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ianas01\OES\pmy\Desktop\30-day Package for SDSI v3\30-day Package for SDSI v3\"/>
    </mc:Choice>
  </mc:AlternateContent>
  <workbookProtection workbookAlgorithmName="SHA-512" workbookHashValue="EvAeIaSj3iEx/Z283VM2TjKdsf0f13JKM+TIqg8lWqj/yQ4X5ySRIy2PGQkRny4FV+aEPgSnrd1OZlsM5GHDBg==" workbookSaltValue="seWIAaPL5x8rLq7xSfgs7g==" workbookSpinCount="100000" lockStructure="1"/>
  <bookViews>
    <workbookView xWindow="0" yWindow="0" windowWidth="24000" windowHeight="9930"/>
  </bookViews>
  <sheets>
    <sheet name="Parts 1-3" sheetId="3" r:id="rId1"/>
    <sheet name="Parts 4-5" sheetId="7" r:id="rId2"/>
    <sheet name="Part 6a" sheetId="13" r:id="rId3"/>
    <sheet name="Part 6b" sheetId="14" r:id="rId4"/>
    <sheet name="Part 7" sheetId="9" r:id="rId5"/>
    <sheet name="dropdown items" sheetId="12" state="hidden" r:id="rId6"/>
  </sheets>
  <externalReferences>
    <externalReference r:id="rId7"/>
  </externalReferences>
  <definedNames>
    <definedName name="__VEHN">'Parts 1-3'!$AI$53:$AN$53</definedName>
    <definedName name="__VEHU_N">'Parts 1-3'!$AN$49</definedName>
    <definedName name="__VEHU_Y">'Parts 1-3'!$AI$49</definedName>
    <definedName name="__VETYPE">'Parts 1-3'!$AI$51</definedName>
    <definedName name="_C3CU_E">'Part 6b'!$AM$17</definedName>
    <definedName name="_C3CU_F">'Part 6b'!$AO$17</definedName>
    <definedName name="_C3CUV">'Part 6b'!$AI$17</definedName>
    <definedName name="_CCCEV">'Parts 1-3'!$AF$61</definedName>
    <definedName name="_CCCPV">'Parts 1-3'!$AL$61</definedName>
    <definedName name="_CCO_E">'Part 6b'!$AM$20</definedName>
    <definedName name="_CCO_F">'Part 6b'!$AO$20</definedName>
    <definedName name="_CCOC">'Part 6b'!$T$20</definedName>
    <definedName name="_CCOV">'Part 6b'!$AI$20</definedName>
    <definedName name="_CCREV">'Parts 1-3'!$AF$59</definedName>
    <definedName name="_CCRPV">'Parts 1-3'!$AL$59</definedName>
    <definedName name="_CNW_E">'Part 6b'!$AM$16</definedName>
    <definedName name="_CNW_F">'Part 6b'!$AO$16</definedName>
    <definedName name="_CNWV">'Part 6b'!$AI$16</definedName>
    <definedName name="_CODELV">'Parts 1-3'!$AE$67</definedName>
    <definedName name="_COMMENTS">'Part 7'!$A$11</definedName>
    <definedName name="_CSH_E">'Part 6b'!$AM$15</definedName>
    <definedName name="_CSH_F">'Part 6b'!$AO$15</definedName>
    <definedName name="_CSHV">'Part 6b'!$AI$15</definedName>
    <definedName name="_CVAP">'Part 6b'!$AI$18</definedName>
    <definedName name="_CVAP_E">'Part 6b'!$AM$18</definedName>
    <definedName name="_CVAP_F">'Part 6b'!$AO$18</definedName>
    <definedName name="_CVF">'Part 6b'!$AI$19</definedName>
    <definedName name="_CVF_E">'Part 6b'!$AM$19</definedName>
    <definedName name="_CVF_F">'Part 6b'!$AO$19</definedName>
    <definedName name="_DCOM_E">'Part 6a'!$AN$21</definedName>
    <definedName name="_DCOM_F">'Part 6a'!$AP$21</definedName>
    <definedName name="_DCOMC">'Part 6a'!$AI$21</definedName>
    <definedName name="_DCOMN">'Part 6a'!$Y$21</definedName>
    <definedName name="_DCOMV">'Part 6a'!$AD$21</definedName>
    <definedName name="_DELE_E">'Part 6a'!$AN$23</definedName>
    <definedName name="_DELE_F">'Part 6a'!$AP$23</definedName>
    <definedName name="_DELEC">'Part 6a'!$AI$23</definedName>
    <definedName name="_DELEN">'Part 6a'!$Y$23</definedName>
    <definedName name="_DELEV">'Part 6a'!$AD$23</definedName>
    <definedName name="_DIND_E">'Part 6a'!$AN$22</definedName>
    <definedName name="_DIND_F">'Part 6a'!$AP$22</definedName>
    <definedName name="_DINDC">'Part 6a'!$AI$22</definedName>
    <definedName name="_DINDN">'Part 6a'!$Y$22</definedName>
    <definedName name="_DINDV">'Part 6a'!$AD$22</definedName>
    <definedName name="_DOT_E">'Part 6a'!$AN$25</definedName>
    <definedName name="_DOT_F">'Part 6a'!$AP$25</definedName>
    <definedName name="_DOTC">'Part 6a'!$AI$25</definedName>
    <definedName name="_DOTCD">'Part 6a'!$R$25</definedName>
    <definedName name="_DOTN">'Part 6a'!$Y$25</definedName>
    <definedName name="_DOTV">'Part 6a'!$AD$25</definedName>
    <definedName name="_DRES_E">'Part 6a'!$AN$20</definedName>
    <definedName name="_DRES_F">'Part 6a'!$AP$20</definedName>
    <definedName name="_DRESC">'Part 6a'!$AI$20</definedName>
    <definedName name="_DRESN">'Part 6a'!$Y$20</definedName>
    <definedName name="_DRESV">'Part 6a'!$AD$20</definedName>
    <definedName name="_DVEH_E">'Part 6a'!$AN$24</definedName>
    <definedName name="_DVEH_F">'Part 6a'!$AP$24</definedName>
    <definedName name="_DVEHC">'Part 6a'!$AI$24</definedName>
    <definedName name="_DVEHN">'Part 6a'!$Y$24</definedName>
    <definedName name="_DVEHV">'Part 6a'!$AD$24</definedName>
    <definedName name="_FOOTNOTE1">'Part 7'!$G$27</definedName>
    <definedName name="_FOOTNOTE10">'Part 7'!$G$36</definedName>
    <definedName name="_FOOTNOTE11">'Part 7'!$G$37</definedName>
    <definedName name="_FOOTNOTE12">'Part 7'!$G$38</definedName>
    <definedName name="_FOOTNOTE13">'Part 7'!$G$39</definedName>
    <definedName name="_FOOTNOTE14">'Part 7'!$G$40</definedName>
    <definedName name="_FOOTNOTE15">'Part 7'!$G$41</definedName>
    <definedName name="_FOOTNOTE16">'Part 7'!$G$42</definedName>
    <definedName name="_FOOTNOTE17">'Part 7'!$G$43</definedName>
    <definedName name="_FOOTNOTE18">'Part 7'!$G$44</definedName>
    <definedName name="_FOOTNOTE2">'Part 7'!$G$28</definedName>
    <definedName name="_FOOTNOTE3">'Part 7'!$G$29</definedName>
    <definedName name="_FOOTNOTE4">'Part 7'!$G$30</definedName>
    <definedName name="_FOOTNOTE5">'Part 7'!$G$31</definedName>
    <definedName name="_FOOTNOTE6">'Part 7'!$G$32</definedName>
    <definedName name="_FOOTNOTE7">'Part 7'!$G$33</definedName>
    <definedName name="_FOOTNOTE8">'Part 7'!$G$34</definedName>
    <definedName name="_FOOTNOTE9">'Part 7'!$G$35</definedName>
    <definedName name="_HEATV">'Part 6a'!$T$12</definedName>
    <definedName name="_IIA">'Parts 1-3'!$C$39</definedName>
    <definedName name="_IIB">'Parts 1-3'!$C$40</definedName>
    <definedName name="_IIC">'Parts 1-3'!$C$41</definedName>
    <definedName name="_IID">'Parts 1-3'!$C$42</definedName>
    <definedName name="_IIE">'Parts 1-3'!$C$43</definedName>
    <definedName name="_IIF">'Parts 1-3'!$C$44</definedName>
    <definedName name="_IIG">'Parts 1-3'!$C$45</definedName>
    <definedName name="_III">'Parts 1-3'!$V$39</definedName>
    <definedName name="_IIJ">'Parts 1-3'!$V$40</definedName>
    <definedName name="_IIK">'Parts 1-3'!$V$41</definedName>
    <definedName name="_IIL">'Parts 1-3'!$V$42</definedName>
    <definedName name="_IIM">'Parts 1-3'!$V$43</definedName>
    <definedName name="_IIN">'Parts 1-3'!$V$44</definedName>
    <definedName name="_IIO">'Parts 1-3'!$V$45</definedName>
    <definedName name="_IIP">'Parts 1-3'!$V$46</definedName>
    <definedName name="_IIP_SPEC">'Parts 1-3'!$AB$46</definedName>
    <definedName name="_ILNG_E">'Part 6b'!$AM$23</definedName>
    <definedName name="_ILNG_F">'Part 6b'!$AO$23</definedName>
    <definedName name="_ILNGV">'Part 6b'!$AI$23</definedName>
    <definedName name="_ITEM1">'Part 7'!$D$27</definedName>
    <definedName name="_ITEM10">'Part 7'!$D$36</definedName>
    <definedName name="_ITEM11">'Part 7'!$D$37</definedName>
    <definedName name="_ITEM12">'Part 7'!$D$38</definedName>
    <definedName name="_ITEM13">'Part 7'!$D$39</definedName>
    <definedName name="_ITEM14">'Part 7'!$D$40</definedName>
    <definedName name="_ITEM15">'Part 7'!$D$41</definedName>
    <definedName name="_ITEM16">'Part 7'!$D$42</definedName>
    <definedName name="_ITEM17">'Part 7'!$D$43</definedName>
    <definedName name="_ITEM18">'Part 7'!$D$44</definedName>
    <definedName name="_ITEM19">'Part 7'!#REF!</definedName>
    <definedName name="_ITEM2">'Part 7'!$D$28</definedName>
    <definedName name="_ITEM20">'Part 7'!#REF!</definedName>
    <definedName name="_ITEM21">'Part 7'!#REF!</definedName>
    <definedName name="_ITEM22">'Part 7'!#REF!</definedName>
    <definedName name="_ITEM23">'Part 7'!#REF!</definedName>
    <definedName name="_ITEM24">'Part 7'!#REF!</definedName>
    <definedName name="_ITEM25">'Part 7'!#REF!</definedName>
    <definedName name="_ITEM26">'Part 7'!#REF!</definedName>
    <definedName name="_ITEM27">'Part 7'!#REF!</definedName>
    <definedName name="_ITEM28">'Part 7'!#REF!</definedName>
    <definedName name="_ITEM29">'Part 7'!#REF!</definedName>
    <definedName name="_ITEM3">'Part 7'!$D$29</definedName>
    <definedName name="_ITEM30">'Part 7'!#REF!</definedName>
    <definedName name="_ITEM31">'Part 7'!#REF!</definedName>
    <definedName name="_ITEM32">'Part 7'!#REF!</definedName>
    <definedName name="_ITEM4">'Part 7'!$D$30</definedName>
    <definedName name="_ITEM5">'Part 7'!$D$31</definedName>
    <definedName name="_ITEM6">'Part 7'!$D$32</definedName>
    <definedName name="_ITEM7">'Part 7'!$D$33</definedName>
    <definedName name="_ITEM8">'Part 7'!$D$34</definedName>
    <definedName name="_ITEM9">'Part 7'!$D$35</definedName>
    <definedName name="_IUG_E">'Part 6b'!$AM$22</definedName>
    <definedName name="_IUG_F">'Part 6b'!$AO$22</definedName>
    <definedName name="_IUGV">'Part 6b'!$AI$22</definedName>
    <definedName name="_LLOS_E">'Part 6b'!$AM$32</definedName>
    <definedName name="_LLOS_F">'Part 6b'!$AO$32</definedName>
    <definedName name="_LLOSV">'Part 6b'!$AI$32</definedName>
    <definedName name="_LLRT_E">'Part 6b'!$AM$31</definedName>
    <definedName name="_LLRT_F">'Part 6b'!$AO$31</definedName>
    <definedName name="_LLRTV">'Part 6b'!$AI$31</definedName>
    <definedName name="_LLSE_E">'Part 6b'!$AM$30</definedName>
    <definedName name="_LLSE_F">'Part 6b'!$AO$30</definedName>
    <definedName name="_LLSEV">'Part 6b'!$AI$30</definedName>
    <definedName name="_LNG_E">'Parts 4-5'!$AO$38</definedName>
    <definedName name="_LNG_F">'Parts 4-5'!$AQ$38</definedName>
    <definedName name="_LNGC">'Parts 4-5'!$AM$38</definedName>
    <definedName name="_LNGName1">'Parts 1-3'!$E$71</definedName>
    <definedName name="_LNGName2">'Parts 1-3'!$E$72</definedName>
    <definedName name="_LNGV">'Parts 4-5'!$AI$38</definedName>
    <definedName name="_LNGZip1">'Parts 1-3'!$AH$71</definedName>
    <definedName name="_LNGZip2">'Parts 1-3'!$AH$72</definedName>
    <definedName name="_MTF_E">'Parts 4-5'!$AO$39</definedName>
    <definedName name="_MTF_F">'Parts 4-5'!$AQ$39</definedName>
    <definedName name="_MTFC">'Parts 4-5'!$AM$39</definedName>
    <definedName name="_MTFV">'Parts 4-5'!$AI$39</definedName>
    <definedName name="_NGPPR">'Parts 1-3'!$AI$53</definedName>
    <definedName name="_OD_E1">'Part 6b'!$AM$37</definedName>
    <definedName name="_OD_E2">'Part 6b'!$AM$38</definedName>
    <definedName name="_OD_F1">'Part 6b'!$AO$37</definedName>
    <definedName name="_OD_F2">'Part 6b'!$AO$38</definedName>
    <definedName name="_ODC_1">'Part 6b'!$T$37</definedName>
    <definedName name="_ODC_2">'Part 6b'!$T$38</definedName>
    <definedName name="_ODC_E">'Part 6b'!$AM$34</definedName>
    <definedName name="_ODC_F">'Part 6b'!$AO$34</definedName>
    <definedName name="_ODCV">'Part 6b'!$AI$34</definedName>
    <definedName name="_ODV_1">'Part 6b'!$AI$37</definedName>
    <definedName name="_ODV_2">'Part 6b'!$AI$38</definedName>
    <definedName name="_OPL_E">'Part 6b'!$AM$35</definedName>
    <definedName name="_OPL_F">'Part 6b'!$AO$35</definedName>
    <definedName name="_OPLV">'Part 6b'!$AI$35</definedName>
    <definedName name="_OSO_E">'Part 6b'!$AM$36</definedName>
    <definedName name="_OSO_F">'Part 6b'!$AO$36</definedName>
    <definedName name="_OSOV">'Part 6b'!$AI$36</definedName>
    <definedName name="_PNG_E">'Parts 4-5'!$AO$16</definedName>
    <definedName name="_PNG_F">'Parts 4-5'!$AQ$16</definedName>
    <definedName name="_PNGV">'Parts 4-5'!$AI$16</definedName>
    <definedName name="_PSNG_E">'Parts 4-5'!$AO$17</definedName>
    <definedName name="_PSNG_F">'Parts 4-5'!$AQ$17</definedName>
    <definedName name="_PSNGV">'Parts 4-5'!$AI$17</definedName>
    <definedName name="_RCTY_E">'Parts 4-5'!$AO$28</definedName>
    <definedName name="_RCTY_F">'Parts 4-5'!$AQ$28</definedName>
    <definedName name="_RCTYV">'Parts 4-5'!$AI$28</definedName>
    <definedName name="_ROT_E">'Parts 4-5'!$AO$30</definedName>
    <definedName name="_ROT_F">'Parts 4-5'!$AQ$30</definedName>
    <definedName name="_ROTV">'Parts 4-5'!$AI$30</definedName>
    <definedName name="_RTRN_E">'Parts 4-5'!$AO$29</definedName>
    <definedName name="_RTRN_F">'Parts 4-5'!$AQ$29</definedName>
    <definedName name="_RTRNV">'Parts 4-5'!$AI$29</definedName>
    <definedName name="_SACGV_N">'Parts 1-3'!$AN$64</definedName>
    <definedName name="_SACGV_Y">'Parts 1-3'!$AI$64</definedName>
    <definedName name="_SECTION1">'Part 7'!$A$27</definedName>
    <definedName name="_SECTION10">'Part 7'!$A$36</definedName>
    <definedName name="_SECTION11">'Part 7'!$A$37</definedName>
    <definedName name="_SECTION12">'Part 7'!$A$38</definedName>
    <definedName name="_SECTION13">'Part 7'!$A$39</definedName>
    <definedName name="_SECTION14">'Part 7'!$A$40</definedName>
    <definedName name="_SECTION15">'Part 7'!$A$41</definedName>
    <definedName name="_SECTION16">'Part 7'!$A$42</definedName>
    <definedName name="_SECTION17">'Part 7'!$A$43</definedName>
    <definedName name="_SECTION18">'Part 7'!$A$44</definedName>
    <definedName name="_SECTION19">'Part 7'!#REF!</definedName>
    <definedName name="_SECTION2">'Part 7'!$A$28</definedName>
    <definedName name="_SECTION20">'Part 7'!#REF!</definedName>
    <definedName name="_SECTION21">'Part 7'!#REF!</definedName>
    <definedName name="_SECTION22">'Part 7'!#REF!</definedName>
    <definedName name="_SECTION23">'Part 7'!#REF!</definedName>
    <definedName name="_SECTION24">'Part 7'!#REF!</definedName>
    <definedName name="_SECTION25">'Part 7'!#REF!</definedName>
    <definedName name="_SECTION26">'Part 7'!#REF!</definedName>
    <definedName name="_SECTION27">'Part 7'!#REF!</definedName>
    <definedName name="_SECTION28">'Part 7'!#REF!</definedName>
    <definedName name="_SECTION29">'Part 7'!#REF!</definedName>
    <definedName name="_SECTION3">'Part 7'!$A$29</definedName>
    <definedName name="_SECTION30">'Part 7'!#REF!</definedName>
    <definedName name="_SECTION31">'Part 7'!#REF!</definedName>
    <definedName name="_SECTION32">'Part 7'!#REF!</definedName>
    <definedName name="_SECTION4">'Part 7'!$A$30</definedName>
    <definedName name="_SECTION5">'Part 7'!$A$31</definedName>
    <definedName name="_SECTION6">'Part 7'!$A$32</definedName>
    <definedName name="_SECTION7">'Part 7'!$A$33</definedName>
    <definedName name="_SECTION8">'Part 7'!$A$34</definedName>
    <definedName name="_SECTION9">'Part 7'!$A$35</definedName>
    <definedName name="_SUP_E1">'Parts 4-5'!$AO$31</definedName>
    <definedName name="_SUP_E2">'Parts 4-5'!$AO$32</definedName>
    <definedName name="_SUP_F1">'Parts 4-5'!$AQ$31</definedName>
    <definedName name="_SUP_F2">'Parts 4-5'!$AQ$32</definedName>
    <definedName name="_SUPC_1">'Parts 4-5'!$V$31</definedName>
    <definedName name="_SUPC_2">'Parts 4-5'!$V$32</definedName>
    <definedName name="_SUPV_1">'Parts 4-5'!$AI$31</definedName>
    <definedName name="_SUPV_2">'Parts 4-5'!$AI$32</definedName>
    <definedName name="_TCOM_E">'Part 6a'!$AN$31</definedName>
    <definedName name="_TCOM_F">'Part 6a'!$AP$31</definedName>
    <definedName name="_TCOMC">'Part 6a'!$AI$31</definedName>
    <definedName name="_TCOMN">'Part 6a'!$Y$31</definedName>
    <definedName name="_TCOMV">'Part 6a'!$AD$31</definedName>
    <definedName name="_TDSP_E">'Part 6b'!$AM$39</definedName>
    <definedName name="_TDSP_F">'Part 6b'!$AO$39</definedName>
    <definedName name="_TDSPV">'Part 6b'!$AI$39</definedName>
    <definedName name="_TELE_E">'Part 6a'!$AN$33</definedName>
    <definedName name="_TELE_F">'Part 6a'!$AP$33</definedName>
    <definedName name="_TELEC">'Part 6a'!$AI$33</definedName>
    <definedName name="_TELEN">'Part 6a'!$Y$33</definedName>
    <definedName name="_TELEV">'Part 6a'!$AD$33</definedName>
    <definedName name="_TI_E1">'Parts 4-5'!$AO$23</definedName>
    <definedName name="_TI_E2">'Parts 4-5'!$AO$24</definedName>
    <definedName name="_TI_E3">'Parts 4-5'!$AO$25</definedName>
    <definedName name="_TI_E4">'Parts 4-5'!$AO$26</definedName>
    <definedName name="_TI_F1">'Parts 4-5'!$AQ$23</definedName>
    <definedName name="_TI_F2">'Parts 4-5'!$AQ$24</definedName>
    <definedName name="_TI_F3">'Parts 4-5'!$AQ$25</definedName>
    <definedName name="_TI_F4">'Parts 4-5'!$AQ$26</definedName>
    <definedName name="_TIM_1">'Parts 4-5'!$AE$23</definedName>
    <definedName name="_TIM_2">'Parts 4-5'!$AE$24</definedName>
    <definedName name="_TIM_3">'Parts 4-5'!$AE$25</definedName>
    <definedName name="_TIM_4">'Parts 4-5'!$AE$26</definedName>
    <definedName name="_TIND_E">'Part 6a'!$AN$32</definedName>
    <definedName name="_TIND_F">'Part 6a'!$AP$32</definedName>
    <definedName name="_TINDC">'Part 6a'!$AI$32</definedName>
    <definedName name="_TINDN">'Part 6a'!$Y$32</definedName>
    <definedName name="_TINDV">'Part 6a'!$AD$32</definedName>
    <definedName name="_TIR_1">'Parts 4-5'!$G$23</definedName>
    <definedName name="_TIR_2">'Parts 4-5'!$G$24</definedName>
    <definedName name="_TIR_3">'Parts 4-5'!$G$25</definedName>
    <definedName name="_TIR_4">'Parts 4-5'!$G$26</definedName>
    <definedName name="_TIS_1">'Parts 4-5'!$T$23</definedName>
    <definedName name="_TIS_2">'Parts 4-5'!$T$24</definedName>
    <definedName name="_TIS_3">'Parts 4-5'!$T$25</definedName>
    <definedName name="_TIS_4">'Parts 4-5'!$T$26</definedName>
    <definedName name="_TIV_1">'Parts 4-5'!$AI$23</definedName>
    <definedName name="_TIV_2">'Parts 4-5'!$AI$24</definedName>
    <definedName name="_TIV_3">'Parts 4-5'!$AI$25</definedName>
    <definedName name="_TIV_4">'Parts 4-5'!$AI$26</definedName>
    <definedName name="_TO_E1">'Part 6b'!$AM$26</definedName>
    <definedName name="_TO_E2">'Part 6b'!$AM$27</definedName>
    <definedName name="_TO_E3">'Part 6b'!$AM$28</definedName>
    <definedName name="_TO_E4">'Part 6b'!$AM$29</definedName>
    <definedName name="_TO_F1">'Part 6b'!$AO$26</definedName>
    <definedName name="_TO_F2">'Part 6b'!$AO$27</definedName>
    <definedName name="_TO_F3">'Part 6b'!$AO$28</definedName>
    <definedName name="_TO_F4">'Part 6b'!$AO$29</definedName>
    <definedName name="_TOM_1">'Part 6b'!$AF$26</definedName>
    <definedName name="_TOM_2">'Part 6b'!$AF$27</definedName>
    <definedName name="_TOM_3">'Part 6b'!$AF$28</definedName>
    <definedName name="_TOM_4">'Part 6b'!$AF$29</definedName>
    <definedName name="_TOR_1">'Part 6b'!$G$26</definedName>
    <definedName name="_TOR_2">'Part 6b'!$G$27</definedName>
    <definedName name="_TOR_3">'Part 6b'!$G$28</definedName>
    <definedName name="_TOR_4">'Part 6b'!$G$29</definedName>
    <definedName name="_TOS_1">'Part 6b'!$V$26</definedName>
    <definedName name="_TOS_2">'Part 6b'!$V$27</definedName>
    <definedName name="_TOS_3">'Part 6b'!$V$28</definedName>
    <definedName name="_TOS_4">'Part 6b'!$V$29</definedName>
    <definedName name="_TOT_E">'Part 6a'!$AN$35</definedName>
    <definedName name="_TOT_F">'Part 6a'!$AP$35</definedName>
    <definedName name="_TOTC">'Part 6a'!$AI$35</definedName>
    <definedName name="_TOTCD">'Part 6a'!$R$35</definedName>
    <definedName name="_TOTN">'Part 6a'!$Y$35</definedName>
    <definedName name="_TOTV">'Part 6a'!$AD$35</definedName>
    <definedName name="_TOV_1">'Part 6b'!$AI$26</definedName>
    <definedName name="_TOV_2">'Part 6b'!$AI$27</definedName>
    <definedName name="_TOV_3">'Part 6b'!$AI$28</definedName>
    <definedName name="_TOV_4">'Part 6b'!$AI$29</definedName>
    <definedName name="_TRES_E">'Part 6a'!$AN$30</definedName>
    <definedName name="_TRES_F">'Part 6a'!$AP$30</definedName>
    <definedName name="_TRESC">'Part 6a'!$AI$30</definedName>
    <definedName name="_TRESN">'Part 6a'!$Y$30</definedName>
    <definedName name="_TRESV">'Part 6a'!$AD$30</definedName>
    <definedName name="_TSUP_E">'Parts 4-5'!$AO$33</definedName>
    <definedName name="_TSUP_F">'Parts 4-5'!$AQ$33</definedName>
    <definedName name="_TSUPV">'Parts 4-5'!$AI$33</definedName>
    <definedName name="_TVEH_E">'Part 6a'!$AN$34</definedName>
    <definedName name="_TVEH_F">'Part 6a'!$AP$34</definedName>
    <definedName name="_TVEHC">'Part 6a'!$AI$34</definedName>
    <definedName name="_TVEHN">'Part 6a'!$Y$34</definedName>
    <definedName name="_TVEHV">'Part 6a'!$AD$34</definedName>
    <definedName name="_UNAC_E">'Part 6b'!$AM$40</definedName>
    <definedName name="_UNAC_F">'Part 6b'!$AO$40</definedName>
    <definedName name="_UNACV">'Part 6b'!$AI$40</definedName>
    <definedName name="_VFORM">'Parts 1-3'!$A$12</definedName>
    <definedName name="_WLNG_E">'Parts 4-5'!$AO$20</definedName>
    <definedName name="_WLNG_F">'Parts 4-5'!$AQ$20</definedName>
    <definedName name="_wlngv">'Parts 4-5'!$AI$20</definedName>
    <definedName name="_WUG_E">'Parts 4-5'!$AO$19</definedName>
    <definedName name="_WUG_F">'Parts 4-5'!$AQ$19</definedName>
    <definedName name="_WUGV">'Parts 4-5'!$AI$19</definedName>
    <definedName name="adln1">'Parts 1-3'!$G$31</definedName>
    <definedName name="adln2">'Parts 1-3'!$G$32</definedName>
    <definedName name="cext">'Parts 1-3'!$R$29</definedName>
    <definedName name="city">'Parts 1-3'!$C$33</definedName>
    <definedName name="CompIDDrop">'dropdown items'!$A$1:$A$187</definedName>
    <definedName name="contnm">'Parts 1-3'!$G$28</definedName>
    <definedName name="distinct_pipelines" localSheetId="5">'dropdown items'!$A$1:$A$123</definedName>
    <definedName name="distinct_pipelines">#REF!</definedName>
    <definedName name="fax">'Parts 1-3'!$G$30</definedName>
    <definedName name="id">'Parts 1-3'!$K$20</definedName>
    <definedName name="idchng">'Parts 1-3'!$J$24</definedName>
    <definedName name="IDList">'[1]191'!$BJ$2:$BJ$143</definedName>
    <definedName name="IDNumbers">'Parts 1-3'!$AU$141:$AU$2176</definedName>
    <definedName name="IDTEXT">'Parts 1-3'!$AS$2</definedName>
    <definedName name="intnet">'Parts 1-3'!$G$35</definedName>
    <definedName name="LineB2">'dropdown items'!$B$34:$B$36</definedName>
    <definedName name="MeansDrop">'dropdown items'!$D$1:$D$4</definedName>
    <definedName name="name1">'Parts 1-3'!$H$26</definedName>
    <definedName name="opstate">'Parts 1-3'!$H$27</definedName>
    <definedName name="phone">'Parts 1-3'!$G$29</definedName>
    <definedName name="PIPELINECOS">'Parts 4-5'!$BL$12:$BL$197</definedName>
    <definedName name="PIPELINESTATES">'Parts 4-5'!$BQ$12:$BQ$96</definedName>
    <definedName name="_xlnm.Print_Area" localSheetId="2">'Part 6a'!$A$1:$AQ$50</definedName>
    <definedName name="_xlnm.Print_Area" localSheetId="3">'Part 6b'!$A$1:$AP$54</definedName>
    <definedName name="_xlnm.Print_Area" localSheetId="4">'Part 7'!$A$1:$AQ$46</definedName>
    <definedName name="_xlnm.Print_Area" localSheetId="0">'Parts 1-3'!$A$7:$AQ$76</definedName>
    <definedName name="_xlnm.Print_Area" localSheetId="1">'Parts 4-5'!$A$1:$AR$53</definedName>
    <definedName name="ResubChk">'Parts 1-3'!$R$21</definedName>
    <definedName name="state">'Parts 1-3'!$K$33</definedName>
    <definedName name="STATES">#REF!</definedName>
    <definedName name="TABLECOS">tbl_items3[Column2]</definedName>
    <definedName name="TABLESTATES">tbl_items3[Column3]</definedName>
    <definedName name="TIR_ID_1">'Parts 4-5'!$AU$1</definedName>
    <definedName name="TIR1_Name">'Parts 4-5'!$BN$10</definedName>
    <definedName name="TIR2_Name">'Parts 4-5'!$BX$10</definedName>
    <definedName name="TIR3_Name">'Parts 4-5'!$CF$10</definedName>
    <definedName name="TIR4_Name">'Parts 4-5'!$CP$10</definedName>
    <definedName name="TOR1_Name">'Part 6b'!$AZ$4</definedName>
    <definedName name="TOR2_Name">'Part 6b'!$BJ$4</definedName>
    <definedName name="TOR3_Name">'Part 6b'!$BR$4</definedName>
    <definedName name="TOR4_Name">'Part 6b'!$CB$4</definedName>
    <definedName name="Type124">'dropdown items'!$B$14:$B$17</definedName>
    <definedName name="Type184">'dropdown items'!$B$22:$B$30</definedName>
    <definedName name="Type60">'dropdown items'!$B$1:$B$9</definedName>
    <definedName name="VERSION">'Parts 1-3'!$AH$9</definedName>
    <definedName name="year">'Parts 1-3'!$M$18</definedName>
    <definedName name="zip">'Parts 1-3'!$P$33</definedName>
    <definedName name="zip4">'Parts 1-3'!$T$33</definedName>
  </definedNames>
  <calcPr calcId="152511"/>
</workbook>
</file>

<file path=xl/calcChain.xml><?xml version="1.0" encoding="utf-8"?>
<calcChain xmlns="http://schemas.openxmlformats.org/spreadsheetml/2006/main">
  <c r="H27" i="3" l="1"/>
  <c r="J8" i="9" l="1"/>
  <c r="AD41" i="13" l="1"/>
  <c r="AI39" i="14" s="1"/>
  <c r="L7" i="13" l="1"/>
  <c r="AT29" i="14" l="1"/>
  <c r="J8" i="7" l="1"/>
  <c r="BV2042" i="14" l="1"/>
  <c r="BV2041" i="14"/>
  <c r="BV2040" i="14"/>
  <c r="BY2040" i="14" s="1"/>
  <c r="CA2040" i="14" s="1"/>
  <c r="BV2039" i="14"/>
  <c r="BY2039" i="14" s="1"/>
  <c r="CA2039" i="14" s="1"/>
  <c r="BV2038" i="14"/>
  <c r="BY2038" i="14" s="1"/>
  <c r="CA2038" i="14" s="1"/>
  <c r="BV2037" i="14"/>
  <c r="BY2037" i="14" s="1"/>
  <c r="CA2037" i="14" s="1"/>
  <c r="BV2036" i="14"/>
  <c r="BY2036" i="14" s="1"/>
  <c r="CA2036" i="14" s="1"/>
  <c r="BV2035" i="14"/>
  <c r="BY2035" i="14" s="1"/>
  <c r="CA2035" i="14" s="1"/>
  <c r="BV2034" i="14"/>
  <c r="BV2033" i="14"/>
  <c r="BY2033" i="14" s="1"/>
  <c r="CA2033" i="14" s="1"/>
  <c r="BV2032" i="14"/>
  <c r="BY2032" i="14" s="1"/>
  <c r="CA2032" i="14" s="1"/>
  <c r="BV2031" i="14"/>
  <c r="BY2031" i="14" s="1"/>
  <c r="CA2031" i="14" s="1"/>
  <c r="BV2030" i="14"/>
  <c r="BY2030" i="14" s="1"/>
  <c r="CA2030" i="14" s="1"/>
  <c r="BV2029" i="14"/>
  <c r="BY2029" i="14" s="1"/>
  <c r="CA2029" i="14" s="1"/>
  <c r="BV2028" i="14"/>
  <c r="BY2028" i="14" s="1"/>
  <c r="CA2028" i="14" s="1"/>
  <c r="BV2027" i="14"/>
  <c r="BY2027" i="14" s="1"/>
  <c r="CA2027" i="14" s="1"/>
  <c r="BV2026" i="14"/>
  <c r="BV2025" i="14"/>
  <c r="BY2025" i="14" s="1"/>
  <c r="CA2025" i="14" s="1"/>
  <c r="BV2024" i="14"/>
  <c r="BY2024" i="14" s="1"/>
  <c r="CA2024" i="14" s="1"/>
  <c r="BV2023" i="14"/>
  <c r="BY2023" i="14" s="1"/>
  <c r="CA2023" i="14" s="1"/>
  <c r="BV2022" i="14"/>
  <c r="BY2022" i="14" s="1"/>
  <c r="CA2022" i="14" s="1"/>
  <c r="BV2021" i="14"/>
  <c r="BY2021" i="14" s="1"/>
  <c r="CA2021" i="14" s="1"/>
  <c r="BV2020" i="14"/>
  <c r="BY2020" i="14" s="1"/>
  <c r="CA2020" i="14" s="1"/>
  <c r="BV2019" i="14"/>
  <c r="BY2019" i="14" s="1"/>
  <c r="CA2019" i="14" s="1"/>
  <c r="BV2018" i="14"/>
  <c r="BV2017" i="14"/>
  <c r="BY2017" i="14" s="1"/>
  <c r="CA2017" i="14" s="1"/>
  <c r="BV2016" i="14"/>
  <c r="BY2016" i="14" s="1"/>
  <c r="CA2016" i="14" s="1"/>
  <c r="BV2015" i="14"/>
  <c r="BY2015" i="14" s="1"/>
  <c r="CA2015" i="14" s="1"/>
  <c r="BV2014" i="14"/>
  <c r="BY2014" i="14" s="1"/>
  <c r="CA2014" i="14" s="1"/>
  <c r="BV2013" i="14"/>
  <c r="BY2013" i="14" s="1"/>
  <c r="CA2013" i="14" s="1"/>
  <c r="BV2012" i="14"/>
  <c r="BY2012" i="14" s="1"/>
  <c r="CA2012" i="14" s="1"/>
  <c r="BV2011" i="14"/>
  <c r="BY2011" i="14" s="1"/>
  <c r="CA2011" i="14" s="1"/>
  <c r="BV2010" i="14"/>
  <c r="BV2009" i="14"/>
  <c r="BY2009" i="14" s="1"/>
  <c r="CA2009" i="14" s="1"/>
  <c r="BV2008" i="14"/>
  <c r="BY2008" i="14" s="1"/>
  <c r="CA2008" i="14" s="1"/>
  <c r="BV2007" i="14"/>
  <c r="BY2007" i="14" s="1"/>
  <c r="CA2007" i="14" s="1"/>
  <c r="BV2006" i="14"/>
  <c r="BY2006" i="14" s="1"/>
  <c r="CA2006" i="14" s="1"/>
  <c r="BV2005" i="14"/>
  <c r="BY2005" i="14" s="1"/>
  <c r="CA2005" i="14" s="1"/>
  <c r="BV2004" i="14"/>
  <c r="BY2004" i="14" s="1"/>
  <c r="CA2004" i="14" s="1"/>
  <c r="BV2003" i="14"/>
  <c r="BY2003" i="14" s="1"/>
  <c r="CA2003" i="14" s="1"/>
  <c r="BV2002" i="14"/>
  <c r="BV2001" i="14"/>
  <c r="BV2000" i="14"/>
  <c r="BY2000" i="14" s="1"/>
  <c r="CA2000" i="14" s="1"/>
  <c r="BV1999" i="14"/>
  <c r="BY1999" i="14" s="1"/>
  <c r="CA1999" i="14" s="1"/>
  <c r="BV1998" i="14"/>
  <c r="BY1998" i="14" s="1"/>
  <c r="CA1998" i="14" s="1"/>
  <c r="BV1997" i="14"/>
  <c r="BY1997" i="14" s="1"/>
  <c r="CA1997" i="14" s="1"/>
  <c r="BV1996" i="14"/>
  <c r="BY1996" i="14" s="1"/>
  <c r="CA1996" i="14" s="1"/>
  <c r="BV1995" i="14"/>
  <c r="BY1995" i="14" s="1"/>
  <c r="CA1995" i="14" s="1"/>
  <c r="BV1994" i="14"/>
  <c r="BV1993" i="14"/>
  <c r="BY1993" i="14" s="1"/>
  <c r="CA1993" i="14" s="1"/>
  <c r="BV1992" i="14"/>
  <c r="BY1992" i="14" s="1"/>
  <c r="CA1992" i="14" s="1"/>
  <c r="BV1991" i="14"/>
  <c r="BY1991" i="14" s="1"/>
  <c r="CA1991" i="14" s="1"/>
  <c r="BV1990" i="14"/>
  <c r="BY1990" i="14" s="1"/>
  <c r="CA1990" i="14" s="1"/>
  <c r="BV1989" i="14"/>
  <c r="BY1989" i="14" s="1"/>
  <c r="CA1989" i="14" s="1"/>
  <c r="BV1988" i="14"/>
  <c r="BY1988" i="14" s="1"/>
  <c r="CA1988" i="14" s="1"/>
  <c r="BV1987" i="14"/>
  <c r="BY1987" i="14" s="1"/>
  <c r="CA1987" i="14" s="1"/>
  <c r="BV1986" i="14"/>
  <c r="BV1985" i="14"/>
  <c r="BY1985" i="14" s="1"/>
  <c r="CA1985" i="14" s="1"/>
  <c r="BV1984" i="14"/>
  <c r="BY1984" i="14" s="1"/>
  <c r="CA1984" i="14" s="1"/>
  <c r="BV1983" i="14"/>
  <c r="BY1983" i="14" s="1"/>
  <c r="CA1983" i="14" s="1"/>
  <c r="BV1982" i="14"/>
  <c r="BY1982" i="14" s="1"/>
  <c r="CA1982" i="14" s="1"/>
  <c r="BV1981" i="14"/>
  <c r="BY1981" i="14" s="1"/>
  <c r="CA1981" i="14" s="1"/>
  <c r="BV1980" i="14"/>
  <c r="BY1980" i="14" s="1"/>
  <c r="CA1980" i="14" s="1"/>
  <c r="BV1979" i="14"/>
  <c r="BY1979" i="14" s="1"/>
  <c r="CA1979" i="14" s="1"/>
  <c r="BV1978" i="14"/>
  <c r="BV1977" i="14"/>
  <c r="BY1977" i="14" s="1"/>
  <c r="CA1977" i="14" s="1"/>
  <c r="BV1976" i="14"/>
  <c r="BY1976" i="14" s="1"/>
  <c r="CA1976" i="14" s="1"/>
  <c r="BV1975" i="14"/>
  <c r="BY1975" i="14" s="1"/>
  <c r="CA1975" i="14" s="1"/>
  <c r="BV1974" i="14"/>
  <c r="BY1974" i="14" s="1"/>
  <c r="CA1974" i="14" s="1"/>
  <c r="BV1973" i="14"/>
  <c r="BY1973" i="14" s="1"/>
  <c r="CA1973" i="14" s="1"/>
  <c r="BV1972" i="14"/>
  <c r="BY1972" i="14" s="1"/>
  <c r="CA1972" i="14" s="1"/>
  <c r="BV1971" i="14"/>
  <c r="BY1971" i="14" s="1"/>
  <c r="CA1971" i="14" s="1"/>
  <c r="BV1970" i="14"/>
  <c r="BV1969" i="14"/>
  <c r="BV1968" i="14"/>
  <c r="BY1968" i="14" s="1"/>
  <c r="CA1968" i="14" s="1"/>
  <c r="BV1967" i="14"/>
  <c r="BY1967" i="14" s="1"/>
  <c r="CA1967" i="14" s="1"/>
  <c r="BV1966" i="14"/>
  <c r="BY1966" i="14" s="1"/>
  <c r="CA1966" i="14" s="1"/>
  <c r="BV1965" i="14"/>
  <c r="BY1965" i="14" s="1"/>
  <c r="CA1965" i="14" s="1"/>
  <c r="BV1964" i="14"/>
  <c r="BY1964" i="14" s="1"/>
  <c r="CA1964" i="14" s="1"/>
  <c r="BV1963" i="14"/>
  <c r="BY1963" i="14" s="1"/>
  <c r="CA1963" i="14" s="1"/>
  <c r="BV1962" i="14"/>
  <c r="BV1961" i="14"/>
  <c r="BY1961" i="14" s="1"/>
  <c r="CA1961" i="14" s="1"/>
  <c r="BV1960" i="14"/>
  <c r="BY1960" i="14" s="1"/>
  <c r="CA1960" i="14" s="1"/>
  <c r="BV1959" i="14"/>
  <c r="BY1959" i="14" s="1"/>
  <c r="CA1959" i="14" s="1"/>
  <c r="BV1958" i="14"/>
  <c r="BY1958" i="14" s="1"/>
  <c r="CA1958" i="14" s="1"/>
  <c r="BV1957" i="14"/>
  <c r="BY1957" i="14" s="1"/>
  <c r="CA1957" i="14" s="1"/>
  <c r="BV1956" i="14"/>
  <c r="BY1956" i="14" s="1"/>
  <c r="CA1956" i="14" s="1"/>
  <c r="BV1955" i="14"/>
  <c r="BY1955" i="14" s="1"/>
  <c r="CA1955" i="14" s="1"/>
  <c r="BV1954" i="14"/>
  <c r="BV1953" i="14"/>
  <c r="BV1952" i="14"/>
  <c r="BV1951" i="14"/>
  <c r="BY1951" i="14" s="1"/>
  <c r="CA1951" i="14" s="1"/>
  <c r="BV1950" i="14"/>
  <c r="BY1950" i="14" s="1"/>
  <c r="CA1950" i="14" s="1"/>
  <c r="BV1949" i="14"/>
  <c r="BY1949" i="14" s="1"/>
  <c r="CA1949" i="14" s="1"/>
  <c r="BV1948" i="14"/>
  <c r="BY1948" i="14" s="1"/>
  <c r="CA1948" i="14" s="1"/>
  <c r="BV1947" i="14"/>
  <c r="BY1947" i="14" s="1"/>
  <c r="CA1947" i="14" s="1"/>
  <c r="BV1946" i="14"/>
  <c r="BV1945" i="14"/>
  <c r="BY1945" i="14" s="1"/>
  <c r="CA1945" i="14" s="1"/>
  <c r="BV1944" i="14"/>
  <c r="BY1944" i="14" s="1"/>
  <c r="CA1944" i="14" s="1"/>
  <c r="BV1943" i="14"/>
  <c r="BY1943" i="14" s="1"/>
  <c r="CA1943" i="14" s="1"/>
  <c r="BV1942" i="14"/>
  <c r="BY1942" i="14" s="1"/>
  <c r="CA1942" i="14" s="1"/>
  <c r="BV1941" i="14"/>
  <c r="BY1941" i="14" s="1"/>
  <c r="CA1941" i="14" s="1"/>
  <c r="BV1940" i="14"/>
  <c r="BY1940" i="14" s="1"/>
  <c r="CA1940" i="14" s="1"/>
  <c r="BV1939" i="14"/>
  <c r="BY1939" i="14" s="1"/>
  <c r="CA1939" i="14" s="1"/>
  <c r="BV1938" i="14"/>
  <c r="BV1937" i="14"/>
  <c r="BY1937" i="14" s="1"/>
  <c r="CA1937" i="14" s="1"/>
  <c r="BV1936" i="14"/>
  <c r="BY1936" i="14" s="1"/>
  <c r="CA1936" i="14" s="1"/>
  <c r="BV1935" i="14"/>
  <c r="BY1935" i="14" s="1"/>
  <c r="CA1935" i="14" s="1"/>
  <c r="BV1934" i="14"/>
  <c r="BY1934" i="14" s="1"/>
  <c r="CA1934" i="14" s="1"/>
  <c r="BV1933" i="14"/>
  <c r="BY1933" i="14" s="1"/>
  <c r="CA1933" i="14" s="1"/>
  <c r="BV1932" i="14"/>
  <c r="BY1932" i="14" s="1"/>
  <c r="CA1932" i="14" s="1"/>
  <c r="BV1931" i="14"/>
  <c r="BY1931" i="14" s="1"/>
  <c r="CA1931" i="14" s="1"/>
  <c r="BV1930" i="14"/>
  <c r="BV1929" i="14"/>
  <c r="BV1928" i="14"/>
  <c r="BY1928" i="14" s="1"/>
  <c r="CA1928" i="14" s="1"/>
  <c r="BV1927" i="14"/>
  <c r="BY1927" i="14" s="1"/>
  <c r="CA1927" i="14" s="1"/>
  <c r="BV1926" i="14"/>
  <c r="BY1926" i="14" s="1"/>
  <c r="CA1926" i="14" s="1"/>
  <c r="BV1925" i="14"/>
  <c r="BY1925" i="14" s="1"/>
  <c r="CA1925" i="14" s="1"/>
  <c r="BV1924" i="14"/>
  <c r="BY1924" i="14" s="1"/>
  <c r="CA1924" i="14" s="1"/>
  <c r="BV1923" i="14"/>
  <c r="BY1923" i="14" s="1"/>
  <c r="CA1923" i="14" s="1"/>
  <c r="BV1922" i="14"/>
  <c r="BV1921" i="14"/>
  <c r="BV1920" i="14"/>
  <c r="BY1920" i="14" s="1"/>
  <c r="CA1920" i="14" s="1"/>
  <c r="BV1919" i="14"/>
  <c r="BY1919" i="14" s="1"/>
  <c r="CA1919" i="14" s="1"/>
  <c r="BV1918" i="14"/>
  <c r="BY1918" i="14" s="1"/>
  <c r="CA1918" i="14" s="1"/>
  <c r="BV1917" i="14"/>
  <c r="BY1917" i="14" s="1"/>
  <c r="CA1917" i="14" s="1"/>
  <c r="BV1916" i="14"/>
  <c r="BY1916" i="14" s="1"/>
  <c r="CA1916" i="14" s="1"/>
  <c r="BV1915" i="14"/>
  <c r="BY1915" i="14" s="1"/>
  <c r="CA1915" i="14" s="1"/>
  <c r="BV1914" i="14"/>
  <c r="BV1913" i="14"/>
  <c r="BY1913" i="14" s="1"/>
  <c r="CA1913" i="14" s="1"/>
  <c r="BV1912" i="14"/>
  <c r="BY1912" i="14" s="1"/>
  <c r="CA1912" i="14" s="1"/>
  <c r="BV1911" i="14"/>
  <c r="BY1911" i="14" s="1"/>
  <c r="CA1911" i="14" s="1"/>
  <c r="BV1910" i="14"/>
  <c r="BY1910" i="14" s="1"/>
  <c r="CA1910" i="14" s="1"/>
  <c r="BV1909" i="14"/>
  <c r="BY1909" i="14" s="1"/>
  <c r="CA1909" i="14" s="1"/>
  <c r="BV1908" i="14"/>
  <c r="BY1908" i="14" s="1"/>
  <c r="CA1908" i="14" s="1"/>
  <c r="BV1907" i="14"/>
  <c r="BY1907" i="14" s="1"/>
  <c r="CA1907" i="14" s="1"/>
  <c r="BV1906" i="14"/>
  <c r="BV1905" i="14"/>
  <c r="BY1905" i="14" s="1"/>
  <c r="CA1905" i="14" s="1"/>
  <c r="BV1904" i="14"/>
  <c r="BY1904" i="14" s="1"/>
  <c r="CA1904" i="14" s="1"/>
  <c r="BV1903" i="14"/>
  <c r="BY1903" i="14" s="1"/>
  <c r="CA1903" i="14" s="1"/>
  <c r="BV1902" i="14"/>
  <c r="BY1902" i="14" s="1"/>
  <c r="CA1902" i="14" s="1"/>
  <c r="BV1901" i="14"/>
  <c r="BY1901" i="14" s="1"/>
  <c r="CA1901" i="14" s="1"/>
  <c r="BV1900" i="14"/>
  <c r="BY1900" i="14" s="1"/>
  <c r="CA1900" i="14" s="1"/>
  <c r="BV1899" i="14"/>
  <c r="BY1899" i="14" s="1"/>
  <c r="CA1899" i="14" s="1"/>
  <c r="BV1898" i="14"/>
  <c r="BV1897" i="14"/>
  <c r="BY1897" i="14" s="1"/>
  <c r="CA1897" i="14" s="1"/>
  <c r="BV1896" i="14"/>
  <c r="BY1896" i="14" s="1"/>
  <c r="CA1896" i="14" s="1"/>
  <c r="BV1895" i="14"/>
  <c r="BY1895" i="14" s="1"/>
  <c r="CA1895" i="14" s="1"/>
  <c r="BV1894" i="14"/>
  <c r="BY1894" i="14" s="1"/>
  <c r="CA1894" i="14" s="1"/>
  <c r="BV1893" i="14"/>
  <c r="BY1893" i="14" s="1"/>
  <c r="CA1893" i="14" s="1"/>
  <c r="BV1892" i="14"/>
  <c r="BY1892" i="14" s="1"/>
  <c r="CA1892" i="14" s="1"/>
  <c r="BV1891" i="14"/>
  <c r="BY1891" i="14" s="1"/>
  <c r="CA1891" i="14" s="1"/>
  <c r="BV1890" i="14"/>
  <c r="BV1889" i="14"/>
  <c r="BY1889" i="14" s="1"/>
  <c r="CA1889" i="14" s="1"/>
  <c r="BV1888" i="14"/>
  <c r="BY1888" i="14" s="1"/>
  <c r="CA1888" i="14" s="1"/>
  <c r="BV1887" i="14"/>
  <c r="BY1887" i="14" s="1"/>
  <c r="CA1887" i="14" s="1"/>
  <c r="BV1886" i="14"/>
  <c r="BY1886" i="14" s="1"/>
  <c r="CA1886" i="14" s="1"/>
  <c r="BV1885" i="14"/>
  <c r="BY1885" i="14" s="1"/>
  <c r="CA1885" i="14" s="1"/>
  <c r="BV1884" i="14"/>
  <c r="BY1884" i="14" s="1"/>
  <c r="CA1884" i="14" s="1"/>
  <c r="BV1883" i="14"/>
  <c r="BY1883" i="14" s="1"/>
  <c r="CA1883" i="14" s="1"/>
  <c r="BV1882" i="14"/>
  <c r="BV1881" i="14"/>
  <c r="BV1880" i="14"/>
  <c r="BY1880" i="14" s="1"/>
  <c r="CA1880" i="14" s="1"/>
  <c r="BV1879" i="14"/>
  <c r="BY1879" i="14" s="1"/>
  <c r="CA1879" i="14" s="1"/>
  <c r="BV1878" i="14"/>
  <c r="BY1878" i="14" s="1"/>
  <c r="CA1878" i="14" s="1"/>
  <c r="BV1877" i="14"/>
  <c r="BY1877" i="14" s="1"/>
  <c r="CA1877" i="14" s="1"/>
  <c r="BV1876" i="14"/>
  <c r="BY1876" i="14" s="1"/>
  <c r="CA1876" i="14" s="1"/>
  <c r="BV1875" i="14"/>
  <c r="BY1875" i="14" s="1"/>
  <c r="CA1875" i="14" s="1"/>
  <c r="BV1874" i="14"/>
  <c r="BV1873" i="14"/>
  <c r="BY1873" i="14" s="1"/>
  <c r="CA1873" i="14" s="1"/>
  <c r="BV1872" i="14"/>
  <c r="BY1872" i="14" s="1"/>
  <c r="CA1872" i="14" s="1"/>
  <c r="BV1871" i="14"/>
  <c r="BY1871" i="14" s="1"/>
  <c r="CA1871" i="14" s="1"/>
  <c r="BV1870" i="14"/>
  <c r="BY1870" i="14" s="1"/>
  <c r="CA1870" i="14" s="1"/>
  <c r="BV1869" i="14"/>
  <c r="BY1869" i="14" s="1"/>
  <c r="CA1869" i="14" s="1"/>
  <c r="BV1868" i="14"/>
  <c r="BY1868" i="14" s="1"/>
  <c r="CA1868" i="14" s="1"/>
  <c r="BV1867" i="14"/>
  <c r="BY1867" i="14" s="1"/>
  <c r="CA1867" i="14" s="1"/>
  <c r="BV1866" i="14"/>
  <c r="BV1865" i="14"/>
  <c r="BY1865" i="14" s="1"/>
  <c r="CA1865" i="14" s="1"/>
  <c r="BV1864" i="14"/>
  <c r="BY1864" i="14" s="1"/>
  <c r="CA1864" i="14" s="1"/>
  <c r="BV1863" i="14"/>
  <c r="BY1863" i="14" s="1"/>
  <c r="CA1863" i="14" s="1"/>
  <c r="BV1862" i="14"/>
  <c r="BY1862" i="14" s="1"/>
  <c r="CA1862" i="14" s="1"/>
  <c r="BV1861" i="14"/>
  <c r="BY1861" i="14" s="1"/>
  <c r="CA1861" i="14" s="1"/>
  <c r="BV1860" i="14"/>
  <c r="BY1860" i="14" s="1"/>
  <c r="CA1860" i="14" s="1"/>
  <c r="BV1859" i="14"/>
  <c r="BY1859" i="14" s="1"/>
  <c r="CA1859" i="14" s="1"/>
  <c r="BV1858" i="14"/>
  <c r="BV1857" i="14"/>
  <c r="BY1857" i="14" s="1"/>
  <c r="CA1857" i="14" s="1"/>
  <c r="BV1856" i="14"/>
  <c r="BY1856" i="14" s="1"/>
  <c r="CA1856" i="14" s="1"/>
  <c r="BV1855" i="14"/>
  <c r="BY1855" i="14" s="1"/>
  <c r="CA1855" i="14" s="1"/>
  <c r="BV1854" i="14"/>
  <c r="BY1854" i="14" s="1"/>
  <c r="CA1854" i="14" s="1"/>
  <c r="BV1853" i="14"/>
  <c r="BY1853" i="14" s="1"/>
  <c r="CA1853" i="14" s="1"/>
  <c r="BV1852" i="14"/>
  <c r="BY1852" i="14" s="1"/>
  <c r="CA1852" i="14" s="1"/>
  <c r="BV1851" i="14"/>
  <c r="BY1851" i="14" s="1"/>
  <c r="CA1851" i="14" s="1"/>
  <c r="BV1850" i="14"/>
  <c r="BV1849" i="14"/>
  <c r="BY1849" i="14" s="1"/>
  <c r="CA1849" i="14" s="1"/>
  <c r="BV1848" i="14"/>
  <c r="BY1848" i="14" s="1"/>
  <c r="CA1848" i="14" s="1"/>
  <c r="BV1847" i="14"/>
  <c r="BY1847" i="14" s="1"/>
  <c r="CA1847" i="14" s="1"/>
  <c r="BV1846" i="14"/>
  <c r="BY1846" i="14" s="1"/>
  <c r="CA1846" i="14" s="1"/>
  <c r="BV1845" i="14"/>
  <c r="BY1845" i="14" s="1"/>
  <c r="CA1845" i="14" s="1"/>
  <c r="BV1844" i="14"/>
  <c r="BY1844" i="14" s="1"/>
  <c r="CA1844" i="14" s="1"/>
  <c r="BV1843" i="14"/>
  <c r="BY1843" i="14" s="1"/>
  <c r="CA1843" i="14" s="1"/>
  <c r="BV1842" i="14"/>
  <c r="BV1841" i="14"/>
  <c r="BY1841" i="14" s="1"/>
  <c r="CA1841" i="14" s="1"/>
  <c r="BV1840" i="14"/>
  <c r="BY1840" i="14" s="1"/>
  <c r="CA1840" i="14" s="1"/>
  <c r="BV1839" i="14"/>
  <c r="BY1839" i="14" s="1"/>
  <c r="CA1839" i="14" s="1"/>
  <c r="BV1838" i="14"/>
  <c r="BY1838" i="14" s="1"/>
  <c r="CA1838" i="14" s="1"/>
  <c r="BV1837" i="14"/>
  <c r="BY1837" i="14" s="1"/>
  <c r="CA1837" i="14" s="1"/>
  <c r="BV1836" i="14"/>
  <c r="BY1836" i="14" s="1"/>
  <c r="CA1836" i="14" s="1"/>
  <c r="BV1835" i="14"/>
  <c r="BY1835" i="14" s="1"/>
  <c r="CA1835" i="14" s="1"/>
  <c r="BV1834" i="14"/>
  <c r="BV1833" i="14"/>
  <c r="BV1832" i="14"/>
  <c r="BY1832" i="14" s="1"/>
  <c r="CA1832" i="14" s="1"/>
  <c r="BV1831" i="14"/>
  <c r="BY1831" i="14" s="1"/>
  <c r="CA1831" i="14" s="1"/>
  <c r="BV1830" i="14"/>
  <c r="BY1830" i="14" s="1"/>
  <c r="CA1830" i="14" s="1"/>
  <c r="BV1829" i="14"/>
  <c r="BY1829" i="14" s="1"/>
  <c r="CA1829" i="14" s="1"/>
  <c r="BV1828" i="14"/>
  <c r="BY1828" i="14" s="1"/>
  <c r="CA1828" i="14" s="1"/>
  <c r="BV1827" i="14"/>
  <c r="BY1827" i="14" s="1"/>
  <c r="CA1827" i="14" s="1"/>
  <c r="BV1826" i="14"/>
  <c r="BV1825" i="14"/>
  <c r="BV1824" i="14"/>
  <c r="BY1824" i="14" s="1"/>
  <c r="CA1824" i="14" s="1"/>
  <c r="BV1823" i="14"/>
  <c r="BY1823" i="14" s="1"/>
  <c r="CA1823" i="14" s="1"/>
  <c r="BV1822" i="14"/>
  <c r="BY1822" i="14" s="1"/>
  <c r="CA1822" i="14" s="1"/>
  <c r="BV1821" i="14"/>
  <c r="BY1821" i="14" s="1"/>
  <c r="CA1821" i="14" s="1"/>
  <c r="BV1820" i="14"/>
  <c r="BY1820" i="14" s="1"/>
  <c r="CA1820" i="14" s="1"/>
  <c r="BV1819" i="14"/>
  <c r="BY1819" i="14" s="1"/>
  <c r="CA1819" i="14" s="1"/>
  <c r="BV1818" i="14"/>
  <c r="BV1817" i="14"/>
  <c r="BV1816" i="14"/>
  <c r="BY1816" i="14" s="1"/>
  <c r="CA1816" i="14" s="1"/>
  <c r="BV1815" i="14"/>
  <c r="BY1815" i="14" s="1"/>
  <c r="CA1815" i="14" s="1"/>
  <c r="BV1814" i="14"/>
  <c r="BY1814" i="14" s="1"/>
  <c r="CA1814" i="14" s="1"/>
  <c r="BV1813" i="14"/>
  <c r="BY1813" i="14" s="1"/>
  <c r="CA1813" i="14" s="1"/>
  <c r="BV1812" i="14"/>
  <c r="BY1812" i="14" s="1"/>
  <c r="CA1812" i="14" s="1"/>
  <c r="BV1811" i="14"/>
  <c r="BY1811" i="14" s="1"/>
  <c r="CA1811" i="14" s="1"/>
  <c r="BV1810" i="14"/>
  <c r="BV1809" i="14"/>
  <c r="BY1809" i="14" s="1"/>
  <c r="CA1809" i="14" s="1"/>
  <c r="BV1808" i="14"/>
  <c r="BY1808" i="14" s="1"/>
  <c r="CA1808" i="14" s="1"/>
  <c r="BV1807" i="14"/>
  <c r="BY1807" i="14" s="1"/>
  <c r="CA1807" i="14" s="1"/>
  <c r="BV1806" i="14"/>
  <c r="BY1806" i="14" s="1"/>
  <c r="CA1806" i="14" s="1"/>
  <c r="BV1805" i="14"/>
  <c r="BY1805" i="14" s="1"/>
  <c r="CA1805" i="14" s="1"/>
  <c r="BV1804" i="14"/>
  <c r="BY1804" i="14" s="1"/>
  <c r="CA1804" i="14" s="1"/>
  <c r="BV1803" i="14"/>
  <c r="BY1803" i="14" s="1"/>
  <c r="CA1803" i="14" s="1"/>
  <c r="BV1802" i="14"/>
  <c r="BV1801" i="14"/>
  <c r="BY1801" i="14" s="1"/>
  <c r="CA1801" i="14" s="1"/>
  <c r="BV1800" i="14"/>
  <c r="BY1800" i="14" s="1"/>
  <c r="CA1800" i="14" s="1"/>
  <c r="BV1799" i="14"/>
  <c r="BY1799" i="14" s="1"/>
  <c r="CA1799" i="14" s="1"/>
  <c r="BV1798" i="14"/>
  <c r="BY1798" i="14" s="1"/>
  <c r="CA1798" i="14" s="1"/>
  <c r="BV1797" i="14"/>
  <c r="BY1797" i="14" s="1"/>
  <c r="CA1797" i="14" s="1"/>
  <c r="BV1796" i="14"/>
  <c r="BY1796" i="14" s="1"/>
  <c r="CA1796" i="14" s="1"/>
  <c r="BV1795" i="14"/>
  <c r="BY1795" i="14" s="1"/>
  <c r="CA1795" i="14" s="1"/>
  <c r="BV1794" i="14"/>
  <c r="BV1793" i="14"/>
  <c r="BY1793" i="14" s="1"/>
  <c r="CA1793" i="14" s="1"/>
  <c r="BV1792" i="14"/>
  <c r="BY1792" i="14" s="1"/>
  <c r="CA1792" i="14" s="1"/>
  <c r="BV1791" i="14"/>
  <c r="BY1791" i="14" s="1"/>
  <c r="CA1791" i="14" s="1"/>
  <c r="BV1790" i="14"/>
  <c r="BY1790" i="14" s="1"/>
  <c r="CA1790" i="14" s="1"/>
  <c r="BV1789" i="14"/>
  <c r="BY1789" i="14" s="1"/>
  <c r="CA1789" i="14" s="1"/>
  <c r="BV1788" i="14"/>
  <c r="BY1788" i="14" s="1"/>
  <c r="CA1788" i="14" s="1"/>
  <c r="BV1787" i="14"/>
  <c r="BY1787" i="14" s="1"/>
  <c r="CA1787" i="14" s="1"/>
  <c r="BV1786" i="14"/>
  <c r="BV1785" i="14"/>
  <c r="BY1785" i="14" s="1"/>
  <c r="CA1785" i="14" s="1"/>
  <c r="BV1784" i="14"/>
  <c r="BY1784" i="14" s="1"/>
  <c r="CA1784" i="14" s="1"/>
  <c r="BV1783" i="14"/>
  <c r="BY1783" i="14" s="1"/>
  <c r="CA1783" i="14" s="1"/>
  <c r="BV1782" i="14"/>
  <c r="BY1782" i="14" s="1"/>
  <c r="CA1782" i="14" s="1"/>
  <c r="BV1781" i="14"/>
  <c r="BY1781" i="14" s="1"/>
  <c r="CA1781" i="14" s="1"/>
  <c r="BV1780" i="14"/>
  <c r="BY1780" i="14" s="1"/>
  <c r="CA1780" i="14" s="1"/>
  <c r="BV1779" i="14"/>
  <c r="BY1779" i="14" s="1"/>
  <c r="CA1779" i="14" s="1"/>
  <c r="BV1778" i="14"/>
  <c r="BV1777" i="14"/>
  <c r="BY1777" i="14" s="1"/>
  <c r="CA1777" i="14" s="1"/>
  <c r="BV1776" i="14"/>
  <c r="BY1776" i="14" s="1"/>
  <c r="CA1776" i="14" s="1"/>
  <c r="BV1775" i="14"/>
  <c r="BY1775" i="14" s="1"/>
  <c r="CA1775" i="14" s="1"/>
  <c r="BV1774" i="14"/>
  <c r="BY1774" i="14" s="1"/>
  <c r="CA1774" i="14" s="1"/>
  <c r="BV1773" i="14"/>
  <c r="BY1773" i="14" s="1"/>
  <c r="CA1773" i="14" s="1"/>
  <c r="BV1772" i="14"/>
  <c r="BY1772" i="14" s="1"/>
  <c r="CA1772" i="14" s="1"/>
  <c r="BV1771" i="14"/>
  <c r="BY1771" i="14" s="1"/>
  <c r="CA1771" i="14" s="1"/>
  <c r="BV1770" i="14"/>
  <c r="BV1769" i="14"/>
  <c r="BY1769" i="14" s="1"/>
  <c r="CA1769" i="14" s="1"/>
  <c r="BV1768" i="14"/>
  <c r="BY1768" i="14" s="1"/>
  <c r="CA1768" i="14" s="1"/>
  <c r="BV1767" i="14"/>
  <c r="BY1767" i="14" s="1"/>
  <c r="CA1767" i="14" s="1"/>
  <c r="BV1766" i="14"/>
  <c r="BY1766" i="14" s="1"/>
  <c r="CA1766" i="14" s="1"/>
  <c r="BV1765" i="14"/>
  <c r="BY1765" i="14" s="1"/>
  <c r="CA1765" i="14" s="1"/>
  <c r="BV1764" i="14"/>
  <c r="BY1764" i="14" s="1"/>
  <c r="CA1764" i="14" s="1"/>
  <c r="BV1763" i="14"/>
  <c r="BY1763" i="14" s="1"/>
  <c r="CA1763" i="14" s="1"/>
  <c r="BV1762" i="14"/>
  <c r="BV1761" i="14"/>
  <c r="BY1761" i="14" s="1"/>
  <c r="CA1761" i="14" s="1"/>
  <c r="BV1760" i="14"/>
  <c r="BY1760" i="14" s="1"/>
  <c r="CA1760" i="14" s="1"/>
  <c r="BV1759" i="14"/>
  <c r="BY1759" i="14" s="1"/>
  <c r="CA1759" i="14" s="1"/>
  <c r="BV1758" i="14"/>
  <c r="BY1758" i="14" s="1"/>
  <c r="CA1758" i="14" s="1"/>
  <c r="BV1757" i="14"/>
  <c r="BY1757" i="14" s="1"/>
  <c r="CA1757" i="14" s="1"/>
  <c r="BV1756" i="14"/>
  <c r="BY1756" i="14" s="1"/>
  <c r="CA1756" i="14" s="1"/>
  <c r="BV1755" i="14"/>
  <c r="BY1755" i="14" s="1"/>
  <c r="CA1755" i="14" s="1"/>
  <c r="BV1754" i="14"/>
  <c r="BV1753" i="14"/>
  <c r="BV1752" i="14"/>
  <c r="BY1752" i="14" s="1"/>
  <c r="CA1752" i="14" s="1"/>
  <c r="BV1751" i="14"/>
  <c r="BY1751" i="14" s="1"/>
  <c r="CA1751" i="14" s="1"/>
  <c r="BV1750" i="14"/>
  <c r="BY1750" i="14" s="1"/>
  <c r="CA1750" i="14" s="1"/>
  <c r="BV1749" i="14"/>
  <c r="BY1749" i="14" s="1"/>
  <c r="CA1749" i="14" s="1"/>
  <c r="BV1748" i="14"/>
  <c r="BY1748" i="14" s="1"/>
  <c r="CA1748" i="14" s="1"/>
  <c r="BV1747" i="14"/>
  <c r="BY1747" i="14" s="1"/>
  <c r="CA1747" i="14" s="1"/>
  <c r="BV1746" i="14"/>
  <c r="BV1745" i="14"/>
  <c r="BY1745" i="14" s="1"/>
  <c r="CA1745" i="14" s="1"/>
  <c r="BV1744" i="14"/>
  <c r="BY1744" i="14" s="1"/>
  <c r="CA1744" i="14" s="1"/>
  <c r="BV1743" i="14"/>
  <c r="BY1743" i="14" s="1"/>
  <c r="CA1743" i="14" s="1"/>
  <c r="BV1742" i="14"/>
  <c r="BY1742" i="14" s="1"/>
  <c r="CA1742" i="14" s="1"/>
  <c r="BV1741" i="14"/>
  <c r="BY1741" i="14" s="1"/>
  <c r="CA1741" i="14" s="1"/>
  <c r="BV1740" i="14"/>
  <c r="BY1740" i="14" s="1"/>
  <c r="CA1740" i="14" s="1"/>
  <c r="BV1739" i="14"/>
  <c r="BY1739" i="14" s="1"/>
  <c r="CA1739" i="14" s="1"/>
  <c r="BV1738" i="14"/>
  <c r="BV1737" i="14"/>
  <c r="BV1736" i="14"/>
  <c r="BY1736" i="14" s="1"/>
  <c r="CA1736" i="14" s="1"/>
  <c r="BV1735" i="14"/>
  <c r="BY1735" i="14" s="1"/>
  <c r="CA1735" i="14" s="1"/>
  <c r="BV1734" i="14"/>
  <c r="BY1734" i="14" s="1"/>
  <c r="CA1734" i="14" s="1"/>
  <c r="BV1733" i="14"/>
  <c r="BY1733" i="14" s="1"/>
  <c r="CA1733" i="14" s="1"/>
  <c r="BV1732" i="14"/>
  <c r="BY1732" i="14" s="1"/>
  <c r="CA1732" i="14" s="1"/>
  <c r="BV1731" i="14"/>
  <c r="BY1731" i="14" s="1"/>
  <c r="CA1731" i="14" s="1"/>
  <c r="BV1730" i="14"/>
  <c r="BV1729" i="14"/>
  <c r="BV1728" i="14"/>
  <c r="BY1728" i="14" s="1"/>
  <c r="CA1728" i="14" s="1"/>
  <c r="BV1727" i="14"/>
  <c r="BY1727" i="14" s="1"/>
  <c r="CA1727" i="14" s="1"/>
  <c r="BV1726" i="14"/>
  <c r="BY1726" i="14" s="1"/>
  <c r="CA1726" i="14" s="1"/>
  <c r="BV1725" i="14"/>
  <c r="BY1725" i="14" s="1"/>
  <c r="CA1725" i="14" s="1"/>
  <c r="BV1724" i="14"/>
  <c r="BY1724" i="14" s="1"/>
  <c r="CA1724" i="14" s="1"/>
  <c r="BV1723" i="14"/>
  <c r="BY1723" i="14" s="1"/>
  <c r="CA1723" i="14" s="1"/>
  <c r="BV1722" i="14"/>
  <c r="BV1721" i="14"/>
  <c r="BV1720" i="14"/>
  <c r="BY1720" i="14" s="1"/>
  <c r="CA1720" i="14" s="1"/>
  <c r="BV1719" i="14"/>
  <c r="BY1719" i="14" s="1"/>
  <c r="CA1719" i="14" s="1"/>
  <c r="BV1718" i="14"/>
  <c r="BY1718" i="14" s="1"/>
  <c r="CA1718" i="14" s="1"/>
  <c r="BV1717" i="14"/>
  <c r="BY1717" i="14" s="1"/>
  <c r="CA1717" i="14" s="1"/>
  <c r="BV1716" i="14"/>
  <c r="BY1716" i="14" s="1"/>
  <c r="CA1716" i="14" s="1"/>
  <c r="BV1715" i="14"/>
  <c r="BY1715" i="14" s="1"/>
  <c r="CA1715" i="14" s="1"/>
  <c r="BV1714" i="14"/>
  <c r="BV1713" i="14"/>
  <c r="BY1713" i="14" s="1"/>
  <c r="CA1713" i="14" s="1"/>
  <c r="BV1712" i="14"/>
  <c r="BY1712" i="14" s="1"/>
  <c r="CA1712" i="14" s="1"/>
  <c r="BV1711" i="14"/>
  <c r="BY1711" i="14" s="1"/>
  <c r="CA1711" i="14" s="1"/>
  <c r="BV1710" i="14"/>
  <c r="BY1710" i="14" s="1"/>
  <c r="CA1710" i="14" s="1"/>
  <c r="BV1709" i="14"/>
  <c r="BY1709" i="14" s="1"/>
  <c r="CA1709" i="14" s="1"/>
  <c r="BV1708" i="14"/>
  <c r="BY1708" i="14" s="1"/>
  <c r="CA1708" i="14" s="1"/>
  <c r="BV1707" i="14"/>
  <c r="BY1707" i="14" s="1"/>
  <c r="CA1707" i="14" s="1"/>
  <c r="BV1706" i="14"/>
  <c r="BV1705" i="14"/>
  <c r="BV1704" i="14"/>
  <c r="BY1704" i="14" s="1"/>
  <c r="CA1704" i="14" s="1"/>
  <c r="BV1703" i="14"/>
  <c r="BY1703" i="14" s="1"/>
  <c r="CA1703" i="14" s="1"/>
  <c r="BV1702" i="14"/>
  <c r="BY1702" i="14" s="1"/>
  <c r="CA1702" i="14" s="1"/>
  <c r="BV1701" i="14"/>
  <c r="BY1701" i="14" s="1"/>
  <c r="CA1701" i="14" s="1"/>
  <c r="BV1700" i="14"/>
  <c r="BY1700" i="14" s="1"/>
  <c r="CA1700" i="14" s="1"/>
  <c r="BV1699" i="14"/>
  <c r="BY1699" i="14" s="1"/>
  <c r="CA1699" i="14" s="1"/>
  <c r="BV1698" i="14"/>
  <c r="BV1697" i="14"/>
  <c r="BY1697" i="14" s="1"/>
  <c r="CA1697" i="14" s="1"/>
  <c r="BV1696" i="14"/>
  <c r="BY1696" i="14" s="1"/>
  <c r="CA1696" i="14" s="1"/>
  <c r="BV1695" i="14"/>
  <c r="BY1695" i="14" s="1"/>
  <c r="CA1695" i="14" s="1"/>
  <c r="BV1694" i="14"/>
  <c r="BY1694" i="14" s="1"/>
  <c r="CA1694" i="14" s="1"/>
  <c r="BV1693" i="14"/>
  <c r="BY1693" i="14" s="1"/>
  <c r="CA1693" i="14" s="1"/>
  <c r="BV1692" i="14"/>
  <c r="BY1692" i="14" s="1"/>
  <c r="CA1692" i="14" s="1"/>
  <c r="BV1691" i="14"/>
  <c r="BY1691" i="14" s="1"/>
  <c r="CA1691" i="14" s="1"/>
  <c r="BV1690" i="14"/>
  <c r="BV1689" i="14"/>
  <c r="BV1688" i="14"/>
  <c r="BY1688" i="14" s="1"/>
  <c r="CA1688" i="14" s="1"/>
  <c r="BV1687" i="14"/>
  <c r="BY1687" i="14" s="1"/>
  <c r="CA1687" i="14" s="1"/>
  <c r="BV1686" i="14"/>
  <c r="BY1686" i="14" s="1"/>
  <c r="CA1686" i="14" s="1"/>
  <c r="BV1685" i="14"/>
  <c r="BY1685" i="14" s="1"/>
  <c r="CA1685" i="14" s="1"/>
  <c r="BV1684" i="14"/>
  <c r="BY1684" i="14" s="1"/>
  <c r="CA1684" i="14" s="1"/>
  <c r="BV1683" i="14"/>
  <c r="BY1683" i="14" s="1"/>
  <c r="CA1683" i="14" s="1"/>
  <c r="BV1682" i="14"/>
  <c r="BV1681" i="14"/>
  <c r="BY1681" i="14" s="1"/>
  <c r="CA1681" i="14" s="1"/>
  <c r="BV1680" i="14"/>
  <c r="BY1680" i="14" s="1"/>
  <c r="CA1680" i="14" s="1"/>
  <c r="BV1679" i="14"/>
  <c r="BY1679" i="14" s="1"/>
  <c r="CA1679" i="14" s="1"/>
  <c r="BV1678" i="14"/>
  <c r="BY1678" i="14" s="1"/>
  <c r="CA1678" i="14" s="1"/>
  <c r="BV1677" i="14"/>
  <c r="BY1677" i="14" s="1"/>
  <c r="CA1677" i="14" s="1"/>
  <c r="BV1676" i="14"/>
  <c r="BY1676" i="14" s="1"/>
  <c r="CA1676" i="14" s="1"/>
  <c r="BV1675" i="14"/>
  <c r="BY1675" i="14" s="1"/>
  <c r="CA1675" i="14" s="1"/>
  <c r="BV1674" i="14"/>
  <c r="BV1673" i="14"/>
  <c r="BV1672" i="14"/>
  <c r="BY1672" i="14" s="1"/>
  <c r="CA1672" i="14" s="1"/>
  <c r="BV1671" i="14"/>
  <c r="BY1671" i="14" s="1"/>
  <c r="CA1671" i="14" s="1"/>
  <c r="BV1670" i="14"/>
  <c r="BY1670" i="14" s="1"/>
  <c r="CA1670" i="14" s="1"/>
  <c r="BV1669" i="14"/>
  <c r="BY1669" i="14" s="1"/>
  <c r="CA1669" i="14" s="1"/>
  <c r="BV1668" i="14"/>
  <c r="BY1668" i="14" s="1"/>
  <c r="CA1668" i="14" s="1"/>
  <c r="BV1667" i="14"/>
  <c r="BY1667" i="14" s="1"/>
  <c r="CA1667" i="14" s="1"/>
  <c r="BV1666" i="14"/>
  <c r="BV1665" i="14"/>
  <c r="BY1665" i="14" s="1"/>
  <c r="CA1665" i="14" s="1"/>
  <c r="BV1664" i="14"/>
  <c r="BY1664" i="14" s="1"/>
  <c r="CA1664" i="14" s="1"/>
  <c r="BV1663" i="14"/>
  <c r="BY1663" i="14" s="1"/>
  <c r="CA1663" i="14" s="1"/>
  <c r="BV1662" i="14"/>
  <c r="BY1662" i="14" s="1"/>
  <c r="CA1662" i="14" s="1"/>
  <c r="BV1661" i="14"/>
  <c r="BY1661" i="14" s="1"/>
  <c r="CA1661" i="14" s="1"/>
  <c r="BV1660" i="14"/>
  <c r="BY1660" i="14" s="1"/>
  <c r="CA1660" i="14" s="1"/>
  <c r="BV1659" i="14"/>
  <c r="BY1659" i="14" s="1"/>
  <c r="CA1659" i="14" s="1"/>
  <c r="BV1658" i="14"/>
  <c r="BV1657" i="14"/>
  <c r="BY1657" i="14" s="1"/>
  <c r="CA1657" i="14" s="1"/>
  <c r="BV1656" i="14"/>
  <c r="BY1656" i="14" s="1"/>
  <c r="CA1656" i="14" s="1"/>
  <c r="BV1655" i="14"/>
  <c r="BY1655" i="14" s="1"/>
  <c r="CA1655" i="14" s="1"/>
  <c r="BV1654" i="14"/>
  <c r="BY1654" i="14" s="1"/>
  <c r="CA1654" i="14" s="1"/>
  <c r="BV1653" i="14"/>
  <c r="BY1653" i="14" s="1"/>
  <c r="CA1653" i="14" s="1"/>
  <c r="BV1652" i="14"/>
  <c r="BY1652" i="14" s="1"/>
  <c r="CA1652" i="14" s="1"/>
  <c r="BV1651" i="14"/>
  <c r="BY1651" i="14" s="1"/>
  <c r="CA1651" i="14" s="1"/>
  <c r="BV1650" i="14"/>
  <c r="BV1649" i="14"/>
  <c r="BY1649" i="14" s="1"/>
  <c r="CA1649" i="14" s="1"/>
  <c r="BV1648" i="14"/>
  <c r="BY1648" i="14" s="1"/>
  <c r="CA1648" i="14" s="1"/>
  <c r="BV1647" i="14"/>
  <c r="BY1647" i="14" s="1"/>
  <c r="CA1647" i="14" s="1"/>
  <c r="BV1646" i="14"/>
  <c r="BY1646" i="14" s="1"/>
  <c r="CA1646" i="14" s="1"/>
  <c r="BV1645" i="14"/>
  <c r="BY1645" i="14" s="1"/>
  <c r="CA1645" i="14" s="1"/>
  <c r="BV1644" i="14"/>
  <c r="BY1644" i="14" s="1"/>
  <c r="CA1644" i="14" s="1"/>
  <c r="BV1643" i="14"/>
  <c r="BY1643" i="14" s="1"/>
  <c r="CA1643" i="14" s="1"/>
  <c r="BV1642" i="14"/>
  <c r="BV1641" i="14"/>
  <c r="BY1641" i="14" s="1"/>
  <c r="CA1641" i="14" s="1"/>
  <c r="BV1640" i="14"/>
  <c r="BY1640" i="14" s="1"/>
  <c r="CA1640" i="14" s="1"/>
  <c r="BV1639" i="14"/>
  <c r="BY1639" i="14" s="1"/>
  <c r="CA1639" i="14" s="1"/>
  <c r="BV1638" i="14"/>
  <c r="BY1638" i="14" s="1"/>
  <c r="CA1638" i="14" s="1"/>
  <c r="BV1637" i="14"/>
  <c r="BY1637" i="14" s="1"/>
  <c r="CA1637" i="14" s="1"/>
  <c r="BV1636" i="14"/>
  <c r="BY1636" i="14" s="1"/>
  <c r="CA1636" i="14" s="1"/>
  <c r="BV1635" i="14"/>
  <c r="BY1635" i="14" s="1"/>
  <c r="CA1635" i="14" s="1"/>
  <c r="BV1634" i="14"/>
  <c r="BV1633" i="14"/>
  <c r="BV1632" i="14"/>
  <c r="BV1631" i="14"/>
  <c r="BY1631" i="14" s="1"/>
  <c r="CA1631" i="14" s="1"/>
  <c r="BV1630" i="14"/>
  <c r="BY1630" i="14" s="1"/>
  <c r="CA1630" i="14" s="1"/>
  <c r="BV1629" i="14"/>
  <c r="BY1629" i="14" s="1"/>
  <c r="CA1629" i="14" s="1"/>
  <c r="BV1628" i="14"/>
  <c r="BY1628" i="14" s="1"/>
  <c r="CA1628" i="14" s="1"/>
  <c r="BV1627" i="14"/>
  <c r="BY1627" i="14" s="1"/>
  <c r="CA1627" i="14" s="1"/>
  <c r="BV1626" i="14"/>
  <c r="BV1625" i="14"/>
  <c r="BY1625" i="14" s="1"/>
  <c r="CA1625" i="14" s="1"/>
  <c r="BV1624" i="14"/>
  <c r="BY1624" i="14" s="1"/>
  <c r="CA1624" i="14" s="1"/>
  <c r="BV1623" i="14"/>
  <c r="BY1623" i="14" s="1"/>
  <c r="CA1623" i="14" s="1"/>
  <c r="BV1622" i="14"/>
  <c r="BY1622" i="14" s="1"/>
  <c r="CA1622" i="14" s="1"/>
  <c r="BV1621" i="14"/>
  <c r="BY1621" i="14" s="1"/>
  <c r="CA1621" i="14" s="1"/>
  <c r="BV1620" i="14"/>
  <c r="BY1620" i="14" s="1"/>
  <c r="CA1620" i="14" s="1"/>
  <c r="BV1619" i="14"/>
  <c r="BY1619" i="14" s="1"/>
  <c r="CA1619" i="14" s="1"/>
  <c r="BV1618" i="14"/>
  <c r="BV1617" i="14"/>
  <c r="BY1617" i="14" s="1"/>
  <c r="CA1617" i="14" s="1"/>
  <c r="BV1616" i="14"/>
  <c r="BY1616" i="14" s="1"/>
  <c r="CA1616" i="14" s="1"/>
  <c r="BV1615" i="14"/>
  <c r="BY1615" i="14" s="1"/>
  <c r="CA1615" i="14" s="1"/>
  <c r="BV1614" i="14"/>
  <c r="BY1614" i="14" s="1"/>
  <c r="CA1614" i="14" s="1"/>
  <c r="BV1613" i="14"/>
  <c r="BY1613" i="14" s="1"/>
  <c r="CA1613" i="14" s="1"/>
  <c r="BV1612" i="14"/>
  <c r="BY1612" i="14" s="1"/>
  <c r="CA1612" i="14" s="1"/>
  <c r="BV1611" i="14"/>
  <c r="BY1611" i="14" s="1"/>
  <c r="CA1611" i="14" s="1"/>
  <c r="BV1610" i="14"/>
  <c r="BV1609" i="14"/>
  <c r="BV1608" i="14"/>
  <c r="BY1608" i="14" s="1"/>
  <c r="CA1608" i="14" s="1"/>
  <c r="BV1607" i="14"/>
  <c r="BY1607" i="14" s="1"/>
  <c r="CA1607" i="14" s="1"/>
  <c r="BV1606" i="14"/>
  <c r="BY1606" i="14" s="1"/>
  <c r="CA1606" i="14" s="1"/>
  <c r="BV1605" i="14"/>
  <c r="BY1605" i="14" s="1"/>
  <c r="CA1605" i="14" s="1"/>
  <c r="BV1604" i="14"/>
  <c r="BY1604" i="14" s="1"/>
  <c r="CA1604" i="14" s="1"/>
  <c r="BV1603" i="14"/>
  <c r="BY1603" i="14" s="1"/>
  <c r="CA1603" i="14" s="1"/>
  <c r="BV1602" i="14"/>
  <c r="BV1601" i="14"/>
  <c r="BY1601" i="14" s="1"/>
  <c r="CA1601" i="14" s="1"/>
  <c r="BV1600" i="14"/>
  <c r="BY1600" i="14" s="1"/>
  <c r="CA1600" i="14" s="1"/>
  <c r="BV1599" i="14"/>
  <c r="BY1599" i="14" s="1"/>
  <c r="CA1599" i="14" s="1"/>
  <c r="BV1598" i="14"/>
  <c r="BY1598" i="14" s="1"/>
  <c r="CA1598" i="14" s="1"/>
  <c r="BV1597" i="14"/>
  <c r="BY1597" i="14" s="1"/>
  <c r="CA1597" i="14" s="1"/>
  <c r="BV1596" i="14"/>
  <c r="BY1596" i="14" s="1"/>
  <c r="CA1596" i="14" s="1"/>
  <c r="BV1595" i="14"/>
  <c r="BY1595" i="14" s="1"/>
  <c r="CA1595" i="14" s="1"/>
  <c r="BV1594" i="14"/>
  <c r="BV1593" i="14"/>
  <c r="BV1592" i="14"/>
  <c r="BY1592" i="14" s="1"/>
  <c r="CA1592" i="14" s="1"/>
  <c r="BV1591" i="14"/>
  <c r="BY1591" i="14" s="1"/>
  <c r="CA1591" i="14" s="1"/>
  <c r="BV1590" i="14"/>
  <c r="BY1590" i="14" s="1"/>
  <c r="CA1590" i="14" s="1"/>
  <c r="BV1589" i="14"/>
  <c r="BY1589" i="14" s="1"/>
  <c r="CA1589" i="14" s="1"/>
  <c r="BV1588" i="14"/>
  <c r="BY1588" i="14" s="1"/>
  <c r="CA1588" i="14" s="1"/>
  <c r="BV1587" i="14"/>
  <c r="BY1587" i="14" s="1"/>
  <c r="CA1587" i="14" s="1"/>
  <c r="BV1586" i="14"/>
  <c r="BV1585" i="14"/>
  <c r="BY1585" i="14" s="1"/>
  <c r="CA1585" i="14" s="1"/>
  <c r="BV1584" i="14"/>
  <c r="BY1584" i="14" s="1"/>
  <c r="CA1584" i="14" s="1"/>
  <c r="BV1583" i="14"/>
  <c r="BY1583" i="14" s="1"/>
  <c r="CA1583" i="14" s="1"/>
  <c r="BV1582" i="14"/>
  <c r="BY1582" i="14" s="1"/>
  <c r="CA1582" i="14" s="1"/>
  <c r="BV1581" i="14"/>
  <c r="BY1581" i="14" s="1"/>
  <c r="CA1581" i="14" s="1"/>
  <c r="BV1580" i="14"/>
  <c r="BY1580" i="14" s="1"/>
  <c r="CA1580" i="14" s="1"/>
  <c r="BV1579" i="14"/>
  <c r="BY1579" i="14" s="1"/>
  <c r="CA1579" i="14" s="1"/>
  <c r="BV1578" i="14"/>
  <c r="BV1577" i="14"/>
  <c r="BY1577" i="14" s="1"/>
  <c r="CA1577" i="14" s="1"/>
  <c r="BV1576" i="14"/>
  <c r="BY1576" i="14" s="1"/>
  <c r="CA1576" i="14" s="1"/>
  <c r="BV1575" i="14"/>
  <c r="BY1575" i="14" s="1"/>
  <c r="CA1575" i="14" s="1"/>
  <c r="BV1574" i="14"/>
  <c r="BY1574" i="14" s="1"/>
  <c r="CA1574" i="14" s="1"/>
  <c r="BV1573" i="14"/>
  <c r="BY1573" i="14" s="1"/>
  <c r="CA1573" i="14" s="1"/>
  <c r="BV1572" i="14"/>
  <c r="BY1572" i="14" s="1"/>
  <c r="CA1572" i="14" s="1"/>
  <c r="BV1571" i="14"/>
  <c r="BY1571" i="14" s="1"/>
  <c r="CA1571" i="14" s="1"/>
  <c r="BV1570" i="14"/>
  <c r="BV1569" i="14"/>
  <c r="BV1568" i="14"/>
  <c r="BY1568" i="14" s="1"/>
  <c r="CA1568" i="14" s="1"/>
  <c r="BV1567" i="14"/>
  <c r="BY1567" i="14" s="1"/>
  <c r="CA1567" i="14" s="1"/>
  <c r="BV1566" i="14"/>
  <c r="BY1566" i="14" s="1"/>
  <c r="CA1566" i="14" s="1"/>
  <c r="BV1565" i="14"/>
  <c r="BY1565" i="14" s="1"/>
  <c r="CA1565" i="14" s="1"/>
  <c r="BV1564" i="14"/>
  <c r="BY1564" i="14" s="1"/>
  <c r="CA1564" i="14" s="1"/>
  <c r="BV1563" i="14"/>
  <c r="BY1563" i="14" s="1"/>
  <c r="CA1563" i="14" s="1"/>
  <c r="BV1562" i="14"/>
  <c r="BV1561" i="14"/>
  <c r="BY1561" i="14" s="1"/>
  <c r="CA1561" i="14" s="1"/>
  <c r="BV1560" i="14"/>
  <c r="BY1560" i="14" s="1"/>
  <c r="CA1560" i="14" s="1"/>
  <c r="BV1559" i="14"/>
  <c r="BY1559" i="14" s="1"/>
  <c r="CA1559" i="14" s="1"/>
  <c r="BV1558" i="14"/>
  <c r="BY1558" i="14" s="1"/>
  <c r="CA1558" i="14" s="1"/>
  <c r="BV1557" i="14"/>
  <c r="BY1557" i="14" s="1"/>
  <c r="CA1557" i="14" s="1"/>
  <c r="BV1556" i="14"/>
  <c r="BY1556" i="14" s="1"/>
  <c r="CA1556" i="14" s="1"/>
  <c r="BV1555" i="14"/>
  <c r="BY1555" i="14" s="1"/>
  <c r="CA1555" i="14" s="1"/>
  <c r="BV1554" i="14"/>
  <c r="BV1553" i="14"/>
  <c r="BY1553" i="14" s="1"/>
  <c r="CA1553" i="14" s="1"/>
  <c r="BV1552" i="14"/>
  <c r="BY1552" i="14" s="1"/>
  <c r="CA1552" i="14" s="1"/>
  <c r="BV1551" i="14"/>
  <c r="BY1551" i="14" s="1"/>
  <c r="CA1551" i="14" s="1"/>
  <c r="BV1550" i="14"/>
  <c r="BY1550" i="14" s="1"/>
  <c r="CA1550" i="14" s="1"/>
  <c r="BV1549" i="14"/>
  <c r="BY1549" i="14" s="1"/>
  <c r="CA1549" i="14" s="1"/>
  <c r="BV1548" i="14"/>
  <c r="BY1548" i="14" s="1"/>
  <c r="CA1548" i="14" s="1"/>
  <c r="BV1547" i="14"/>
  <c r="BY1547" i="14" s="1"/>
  <c r="CA1547" i="14" s="1"/>
  <c r="BV1546" i="14"/>
  <c r="BV1545" i="14"/>
  <c r="BY1545" i="14" s="1"/>
  <c r="CA1545" i="14" s="1"/>
  <c r="BV1544" i="14"/>
  <c r="BY1544" i="14" s="1"/>
  <c r="CA1544" i="14" s="1"/>
  <c r="BV1543" i="14"/>
  <c r="BY1543" i="14" s="1"/>
  <c r="CA1543" i="14" s="1"/>
  <c r="BV1542" i="14"/>
  <c r="BY1542" i="14" s="1"/>
  <c r="CA1542" i="14" s="1"/>
  <c r="BV1541" i="14"/>
  <c r="BY1541" i="14" s="1"/>
  <c r="CA1541" i="14" s="1"/>
  <c r="BV1540" i="14"/>
  <c r="BY1540" i="14" s="1"/>
  <c r="CA1540" i="14" s="1"/>
  <c r="BV1539" i="14"/>
  <c r="BY1539" i="14" s="1"/>
  <c r="CA1539" i="14" s="1"/>
  <c r="BV1538" i="14"/>
  <c r="BV1537" i="14"/>
  <c r="BV1536" i="14"/>
  <c r="BY1536" i="14" s="1"/>
  <c r="CA1536" i="14" s="1"/>
  <c r="BV1535" i="14"/>
  <c r="BY1535" i="14" s="1"/>
  <c r="CA1535" i="14" s="1"/>
  <c r="BV1534" i="14"/>
  <c r="BY1534" i="14" s="1"/>
  <c r="CA1534" i="14" s="1"/>
  <c r="BV1533" i="14"/>
  <c r="BY1533" i="14" s="1"/>
  <c r="CA1533" i="14" s="1"/>
  <c r="BV1532" i="14"/>
  <c r="BY1532" i="14" s="1"/>
  <c r="CA1532" i="14" s="1"/>
  <c r="BV1531" i="14"/>
  <c r="BY1531" i="14" s="1"/>
  <c r="CA1531" i="14" s="1"/>
  <c r="BV1530" i="14"/>
  <c r="BV1529" i="14"/>
  <c r="BV1528" i="14"/>
  <c r="BY1528" i="14" s="1"/>
  <c r="CA1528" i="14" s="1"/>
  <c r="BV1527" i="14"/>
  <c r="BY1527" i="14" s="1"/>
  <c r="CA1527" i="14" s="1"/>
  <c r="BV1526" i="14"/>
  <c r="BY1526" i="14" s="1"/>
  <c r="CA1526" i="14" s="1"/>
  <c r="BV1525" i="14"/>
  <c r="BY1525" i="14" s="1"/>
  <c r="CA1525" i="14" s="1"/>
  <c r="BV1524" i="14"/>
  <c r="BY1524" i="14" s="1"/>
  <c r="CA1524" i="14" s="1"/>
  <c r="BV1523" i="14"/>
  <c r="BY1523" i="14" s="1"/>
  <c r="CA1523" i="14" s="1"/>
  <c r="BV1522" i="14"/>
  <c r="BV1521" i="14"/>
  <c r="BV1520" i="14"/>
  <c r="BY1520" i="14" s="1"/>
  <c r="CA1520" i="14" s="1"/>
  <c r="BV1519" i="14"/>
  <c r="BY1519" i="14" s="1"/>
  <c r="CA1519" i="14" s="1"/>
  <c r="BV1518" i="14"/>
  <c r="BY1518" i="14" s="1"/>
  <c r="CA1518" i="14" s="1"/>
  <c r="BV1517" i="14"/>
  <c r="BY1517" i="14" s="1"/>
  <c r="CA1517" i="14" s="1"/>
  <c r="BV1516" i="14"/>
  <c r="BY1516" i="14" s="1"/>
  <c r="CA1516" i="14" s="1"/>
  <c r="BV1515" i="14"/>
  <c r="BY1515" i="14" s="1"/>
  <c r="CA1515" i="14" s="1"/>
  <c r="BV1514" i="14"/>
  <c r="BV1513" i="14"/>
  <c r="BY1513" i="14" s="1"/>
  <c r="CA1513" i="14" s="1"/>
  <c r="BV1512" i="14"/>
  <c r="BY1512" i="14" s="1"/>
  <c r="CA1512" i="14" s="1"/>
  <c r="BV1511" i="14"/>
  <c r="BY1511" i="14" s="1"/>
  <c r="CA1511" i="14" s="1"/>
  <c r="BV1510" i="14"/>
  <c r="BY1510" i="14" s="1"/>
  <c r="CA1510" i="14" s="1"/>
  <c r="BV1509" i="14"/>
  <c r="BY1509" i="14" s="1"/>
  <c r="CA1509" i="14" s="1"/>
  <c r="BV1508" i="14"/>
  <c r="BY1508" i="14" s="1"/>
  <c r="CA1508" i="14" s="1"/>
  <c r="BV1507" i="14"/>
  <c r="BY1507" i="14" s="1"/>
  <c r="CA1507" i="14" s="1"/>
  <c r="BV1506" i="14"/>
  <c r="BV1505" i="14"/>
  <c r="BY1505" i="14" s="1"/>
  <c r="CA1505" i="14" s="1"/>
  <c r="BV1504" i="14"/>
  <c r="BY1504" i="14" s="1"/>
  <c r="CA1504" i="14" s="1"/>
  <c r="BV1503" i="14"/>
  <c r="BY1503" i="14" s="1"/>
  <c r="CA1503" i="14" s="1"/>
  <c r="BV1502" i="14"/>
  <c r="BY1502" i="14" s="1"/>
  <c r="CA1502" i="14" s="1"/>
  <c r="BV1501" i="14"/>
  <c r="BY1501" i="14" s="1"/>
  <c r="CA1501" i="14" s="1"/>
  <c r="BV1500" i="14"/>
  <c r="BY1500" i="14" s="1"/>
  <c r="CA1500" i="14" s="1"/>
  <c r="BV1499" i="14"/>
  <c r="BY1499" i="14" s="1"/>
  <c r="CA1499" i="14" s="1"/>
  <c r="BV1498" i="14"/>
  <c r="BV1497" i="14"/>
  <c r="BY1497" i="14" s="1"/>
  <c r="CA1497" i="14" s="1"/>
  <c r="BV1496" i="14"/>
  <c r="BY1496" i="14" s="1"/>
  <c r="CA1496" i="14" s="1"/>
  <c r="BV1495" i="14"/>
  <c r="BY1495" i="14" s="1"/>
  <c r="CA1495" i="14" s="1"/>
  <c r="BV1494" i="14"/>
  <c r="BY1494" i="14" s="1"/>
  <c r="CA1494" i="14" s="1"/>
  <c r="BV1493" i="14"/>
  <c r="BY1493" i="14" s="1"/>
  <c r="CA1493" i="14" s="1"/>
  <c r="BV1492" i="14"/>
  <c r="BY1492" i="14" s="1"/>
  <c r="CA1492" i="14" s="1"/>
  <c r="BV1491" i="14"/>
  <c r="BY1491" i="14" s="1"/>
  <c r="CA1491" i="14" s="1"/>
  <c r="BV1490" i="14"/>
  <c r="BV1489" i="14"/>
  <c r="BY1489" i="14" s="1"/>
  <c r="CA1489" i="14" s="1"/>
  <c r="BV1488" i="14"/>
  <c r="BY1488" i="14" s="1"/>
  <c r="CA1488" i="14" s="1"/>
  <c r="BV1487" i="14"/>
  <c r="BY1487" i="14" s="1"/>
  <c r="CA1487" i="14" s="1"/>
  <c r="BV1486" i="14"/>
  <c r="BY1486" i="14" s="1"/>
  <c r="CA1486" i="14" s="1"/>
  <c r="BV1485" i="14"/>
  <c r="BY1485" i="14" s="1"/>
  <c r="CA1485" i="14" s="1"/>
  <c r="BV1484" i="14"/>
  <c r="BY1484" i="14" s="1"/>
  <c r="CA1484" i="14" s="1"/>
  <c r="BV1483" i="14"/>
  <c r="BY1483" i="14" s="1"/>
  <c r="CA1483" i="14" s="1"/>
  <c r="BV1482" i="14"/>
  <c r="BV1481" i="14"/>
  <c r="BY1481" i="14" s="1"/>
  <c r="CA1481" i="14" s="1"/>
  <c r="BV1480" i="14"/>
  <c r="BY1480" i="14" s="1"/>
  <c r="CA1480" i="14" s="1"/>
  <c r="BV1479" i="14"/>
  <c r="BY1479" i="14" s="1"/>
  <c r="CA1479" i="14" s="1"/>
  <c r="BV1478" i="14"/>
  <c r="BY1478" i="14" s="1"/>
  <c r="CA1478" i="14" s="1"/>
  <c r="BV1477" i="14"/>
  <c r="BY1477" i="14" s="1"/>
  <c r="CA1477" i="14" s="1"/>
  <c r="BV1476" i="14"/>
  <c r="BY1476" i="14" s="1"/>
  <c r="CA1476" i="14" s="1"/>
  <c r="BV1475" i="14"/>
  <c r="BY1475" i="14" s="1"/>
  <c r="CA1475" i="14" s="1"/>
  <c r="BV1474" i="14"/>
  <c r="BV1473" i="14"/>
  <c r="BY1473" i="14" s="1"/>
  <c r="CA1473" i="14" s="1"/>
  <c r="BV1472" i="14"/>
  <c r="BY1472" i="14" s="1"/>
  <c r="CA1472" i="14" s="1"/>
  <c r="BV1471" i="14"/>
  <c r="BY1471" i="14" s="1"/>
  <c r="CA1471" i="14" s="1"/>
  <c r="BV1470" i="14"/>
  <c r="BY1470" i="14" s="1"/>
  <c r="CA1470" i="14" s="1"/>
  <c r="BV1469" i="14"/>
  <c r="BY1469" i="14" s="1"/>
  <c r="CA1469" i="14" s="1"/>
  <c r="BV1468" i="14"/>
  <c r="BY1468" i="14" s="1"/>
  <c r="CA1468" i="14" s="1"/>
  <c r="BV1467" i="14"/>
  <c r="BY1467" i="14" s="1"/>
  <c r="CA1467" i="14" s="1"/>
  <c r="BV1466" i="14"/>
  <c r="BV1465" i="14"/>
  <c r="BY1465" i="14" s="1"/>
  <c r="CA1465" i="14" s="1"/>
  <c r="BV1464" i="14"/>
  <c r="BY1464" i="14" s="1"/>
  <c r="CA1464" i="14" s="1"/>
  <c r="BV1463" i="14"/>
  <c r="BY1463" i="14" s="1"/>
  <c r="CA1463" i="14" s="1"/>
  <c r="BV1462" i="14"/>
  <c r="BY1462" i="14" s="1"/>
  <c r="CA1462" i="14" s="1"/>
  <c r="BV1461" i="14"/>
  <c r="BY1461" i="14" s="1"/>
  <c r="CA1461" i="14" s="1"/>
  <c r="BV1460" i="14"/>
  <c r="BY1460" i="14" s="1"/>
  <c r="CA1460" i="14" s="1"/>
  <c r="BV1459" i="14"/>
  <c r="BY1459" i="14" s="1"/>
  <c r="CA1459" i="14" s="1"/>
  <c r="BV1458" i="14"/>
  <c r="BV1457" i="14"/>
  <c r="BY1457" i="14" s="1"/>
  <c r="CA1457" i="14" s="1"/>
  <c r="BV1456" i="14"/>
  <c r="BY1456" i="14" s="1"/>
  <c r="CA1456" i="14" s="1"/>
  <c r="BV1455" i="14"/>
  <c r="BY1455" i="14" s="1"/>
  <c r="CA1455" i="14" s="1"/>
  <c r="BV1454" i="14"/>
  <c r="BY1454" i="14" s="1"/>
  <c r="CA1454" i="14" s="1"/>
  <c r="BV1453" i="14"/>
  <c r="BY1453" i="14" s="1"/>
  <c r="CA1453" i="14" s="1"/>
  <c r="BV1452" i="14"/>
  <c r="BY1452" i="14" s="1"/>
  <c r="CA1452" i="14" s="1"/>
  <c r="BV1451" i="14"/>
  <c r="BY1451" i="14" s="1"/>
  <c r="CA1451" i="14" s="1"/>
  <c r="BV1450" i="14"/>
  <c r="BV1449" i="14"/>
  <c r="BY1449" i="14" s="1"/>
  <c r="CA1449" i="14" s="1"/>
  <c r="BV1448" i="14"/>
  <c r="BY1448" i="14" s="1"/>
  <c r="CA1448" i="14" s="1"/>
  <c r="BV1447" i="14"/>
  <c r="BY1447" i="14" s="1"/>
  <c r="CA1447" i="14" s="1"/>
  <c r="BV1446" i="14"/>
  <c r="BY1446" i="14" s="1"/>
  <c r="CA1446" i="14" s="1"/>
  <c r="BV1445" i="14"/>
  <c r="BY1445" i="14" s="1"/>
  <c r="CA1445" i="14" s="1"/>
  <c r="BV1444" i="14"/>
  <c r="BY1444" i="14" s="1"/>
  <c r="CA1444" i="14" s="1"/>
  <c r="BV1443" i="14"/>
  <c r="BY1443" i="14" s="1"/>
  <c r="CA1443" i="14" s="1"/>
  <c r="BV1442" i="14"/>
  <c r="BV1441" i="14"/>
  <c r="BY1441" i="14" s="1"/>
  <c r="CA1441" i="14" s="1"/>
  <c r="BV1440" i="14"/>
  <c r="BY1440" i="14" s="1"/>
  <c r="CA1440" i="14" s="1"/>
  <c r="BV1439" i="14"/>
  <c r="BY1439" i="14" s="1"/>
  <c r="CA1439" i="14" s="1"/>
  <c r="BV1438" i="14"/>
  <c r="BY1438" i="14" s="1"/>
  <c r="CA1438" i="14" s="1"/>
  <c r="BV1437" i="14"/>
  <c r="BY1437" i="14" s="1"/>
  <c r="CA1437" i="14" s="1"/>
  <c r="BV1436" i="14"/>
  <c r="BY1436" i="14" s="1"/>
  <c r="CA1436" i="14" s="1"/>
  <c r="BV1435" i="14"/>
  <c r="BY1435" i="14" s="1"/>
  <c r="CA1435" i="14" s="1"/>
  <c r="BV1434" i="14"/>
  <c r="BV1433" i="14"/>
  <c r="BV1432" i="14"/>
  <c r="BY1432" i="14" s="1"/>
  <c r="CA1432" i="14" s="1"/>
  <c r="BV1431" i="14"/>
  <c r="BY1431" i="14" s="1"/>
  <c r="CA1431" i="14" s="1"/>
  <c r="BV1430" i="14"/>
  <c r="BY1430" i="14" s="1"/>
  <c r="CA1430" i="14" s="1"/>
  <c r="BV1429" i="14"/>
  <c r="BY1429" i="14" s="1"/>
  <c r="CA1429" i="14" s="1"/>
  <c r="BV1428" i="14"/>
  <c r="BY1428" i="14" s="1"/>
  <c r="CA1428" i="14" s="1"/>
  <c r="BV1427" i="14"/>
  <c r="BY1427" i="14" s="1"/>
  <c r="CA1427" i="14" s="1"/>
  <c r="BV1426" i="14"/>
  <c r="BV1425" i="14"/>
  <c r="BY1425" i="14" s="1"/>
  <c r="CA1425" i="14" s="1"/>
  <c r="BV1424" i="14"/>
  <c r="BY1424" i="14" s="1"/>
  <c r="CA1424" i="14" s="1"/>
  <c r="BV1423" i="14"/>
  <c r="BY1423" i="14" s="1"/>
  <c r="CA1423" i="14" s="1"/>
  <c r="BV1422" i="14"/>
  <c r="BY1422" i="14" s="1"/>
  <c r="CA1422" i="14" s="1"/>
  <c r="BV1421" i="14"/>
  <c r="BY1421" i="14" s="1"/>
  <c r="CA1421" i="14" s="1"/>
  <c r="BV1420" i="14"/>
  <c r="BY1420" i="14" s="1"/>
  <c r="CA1420" i="14" s="1"/>
  <c r="BV1419" i="14"/>
  <c r="BY1419" i="14" s="1"/>
  <c r="CA1419" i="14" s="1"/>
  <c r="BV1418" i="14"/>
  <c r="BV1417" i="14"/>
  <c r="BY1417" i="14" s="1"/>
  <c r="CA1417" i="14" s="1"/>
  <c r="BV1416" i="14"/>
  <c r="BY1416" i="14" s="1"/>
  <c r="CA1416" i="14" s="1"/>
  <c r="BV1415" i="14"/>
  <c r="BY1415" i="14" s="1"/>
  <c r="CA1415" i="14" s="1"/>
  <c r="BV1414" i="14"/>
  <c r="BY1414" i="14" s="1"/>
  <c r="CA1414" i="14" s="1"/>
  <c r="BV1413" i="14"/>
  <c r="BY1413" i="14" s="1"/>
  <c r="CA1413" i="14" s="1"/>
  <c r="BV1412" i="14"/>
  <c r="BY1412" i="14" s="1"/>
  <c r="CA1412" i="14" s="1"/>
  <c r="BV1411" i="14"/>
  <c r="BY1411" i="14" s="1"/>
  <c r="CA1411" i="14" s="1"/>
  <c r="BV1410" i="14"/>
  <c r="BV1409" i="14"/>
  <c r="BY1409" i="14" s="1"/>
  <c r="CA1409" i="14" s="1"/>
  <c r="BV1408" i="14"/>
  <c r="BY1408" i="14" s="1"/>
  <c r="CA1408" i="14" s="1"/>
  <c r="BV1407" i="14"/>
  <c r="BY1407" i="14" s="1"/>
  <c r="CA1407" i="14" s="1"/>
  <c r="BV1406" i="14"/>
  <c r="BY1406" i="14" s="1"/>
  <c r="CA1406" i="14" s="1"/>
  <c r="BV1405" i="14"/>
  <c r="BY1405" i="14" s="1"/>
  <c r="CA1405" i="14" s="1"/>
  <c r="BV1404" i="14"/>
  <c r="BY1404" i="14" s="1"/>
  <c r="CA1404" i="14" s="1"/>
  <c r="BV1403" i="14"/>
  <c r="BY1403" i="14" s="1"/>
  <c r="CA1403" i="14" s="1"/>
  <c r="BV1402" i="14"/>
  <c r="BV1401" i="14"/>
  <c r="BV1400" i="14"/>
  <c r="BY1400" i="14" s="1"/>
  <c r="CA1400" i="14" s="1"/>
  <c r="BV1399" i="14"/>
  <c r="BY1399" i="14" s="1"/>
  <c r="CA1399" i="14" s="1"/>
  <c r="BV1398" i="14"/>
  <c r="BY1398" i="14" s="1"/>
  <c r="CA1398" i="14" s="1"/>
  <c r="BV1397" i="14"/>
  <c r="BY1397" i="14" s="1"/>
  <c r="CA1397" i="14" s="1"/>
  <c r="BV1396" i="14"/>
  <c r="BY1396" i="14" s="1"/>
  <c r="CA1396" i="14" s="1"/>
  <c r="BV1395" i="14"/>
  <c r="BY1395" i="14" s="1"/>
  <c r="CA1395" i="14" s="1"/>
  <c r="BV1394" i="14"/>
  <c r="BV1393" i="14"/>
  <c r="BY1393" i="14" s="1"/>
  <c r="CA1393" i="14" s="1"/>
  <c r="BV1392" i="14"/>
  <c r="BY1392" i="14" s="1"/>
  <c r="CA1392" i="14" s="1"/>
  <c r="BV1391" i="14"/>
  <c r="BY1391" i="14" s="1"/>
  <c r="CA1391" i="14" s="1"/>
  <c r="BV1390" i="14"/>
  <c r="BY1390" i="14" s="1"/>
  <c r="CA1390" i="14" s="1"/>
  <c r="BV1389" i="14"/>
  <c r="BY1389" i="14" s="1"/>
  <c r="CA1389" i="14" s="1"/>
  <c r="BV1388" i="14"/>
  <c r="BY1388" i="14" s="1"/>
  <c r="CA1388" i="14" s="1"/>
  <c r="BV1387" i="14"/>
  <c r="BY1387" i="14" s="1"/>
  <c r="CA1387" i="14" s="1"/>
  <c r="BV1386" i="14"/>
  <c r="BV1385" i="14"/>
  <c r="BY1385" i="14" s="1"/>
  <c r="CA1385" i="14" s="1"/>
  <c r="BV1384" i="14"/>
  <c r="BY1384" i="14" s="1"/>
  <c r="CA1384" i="14" s="1"/>
  <c r="BV1383" i="14"/>
  <c r="BY1383" i="14" s="1"/>
  <c r="CA1383" i="14" s="1"/>
  <c r="BV1382" i="14"/>
  <c r="BY1382" i="14" s="1"/>
  <c r="CA1382" i="14" s="1"/>
  <c r="BV1381" i="14"/>
  <c r="BY1381" i="14" s="1"/>
  <c r="CA1381" i="14" s="1"/>
  <c r="BV1380" i="14"/>
  <c r="BY1380" i="14" s="1"/>
  <c r="CA1380" i="14" s="1"/>
  <c r="BV1379" i="14"/>
  <c r="BY1379" i="14" s="1"/>
  <c r="CA1379" i="14" s="1"/>
  <c r="BV1378" i="14"/>
  <c r="BV1377" i="14"/>
  <c r="BV1376" i="14"/>
  <c r="BY1376" i="14" s="1"/>
  <c r="CA1376" i="14" s="1"/>
  <c r="BV1375" i="14"/>
  <c r="BY1375" i="14" s="1"/>
  <c r="CA1375" i="14" s="1"/>
  <c r="BV1374" i="14"/>
  <c r="BY1374" i="14" s="1"/>
  <c r="CA1374" i="14" s="1"/>
  <c r="BV1373" i="14"/>
  <c r="BY1373" i="14" s="1"/>
  <c r="CA1373" i="14" s="1"/>
  <c r="BV1372" i="14"/>
  <c r="BY1372" i="14" s="1"/>
  <c r="CA1372" i="14" s="1"/>
  <c r="BV1371" i="14"/>
  <c r="BY1371" i="14" s="1"/>
  <c r="CA1371" i="14" s="1"/>
  <c r="BV1370" i="14"/>
  <c r="BV1369" i="14"/>
  <c r="BY1369" i="14" s="1"/>
  <c r="CA1369" i="14" s="1"/>
  <c r="BV1368" i="14"/>
  <c r="BY1368" i="14" s="1"/>
  <c r="CA1368" i="14" s="1"/>
  <c r="BV1367" i="14"/>
  <c r="BY1367" i="14" s="1"/>
  <c r="CA1367" i="14" s="1"/>
  <c r="BV1366" i="14"/>
  <c r="BY1366" i="14" s="1"/>
  <c r="CA1366" i="14" s="1"/>
  <c r="BV1365" i="14"/>
  <c r="BY1365" i="14" s="1"/>
  <c r="CA1365" i="14" s="1"/>
  <c r="BV1364" i="14"/>
  <c r="BY1364" i="14" s="1"/>
  <c r="CA1364" i="14" s="1"/>
  <c r="BV1363" i="14"/>
  <c r="BY1363" i="14" s="1"/>
  <c r="CA1363" i="14" s="1"/>
  <c r="BV1362" i="14"/>
  <c r="BV1361" i="14"/>
  <c r="BV1360" i="14"/>
  <c r="BY1360" i="14" s="1"/>
  <c r="CA1360" i="14" s="1"/>
  <c r="BV1359" i="14"/>
  <c r="BY1359" i="14" s="1"/>
  <c r="CA1359" i="14" s="1"/>
  <c r="BV1358" i="14"/>
  <c r="BY1358" i="14" s="1"/>
  <c r="CA1358" i="14" s="1"/>
  <c r="BV1357" i="14"/>
  <c r="BY1357" i="14" s="1"/>
  <c r="CA1357" i="14" s="1"/>
  <c r="BV1356" i="14"/>
  <c r="BY1356" i="14" s="1"/>
  <c r="CA1356" i="14" s="1"/>
  <c r="BV1355" i="14"/>
  <c r="BY1355" i="14" s="1"/>
  <c r="CA1355" i="14" s="1"/>
  <c r="BV1354" i="14"/>
  <c r="BV1353" i="14"/>
  <c r="BV1352" i="14"/>
  <c r="BY1352" i="14" s="1"/>
  <c r="CA1352" i="14" s="1"/>
  <c r="BV1351" i="14"/>
  <c r="BY1351" i="14" s="1"/>
  <c r="CA1351" i="14" s="1"/>
  <c r="BV1350" i="14"/>
  <c r="BY1350" i="14" s="1"/>
  <c r="CA1350" i="14" s="1"/>
  <c r="BV1349" i="14"/>
  <c r="BY1349" i="14" s="1"/>
  <c r="CA1349" i="14" s="1"/>
  <c r="BV1348" i="14"/>
  <c r="BY1348" i="14" s="1"/>
  <c r="CA1348" i="14" s="1"/>
  <c r="BV1347" i="14"/>
  <c r="BY1347" i="14" s="1"/>
  <c r="CA1347" i="14" s="1"/>
  <c r="BV1346" i="14"/>
  <c r="BV1345" i="14"/>
  <c r="BY1345" i="14" s="1"/>
  <c r="CA1345" i="14" s="1"/>
  <c r="BV1344" i="14"/>
  <c r="BY1344" i="14" s="1"/>
  <c r="CA1344" i="14" s="1"/>
  <c r="BV1343" i="14"/>
  <c r="BY1343" i="14" s="1"/>
  <c r="CA1343" i="14" s="1"/>
  <c r="BV1342" i="14"/>
  <c r="BY1342" i="14" s="1"/>
  <c r="CA1342" i="14" s="1"/>
  <c r="BV1341" i="14"/>
  <c r="BY1341" i="14" s="1"/>
  <c r="CA1341" i="14" s="1"/>
  <c r="BV1340" i="14"/>
  <c r="BY1340" i="14" s="1"/>
  <c r="CA1340" i="14" s="1"/>
  <c r="BV1339" i="14"/>
  <c r="BY1339" i="14" s="1"/>
  <c r="CA1339" i="14" s="1"/>
  <c r="BV1338" i="14"/>
  <c r="BV1337" i="14"/>
  <c r="BY1337" i="14" s="1"/>
  <c r="CA1337" i="14" s="1"/>
  <c r="BV1336" i="14"/>
  <c r="BY1336" i="14" s="1"/>
  <c r="CA1336" i="14" s="1"/>
  <c r="BV1335" i="14"/>
  <c r="BY1335" i="14" s="1"/>
  <c r="CA1335" i="14" s="1"/>
  <c r="BV1334" i="14"/>
  <c r="BY1334" i="14" s="1"/>
  <c r="CA1334" i="14" s="1"/>
  <c r="BV1333" i="14"/>
  <c r="BY1333" i="14" s="1"/>
  <c r="CA1333" i="14" s="1"/>
  <c r="BV1332" i="14"/>
  <c r="BY1332" i="14" s="1"/>
  <c r="CA1332" i="14" s="1"/>
  <c r="BV1331" i="14"/>
  <c r="BY1331" i="14" s="1"/>
  <c r="CA1331" i="14" s="1"/>
  <c r="BV1330" i="14"/>
  <c r="BV1329" i="14"/>
  <c r="BV1328" i="14"/>
  <c r="BY1328" i="14" s="1"/>
  <c r="CA1328" i="14" s="1"/>
  <c r="BV1327" i="14"/>
  <c r="BY1327" i="14" s="1"/>
  <c r="CA1327" i="14" s="1"/>
  <c r="BV1326" i="14"/>
  <c r="BY1326" i="14" s="1"/>
  <c r="CA1326" i="14" s="1"/>
  <c r="BV1325" i="14"/>
  <c r="BY1325" i="14" s="1"/>
  <c r="CA1325" i="14" s="1"/>
  <c r="BV1324" i="14"/>
  <c r="BY1324" i="14" s="1"/>
  <c r="CA1324" i="14" s="1"/>
  <c r="BV1323" i="14"/>
  <c r="BY1323" i="14" s="1"/>
  <c r="CA1323" i="14" s="1"/>
  <c r="BV1322" i="14"/>
  <c r="BV1321" i="14"/>
  <c r="BY1321" i="14" s="1"/>
  <c r="CA1321" i="14" s="1"/>
  <c r="BV1320" i="14"/>
  <c r="BY1320" i="14" s="1"/>
  <c r="CA1320" i="14" s="1"/>
  <c r="BV1319" i="14"/>
  <c r="BY1319" i="14" s="1"/>
  <c r="CA1319" i="14" s="1"/>
  <c r="BV1318" i="14"/>
  <c r="BY1318" i="14" s="1"/>
  <c r="CA1318" i="14" s="1"/>
  <c r="BV1317" i="14"/>
  <c r="BY1317" i="14" s="1"/>
  <c r="CA1317" i="14" s="1"/>
  <c r="BV1316" i="14"/>
  <c r="BY1316" i="14" s="1"/>
  <c r="CA1316" i="14" s="1"/>
  <c r="BV1315" i="14"/>
  <c r="BY1315" i="14" s="1"/>
  <c r="CA1315" i="14" s="1"/>
  <c r="BV1314" i="14"/>
  <c r="BV1313" i="14"/>
  <c r="BY1313" i="14" s="1"/>
  <c r="CA1313" i="14" s="1"/>
  <c r="BV1312" i="14"/>
  <c r="BY1312" i="14" s="1"/>
  <c r="CA1312" i="14" s="1"/>
  <c r="BV1311" i="14"/>
  <c r="BY1311" i="14" s="1"/>
  <c r="CA1311" i="14" s="1"/>
  <c r="BV1310" i="14"/>
  <c r="BY1310" i="14" s="1"/>
  <c r="CA1310" i="14" s="1"/>
  <c r="BV1309" i="14"/>
  <c r="BY1309" i="14" s="1"/>
  <c r="CA1309" i="14" s="1"/>
  <c r="BV1308" i="14"/>
  <c r="BY1308" i="14" s="1"/>
  <c r="CA1308" i="14" s="1"/>
  <c r="BV1307" i="14"/>
  <c r="BY1307" i="14" s="1"/>
  <c r="CA1307" i="14" s="1"/>
  <c r="BV1306" i="14"/>
  <c r="BV1305" i="14"/>
  <c r="BY1305" i="14" s="1"/>
  <c r="CA1305" i="14" s="1"/>
  <c r="BV1304" i="14"/>
  <c r="BY1304" i="14" s="1"/>
  <c r="CA1304" i="14" s="1"/>
  <c r="BV1303" i="14"/>
  <c r="BY1303" i="14" s="1"/>
  <c r="CA1303" i="14" s="1"/>
  <c r="BV1302" i="14"/>
  <c r="BY1302" i="14" s="1"/>
  <c r="CA1302" i="14" s="1"/>
  <c r="BV1301" i="14"/>
  <c r="BY1301" i="14" s="1"/>
  <c r="CA1301" i="14" s="1"/>
  <c r="BV1300" i="14"/>
  <c r="BY1300" i="14" s="1"/>
  <c r="CA1300" i="14" s="1"/>
  <c r="BV1299" i="14"/>
  <c r="BY1299" i="14" s="1"/>
  <c r="CA1299" i="14" s="1"/>
  <c r="BV1298" i="14"/>
  <c r="BV1297" i="14"/>
  <c r="BY1297" i="14" s="1"/>
  <c r="CA1297" i="14" s="1"/>
  <c r="BV1296" i="14"/>
  <c r="BY1296" i="14" s="1"/>
  <c r="CA1296" i="14" s="1"/>
  <c r="BV1295" i="14"/>
  <c r="BY1295" i="14" s="1"/>
  <c r="CA1295" i="14" s="1"/>
  <c r="BV1294" i="14"/>
  <c r="BY1294" i="14" s="1"/>
  <c r="CA1294" i="14" s="1"/>
  <c r="BV1293" i="14"/>
  <c r="BY1293" i="14" s="1"/>
  <c r="CA1293" i="14" s="1"/>
  <c r="BV1292" i="14"/>
  <c r="BY1292" i="14" s="1"/>
  <c r="CA1292" i="14" s="1"/>
  <c r="BV1291" i="14"/>
  <c r="BY1291" i="14" s="1"/>
  <c r="CA1291" i="14" s="1"/>
  <c r="BV1290" i="14"/>
  <c r="BV1289" i="14"/>
  <c r="BY1289" i="14" s="1"/>
  <c r="CA1289" i="14" s="1"/>
  <c r="BV1288" i="14"/>
  <c r="BY1288" i="14" s="1"/>
  <c r="CA1288" i="14" s="1"/>
  <c r="BV1287" i="14"/>
  <c r="BY1287" i="14" s="1"/>
  <c r="CA1287" i="14" s="1"/>
  <c r="BV1286" i="14"/>
  <c r="BY1286" i="14" s="1"/>
  <c r="CA1286" i="14" s="1"/>
  <c r="BV1285" i="14"/>
  <c r="BY1285" i="14" s="1"/>
  <c r="CA1285" i="14" s="1"/>
  <c r="BV1284" i="14"/>
  <c r="BY1284" i="14" s="1"/>
  <c r="CA1284" i="14" s="1"/>
  <c r="BV1283" i="14"/>
  <c r="BY1283" i="14" s="1"/>
  <c r="CA1283" i="14" s="1"/>
  <c r="BV1282" i="14"/>
  <c r="BV1281" i="14"/>
  <c r="BY1281" i="14" s="1"/>
  <c r="CA1281" i="14" s="1"/>
  <c r="BV1280" i="14"/>
  <c r="BY1280" i="14" s="1"/>
  <c r="CA1280" i="14" s="1"/>
  <c r="BV1279" i="14"/>
  <c r="BY1279" i="14" s="1"/>
  <c r="CA1279" i="14" s="1"/>
  <c r="BV1278" i="14"/>
  <c r="BY1278" i="14" s="1"/>
  <c r="CA1278" i="14" s="1"/>
  <c r="BV1277" i="14"/>
  <c r="BY1277" i="14" s="1"/>
  <c r="CA1277" i="14" s="1"/>
  <c r="BV1276" i="14"/>
  <c r="BY1276" i="14" s="1"/>
  <c r="CA1276" i="14" s="1"/>
  <c r="BV1275" i="14"/>
  <c r="BY1275" i="14" s="1"/>
  <c r="CA1275" i="14" s="1"/>
  <c r="BV1274" i="14"/>
  <c r="BV1273" i="14"/>
  <c r="BY1273" i="14" s="1"/>
  <c r="CA1273" i="14" s="1"/>
  <c r="BV1272" i="14"/>
  <c r="BY1272" i="14" s="1"/>
  <c r="CA1272" i="14" s="1"/>
  <c r="BV1271" i="14"/>
  <c r="BY1271" i="14" s="1"/>
  <c r="CA1271" i="14" s="1"/>
  <c r="BV1270" i="14"/>
  <c r="BY1270" i="14" s="1"/>
  <c r="CA1270" i="14" s="1"/>
  <c r="BV1269" i="14"/>
  <c r="BY1269" i="14" s="1"/>
  <c r="CA1269" i="14" s="1"/>
  <c r="BV1268" i="14"/>
  <c r="BY1268" i="14" s="1"/>
  <c r="CA1268" i="14" s="1"/>
  <c r="BV1267" i="14"/>
  <c r="BY1267" i="14" s="1"/>
  <c r="CA1267" i="14" s="1"/>
  <c r="BV1266" i="14"/>
  <c r="BV1265" i="14"/>
  <c r="BY1265" i="14" s="1"/>
  <c r="CA1265" i="14" s="1"/>
  <c r="BV1264" i="14"/>
  <c r="BY1264" i="14" s="1"/>
  <c r="CA1264" i="14" s="1"/>
  <c r="BV1263" i="14"/>
  <c r="BY1263" i="14" s="1"/>
  <c r="CA1263" i="14" s="1"/>
  <c r="BV1262" i="14"/>
  <c r="BY1262" i="14" s="1"/>
  <c r="CA1262" i="14" s="1"/>
  <c r="BV1261" i="14"/>
  <c r="BY1261" i="14" s="1"/>
  <c r="CA1261" i="14" s="1"/>
  <c r="BV1260" i="14"/>
  <c r="BY1260" i="14" s="1"/>
  <c r="CA1260" i="14" s="1"/>
  <c r="BV1259" i="14"/>
  <c r="BY1259" i="14" s="1"/>
  <c r="CA1259" i="14" s="1"/>
  <c r="BV1258" i="14"/>
  <c r="BV1257" i="14"/>
  <c r="BY1257" i="14" s="1"/>
  <c r="CA1257" i="14" s="1"/>
  <c r="BV1256" i="14"/>
  <c r="BY1256" i="14" s="1"/>
  <c r="CA1256" i="14" s="1"/>
  <c r="BV1255" i="14"/>
  <c r="BY1255" i="14" s="1"/>
  <c r="CA1255" i="14" s="1"/>
  <c r="BV1254" i="14"/>
  <c r="BY1254" i="14" s="1"/>
  <c r="CA1254" i="14" s="1"/>
  <c r="BV1253" i="14"/>
  <c r="BY1253" i="14" s="1"/>
  <c r="CA1253" i="14" s="1"/>
  <c r="BV1252" i="14"/>
  <c r="BY1252" i="14" s="1"/>
  <c r="CA1252" i="14" s="1"/>
  <c r="BV1251" i="14"/>
  <c r="BY1251" i="14" s="1"/>
  <c r="CA1251" i="14" s="1"/>
  <c r="BV1250" i="14"/>
  <c r="BV1249" i="14"/>
  <c r="BY1249" i="14" s="1"/>
  <c r="CA1249" i="14" s="1"/>
  <c r="BV1248" i="14"/>
  <c r="BY1248" i="14" s="1"/>
  <c r="CA1248" i="14" s="1"/>
  <c r="BV1247" i="14"/>
  <c r="BY1247" i="14" s="1"/>
  <c r="CA1247" i="14" s="1"/>
  <c r="BV1246" i="14"/>
  <c r="BY1246" i="14" s="1"/>
  <c r="CA1246" i="14" s="1"/>
  <c r="BV1245" i="14"/>
  <c r="BY1245" i="14" s="1"/>
  <c r="CA1245" i="14" s="1"/>
  <c r="BV1244" i="14"/>
  <c r="BY1244" i="14" s="1"/>
  <c r="CA1244" i="14" s="1"/>
  <c r="BV1243" i="14"/>
  <c r="BY1243" i="14" s="1"/>
  <c r="CA1243" i="14" s="1"/>
  <c r="BV1242" i="14"/>
  <c r="BV1241" i="14"/>
  <c r="BV1240" i="14"/>
  <c r="BY1240" i="14" s="1"/>
  <c r="CA1240" i="14" s="1"/>
  <c r="BV1239" i="14"/>
  <c r="BY1239" i="14" s="1"/>
  <c r="CA1239" i="14" s="1"/>
  <c r="BV1238" i="14"/>
  <c r="BY1238" i="14" s="1"/>
  <c r="CA1238" i="14" s="1"/>
  <c r="BV1237" i="14"/>
  <c r="BY1237" i="14" s="1"/>
  <c r="CA1237" i="14" s="1"/>
  <c r="BV1236" i="14"/>
  <c r="BY1236" i="14" s="1"/>
  <c r="CA1236" i="14" s="1"/>
  <c r="BV1235" i="14"/>
  <c r="BY1235" i="14" s="1"/>
  <c r="CA1235" i="14" s="1"/>
  <c r="BV1234" i="14"/>
  <c r="BV1233" i="14"/>
  <c r="BY1233" i="14" s="1"/>
  <c r="CA1233" i="14" s="1"/>
  <c r="BV1232" i="14"/>
  <c r="BY1232" i="14" s="1"/>
  <c r="CA1232" i="14" s="1"/>
  <c r="BV1231" i="14"/>
  <c r="BY1231" i="14" s="1"/>
  <c r="CA1231" i="14" s="1"/>
  <c r="BV1230" i="14"/>
  <c r="BY1230" i="14" s="1"/>
  <c r="CA1230" i="14" s="1"/>
  <c r="BV1229" i="14"/>
  <c r="BY1229" i="14" s="1"/>
  <c r="CA1229" i="14" s="1"/>
  <c r="BV1228" i="14"/>
  <c r="BY1228" i="14" s="1"/>
  <c r="CA1228" i="14" s="1"/>
  <c r="BV1227" i="14"/>
  <c r="BY1227" i="14" s="1"/>
  <c r="CA1227" i="14" s="1"/>
  <c r="BV1226" i="14"/>
  <c r="BV1225" i="14"/>
  <c r="BY1225" i="14" s="1"/>
  <c r="CA1225" i="14" s="1"/>
  <c r="BV1224" i="14"/>
  <c r="BY1224" i="14" s="1"/>
  <c r="CA1224" i="14" s="1"/>
  <c r="BV1223" i="14"/>
  <c r="BY1223" i="14" s="1"/>
  <c r="CA1223" i="14" s="1"/>
  <c r="BV1222" i="14"/>
  <c r="BY1222" i="14" s="1"/>
  <c r="CA1222" i="14" s="1"/>
  <c r="BV1221" i="14"/>
  <c r="BY1221" i="14" s="1"/>
  <c r="CA1221" i="14" s="1"/>
  <c r="BV1220" i="14"/>
  <c r="BY1220" i="14" s="1"/>
  <c r="CA1220" i="14" s="1"/>
  <c r="BV1219" i="14"/>
  <c r="BY1219" i="14" s="1"/>
  <c r="CA1219" i="14" s="1"/>
  <c r="BV1218" i="14"/>
  <c r="BV1217" i="14"/>
  <c r="BY1217" i="14" s="1"/>
  <c r="CA1217" i="14" s="1"/>
  <c r="BV1216" i="14"/>
  <c r="BY1216" i="14" s="1"/>
  <c r="CA1216" i="14" s="1"/>
  <c r="BV1215" i="14"/>
  <c r="BY1215" i="14" s="1"/>
  <c r="CA1215" i="14" s="1"/>
  <c r="BV1214" i="14"/>
  <c r="BY1214" i="14" s="1"/>
  <c r="CA1214" i="14" s="1"/>
  <c r="BV1213" i="14"/>
  <c r="BY1213" i="14" s="1"/>
  <c r="CA1213" i="14" s="1"/>
  <c r="BV1212" i="14"/>
  <c r="BY1212" i="14" s="1"/>
  <c r="CA1212" i="14" s="1"/>
  <c r="BV1211" i="14"/>
  <c r="BY1211" i="14" s="1"/>
  <c r="CA1211" i="14" s="1"/>
  <c r="BV1210" i="14"/>
  <c r="BV1209" i="14"/>
  <c r="BY1209" i="14" s="1"/>
  <c r="CA1209" i="14" s="1"/>
  <c r="BV1208" i="14"/>
  <c r="BY1208" i="14" s="1"/>
  <c r="CA1208" i="14" s="1"/>
  <c r="BV1207" i="14"/>
  <c r="BY1207" i="14" s="1"/>
  <c r="CA1207" i="14" s="1"/>
  <c r="BV1206" i="14"/>
  <c r="BY1206" i="14" s="1"/>
  <c r="CA1206" i="14" s="1"/>
  <c r="BV1205" i="14"/>
  <c r="BY1205" i="14" s="1"/>
  <c r="CA1205" i="14" s="1"/>
  <c r="BV1204" i="14"/>
  <c r="BY1204" i="14" s="1"/>
  <c r="CA1204" i="14" s="1"/>
  <c r="BV1203" i="14"/>
  <c r="BY1203" i="14" s="1"/>
  <c r="CA1203" i="14" s="1"/>
  <c r="BV1202" i="14"/>
  <c r="BV1201" i="14"/>
  <c r="BY1201" i="14" s="1"/>
  <c r="CA1201" i="14" s="1"/>
  <c r="BV1200" i="14"/>
  <c r="BY1200" i="14" s="1"/>
  <c r="CA1200" i="14" s="1"/>
  <c r="BV1199" i="14"/>
  <c r="BY1199" i="14" s="1"/>
  <c r="CA1199" i="14" s="1"/>
  <c r="BV1198" i="14"/>
  <c r="BY1198" i="14" s="1"/>
  <c r="CA1198" i="14" s="1"/>
  <c r="BV1197" i="14"/>
  <c r="BY1197" i="14" s="1"/>
  <c r="CA1197" i="14" s="1"/>
  <c r="BV1196" i="14"/>
  <c r="BY1196" i="14" s="1"/>
  <c r="CA1196" i="14" s="1"/>
  <c r="BV1195" i="14"/>
  <c r="BY1195" i="14" s="1"/>
  <c r="CA1195" i="14" s="1"/>
  <c r="BV1194" i="14"/>
  <c r="BV1193" i="14"/>
  <c r="BV1192" i="14"/>
  <c r="BY1192" i="14" s="1"/>
  <c r="CA1192" i="14" s="1"/>
  <c r="BV1191" i="14"/>
  <c r="BY1191" i="14" s="1"/>
  <c r="CA1191" i="14" s="1"/>
  <c r="BV1190" i="14"/>
  <c r="BY1190" i="14" s="1"/>
  <c r="CA1190" i="14" s="1"/>
  <c r="BV1189" i="14"/>
  <c r="BY1189" i="14" s="1"/>
  <c r="CA1189" i="14" s="1"/>
  <c r="BV1188" i="14"/>
  <c r="BY1188" i="14" s="1"/>
  <c r="CA1188" i="14" s="1"/>
  <c r="BV1187" i="14"/>
  <c r="BY1187" i="14" s="1"/>
  <c r="CA1187" i="14" s="1"/>
  <c r="BV1186" i="14"/>
  <c r="BV1185" i="14"/>
  <c r="BY1185" i="14" s="1"/>
  <c r="CA1185" i="14" s="1"/>
  <c r="BV1184" i="14"/>
  <c r="BY1184" i="14" s="1"/>
  <c r="CA1184" i="14" s="1"/>
  <c r="BV1183" i="14"/>
  <c r="BY1183" i="14" s="1"/>
  <c r="CA1183" i="14" s="1"/>
  <c r="BV1182" i="14"/>
  <c r="BY1182" i="14" s="1"/>
  <c r="CA1182" i="14" s="1"/>
  <c r="BV1181" i="14"/>
  <c r="BY1181" i="14" s="1"/>
  <c r="CA1181" i="14" s="1"/>
  <c r="BV1180" i="14"/>
  <c r="BY1180" i="14" s="1"/>
  <c r="CA1180" i="14" s="1"/>
  <c r="BV1179" i="14"/>
  <c r="BY1179" i="14" s="1"/>
  <c r="CA1179" i="14" s="1"/>
  <c r="BV1178" i="14"/>
  <c r="BV1177" i="14"/>
  <c r="BY1177" i="14" s="1"/>
  <c r="CA1177" i="14" s="1"/>
  <c r="BV1176" i="14"/>
  <c r="BY1176" i="14" s="1"/>
  <c r="CA1176" i="14" s="1"/>
  <c r="BV1175" i="14"/>
  <c r="BY1175" i="14" s="1"/>
  <c r="CA1175" i="14" s="1"/>
  <c r="BV1174" i="14"/>
  <c r="BY1174" i="14" s="1"/>
  <c r="CA1174" i="14" s="1"/>
  <c r="BV1173" i="14"/>
  <c r="BY1173" i="14" s="1"/>
  <c r="CA1173" i="14" s="1"/>
  <c r="BV1172" i="14"/>
  <c r="BY1172" i="14" s="1"/>
  <c r="CA1172" i="14" s="1"/>
  <c r="BV1171" i="14"/>
  <c r="BY1171" i="14" s="1"/>
  <c r="CA1171" i="14" s="1"/>
  <c r="BV1170" i="14"/>
  <c r="BV1169" i="14"/>
  <c r="BY1169" i="14" s="1"/>
  <c r="CA1169" i="14" s="1"/>
  <c r="BV1168" i="14"/>
  <c r="BY1168" i="14" s="1"/>
  <c r="CA1168" i="14" s="1"/>
  <c r="BV1167" i="14"/>
  <c r="BY1167" i="14" s="1"/>
  <c r="CA1167" i="14" s="1"/>
  <c r="BV1166" i="14"/>
  <c r="BY1166" i="14" s="1"/>
  <c r="CA1166" i="14" s="1"/>
  <c r="BV1165" i="14"/>
  <c r="BY1165" i="14" s="1"/>
  <c r="CA1165" i="14" s="1"/>
  <c r="BV1164" i="14"/>
  <c r="BY1164" i="14" s="1"/>
  <c r="CA1164" i="14" s="1"/>
  <c r="BV1163" i="14"/>
  <c r="BY1163" i="14" s="1"/>
  <c r="CA1163" i="14" s="1"/>
  <c r="BV1162" i="14"/>
  <c r="BV1161" i="14"/>
  <c r="BY1161" i="14" s="1"/>
  <c r="CA1161" i="14" s="1"/>
  <c r="BV1160" i="14"/>
  <c r="BY1160" i="14" s="1"/>
  <c r="CA1160" i="14" s="1"/>
  <c r="BV1159" i="14"/>
  <c r="BY1159" i="14" s="1"/>
  <c r="CA1159" i="14" s="1"/>
  <c r="BV1158" i="14"/>
  <c r="BY1158" i="14" s="1"/>
  <c r="CA1158" i="14" s="1"/>
  <c r="BV1157" i="14"/>
  <c r="BY1157" i="14" s="1"/>
  <c r="CA1157" i="14" s="1"/>
  <c r="BV1156" i="14"/>
  <c r="BY1156" i="14" s="1"/>
  <c r="CA1156" i="14" s="1"/>
  <c r="BV1155" i="14"/>
  <c r="BY1155" i="14" s="1"/>
  <c r="CA1155" i="14" s="1"/>
  <c r="BV1154" i="14"/>
  <c r="BV1153" i="14"/>
  <c r="BY1153" i="14" s="1"/>
  <c r="CA1153" i="14" s="1"/>
  <c r="BV1152" i="14"/>
  <c r="BY1152" i="14" s="1"/>
  <c r="CA1152" i="14" s="1"/>
  <c r="BV1151" i="14"/>
  <c r="BY1151" i="14" s="1"/>
  <c r="CA1151" i="14" s="1"/>
  <c r="BV1150" i="14"/>
  <c r="BY1150" i="14" s="1"/>
  <c r="CA1150" i="14" s="1"/>
  <c r="BV1149" i="14"/>
  <c r="BY1149" i="14" s="1"/>
  <c r="CA1149" i="14" s="1"/>
  <c r="BV1148" i="14"/>
  <c r="BY1148" i="14" s="1"/>
  <c r="CA1148" i="14" s="1"/>
  <c r="BV1147" i="14"/>
  <c r="BY1147" i="14" s="1"/>
  <c r="CA1147" i="14" s="1"/>
  <c r="BV1146" i="14"/>
  <c r="BV1145" i="14"/>
  <c r="BY1145" i="14" s="1"/>
  <c r="CA1145" i="14" s="1"/>
  <c r="BV1144" i="14"/>
  <c r="BY1144" i="14" s="1"/>
  <c r="CA1144" i="14" s="1"/>
  <c r="BV1143" i="14"/>
  <c r="BY1143" i="14" s="1"/>
  <c r="CA1143" i="14" s="1"/>
  <c r="BV1142" i="14"/>
  <c r="BY1142" i="14" s="1"/>
  <c r="CA1142" i="14" s="1"/>
  <c r="BV1141" i="14"/>
  <c r="BY1141" i="14" s="1"/>
  <c r="CA1141" i="14" s="1"/>
  <c r="BV1140" i="14"/>
  <c r="BY1140" i="14" s="1"/>
  <c r="CA1140" i="14" s="1"/>
  <c r="BV1139" i="14"/>
  <c r="BY1139" i="14" s="1"/>
  <c r="CA1139" i="14" s="1"/>
  <c r="BV1138" i="14"/>
  <c r="BV1137" i="14"/>
  <c r="BY1137" i="14" s="1"/>
  <c r="CA1137" i="14" s="1"/>
  <c r="BV1136" i="14"/>
  <c r="BY1136" i="14" s="1"/>
  <c r="CA1136" i="14" s="1"/>
  <c r="BV1135" i="14"/>
  <c r="BY1135" i="14" s="1"/>
  <c r="CA1135" i="14" s="1"/>
  <c r="BV1134" i="14"/>
  <c r="BY1134" i="14" s="1"/>
  <c r="CA1134" i="14" s="1"/>
  <c r="BV1133" i="14"/>
  <c r="BY1133" i="14" s="1"/>
  <c r="CA1133" i="14" s="1"/>
  <c r="BV1132" i="14"/>
  <c r="BY1132" i="14" s="1"/>
  <c r="CA1132" i="14" s="1"/>
  <c r="BV1131" i="14"/>
  <c r="BY1131" i="14" s="1"/>
  <c r="CA1131" i="14" s="1"/>
  <c r="BV1130" i="14"/>
  <c r="BV1129" i="14"/>
  <c r="BY1129" i="14" s="1"/>
  <c r="CA1129" i="14" s="1"/>
  <c r="BV1128" i="14"/>
  <c r="BY1128" i="14" s="1"/>
  <c r="CA1128" i="14" s="1"/>
  <c r="BV1127" i="14"/>
  <c r="BY1127" i="14" s="1"/>
  <c r="CA1127" i="14" s="1"/>
  <c r="BV1126" i="14"/>
  <c r="BY1126" i="14" s="1"/>
  <c r="CA1126" i="14" s="1"/>
  <c r="BV1125" i="14"/>
  <c r="BY1125" i="14" s="1"/>
  <c r="CA1125" i="14" s="1"/>
  <c r="BV1124" i="14"/>
  <c r="BY1124" i="14" s="1"/>
  <c r="CA1124" i="14" s="1"/>
  <c r="BV1123" i="14"/>
  <c r="BY1123" i="14" s="1"/>
  <c r="CA1123" i="14" s="1"/>
  <c r="BV1122" i="14"/>
  <c r="BV1121" i="14"/>
  <c r="BY1121" i="14" s="1"/>
  <c r="CA1121" i="14" s="1"/>
  <c r="BV1120" i="14"/>
  <c r="BY1120" i="14" s="1"/>
  <c r="CA1120" i="14" s="1"/>
  <c r="BV1119" i="14"/>
  <c r="BY1119" i="14" s="1"/>
  <c r="CA1119" i="14" s="1"/>
  <c r="BV1118" i="14"/>
  <c r="BY1118" i="14" s="1"/>
  <c r="CA1118" i="14" s="1"/>
  <c r="BV1117" i="14"/>
  <c r="BY1117" i="14" s="1"/>
  <c r="CA1117" i="14" s="1"/>
  <c r="BV1116" i="14"/>
  <c r="BY1116" i="14" s="1"/>
  <c r="CA1116" i="14" s="1"/>
  <c r="BV1115" i="14"/>
  <c r="BY1115" i="14" s="1"/>
  <c r="CA1115" i="14" s="1"/>
  <c r="BV1114" i="14"/>
  <c r="BV1113" i="14"/>
  <c r="BY1113" i="14" s="1"/>
  <c r="CA1113" i="14" s="1"/>
  <c r="BV1112" i="14"/>
  <c r="BY1112" i="14" s="1"/>
  <c r="CA1112" i="14" s="1"/>
  <c r="BV1111" i="14"/>
  <c r="BY1111" i="14" s="1"/>
  <c r="CA1111" i="14" s="1"/>
  <c r="BV1110" i="14"/>
  <c r="BY1110" i="14" s="1"/>
  <c r="CA1110" i="14" s="1"/>
  <c r="BV1109" i="14"/>
  <c r="BY1109" i="14" s="1"/>
  <c r="CA1109" i="14" s="1"/>
  <c r="BV1108" i="14"/>
  <c r="BY1108" i="14" s="1"/>
  <c r="CA1108" i="14" s="1"/>
  <c r="BV1107" i="14"/>
  <c r="BY1107" i="14" s="1"/>
  <c r="CA1107" i="14" s="1"/>
  <c r="BV1106" i="14"/>
  <c r="BV1105" i="14"/>
  <c r="BY1105" i="14" s="1"/>
  <c r="CA1105" i="14" s="1"/>
  <c r="BV1104" i="14"/>
  <c r="BY1104" i="14" s="1"/>
  <c r="CA1104" i="14" s="1"/>
  <c r="BV1103" i="14"/>
  <c r="BY1103" i="14" s="1"/>
  <c r="CA1103" i="14" s="1"/>
  <c r="BV1102" i="14"/>
  <c r="BY1102" i="14" s="1"/>
  <c r="CA1102" i="14" s="1"/>
  <c r="BV1101" i="14"/>
  <c r="BY1101" i="14" s="1"/>
  <c r="CA1101" i="14" s="1"/>
  <c r="BV1100" i="14"/>
  <c r="BY1100" i="14" s="1"/>
  <c r="CA1100" i="14" s="1"/>
  <c r="BV1099" i="14"/>
  <c r="BY1099" i="14" s="1"/>
  <c r="CA1099" i="14" s="1"/>
  <c r="BV1098" i="14"/>
  <c r="BV1097" i="14"/>
  <c r="BV1096" i="14"/>
  <c r="BY1096" i="14" s="1"/>
  <c r="CA1096" i="14" s="1"/>
  <c r="BV1095" i="14"/>
  <c r="BY1095" i="14" s="1"/>
  <c r="CA1095" i="14" s="1"/>
  <c r="BV1094" i="14"/>
  <c r="BY1094" i="14" s="1"/>
  <c r="CA1094" i="14" s="1"/>
  <c r="BV1093" i="14"/>
  <c r="BY1093" i="14" s="1"/>
  <c r="CA1093" i="14" s="1"/>
  <c r="BV1092" i="14"/>
  <c r="BY1092" i="14" s="1"/>
  <c r="CA1092" i="14" s="1"/>
  <c r="BV1091" i="14"/>
  <c r="BY1091" i="14" s="1"/>
  <c r="CA1091" i="14" s="1"/>
  <c r="BV1090" i="14"/>
  <c r="BV1089" i="14"/>
  <c r="BV1088" i="14"/>
  <c r="BY1088" i="14" s="1"/>
  <c r="CA1088" i="14" s="1"/>
  <c r="BV1087" i="14"/>
  <c r="BY1087" i="14" s="1"/>
  <c r="CA1087" i="14" s="1"/>
  <c r="BV1086" i="14"/>
  <c r="BY1086" i="14" s="1"/>
  <c r="CA1086" i="14" s="1"/>
  <c r="BV1085" i="14"/>
  <c r="BY1085" i="14" s="1"/>
  <c r="CA1085" i="14" s="1"/>
  <c r="BV1084" i="14"/>
  <c r="BY1084" i="14" s="1"/>
  <c r="CA1084" i="14" s="1"/>
  <c r="BV1083" i="14"/>
  <c r="BY1083" i="14" s="1"/>
  <c r="CA1083" i="14" s="1"/>
  <c r="BV1082" i="14"/>
  <c r="BV1081" i="14"/>
  <c r="BY1081" i="14" s="1"/>
  <c r="CA1081" i="14" s="1"/>
  <c r="BV1080" i="14"/>
  <c r="BY1080" i="14" s="1"/>
  <c r="CA1080" i="14" s="1"/>
  <c r="BV1079" i="14"/>
  <c r="BY1079" i="14" s="1"/>
  <c r="CA1079" i="14" s="1"/>
  <c r="BV1078" i="14"/>
  <c r="BY1078" i="14" s="1"/>
  <c r="CA1078" i="14" s="1"/>
  <c r="BV1077" i="14"/>
  <c r="BY1077" i="14" s="1"/>
  <c r="CA1077" i="14" s="1"/>
  <c r="BV1076" i="14"/>
  <c r="BY1076" i="14" s="1"/>
  <c r="CA1076" i="14" s="1"/>
  <c r="BV1075" i="14"/>
  <c r="BY1075" i="14" s="1"/>
  <c r="CA1075" i="14" s="1"/>
  <c r="BV1074" i="14"/>
  <c r="BV1073" i="14"/>
  <c r="BY1073" i="14" s="1"/>
  <c r="CA1073" i="14" s="1"/>
  <c r="BV1072" i="14"/>
  <c r="BY1072" i="14" s="1"/>
  <c r="CA1072" i="14" s="1"/>
  <c r="BV1071" i="14"/>
  <c r="BY1071" i="14" s="1"/>
  <c r="CA1071" i="14" s="1"/>
  <c r="BV1070" i="14"/>
  <c r="BY1070" i="14" s="1"/>
  <c r="CA1070" i="14" s="1"/>
  <c r="BV1069" i="14"/>
  <c r="BY1069" i="14" s="1"/>
  <c r="CA1069" i="14" s="1"/>
  <c r="BV1068" i="14"/>
  <c r="BY1068" i="14" s="1"/>
  <c r="CA1068" i="14" s="1"/>
  <c r="BV1067" i="14"/>
  <c r="BY1067" i="14" s="1"/>
  <c r="CA1067" i="14" s="1"/>
  <c r="BV1066" i="14"/>
  <c r="BV1065" i="14"/>
  <c r="BV1064" i="14"/>
  <c r="BY1064" i="14" s="1"/>
  <c r="CA1064" i="14" s="1"/>
  <c r="BV1063" i="14"/>
  <c r="BY1063" i="14" s="1"/>
  <c r="CA1063" i="14" s="1"/>
  <c r="BV1062" i="14"/>
  <c r="BY1062" i="14" s="1"/>
  <c r="CA1062" i="14" s="1"/>
  <c r="BV1061" i="14"/>
  <c r="BY1061" i="14" s="1"/>
  <c r="CA1061" i="14" s="1"/>
  <c r="BV1060" i="14"/>
  <c r="BY1060" i="14" s="1"/>
  <c r="CA1060" i="14" s="1"/>
  <c r="BV1059" i="14"/>
  <c r="BY1059" i="14" s="1"/>
  <c r="CA1059" i="14" s="1"/>
  <c r="BV1058" i="14"/>
  <c r="BV1057" i="14"/>
  <c r="BY1057" i="14" s="1"/>
  <c r="CA1057" i="14" s="1"/>
  <c r="BV1056" i="14"/>
  <c r="BY1056" i="14" s="1"/>
  <c r="CA1056" i="14" s="1"/>
  <c r="BV1055" i="14"/>
  <c r="BY1055" i="14" s="1"/>
  <c r="CA1055" i="14" s="1"/>
  <c r="BV1054" i="14"/>
  <c r="BY1054" i="14" s="1"/>
  <c r="CA1054" i="14" s="1"/>
  <c r="BV1053" i="14"/>
  <c r="BY1053" i="14" s="1"/>
  <c r="CA1053" i="14" s="1"/>
  <c r="BV1052" i="14"/>
  <c r="BY1052" i="14" s="1"/>
  <c r="CA1052" i="14" s="1"/>
  <c r="BV1051" i="14"/>
  <c r="BY1051" i="14" s="1"/>
  <c r="CA1051" i="14" s="1"/>
  <c r="BV1050" i="14"/>
  <c r="BV1049" i="14"/>
  <c r="BY1049" i="14" s="1"/>
  <c r="CA1049" i="14" s="1"/>
  <c r="BV1048" i="14"/>
  <c r="BY1048" i="14" s="1"/>
  <c r="CA1048" i="14" s="1"/>
  <c r="BV1047" i="14"/>
  <c r="BY1047" i="14" s="1"/>
  <c r="CA1047" i="14" s="1"/>
  <c r="BV1046" i="14"/>
  <c r="BY1046" i="14" s="1"/>
  <c r="CA1046" i="14" s="1"/>
  <c r="BV1045" i="14"/>
  <c r="BY1045" i="14" s="1"/>
  <c r="CA1045" i="14" s="1"/>
  <c r="BV1044" i="14"/>
  <c r="BY1044" i="14" s="1"/>
  <c r="CA1044" i="14" s="1"/>
  <c r="BV1043" i="14"/>
  <c r="BY1043" i="14" s="1"/>
  <c r="CA1043" i="14" s="1"/>
  <c r="BV1042" i="14"/>
  <c r="BV1041" i="14"/>
  <c r="BY1041" i="14" s="1"/>
  <c r="CA1041" i="14" s="1"/>
  <c r="BV1040" i="14"/>
  <c r="BY1040" i="14" s="1"/>
  <c r="CA1040" i="14" s="1"/>
  <c r="BV1039" i="14"/>
  <c r="BY1039" i="14" s="1"/>
  <c r="CA1039" i="14" s="1"/>
  <c r="BV1038" i="14"/>
  <c r="BY1038" i="14" s="1"/>
  <c r="CA1038" i="14" s="1"/>
  <c r="BV1037" i="14"/>
  <c r="BY1037" i="14" s="1"/>
  <c r="CA1037" i="14" s="1"/>
  <c r="BV1036" i="14"/>
  <c r="BY1036" i="14" s="1"/>
  <c r="CA1036" i="14" s="1"/>
  <c r="BV1035" i="14"/>
  <c r="BY1035" i="14" s="1"/>
  <c r="CA1035" i="14" s="1"/>
  <c r="BV1034" i="14"/>
  <c r="BV1033" i="14"/>
  <c r="BY1033" i="14" s="1"/>
  <c r="CA1033" i="14" s="1"/>
  <c r="BV1032" i="14"/>
  <c r="BY1032" i="14" s="1"/>
  <c r="CA1032" i="14" s="1"/>
  <c r="BV1031" i="14"/>
  <c r="BY1031" i="14" s="1"/>
  <c r="CA1031" i="14" s="1"/>
  <c r="BV1030" i="14"/>
  <c r="BY1030" i="14" s="1"/>
  <c r="CA1030" i="14" s="1"/>
  <c r="BV1029" i="14"/>
  <c r="BY1029" i="14" s="1"/>
  <c r="CA1029" i="14" s="1"/>
  <c r="BV1028" i="14"/>
  <c r="BY1028" i="14" s="1"/>
  <c r="CA1028" i="14" s="1"/>
  <c r="BV1027" i="14"/>
  <c r="BY1027" i="14" s="1"/>
  <c r="CA1027" i="14" s="1"/>
  <c r="BV1026" i="14"/>
  <c r="BV1025" i="14"/>
  <c r="BY1025" i="14" s="1"/>
  <c r="CA1025" i="14" s="1"/>
  <c r="BV1024" i="14"/>
  <c r="BY1024" i="14" s="1"/>
  <c r="CA1024" i="14" s="1"/>
  <c r="BV1023" i="14"/>
  <c r="BY1023" i="14" s="1"/>
  <c r="CA1023" i="14" s="1"/>
  <c r="BV1022" i="14"/>
  <c r="BY1022" i="14" s="1"/>
  <c r="CA1022" i="14" s="1"/>
  <c r="BV1021" i="14"/>
  <c r="BY1021" i="14" s="1"/>
  <c r="CA1021" i="14" s="1"/>
  <c r="BV1020" i="14"/>
  <c r="BY1020" i="14" s="1"/>
  <c r="CA1020" i="14" s="1"/>
  <c r="BV1019" i="14"/>
  <c r="BY1019" i="14" s="1"/>
  <c r="CA1019" i="14" s="1"/>
  <c r="BV1018" i="14"/>
  <c r="BV1017" i="14"/>
  <c r="BY1017" i="14" s="1"/>
  <c r="CA1017" i="14" s="1"/>
  <c r="BV1016" i="14"/>
  <c r="BY1016" i="14" s="1"/>
  <c r="CA1016" i="14" s="1"/>
  <c r="BV1015" i="14"/>
  <c r="BY1015" i="14" s="1"/>
  <c r="CA1015" i="14" s="1"/>
  <c r="BV1014" i="14"/>
  <c r="BY1014" i="14" s="1"/>
  <c r="CA1014" i="14" s="1"/>
  <c r="BV1013" i="14"/>
  <c r="BY1013" i="14" s="1"/>
  <c r="CA1013" i="14" s="1"/>
  <c r="BV1012" i="14"/>
  <c r="BY1012" i="14" s="1"/>
  <c r="CA1012" i="14" s="1"/>
  <c r="BV1011" i="14"/>
  <c r="BY1011" i="14" s="1"/>
  <c r="CA1011" i="14" s="1"/>
  <c r="BV1010" i="14"/>
  <c r="BV1009" i="14"/>
  <c r="BY1009" i="14" s="1"/>
  <c r="CA1009" i="14" s="1"/>
  <c r="BV1008" i="14"/>
  <c r="BV1007" i="14"/>
  <c r="BY1007" i="14" s="1"/>
  <c r="CA1007" i="14" s="1"/>
  <c r="BV1006" i="14"/>
  <c r="BY1006" i="14" s="1"/>
  <c r="CA1006" i="14" s="1"/>
  <c r="BV1005" i="14"/>
  <c r="BY1005" i="14" s="1"/>
  <c r="CA1005" i="14" s="1"/>
  <c r="BV1004" i="14"/>
  <c r="BY1004" i="14" s="1"/>
  <c r="CA1004" i="14" s="1"/>
  <c r="BV1003" i="14"/>
  <c r="BY1003" i="14" s="1"/>
  <c r="CA1003" i="14" s="1"/>
  <c r="BV1002" i="14"/>
  <c r="BV1001" i="14"/>
  <c r="BV1000" i="14"/>
  <c r="BY1000" i="14" s="1"/>
  <c r="CA1000" i="14" s="1"/>
  <c r="BV999" i="14"/>
  <c r="BY999" i="14" s="1"/>
  <c r="CA999" i="14" s="1"/>
  <c r="BV998" i="14"/>
  <c r="BY998" i="14" s="1"/>
  <c r="CA998" i="14" s="1"/>
  <c r="BV997" i="14"/>
  <c r="BY997" i="14" s="1"/>
  <c r="CA997" i="14" s="1"/>
  <c r="BV996" i="14"/>
  <c r="BY996" i="14" s="1"/>
  <c r="CA996" i="14" s="1"/>
  <c r="BV995" i="14"/>
  <c r="BY995" i="14" s="1"/>
  <c r="CA995" i="14" s="1"/>
  <c r="BV994" i="14"/>
  <c r="BV993" i="14"/>
  <c r="BY993" i="14" s="1"/>
  <c r="CA993" i="14" s="1"/>
  <c r="BV992" i="14"/>
  <c r="BY992" i="14" s="1"/>
  <c r="CA992" i="14" s="1"/>
  <c r="BV991" i="14"/>
  <c r="BY991" i="14" s="1"/>
  <c r="CA991" i="14" s="1"/>
  <c r="BV990" i="14"/>
  <c r="BY990" i="14" s="1"/>
  <c r="CA990" i="14" s="1"/>
  <c r="BV989" i="14"/>
  <c r="BY989" i="14" s="1"/>
  <c r="CA989" i="14" s="1"/>
  <c r="BV988" i="14"/>
  <c r="BY988" i="14" s="1"/>
  <c r="CA988" i="14" s="1"/>
  <c r="BV987" i="14"/>
  <c r="BY987" i="14" s="1"/>
  <c r="CA987" i="14" s="1"/>
  <c r="BV986" i="14"/>
  <c r="BV985" i="14"/>
  <c r="BV984" i="14"/>
  <c r="BY984" i="14" s="1"/>
  <c r="CA984" i="14" s="1"/>
  <c r="BV983" i="14"/>
  <c r="BY983" i="14" s="1"/>
  <c r="CA983" i="14" s="1"/>
  <c r="BV982" i="14"/>
  <c r="BY982" i="14" s="1"/>
  <c r="CA982" i="14" s="1"/>
  <c r="BV981" i="14"/>
  <c r="BY981" i="14" s="1"/>
  <c r="CA981" i="14" s="1"/>
  <c r="BV980" i="14"/>
  <c r="BY980" i="14" s="1"/>
  <c r="CA980" i="14" s="1"/>
  <c r="BV979" i="14"/>
  <c r="BY979" i="14" s="1"/>
  <c r="CA979" i="14" s="1"/>
  <c r="BV978" i="14"/>
  <c r="BV977" i="14"/>
  <c r="BY977" i="14" s="1"/>
  <c r="CA977" i="14" s="1"/>
  <c r="BV976" i="14"/>
  <c r="BY976" i="14" s="1"/>
  <c r="CA976" i="14" s="1"/>
  <c r="BV975" i="14"/>
  <c r="BY975" i="14" s="1"/>
  <c r="CA975" i="14" s="1"/>
  <c r="BV974" i="14"/>
  <c r="BY974" i="14" s="1"/>
  <c r="CA974" i="14" s="1"/>
  <c r="BV973" i="14"/>
  <c r="BY973" i="14" s="1"/>
  <c r="CA973" i="14" s="1"/>
  <c r="BV972" i="14"/>
  <c r="BY972" i="14" s="1"/>
  <c r="CA972" i="14" s="1"/>
  <c r="BV971" i="14"/>
  <c r="BY971" i="14" s="1"/>
  <c r="CA971" i="14" s="1"/>
  <c r="BV970" i="14"/>
  <c r="BV969" i="14"/>
  <c r="BY969" i="14" s="1"/>
  <c r="CA969" i="14" s="1"/>
  <c r="BV968" i="14"/>
  <c r="BY968" i="14" s="1"/>
  <c r="CA968" i="14" s="1"/>
  <c r="BV967" i="14"/>
  <c r="BY967" i="14" s="1"/>
  <c r="CA967" i="14" s="1"/>
  <c r="BV966" i="14"/>
  <c r="BY966" i="14" s="1"/>
  <c r="CA966" i="14" s="1"/>
  <c r="BV965" i="14"/>
  <c r="BY965" i="14" s="1"/>
  <c r="CA965" i="14" s="1"/>
  <c r="BV964" i="14"/>
  <c r="BY964" i="14" s="1"/>
  <c r="CA964" i="14" s="1"/>
  <c r="BV963" i="14"/>
  <c r="BY963" i="14" s="1"/>
  <c r="CA963" i="14" s="1"/>
  <c r="BV962" i="14"/>
  <c r="BV961" i="14"/>
  <c r="BY961" i="14" s="1"/>
  <c r="CA961" i="14" s="1"/>
  <c r="BV960" i="14"/>
  <c r="BY960" i="14" s="1"/>
  <c r="CA960" i="14" s="1"/>
  <c r="BV959" i="14"/>
  <c r="BY959" i="14" s="1"/>
  <c r="CA959" i="14" s="1"/>
  <c r="BV958" i="14"/>
  <c r="BY958" i="14" s="1"/>
  <c r="CA958" i="14" s="1"/>
  <c r="BV957" i="14"/>
  <c r="BY957" i="14" s="1"/>
  <c r="CA957" i="14" s="1"/>
  <c r="BV956" i="14"/>
  <c r="BY956" i="14" s="1"/>
  <c r="CA956" i="14" s="1"/>
  <c r="BV955" i="14"/>
  <c r="BY955" i="14" s="1"/>
  <c r="CA955" i="14" s="1"/>
  <c r="BV954" i="14"/>
  <c r="BV953" i="14"/>
  <c r="BY953" i="14" s="1"/>
  <c r="CA953" i="14" s="1"/>
  <c r="BV952" i="14"/>
  <c r="BY952" i="14" s="1"/>
  <c r="CA952" i="14" s="1"/>
  <c r="BV951" i="14"/>
  <c r="BY951" i="14" s="1"/>
  <c r="CA951" i="14" s="1"/>
  <c r="BV950" i="14"/>
  <c r="BY950" i="14" s="1"/>
  <c r="CA950" i="14" s="1"/>
  <c r="BV949" i="14"/>
  <c r="BY949" i="14" s="1"/>
  <c r="CA949" i="14" s="1"/>
  <c r="BV948" i="14"/>
  <c r="BY948" i="14" s="1"/>
  <c r="CA948" i="14" s="1"/>
  <c r="BV947" i="14"/>
  <c r="BY947" i="14" s="1"/>
  <c r="CA947" i="14" s="1"/>
  <c r="BV946" i="14"/>
  <c r="BV945" i="14"/>
  <c r="BY945" i="14" s="1"/>
  <c r="CA945" i="14" s="1"/>
  <c r="BV944" i="14"/>
  <c r="BY944" i="14" s="1"/>
  <c r="CA944" i="14" s="1"/>
  <c r="BV943" i="14"/>
  <c r="BY943" i="14" s="1"/>
  <c r="CA943" i="14" s="1"/>
  <c r="BV942" i="14"/>
  <c r="BY942" i="14" s="1"/>
  <c r="CA942" i="14" s="1"/>
  <c r="BV941" i="14"/>
  <c r="BY941" i="14" s="1"/>
  <c r="CA941" i="14" s="1"/>
  <c r="BV940" i="14"/>
  <c r="BY940" i="14" s="1"/>
  <c r="CA940" i="14" s="1"/>
  <c r="BV939" i="14"/>
  <c r="BY939" i="14" s="1"/>
  <c r="CA939" i="14" s="1"/>
  <c r="BV938" i="14"/>
  <c r="BV937" i="14"/>
  <c r="BY937" i="14" s="1"/>
  <c r="CA937" i="14" s="1"/>
  <c r="BV936" i="14"/>
  <c r="BY936" i="14" s="1"/>
  <c r="CA936" i="14" s="1"/>
  <c r="BV935" i="14"/>
  <c r="BY935" i="14" s="1"/>
  <c r="CA935" i="14" s="1"/>
  <c r="BV934" i="14"/>
  <c r="BY934" i="14" s="1"/>
  <c r="CA934" i="14" s="1"/>
  <c r="BV933" i="14"/>
  <c r="BY933" i="14" s="1"/>
  <c r="CA933" i="14" s="1"/>
  <c r="BV932" i="14"/>
  <c r="BY932" i="14" s="1"/>
  <c r="CA932" i="14" s="1"/>
  <c r="BV931" i="14"/>
  <c r="BY931" i="14" s="1"/>
  <c r="CA931" i="14" s="1"/>
  <c r="BV930" i="14"/>
  <c r="BV929" i="14"/>
  <c r="BV928" i="14"/>
  <c r="BY928" i="14" s="1"/>
  <c r="CA928" i="14" s="1"/>
  <c r="BV927" i="14"/>
  <c r="BY927" i="14" s="1"/>
  <c r="CA927" i="14" s="1"/>
  <c r="BV926" i="14"/>
  <c r="BY926" i="14" s="1"/>
  <c r="CA926" i="14" s="1"/>
  <c r="BV925" i="14"/>
  <c r="BY925" i="14" s="1"/>
  <c r="CA925" i="14" s="1"/>
  <c r="BV924" i="14"/>
  <c r="BY924" i="14" s="1"/>
  <c r="CA924" i="14" s="1"/>
  <c r="BV923" i="14"/>
  <c r="BY923" i="14" s="1"/>
  <c r="CA923" i="14" s="1"/>
  <c r="BV922" i="14"/>
  <c r="BV921" i="14"/>
  <c r="BY921" i="14" s="1"/>
  <c r="CA921" i="14" s="1"/>
  <c r="BV920" i="14"/>
  <c r="BY920" i="14" s="1"/>
  <c r="CA920" i="14" s="1"/>
  <c r="BV919" i="14"/>
  <c r="BY919" i="14" s="1"/>
  <c r="CA919" i="14" s="1"/>
  <c r="BV918" i="14"/>
  <c r="BY918" i="14" s="1"/>
  <c r="CA918" i="14" s="1"/>
  <c r="BV917" i="14"/>
  <c r="BY917" i="14" s="1"/>
  <c r="CA917" i="14" s="1"/>
  <c r="BV916" i="14"/>
  <c r="BY916" i="14" s="1"/>
  <c r="CA916" i="14" s="1"/>
  <c r="BV915" i="14"/>
  <c r="BY915" i="14" s="1"/>
  <c r="CA915" i="14" s="1"/>
  <c r="BV914" i="14"/>
  <c r="BV913" i="14"/>
  <c r="BY913" i="14" s="1"/>
  <c r="CA913" i="14" s="1"/>
  <c r="BV912" i="14"/>
  <c r="BY912" i="14" s="1"/>
  <c r="CA912" i="14" s="1"/>
  <c r="BV911" i="14"/>
  <c r="BY911" i="14" s="1"/>
  <c r="CA911" i="14" s="1"/>
  <c r="BV910" i="14"/>
  <c r="BY910" i="14" s="1"/>
  <c r="CA910" i="14" s="1"/>
  <c r="BV909" i="14"/>
  <c r="BY909" i="14" s="1"/>
  <c r="CA909" i="14" s="1"/>
  <c r="BV908" i="14"/>
  <c r="BY908" i="14" s="1"/>
  <c r="CA908" i="14" s="1"/>
  <c r="BV907" i="14"/>
  <c r="BY907" i="14" s="1"/>
  <c r="CA907" i="14" s="1"/>
  <c r="BV906" i="14"/>
  <c r="BV905" i="14"/>
  <c r="BY905" i="14" s="1"/>
  <c r="CA905" i="14" s="1"/>
  <c r="BV904" i="14"/>
  <c r="BY904" i="14" s="1"/>
  <c r="CA904" i="14" s="1"/>
  <c r="BV903" i="14"/>
  <c r="BY903" i="14" s="1"/>
  <c r="CA903" i="14" s="1"/>
  <c r="BV902" i="14"/>
  <c r="BY902" i="14" s="1"/>
  <c r="CA902" i="14" s="1"/>
  <c r="BV901" i="14"/>
  <c r="BY901" i="14" s="1"/>
  <c r="CA901" i="14" s="1"/>
  <c r="BV900" i="14"/>
  <c r="BY900" i="14" s="1"/>
  <c r="CA900" i="14" s="1"/>
  <c r="BV899" i="14"/>
  <c r="BY899" i="14" s="1"/>
  <c r="CA899" i="14" s="1"/>
  <c r="BV898" i="14"/>
  <c r="BV897" i="14"/>
  <c r="BY897" i="14" s="1"/>
  <c r="CA897" i="14" s="1"/>
  <c r="BV896" i="14"/>
  <c r="BY896" i="14" s="1"/>
  <c r="CA896" i="14" s="1"/>
  <c r="BV895" i="14"/>
  <c r="BY895" i="14" s="1"/>
  <c r="CA895" i="14" s="1"/>
  <c r="BV894" i="14"/>
  <c r="BY894" i="14" s="1"/>
  <c r="CA894" i="14" s="1"/>
  <c r="BV893" i="14"/>
  <c r="BY893" i="14" s="1"/>
  <c r="CA893" i="14" s="1"/>
  <c r="BV892" i="14"/>
  <c r="BY892" i="14" s="1"/>
  <c r="CA892" i="14" s="1"/>
  <c r="BV891" i="14"/>
  <c r="BY891" i="14" s="1"/>
  <c r="CA891" i="14" s="1"/>
  <c r="BV890" i="14"/>
  <c r="BV889" i="14"/>
  <c r="BV888" i="14"/>
  <c r="BY888" i="14" s="1"/>
  <c r="CA888" i="14" s="1"/>
  <c r="BV887" i="14"/>
  <c r="BY887" i="14" s="1"/>
  <c r="CA887" i="14" s="1"/>
  <c r="BV886" i="14"/>
  <c r="BY886" i="14" s="1"/>
  <c r="CA886" i="14" s="1"/>
  <c r="BV885" i="14"/>
  <c r="BY885" i="14" s="1"/>
  <c r="CA885" i="14" s="1"/>
  <c r="BV884" i="14"/>
  <c r="BY884" i="14" s="1"/>
  <c r="CA884" i="14" s="1"/>
  <c r="BV883" i="14"/>
  <c r="BY883" i="14" s="1"/>
  <c r="CA883" i="14" s="1"/>
  <c r="BV882" i="14"/>
  <c r="BV881" i="14"/>
  <c r="BY881" i="14" s="1"/>
  <c r="CA881" i="14" s="1"/>
  <c r="BV880" i="14"/>
  <c r="BY880" i="14" s="1"/>
  <c r="CA880" i="14" s="1"/>
  <c r="BV879" i="14"/>
  <c r="BY879" i="14" s="1"/>
  <c r="CA879" i="14" s="1"/>
  <c r="BV878" i="14"/>
  <c r="BY878" i="14" s="1"/>
  <c r="CA878" i="14" s="1"/>
  <c r="BV877" i="14"/>
  <c r="BY877" i="14" s="1"/>
  <c r="CA877" i="14" s="1"/>
  <c r="BV876" i="14"/>
  <c r="BY876" i="14" s="1"/>
  <c r="CA876" i="14" s="1"/>
  <c r="BV875" i="14"/>
  <c r="BY875" i="14" s="1"/>
  <c r="CA875" i="14" s="1"/>
  <c r="BV874" i="14"/>
  <c r="BV873" i="14"/>
  <c r="BY873" i="14" s="1"/>
  <c r="CA873" i="14" s="1"/>
  <c r="BV872" i="14"/>
  <c r="BY872" i="14" s="1"/>
  <c r="CA872" i="14" s="1"/>
  <c r="BV871" i="14"/>
  <c r="BY871" i="14" s="1"/>
  <c r="CA871" i="14" s="1"/>
  <c r="BV870" i="14"/>
  <c r="BY870" i="14" s="1"/>
  <c r="CA870" i="14" s="1"/>
  <c r="BV869" i="14"/>
  <c r="BY869" i="14" s="1"/>
  <c r="CA869" i="14" s="1"/>
  <c r="BV868" i="14"/>
  <c r="BY868" i="14" s="1"/>
  <c r="CA868" i="14" s="1"/>
  <c r="BV867" i="14"/>
  <c r="BY867" i="14" s="1"/>
  <c r="CA867" i="14" s="1"/>
  <c r="BV866" i="14"/>
  <c r="BV865" i="14"/>
  <c r="BV864" i="14"/>
  <c r="BV863" i="14"/>
  <c r="BY863" i="14" s="1"/>
  <c r="CA863" i="14" s="1"/>
  <c r="BV862" i="14"/>
  <c r="BY862" i="14" s="1"/>
  <c r="CA862" i="14" s="1"/>
  <c r="BV861" i="14"/>
  <c r="BY861" i="14" s="1"/>
  <c r="CA861" i="14" s="1"/>
  <c r="BV860" i="14"/>
  <c r="BY860" i="14" s="1"/>
  <c r="CA860" i="14" s="1"/>
  <c r="BV859" i="14"/>
  <c r="BY859" i="14" s="1"/>
  <c r="CA859" i="14" s="1"/>
  <c r="BV858" i="14"/>
  <c r="BV857" i="14"/>
  <c r="BV856" i="14"/>
  <c r="BY856" i="14" s="1"/>
  <c r="CA856" i="14" s="1"/>
  <c r="BV855" i="14"/>
  <c r="BY855" i="14" s="1"/>
  <c r="CA855" i="14" s="1"/>
  <c r="BV854" i="14"/>
  <c r="BY854" i="14" s="1"/>
  <c r="CA854" i="14" s="1"/>
  <c r="BV853" i="14"/>
  <c r="BY853" i="14" s="1"/>
  <c r="CA853" i="14" s="1"/>
  <c r="BV852" i="14"/>
  <c r="BY852" i="14" s="1"/>
  <c r="CA852" i="14" s="1"/>
  <c r="BV851" i="14"/>
  <c r="BY851" i="14" s="1"/>
  <c r="CA851" i="14" s="1"/>
  <c r="BV850" i="14"/>
  <c r="BV849" i="14"/>
  <c r="BY849" i="14" s="1"/>
  <c r="CA849" i="14" s="1"/>
  <c r="BV848" i="14"/>
  <c r="BY848" i="14" s="1"/>
  <c r="CA848" i="14" s="1"/>
  <c r="BV847" i="14"/>
  <c r="BY847" i="14" s="1"/>
  <c r="CA847" i="14" s="1"/>
  <c r="BV846" i="14"/>
  <c r="BY846" i="14" s="1"/>
  <c r="CA846" i="14" s="1"/>
  <c r="BV845" i="14"/>
  <c r="BY845" i="14" s="1"/>
  <c r="CA845" i="14" s="1"/>
  <c r="BV844" i="14"/>
  <c r="BY844" i="14" s="1"/>
  <c r="CA844" i="14" s="1"/>
  <c r="BV843" i="14"/>
  <c r="BY843" i="14" s="1"/>
  <c r="CA843" i="14" s="1"/>
  <c r="BV842" i="14"/>
  <c r="BV841" i="14"/>
  <c r="BY841" i="14" s="1"/>
  <c r="CA841" i="14" s="1"/>
  <c r="BV840" i="14"/>
  <c r="BY840" i="14" s="1"/>
  <c r="CA840" i="14" s="1"/>
  <c r="BV839" i="14"/>
  <c r="BY839" i="14" s="1"/>
  <c r="CA839" i="14" s="1"/>
  <c r="BV838" i="14"/>
  <c r="BY838" i="14" s="1"/>
  <c r="CA838" i="14" s="1"/>
  <c r="BV837" i="14"/>
  <c r="BY837" i="14" s="1"/>
  <c r="CA837" i="14" s="1"/>
  <c r="BV836" i="14"/>
  <c r="BY836" i="14" s="1"/>
  <c r="CA836" i="14" s="1"/>
  <c r="BV835" i="14"/>
  <c r="BY835" i="14" s="1"/>
  <c r="CA835" i="14" s="1"/>
  <c r="BV834" i="14"/>
  <c r="BV833" i="14"/>
  <c r="BY833" i="14" s="1"/>
  <c r="CA833" i="14" s="1"/>
  <c r="BV832" i="14"/>
  <c r="BV831" i="14"/>
  <c r="BY831" i="14" s="1"/>
  <c r="CA831" i="14" s="1"/>
  <c r="BV830" i="14"/>
  <c r="BY830" i="14" s="1"/>
  <c r="CA830" i="14" s="1"/>
  <c r="BV829" i="14"/>
  <c r="BY829" i="14" s="1"/>
  <c r="CA829" i="14" s="1"/>
  <c r="BV828" i="14"/>
  <c r="BY828" i="14" s="1"/>
  <c r="CA828" i="14" s="1"/>
  <c r="BV827" i="14"/>
  <c r="BY827" i="14" s="1"/>
  <c r="CA827" i="14" s="1"/>
  <c r="BV826" i="14"/>
  <c r="BV825" i="14"/>
  <c r="BY825" i="14" s="1"/>
  <c r="CA825" i="14" s="1"/>
  <c r="BV824" i="14"/>
  <c r="BY824" i="14" s="1"/>
  <c r="CA824" i="14" s="1"/>
  <c r="BV823" i="14"/>
  <c r="BY823" i="14" s="1"/>
  <c r="CA823" i="14" s="1"/>
  <c r="BV822" i="14"/>
  <c r="BY822" i="14" s="1"/>
  <c r="CA822" i="14" s="1"/>
  <c r="BV821" i="14"/>
  <c r="BY821" i="14" s="1"/>
  <c r="CA821" i="14" s="1"/>
  <c r="BV820" i="14"/>
  <c r="BY820" i="14" s="1"/>
  <c r="CA820" i="14" s="1"/>
  <c r="BV819" i="14"/>
  <c r="BY819" i="14" s="1"/>
  <c r="CA819" i="14" s="1"/>
  <c r="BV818" i="14"/>
  <c r="BV817" i="14"/>
  <c r="BY817" i="14" s="1"/>
  <c r="CA817" i="14" s="1"/>
  <c r="BV816" i="14"/>
  <c r="BY816" i="14" s="1"/>
  <c r="CA816" i="14" s="1"/>
  <c r="BV815" i="14"/>
  <c r="BY815" i="14" s="1"/>
  <c r="CA815" i="14" s="1"/>
  <c r="BV814" i="14"/>
  <c r="BY814" i="14" s="1"/>
  <c r="CA814" i="14" s="1"/>
  <c r="BV813" i="14"/>
  <c r="BY813" i="14" s="1"/>
  <c r="CA813" i="14" s="1"/>
  <c r="BV812" i="14"/>
  <c r="BY812" i="14" s="1"/>
  <c r="CA812" i="14" s="1"/>
  <c r="BV811" i="14"/>
  <c r="BY811" i="14" s="1"/>
  <c r="CA811" i="14" s="1"/>
  <c r="BV810" i="14"/>
  <c r="BV809" i="14"/>
  <c r="BY809" i="14" s="1"/>
  <c r="CA809" i="14" s="1"/>
  <c r="BV808" i="14"/>
  <c r="BY808" i="14" s="1"/>
  <c r="CA808" i="14" s="1"/>
  <c r="BV807" i="14"/>
  <c r="BY807" i="14" s="1"/>
  <c r="CA807" i="14" s="1"/>
  <c r="BV806" i="14"/>
  <c r="BY806" i="14" s="1"/>
  <c r="CA806" i="14" s="1"/>
  <c r="BV805" i="14"/>
  <c r="BY805" i="14" s="1"/>
  <c r="CA805" i="14" s="1"/>
  <c r="BV804" i="14"/>
  <c r="BY804" i="14" s="1"/>
  <c r="CA804" i="14" s="1"/>
  <c r="BV803" i="14"/>
  <c r="BY803" i="14" s="1"/>
  <c r="CA803" i="14" s="1"/>
  <c r="BV802" i="14"/>
  <c r="BV801" i="14"/>
  <c r="BY801" i="14" s="1"/>
  <c r="CA801" i="14" s="1"/>
  <c r="BV800" i="14"/>
  <c r="BY800" i="14" s="1"/>
  <c r="CA800" i="14" s="1"/>
  <c r="BV799" i="14"/>
  <c r="BY799" i="14" s="1"/>
  <c r="CA799" i="14" s="1"/>
  <c r="BV798" i="14"/>
  <c r="BY798" i="14" s="1"/>
  <c r="CA798" i="14" s="1"/>
  <c r="BV797" i="14"/>
  <c r="BY797" i="14" s="1"/>
  <c r="CA797" i="14" s="1"/>
  <c r="BV796" i="14"/>
  <c r="BY796" i="14" s="1"/>
  <c r="CA796" i="14" s="1"/>
  <c r="BV795" i="14"/>
  <c r="BY795" i="14" s="1"/>
  <c r="CA795" i="14" s="1"/>
  <c r="BV794" i="14"/>
  <c r="BV793" i="14"/>
  <c r="BY793" i="14" s="1"/>
  <c r="CA793" i="14" s="1"/>
  <c r="BV792" i="14"/>
  <c r="BY792" i="14" s="1"/>
  <c r="CA792" i="14" s="1"/>
  <c r="BV791" i="14"/>
  <c r="BY791" i="14" s="1"/>
  <c r="CA791" i="14" s="1"/>
  <c r="BV790" i="14"/>
  <c r="BY790" i="14" s="1"/>
  <c r="CA790" i="14" s="1"/>
  <c r="BV789" i="14"/>
  <c r="BY789" i="14" s="1"/>
  <c r="CA789" i="14" s="1"/>
  <c r="BV788" i="14"/>
  <c r="BY788" i="14" s="1"/>
  <c r="CA788" i="14" s="1"/>
  <c r="BV787" i="14"/>
  <c r="BY787" i="14" s="1"/>
  <c r="CA787" i="14" s="1"/>
  <c r="BV786" i="14"/>
  <c r="BV785" i="14"/>
  <c r="BY785" i="14" s="1"/>
  <c r="CA785" i="14" s="1"/>
  <c r="BV784" i="14"/>
  <c r="BY784" i="14" s="1"/>
  <c r="CA784" i="14" s="1"/>
  <c r="BV783" i="14"/>
  <c r="BY783" i="14" s="1"/>
  <c r="CA783" i="14" s="1"/>
  <c r="BV782" i="14"/>
  <c r="BY782" i="14" s="1"/>
  <c r="CA782" i="14" s="1"/>
  <c r="BV781" i="14"/>
  <c r="BY781" i="14" s="1"/>
  <c r="CA781" i="14" s="1"/>
  <c r="BV780" i="14"/>
  <c r="BY780" i="14" s="1"/>
  <c r="CA780" i="14" s="1"/>
  <c r="BV779" i="14"/>
  <c r="BY779" i="14" s="1"/>
  <c r="CA779" i="14" s="1"/>
  <c r="BV778" i="14"/>
  <c r="BV777" i="14"/>
  <c r="BY777" i="14" s="1"/>
  <c r="CA777" i="14" s="1"/>
  <c r="BV776" i="14"/>
  <c r="BY776" i="14" s="1"/>
  <c r="CA776" i="14" s="1"/>
  <c r="BV775" i="14"/>
  <c r="BY775" i="14" s="1"/>
  <c r="CA775" i="14" s="1"/>
  <c r="BV774" i="14"/>
  <c r="BY774" i="14" s="1"/>
  <c r="CA774" i="14" s="1"/>
  <c r="BV773" i="14"/>
  <c r="BY773" i="14" s="1"/>
  <c r="CA773" i="14" s="1"/>
  <c r="BV772" i="14"/>
  <c r="BY772" i="14" s="1"/>
  <c r="CA772" i="14" s="1"/>
  <c r="BV771" i="14"/>
  <c r="BY771" i="14" s="1"/>
  <c r="CA771" i="14" s="1"/>
  <c r="BV770" i="14"/>
  <c r="BV769" i="14"/>
  <c r="BV768" i="14"/>
  <c r="BY768" i="14" s="1"/>
  <c r="CA768" i="14" s="1"/>
  <c r="BV767" i="14"/>
  <c r="BY767" i="14" s="1"/>
  <c r="CA767" i="14" s="1"/>
  <c r="BV766" i="14"/>
  <c r="BY766" i="14" s="1"/>
  <c r="CA766" i="14" s="1"/>
  <c r="BV765" i="14"/>
  <c r="BY765" i="14" s="1"/>
  <c r="CA765" i="14" s="1"/>
  <c r="BV764" i="14"/>
  <c r="BY764" i="14" s="1"/>
  <c r="CA764" i="14" s="1"/>
  <c r="BV763" i="14"/>
  <c r="BY763" i="14" s="1"/>
  <c r="CA763" i="14" s="1"/>
  <c r="BV762" i="14"/>
  <c r="BV761" i="14"/>
  <c r="BV760" i="14"/>
  <c r="BY760" i="14" s="1"/>
  <c r="CA760" i="14" s="1"/>
  <c r="BV759" i="14"/>
  <c r="BY759" i="14" s="1"/>
  <c r="CA759" i="14" s="1"/>
  <c r="BV758" i="14"/>
  <c r="BY758" i="14" s="1"/>
  <c r="CA758" i="14" s="1"/>
  <c r="BV757" i="14"/>
  <c r="BY757" i="14" s="1"/>
  <c r="CA757" i="14" s="1"/>
  <c r="BV756" i="14"/>
  <c r="BY756" i="14" s="1"/>
  <c r="CA756" i="14" s="1"/>
  <c r="BV755" i="14"/>
  <c r="BY755" i="14" s="1"/>
  <c r="CA755" i="14" s="1"/>
  <c r="BV754" i="14"/>
  <c r="BV753" i="14"/>
  <c r="BY753" i="14" s="1"/>
  <c r="CA753" i="14" s="1"/>
  <c r="BV752" i="14"/>
  <c r="BY752" i="14" s="1"/>
  <c r="CA752" i="14" s="1"/>
  <c r="BV751" i="14"/>
  <c r="BY751" i="14" s="1"/>
  <c r="CA751" i="14" s="1"/>
  <c r="BV750" i="14"/>
  <c r="BY750" i="14" s="1"/>
  <c r="CA750" i="14" s="1"/>
  <c r="BV749" i="14"/>
  <c r="BY749" i="14" s="1"/>
  <c r="CA749" i="14" s="1"/>
  <c r="BV748" i="14"/>
  <c r="BY748" i="14" s="1"/>
  <c r="CA748" i="14" s="1"/>
  <c r="BV747" i="14"/>
  <c r="BY747" i="14" s="1"/>
  <c r="CA747" i="14" s="1"/>
  <c r="BV746" i="14"/>
  <c r="BV745" i="14"/>
  <c r="BV744" i="14"/>
  <c r="BY744" i="14" s="1"/>
  <c r="CA744" i="14" s="1"/>
  <c r="BV743" i="14"/>
  <c r="BY743" i="14" s="1"/>
  <c r="CA743" i="14" s="1"/>
  <c r="BV742" i="14"/>
  <c r="BY742" i="14" s="1"/>
  <c r="CA742" i="14" s="1"/>
  <c r="BV741" i="14"/>
  <c r="BY741" i="14" s="1"/>
  <c r="CA741" i="14" s="1"/>
  <c r="BV740" i="14"/>
  <c r="BY740" i="14" s="1"/>
  <c r="CA740" i="14" s="1"/>
  <c r="BV739" i="14"/>
  <c r="BY739" i="14" s="1"/>
  <c r="CA739" i="14" s="1"/>
  <c r="BV738" i="14"/>
  <c r="BV737" i="14"/>
  <c r="BV736" i="14"/>
  <c r="BV735" i="14"/>
  <c r="BY735" i="14" s="1"/>
  <c r="CA735" i="14" s="1"/>
  <c r="BV734" i="14"/>
  <c r="BY734" i="14" s="1"/>
  <c r="CA734" i="14" s="1"/>
  <c r="BV733" i="14"/>
  <c r="BY733" i="14" s="1"/>
  <c r="CA733" i="14" s="1"/>
  <c r="BV732" i="14"/>
  <c r="BY732" i="14" s="1"/>
  <c r="CA732" i="14" s="1"/>
  <c r="BV731" i="14"/>
  <c r="BY731" i="14" s="1"/>
  <c r="CA731" i="14" s="1"/>
  <c r="BV730" i="14"/>
  <c r="BV729" i="14"/>
  <c r="BY729" i="14" s="1"/>
  <c r="CA729" i="14" s="1"/>
  <c r="BV728" i="14"/>
  <c r="BY728" i="14" s="1"/>
  <c r="CA728" i="14" s="1"/>
  <c r="BV727" i="14"/>
  <c r="BY727" i="14" s="1"/>
  <c r="CA727" i="14" s="1"/>
  <c r="BV726" i="14"/>
  <c r="BY726" i="14" s="1"/>
  <c r="CA726" i="14" s="1"/>
  <c r="BV725" i="14"/>
  <c r="BY725" i="14" s="1"/>
  <c r="CA725" i="14" s="1"/>
  <c r="BV724" i="14"/>
  <c r="BY724" i="14" s="1"/>
  <c r="CA724" i="14" s="1"/>
  <c r="BV723" i="14"/>
  <c r="BY723" i="14" s="1"/>
  <c r="CA723" i="14" s="1"/>
  <c r="BV722" i="14"/>
  <c r="BV721" i="14"/>
  <c r="BY721" i="14" s="1"/>
  <c r="CA721" i="14" s="1"/>
  <c r="BV720" i="14"/>
  <c r="BY720" i="14" s="1"/>
  <c r="CA720" i="14" s="1"/>
  <c r="BV719" i="14"/>
  <c r="BY719" i="14" s="1"/>
  <c r="CA719" i="14" s="1"/>
  <c r="BV718" i="14"/>
  <c r="BY718" i="14" s="1"/>
  <c r="CA718" i="14" s="1"/>
  <c r="BV717" i="14"/>
  <c r="BY717" i="14" s="1"/>
  <c r="CA717" i="14" s="1"/>
  <c r="BV716" i="14"/>
  <c r="BY716" i="14" s="1"/>
  <c r="CA716" i="14" s="1"/>
  <c r="BV715" i="14"/>
  <c r="BY715" i="14" s="1"/>
  <c r="CA715" i="14" s="1"/>
  <c r="BV714" i="14"/>
  <c r="BV713" i="14"/>
  <c r="BY713" i="14" s="1"/>
  <c r="CA713" i="14" s="1"/>
  <c r="BV712" i="14"/>
  <c r="BY712" i="14" s="1"/>
  <c r="CA712" i="14" s="1"/>
  <c r="BV711" i="14"/>
  <c r="BY711" i="14" s="1"/>
  <c r="CA711" i="14" s="1"/>
  <c r="BV710" i="14"/>
  <c r="BY710" i="14" s="1"/>
  <c r="CA710" i="14" s="1"/>
  <c r="BV709" i="14"/>
  <c r="BY709" i="14" s="1"/>
  <c r="CA709" i="14" s="1"/>
  <c r="BV708" i="14"/>
  <c r="BY708" i="14" s="1"/>
  <c r="CA708" i="14" s="1"/>
  <c r="BV707" i="14"/>
  <c r="BY707" i="14" s="1"/>
  <c r="CA707" i="14" s="1"/>
  <c r="BV706" i="14"/>
  <c r="BV705" i="14"/>
  <c r="BY705" i="14" s="1"/>
  <c r="CA705" i="14" s="1"/>
  <c r="BV704" i="14"/>
  <c r="BV703" i="14"/>
  <c r="BY703" i="14" s="1"/>
  <c r="CA703" i="14" s="1"/>
  <c r="BV702" i="14"/>
  <c r="BY702" i="14" s="1"/>
  <c r="CA702" i="14" s="1"/>
  <c r="BV701" i="14"/>
  <c r="BY701" i="14" s="1"/>
  <c r="CA701" i="14" s="1"/>
  <c r="BV700" i="14"/>
  <c r="BY700" i="14" s="1"/>
  <c r="CA700" i="14" s="1"/>
  <c r="BV699" i="14"/>
  <c r="BY699" i="14" s="1"/>
  <c r="CA699" i="14" s="1"/>
  <c r="BV698" i="14"/>
  <c r="BV697" i="14"/>
  <c r="BY697" i="14" s="1"/>
  <c r="CA697" i="14" s="1"/>
  <c r="BV696" i="14"/>
  <c r="BY696" i="14" s="1"/>
  <c r="CA696" i="14" s="1"/>
  <c r="BV695" i="14"/>
  <c r="BY695" i="14" s="1"/>
  <c r="CA695" i="14" s="1"/>
  <c r="BV694" i="14"/>
  <c r="BY694" i="14" s="1"/>
  <c r="CA694" i="14" s="1"/>
  <c r="BV693" i="14"/>
  <c r="BY693" i="14" s="1"/>
  <c r="CA693" i="14" s="1"/>
  <c r="BV692" i="14"/>
  <c r="BY692" i="14" s="1"/>
  <c r="CA692" i="14" s="1"/>
  <c r="BV691" i="14"/>
  <c r="BY691" i="14" s="1"/>
  <c r="CA691" i="14" s="1"/>
  <c r="BV690" i="14"/>
  <c r="BV689" i="14"/>
  <c r="BY689" i="14" s="1"/>
  <c r="CA689" i="14" s="1"/>
  <c r="BV688" i="14"/>
  <c r="BV687" i="14"/>
  <c r="BY687" i="14" s="1"/>
  <c r="CA687" i="14" s="1"/>
  <c r="BV686" i="14"/>
  <c r="BY686" i="14" s="1"/>
  <c r="CA686" i="14" s="1"/>
  <c r="BV685" i="14"/>
  <c r="BY685" i="14" s="1"/>
  <c r="CA685" i="14" s="1"/>
  <c r="BV684" i="14"/>
  <c r="BY684" i="14" s="1"/>
  <c r="CA684" i="14" s="1"/>
  <c r="BV683" i="14"/>
  <c r="BY683" i="14" s="1"/>
  <c r="CA683" i="14" s="1"/>
  <c r="BV682" i="14"/>
  <c r="BV681" i="14"/>
  <c r="BY681" i="14" s="1"/>
  <c r="CA681" i="14" s="1"/>
  <c r="BV680" i="14"/>
  <c r="BY680" i="14" s="1"/>
  <c r="CA680" i="14" s="1"/>
  <c r="BV679" i="14"/>
  <c r="BY679" i="14" s="1"/>
  <c r="CA679" i="14" s="1"/>
  <c r="BV678" i="14"/>
  <c r="BY678" i="14" s="1"/>
  <c r="CA678" i="14" s="1"/>
  <c r="BV677" i="14"/>
  <c r="BY677" i="14" s="1"/>
  <c r="CA677" i="14" s="1"/>
  <c r="BV676" i="14"/>
  <c r="BY676" i="14" s="1"/>
  <c r="CA676" i="14" s="1"/>
  <c r="BV675" i="14"/>
  <c r="BY675" i="14" s="1"/>
  <c r="CA675" i="14" s="1"/>
  <c r="BV674" i="14"/>
  <c r="BV673" i="14"/>
  <c r="BV672" i="14"/>
  <c r="BY672" i="14" s="1"/>
  <c r="CA672" i="14" s="1"/>
  <c r="BV671" i="14"/>
  <c r="BY671" i="14" s="1"/>
  <c r="CA671" i="14" s="1"/>
  <c r="BV670" i="14"/>
  <c r="BY670" i="14" s="1"/>
  <c r="CA670" i="14" s="1"/>
  <c r="BV669" i="14"/>
  <c r="BY669" i="14" s="1"/>
  <c r="CA669" i="14" s="1"/>
  <c r="BV668" i="14"/>
  <c r="BY668" i="14" s="1"/>
  <c r="CA668" i="14" s="1"/>
  <c r="BV667" i="14"/>
  <c r="BY667" i="14" s="1"/>
  <c r="CA667" i="14" s="1"/>
  <c r="BV666" i="14"/>
  <c r="BV665" i="14"/>
  <c r="BV664" i="14"/>
  <c r="BY664" i="14" s="1"/>
  <c r="CA664" i="14" s="1"/>
  <c r="BV663" i="14"/>
  <c r="BY663" i="14" s="1"/>
  <c r="CA663" i="14" s="1"/>
  <c r="BV662" i="14"/>
  <c r="BY662" i="14" s="1"/>
  <c r="CA662" i="14" s="1"/>
  <c r="BV661" i="14"/>
  <c r="BY661" i="14" s="1"/>
  <c r="CA661" i="14" s="1"/>
  <c r="BV660" i="14"/>
  <c r="BY660" i="14" s="1"/>
  <c r="CA660" i="14" s="1"/>
  <c r="BV659" i="14"/>
  <c r="BY659" i="14" s="1"/>
  <c r="CA659" i="14" s="1"/>
  <c r="BV658" i="14"/>
  <c r="BV657" i="14"/>
  <c r="BY657" i="14" s="1"/>
  <c r="CA657" i="14" s="1"/>
  <c r="BV656" i="14"/>
  <c r="BY656" i="14" s="1"/>
  <c r="CA656" i="14" s="1"/>
  <c r="BV655" i="14"/>
  <c r="BY655" i="14" s="1"/>
  <c r="CA655" i="14" s="1"/>
  <c r="BV654" i="14"/>
  <c r="BY654" i="14" s="1"/>
  <c r="CA654" i="14" s="1"/>
  <c r="BV653" i="14"/>
  <c r="BY653" i="14" s="1"/>
  <c r="CA653" i="14" s="1"/>
  <c r="BV652" i="14"/>
  <c r="BY652" i="14" s="1"/>
  <c r="CA652" i="14" s="1"/>
  <c r="BV651" i="14"/>
  <c r="BY651" i="14" s="1"/>
  <c r="CA651" i="14" s="1"/>
  <c r="BV650" i="14"/>
  <c r="BV649" i="14"/>
  <c r="BY649" i="14" s="1"/>
  <c r="CA649" i="14" s="1"/>
  <c r="BV648" i="14"/>
  <c r="BY648" i="14" s="1"/>
  <c r="CA648" i="14" s="1"/>
  <c r="BV647" i="14"/>
  <c r="BY647" i="14" s="1"/>
  <c r="CA647" i="14" s="1"/>
  <c r="BV646" i="14"/>
  <c r="BY646" i="14" s="1"/>
  <c r="CA646" i="14" s="1"/>
  <c r="BV645" i="14"/>
  <c r="BY645" i="14" s="1"/>
  <c r="CA645" i="14" s="1"/>
  <c r="BV644" i="14"/>
  <c r="BY644" i="14" s="1"/>
  <c r="CA644" i="14" s="1"/>
  <c r="BV643" i="14"/>
  <c r="BY643" i="14" s="1"/>
  <c r="CA643" i="14" s="1"/>
  <c r="BV642" i="14"/>
  <c r="BV641" i="14"/>
  <c r="BV640" i="14"/>
  <c r="BY640" i="14" s="1"/>
  <c r="CA640" i="14" s="1"/>
  <c r="BV639" i="14"/>
  <c r="BY639" i="14" s="1"/>
  <c r="CA639" i="14" s="1"/>
  <c r="BV638" i="14"/>
  <c r="BY638" i="14" s="1"/>
  <c r="CA638" i="14" s="1"/>
  <c r="BV637" i="14"/>
  <c r="BY637" i="14" s="1"/>
  <c r="CA637" i="14" s="1"/>
  <c r="BV636" i="14"/>
  <c r="BY636" i="14" s="1"/>
  <c r="CA636" i="14" s="1"/>
  <c r="BV635" i="14"/>
  <c r="BY635" i="14" s="1"/>
  <c r="CA635" i="14" s="1"/>
  <c r="BV634" i="14"/>
  <c r="BV633" i="14"/>
  <c r="BV632" i="14"/>
  <c r="BY632" i="14" s="1"/>
  <c r="CA632" i="14" s="1"/>
  <c r="BV631" i="14"/>
  <c r="BY631" i="14" s="1"/>
  <c r="CA631" i="14" s="1"/>
  <c r="BV630" i="14"/>
  <c r="BY630" i="14" s="1"/>
  <c r="CA630" i="14" s="1"/>
  <c r="BV629" i="14"/>
  <c r="BY629" i="14" s="1"/>
  <c r="CA629" i="14" s="1"/>
  <c r="BV628" i="14"/>
  <c r="BY628" i="14" s="1"/>
  <c r="CA628" i="14" s="1"/>
  <c r="BV627" i="14"/>
  <c r="BY627" i="14" s="1"/>
  <c r="CA627" i="14" s="1"/>
  <c r="BV626" i="14"/>
  <c r="BV625" i="14"/>
  <c r="BY625" i="14" s="1"/>
  <c r="CA625" i="14" s="1"/>
  <c r="BV624" i="14"/>
  <c r="BY624" i="14" s="1"/>
  <c r="CA624" i="14" s="1"/>
  <c r="BV623" i="14"/>
  <c r="BY623" i="14" s="1"/>
  <c r="CA623" i="14" s="1"/>
  <c r="BV622" i="14"/>
  <c r="BY622" i="14" s="1"/>
  <c r="CA622" i="14" s="1"/>
  <c r="BV621" i="14"/>
  <c r="BY621" i="14" s="1"/>
  <c r="CA621" i="14" s="1"/>
  <c r="BV620" i="14"/>
  <c r="BY620" i="14" s="1"/>
  <c r="CA620" i="14" s="1"/>
  <c r="BV619" i="14"/>
  <c r="BY619" i="14" s="1"/>
  <c r="CA619" i="14" s="1"/>
  <c r="BV618" i="14"/>
  <c r="BV617" i="14"/>
  <c r="BY617" i="14" s="1"/>
  <c r="CA617" i="14" s="1"/>
  <c r="BV616" i="14"/>
  <c r="BV615" i="14"/>
  <c r="BY615" i="14" s="1"/>
  <c r="CA615" i="14" s="1"/>
  <c r="BV614" i="14"/>
  <c r="BY614" i="14" s="1"/>
  <c r="CA614" i="14" s="1"/>
  <c r="BV613" i="14"/>
  <c r="BY613" i="14" s="1"/>
  <c r="CA613" i="14" s="1"/>
  <c r="BV612" i="14"/>
  <c r="BY612" i="14" s="1"/>
  <c r="CA612" i="14" s="1"/>
  <c r="BV611" i="14"/>
  <c r="BY611" i="14" s="1"/>
  <c r="CA611" i="14" s="1"/>
  <c r="BV610" i="14"/>
  <c r="BV609" i="14"/>
  <c r="BV608" i="14"/>
  <c r="BY608" i="14" s="1"/>
  <c r="CA608" i="14" s="1"/>
  <c r="BV607" i="14"/>
  <c r="BY607" i="14" s="1"/>
  <c r="CA607" i="14" s="1"/>
  <c r="BV606" i="14"/>
  <c r="BY606" i="14" s="1"/>
  <c r="CA606" i="14" s="1"/>
  <c r="BV605" i="14"/>
  <c r="BY605" i="14" s="1"/>
  <c r="CA605" i="14" s="1"/>
  <c r="BV604" i="14"/>
  <c r="BY604" i="14" s="1"/>
  <c r="CA604" i="14" s="1"/>
  <c r="BV603" i="14"/>
  <c r="BY603" i="14" s="1"/>
  <c r="CA603" i="14" s="1"/>
  <c r="BV602" i="14"/>
  <c r="BV601" i="14"/>
  <c r="BV600" i="14"/>
  <c r="BY600" i="14" s="1"/>
  <c r="CA600" i="14" s="1"/>
  <c r="BV599" i="14"/>
  <c r="BY599" i="14" s="1"/>
  <c r="CA599" i="14" s="1"/>
  <c r="BV598" i="14"/>
  <c r="BY598" i="14" s="1"/>
  <c r="CA598" i="14" s="1"/>
  <c r="BV597" i="14"/>
  <c r="BY597" i="14" s="1"/>
  <c r="CA597" i="14" s="1"/>
  <c r="BV596" i="14"/>
  <c r="BY596" i="14" s="1"/>
  <c r="CA596" i="14" s="1"/>
  <c r="BV595" i="14"/>
  <c r="BY595" i="14" s="1"/>
  <c r="CA595" i="14" s="1"/>
  <c r="BV594" i="14"/>
  <c r="BV593" i="14"/>
  <c r="BY593" i="14" s="1"/>
  <c r="CA593" i="14" s="1"/>
  <c r="BV592" i="14"/>
  <c r="BY592" i="14" s="1"/>
  <c r="CA592" i="14" s="1"/>
  <c r="BV591" i="14"/>
  <c r="BY591" i="14" s="1"/>
  <c r="CA591" i="14" s="1"/>
  <c r="BV590" i="14"/>
  <c r="BY590" i="14" s="1"/>
  <c r="CA590" i="14" s="1"/>
  <c r="BV589" i="14"/>
  <c r="BY589" i="14" s="1"/>
  <c r="CA589" i="14" s="1"/>
  <c r="BV588" i="14"/>
  <c r="BY588" i="14" s="1"/>
  <c r="CA588" i="14" s="1"/>
  <c r="BV587" i="14"/>
  <c r="BY587" i="14" s="1"/>
  <c r="CA587" i="14" s="1"/>
  <c r="BV586" i="14"/>
  <c r="BV585" i="14"/>
  <c r="BY585" i="14" s="1"/>
  <c r="CA585" i="14" s="1"/>
  <c r="BV584" i="14"/>
  <c r="BY584" i="14" s="1"/>
  <c r="CA584" i="14" s="1"/>
  <c r="BV583" i="14"/>
  <c r="BY583" i="14" s="1"/>
  <c r="CA583" i="14" s="1"/>
  <c r="BV582" i="14"/>
  <c r="BY582" i="14" s="1"/>
  <c r="CA582" i="14" s="1"/>
  <c r="BV581" i="14"/>
  <c r="BY581" i="14" s="1"/>
  <c r="CA581" i="14" s="1"/>
  <c r="BV580" i="14"/>
  <c r="BY580" i="14" s="1"/>
  <c r="CA580" i="14" s="1"/>
  <c r="BV579" i="14"/>
  <c r="BY579" i="14" s="1"/>
  <c r="CA579" i="14" s="1"/>
  <c r="BV578" i="14"/>
  <c r="BV577" i="14"/>
  <c r="BV576" i="14"/>
  <c r="BY576" i="14" s="1"/>
  <c r="CA576" i="14" s="1"/>
  <c r="BV575" i="14"/>
  <c r="BY575" i="14" s="1"/>
  <c r="CA575" i="14" s="1"/>
  <c r="BV574" i="14"/>
  <c r="BY574" i="14" s="1"/>
  <c r="CA574" i="14" s="1"/>
  <c r="BV573" i="14"/>
  <c r="BY573" i="14" s="1"/>
  <c r="CA573" i="14" s="1"/>
  <c r="BV572" i="14"/>
  <c r="BY572" i="14" s="1"/>
  <c r="CA572" i="14" s="1"/>
  <c r="BV571" i="14"/>
  <c r="BY571" i="14" s="1"/>
  <c r="CA571" i="14" s="1"/>
  <c r="BV570" i="14"/>
  <c r="BV569" i="14"/>
  <c r="BY569" i="14" s="1"/>
  <c r="CA569" i="14" s="1"/>
  <c r="BV568" i="14"/>
  <c r="BY568" i="14" s="1"/>
  <c r="CA568" i="14" s="1"/>
  <c r="BV567" i="14"/>
  <c r="BY567" i="14" s="1"/>
  <c r="CA567" i="14" s="1"/>
  <c r="BV566" i="14"/>
  <c r="BY566" i="14" s="1"/>
  <c r="CA566" i="14" s="1"/>
  <c r="BV565" i="14"/>
  <c r="BY565" i="14" s="1"/>
  <c r="CA565" i="14" s="1"/>
  <c r="BV564" i="14"/>
  <c r="BY564" i="14" s="1"/>
  <c r="CA564" i="14" s="1"/>
  <c r="BV563" i="14"/>
  <c r="BY563" i="14" s="1"/>
  <c r="CA563" i="14" s="1"/>
  <c r="BV562" i="14"/>
  <c r="BV561" i="14"/>
  <c r="BY561" i="14" s="1"/>
  <c r="CA561" i="14" s="1"/>
  <c r="BV560" i="14"/>
  <c r="BY560" i="14" s="1"/>
  <c r="CA560" i="14" s="1"/>
  <c r="BV559" i="14"/>
  <c r="BY559" i="14" s="1"/>
  <c r="CA559" i="14" s="1"/>
  <c r="BV558" i="14"/>
  <c r="BY558" i="14" s="1"/>
  <c r="CA558" i="14" s="1"/>
  <c r="BV557" i="14"/>
  <c r="BY557" i="14" s="1"/>
  <c r="CA557" i="14" s="1"/>
  <c r="BV556" i="14"/>
  <c r="BY556" i="14" s="1"/>
  <c r="CA556" i="14" s="1"/>
  <c r="BV555" i="14"/>
  <c r="BY555" i="14" s="1"/>
  <c r="CA555" i="14" s="1"/>
  <c r="BV554" i="14"/>
  <c r="BV553" i="14"/>
  <c r="BY553" i="14" s="1"/>
  <c r="CA553" i="14" s="1"/>
  <c r="BV552" i="14"/>
  <c r="BY552" i="14" s="1"/>
  <c r="CA552" i="14" s="1"/>
  <c r="BV551" i="14"/>
  <c r="BY551" i="14" s="1"/>
  <c r="CA551" i="14" s="1"/>
  <c r="BV550" i="14"/>
  <c r="BY550" i="14" s="1"/>
  <c r="CA550" i="14" s="1"/>
  <c r="BV549" i="14"/>
  <c r="BY549" i="14" s="1"/>
  <c r="CA549" i="14" s="1"/>
  <c r="BV548" i="14"/>
  <c r="BY548" i="14" s="1"/>
  <c r="CA548" i="14" s="1"/>
  <c r="BV547" i="14"/>
  <c r="BY547" i="14" s="1"/>
  <c r="CA547" i="14" s="1"/>
  <c r="BV546" i="14"/>
  <c r="BV545" i="14"/>
  <c r="BV544" i="14"/>
  <c r="BV543" i="14"/>
  <c r="BY543" i="14" s="1"/>
  <c r="CA543" i="14" s="1"/>
  <c r="BV542" i="14"/>
  <c r="BY542" i="14" s="1"/>
  <c r="CA542" i="14" s="1"/>
  <c r="BV541" i="14"/>
  <c r="BY541" i="14" s="1"/>
  <c r="CA541" i="14" s="1"/>
  <c r="BV540" i="14"/>
  <c r="BY540" i="14" s="1"/>
  <c r="CA540" i="14" s="1"/>
  <c r="BV539" i="14"/>
  <c r="BY539" i="14" s="1"/>
  <c r="CA539" i="14" s="1"/>
  <c r="BV538" i="14"/>
  <c r="BV537" i="14"/>
  <c r="BY537" i="14" s="1"/>
  <c r="CA537" i="14" s="1"/>
  <c r="BV536" i="14"/>
  <c r="BY536" i="14" s="1"/>
  <c r="CA536" i="14" s="1"/>
  <c r="BV535" i="14"/>
  <c r="BY535" i="14" s="1"/>
  <c r="CA535" i="14" s="1"/>
  <c r="BV534" i="14"/>
  <c r="BY534" i="14" s="1"/>
  <c r="CA534" i="14" s="1"/>
  <c r="BV533" i="14"/>
  <c r="BY533" i="14" s="1"/>
  <c r="CA533" i="14" s="1"/>
  <c r="BV532" i="14"/>
  <c r="BY532" i="14" s="1"/>
  <c r="CA532" i="14" s="1"/>
  <c r="BV531" i="14"/>
  <c r="BY531" i="14" s="1"/>
  <c r="CA531" i="14" s="1"/>
  <c r="BV530" i="14"/>
  <c r="BV529" i="14"/>
  <c r="BY529" i="14" s="1"/>
  <c r="CA529" i="14" s="1"/>
  <c r="BV528" i="14"/>
  <c r="BY528" i="14" s="1"/>
  <c r="CA528" i="14" s="1"/>
  <c r="BV527" i="14"/>
  <c r="BY527" i="14" s="1"/>
  <c r="CA527" i="14" s="1"/>
  <c r="BV526" i="14"/>
  <c r="BY526" i="14" s="1"/>
  <c r="CA526" i="14" s="1"/>
  <c r="BV525" i="14"/>
  <c r="BY525" i="14" s="1"/>
  <c r="CA525" i="14" s="1"/>
  <c r="BV524" i="14"/>
  <c r="BY524" i="14" s="1"/>
  <c r="CA524" i="14" s="1"/>
  <c r="BV523" i="14"/>
  <c r="BY523" i="14" s="1"/>
  <c r="CA523" i="14" s="1"/>
  <c r="BV522" i="14"/>
  <c r="BV521" i="14"/>
  <c r="BV520" i="14"/>
  <c r="BY520" i="14" s="1"/>
  <c r="CA520" i="14" s="1"/>
  <c r="BV519" i="14"/>
  <c r="BY519" i="14" s="1"/>
  <c r="CA519" i="14" s="1"/>
  <c r="BV518" i="14"/>
  <c r="BY518" i="14" s="1"/>
  <c r="CA518" i="14" s="1"/>
  <c r="BV517" i="14"/>
  <c r="BY517" i="14" s="1"/>
  <c r="CA517" i="14" s="1"/>
  <c r="BV516" i="14"/>
  <c r="BY516" i="14" s="1"/>
  <c r="CA516" i="14" s="1"/>
  <c r="BV515" i="14"/>
  <c r="BY515" i="14" s="1"/>
  <c r="CA515" i="14" s="1"/>
  <c r="BV514" i="14"/>
  <c r="BV513" i="14"/>
  <c r="BV512" i="14"/>
  <c r="BY512" i="14" s="1"/>
  <c r="CA512" i="14" s="1"/>
  <c r="BV511" i="14"/>
  <c r="BY511" i="14" s="1"/>
  <c r="CA511" i="14" s="1"/>
  <c r="BV510" i="14"/>
  <c r="BY510" i="14" s="1"/>
  <c r="CA510" i="14" s="1"/>
  <c r="BV509" i="14"/>
  <c r="BY509" i="14" s="1"/>
  <c r="CA509" i="14" s="1"/>
  <c r="BV508" i="14"/>
  <c r="BY508" i="14" s="1"/>
  <c r="CA508" i="14" s="1"/>
  <c r="BV507" i="14"/>
  <c r="BY507" i="14" s="1"/>
  <c r="CA507" i="14" s="1"/>
  <c r="BV506" i="14"/>
  <c r="BV505" i="14"/>
  <c r="BY505" i="14" s="1"/>
  <c r="CA505" i="14" s="1"/>
  <c r="BV504" i="14"/>
  <c r="BY504" i="14" s="1"/>
  <c r="CA504" i="14" s="1"/>
  <c r="BV503" i="14"/>
  <c r="BY503" i="14" s="1"/>
  <c r="CA503" i="14" s="1"/>
  <c r="BV502" i="14"/>
  <c r="BY502" i="14" s="1"/>
  <c r="CA502" i="14" s="1"/>
  <c r="BV501" i="14"/>
  <c r="BY501" i="14" s="1"/>
  <c r="CA501" i="14" s="1"/>
  <c r="BV500" i="14"/>
  <c r="BY500" i="14" s="1"/>
  <c r="CA500" i="14" s="1"/>
  <c r="BV499" i="14"/>
  <c r="BY499" i="14" s="1"/>
  <c r="CA499" i="14" s="1"/>
  <c r="BV498" i="14"/>
  <c r="BV497" i="14"/>
  <c r="BY497" i="14" s="1"/>
  <c r="CA497" i="14" s="1"/>
  <c r="BV496" i="14"/>
  <c r="BY496" i="14" s="1"/>
  <c r="CA496" i="14" s="1"/>
  <c r="BV495" i="14"/>
  <c r="BY495" i="14" s="1"/>
  <c r="CA495" i="14" s="1"/>
  <c r="BV494" i="14"/>
  <c r="BY494" i="14" s="1"/>
  <c r="CA494" i="14" s="1"/>
  <c r="BV493" i="14"/>
  <c r="BY493" i="14" s="1"/>
  <c r="CA493" i="14" s="1"/>
  <c r="BV492" i="14"/>
  <c r="BY492" i="14" s="1"/>
  <c r="CA492" i="14" s="1"/>
  <c r="BV491" i="14"/>
  <c r="BY491" i="14" s="1"/>
  <c r="CA491" i="14" s="1"/>
  <c r="BV490" i="14"/>
  <c r="BV489" i="14"/>
  <c r="BV488" i="14"/>
  <c r="BY488" i="14" s="1"/>
  <c r="CA488" i="14" s="1"/>
  <c r="BV487" i="14"/>
  <c r="BY487" i="14" s="1"/>
  <c r="CA487" i="14" s="1"/>
  <c r="BV486" i="14"/>
  <c r="BY486" i="14" s="1"/>
  <c r="CA486" i="14" s="1"/>
  <c r="BV485" i="14"/>
  <c r="BY485" i="14" s="1"/>
  <c r="CA485" i="14" s="1"/>
  <c r="BV484" i="14"/>
  <c r="BY484" i="14" s="1"/>
  <c r="CA484" i="14" s="1"/>
  <c r="BV483" i="14"/>
  <c r="BY483" i="14" s="1"/>
  <c r="CA483" i="14" s="1"/>
  <c r="BV482" i="14"/>
  <c r="BV481" i="14"/>
  <c r="BY481" i="14" s="1"/>
  <c r="CA481" i="14" s="1"/>
  <c r="BV480" i="14"/>
  <c r="BY480" i="14" s="1"/>
  <c r="CA480" i="14" s="1"/>
  <c r="BV479" i="14"/>
  <c r="BY479" i="14" s="1"/>
  <c r="CA479" i="14" s="1"/>
  <c r="BV478" i="14"/>
  <c r="BY478" i="14" s="1"/>
  <c r="CA478" i="14" s="1"/>
  <c r="BV477" i="14"/>
  <c r="BY477" i="14" s="1"/>
  <c r="CA477" i="14" s="1"/>
  <c r="BV476" i="14"/>
  <c r="BY476" i="14" s="1"/>
  <c r="CA476" i="14" s="1"/>
  <c r="BV475" i="14"/>
  <c r="BY475" i="14" s="1"/>
  <c r="CA475" i="14" s="1"/>
  <c r="BV474" i="14"/>
  <c r="BV473" i="14"/>
  <c r="BV472" i="14"/>
  <c r="BY472" i="14" s="1"/>
  <c r="CA472" i="14" s="1"/>
  <c r="BV471" i="14"/>
  <c r="BY471" i="14" s="1"/>
  <c r="CA471" i="14" s="1"/>
  <c r="BV470" i="14"/>
  <c r="BY470" i="14" s="1"/>
  <c r="CA470" i="14" s="1"/>
  <c r="BV469" i="14"/>
  <c r="BY469" i="14" s="1"/>
  <c r="CA469" i="14" s="1"/>
  <c r="BV468" i="14"/>
  <c r="BY468" i="14" s="1"/>
  <c r="CA468" i="14" s="1"/>
  <c r="BV467" i="14"/>
  <c r="BY467" i="14" s="1"/>
  <c r="CA467" i="14" s="1"/>
  <c r="BV466" i="14"/>
  <c r="BV465" i="14"/>
  <c r="BY465" i="14" s="1"/>
  <c r="CA465" i="14" s="1"/>
  <c r="BV464" i="14"/>
  <c r="BY464" i="14" s="1"/>
  <c r="CA464" i="14" s="1"/>
  <c r="BV463" i="14"/>
  <c r="BY463" i="14" s="1"/>
  <c r="CA463" i="14" s="1"/>
  <c r="BV462" i="14"/>
  <c r="BY462" i="14" s="1"/>
  <c r="CA462" i="14" s="1"/>
  <c r="BV461" i="14"/>
  <c r="BY461" i="14" s="1"/>
  <c r="CA461" i="14" s="1"/>
  <c r="BV460" i="14"/>
  <c r="BY460" i="14" s="1"/>
  <c r="CA460" i="14" s="1"/>
  <c r="BV459" i="14"/>
  <c r="BY459" i="14" s="1"/>
  <c r="CA459" i="14" s="1"/>
  <c r="BV458" i="14"/>
  <c r="BV457" i="14"/>
  <c r="BV456" i="14"/>
  <c r="BY456" i="14" s="1"/>
  <c r="CA456" i="14" s="1"/>
  <c r="BV455" i="14"/>
  <c r="BY455" i="14" s="1"/>
  <c r="CA455" i="14" s="1"/>
  <c r="BV454" i="14"/>
  <c r="BY454" i="14" s="1"/>
  <c r="CA454" i="14" s="1"/>
  <c r="BV453" i="14"/>
  <c r="BY453" i="14" s="1"/>
  <c r="CA453" i="14" s="1"/>
  <c r="BV452" i="14"/>
  <c r="BY452" i="14" s="1"/>
  <c r="CA452" i="14" s="1"/>
  <c r="BV451" i="14"/>
  <c r="BY451" i="14" s="1"/>
  <c r="CA451" i="14" s="1"/>
  <c r="BV450" i="14"/>
  <c r="BV449" i="14"/>
  <c r="BY449" i="14" s="1"/>
  <c r="CA449" i="14" s="1"/>
  <c r="BV448" i="14"/>
  <c r="BY448" i="14" s="1"/>
  <c r="CA448" i="14" s="1"/>
  <c r="BV447" i="14"/>
  <c r="BY447" i="14" s="1"/>
  <c r="CA447" i="14" s="1"/>
  <c r="BV446" i="14"/>
  <c r="BY446" i="14" s="1"/>
  <c r="CA446" i="14" s="1"/>
  <c r="BV445" i="14"/>
  <c r="BY445" i="14" s="1"/>
  <c r="CA445" i="14" s="1"/>
  <c r="BV444" i="14"/>
  <c r="BY444" i="14" s="1"/>
  <c r="CA444" i="14" s="1"/>
  <c r="BV443" i="14"/>
  <c r="BY443" i="14" s="1"/>
  <c r="CA443" i="14" s="1"/>
  <c r="BV442" i="14"/>
  <c r="BV441" i="14"/>
  <c r="BY441" i="14" s="1"/>
  <c r="CA441" i="14" s="1"/>
  <c r="BV440" i="14"/>
  <c r="BY440" i="14" s="1"/>
  <c r="CA440" i="14" s="1"/>
  <c r="BV439" i="14"/>
  <c r="BY439" i="14" s="1"/>
  <c r="CA439" i="14" s="1"/>
  <c r="BV438" i="14"/>
  <c r="BY438" i="14" s="1"/>
  <c r="CA438" i="14" s="1"/>
  <c r="BV437" i="14"/>
  <c r="BY437" i="14" s="1"/>
  <c r="CA437" i="14" s="1"/>
  <c r="BV436" i="14"/>
  <c r="BY436" i="14" s="1"/>
  <c r="CA436" i="14" s="1"/>
  <c r="BV435" i="14"/>
  <c r="BY435" i="14" s="1"/>
  <c r="CA435" i="14" s="1"/>
  <c r="BV434" i="14"/>
  <c r="BV433" i="14"/>
  <c r="BV432" i="14"/>
  <c r="BY432" i="14" s="1"/>
  <c r="CA432" i="14" s="1"/>
  <c r="BV431" i="14"/>
  <c r="BY431" i="14" s="1"/>
  <c r="CA431" i="14" s="1"/>
  <c r="BV430" i="14"/>
  <c r="BY430" i="14" s="1"/>
  <c r="CA430" i="14" s="1"/>
  <c r="BV429" i="14"/>
  <c r="BY429" i="14" s="1"/>
  <c r="CA429" i="14" s="1"/>
  <c r="BV428" i="14"/>
  <c r="BY428" i="14" s="1"/>
  <c r="CA428" i="14" s="1"/>
  <c r="BV427" i="14"/>
  <c r="BY427" i="14" s="1"/>
  <c r="CA427" i="14" s="1"/>
  <c r="BV426" i="14"/>
  <c r="BV425" i="14"/>
  <c r="BY425" i="14" s="1"/>
  <c r="CA425" i="14" s="1"/>
  <c r="BV424" i="14"/>
  <c r="BY424" i="14" s="1"/>
  <c r="CA424" i="14" s="1"/>
  <c r="BV423" i="14"/>
  <c r="BY423" i="14" s="1"/>
  <c r="CA423" i="14" s="1"/>
  <c r="BV422" i="14"/>
  <c r="BY422" i="14" s="1"/>
  <c r="CA422" i="14" s="1"/>
  <c r="BV421" i="14"/>
  <c r="BY421" i="14" s="1"/>
  <c r="CA421" i="14" s="1"/>
  <c r="BV420" i="14"/>
  <c r="BY420" i="14" s="1"/>
  <c r="CA420" i="14" s="1"/>
  <c r="BV419" i="14"/>
  <c r="BY419" i="14" s="1"/>
  <c r="CA419" i="14" s="1"/>
  <c r="BV418" i="14"/>
  <c r="BV417" i="14"/>
  <c r="BY417" i="14" s="1"/>
  <c r="CA417" i="14" s="1"/>
  <c r="BV416" i="14"/>
  <c r="BY416" i="14" s="1"/>
  <c r="CA416" i="14" s="1"/>
  <c r="BV415" i="14"/>
  <c r="BY415" i="14" s="1"/>
  <c r="CA415" i="14" s="1"/>
  <c r="BV414" i="14"/>
  <c r="BY414" i="14" s="1"/>
  <c r="CA414" i="14" s="1"/>
  <c r="BV413" i="14"/>
  <c r="BY413" i="14" s="1"/>
  <c r="CA413" i="14" s="1"/>
  <c r="BV412" i="14"/>
  <c r="BY412" i="14" s="1"/>
  <c r="CA412" i="14" s="1"/>
  <c r="BV411" i="14"/>
  <c r="BY411" i="14" s="1"/>
  <c r="CA411" i="14" s="1"/>
  <c r="BV410" i="14"/>
  <c r="BV409" i="14"/>
  <c r="BY409" i="14" s="1"/>
  <c r="CA409" i="14" s="1"/>
  <c r="BV408" i="14"/>
  <c r="BY408" i="14" s="1"/>
  <c r="CA408" i="14" s="1"/>
  <c r="BV407" i="14"/>
  <c r="BY407" i="14" s="1"/>
  <c r="CA407" i="14" s="1"/>
  <c r="BV406" i="14"/>
  <c r="BY406" i="14" s="1"/>
  <c r="CA406" i="14" s="1"/>
  <c r="BV405" i="14"/>
  <c r="BY405" i="14" s="1"/>
  <c r="CA405" i="14" s="1"/>
  <c r="BV404" i="14"/>
  <c r="BY404" i="14" s="1"/>
  <c r="CA404" i="14" s="1"/>
  <c r="BV403" i="14"/>
  <c r="BY403" i="14" s="1"/>
  <c r="CA403" i="14" s="1"/>
  <c r="BV402" i="14"/>
  <c r="BV401" i="14"/>
  <c r="BV400" i="14"/>
  <c r="BY400" i="14" s="1"/>
  <c r="CA400" i="14" s="1"/>
  <c r="BV399" i="14"/>
  <c r="BY399" i="14" s="1"/>
  <c r="CA399" i="14" s="1"/>
  <c r="BV398" i="14"/>
  <c r="BY398" i="14" s="1"/>
  <c r="CA398" i="14" s="1"/>
  <c r="BV397" i="14"/>
  <c r="BY397" i="14" s="1"/>
  <c r="CA397" i="14" s="1"/>
  <c r="BV396" i="14"/>
  <c r="BY396" i="14" s="1"/>
  <c r="CA396" i="14" s="1"/>
  <c r="BV395" i="14"/>
  <c r="BY395" i="14" s="1"/>
  <c r="CA395" i="14" s="1"/>
  <c r="BV394" i="14"/>
  <c r="BV393" i="14"/>
  <c r="BY393" i="14" s="1"/>
  <c r="CA393" i="14" s="1"/>
  <c r="BV392" i="14"/>
  <c r="BY392" i="14" s="1"/>
  <c r="CA392" i="14" s="1"/>
  <c r="BV391" i="14"/>
  <c r="BY391" i="14" s="1"/>
  <c r="CA391" i="14" s="1"/>
  <c r="BV390" i="14"/>
  <c r="BY390" i="14" s="1"/>
  <c r="CA390" i="14" s="1"/>
  <c r="BV389" i="14"/>
  <c r="BY389" i="14" s="1"/>
  <c r="CA389" i="14" s="1"/>
  <c r="BV388" i="14"/>
  <c r="BY388" i="14" s="1"/>
  <c r="CA388" i="14" s="1"/>
  <c r="BV387" i="14"/>
  <c r="BY387" i="14" s="1"/>
  <c r="CA387" i="14" s="1"/>
  <c r="BV386" i="14"/>
  <c r="BV385" i="14"/>
  <c r="BY385" i="14" s="1"/>
  <c r="CA385" i="14" s="1"/>
  <c r="BV384" i="14"/>
  <c r="BY384" i="14" s="1"/>
  <c r="CA384" i="14" s="1"/>
  <c r="BV383" i="14"/>
  <c r="BY383" i="14" s="1"/>
  <c r="CA383" i="14" s="1"/>
  <c r="BV382" i="14"/>
  <c r="BY382" i="14" s="1"/>
  <c r="CA382" i="14" s="1"/>
  <c r="BV381" i="14"/>
  <c r="BY381" i="14" s="1"/>
  <c r="CA381" i="14" s="1"/>
  <c r="BV380" i="14"/>
  <c r="BY380" i="14" s="1"/>
  <c r="CA380" i="14" s="1"/>
  <c r="BV379" i="14"/>
  <c r="BY379" i="14" s="1"/>
  <c r="CA379" i="14" s="1"/>
  <c r="BV378" i="14"/>
  <c r="BV377" i="14"/>
  <c r="BY377" i="14" s="1"/>
  <c r="CA377" i="14" s="1"/>
  <c r="BV376" i="14"/>
  <c r="BY376" i="14" s="1"/>
  <c r="CA376" i="14" s="1"/>
  <c r="BV375" i="14"/>
  <c r="BY375" i="14" s="1"/>
  <c r="CA375" i="14" s="1"/>
  <c r="BV374" i="14"/>
  <c r="BY374" i="14" s="1"/>
  <c r="CA374" i="14" s="1"/>
  <c r="BV373" i="14"/>
  <c r="BY373" i="14" s="1"/>
  <c r="CA373" i="14" s="1"/>
  <c r="BV372" i="14"/>
  <c r="BY372" i="14" s="1"/>
  <c r="CA372" i="14" s="1"/>
  <c r="BV371" i="14"/>
  <c r="BY371" i="14" s="1"/>
  <c r="CA371" i="14" s="1"/>
  <c r="BV370" i="14"/>
  <c r="BV369" i="14"/>
  <c r="BY369" i="14" s="1"/>
  <c r="CA369" i="14" s="1"/>
  <c r="BV368" i="14"/>
  <c r="BY368" i="14" s="1"/>
  <c r="CA368" i="14" s="1"/>
  <c r="BV367" i="14"/>
  <c r="BY367" i="14" s="1"/>
  <c r="CA367" i="14" s="1"/>
  <c r="BV366" i="14"/>
  <c r="BY366" i="14" s="1"/>
  <c r="CA366" i="14" s="1"/>
  <c r="BV365" i="14"/>
  <c r="BY365" i="14" s="1"/>
  <c r="CA365" i="14" s="1"/>
  <c r="BV364" i="14"/>
  <c r="BY364" i="14" s="1"/>
  <c r="CA364" i="14" s="1"/>
  <c r="BV363" i="14"/>
  <c r="BY363" i="14" s="1"/>
  <c r="CA363" i="14" s="1"/>
  <c r="BV362" i="14"/>
  <c r="BV361" i="14"/>
  <c r="BV360" i="14"/>
  <c r="BY360" i="14" s="1"/>
  <c r="CA360" i="14" s="1"/>
  <c r="BV359" i="14"/>
  <c r="BY359" i="14" s="1"/>
  <c r="CA359" i="14" s="1"/>
  <c r="BV358" i="14"/>
  <c r="BY358" i="14" s="1"/>
  <c r="CA358" i="14" s="1"/>
  <c r="BV357" i="14"/>
  <c r="BY357" i="14" s="1"/>
  <c r="CA357" i="14" s="1"/>
  <c r="BV356" i="14"/>
  <c r="BY356" i="14" s="1"/>
  <c r="CA356" i="14" s="1"/>
  <c r="BV355" i="14"/>
  <c r="BY355" i="14" s="1"/>
  <c r="CA355" i="14" s="1"/>
  <c r="BV354" i="14"/>
  <c r="BV353" i="14"/>
  <c r="BY353" i="14" s="1"/>
  <c r="CA353" i="14" s="1"/>
  <c r="BV352" i="14"/>
  <c r="BY352" i="14" s="1"/>
  <c r="CA352" i="14" s="1"/>
  <c r="BV351" i="14"/>
  <c r="BY351" i="14" s="1"/>
  <c r="CA351" i="14" s="1"/>
  <c r="BV350" i="14"/>
  <c r="BY350" i="14" s="1"/>
  <c r="CA350" i="14" s="1"/>
  <c r="BV349" i="14"/>
  <c r="BY349" i="14" s="1"/>
  <c r="CA349" i="14" s="1"/>
  <c r="BV348" i="14"/>
  <c r="BY348" i="14" s="1"/>
  <c r="CA348" i="14" s="1"/>
  <c r="BV347" i="14"/>
  <c r="BY347" i="14" s="1"/>
  <c r="CA347" i="14" s="1"/>
  <c r="BV346" i="14"/>
  <c r="BV345" i="14"/>
  <c r="BV344" i="14"/>
  <c r="BY344" i="14" s="1"/>
  <c r="CA344" i="14" s="1"/>
  <c r="BV343" i="14"/>
  <c r="BY343" i="14" s="1"/>
  <c r="CA343" i="14" s="1"/>
  <c r="BV342" i="14"/>
  <c r="BY342" i="14" s="1"/>
  <c r="CA342" i="14" s="1"/>
  <c r="BV341" i="14"/>
  <c r="BY341" i="14" s="1"/>
  <c r="CA341" i="14" s="1"/>
  <c r="BV340" i="14"/>
  <c r="BY340" i="14" s="1"/>
  <c r="CA340" i="14" s="1"/>
  <c r="BV339" i="14"/>
  <c r="BY339" i="14" s="1"/>
  <c r="CA339" i="14" s="1"/>
  <c r="BV338" i="14"/>
  <c r="BV337" i="14"/>
  <c r="BY337" i="14" s="1"/>
  <c r="CA337" i="14" s="1"/>
  <c r="BV336" i="14"/>
  <c r="BY336" i="14" s="1"/>
  <c r="CA336" i="14" s="1"/>
  <c r="BV335" i="14"/>
  <c r="BY335" i="14" s="1"/>
  <c r="CA335" i="14" s="1"/>
  <c r="BV334" i="14"/>
  <c r="BY334" i="14" s="1"/>
  <c r="CA334" i="14" s="1"/>
  <c r="BV333" i="14"/>
  <c r="BY333" i="14" s="1"/>
  <c r="CA333" i="14" s="1"/>
  <c r="BV332" i="14"/>
  <c r="BY332" i="14" s="1"/>
  <c r="CA332" i="14" s="1"/>
  <c r="BV331" i="14"/>
  <c r="BY331" i="14" s="1"/>
  <c r="CA331" i="14" s="1"/>
  <c r="BV330" i="14"/>
  <c r="BV329" i="14"/>
  <c r="BY329" i="14" s="1"/>
  <c r="CA329" i="14" s="1"/>
  <c r="BV328" i="14"/>
  <c r="BY328" i="14" s="1"/>
  <c r="CA328" i="14" s="1"/>
  <c r="BV327" i="14"/>
  <c r="BY327" i="14" s="1"/>
  <c r="CA327" i="14" s="1"/>
  <c r="BV326" i="14"/>
  <c r="BY326" i="14" s="1"/>
  <c r="CA326" i="14" s="1"/>
  <c r="BV325" i="14"/>
  <c r="BY325" i="14" s="1"/>
  <c r="CA325" i="14" s="1"/>
  <c r="BV324" i="14"/>
  <c r="BY324" i="14" s="1"/>
  <c r="CA324" i="14" s="1"/>
  <c r="BV323" i="14"/>
  <c r="BY323" i="14" s="1"/>
  <c r="CA323" i="14" s="1"/>
  <c r="BV322" i="14"/>
  <c r="BV321" i="14"/>
  <c r="BV320" i="14"/>
  <c r="BY320" i="14" s="1"/>
  <c r="CA320" i="14" s="1"/>
  <c r="BV319" i="14"/>
  <c r="BY319" i="14" s="1"/>
  <c r="CA319" i="14" s="1"/>
  <c r="BV318" i="14"/>
  <c r="BY318" i="14" s="1"/>
  <c r="CA318" i="14" s="1"/>
  <c r="BV317" i="14"/>
  <c r="BY317" i="14" s="1"/>
  <c r="CA317" i="14" s="1"/>
  <c r="BV316" i="14"/>
  <c r="BY316" i="14" s="1"/>
  <c r="CA316" i="14" s="1"/>
  <c r="BV315" i="14"/>
  <c r="BY315" i="14" s="1"/>
  <c r="CA315" i="14" s="1"/>
  <c r="BV314" i="14"/>
  <c r="BV313" i="14"/>
  <c r="BY313" i="14" s="1"/>
  <c r="CA313" i="14" s="1"/>
  <c r="BV312" i="14"/>
  <c r="BY312" i="14" s="1"/>
  <c r="CA312" i="14" s="1"/>
  <c r="BV311" i="14"/>
  <c r="BY311" i="14" s="1"/>
  <c r="CA311" i="14" s="1"/>
  <c r="BV310" i="14"/>
  <c r="BY310" i="14" s="1"/>
  <c r="CA310" i="14" s="1"/>
  <c r="BV309" i="14"/>
  <c r="BY309" i="14" s="1"/>
  <c r="CA309" i="14" s="1"/>
  <c r="BV308" i="14"/>
  <c r="BY308" i="14" s="1"/>
  <c r="CA308" i="14" s="1"/>
  <c r="BV307" i="14"/>
  <c r="BY307" i="14" s="1"/>
  <c r="CA307" i="14" s="1"/>
  <c r="BV306" i="14"/>
  <c r="BV305" i="14"/>
  <c r="BY305" i="14" s="1"/>
  <c r="CA305" i="14" s="1"/>
  <c r="BV304" i="14"/>
  <c r="BY304" i="14" s="1"/>
  <c r="CA304" i="14" s="1"/>
  <c r="BV303" i="14"/>
  <c r="BY303" i="14" s="1"/>
  <c r="CA303" i="14" s="1"/>
  <c r="BV302" i="14"/>
  <c r="BY302" i="14" s="1"/>
  <c r="CA302" i="14" s="1"/>
  <c r="BV301" i="14"/>
  <c r="BY301" i="14" s="1"/>
  <c r="CA301" i="14" s="1"/>
  <c r="BV300" i="14"/>
  <c r="BY300" i="14" s="1"/>
  <c r="CA300" i="14" s="1"/>
  <c r="BV299" i="14"/>
  <c r="BY299" i="14" s="1"/>
  <c r="CA299" i="14" s="1"/>
  <c r="BV298" i="14"/>
  <c r="BV297" i="14"/>
  <c r="BV296" i="14"/>
  <c r="BY296" i="14" s="1"/>
  <c r="CA296" i="14" s="1"/>
  <c r="BV295" i="14"/>
  <c r="BY295" i="14" s="1"/>
  <c r="CA295" i="14" s="1"/>
  <c r="BV294" i="14"/>
  <c r="BY294" i="14" s="1"/>
  <c r="CA294" i="14" s="1"/>
  <c r="BV293" i="14"/>
  <c r="BY293" i="14" s="1"/>
  <c r="CA293" i="14" s="1"/>
  <c r="BV292" i="14"/>
  <c r="BY292" i="14" s="1"/>
  <c r="CA292" i="14" s="1"/>
  <c r="BV291" i="14"/>
  <c r="BY291" i="14" s="1"/>
  <c r="CA291" i="14" s="1"/>
  <c r="BV290" i="14"/>
  <c r="BV289" i="14"/>
  <c r="BY289" i="14" s="1"/>
  <c r="CA289" i="14" s="1"/>
  <c r="BV288" i="14"/>
  <c r="BY288" i="14" s="1"/>
  <c r="CA288" i="14" s="1"/>
  <c r="BV287" i="14"/>
  <c r="BY287" i="14" s="1"/>
  <c r="CA287" i="14" s="1"/>
  <c r="BV286" i="14"/>
  <c r="BY286" i="14" s="1"/>
  <c r="CA286" i="14" s="1"/>
  <c r="BV285" i="14"/>
  <c r="BY285" i="14" s="1"/>
  <c r="CA285" i="14" s="1"/>
  <c r="BV284" i="14"/>
  <c r="BY284" i="14" s="1"/>
  <c r="CA284" i="14" s="1"/>
  <c r="BV283" i="14"/>
  <c r="BY283" i="14" s="1"/>
  <c r="CA283" i="14" s="1"/>
  <c r="BV282" i="14"/>
  <c r="BV281" i="14"/>
  <c r="BY281" i="14" s="1"/>
  <c r="CA281" i="14" s="1"/>
  <c r="BV280" i="14"/>
  <c r="BY280" i="14" s="1"/>
  <c r="CA280" i="14" s="1"/>
  <c r="BV279" i="14"/>
  <c r="BY279" i="14" s="1"/>
  <c r="CA279" i="14" s="1"/>
  <c r="BV278" i="14"/>
  <c r="BY278" i="14" s="1"/>
  <c r="CA278" i="14" s="1"/>
  <c r="BV277" i="14"/>
  <c r="BY277" i="14" s="1"/>
  <c r="CA277" i="14" s="1"/>
  <c r="BV276" i="14"/>
  <c r="BY276" i="14" s="1"/>
  <c r="CA276" i="14" s="1"/>
  <c r="BV275" i="14"/>
  <c r="BY275" i="14" s="1"/>
  <c r="CA275" i="14" s="1"/>
  <c r="BV274" i="14"/>
  <c r="BV273" i="14"/>
  <c r="BY273" i="14" s="1"/>
  <c r="CA273" i="14" s="1"/>
  <c r="BV272" i="14"/>
  <c r="BV271" i="14"/>
  <c r="BY271" i="14" s="1"/>
  <c r="CA271" i="14" s="1"/>
  <c r="BV270" i="14"/>
  <c r="BY270" i="14" s="1"/>
  <c r="CA270" i="14" s="1"/>
  <c r="BV269" i="14"/>
  <c r="BY269" i="14" s="1"/>
  <c r="CA269" i="14" s="1"/>
  <c r="BV268" i="14"/>
  <c r="BY268" i="14" s="1"/>
  <c r="CA268" i="14" s="1"/>
  <c r="BV267" i="14"/>
  <c r="BY267" i="14" s="1"/>
  <c r="CA267" i="14" s="1"/>
  <c r="BV266" i="14"/>
  <c r="BV265" i="14"/>
  <c r="BY265" i="14" s="1"/>
  <c r="CA265" i="14" s="1"/>
  <c r="BV264" i="14"/>
  <c r="BY264" i="14" s="1"/>
  <c r="CA264" i="14" s="1"/>
  <c r="BV263" i="14"/>
  <c r="BY263" i="14" s="1"/>
  <c r="CA263" i="14" s="1"/>
  <c r="BV262" i="14"/>
  <c r="BY262" i="14" s="1"/>
  <c r="CA262" i="14" s="1"/>
  <c r="BV261" i="14"/>
  <c r="BY261" i="14" s="1"/>
  <c r="CA261" i="14" s="1"/>
  <c r="BV260" i="14"/>
  <c r="BY260" i="14" s="1"/>
  <c r="CA260" i="14" s="1"/>
  <c r="BV259" i="14"/>
  <c r="BY259" i="14" s="1"/>
  <c r="CA259" i="14" s="1"/>
  <c r="BV258" i="14"/>
  <c r="BV257" i="14"/>
  <c r="BY257" i="14" s="1"/>
  <c r="CA257" i="14" s="1"/>
  <c r="BV256" i="14"/>
  <c r="BY256" i="14" s="1"/>
  <c r="CA256" i="14" s="1"/>
  <c r="BV255" i="14"/>
  <c r="BY255" i="14" s="1"/>
  <c r="CA255" i="14" s="1"/>
  <c r="BV254" i="14"/>
  <c r="BY254" i="14" s="1"/>
  <c r="CA254" i="14" s="1"/>
  <c r="BV253" i="14"/>
  <c r="BY253" i="14" s="1"/>
  <c r="CA253" i="14" s="1"/>
  <c r="BV252" i="14"/>
  <c r="BY252" i="14" s="1"/>
  <c r="CA252" i="14" s="1"/>
  <c r="BV251" i="14"/>
  <c r="BY251" i="14" s="1"/>
  <c r="CA251" i="14" s="1"/>
  <c r="BV250" i="14"/>
  <c r="BV249" i="14"/>
  <c r="BY249" i="14" s="1"/>
  <c r="CA249" i="14" s="1"/>
  <c r="BV248" i="14"/>
  <c r="BY248" i="14" s="1"/>
  <c r="CA248" i="14" s="1"/>
  <c r="BV247" i="14"/>
  <c r="BY247" i="14" s="1"/>
  <c r="CA247" i="14" s="1"/>
  <c r="BV246" i="14"/>
  <c r="BY246" i="14" s="1"/>
  <c r="CA246" i="14" s="1"/>
  <c r="BV245" i="14"/>
  <c r="BY245" i="14" s="1"/>
  <c r="CA245" i="14" s="1"/>
  <c r="BV244" i="14"/>
  <c r="BY244" i="14" s="1"/>
  <c r="CA244" i="14" s="1"/>
  <c r="BV243" i="14"/>
  <c r="BY243" i="14" s="1"/>
  <c r="CA243" i="14" s="1"/>
  <c r="BV242" i="14"/>
  <c r="BV241" i="14"/>
  <c r="BY241" i="14" s="1"/>
  <c r="CA241" i="14" s="1"/>
  <c r="BV240" i="14"/>
  <c r="BY240" i="14" s="1"/>
  <c r="CA240" i="14" s="1"/>
  <c r="BV239" i="14"/>
  <c r="BY239" i="14" s="1"/>
  <c r="CA239" i="14" s="1"/>
  <c r="BV238" i="14"/>
  <c r="BY238" i="14" s="1"/>
  <c r="CA238" i="14" s="1"/>
  <c r="BV237" i="14"/>
  <c r="BY237" i="14" s="1"/>
  <c r="CA237" i="14" s="1"/>
  <c r="BV236" i="14"/>
  <c r="BY236" i="14" s="1"/>
  <c r="CA236" i="14" s="1"/>
  <c r="BV235" i="14"/>
  <c r="BY235" i="14" s="1"/>
  <c r="CA235" i="14" s="1"/>
  <c r="BV234" i="14"/>
  <c r="BV233" i="14"/>
  <c r="BY233" i="14" s="1"/>
  <c r="CA233" i="14" s="1"/>
  <c r="BV232" i="14"/>
  <c r="BY232" i="14" s="1"/>
  <c r="CA232" i="14" s="1"/>
  <c r="BV231" i="14"/>
  <c r="BY231" i="14" s="1"/>
  <c r="CA231" i="14" s="1"/>
  <c r="BV230" i="14"/>
  <c r="BY230" i="14" s="1"/>
  <c r="CA230" i="14" s="1"/>
  <c r="BV229" i="14"/>
  <c r="BY229" i="14" s="1"/>
  <c r="CA229" i="14" s="1"/>
  <c r="BV228" i="14"/>
  <c r="BY228" i="14" s="1"/>
  <c r="CA228" i="14" s="1"/>
  <c r="BV227" i="14"/>
  <c r="BY227" i="14" s="1"/>
  <c r="CA227" i="14" s="1"/>
  <c r="BV226" i="14"/>
  <c r="BV225" i="14"/>
  <c r="BV224" i="14"/>
  <c r="BY224" i="14" s="1"/>
  <c r="CA224" i="14" s="1"/>
  <c r="BV223" i="14"/>
  <c r="BY223" i="14" s="1"/>
  <c r="CA223" i="14" s="1"/>
  <c r="BV222" i="14"/>
  <c r="BY222" i="14" s="1"/>
  <c r="CA222" i="14" s="1"/>
  <c r="BV221" i="14"/>
  <c r="BY221" i="14" s="1"/>
  <c r="CA221" i="14" s="1"/>
  <c r="BV220" i="14"/>
  <c r="BY220" i="14" s="1"/>
  <c r="CA220" i="14" s="1"/>
  <c r="BV219" i="14"/>
  <c r="BY219" i="14" s="1"/>
  <c r="CA219" i="14" s="1"/>
  <c r="BV218" i="14"/>
  <c r="BV217" i="14"/>
  <c r="BY217" i="14" s="1"/>
  <c r="CA217" i="14" s="1"/>
  <c r="BV216" i="14"/>
  <c r="BY216" i="14" s="1"/>
  <c r="CA216" i="14" s="1"/>
  <c r="BV215" i="14"/>
  <c r="BY215" i="14" s="1"/>
  <c r="CA215" i="14" s="1"/>
  <c r="BV214" i="14"/>
  <c r="BY214" i="14" s="1"/>
  <c r="CA214" i="14" s="1"/>
  <c r="BV213" i="14"/>
  <c r="BY213" i="14" s="1"/>
  <c r="CA213" i="14" s="1"/>
  <c r="BV212" i="14"/>
  <c r="BY212" i="14" s="1"/>
  <c r="CA212" i="14" s="1"/>
  <c r="BV211" i="14"/>
  <c r="BY211" i="14" s="1"/>
  <c r="CA211" i="14" s="1"/>
  <c r="BV210" i="14"/>
  <c r="BV209" i="14"/>
  <c r="BY209" i="14" s="1"/>
  <c r="CA209" i="14" s="1"/>
  <c r="BV208" i="14"/>
  <c r="BY208" i="14" s="1"/>
  <c r="CA208" i="14" s="1"/>
  <c r="BV207" i="14"/>
  <c r="BY207" i="14" s="1"/>
  <c r="CA207" i="14" s="1"/>
  <c r="BV206" i="14"/>
  <c r="BY206" i="14" s="1"/>
  <c r="CA206" i="14" s="1"/>
  <c r="BV205" i="14"/>
  <c r="BY205" i="14" s="1"/>
  <c r="CA205" i="14" s="1"/>
  <c r="BV204" i="14"/>
  <c r="BY204" i="14" s="1"/>
  <c r="CA204" i="14" s="1"/>
  <c r="BV203" i="14"/>
  <c r="BY203" i="14" s="1"/>
  <c r="CA203" i="14" s="1"/>
  <c r="BV202" i="14"/>
  <c r="BV201" i="14"/>
  <c r="BV200" i="14"/>
  <c r="BY200" i="14" s="1"/>
  <c r="CA200" i="14" s="1"/>
  <c r="BV199" i="14"/>
  <c r="BY199" i="14" s="1"/>
  <c r="CA199" i="14" s="1"/>
  <c r="BV198" i="14"/>
  <c r="BY198" i="14" s="1"/>
  <c r="CA198" i="14" s="1"/>
  <c r="BV197" i="14"/>
  <c r="BY197" i="14" s="1"/>
  <c r="CA197" i="14" s="1"/>
  <c r="BV196" i="14"/>
  <c r="BY196" i="14" s="1"/>
  <c r="CA196" i="14" s="1"/>
  <c r="BV195" i="14"/>
  <c r="BY195" i="14" s="1"/>
  <c r="CA195" i="14" s="1"/>
  <c r="BV194" i="14"/>
  <c r="BV193" i="14"/>
  <c r="BY193" i="14" s="1"/>
  <c r="CA193" i="14" s="1"/>
  <c r="BV192" i="14"/>
  <c r="BY192" i="14" s="1"/>
  <c r="CA192" i="14" s="1"/>
  <c r="BV191" i="14"/>
  <c r="BY191" i="14" s="1"/>
  <c r="CA191" i="14" s="1"/>
  <c r="BV190" i="14"/>
  <c r="BY190" i="14" s="1"/>
  <c r="CA190" i="14" s="1"/>
  <c r="BV189" i="14"/>
  <c r="BY189" i="14" s="1"/>
  <c r="CA189" i="14" s="1"/>
  <c r="BV188" i="14"/>
  <c r="BY188" i="14" s="1"/>
  <c r="CA188" i="14" s="1"/>
  <c r="BV187" i="14"/>
  <c r="BY187" i="14" s="1"/>
  <c r="CA187" i="14" s="1"/>
  <c r="BV186" i="14"/>
  <c r="BV185" i="14"/>
  <c r="BY185" i="14" s="1"/>
  <c r="CA185" i="14" s="1"/>
  <c r="BV184" i="14"/>
  <c r="BY184" i="14" s="1"/>
  <c r="CA184" i="14" s="1"/>
  <c r="BV183" i="14"/>
  <c r="BY183" i="14" s="1"/>
  <c r="CA183" i="14" s="1"/>
  <c r="BV182" i="14"/>
  <c r="BY182" i="14" s="1"/>
  <c r="CA182" i="14" s="1"/>
  <c r="BV181" i="14"/>
  <c r="BY181" i="14" s="1"/>
  <c r="CA181" i="14" s="1"/>
  <c r="BV180" i="14"/>
  <c r="BY180" i="14" s="1"/>
  <c r="CA180" i="14" s="1"/>
  <c r="BV179" i="14"/>
  <c r="BY179" i="14" s="1"/>
  <c r="CA179" i="14" s="1"/>
  <c r="BV178" i="14"/>
  <c r="BV177" i="14"/>
  <c r="BY177" i="14" s="1"/>
  <c r="CA177" i="14" s="1"/>
  <c r="BV176" i="14"/>
  <c r="BY176" i="14" s="1"/>
  <c r="CA176" i="14" s="1"/>
  <c r="BV175" i="14"/>
  <c r="BY175" i="14" s="1"/>
  <c r="CA175" i="14" s="1"/>
  <c r="BV174" i="14"/>
  <c r="BY174" i="14" s="1"/>
  <c r="CA174" i="14" s="1"/>
  <c r="BV173" i="14"/>
  <c r="BY173" i="14" s="1"/>
  <c r="CA173" i="14" s="1"/>
  <c r="BV172" i="14"/>
  <c r="BY172" i="14" s="1"/>
  <c r="CA172" i="14" s="1"/>
  <c r="BV171" i="14"/>
  <c r="BY171" i="14" s="1"/>
  <c r="CA171" i="14" s="1"/>
  <c r="BV170" i="14"/>
  <c r="BV169" i="14"/>
  <c r="BV168" i="14"/>
  <c r="BY168" i="14" s="1"/>
  <c r="CA168" i="14" s="1"/>
  <c r="BV167" i="14"/>
  <c r="BY167" i="14" s="1"/>
  <c r="CA167" i="14" s="1"/>
  <c r="BV166" i="14"/>
  <c r="BY166" i="14" s="1"/>
  <c r="CA166" i="14" s="1"/>
  <c r="BV165" i="14"/>
  <c r="BY165" i="14" s="1"/>
  <c r="CA165" i="14" s="1"/>
  <c r="BV164" i="14"/>
  <c r="BY164" i="14" s="1"/>
  <c r="CA164" i="14" s="1"/>
  <c r="BV163" i="14"/>
  <c r="BY163" i="14" s="1"/>
  <c r="CA163" i="14" s="1"/>
  <c r="BV162" i="14"/>
  <c r="BV161" i="14"/>
  <c r="BV160" i="14"/>
  <c r="BY160" i="14" s="1"/>
  <c r="CA160" i="14" s="1"/>
  <c r="BV159" i="14"/>
  <c r="BY159" i="14" s="1"/>
  <c r="CA159" i="14" s="1"/>
  <c r="BV158" i="14"/>
  <c r="BY158" i="14" s="1"/>
  <c r="CA158" i="14" s="1"/>
  <c r="BV157" i="14"/>
  <c r="BY157" i="14" s="1"/>
  <c r="CA157" i="14" s="1"/>
  <c r="BV156" i="14"/>
  <c r="BY156" i="14" s="1"/>
  <c r="CA156" i="14" s="1"/>
  <c r="BV155" i="14"/>
  <c r="BY155" i="14" s="1"/>
  <c r="CA155" i="14" s="1"/>
  <c r="BV154" i="14"/>
  <c r="BV153" i="14"/>
  <c r="BY153" i="14" s="1"/>
  <c r="CA153" i="14" s="1"/>
  <c r="BV152" i="14"/>
  <c r="BY152" i="14" s="1"/>
  <c r="CA152" i="14" s="1"/>
  <c r="BV151" i="14"/>
  <c r="BY151" i="14" s="1"/>
  <c r="CA151" i="14" s="1"/>
  <c r="BV150" i="14"/>
  <c r="BY150" i="14" s="1"/>
  <c r="CA150" i="14" s="1"/>
  <c r="BV149" i="14"/>
  <c r="BY149" i="14" s="1"/>
  <c r="CA149" i="14" s="1"/>
  <c r="BV148" i="14"/>
  <c r="BY148" i="14" s="1"/>
  <c r="CA148" i="14" s="1"/>
  <c r="BV147" i="14"/>
  <c r="BY147" i="14" s="1"/>
  <c r="CA147" i="14" s="1"/>
  <c r="BV146" i="14"/>
  <c r="BV145" i="14"/>
  <c r="BY145" i="14" s="1"/>
  <c r="CA145" i="14" s="1"/>
  <c r="BV144" i="14"/>
  <c r="BY144" i="14" s="1"/>
  <c r="CA144" i="14" s="1"/>
  <c r="BV143" i="14"/>
  <c r="BY143" i="14" s="1"/>
  <c r="CA143" i="14" s="1"/>
  <c r="BV142" i="14"/>
  <c r="BY142" i="14" s="1"/>
  <c r="CA142" i="14" s="1"/>
  <c r="BV141" i="14"/>
  <c r="BY141" i="14" s="1"/>
  <c r="CA141" i="14" s="1"/>
  <c r="BV140" i="14"/>
  <c r="BY140" i="14" s="1"/>
  <c r="CA140" i="14" s="1"/>
  <c r="BV139" i="14"/>
  <c r="BY139" i="14" s="1"/>
  <c r="CA139" i="14" s="1"/>
  <c r="BV138" i="14"/>
  <c r="BV137" i="14"/>
  <c r="BV136" i="14"/>
  <c r="BV135" i="14"/>
  <c r="BY135" i="14" s="1"/>
  <c r="CA135" i="14" s="1"/>
  <c r="BV134" i="14"/>
  <c r="BY134" i="14" s="1"/>
  <c r="CA134" i="14" s="1"/>
  <c r="BV133" i="14"/>
  <c r="BY133" i="14" s="1"/>
  <c r="CA133" i="14" s="1"/>
  <c r="BV132" i="14"/>
  <c r="BY132" i="14" s="1"/>
  <c r="CA132" i="14" s="1"/>
  <c r="BV131" i="14"/>
  <c r="BY131" i="14" s="1"/>
  <c r="CA131" i="14" s="1"/>
  <c r="BV130" i="14"/>
  <c r="BV129" i="14"/>
  <c r="BY129" i="14" s="1"/>
  <c r="CA129" i="14" s="1"/>
  <c r="BV128" i="14"/>
  <c r="BY128" i="14" s="1"/>
  <c r="CA128" i="14" s="1"/>
  <c r="BV127" i="14"/>
  <c r="BY127" i="14" s="1"/>
  <c r="CA127" i="14" s="1"/>
  <c r="BV126" i="14"/>
  <c r="BY126" i="14" s="1"/>
  <c r="CA126" i="14" s="1"/>
  <c r="BV125" i="14"/>
  <c r="BY125" i="14" s="1"/>
  <c r="CA125" i="14" s="1"/>
  <c r="BV124" i="14"/>
  <c r="BY124" i="14" s="1"/>
  <c r="CA124" i="14" s="1"/>
  <c r="BV123" i="14"/>
  <c r="BY123" i="14" s="1"/>
  <c r="CA123" i="14" s="1"/>
  <c r="BV122" i="14"/>
  <c r="BV121" i="14"/>
  <c r="BY121" i="14" s="1"/>
  <c r="CA121" i="14" s="1"/>
  <c r="BV120" i="14"/>
  <c r="BY120" i="14" s="1"/>
  <c r="CA120" i="14" s="1"/>
  <c r="BV119" i="14"/>
  <c r="BY119" i="14" s="1"/>
  <c r="CA119" i="14" s="1"/>
  <c r="BV118" i="14"/>
  <c r="BY118" i="14" s="1"/>
  <c r="CA118" i="14" s="1"/>
  <c r="BV117" i="14"/>
  <c r="BY117" i="14" s="1"/>
  <c r="CA117" i="14" s="1"/>
  <c r="BV116" i="14"/>
  <c r="BY116" i="14" s="1"/>
  <c r="CA116" i="14" s="1"/>
  <c r="BV115" i="14"/>
  <c r="BY115" i="14" s="1"/>
  <c r="CA115" i="14" s="1"/>
  <c r="BV114" i="14"/>
  <c r="BV113" i="14"/>
  <c r="BV112" i="14"/>
  <c r="BY112" i="14" s="1"/>
  <c r="CA112" i="14" s="1"/>
  <c r="BV111" i="14"/>
  <c r="BY111" i="14" s="1"/>
  <c r="CA111" i="14" s="1"/>
  <c r="BV110" i="14"/>
  <c r="BY110" i="14" s="1"/>
  <c r="CA110" i="14" s="1"/>
  <c r="BV109" i="14"/>
  <c r="BY109" i="14" s="1"/>
  <c r="CA109" i="14" s="1"/>
  <c r="BV108" i="14"/>
  <c r="BY108" i="14" s="1"/>
  <c r="CA108" i="14" s="1"/>
  <c r="BV107" i="14"/>
  <c r="BY107" i="14" s="1"/>
  <c r="CA107" i="14" s="1"/>
  <c r="BV106" i="14"/>
  <c r="BV105" i="14"/>
  <c r="BV104" i="14"/>
  <c r="BY104" i="14" s="1"/>
  <c r="CA104" i="14" s="1"/>
  <c r="BV103" i="14"/>
  <c r="BY103" i="14" s="1"/>
  <c r="CA103" i="14" s="1"/>
  <c r="BV102" i="14"/>
  <c r="BY102" i="14" s="1"/>
  <c r="CA102" i="14" s="1"/>
  <c r="BV101" i="14"/>
  <c r="BY101" i="14" s="1"/>
  <c r="CA101" i="14" s="1"/>
  <c r="BV100" i="14"/>
  <c r="BY100" i="14" s="1"/>
  <c r="CA100" i="14" s="1"/>
  <c r="BV99" i="14"/>
  <c r="BY99" i="14" s="1"/>
  <c r="CA99" i="14" s="1"/>
  <c r="BV98" i="14"/>
  <c r="BV97" i="14"/>
  <c r="BY97" i="14" s="1"/>
  <c r="CA97" i="14" s="1"/>
  <c r="BV96" i="14"/>
  <c r="BY96" i="14" s="1"/>
  <c r="CA96" i="14" s="1"/>
  <c r="BV95" i="14"/>
  <c r="BY95" i="14" s="1"/>
  <c r="CA95" i="14" s="1"/>
  <c r="BV94" i="14"/>
  <c r="BY94" i="14" s="1"/>
  <c r="CA94" i="14" s="1"/>
  <c r="BV93" i="14"/>
  <c r="BY93" i="14" s="1"/>
  <c r="CA93" i="14" s="1"/>
  <c r="BV92" i="14"/>
  <c r="BY92" i="14" s="1"/>
  <c r="CA92" i="14" s="1"/>
  <c r="BV91" i="14"/>
  <c r="BY91" i="14" s="1"/>
  <c r="CA91" i="14" s="1"/>
  <c r="BV90" i="14"/>
  <c r="BV89" i="14"/>
  <c r="BY89" i="14" s="1"/>
  <c r="CA89" i="14" s="1"/>
  <c r="BV88" i="14"/>
  <c r="BY88" i="14" s="1"/>
  <c r="CA88" i="14" s="1"/>
  <c r="BV87" i="14"/>
  <c r="BY87" i="14" s="1"/>
  <c r="CA87" i="14" s="1"/>
  <c r="BV86" i="14"/>
  <c r="BY86" i="14" s="1"/>
  <c r="CA86" i="14" s="1"/>
  <c r="BV85" i="14"/>
  <c r="BY85" i="14" s="1"/>
  <c r="CA85" i="14" s="1"/>
  <c r="BV84" i="14"/>
  <c r="BY84" i="14" s="1"/>
  <c r="CA84" i="14" s="1"/>
  <c r="BV83" i="14"/>
  <c r="BY83" i="14" s="1"/>
  <c r="CA83" i="14" s="1"/>
  <c r="BV82" i="14"/>
  <c r="BV81" i="14"/>
  <c r="BY81" i="14" s="1"/>
  <c r="CA81" i="14" s="1"/>
  <c r="BV80" i="14"/>
  <c r="BY80" i="14" s="1"/>
  <c r="CA80" i="14" s="1"/>
  <c r="BV79" i="14"/>
  <c r="BY79" i="14" s="1"/>
  <c r="CA79" i="14" s="1"/>
  <c r="BV78" i="14"/>
  <c r="BY78" i="14" s="1"/>
  <c r="CA78" i="14" s="1"/>
  <c r="BV77" i="14"/>
  <c r="BY77" i="14" s="1"/>
  <c r="CA77" i="14" s="1"/>
  <c r="BV76" i="14"/>
  <c r="BY76" i="14" s="1"/>
  <c r="CA76" i="14" s="1"/>
  <c r="BV75" i="14"/>
  <c r="BY75" i="14" s="1"/>
  <c r="CA75" i="14" s="1"/>
  <c r="BV74" i="14"/>
  <c r="BV73" i="14"/>
  <c r="BV72" i="14"/>
  <c r="BV71" i="14"/>
  <c r="BY71" i="14" s="1"/>
  <c r="CA71" i="14" s="1"/>
  <c r="BV70" i="14"/>
  <c r="BY70" i="14" s="1"/>
  <c r="CA70" i="14" s="1"/>
  <c r="BV69" i="14"/>
  <c r="BY69" i="14" s="1"/>
  <c r="CA69" i="14" s="1"/>
  <c r="BV68" i="14"/>
  <c r="BY68" i="14" s="1"/>
  <c r="CA68" i="14" s="1"/>
  <c r="BV67" i="14"/>
  <c r="BY67" i="14" s="1"/>
  <c r="CA67" i="14" s="1"/>
  <c r="BV66" i="14"/>
  <c r="BV65" i="14"/>
  <c r="BY65" i="14" s="1"/>
  <c r="CA65" i="14" s="1"/>
  <c r="BV64" i="14"/>
  <c r="BY64" i="14" s="1"/>
  <c r="CA64" i="14" s="1"/>
  <c r="BV63" i="14"/>
  <c r="BY63" i="14" s="1"/>
  <c r="CA63" i="14" s="1"/>
  <c r="BV62" i="14"/>
  <c r="BY62" i="14" s="1"/>
  <c r="CA62" i="14" s="1"/>
  <c r="BV61" i="14"/>
  <c r="BY61" i="14" s="1"/>
  <c r="CA61" i="14" s="1"/>
  <c r="BV60" i="14"/>
  <c r="BY60" i="14" s="1"/>
  <c r="CA60" i="14" s="1"/>
  <c r="BV59" i="14"/>
  <c r="BY59" i="14" s="1"/>
  <c r="CA59" i="14" s="1"/>
  <c r="BV58" i="14"/>
  <c r="BV57" i="14"/>
  <c r="BY57" i="14" s="1"/>
  <c r="CA57" i="14" s="1"/>
  <c r="BV56" i="14"/>
  <c r="BY56" i="14" s="1"/>
  <c r="CA56" i="14" s="1"/>
  <c r="BV55" i="14"/>
  <c r="BY55" i="14" s="1"/>
  <c r="CA55" i="14" s="1"/>
  <c r="BV54" i="14"/>
  <c r="BY54" i="14" s="1"/>
  <c r="CA54" i="14" s="1"/>
  <c r="BV53" i="14"/>
  <c r="BY53" i="14" s="1"/>
  <c r="CA53" i="14" s="1"/>
  <c r="BV52" i="14"/>
  <c r="BY52" i="14" s="1"/>
  <c r="CA52" i="14" s="1"/>
  <c r="BV51" i="14"/>
  <c r="BY51" i="14" s="1"/>
  <c r="CA51" i="14" s="1"/>
  <c r="BV50" i="14"/>
  <c r="BV49" i="14"/>
  <c r="BY49" i="14" s="1"/>
  <c r="CA49" i="14" s="1"/>
  <c r="BV48" i="14"/>
  <c r="BY48" i="14" s="1"/>
  <c r="CA48" i="14" s="1"/>
  <c r="BV47" i="14"/>
  <c r="BY47" i="14" s="1"/>
  <c r="CA47" i="14" s="1"/>
  <c r="BV46" i="14"/>
  <c r="BY46" i="14" s="1"/>
  <c r="CA46" i="14" s="1"/>
  <c r="BV45" i="14"/>
  <c r="BY45" i="14" s="1"/>
  <c r="CA45" i="14" s="1"/>
  <c r="BV44" i="14"/>
  <c r="BY44" i="14" s="1"/>
  <c r="CA44" i="14" s="1"/>
  <c r="BV43" i="14"/>
  <c r="BY43" i="14" s="1"/>
  <c r="CA43" i="14" s="1"/>
  <c r="BV42" i="14"/>
  <c r="BV41" i="14"/>
  <c r="BY41" i="14" s="1"/>
  <c r="CA41" i="14" s="1"/>
  <c r="BV40" i="14"/>
  <c r="BY40" i="14" s="1"/>
  <c r="CA40" i="14" s="1"/>
  <c r="BV39" i="14"/>
  <c r="BY39" i="14" s="1"/>
  <c r="CA39" i="14" s="1"/>
  <c r="BV38" i="14"/>
  <c r="BY38" i="14" s="1"/>
  <c r="CA38" i="14" s="1"/>
  <c r="BV37" i="14"/>
  <c r="BY37" i="14" s="1"/>
  <c r="CA37" i="14" s="1"/>
  <c r="BV36" i="14"/>
  <c r="BY36" i="14" s="1"/>
  <c r="CA36" i="14" s="1"/>
  <c r="BV35" i="14"/>
  <c r="BY35" i="14" s="1"/>
  <c r="CA35" i="14" s="1"/>
  <c r="BV34" i="14"/>
  <c r="BV33" i="14"/>
  <c r="BV32" i="14"/>
  <c r="BY32" i="14" s="1"/>
  <c r="CA32" i="14" s="1"/>
  <c r="BV31" i="14"/>
  <c r="BY31" i="14" s="1"/>
  <c r="CA31" i="14" s="1"/>
  <c r="BV30" i="14"/>
  <c r="BY30" i="14" s="1"/>
  <c r="CA30" i="14" s="1"/>
  <c r="BV29" i="14"/>
  <c r="BY29" i="14" s="1"/>
  <c r="CA29" i="14" s="1"/>
  <c r="BV28" i="14"/>
  <c r="BY28" i="14" s="1"/>
  <c r="CA28" i="14" s="1"/>
  <c r="BV27" i="14"/>
  <c r="BY27" i="14" s="1"/>
  <c r="CA27" i="14" s="1"/>
  <c r="BV26" i="14"/>
  <c r="BV25" i="14"/>
  <c r="BV24" i="14"/>
  <c r="BY24" i="14" s="1"/>
  <c r="CA24" i="14" s="1"/>
  <c r="BV23" i="14"/>
  <c r="BY23" i="14" s="1"/>
  <c r="CA23" i="14" s="1"/>
  <c r="BV22" i="14"/>
  <c r="BY22" i="14" s="1"/>
  <c r="CA22" i="14" s="1"/>
  <c r="BV21" i="14"/>
  <c r="BY21" i="14" s="1"/>
  <c r="CA21" i="14" s="1"/>
  <c r="BV18" i="14"/>
  <c r="BY18" i="14" s="1"/>
  <c r="CA18" i="14" s="1"/>
  <c r="BV17" i="14"/>
  <c r="BY17" i="14" s="1"/>
  <c r="CA17" i="14" s="1"/>
  <c r="BV16" i="14"/>
  <c r="BV15" i="14"/>
  <c r="BV14" i="14"/>
  <c r="BY14" i="14" s="1"/>
  <c r="CA14" i="14" s="1"/>
  <c r="BV13" i="14"/>
  <c r="BY13" i="14" s="1"/>
  <c r="CA13" i="14" s="1"/>
  <c r="BV12" i="14"/>
  <c r="BY12" i="14" s="1"/>
  <c r="CA12" i="14" s="1"/>
  <c r="BV11" i="14"/>
  <c r="BY11" i="14" s="1"/>
  <c r="CA11" i="14" s="1"/>
  <c r="BV10" i="14"/>
  <c r="BY10" i="14" s="1"/>
  <c r="CA10" i="14" s="1"/>
  <c r="BV9" i="14"/>
  <c r="BY9" i="14" s="1"/>
  <c r="CA9" i="14" s="1"/>
  <c r="BV8" i="14"/>
  <c r="BV7" i="14"/>
  <c r="BY7" i="14" s="1"/>
  <c r="CA7" i="14" s="1"/>
  <c r="BV6" i="14"/>
  <c r="BV5" i="14"/>
  <c r="BY5" i="14" s="1"/>
  <c r="CA5" i="14" s="1"/>
  <c r="BV4" i="14"/>
  <c r="BY4" i="14" s="1"/>
  <c r="CA4" i="14" s="1"/>
  <c r="BL2042" i="14"/>
  <c r="BL2041" i="14"/>
  <c r="BL2040" i="14"/>
  <c r="BO2040" i="14" s="1"/>
  <c r="BQ2040" i="14" s="1"/>
  <c r="BL2039" i="14"/>
  <c r="BO2039" i="14" s="1"/>
  <c r="BQ2039" i="14" s="1"/>
  <c r="BL2038" i="14"/>
  <c r="BL2037" i="14"/>
  <c r="BO2037" i="14" s="1"/>
  <c r="BQ2037" i="14" s="1"/>
  <c r="BL2036" i="14"/>
  <c r="BO2036" i="14" s="1"/>
  <c r="BQ2036" i="14" s="1"/>
  <c r="BL2035" i="14"/>
  <c r="BO2035" i="14" s="1"/>
  <c r="BQ2035" i="14" s="1"/>
  <c r="BL2034" i="14"/>
  <c r="BL2033" i="14"/>
  <c r="BL2032" i="14"/>
  <c r="BO2032" i="14" s="1"/>
  <c r="BQ2032" i="14" s="1"/>
  <c r="BL2031" i="14"/>
  <c r="BL2030" i="14"/>
  <c r="BL2029" i="14"/>
  <c r="BO2029" i="14" s="1"/>
  <c r="BQ2029" i="14" s="1"/>
  <c r="BL2028" i="14"/>
  <c r="BO2028" i="14" s="1"/>
  <c r="BQ2028" i="14" s="1"/>
  <c r="BL2027" i="14"/>
  <c r="BO2027" i="14" s="1"/>
  <c r="BQ2027" i="14" s="1"/>
  <c r="BL2026" i="14"/>
  <c r="BL2025" i="14"/>
  <c r="BL2024" i="14"/>
  <c r="BO2024" i="14" s="1"/>
  <c r="BQ2024" i="14" s="1"/>
  <c r="BL2023" i="14"/>
  <c r="BO2023" i="14" s="1"/>
  <c r="BQ2023" i="14" s="1"/>
  <c r="BL2022" i="14"/>
  <c r="BL2021" i="14"/>
  <c r="BO2021" i="14" s="1"/>
  <c r="BQ2021" i="14" s="1"/>
  <c r="BL2020" i="14"/>
  <c r="BO2020" i="14" s="1"/>
  <c r="BQ2020" i="14" s="1"/>
  <c r="BL2019" i="14"/>
  <c r="BO2019" i="14" s="1"/>
  <c r="BQ2019" i="14" s="1"/>
  <c r="BL2018" i="14"/>
  <c r="BL2017" i="14"/>
  <c r="BO2017" i="14" s="1"/>
  <c r="BQ2017" i="14" s="1"/>
  <c r="BL2016" i="14"/>
  <c r="BO2016" i="14" s="1"/>
  <c r="BQ2016" i="14" s="1"/>
  <c r="BL2015" i="14"/>
  <c r="BO2015" i="14" s="1"/>
  <c r="BQ2015" i="14" s="1"/>
  <c r="BL2014" i="14"/>
  <c r="BL2013" i="14"/>
  <c r="BO2013" i="14" s="1"/>
  <c r="BQ2013" i="14" s="1"/>
  <c r="BL2012" i="14"/>
  <c r="BO2012" i="14" s="1"/>
  <c r="BQ2012" i="14" s="1"/>
  <c r="BL2011" i="14"/>
  <c r="BO2011" i="14" s="1"/>
  <c r="BQ2011" i="14" s="1"/>
  <c r="BL2010" i="14"/>
  <c r="BL2009" i="14"/>
  <c r="BO2009" i="14" s="1"/>
  <c r="BQ2009" i="14" s="1"/>
  <c r="BL2008" i="14"/>
  <c r="BO2008" i="14" s="1"/>
  <c r="BQ2008" i="14" s="1"/>
  <c r="BL2007" i="14"/>
  <c r="BO2007" i="14" s="1"/>
  <c r="BQ2007" i="14" s="1"/>
  <c r="BL2006" i="14"/>
  <c r="BL2005" i="14"/>
  <c r="BL2004" i="14"/>
  <c r="BO2004" i="14" s="1"/>
  <c r="BQ2004" i="14" s="1"/>
  <c r="BL2003" i="14"/>
  <c r="BO2003" i="14" s="1"/>
  <c r="BQ2003" i="14" s="1"/>
  <c r="BL2002" i="14"/>
  <c r="BL2001" i="14"/>
  <c r="BL2000" i="14"/>
  <c r="BO2000" i="14" s="1"/>
  <c r="BQ2000" i="14" s="1"/>
  <c r="BL1999" i="14"/>
  <c r="BO1999" i="14" s="1"/>
  <c r="BQ1999" i="14" s="1"/>
  <c r="BL1998" i="14"/>
  <c r="BL1997" i="14"/>
  <c r="BO1997" i="14" s="1"/>
  <c r="BQ1997" i="14" s="1"/>
  <c r="BL1996" i="14"/>
  <c r="BO1996" i="14" s="1"/>
  <c r="BQ1996" i="14" s="1"/>
  <c r="BL1995" i="14"/>
  <c r="BO1995" i="14" s="1"/>
  <c r="BQ1995" i="14" s="1"/>
  <c r="BL1994" i="14"/>
  <c r="BL1993" i="14"/>
  <c r="BO1993" i="14" s="1"/>
  <c r="BQ1993" i="14" s="1"/>
  <c r="BL1992" i="14"/>
  <c r="BO1992" i="14" s="1"/>
  <c r="BQ1992" i="14" s="1"/>
  <c r="BL1991" i="14"/>
  <c r="BO1991" i="14" s="1"/>
  <c r="BQ1991" i="14" s="1"/>
  <c r="BL1990" i="14"/>
  <c r="BL1989" i="14"/>
  <c r="BO1989" i="14" s="1"/>
  <c r="BQ1989" i="14" s="1"/>
  <c r="BL1988" i="14"/>
  <c r="BO1988" i="14" s="1"/>
  <c r="BQ1988" i="14" s="1"/>
  <c r="BL1987" i="14"/>
  <c r="BO1987" i="14" s="1"/>
  <c r="BQ1987" i="14" s="1"/>
  <c r="BL1986" i="14"/>
  <c r="BL1985" i="14"/>
  <c r="BO1985" i="14" s="1"/>
  <c r="BQ1985" i="14" s="1"/>
  <c r="BL1984" i="14"/>
  <c r="BO1984" i="14" s="1"/>
  <c r="BQ1984" i="14" s="1"/>
  <c r="BL1983" i="14"/>
  <c r="BO1983" i="14" s="1"/>
  <c r="BQ1983" i="14" s="1"/>
  <c r="BL1982" i="14"/>
  <c r="BL1981" i="14"/>
  <c r="BO1981" i="14" s="1"/>
  <c r="BQ1981" i="14" s="1"/>
  <c r="BL1980" i="14"/>
  <c r="BO1980" i="14" s="1"/>
  <c r="BQ1980" i="14" s="1"/>
  <c r="BL1979" i="14"/>
  <c r="BO1979" i="14" s="1"/>
  <c r="BQ1979" i="14" s="1"/>
  <c r="BL1978" i="14"/>
  <c r="BL1977" i="14"/>
  <c r="BO1977" i="14" s="1"/>
  <c r="BQ1977" i="14" s="1"/>
  <c r="BL1976" i="14"/>
  <c r="BO1976" i="14" s="1"/>
  <c r="BQ1976" i="14" s="1"/>
  <c r="BL1975" i="14"/>
  <c r="BO1975" i="14" s="1"/>
  <c r="BQ1975" i="14" s="1"/>
  <c r="BL1974" i="14"/>
  <c r="BL1973" i="14"/>
  <c r="BO1973" i="14" s="1"/>
  <c r="BQ1973" i="14" s="1"/>
  <c r="BL1972" i="14"/>
  <c r="BO1972" i="14" s="1"/>
  <c r="BQ1972" i="14" s="1"/>
  <c r="BL1971" i="14"/>
  <c r="BO1971" i="14" s="1"/>
  <c r="BQ1971" i="14" s="1"/>
  <c r="BL1970" i="14"/>
  <c r="BL1969" i="14"/>
  <c r="BO1969" i="14" s="1"/>
  <c r="BQ1969" i="14" s="1"/>
  <c r="BL1968" i="14"/>
  <c r="BO1968" i="14" s="1"/>
  <c r="BQ1968" i="14" s="1"/>
  <c r="BL1967" i="14"/>
  <c r="BL1966" i="14"/>
  <c r="BL1965" i="14"/>
  <c r="BO1965" i="14" s="1"/>
  <c r="BQ1965" i="14" s="1"/>
  <c r="BL1964" i="14"/>
  <c r="BO1964" i="14" s="1"/>
  <c r="BQ1964" i="14" s="1"/>
  <c r="BL1963" i="14"/>
  <c r="BO1963" i="14" s="1"/>
  <c r="BQ1963" i="14" s="1"/>
  <c r="BL1962" i="14"/>
  <c r="BL1961" i="14"/>
  <c r="BO1961" i="14" s="1"/>
  <c r="BQ1961" i="14" s="1"/>
  <c r="BL1960" i="14"/>
  <c r="BO1960" i="14" s="1"/>
  <c r="BQ1960" i="14" s="1"/>
  <c r="BL1959" i="14"/>
  <c r="BO1959" i="14" s="1"/>
  <c r="BQ1959" i="14" s="1"/>
  <c r="BL1958" i="14"/>
  <c r="BL1957" i="14"/>
  <c r="BO1957" i="14" s="1"/>
  <c r="BQ1957" i="14" s="1"/>
  <c r="BL1956" i="14"/>
  <c r="BO1956" i="14" s="1"/>
  <c r="BQ1956" i="14" s="1"/>
  <c r="BL1955" i="14"/>
  <c r="BO1955" i="14" s="1"/>
  <c r="BQ1955" i="14" s="1"/>
  <c r="BL1954" i="14"/>
  <c r="BL1953" i="14"/>
  <c r="BO1953" i="14" s="1"/>
  <c r="BQ1953" i="14" s="1"/>
  <c r="BL1952" i="14"/>
  <c r="BO1952" i="14" s="1"/>
  <c r="BQ1952" i="14" s="1"/>
  <c r="BL1951" i="14"/>
  <c r="BO1951" i="14" s="1"/>
  <c r="BQ1951" i="14" s="1"/>
  <c r="BL1950" i="14"/>
  <c r="BL1949" i="14"/>
  <c r="BO1949" i="14" s="1"/>
  <c r="BQ1949" i="14" s="1"/>
  <c r="BL1948" i="14"/>
  <c r="BO1948" i="14" s="1"/>
  <c r="BQ1948" i="14" s="1"/>
  <c r="BL1947" i="14"/>
  <c r="BO1947" i="14" s="1"/>
  <c r="BQ1947" i="14" s="1"/>
  <c r="BL1946" i="14"/>
  <c r="BL1945" i="14"/>
  <c r="BO1945" i="14" s="1"/>
  <c r="BQ1945" i="14" s="1"/>
  <c r="BL1944" i="14"/>
  <c r="BO1944" i="14" s="1"/>
  <c r="BQ1944" i="14" s="1"/>
  <c r="BL1943" i="14"/>
  <c r="BO1943" i="14" s="1"/>
  <c r="BQ1943" i="14" s="1"/>
  <c r="BL1942" i="14"/>
  <c r="BL1941" i="14"/>
  <c r="BO1941" i="14" s="1"/>
  <c r="BQ1941" i="14" s="1"/>
  <c r="BL1940" i="14"/>
  <c r="BO1940" i="14" s="1"/>
  <c r="BQ1940" i="14" s="1"/>
  <c r="BL1939" i="14"/>
  <c r="BO1939" i="14" s="1"/>
  <c r="BQ1939" i="14" s="1"/>
  <c r="BL1938" i="14"/>
  <c r="BL1937" i="14"/>
  <c r="BO1937" i="14" s="1"/>
  <c r="BQ1937" i="14" s="1"/>
  <c r="BL1936" i="14"/>
  <c r="BO1936" i="14" s="1"/>
  <c r="BQ1936" i="14" s="1"/>
  <c r="BL1935" i="14"/>
  <c r="BO1935" i="14" s="1"/>
  <c r="BQ1935" i="14" s="1"/>
  <c r="BL1934" i="14"/>
  <c r="BL1933" i="14"/>
  <c r="BO1933" i="14" s="1"/>
  <c r="BQ1933" i="14" s="1"/>
  <c r="BL1932" i="14"/>
  <c r="BO1932" i="14" s="1"/>
  <c r="BQ1932" i="14" s="1"/>
  <c r="BL1931" i="14"/>
  <c r="BO1931" i="14" s="1"/>
  <c r="BQ1931" i="14" s="1"/>
  <c r="BL1930" i="14"/>
  <c r="BL1929" i="14"/>
  <c r="BO1929" i="14" s="1"/>
  <c r="BQ1929" i="14" s="1"/>
  <c r="BL1928" i="14"/>
  <c r="BO1928" i="14" s="1"/>
  <c r="BQ1928" i="14" s="1"/>
  <c r="BL1927" i="14"/>
  <c r="BO1927" i="14" s="1"/>
  <c r="BQ1927" i="14" s="1"/>
  <c r="BL1926" i="14"/>
  <c r="BL1925" i="14"/>
  <c r="BO1925" i="14" s="1"/>
  <c r="BQ1925" i="14" s="1"/>
  <c r="BL1924" i="14"/>
  <c r="BO1924" i="14" s="1"/>
  <c r="BQ1924" i="14" s="1"/>
  <c r="BL1923" i="14"/>
  <c r="BO1923" i="14" s="1"/>
  <c r="BQ1923" i="14" s="1"/>
  <c r="BL1922" i="14"/>
  <c r="BL1921" i="14"/>
  <c r="BO1921" i="14" s="1"/>
  <c r="BQ1921" i="14" s="1"/>
  <c r="BL1920" i="14"/>
  <c r="BO1920" i="14" s="1"/>
  <c r="BQ1920" i="14" s="1"/>
  <c r="BL1919" i="14"/>
  <c r="BO1919" i="14" s="1"/>
  <c r="BQ1919" i="14" s="1"/>
  <c r="BL1918" i="14"/>
  <c r="BL1917" i="14"/>
  <c r="BO1917" i="14" s="1"/>
  <c r="BQ1917" i="14" s="1"/>
  <c r="BL1916" i="14"/>
  <c r="BO1916" i="14" s="1"/>
  <c r="BQ1916" i="14" s="1"/>
  <c r="BL1915" i="14"/>
  <c r="BO1915" i="14" s="1"/>
  <c r="BQ1915" i="14" s="1"/>
  <c r="BL1914" i="14"/>
  <c r="BL1913" i="14"/>
  <c r="BO1913" i="14" s="1"/>
  <c r="BQ1913" i="14" s="1"/>
  <c r="BL1912" i="14"/>
  <c r="BO1912" i="14" s="1"/>
  <c r="BQ1912" i="14" s="1"/>
  <c r="BL1911" i="14"/>
  <c r="BO1911" i="14" s="1"/>
  <c r="BQ1911" i="14" s="1"/>
  <c r="BL1910" i="14"/>
  <c r="BL1909" i="14"/>
  <c r="BO1909" i="14" s="1"/>
  <c r="BQ1909" i="14" s="1"/>
  <c r="BL1908" i="14"/>
  <c r="BO1908" i="14" s="1"/>
  <c r="BQ1908" i="14" s="1"/>
  <c r="BL1907" i="14"/>
  <c r="BO1907" i="14" s="1"/>
  <c r="BQ1907" i="14" s="1"/>
  <c r="BL1906" i="14"/>
  <c r="BL1905" i="14"/>
  <c r="BO1905" i="14" s="1"/>
  <c r="BQ1905" i="14" s="1"/>
  <c r="BL1904" i="14"/>
  <c r="BO1904" i="14" s="1"/>
  <c r="BQ1904" i="14" s="1"/>
  <c r="BL1903" i="14"/>
  <c r="BL1902" i="14"/>
  <c r="BL1901" i="14"/>
  <c r="BO1901" i="14" s="1"/>
  <c r="BQ1901" i="14" s="1"/>
  <c r="BL1900" i="14"/>
  <c r="BO1900" i="14" s="1"/>
  <c r="BQ1900" i="14" s="1"/>
  <c r="BL1899" i="14"/>
  <c r="BO1899" i="14" s="1"/>
  <c r="BQ1899" i="14" s="1"/>
  <c r="BL1898" i="14"/>
  <c r="BL1897" i="14"/>
  <c r="BL1896" i="14"/>
  <c r="BO1896" i="14" s="1"/>
  <c r="BQ1896" i="14" s="1"/>
  <c r="BL1895" i="14"/>
  <c r="BO1895" i="14" s="1"/>
  <c r="BQ1895" i="14" s="1"/>
  <c r="BL1894" i="14"/>
  <c r="BL1893" i="14"/>
  <c r="BO1893" i="14" s="1"/>
  <c r="BQ1893" i="14" s="1"/>
  <c r="BL1892" i="14"/>
  <c r="BO1892" i="14" s="1"/>
  <c r="BQ1892" i="14" s="1"/>
  <c r="BL1891" i="14"/>
  <c r="BO1891" i="14" s="1"/>
  <c r="BQ1891" i="14" s="1"/>
  <c r="BL1890" i="14"/>
  <c r="BL1889" i="14"/>
  <c r="BO1889" i="14" s="1"/>
  <c r="BQ1889" i="14" s="1"/>
  <c r="BL1888" i="14"/>
  <c r="BO1888" i="14" s="1"/>
  <c r="BQ1888" i="14" s="1"/>
  <c r="BL1887" i="14"/>
  <c r="BO1887" i="14" s="1"/>
  <c r="BQ1887" i="14" s="1"/>
  <c r="BL1886" i="14"/>
  <c r="BL1885" i="14"/>
  <c r="BO1885" i="14" s="1"/>
  <c r="BQ1885" i="14" s="1"/>
  <c r="BL1884" i="14"/>
  <c r="BO1884" i="14" s="1"/>
  <c r="BQ1884" i="14" s="1"/>
  <c r="BL1883" i="14"/>
  <c r="BO1883" i="14" s="1"/>
  <c r="BQ1883" i="14" s="1"/>
  <c r="BL1882" i="14"/>
  <c r="BL1881" i="14"/>
  <c r="BO1881" i="14" s="1"/>
  <c r="BQ1881" i="14" s="1"/>
  <c r="BL1880" i="14"/>
  <c r="BO1880" i="14" s="1"/>
  <c r="BQ1880" i="14" s="1"/>
  <c r="BL1879" i="14"/>
  <c r="BO1879" i="14" s="1"/>
  <c r="BQ1879" i="14" s="1"/>
  <c r="BL1878" i="14"/>
  <c r="BL1877" i="14"/>
  <c r="BO1877" i="14" s="1"/>
  <c r="BQ1877" i="14" s="1"/>
  <c r="BL1876" i="14"/>
  <c r="BO1876" i="14" s="1"/>
  <c r="BQ1876" i="14" s="1"/>
  <c r="BL1875" i="14"/>
  <c r="BO1875" i="14" s="1"/>
  <c r="BQ1875" i="14" s="1"/>
  <c r="BL1874" i="14"/>
  <c r="BL1873" i="14"/>
  <c r="BO1873" i="14" s="1"/>
  <c r="BQ1873" i="14" s="1"/>
  <c r="BL1872" i="14"/>
  <c r="BO1872" i="14" s="1"/>
  <c r="BQ1872" i="14" s="1"/>
  <c r="BL1871" i="14"/>
  <c r="BO1871" i="14" s="1"/>
  <c r="BQ1871" i="14" s="1"/>
  <c r="BL1870" i="14"/>
  <c r="BL1869" i="14"/>
  <c r="BO1869" i="14" s="1"/>
  <c r="BQ1869" i="14" s="1"/>
  <c r="BL1868" i="14"/>
  <c r="BO1868" i="14" s="1"/>
  <c r="BQ1868" i="14" s="1"/>
  <c r="BL1867" i="14"/>
  <c r="BO1867" i="14" s="1"/>
  <c r="BQ1867" i="14" s="1"/>
  <c r="BL1866" i="14"/>
  <c r="BL1865" i="14"/>
  <c r="BL1864" i="14"/>
  <c r="BO1864" i="14" s="1"/>
  <c r="BQ1864" i="14" s="1"/>
  <c r="BL1863" i="14"/>
  <c r="BO1863" i="14" s="1"/>
  <c r="BQ1863" i="14" s="1"/>
  <c r="BL1862" i="14"/>
  <c r="BL1861" i="14"/>
  <c r="BL1860" i="14"/>
  <c r="BO1860" i="14" s="1"/>
  <c r="BQ1860" i="14" s="1"/>
  <c r="BL1859" i="14"/>
  <c r="BO1859" i="14" s="1"/>
  <c r="BQ1859" i="14" s="1"/>
  <c r="BL1858" i="14"/>
  <c r="BL1857" i="14"/>
  <c r="BO1857" i="14" s="1"/>
  <c r="BQ1857" i="14" s="1"/>
  <c r="BL1856" i="14"/>
  <c r="BO1856" i="14" s="1"/>
  <c r="BQ1856" i="14" s="1"/>
  <c r="BL1855" i="14"/>
  <c r="BO1855" i="14" s="1"/>
  <c r="BQ1855" i="14" s="1"/>
  <c r="BL1854" i="14"/>
  <c r="BL1853" i="14"/>
  <c r="BO1853" i="14" s="1"/>
  <c r="BQ1853" i="14" s="1"/>
  <c r="BL1852" i="14"/>
  <c r="BO1852" i="14" s="1"/>
  <c r="BQ1852" i="14" s="1"/>
  <c r="BL1851" i="14"/>
  <c r="BO1851" i="14" s="1"/>
  <c r="BQ1851" i="14" s="1"/>
  <c r="BL1850" i="14"/>
  <c r="BL1849" i="14"/>
  <c r="BO1849" i="14" s="1"/>
  <c r="BQ1849" i="14" s="1"/>
  <c r="BL1848" i="14"/>
  <c r="BO1848" i="14" s="1"/>
  <c r="BQ1848" i="14" s="1"/>
  <c r="BL1847" i="14"/>
  <c r="BO1847" i="14" s="1"/>
  <c r="BQ1847" i="14" s="1"/>
  <c r="BL1846" i="14"/>
  <c r="BL1845" i="14"/>
  <c r="BO1845" i="14" s="1"/>
  <c r="BQ1845" i="14" s="1"/>
  <c r="BL1844" i="14"/>
  <c r="BO1844" i="14" s="1"/>
  <c r="BQ1844" i="14" s="1"/>
  <c r="BL1843" i="14"/>
  <c r="BO1843" i="14" s="1"/>
  <c r="BQ1843" i="14" s="1"/>
  <c r="BL1842" i="14"/>
  <c r="BL1841" i="14"/>
  <c r="BO1841" i="14" s="1"/>
  <c r="BQ1841" i="14" s="1"/>
  <c r="BL1840" i="14"/>
  <c r="BO1840" i="14" s="1"/>
  <c r="BQ1840" i="14" s="1"/>
  <c r="BL1839" i="14"/>
  <c r="BO1839" i="14" s="1"/>
  <c r="BQ1839" i="14" s="1"/>
  <c r="BL1838" i="14"/>
  <c r="BL1837" i="14"/>
  <c r="BO1837" i="14" s="1"/>
  <c r="BQ1837" i="14" s="1"/>
  <c r="BL1836" i="14"/>
  <c r="BO1836" i="14" s="1"/>
  <c r="BQ1836" i="14" s="1"/>
  <c r="BL1835" i="14"/>
  <c r="BO1835" i="14" s="1"/>
  <c r="BQ1835" i="14" s="1"/>
  <c r="BL1834" i="14"/>
  <c r="BL1833" i="14"/>
  <c r="BO1833" i="14" s="1"/>
  <c r="BQ1833" i="14" s="1"/>
  <c r="BL1832" i="14"/>
  <c r="BO1832" i="14" s="1"/>
  <c r="BQ1832" i="14" s="1"/>
  <c r="BL1831" i="14"/>
  <c r="BO1831" i="14" s="1"/>
  <c r="BQ1831" i="14" s="1"/>
  <c r="BL1830" i="14"/>
  <c r="BL1829" i="14"/>
  <c r="BL1828" i="14"/>
  <c r="BO1828" i="14" s="1"/>
  <c r="BQ1828" i="14" s="1"/>
  <c r="BL1827" i="14"/>
  <c r="BO1827" i="14" s="1"/>
  <c r="BQ1827" i="14" s="1"/>
  <c r="BL1826" i="14"/>
  <c r="BL1825" i="14"/>
  <c r="BO1825" i="14" s="1"/>
  <c r="BQ1825" i="14" s="1"/>
  <c r="BL1824" i="14"/>
  <c r="BO1824" i="14" s="1"/>
  <c r="BQ1824" i="14" s="1"/>
  <c r="BL1823" i="14"/>
  <c r="BO1823" i="14" s="1"/>
  <c r="BQ1823" i="14" s="1"/>
  <c r="BL1822" i="14"/>
  <c r="BL1821" i="14"/>
  <c r="BO1821" i="14" s="1"/>
  <c r="BQ1821" i="14" s="1"/>
  <c r="BL1820" i="14"/>
  <c r="BO1820" i="14" s="1"/>
  <c r="BQ1820" i="14" s="1"/>
  <c r="BL1819" i="14"/>
  <c r="BO1819" i="14" s="1"/>
  <c r="BQ1819" i="14" s="1"/>
  <c r="BL1818" i="14"/>
  <c r="BL1817" i="14"/>
  <c r="BO1817" i="14" s="1"/>
  <c r="BQ1817" i="14" s="1"/>
  <c r="BL1816" i="14"/>
  <c r="BO1816" i="14" s="1"/>
  <c r="BQ1816" i="14" s="1"/>
  <c r="BL1815" i="14"/>
  <c r="BO1815" i="14" s="1"/>
  <c r="BQ1815" i="14" s="1"/>
  <c r="BL1814" i="14"/>
  <c r="BL1813" i="14"/>
  <c r="BO1813" i="14" s="1"/>
  <c r="BQ1813" i="14" s="1"/>
  <c r="BL1812" i="14"/>
  <c r="BO1812" i="14" s="1"/>
  <c r="BQ1812" i="14" s="1"/>
  <c r="BL1811" i="14"/>
  <c r="BO1811" i="14" s="1"/>
  <c r="BQ1811" i="14" s="1"/>
  <c r="BL1810" i="14"/>
  <c r="BL1809" i="14"/>
  <c r="BO1809" i="14" s="1"/>
  <c r="BQ1809" i="14" s="1"/>
  <c r="BL1808" i="14"/>
  <c r="BO1808" i="14" s="1"/>
  <c r="BQ1808" i="14" s="1"/>
  <c r="BL1807" i="14"/>
  <c r="BO1807" i="14" s="1"/>
  <c r="BQ1807" i="14" s="1"/>
  <c r="BL1806" i="14"/>
  <c r="BL1805" i="14"/>
  <c r="BL1804" i="14"/>
  <c r="BO1804" i="14" s="1"/>
  <c r="BQ1804" i="14" s="1"/>
  <c r="BL1803" i="14"/>
  <c r="BO1803" i="14" s="1"/>
  <c r="BQ1803" i="14" s="1"/>
  <c r="BL1802" i="14"/>
  <c r="BL1801" i="14"/>
  <c r="BO1801" i="14" s="1"/>
  <c r="BQ1801" i="14" s="1"/>
  <c r="BL1800" i="14"/>
  <c r="BO1800" i="14" s="1"/>
  <c r="BQ1800" i="14" s="1"/>
  <c r="BL1799" i="14"/>
  <c r="BO1799" i="14" s="1"/>
  <c r="BQ1799" i="14" s="1"/>
  <c r="BL1798" i="14"/>
  <c r="BL1797" i="14"/>
  <c r="BO1797" i="14" s="1"/>
  <c r="BQ1797" i="14" s="1"/>
  <c r="BL1796" i="14"/>
  <c r="BO1796" i="14" s="1"/>
  <c r="BQ1796" i="14" s="1"/>
  <c r="BL1795" i="14"/>
  <c r="BO1795" i="14" s="1"/>
  <c r="BQ1795" i="14" s="1"/>
  <c r="BL1794" i="14"/>
  <c r="BL1793" i="14"/>
  <c r="BL1792" i="14"/>
  <c r="BO1792" i="14" s="1"/>
  <c r="BQ1792" i="14" s="1"/>
  <c r="BL1791" i="14"/>
  <c r="BL1790" i="14"/>
  <c r="BL1789" i="14"/>
  <c r="BO1789" i="14" s="1"/>
  <c r="BQ1789" i="14" s="1"/>
  <c r="BL1788" i="14"/>
  <c r="BO1788" i="14" s="1"/>
  <c r="BQ1788" i="14" s="1"/>
  <c r="BL1787" i="14"/>
  <c r="BO1787" i="14" s="1"/>
  <c r="BQ1787" i="14" s="1"/>
  <c r="BL1786" i="14"/>
  <c r="BL1785" i="14"/>
  <c r="BO1785" i="14" s="1"/>
  <c r="BQ1785" i="14" s="1"/>
  <c r="BL1784" i="14"/>
  <c r="BO1784" i="14" s="1"/>
  <c r="BQ1784" i="14" s="1"/>
  <c r="BL1783" i="14"/>
  <c r="BO1783" i="14" s="1"/>
  <c r="BQ1783" i="14" s="1"/>
  <c r="BL1782" i="14"/>
  <c r="BL1781" i="14"/>
  <c r="BO1781" i="14" s="1"/>
  <c r="BQ1781" i="14" s="1"/>
  <c r="BL1780" i="14"/>
  <c r="BO1780" i="14" s="1"/>
  <c r="BQ1780" i="14" s="1"/>
  <c r="BL1779" i="14"/>
  <c r="BO1779" i="14" s="1"/>
  <c r="BQ1779" i="14" s="1"/>
  <c r="BL1778" i="14"/>
  <c r="BL1777" i="14"/>
  <c r="BO1777" i="14" s="1"/>
  <c r="BQ1777" i="14" s="1"/>
  <c r="BL1776" i="14"/>
  <c r="BO1776" i="14" s="1"/>
  <c r="BQ1776" i="14" s="1"/>
  <c r="BL1775" i="14"/>
  <c r="BO1775" i="14" s="1"/>
  <c r="BQ1775" i="14" s="1"/>
  <c r="BL1774" i="14"/>
  <c r="BL1773" i="14"/>
  <c r="BO1773" i="14" s="1"/>
  <c r="BQ1773" i="14" s="1"/>
  <c r="BL1772" i="14"/>
  <c r="BO1772" i="14" s="1"/>
  <c r="BQ1772" i="14" s="1"/>
  <c r="BL1771" i="14"/>
  <c r="BO1771" i="14" s="1"/>
  <c r="BQ1771" i="14" s="1"/>
  <c r="BL1770" i="14"/>
  <c r="BL1769" i="14"/>
  <c r="BO1769" i="14" s="1"/>
  <c r="BQ1769" i="14" s="1"/>
  <c r="BL1768" i="14"/>
  <c r="BO1768" i="14" s="1"/>
  <c r="BQ1768" i="14" s="1"/>
  <c r="BL1767" i="14"/>
  <c r="BO1767" i="14" s="1"/>
  <c r="BQ1767" i="14" s="1"/>
  <c r="BL1766" i="14"/>
  <c r="BL1765" i="14"/>
  <c r="BO1765" i="14" s="1"/>
  <c r="BQ1765" i="14" s="1"/>
  <c r="BL1764" i="14"/>
  <c r="BO1764" i="14" s="1"/>
  <c r="BQ1764" i="14" s="1"/>
  <c r="BL1763" i="14"/>
  <c r="BO1763" i="14" s="1"/>
  <c r="BQ1763" i="14" s="1"/>
  <c r="BL1762" i="14"/>
  <c r="BL1761" i="14"/>
  <c r="BO1761" i="14" s="1"/>
  <c r="BQ1761" i="14" s="1"/>
  <c r="BL1760" i="14"/>
  <c r="BO1760" i="14" s="1"/>
  <c r="BQ1760" i="14" s="1"/>
  <c r="BL1759" i="14"/>
  <c r="BO1759" i="14" s="1"/>
  <c r="BQ1759" i="14" s="1"/>
  <c r="BL1758" i="14"/>
  <c r="BL1757" i="14"/>
  <c r="BO1757" i="14" s="1"/>
  <c r="BQ1757" i="14" s="1"/>
  <c r="BL1756" i="14"/>
  <c r="BO1756" i="14" s="1"/>
  <c r="BQ1756" i="14" s="1"/>
  <c r="BL1755" i="14"/>
  <c r="BO1755" i="14" s="1"/>
  <c r="BQ1755" i="14" s="1"/>
  <c r="BL1754" i="14"/>
  <c r="BL1753" i="14"/>
  <c r="BO1753" i="14" s="1"/>
  <c r="BQ1753" i="14" s="1"/>
  <c r="BL1752" i="14"/>
  <c r="BO1752" i="14" s="1"/>
  <c r="BQ1752" i="14" s="1"/>
  <c r="BL1751" i="14"/>
  <c r="BO1751" i="14" s="1"/>
  <c r="BQ1751" i="14" s="1"/>
  <c r="BL1750" i="14"/>
  <c r="BL1749" i="14"/>
  <c r="BL1748" i="14"/>
  <c r="BO1748" i="14" s="1"/>
  <c r="BQ1748" i="14" s="1"/>
  <c r="BL1747" i="14"/>
  <c r="BO1747" i="14" s="1"/>
  <c r="BQ1747" i="14" s="1"/>
  <c r="BL1746" i="14"/>
  <c r="BL1745" i="14"/>
  <c r="BO1745" i="14" s="1"/>
  <c r="BQ1745" i="14" s="1"/>
  <c r="BL1744" i="14"/>
  <c r="BO1744" i="14" s="1"/>
  <c r="BQ1744" i="14" s="1"/>
  <c r="BL1743" i="14"/>
  <c r="BO1743" i="14" s="1"/>
  <c r="BQ1743" i="14" s="1"/>
  <c r="BL1742" i="14"/>
  <c r="BL1741" i="14"/>
  <c r="BO1741" i="14" s="1"/>
  <c r="BQ1741" i="14" s="1"/>
  <c r="BL1740" i="14"/>
  <c r="BO1740" i="14" s="1"/>
  <c r="BQ1740" i="14" s="1"/>
  <c r="BL1739" i="14"/>
  <c r="BO1739" i="14" s="1"/>
  <c r="BQ1739" i="14" s="1"/>
  <c r="BL1738" i="14"/>
  <c r="BL1737" i="14"/>
  <c r="BO1737" i="14" s="1"/>
  <c r="BQ1737" i="14" s="1"/>
  <c r="BL1736" i="14"/>
  <c r="BO1736" i="14" s="1"/>
  <c r="BQ1736" i="14" s="1"/>
  <c r="BL1735" i="14"/>
  <c r="BO1735" i="14" s="1"/>
  <c r="BQ1735" i="14" s="1"/>
  <c r="BL1734" i="14"/>
  <c r="BL1733" i="14"/>
  <c r="BO1733" i="14" s="1"/>
  <c r="BQ1733" i="14" s="1"/>
  <c r="BL1732" i="14"/>
  <c r="BO1732" i="14" s="1"/>
  <c r="BQ1732" i="14" s="1"/>
  <c r="BL1731" i="14"/>
  <c r="BO1731" i="14" s="1"/>
  <c r="BQ1731" i="14" s="1"/>
  <c r="BL1730" i="14"/>
  <c r="BL1729" i="14"/>
  <c r="BO1729" i="14" s="1"/>
  <c r="BQ1729" i="14" s="1"/>
  <c r="BL1728" i="14"/>
  <c r="BO1728" i="14" s="1"/>
  <c r="BQ1728" i="14" s="1"/>
  <c r="BL1727" i="14"/>
  <c r="BL1726" i="14"/>
  <c r="BL1725" i="14"/>
  <c r="BO1725" i="14" s="1"/>
  <c r="BQ1725" i="14" s="1"/>
  <c r="BL1724" i="14"/>
  <c r="BO1724" i="14" s="1"/>
  <c r="BQ1724" i="14" s="1"/>
  <c r="BL1723" i="14"/>
  <c r="BO1723" i="14" s="1"/>
  <c r="BQ1723" i="14" s="1"/>
  <c r="BL1722" i="14"/>
  <c r="BL1721" i="14"/>
  <c r="BL1720" i="14"/>
  <c r="BO1720" i="14" s="1"/>
  <c r="BQ1720" i="14" s="1"/>
  <c r="BL1719" i="14"/>
  <c r="BO1719" i="14" s="1"/>
  <c r="BQ1719" i="14" s="1"/>
  <c r="BL1718" i="14"/>
  <c r="BL1717" i="14"/>
  <c r="BO1717" i="14" s="1"/>
  <c r="BQ1717" i="14" s="1"/>
  <c r="BL1716" i="14"/>
  <c r="BO1716" i="14" s="1"/>
  <c r="BQ1716" i="14" s="1"/>
  <c r="BL1715" i="14"/>
  <c r="BO1715" i="14" s="1"/>
  <c r="BQ1715" i="14" s="1"/>
  <c r="BL1714" i="14"/>
  <c r="BL1713" i="14"/>
  <c r="BO1713" i="14" s="1"/>
  <c r="BQ1713" i="14" s="1"/>
  <c r="BL1712" i="14"/>
  <c r="BO1712" i="14" s="1"/>
  <c r="BQ1712" i="14" s="1"/>
  <c r="BL1711" i="14"/>
  <c r="BO1711" i="14" s="1"/>
  <c r="BQ1711" i="14" s="1"/>
  <c r="BL1710" i="14"/>
  <c r="BL1709" i="14"/>
  <c r="BO1709" i="14" s="1"/>
  <c r="BQ1709" i="14" s="1"/>
  <c r="BL1708" i="14"/>
  <c r="BO1708" i="14" s="1"/>
  <c r="BQ1708" i="14" s="1"/>
  <c r="BL1707" i="14"/>
  <c r="BO1707" i="14" s="1"/>
  <c r="BQ1707" i="14" s="1"/>
  <c r="BL1706" i="14"/>
  <c r="BL1705" i="14"/>
  <c r="BO1705" i="14" s="1"/>
  <c r="BQ1705" i="14" s="1"/>
  <c r="BL1704" i="14"/>
  <c r="BO1704" i="14" s="1"/>
  <c r="BQ1704" i="14" s="1"/>
  <c r="BL1703" i="14"/>
  <c r="BO1703" i="14" s="1"/>
  <c r="BQ1703" i="14" s="1"/>
  <c r="BL1702" i="14"/>
  <c r="BL1701" i="14"/>
  <c r="BO1701" i="14" s="1"/>
  <c r="BQ1701" i="14" s="1"/>
  <c r="BL1700" i="14"/>
  <c r="BO1700" i="14" s="1"/>
  <c r="BQ1700" i="14" s="1"/>
  <c r="BL1699" i="14"/>
  <c r="BO1699" i="14" s="1"/>
  <c r="BQ1699" i="14" s="1"/>
  <c r="BL1698" i="14"/>
  <c r="BL1697" i="14"/>
  <c r="BO1697" i="14" s="1"/>
  <c r="BQ1697" i="14" s="1"/>
  <c r="BL1696" i="14"/>
  <c r="BO1696" i="14" s="1"/>
  <c r="BQ1696" i="14" s="1"/>
  <c r="BL1695" i="14"/>
  <c r="BL1694" i="14"/>
  <c r="BL1693" i="14"/>
  <c r="BO1693" i="14" s="1"/>
  <c r="BQ1693" i="14" s="1"/>
  <c r="BL1692" i="14"/>
  <c r="BO1692" i="14" s="1"/>
  <c r="BQ1692" i="14" s="1"/>
  <c r="BL1691" i="14"/>
  <c r="BO1691" i="14" s="1"/>
  <c r="BQ1691" i="14" s="1"/>
  <c r="BL1690" i="14"/>
  <c r="BL1689" i="14"/>
  <c r="BO1689" i="14" s="1"/>
  <c r="BQ1689" i="14" s="1"/>
  <c r="BL1688" i="14"/>
  <c r="BO1688" i="14" s="1"/>
  <c r="BQ1688" i="14" s="1"/>
  <c r="BL1687" i="14"/>
  <c r="BO1687" i="14" s="1"/>
  <c r="BQ1687" i="14" s="1"/>
  <c r="BL1686" i="14"/>
  <c r="BL1685" i="14"/>
  <c r="BO1685" i="14" s="1"/>
  <c r="BQ1685" i="14" s="1"/>
  <c r="BL1684" i="14"/>
  <c r="BO1684" i="14" s="1"/>
  <c r="BQ1684" i="14" s="1"/>
  <c r="BL1683" i="14"/>
  <c r="BO1683" i="14" s="1"/>
  <c r="BQ1683" i="14" s="1"/>
  <c r="BL1682" i="14"/>
  <c r="BL1681" i="14"/>
  <c r="BO1681" i="14" s="1"/>
  <c r="BQ1681" i="14" s="1"/>
  <c r="BL1680" i="14"/>
  <c r="BO1680" i="14" s="1"/>
  <c r="BQ1680" i="14" s="1"/>
  <c r="BL1679" i="14"/>
  <c r="BO1679" i="14" s="1"/>
  <c r="BQ1679" i="14" s="1"/>
  <c r="BL1678" i="14"/>
  <c r="BL1677" i="14"/>
  <c r="BO1677" i="14" s="1"/>
  <c r="BQ1677" i="14" s="1"/>
  <c r="BL1676" i="14"/>
  <c r="BO1676" i="14" s="1"/>
  <c r="BQ1676" i="14" s="1"/>
  <c r="BL1675" i="14"/>
  <c r="BO1675" i="14" s="1"/>
  <c r="BQ1675" i="14" s="1"/>
  <c r="BL1674" i="14"/>
  <c r="BL1673" i="14"/>
  <c r="BO1673" i="14" s="1"/>
  <c r="BQ1673" i="14" s="1"/>
  <c r="BL1672" i="14"/>
  <c r="BO1672" i="14" s="1"/>
  <c r="BQ1672" i="14" s="1"/>
  <c r="BL1671" i="14"/>
  <c r="BO1671" i="14" s="1"/>
  <c r="BQ1671" i="14" s="1"/>
  <c r="BL1670" i="14"/>
  <c r="BL1669" i="14"/>
  <c r="BO1669" i="14" s="1"/>
  <c r="BQ1669" i="14" s="1"/>
  <c r="BL1668" i="14"/>
  <c r="BO1668" i="14" s="1"/>
  <c r="BQ1668" i="14" s="1"/>
  <c r="BL1667" i="14"/>
  <c r="BO1667" i="14" s="1"/>
  <c r="BQ1667" i="14" s="1"/>
  <c r="BL1666" i="14"/>
  <c r="BL1665" i="14"/>
  <c r="BO1665" i="14" s="1"/>
  <c r="BQ1665" i="14" s="1"/>
  <c r="BL1664" i="14"/>
  <c r="BO1664" i="14" s="1"/>
  <c r="BQ1664" i="14" s="1"/>
  <c r="BL1663" i="14"/>
  <c r="BO1663" i="14" s="1"/>
  <c r="BQ1663" i="14" s="1"/>
  <c r="BL1662" i="14"/>
  <c r="BL1661" i="14"/>
  <c r="BO1661" i="14" s="1"/>
  <c r="BQ1661" i="14" s="1"/>
  <c r="BL1660" i="14"/>
  <c r="BO1660" i="14" s="1"/>
  <c r="BQ1660" i="14" s="1"/>
  <c r="BL1659" i="14"/>
  <c r="BO1659" i="14" s="1"/>
  <c r="BQ1659" i="14" s="1"/>
  <c r="BL1658" i="14"/>
  <c r="BL1657" i="14"/>
  <c r="BO1657" i="14" s="1"/>
  <c r="BQ1657" i="14" s="1"/>
  <c r="BL1656" i="14"/>
  <c r="BO1656" i="14" s="1"/>
  <c r="BQ1656" i="14" s="1"/>
  <c r="BL1655" i="14"/>
  <c r="BL1654" i="14"/>
  <c r="BL1653" i="14"/>
  <c r="BO1653" i="14" s="1"/>
  <c r="BQ1653" i="14" s="1"/>
  <c r="BL1652" i="14"/>
  <c r="BO1652" i="14" s="1"/>
  <c r="BQ1652" i="14" s="1"/>
  <c r="BL1651" i="14"/>
  <c r="BO1651" i="14" s="1"/>
  <c r="BQ1651" i="14" s="1"/>
  <c r="BL1650" i="14"/>
  <c r="BL1649" i="14"/>
  <c r="BO1649" i="14" s="1"/>
  <c r="BQ1649" i="14" s="1"/>
  <c r="BL1648" i="14"/>
  <c r="BO1648" i="14" s="1"/>
  <c r="BQ1648" i="14" s="1"/>
  <c r="BL1647" i="14"/>
  <c r="BO1647" i="14" s="1"/>
  <c r="BQ1647" i="14" s="1"/>
  <c r="BL1646" i="14"/>
  <c r="BL1645" i="14"/>
  <c r="BO1645" i="14" s="1"/>
  <c r="BQ1645" i="14" s="1"/>
  <c r="BL1644" i="14"/>
  <c r="BO1644" i="14" s="1"/>
  <c r="BQ1644" i="14" s="1"/>
  <c r="BL1643" i="14"/>
  <c r="BO1643" i="14" s="1"/>
  <c r="BQ1643" i="14" s="1"/>
  <c r="BL1642" i="14"/>
  <c r="BL1641" i="14"/>
  <c r="BO1641" i="14" s="1"/>
  <c r="BQ1641" i="14" s="1"/>
  <c r="BL1640" i="14"/>
  <c r="BO1640" i="14" s="1"/>
  <c r="BQ1640" i="14" s="1"/>
  <c r="BL1639" i="14"/>
  <c r="BO1639" i="14" s="1"/>
  <c r="BQ1639" i="14" s="1"/>
  <c r="BL1638" i="14"/>
  <c r="BL1637" i="14"/>
  <c r="BO1637" i="14" s="1"/>
  <c r="BQ1637" i="14" s="1"/>
  <c r="BL1636" i="14"/>
  <c r="BO1636" i="14" s="1"/>
  <c r="BQ1636" i="14" s="1"/>
  <c r="BL1635" i="14"/>
  <c r="BO1635" i="14" s="1"/>
  <c r="BQ1635" i="14" s="1"/>
  <c r="BL1634" i="14"/>
  <c r="BL1633" i="14"/>
  <c r="BO1633" i="14" s="1"/>
  <c r="BQ1633" i="14" s="1"/>
  <c r="BL1632" i="14"/>
  <c r="BO1632" i="14" s="1"/>
  <c r="BQ1632" i="14" s="1"/>
  <c r="BL1631" i="14"/>
  <c r="BO1631" i="14" s="1"/>
  <c r="BQ1631" i="14" s="1"/>
  <c r="BL1630" i="14"/>
  <c r="BL1629" i="14"/>
  <c r="BO1629" i="14" s="1"/>
  <c r="BQ1629" i="14" s="1"/>
  <c r="BL1628" i="14"/>
  <c r="BO1628" i="14" s="1"/>
  <c r="BQ1628" i="14" s="1"/>
  <c r="BL1627" i="14"/>
  <c r="BO1627" i="14" s="1"/>
  <c r="BQ1627" i="14" s="1"/>
  <c r="BL1626" i="14"/>
  <c r="BL1625" i="14"/>
  <c r="BO1625" i="14" s="1"/>
  <c r="BQ1625" i="14" s="1"/>
  <c r="BL1624" i="14"/>
  <c r="BO1624" i="14" s="1"/>
  <c r="BQ1624" i="14" s="1"/>
  <c r="BL1623" i="14"/>
  <c r="BO1623" i="14" s="1"/>
  <c r="BQ1623" i="14" s="1"/>
  <c r="BL1622" i="14"/>
  <c r="BL1621" i="14"/>
  <c r="BO1621" i="14" s="1"/>
  <c r="BQ1621" i="14" s="1"/>
  <c r="BL1620" i="14"/>
  <c r="BO1620" i="14" s="1"/>
  <c r="BQ1620" i="14" s="1"/>
  <c r="BL1619" i="14"/>
  <c r="BO1619" i="14" s="1"/>
  <c r="BQ1619" i="14" s="1"/>
  <c r="BL1618" i="14"/>
  <c r="BL1617" i="14"/>
  <c r="BO1617" i="14" s="1"/>
  <c r="BQ1617" i="14" s="1"/>
  <c r="BL1616" i="14"/>
  <c r="BO1616" i="14" s="1"/>
  <c r="BQ1616" i="14" s="1"/>
  <c r="BL1615" i="14"/>
  <c r="BO1615" i="14" s="1"/>
  <c r="BQ1615" i="14" s="1"/>
  <c r="BL1614" i="14"/>
  <c r="BL1613" i="14"/>
  <c r="BO1613" i="14" s="1"/>
  <c r="BQ1613" i="14" s="1"/>
  <c r="BL1612" i="14"/>
  <c r="BO1612" i="14" s="1"/>
  <c r="BQ1612" i="14" s="1"/>
  <c r="BL1611" i="14"/>
  <c r="BO1611" i="14" s="1"/>
  <c r="BQ1611" i="14" s="1"/>
  <c r="BL1610" i="14"/>
  <c r="BL1609" i="14"/>
  <c r="BL1608" i="14"/>
  <c r="BO1608" i="14" s="1"/>
  <c r="BQ1608" i="14" s="1"/>
  <c r="BL1607" i="14"/>
  <c r="BO1607" i="14" s="1"/>
  <c r="BQ1607" i="14" s="1"/>
  <c r="BL1606" i="14"/>
  <c r="BL1605" i="14"/>
  <c r="BO1605" i="14" s="1"/>
  <c r="BQ1605" i="14" s="1"/>
  <c r="BL1604" i="14"/>
  <c r="BO1604" i="14" s="1"/>
  <c r="BQ1604" i="14" s="1"/>
  <c r="BL1603" i="14"/>
  <c r="BO1603" i="14" s="1"/>
  <c r="BQ1603" i="14" s="1"/>
  <c r="BL1602" i="14"/>
  <c r="BL1601" i="14"/>
  <c r="BO1601" i="14" s="1"/>
  <c r="BQ1601" i="14" s="1"/>
  <c r="BL1600" i="14"/>
  <c r="BO1600" i="14" s="1"/>
  <c r="BQ1600" i="14" s="1"/>
  <c r="BL1599" i="14"/>
  <c r="BL1598" i="14"/>
  <c r="BL1597" i="14"/>
  <c r="BO1597" i="14" s="1"/>
  <c r="BQ1597" i="14" s="1"/>
  <c r="BL1596" i="14"/>
  <c r="BO1596" i="14" s="1"/>
  <c r="BQ1596" i="14" s="1"/>
  <c r="BL1595" i="14"/>
  <c r="BO1595" i="14" s="1"/>
  <c r="BQ1595" i="14" s="1"/>
  <c r="BL1594" i="14"/>
  <c r="BL1593" i="14"/>
  <c r="BO1593" i="14" s="1"/>
  <c r="BQ1593" i="14" s="1"/>
  <c r="BL1592" i="14"/>
  <c r="BO1592" i="14" s="1"/>
  <c r="BQ1592" i="14" s="1"/>
  <c r="BL1591" i="14"/>
  <c r="BO1591" i="14" s="1"/>
  <c r="BQ1591" i="14" s="1"/>
  <c r="BL1590" i="14"/>
  <c r="BL1589" i="14"/>
  <c r="BL1588" i="14"/>
  <c r="BO1588" i="14" s="1"/>
  <c r="BQ1588" i="14" s="1"/>
  <c r="BL1587" i="14"/>
  <c r="BO1587" i="14" s="1"/>
  <c r="BQ1587" i="14" s="1"/>
  <c r="BL1586" i="14"/>
  <c r="BL1585" i="14"/>
  <c r="BO1585" i="14" s="1"/>
  <c r="BQ1585" i="14" s="1"/>
  <c r="BL1584" i="14"/>
  <c r="BO1584" i="14" s="1"/>
  <c r="BQ1584" i="14" s="1"/>
  <c r="BL1583" i="14"/>
  <c r="BO1583" i="14" s="1"/>
  <c r="BQ1583" i="14" s="1"/>
  <c r="BL1582" i="14"/>
  <c r="BL1581" i="14"/>
  <c r="BO1581" i="14" s="1"/>
  <c r="BQ1581" i="14" s="1"/>
  <c r="BL1580" i="14"/>
  <c r="BO1580" i="14" s="1"/>
  <c r="BQ1580" i="14" s="1"/>
  <c r="BL1579" i="14"/>
  <c r="BO1579" i="14" s="1"/>
  <c r="BQ1579" i="14" s="1"/>
  <c r="BL1578" i="14"/>
  <c r="BL1577" i="14"/>
  <c r="BO1577" i="14" s="1"/>
  <c r="BQ1577" i="14" s="1"/>
  <c r="BL1576" i="14"/>
  <c r="BO1576" i="14" s="1"/>
  <c r="BQ1576" i="14" s="1"/>
  <c r="BL1575" i="14"/>
  <c r="BO1575" i="14" s="1"/>
  <c r="BQ1575" i="14" s="1"/>
  <c r="BL1574" i="14"/>
  <c r="BL1573" i="14"/>
  <c r="BO1573" i="14" s="1"/>
  <c r="BQ1573" i="14" s="1"/>
  <c r="BL1572" i="14"/>
  <c r="BO1572" i="14" s="1"/>
  <c r="BQ1572" i="14" s="1"/>
  <c r="BL1571" i="14"/>
  <c r="BO1571" i="14" s="1"/>
  <c r="BQ1571" i="14" s="1"/>
  <c r="BL1570" i="14"/>
  <c r="BL1569" i="14"/>
  <c r="BO1569" i="14" s="1"/>
  <c r="BQ1569" i="14" s="1"/>
  <c r="BL1568" i="14"/>
  <c r="BO1568" i="14" s="1"/>
  <c r="BQ1568" i="14" s="1"/>
  <c r="BL1567" i="14"/>
  <c r="BL1566" i="14"/>
  <c r="BL1565" i="14"/>
  <c r="BO1565" i="14" s="1"/>
  <c r="BQ1565" i="14" s="1"/>
  <c r="BL1564" i="14"/>
  <c r="BO1564" i="14" s="1"/>
  <c r="BQ1564" i="14" s="1"/>
  <c r="BL1563" i="14"/>
  <c r="BO1563" i="14" s="1"/>
  <c r="BQ1563" i="14" s="1"/>
  <c r="BL1562" i="14"/>
  <c r="BL1561" i="14"/>
  <c r="BO1561" i="14" s="1"/>
  <c r="BQ1561" i="14" s="1"/>
  <c r="BL1560" i="14"/>
  <c r="BO1560" i="14" s="1"/>
  <c r="BQ1560" i="14" s="1"/>
  <c r="BL1559" i="14"/>
  <c r="BO1559" i="14" s="1"/>
  <c r="BQ1559" i="14" s="1"/>
  <c r="BL1558" i="14"/>
  <c r="BL1557" i="14"/>
  <c r="BO1557" i="14" s="1"/>
  <c r="BQ1557" i="14" s="1"/>
  <c r="BL1556" i="14"/>
  <c r="BO1556" i="14" s="1"/>
  <c r="BQ1556" i="14" s="1"/>
  <c r="BL1555" i="14"/>
  <c r="BO1555" i="14" s="1"/>
  <c r="BQ1555" i="14" s="1"/>
  <c r="BL1554" i="14"/>
  <c r="BL1553" i="14"/>
  <c r="BO1553" i="14" s="1"/>
  <c r="BQ1553" i="14" s="1"/>
  <c r="BL1552" i="14"/>
  <c r="BO1552" i="14" s="1"/>
  <c r="BQ1552" i="14" s="1"/>
  <c r="BL1551" i="14"/>
  <c r="BO1551" i="14" s="1"/>
  <c r="BQ1551" i="14" s="1"/>
  <c r="BL1550" i="14"/>
  <c r="BL1549" i="14"/>
  <c r="BO1549" i="14" s="1"/>
  <c r="BQ1549" i="14" s="1"/>
  <c r="BL1548" i="14"/>
  <c r="BO1548" i="14" s="1"/>
  <c r="BQ1548" i="14" s="1"/>
  <c r="BL1547" i="14"/>
  <c r="BO1547" i="14" s="1"/>
  <c r="BQ1547" i="14" s="1"/>
  <c r="BL1546" i="14"/>
  <c r="BL1545" i="14"/>
  <c r="BO1545" i="14" s="1"/>
  <c r="BQ1545" i="14" s="1"/>
  <c r="BL1544" i="14"/>
  <c r="BO1544" i="14" s="1"/>
  <c r="BQ1544" i="14" s="1"/>
  <c r="BL1543" i="14"/>
  <c r="BO1543" i="14" s="1"/>
  <c r="BQ1543" i="14" s="1"/>
  <c r="BL1542" i="14"/>
  <c r="BL1541" i="14"/>
  <c r="BL1540" i="14"/>
  <c r="BO1540" i="14" s="1"/>
  <c r="BQ1540" i="14" s="1"/>
  <c r="BL1539" i="14"/>
  <c r="BO1539" i="14" s="1"/>
  <c r="BQ1539" i="14" s="1"/>
  <c r="BL1538" i="14"/>
  <c r="BL1537" i="14"/>
  <c r="BO1537" i="14" s="1"/>
  <c r="BQ1537" i="14" s="1"/>
  <c r="BL1536" i="14"/>
  <c r="BO1536" i="14" s="1"/>
  <c r="BQ1536" i="14" s="1"/>
  <c r="BL1535" i="14"/>
  <c r="BO1535" i="14" s="1"/>
  <c r="BQ1535" i="14" s="1"/>
  <c r="BL1534" i="14"/>
  <c r="BL1533" i="14"/>
  <c r="BO1533" i="14" s="1"/>
  <c r="BQ1533" i="14" s="1"/>
  <c r="BL1532" i="14"/>
  <c r="BO1532" i="14" s="1"/>
  <c r="BQ1532" i="14" s="1"/>
  <c r="BL1531" i="14"/>
  <c r="BO1531" i="14" s="1"/>
  <c r="BQ1531" i="14" s="1"/>
  <c r="BL1530" i="14"/>
  <c r="BL1529" i="14"/>
  <c r="BO1529" i="14" s="1"/>
  <c r="BQ1529" i="14" s="1"/>
  <c r="BL1528" i="14"/>
  <c r="BO1528" i="14" s="1"/>
  <c r="BQ1528" i="14" s="1"/>
  <c r="BL1527" i="14"/>
  <c r="BO1527" i="14" s="1"/>
  <c r="BQ1527" i="14" s="1"/>
  <c r="BL1526" i="14"/>
  <c r="BL1525" i="14"/>
  <c r="BO1525" i="14" s="1"/>
  <c r="BQ1525" i="14" s="1"/>
  <c r="BL1524" i="14"/>
  <c r="BO1524" i="14" s="1"/>
  <c r="BQ1524" i="14" s="1"/>
  <c r="BL1523" i="14"/>
  <c r="BO1523" i="14" s="1"/>
  <c r="BQ1523" i="14" s="1"/>
  <c r="BL1522" i="14"/>
  <c r="BL1521" i="14"/>
  <c r="BL1520" i="14"/>
  <c r="BO1520" i="14" s="1"/>
  <c r="BQ1520" i="14" s="1"/>
  <c r="BL1519" i="14"/>
  <c r="BO1519" i="14" s="1"/>
  <c r="BQ1519" i="14" s="1"/>
  <c r="BL1518" i="14"/>
  <c r="BL1517" i="14"/>
  <c r="BO1517" i="14" s="1"/>
  <c r="BQ1517" i="14" s="1"/>
  <c r="BL1516" i="14"/>
  <c r="BO1516" i="14" s="1"/>
  <c r="BQ1516" i="14" s="1"/>
  <c r="BL1515" i="14"/>
  <c r="BO1515" i="14" s="1"/>
  <c r="BQ1515" i="14" s="1"/>
  <c r="BL1514" i="14"/>
  <c r="BL1513" i="14"/>
  <c r="BO1513" i="14" s="1"/>
  <c r="BQ1513" i="14" s="1"/>
  <c r="BL1512" i="14"/>
  <c r="BO1512" i="14" s="1"/>
  <c r="BQ1512" i="14" s="1"/>
  <c r="BL1511" i="14"/>
  <c r="BO1511" i="14" s="1"/>
  <c r="BQ1511" i="14" s="1"/>
  <c r="BL1510" i="14"/>
  <c r="BL1509" i="14"/>
  <c r="BO1509" i="14" s="1"/>
  <c r="BQ1509" i="14" s="1"/>
  <c r="BL1508" i="14"/>
  <c r="BO1508" i="14" s="1"/>
  <c r="BQ1508" i="14" s="1"/>
  <c r="BL1507" i="14"/>
  <c r="BO1507" i="14" s="1"/>
  <c r="BQ1507" i="14" s="1"/>
  <c r="BL1506" i="14"/>
  <c r="BL1505" i="14"/>
  <c r="BO1505" i="14" s="1"/>
  <c r="BQ1505" i="14" s="1"/>
  <c r="BL1504" i="14"/>
  <c r="BO1504" i="14" s="1"/>
  <c r="BQ1504" i="14" s="1"/>
  <c r="BL1503" i="14"/>
  <c r="BO1503" i="14" s="1"/>
  <c r="BQ1503" i="14" s="1"/>
  <c r="BL1502" i="14"/>
  <c r="BL1501" i="14"/>
  <c r="BO1501" i="14" s="1"/>
  <c r="BQ1501" i="14" s="1"/>
  <c r="BL1500" i="14"/>
  <c r="BO1500" i="14" s="1"/>
  <c r="BQ1500" i="14" s="1"/>
  <c r="BL1499" i="14"/>
  <c r="BO1499" i="14" s="1"/>
  <c r="BQ1499" i="14" s="1"/>
  <c r="BL1498" i="14"/>
  <c r="BL1497" i="14"/>
  <c r="BO1497" i="14" s="1"/>
  <c r="BQ1497" i="14" s="1"/>
  <c r="BL1496" i="14"/>
  <c r="BO1496" i="14" s="1"/>
  <c r="BQ1496" i="14" s="1"/>
  <c r="BL1495" i="14"/>
  <c r="BO1495" i="14" s="1"/>
  <c r="BQ1495" i="14" s="1"/>
  <c r="BL1494" i="14"/>
  <c r="BL1493" i="14"/>
  <c r="BL1492" i="14"/>
  <c r="BO1492" i="14" s="1"/>
  <c r="BQ1492" i="14" s="1"/>
  <c r="BL1491" i="14"/>
  <c r="BO1491" i="14" s="1"/>
  <c r="BQ1491" i="14" s="1"/>
  <c r="BL1490" i="14"/>
  <c r="BL1489" i="14"/>
  <c r="BO1489" i="14" s="1"/>
  <c r="BQ1489" i="14" s="1"/>
  <c r="BL1488" i="14"/>
  <c r="BO1488" i="14" s="1"/>
  <c r="BQ1488" i="14" s="1"/>
  <c r="BL1487" i="14"/>
  <c r="BO1487" i="14" s="1"/>
  <c r="BQ1487" i="14" s="1"/>
  <c r="BL1486" i="14"/>
  <c r="BL1485" i="14"/>
  <c r="BO1485" i="14" s="1"/>
  <c r="BQ1485" i="14" s="1"/>
  <c r="BL1484" i="14"/>
  <c r="BO1484" i="14" s="1"/>
  <c r="BQ1484" i="14" s="1"/>
  <c r="BL1483" i="14"/>
  <c r="BO1483" i="14" s="1"/>
  <c r="BQ1483" i="14" s="1"/>
  <c r="BL1482" i="14"/>
  <c r="BL1481" i="14"/>
  <c r="BO1481" i="14" s="1"/>
  <c r="BQ1481" i="14" s="1"/>
  <c r="BL1480" i="14"/>
  <c r="BO1480" i="14" s="1"/>
  <c r="BQ1480" i="14" s="1"/>
  <c r="BL1479" i="14"/>
  <c r="BO1479" i="14" s="1"/>
  <c r="BQ1479" i="14" s="1"/>
  <c r="BL1478" i="14"/>
  <c r="BL1477" i="14"/>
  <c r="BO1477" i="14" s="1"/>
  <c r="BQ1477" i="14" s="1"/>
  <c r="BL1476" i="14"/>
  <c r="BO1476" i="14" s="1"/>
  <c r="BQ1476" i="14" s="1"/>
  <c r="BL1475" i="14"/>
  <c r="BO1475" i="14" s="1"/>
  <c r="BQ1475" i="14" s="1"/>
  <c r="BL1474" i="14"/>
  <c r="BL1473" i="14"/>
  <c r="BO1473" i="14" s="1"/>
  <c r="BQ1473" i="14" s="1"/>
  <c r="BL1472" i="14"/>
  <c r="BO1472" i="14" s="1"/>
  <c r="BQ1472" i="14" s="1"/>
  <c r="BL1471" i="14"/>
  <c r="BO1471" i="14" s="1"/>
  <c r="BQ1471" i="14" s="1"/>
  <c r="BL1470" i="14"/>
  <c r="BL1469" i="14"/>
  <c r="BO1469" i="14" s="1"/>
  <c r="BQ1469" i="14" s="1"/>
  <c r="BL1468" i="14"/>
  <c r="BO1468" i="14" s="1"/>
  <c r="BQ1468" i="14" s="1"/>
  <c r="BL1467" i="14"/>
  <c r="BO1467" i="14" s="1"/>
  <c r="BQ1467" i="14" s="1"/>
  <c r="BL1466" i="14"/>
  <c r="BL1465" i="14"/>
  <c r="BO1465" i="14" s="1"/>
  <c r="BQ1465" i="14" s="1"/>
  <c r="BL1464" i="14"/>
  <c r="BO1464" i="14" s="1"/>
  <c r="BQ1464" i="14" s="1"/>
  <c r="BL1463" i="14"/>
  <c r="BO1463" i="14" s="1"/>
  <c r="BQ1463" i="14" s="1"/>
  <c r="BL1462" i="14"/>
  <c r="BL1461" i="14"/>
  <c r="BO1461" i="14" s="1"/>
  <c r="BQ1461" i="14" s="1"/>
  <c r="BL1460" i="14"/>
  <c r="BO1460" i="14" s="1"/>
  <c r="BQ1460" i="14" s="1"/>
  <c r="BL1459" i="14"/>
  <c r="BO1459" i="14" s="1"/>
  <c r="BQ1459" i="14" s="1"/>
  <c r="BL1458" i="14"/>
  <c r="BL1457" i="14"/>
  <c r="BO1457" i="14" s="1"/>
  <c r="BQ1457" i="14" s="1"/>
  <c r="BL1456" i="14"/>
  <c r="BO1456" i="14" s="1"/>
  <c r="BQ1456" i="14" s="1"/>
  <c r="BL1455" i="14"/>
  <c r="BO1455" i="14" s="1"/>
  <c r="BQ1455" i="14" s="1"/>
  <c r="BL1454" i="14"/>
  <c r="BL1453" i="14"/>
  <c r="BO1453" i="14" s="1"/>
  <c r="BQ1453" i="14" s="1"/>
  <c r="BL1452" i="14"/>
  <c r="BO1452" i="14" s="1"/>
  <c r="BQ1452" i="14" s="1"/>
  <c r="BL1451" i="14"/>
  <c r="BO1451" i="14" s="1"/>
  <c r="BQ1451" i="14" s="1"/>
  <c r="BL1450" i="14"/>
  <c r="BL1449" i="14"/>
  <c r="BO1449" i="14" s="1"/>
  <c r="BQ1449" i="14" s="1"/>
  <c r="BL1448" i="14"/>
  <c r="BO1448" i="14" s="1"/>
  <c r="BQ1448" i="14" s="1"/>
  <c r="BL1447" i="14"/>
  <c r="BO1447" i="14" s="1"/>
  <c r="BQ1447" i="14" s="1"/>
  <c r="BL1446" i="14"/>
  <c r="BL1445" i="14"/>
  <c r="BL1444" i="14"/>
  <c r="BO1444" i="14" s="1"/>
  <c r="BQ1444" i="14" s="1"/>
  <c r="BL1443" i="14"/>
  <c r="BO1443" i="14" s="1"/>
  <c r="BQ1443" i="14" s="1"/>
  <c r="BL1442" i="14"/>
  <c r="BL1441" i="14"/>
  <c r="BO1441" i="14" s="1"/>
  <c r="BQ1441" i="14" s="1"/>
  <c r="BL1440" i="14"/>
  <c r="BO1440" i="14" s="1"/>
  <c r="BQ1440" i="14" s="1"/>
  <c r="BL1439" i="14"/>
  <c r="BO1439" i="14" s="1"/>
  <c r="BQ1439" i="14" s="1"/>
  <c r="BL1438" i="14"/>
  <c r="BL1437" i="14"/>
  <c r="BO1437" i="14" s="1"/>
  <c r="BQ1437" i="14" s="1"/>
  <c r="BL1436" i="14"/>
  <c r="BO1436" i="14" s="1"/>
  <c r="BQ1436" i="14" s="1"/>
  <c r="BL1435" i="14"/>
  <c r="BO1435" i="14" s="1"/>
  <c r="BQ1435" i="14" s="1"/>
  <c r="BL1434" i="14"/>
  <c r="BL1433" i="14"/>
  <c r="BO1433" i="14" s="1"/>
  <c r="BQ1433" i="14" s="1"/>
  <c r="BL1432" i="14"/>
  <c r="BO1432" i="14" s="1"/>
  <c r="BQ1432" i="14" s="1"/>
  <c r="BL1431" i="14"/>
  <c r="BO1431" i="14" s="1"/>
  <c r="BQ1431" i="14" s="1"/>
  <c r="BL1430" i="14"/>
  <c r="BL1429" i="14"/>
  <c r="BO1429" i="14" s="1"/>
  <c r="BQ1429" i="14" s="1"/>
  <c r="BL1428" i="14"/>
  <c r="BO1428" i="14" s="1"/>
  <c r="BQ1428" i="14" s="1"/>
  <c r="BL1427" i="14"/>
  <c r="BO1427" i="14" s="1"/>
  <c r="BQ1427" i="14" s="1"/>
  <c r="BL1426" i="14"/>
  <c r="BL1425" i="14"/>
  <c r="BO1425" i="14" s="1"/>
  <c r="BQ1425" i="14" s="1"/>
  <c r="BL1424" i="14"/>
  <c r="BO1424" i="14" s="1"/>
  <c r="BQ1424" i="14" s="1"/>
  <c r="BL1423" i="14"/>
  <c r="BO1423" i="14" s="1"/>
  <c r="BQ1423" i="14" s="1"/>
  <c r="BL1422" i="14"/>
  <c r="BL1421" i="14"/>
  <c r="BO1421" i="14" s="1"/>
  <c r="BQ1421" i="14" s="1"/>
  <c r="BL1420" i="14"/>
  <c r="BO1420" i="14" s="1"/>
  <c r="BQ1420" i="14" s="1"/>
  <c r="BL1419" i="14"/>
  <c r="BO1419" i="14" s="1"/>
  <c r="BQ1419" i="14" s="1"/>
  <c r="BL1418" i="14"/>
  <c r="BL1417" i="14"/>
  <c r="BO1417" i="14" s="1"/>
  <c r="BQ1417" i="14" s="1"/>
  <c r="BL1416" i="14"/>
  <c r="BO1416" i="14" s="1"/>
  <c r="BQ1416" i="14" s="1"/>
  <c r="BL1415" i="14"/>
  <c r="BO1415" i="14" s="1"/>
  <c r="BQ1415" i="14" s="1"/>
  <c r="BL1414" i="14"/>
  <c r="BL1413" i="14"/>
  <c r="BO1413" i="14" s="1"/>
  <c r="BQ1413" i="14" s="1"/>
  <c r="BL1412" i="14"/>
  <c r="BO1412" i="14" s="1"/>
  <c r="BQ1412" i="14" s="1"/>
  <c r="BL1411" i="14"/>
  <c r="BO1411" i="14" s="1"/>
  <c r="BQ1411" i="14" s="1"/>
  <c r="BL1410" i="14"/>
  <c r="BL1409" i="14"/>
  <c r="BL1408" i="14"/>
  <c r="BO1408" i="14" s="1"/>
  <c r="BQ1408" i="14" s="1"/>
  <c r="BL1407" i="14"/>
  <c r="BO1407" i="14" s="1"/>
  <c r="BQ1407" i="14" s="1"/>
  <c r="BL1406" i="14"/>
  <c r="BL1405" i="14"/>
  <c r="BO1405" i="14" s="1"/>
  <c r="BQ1405" i="14" s="1"/>
  <c r="BL1404" i="14"/>
  <c r="BO1404" i="14" s="1"/>
  <c r="BQ1404" i="14" s="1"/>
  <c r="BL1403" i="14"/>
  <c r="BO1403" i="14" s="1"/>
  <c r="BQ1403" i="14" s="1"/>
  <c r="BL1402" i="14"/>
  <c r="BL1401" i="14"/>
  <c r="BO1401" i="14" s="1"/>
  <c r="BQ1401" i="14" s="1"/>
  <c r="BL1400" i="14"/>
  <c r="BO1400" i="14" s="1"/>
  <c r="BQ1400" i="14" s="1"/>
  <c r="BL1399" i="14"/>
  <c r="BO1399" i="14" s="1"/>
  <c r="BQ1399" i="14" s="1"/>
  <c r="BL1398" i="14"/>
  <c r="BL1397" i="14"/>
  <c r="BO1397" i="14" s="1"/>
  <c r="BQ1397" i="14" s="1"/>
  <c r="BL1396" i="14"/>
  <c r="BO1396" i="14" s="1"/>
  <c r="BQ1396" i="14" s="1"/>
  <c r="BL1395" i="14"/>
  <c r="BO1395" i="14" s="1"/>
  <c r="BQ1395" i="14" s="1"/>
  <c r="BL1394" i="14"/>
  <c r="BL1393" i="14"/>
  <c r="BO1393" i="14" s="1"/>
  <c r="BQ1393" i="14" s="1"/>
  <c r="BL1392" i="14"/>
  <c r="BO1392" i="14" s="1"/>
  <c r="BQ1392" i="14" s="1"/>
  <c r="BL1391" i="14"/>
  <c r="BL1390" i="14"/>
  <c r="BL1389" i="14"/>
  <c r="BO1389" i="14" s="1"/>
  <c r="BQ1389" i="14" s="1"/>
  <c r="BL1388" i="14"/>
  <c r="BO1388" i="14" s="1"/>
  <c r="BQ1388" i="14" s="1"/>
  <c r="BL1387" i="14"/>
  <c r="BO1387" i="14" s="1"/>
  <c r="BQ1387" i="14" s="1"/>
  <c r="BL1386" i="14"/>
  <c r="BL1385" i="14"/>
  <c r="BO1385" i="14" s="1"/>
  <c r="BQ1385" i="14" s="1"/>
  <c r="BL1384" i="14"/>
  <c r="BO1384" i="14" s="1"/>
  <c r="BQ1384" i="14" s="1"/>
  <c r="BL1383" i="14"/>
  <c r="BO1383" i="14" s="1"/>
  <c r="BQ1383" i="14" s="1"/>
  <c r="BL1382" i="14"/>
  <c r="BL1381" i="14"/>
  <c r="BO1381" i="14" s="1"/>
  <c r="BQ1381" i="14" s="1"/>
  <c r="BL1380" i="14"/>
  <c r="BO1380" i="14" s="1"/>
  <c r="BQ1380" i="14" s="1"/>
  <c r="BL1379" i="14"/>
  <c r="BO1379" i="14" s="1"/>
  <c r="BQ1379" i="14" s="1"/>
  <c r="BL1378" i="14"/>
  <c r="BL1377" i="14"/>
  <c r="BO1377" i="14" s="1"/>
  <c r="BQ1377" i="14" s="1"/>
  <c r="BL1376" i="14"/>
  <c r="BO1376" i="14" s="1"/>
  <c r="BQ1376" i="14" s="1"/>
  <c r="BL1375" i="14"/>
  <c r="BO1375" i="14" s="1"/>
  <c r="BQ1375" i="14" s="1"/>
  <c r="BL1374" i="14"/>
  <c r="BL1373" i="14"/>
  <c r="BO1373" i="14" s="1"/>
  <c r="BQ1373" i="14" s="1"/>
  <c r="BL1372" i="14"/>
  <c r="BO1372" i="14" s="1"/>
  <c r="BQ1372" i="14" s="1"/>
  <c r="BL1371" i="14"/>
  <c r="BO1371" i="14" s="1"/>
  <c r="BQ1371" i="14" s="1"/>
  <c r="BL1370" i="14"/>
  <c r="BL1369" i="14"/>
  <c r="BO1369" i="14" s="1"/>
  <c r="BQ1369" i="14" s="1"/>
  <c r="BL1368" i="14"/>
  <c r="BO1368" i="14" s="1"/>
  <c r="BQ1368" i="14" s="1"/>
  <c r="BL1367" i="14"/>
  <c r="BO1367" i="14" s="1"/>
  <c r="BQ1367" i="14" s="1"/>
  <c r="BL1366" i="14"/>
  <c r="BL1365" i="14"/>
  <c r="BO1365" i="14" s="1"/>
  <c r="BQ1365" i="14" s="1"/>
  <c r="BL1364" i="14"/>
  <c r="BO1364" i="14" s="1"/>
  <c r="BQ1364" i="14" s="1"/>
  <c r="BL1363" i="14"/>
  <c r="BO1363" i="14" s="1"/>
  <c r="BQ1363" i="14" s="1"/>
  <c r="BL1362" i="14"/>
  <c r="BL1361" i="14"/>
  <c r="BL1360" i="14"/>
  <c r="BO1360" i="14" s="1"/>
  <c r="BQ1360" i="14" s="1"/>
  <c r="BL1359" i="14"/>
  <c r="BO1359" i="14" s="1"/>
  <c r="BQ1359" i="14" s="1"/>
  <c r="BL1358" i="14"/>
  <c r="BL1357" i="14"/>
  <c r="BO1357" i="14" s="1"/>
  <c r="BQ1357" i="14" s="1"/>
  <c r="BL1356" i="14"/>
  <c r="BO1356" i="14" s="1"/>
  <c r="BQ1356" i="14" s="1"/>
  <c r="BL1355" i="14"/>
  <c r="BO1355" i="14" s="1"/>
  <c r="BQ1355" i="14" s="1"/>
  <c r="BL1354" i="14"/>
  <c r="BL1353" i="14"/>
  <c r="BO1353" i="14" s="1"/>
  <c r="BQ1353" i="14" s="1"/>
  <c r="BL1352" i="14"/>
  <c r="BO1352" i="14" s="1"/>
  <c r="BQ1352" i="14" s="1"/>
  <c r="BL1351" i="14"/>
  <c r="BO1351" i="14" s="1"/>
  <c r="BQ1351" i="14" s="1"/>
  <c r="BL1350" i="14"/>
  <c r="BL1349" i="14"/>
  <c r="BO1349" i="14" s="1"/>
  <c r="BQ1349" i="14" s="1"/>
  <c r="BL1348" i="14"/>
  <c r="BO1348" i="14" s="1"/>
  <c r="BQ1348" i="14" s="1"/>
  <c r="BL1347" i="14"/>
  <c r="BO1347" i="14" s="1"/>
  <c r="BQ1347" i="14" s="1"/>
  <c r="BL1346" i="14"/>
  <c r="BL1345" i="14"/>
  <c r="BO1345" i="14" s="1"/>
  <c r="BQ1345" i="14" s="1"/>
  <c r="BL1344" i="14"/>
  <c r="BO1344" i="14" s="1"/>
  <c r="BQ1344" i="14" s="1"/>
  <c r="BL1343" i="14"/>
  <c r="BO1343" i="14" s="1"/>
  <c r="BQ1343" i="14" s="1"/>
  <c r="BL1342" i="14"/>
  <c r="BL1341" i="14"/>
  <c r="BO1341" i="14" s="1"/>
  <c r="BQ1341" i="14" s="1"/>
  <c r="BL1340" i="14"/>
  <c r="BO1340" i="14" s="1"/>
  <c r="BQ1340" i="14" s="1"/>
  <c r="BL1339" i="14"/>
  <c r="BO1339" i="14" s="1"/>
  <c r="BQ1339" i="14" s="1"/>
  <c r="BL1338" i="14"/>
  <c r="BL1337" i="14"/>
  <c r="BL1336" i="14"/>
  <c r="BO1336" i="14" s="1"/>
  <c r="BQ1336" i="14" s="1"/>
  <c r="BL1335" i="14"/>
  <c r="BO1335" i="14" s="1"/>
  <c r="BQ1335" i="14" s="1"/>
  <c r="BL1334" i="14"/>
  <c r="BL1333" i="14"/>
  <c r="BO1333" i="14" s="1"/>
  <c r="BQ1333" i="14" s="1"/>
  <c r="BL1332" i="14"/>
  <c r="BO1332" i="14" s="1"/>
  <c r="BQ1332" i="14" s="1"/>
  <c r="BL1331" i="14"/>
  <c r="BO1331" i="14" s="1"/>
  <c r="BQ1331" i="14" s="1"/>
  <c r="BL1330" i="14"/>
  <c r="BL1329" i="14"/>
  <c r="BO1329" i="14" s="1"/>
  <c r="BQ1329" i="14" s="1"/>
  <c r="BL1328" i="14"/>
  <c r="BO1328" i="14" s="1"/>
  <c r="BQ1328" i="14" s="1"/>
  <c r="BL1327" i="14"/>
  <c r="BL1326" i="14"/>
  <c r="BL1325" i="14"/>
  <c r="BO1325" i="14" s="1"/>
  <c r="BQ1325" i="14" s="1"/>
  <c r="BL1324" i="14"/>
  <c r="BO1324" i="14" s="1"/>
  <c r="BQ1324" i="14" s="1"/>
  <c r="BL1323" i="14"/>
  <c r="BO1323" i="14" s="1"/>
  <c r="BQ1323" i="14" s="1"/>
  <c r="BL1322" i="14"/>
  <c r="BL1321" i="14"/>
  <c r="BO1321" i="14" s="1"/>
  <c r="BQ1321" i="14" s="1"/>
  <c r="BL1320" i="14"/>
  <c r="BO1320" i="14" s="1"/>
  <c r="BQ1320" i="14" s="1"/>
  <c r="BL1319" i="14"/>
  <c r="BO1319" i="14" s="1"/>
  <c r="BQ1319" i="14" s="1"/>
  <c r="BL1318" i="14"/>
  <c r="BL1317" i="14"/>
  <c r="BO1317" i="14" s="1"/>
  <c r="BQ1317" i="14" s="1"/>
  <c r="BL1316" i="14"/>
  <c r="BO1316" i="14" s="1"/>
  <c r="BQ1316" i="14" s="1"/>
  <c r="BL1315" i="14"/>
  <c r="BO1315" i="14" s="1"/>
  <c r="BQ1315" i="14" s="1"/>
  <c r="BL1314" i="14"/>
  <c r="BL1313" i="14"/>
  <c r="BO1313" i="14" s="1"/>
  <c r="BQ1313" i="14" s="1"/>
  <c r="BL1312" i="14"/>
  <c r="BO1312" i="14" s="1"/>
  <c r="BQ1312" i="14" s="1"/>
  <c r="BL1311" i="14"/>
  <c r="BO1311" i="14" s="1"/>
  <c r="BQ1311" i="14" s="1"/>
  <c r="BL1310" i="14"/>
  <c r="BL1309" i="14"/>
  <c r="BO1309" i="14" s="1"/>
  <c r="BQ1309" i="14" s="1"/>
  <c r="BL1308" i="14"/>
  <c r="BO1308" i="14" s="1"/>
  <c r="BQ1308" i="14" s="1"/>
  <c r="BL1307" i="14"/>
  <c r="BO1307" i="14" s="1"/>
  <c r="BQ1307" i="14" s="1"/>
  <c r="BL1306" i="14"/>
  <c r="BL1305" i="14"/>
  <c r="BO1305" i="14" s="1"/>
  <c r="BQ1305" i="14" s="1"/>
  <c r="BL1304" i="14"/>
  <c r="BO1304" i="14" s="1"/>
  <c r="BQ1304" i="14" s="1"/>
  <c r="BL1303" i="14"/>
  <c r="BO1303" i="14" s="1"/>
  <c r="BQ1303" i="14" s="1"/>
  <c r="BL1302" i="14"/>
  <c r="BL1301" i="14"/>
  <c r="BO1301" i="14" s="1"/>
  <c r="BQ1301" i="14" s="1"/>
  <c r="BL1300" i="14"/>
  <c r="BO1300" i="14" s="1"/>
  <c r="BQ1300" i="14" s="1"/>
  <c r="BL1299" i="14"/>
  <c r="BO1299" i="14" s="1"/>
  <c r="BQ1299" i="14" s="1"/>
  <c r="BL1298" i="14"/>
  <c r="BL1297" i="14"/>
  <c r="BO1297" i="14" s="1"/>
  <c r="BQ1297" i="14" s="1"/>
  <c r="BL1296" i="14"/>
  <c r="BO1296" i="14" s="1"/>
  <c r="BQ1296" i="14" s="1"/>
  <c r="BL1295" i="14"/>
  <c r="BO1295" i="14" s="1"/>
  <c r="BQ1295" i="14" s="1"/>
  <c r="BL1294" i="14"/>
  <c r="BL1293" i="14"/>
  <c r="BO1293" i="14" s="1"/>
  <c r="BQ1293" i="14" s="1"/>
  <c r="BL1292" i="14"/>
  <c r="BO1292" i="14" s="1"/>
  <c r="BQ1292" i="14" s="1"/>
  <c r="BL1291" i="14"/>
  <c r="BO1291" i="14" s="1"/>
  <c r="BQ1291" i="14" s="1"/>
  <c r="BL1290" i="14"/>
  <c r="BL1289" i="14"/>
  <c r="BO1289" i="14" s="1"/>
  <c r="BQ1289" i="14" s="1"/>
  <c r="BL1288" i="14"/>
  <c r="BO1288" i="14" s="1"/>
  <c r="BQ1288" i="14" s="1"/>
  <c r="BL1287" i="14"/>
  <c r="BO1287" i="14" s="1"/>
  <c r="BQ1287" i="14" s="1"/>
  <c r="BL1286" i="14"/>
  <c r="BL1285" i="14"/>
  <c r="BO1285" i="14" s="1"/>
  <c r="BQ1285" i="14" s="1"/>
  <c r="BL1284" i="14"/>
  <c r="BO1284" i="14" s="1"/>
  <c r="BQ1284" i="14" s="1"/>
  <c r="BL1283" i="14"/>
  <c r="BO1283" i="14" s="1"/>
  <c r="BQ1283" i="14" s="1"/>
  <c r="BL1282" i="14"/>
  <c r="BL1281" i="14"/>
  <c r="BO1281" i="14" s="1"/>
  <c r="BQ1281" i="14" s="1"/>
  <c r="BL1280" i="14"/>
  <c r="BO1280" i="14" s="1"/>
  <c r="BQ1280" i="14" s="1"/>
  <c r="BL1279" i="14"/>
  <c r="BO1279" i="14" s="1"/>
  <c r="BQ1279" i="14" s="1"/>
  <c r="BL1278" i="14"/>
  <c r="BL1277" i="14"/>
  <c r="BO1277" i="14" s="1"/>
  <c r="BQ1277" i="14" s="1"/>
  <c r="BL1276" i="14"/>
  <c r="BO1276" i="14" s="1"/>
  <c r="BQ1276" i="14" s="1"/>
  <c r="BL1275" i="14"/>
  <c r="BO1275" i="14" s="1"/>
  <c r="BQ1275" i="14" s="1"/>
  <c r="BL1274" i="14"/>
  <c r="BL1273" i="14"/>
  <c r="BL1272" i="14"/>
  <c r="BO1272" i="14" s="1"/>
  <c r="BQ1272" i="14" s="1"/>
  <c r="BL1271" i="14"/>
  <c r="BO1271" i="14" s="1"/>
  <c r="BQ1271" i="14" s="1"/>
  <c r="BL1270" i="14"/>
  <c r="BL1269" i="14"/>
  <c r="BO1269" i="14" s="1"/>
  <c r="BQ1269" i="14" s="1"/>
  <c r="BL1268" i="14"/>
  <c r="BO1268" i="14" s="1"/>
  <c r="BQ1268" i="14" s="1"/>
  <c r="BL1267" i="14"/>
  <c r="BO1267" i="14" s="1"/>
  <c r="BQ1267" i="14" s="1"/>
  <c r="BL1266" i="14"/>
  <c r="BL1265" i="14"/>
  <c r="BO1265" i="14" s="1"/>
  <c r="BQ1265" i="14" s="1"/>
  <c r="BL1264" i="14"/>
  <c r="BO1264" i="14" s="1"/>
  <c r="BQ1264" i="14" s="1"/>
  <c r="BL1263" i="14"/>
  <c r="BO1263" i="14" s="1"/>
  <c r="BQ1263" i="14" s="1"/>
  <c r="BL1262" i="14"/>
  <c r="BL1261" i="14"/>
  <c r="BO1261" i="14" s="1"/>
  <c r="BQ1261" i="14" s="1"/>
  <c r="BL1260" i="14"/>
  <c r="BO1260" i="14" s="1"/>
  <c r="BQ1260" i="14" s="1"/>
  <c r="BL1259" i="14"/>
  <c r="BO1259" i="14" s="1"/>
  <c r="BQ1259" i="14" s="1"/>
  <c r="BL1258" i="14"/>
  <c r="BL1257" i="14"/>
  <c r="BO1257" i="14" s="1"/>
  <c r="BQ1257" i="14" s="1"/>
  <c r="BL1256" i="14"/>
  <c r="BO1256" i="14" s="1"/>
  <c r="BQ1256" i="14" s="1"/>
  <c r="BL1255" i="14"/>
  <c r="BL1254" i="14"/>
  <c r="BL1253" i="14"/>
  <c r="BO1253" i="14" s="1"/>
  <c r="BQ1253" i="14" s="1"/>
  <c r="BL1252" i="14"/>
  <c r="BL1251" i="14"/>
  <c r="BO1251" i="14" s="1"/>
  <c r="BQ1251" i="14" s="1"/>
  <c r="BL1250" i="14"/>
  <c r="BL1249" i="14"/>
  <c r="BO1249" i="14" s="1"/>
  <c r="BQ1249" i="14" s="1"/>
  <c r="BL1248" i="14"/>
  <c r="BO1248" i="14" s="1"/>
  <c r="BQ1248" i="14" s="1"/>
  <c r="BL1247" i="14"/>
  <c r="BO1247" i="14" s="1"/>
  <c r="BQ1247" i="14" s="1"/>
  <c r="BL1246" i="14"/>
  <c r="BL1245" i="14"/>
  <c r="BO1245" i="14" s="1"/>
  <c r="BQ1245" i="14" s="1"/>
  <c r="BL1244" i="14"/>
  <c r="BO1244" i="14" s="1"/>
  <c r="BQ1244" i="14" s="1"/>
  <c r="BL1243" i="14"/>
  <c r="BO1243" i="14" s="1"/>
  <c r="BQ1243" i="14" s="1"/>
  <c r="BL1242" i="14"/>
  <c r="BL1241" i="14"/>
  <c r="BO1241" i="14" s="1"/>
  <c r="BQ1241" i="14" s="1"/>
  <c r="BL1240" i="14"/>
  <c r="BO1240" i="14" s="1"/>
  <c r="BQ1240" i="14" s="1"/>
  <c r="BL1239" i="14"/>
  <c r="BL1238" i="14"/>
  <c r="BL1237" i="14"/>
  <c r="BO1237" i="14" s="1"/>
  <c r="BQ1237" i="14" s="1"/>
  <c r="BL1236" i="14"/>
  <c r="BO1236" i="14" s="1"/>
  <c r="BQ1236" i="14" s="1"/>
  <c r="BL1235" i="14"/>
  <c r="BO1235" i="14" s="1"/>
  <c r="BQ1235" i="14" s="1"/>
  <c r="BL1234" i="14"/>
  <c r="BL1233" i="14"/>
  <c r="BO1233" i="14" s="1"/>
  <c r="BQ1233" i="14" s="1"/>
  <c r="BL1232" i="14"/>
  <c r="BO1232" i="14" s="1"/>
  <c r="BQ1232" i="14" s="1"/>
  <c r="BL1231" i="14"/>
  <c r="BO1231" i="14" s="1"/>
  <c r="BQ1231" i="14" s="1"/>
  <c r="BL1230" i="14"/>
  <c r="BL1229" i="14"/>
  <c r="BO1229" i="14" s="1"/>
  <c r="BQ1229" i="14" s="1"/>
  <c r="BL1228" i="14"/>
  <c r="BO1228" i="14" s="1"/>
  <c r="BQ1228" i="14" s="1"/>
  <c r="BL1227" i="14"/>
  <c r="BO1227" i="14" s="1"/>
  <c r="BQ1227" i="14" s="1"/>
  <c r="BL1226" i="14"/>
  <c r="BL1225" i="14"/>
  <c r="BO1225" i="14" s="1"/>
  <c r="BQ1225" i="14" s="1"/>
  <c r="BL1224" i="14"/>
  <c r="BO1224" i="14" s="1"/>
  <c r="BQ1224" i="14" s="1"/>
  <c r="BL1223" i="14"/>
  <c r="BO1223" i="14" s="1"/>
  <c r="BQ1223" i="14" s="1"/>
  <c r="BL1222" i="14"/>
  <c r="BL1221" i="14"/>
  <c r="BO1221" i="14" s="1"/>
  <c r="BQ1221" i="14" s="1"/>
  <c r="BL1220" i="14"/>
  <c r="BO1220" i="14" s="1"/>
  <c r="BQ1220" i="14" s="1"/>
  <c r="BL1219" i="14"/>
  <c r="BO1219" i="14" s="1"/>
  <c r="BQ1219" i="14" s="1"/>
  <c r="BL1218" i="14"/>
  <c r="BL1217" i="14"/>
  <c r="BO1217" i="14" s="1"/>
  <c r="BQ1217" i="14" s="1"/>
  <c r="BL1216" i="14"/>
  <c r="BO1216" i="14" s="1"/>
  <c r="BQ1216" i="14" s="1"/>
  <c r="BL1215" i="14"/>
  <c r="BO1215" i="14" s="1"/>
  <c r="BQ1215" i="14" s="1"/>
  <c r="BL1214" i="14"/>
  <c r="BL1213" i="14"/>
  <c r="BO1213" i="14" s="1"/>
  <c r="BQ1213" i="14" s="1"/>
  <c r="BL1212" i="14"/>
  <c r="BO1212" i="14" s="1"/>
  <c r="BQ1212" i="14" s="1"/>
  <c r="BL1211" i="14"/>
  <c r="BO1211" i="14" s="1"/>
  <c r="BQ1211" i="14" s="1"/>
  <c r="BL1210" i="14"/>
  <c r="BL1209" i="14"/>
  <c r="BO1209" i="14" s="1"/>
  <c r="BQ1209" i="14" s="1"/>
  <c r="BL1208" i="14"/>
  <c r="BO1208" i="14" s="1"/>
  <c r="BQ1208" i="14" s="1"/>
  <c r="BL1207" i="14"/>
  <c r="BO1207" i="14" s="1"/>
  <c r="BQ1207" i="14" s="1"/>
  <c r="BL1206" i="14"/>
  <c r="BL1205" i="14"/>
  <c r="BO1205" i="14" s="1"/>
  <c r="BQ1205" i="14" s="1"/>
  <c r="BL1204" i="14"/>
  <c r="BO1204" i="14" s="1"/>
  <c r="BQ1204" i="14" s="1"/>
  <c r="BL1203" i="14"/>
  <c r="BO1203" i="14" s="1"/>
  <c r="BQ1203" i="14" s="1"/>
  <c r="BL1202" i="14"/>
  <c r="BL1201" i="14"/>
  <c r="BO1201" i="14" s="1"/>
  <c r="BQ1201" i="14" s="1"/>
  <c r="BL1200" i="14"/>
  <c r="BO1200" i="14" s="1"/>
  <c r="BQ1200" i="14" s="1"/>
  <c r="BL1199" i="14"/>
  <c r="BO1199" i="14" s="1"/>
  <c r="BQ1199" i="14" s="1"/>
  <c r="BL1198" i="14"/>
  <c r="BL1197" i="14"/>
  <c r="BO1197" i="14" s="1"/>
  <c r="BQ1197" i="14" s="1"/>
  <c r="BL1196" i="14"/>
  <c r="BO1196" i="14" s="1"/>
  <c r="BQ1196" i="14" s="1"/>
  <c r="BL1195" i="14"/>
  <c r="BO1195" i="14" s="1"/>
  <c r="BQ1195" i="14" s="1"/>
  <c r="BL1194" i="14"/>
  <c r="BL1193" i="14"/>
  <c r="BO1193" i="14" s="1"/>
  <c r="BQ1193" i="14" s="1"/>
  <c r="BL1192" i="14"/>
  <c r="BO1192" i="14" s="1"/>
  <c r="BQ1192" i="14" s="1"/>
  <c r="BL1191" i="14"/>
  <c r="BO1191" i="14" s="1"/>
  <c r="BQ1191" i="14" s="1"/>
  <c r="BL1190" i="14"/>
  <c r="BL1189" i="14"/>
  <c r="BL1188" i="14"/>
  <c r="BO1188" i="14" s="1"/>
  <c r="BQ1188" i="14" s="1"/>
  <c r="BL1187" i="14"/>
  <c r="BO1187" i="14" s="1"/>
  <c r="BQ1187" i="14" s="1"/>
  <c r="BL1186" i="14"/>
  <c r="BL1185" i="14"/>
  <c r="BO1185" i="14" s="1"/>
  <c r="BQ1185" i="14" s="1"/>
  <c r="BL1184" i="14"/>
  <c r="BO1184" i="14" s="1"/>
  <c r="BQ1184" i="14" s="1"/>
  <c r="BL1183" i="14"/>
  <c r="BO1183" i="14" s="1"/>
  <c r="BQ1183" i="14" s="1"/>
  <c r="BL1182" i="14"/>
  <c r="BL1181" i="14"/>
  <c r="BO1181" i="14" s="1"/>
  <c r="BQ1181" i="14" s="1"/>
  <c r="BL1180" i="14"/>
  <c r="BO1180" i="14" s="1"/>
  <c r="BQ1180" i="14" s="1"/>
  <c r="BL1179" i="14"/>
  <c r="BO1179" i="14" s="1"/>
  <c r="BQ1179" i="14" s="1"/>
  <c r="BL1178" i="14"/>
  <c r="BL1177" i="14"/>
  <c r="BO1177" i="14" s="1"/>
  <c r="BQ1177" i="14" s="1"/>
  <c r="BL1176" i="14"/>
  <c r="BO1176" i="14" s="1"/>
  <c r="BQ1176" i="14" s="1"/>
  <c r="BL1175" i="14"/>
  <c r="BO1175" i="14" s="1"/>
  <c r="BQ1175" i="14" s="1"/>
  <c r="BL1174" i="14"/>
  <c r="BL1173" i="14"/>
  <c r="BO1173" i="14" s="1"/>
  <c r="BQ1173" i="14" s="1"/>
  <c r="BL1172" i="14"/>
  <c r="BO1172" i="14" s="1"/>
  <c r="BQ1172" i="14" s="1"/>
  <c r="BL1171" i="14"/>
  <c r="BO1171" i="14" s="1"/>
  <c r="BQ1171" i="14" s="1"/>
  <c r="BL1170" i="14"/>
  <c r="BL1169" i="14"/>
  <c r="BO1169" i="14" s="1"/>
  <c r="BQ1169" i="14" s="1"/>
  <c r="BL1168" i="14"/>
  <c r="BO1168" i="14" s="1"/>
  <c r="BQ1168" i="14" s="1"/>
  <c r="BL1167" i="14"/>
  <c r="BO1167" i="14" s="1"/>
  <c r="BQ1167" i="14" s="1"/>
  <c r="BL1166" i="14"/>
  <c r="BL1165" i="14"/>
  <c r="BO1165" i="14" s="1"/>
  <c r="BQ1165" i="14" s="1"/>
  <c r="BL1164" i="14"/>
  <c r="BO1164" i="14" s="1"/>
  <c r="BQ1164" i="14" s="1"/>
  <c r="BL1163" i="14"/>
  <c r="BO1163" i="14" s="1"/>
  <c r="BQ1163" i="14" s="1"/>
  <c r="BL1162" i="14"/>
  <c r="BL1161" i="14"/>
  <c r="BO1161" i="14" s="1"/>
  <c r="BQ1161" i="14" s="1"/>
  <c r="BL1160" i="14"/>
  <c r="BO1160" i="14" s="1"/>
  <c r="BQ1160" i="14" s="1"/>
  <c r="BL1159" i="14"/>
  <c r="BO1159" i="14" s="1"/>
  <c r="BQ1159" i="14" s="1"/>
  <c r="BL1158" i="14"/>
  <c r="BL1157" i="14"/>
  <c r="BO1157" i="14" s="1"/>
  <c r="BQ1157" i="14" s="1"/>
  <c r="BL1156" i="14"/>
  <c r="BO1156" i="14" s="1"/>
  <c r="BQ1156" i="14" s="1"/>
  <c r="BL1155" i="14"/>
  <c r="BO1155" i="14" s="1"/>
  <c r="BQ1155" i="14" s="1"/>
  <c r="BL1154" i="14"/>
  <c r="BL1153" i="14"/>
  <c r="BO1153" i="14" s="1"/>
  <c r="BQ1153" i="14" s="1"/>
  <c r="BL1152" i="14"/>
  <c r="BO1152" i="14" s="1"/>
  <c r="BQ1152" i="14" s="1"/>
  <c r="BL1151" i="14"/>
  <c r="BO1151" i="14" s="1"/>
  <c r="BQ1151" i="14" s="1"/>
  <c r="BL1150" i="14"/>
  <c r="BL1149" i="14"/>
  <c r="BO1149" i="14" s="1"/>
  <c r="BQ1149" i="14" s="1"/>
  <c r="BL1148" i="14"/>
  <c r="BO1148" i="14" s="1"/>
  <c r="BQ1148" i="14" s="1"/>
  <c r="BL1147" i="14"/>
  <c r="BO1147" i="14" s="1"/>
  <c r="BQ1147" i="14" s="1"/>
  <c r="BL1146" i="14"/>
  <c r="BL1145" i="14"/>
  <c r="BO1145" i="14" s="1"/>
  <c r="BQ1145" i="14" s="1"/>
  <c r="BL1144" i="14"/>
  <c r="BO1144" i="14" s="1"/>
  <c r="BQ1144" i="14" s="1"/>
  <c r="BL1143" i="14"/>
  <c r="BO1143" i="14" s="1"/>
  <c r="BQ1143" i="14" s="1"/>
  <c r="BL1142" i="14"/>
  <c r="BL1141" i="14"/>
  <c r="BO1141" i="14" s="1"/>
  <c r="BQ1141" i="14" s="1"/>
  <c r="BL1140" i="14"/>
  <c r="BO1140" i="14" s="1"/>
  <c r="BQ1140" i="14" s="1"/>
  <c r="BL1139" i="14"/>
  <c r="BO1139" i="14" s="1"/>
  <c r="BQ1139" i="14" s="1"/>
  <c r="BL1138" i="14"/>
  <c r="BL1137" i="14"/>
  <c r="BO1137" i="14" s="1"/>
  <c r="BQ1137" i="14" s="1"/>
  <c r="BL1136" i="14"/>
  <c r="BO1136" i="14" s="1"/>
  <c r="BQ1136" i="14" s="1"/>
  <c r="BL1135" i="14"/>
  <c r="BO1135" i="14" s="1"/>
  <c r="BQ1135" i="14" s="1"/>
  <c r="BL1134" i="14"/>
  <c r="BL1133" i="14"/>
  <c r="BO1133" i="14" s="1"/>
  <c r="BQ1133" i="14" s="1"/>
  <c r="BL1132" i="14"/>
  <c r="BO1132" i="14" s="1"/>
  <c r="BQ1132" i="14" s="1"/>
  <c r="BL1131" i="14"/>
  <c r="BO1131" i="14" s="1"/>
  <c r="BQ1131" i="14" s="1"/>
  <c r="BL1130" i="14"/>
  <c r="BL1129" i="14"/>
  <c r="BO1129" i="14" s="1"/>
  <c r="BQ1129" i="14" s="1"/>
  <c r="BL1128" i="14"/>
  <c r="BO1128" i="14" s="1"/>
  <c r="BQ1128" i="14" s="1"/>
  <c r="BL1127" i="14"/>
  <c r="BO1127" i="14" s="1"/>
  <c r="BQ1127" i="14" s="1"/>
  <c r="BL1126" i="14"/>
  <c r="BL1125" i="14"/>
  <c r="BO1125" i="14" s="1"/>
  <c r="BQ1125" i="14" s="1"/>
  <c r="BL1124" i="14"/>
  <c r="BO1124" i="14" s="1"/>
  <c r="BQ1124" i="14" s="1"/>
  <c r="BL1123" i="14"/>
  <c r="BO1123" i="14" s="1"/>
  <c r="BQ1123" i="14" s="1"/>
  <c r="BL1122" i="14"/>
  <c r="BL1121" i="14"/>
  <c r="BO1121" i="14" s="1"/>
  <c r="BQ1121" i="14" s="1"/>
  <c r="BL1120" i="14"/>
  <c r="BO1120" i="14" s="1"/>
  <c r="BQ1120" i="14" s="1"/>
  <c r="BL1119" i="14"/>
  <c r="BO1119" i="14" s="1"/>
  <c r="BQ1119" i="14" s="1"/>
  <c r="BL1118" i="14"/>
  <c r="BL1117" i="14"/>
  <c r="BO1117" i="14" s="1"/>
  <c r="BQ1117" i="14" s="1"/>
  <c r="BL1116" i="14"/>
  <c r="BO1116" i="14" s="1"/>
  <c r="BQ1116" i="14" s="1"/>
  <c r="BL1115" i="14"/>
  <c r="BO1115" i="14" s="1"/>
  <c r="BQ1115" i="14" s="1"/>
  <c r="BL1114" i="14"/>
  <c r="BL1113" i="14"/>
  <c r="BL1112" i="14"/>
  <c r="BO1112" i="14" s="1"/>
  <c r="BQ1112" i="14" s="1"/>
  <c r="BL1111" i="14"/>
  <c r="BO1111" i="14" s="1"/>
  <c r="BQ1111" i="14" s="1"/>
  <c r="BL1110" i="14"/>
  <c r="BL1109" i="14"/>
  <c r="BO1109" i="14" s="1"/>
  <c r="BQ1109" i="14" s="1"/>
  <c r="BL1108" i="14"/>
  <c r="BO1108" i="14" s="1"/>
  <c r="BQ1108" i="14" s="1"/>
  <c r="BL1107" i="14"/>
  <c r="BO1107" i="14" s="1"/>
  <c r="BQ1107" i="14" s="1"/>
  <c r="BL1106" i="14"/>
  <c r="BL1105" i="14"/>
  <c r="BO1105" i="14" s="1"/>
  <c r="BQ1105" i="14" s="1"/>
  <c r="BL1104" i="14"/>
  <c r="BO1104" i="14" s="1"/>
  <c r="BQ1104" i="14" s="1"/>
  <c r="BL1103" i="14"/>
  <c r="BL1102" i="14"/>
  <c r="BL1101" i="14"/>
  <c r="BL1100" i="14"/>
  <c r="BO1100" i="14" s="1"/>
  <c r="BQ1100" i="14" s="1"/>
  <c r="BL1099" i="14"/>
  <c r="BO1099" i="14" s="1"/>
  <c r="BQ1099" i="14" s="1"/>
  <c r="BL1098" i="14"/>
  <c r="BL1097" i="14"/>
  <c r="BO1097" i="14" s="1"/>
  <c r="BQ1097" i="14" s="1"/>
  <c r="BL1096" i="14"/>
  <c r="BO1096" i="14" s="1"/>
  <c r="BQ1096" i="14" s="1"/>
  <c r="BL1095" i="14"/>
  <c r="BO1095" i="14" s="1"/>
  <c r="BQ1095" i="14" s="1"/>
  <c r="BL1094" i="14"/>
  <c r="BL1093" i="14"/>
  <c r="BO1093" i="14" s="1"/>
  <c r="BQ1093" i="14" s="1"/>
  <c r="BL1092" i="14"/>
  <c r="BO1092" i="14" s="1"/>
  <c r="BQ1092" i="14" s="1"/>
  <c r="BL1091" i="14"/>
  <c r="BO1091" i="14" s="1"/>
  <c r="BQ1091" i="14" s="1"/>
  <c r="BL1090" i="14"/>
  <c r="BL1089" i="14"/>
  <c r="BO1089" i="14" s="1"/>
  <c r="BQ1089" i="14" s="1"/>
  <c r="BL1088" i="14"/>
  <c r="BO1088" i="14" s="1"/>
  <c r="BQ1088" i="14" s="1"/>
  <c r="BL1087" i="14"/>
  <c r="BO1087" i="14" s="1"/>
  <c r="BQ1087" i="14" s="1"/>
  <c r="BL1086" i="14"/>
  <c r="BL1085" i="14"/>
  <c r="BO1085" i="14" s="1"/>
  <c r="BQ1085" i="14" s="1"/>
  <c r="BL1084" i="14"/>
  <c r="BO1084" i="14" s="1"/>
  <c r="BQ1084" i="14" s="1"/>
  <c r="BL1083" i="14"/>
  <c r="BO1083" i="14" s="1"/>
  <c r="BQ1083" i="14" s="1"/>
  <c r="BL1082" i="14"/>
  <c r="BL1081" i="14"/>
  <c r="BO1081" i="14" s="1"/>
  <c r="BQ1081" i="14" s="1"/>
  <c r="BL1080" i="14"/>
  <c r="BO1080" i="14" s="1"/>
  <c r="BQ1080" i="14" s="1"/>
  <c r="BL1079" i="14"/>
  <c r="BO1079" i="14" s="1"/>
  <c r="BQ1079" i="14" s="1"/>
  <c r="BL1078" i="14"/>
  <c r="BL1077" i="14"/>
  <c r="BO1077" i="14" s="1"/>
  <c r="BQ1077" i="14" s="1"/>
  <c r="BL1076" i="14"/>
  <c r="BO1076" i="14" s="1"/>
  <c r="BQ1076" i="14" s="1"/>
  <c r="BL1075" i="14"/>
  <c r="BO1075" i="14" s="1"/>
  <c r="BQ1075" i="14" s="1"/>
  <c r="BL1074" i="14"/>
  <c r="BL1073" i="14"/>
  <c r="BO1073" i="14" s="1"/>
  <c r="BQ1073" i="14" s="1"/>
  <c r="BL1072" i="14"/>
  <c r="BO1072" i="14" s="1"/>
  <c r="BQ1072" i="14" s="1"/>
  <c r="BL1071" i="14"/>
  <c r="BO1071" i="14" s="1"/>
  <c r="BQ1071" i="14" s="1"/>
  <c r="BL1070" i="14"/>
  <c r="BL1069" i="14"/>
  <c r="BO1069" i="14" s="1"/>
  <c r="BQ1069" i="14" s="1"/>
  <c r="BL1068" i="14"/>
  <c r="BO1068" i="14" s="1"/>
  <c r="BQ1068" i="14" s="1"/>
  <c r="BL1067" i="14"/>
  <c r="BO1067" i="14" s="1"/>
  <c r="BQ1067" i="14" s="1"/>
  <c r="BL1066" i="14"/>
  <c r="BL1065" i="14"/>
  <c r="BO1065" i="14" s="1"/>
  <c r="BQ1065" i="14" s="1"/>
  <c r="BL1064" i="14"/>
  <c r="BO1064" i="14" s="1"/>
  <c r="BQ1064" i="14" s="1"/>
  <c r="BL1063" i="14"/>
  <c r="BO1063" i="14" s="1"/>
  <c r="BQ1063" i="14" s="1"/>
  <c r="BL1062" i="14"/>
  <c r="BL1061" i="14"/>
  <c r="BO1061" i="14" s="1"/>
  <c r="BQ1061" i="14" s="1"/>
  <c r="BL1060" i="14"/>
  <c r="BO1060" i="14" s="1"/>
  <c r="BQ1060" i="14" s="1"/>
  <c r="BL1059" i="14"/>
  <c r="BO1059" i="14" s="1"/>
  <c r="BQ1059" i="14" s="1"/>
  <c r="BL1058" i="14"/>
  <c r="BL1057" i="14"/>
  <c r="BO1057" i="14" s="1"/>
  <c r="BQ1057" i="14" s="1"/>
  <c r="BL1056" i="14"/>
  <c r="BO1056" i="14" s="1"/>
  <c r="BQ1056" i="14" s="1"/>
  <c r="BL1055" i="14"/>
  <c r="BO1055" i="14" s="1"/>
  <c r="BQ1055" i="14" s="1"/>
  <c r="BL1054" i="14"/>
  <c r="BL1053" i="14"/>
  <c r="BO1053" i="14" s="1"/>
  <c r="BQ1053" i="14" s="1"/>
  <c r="BL1052" i="14"/>
  <c r="BO1052" i="14" s="1"/>
  <c r="BQ1052" i="14" s="1"/>
  <c r="BL1051" i="14"/>
  <c r="BO1051" i="14" s="1"/>
  <c r="BQ1051" i="14" s="1"/>
  <c r="BL1050" i="14"/>
  <c r="BL1049" i="14"/>
  <c r="BO1049" i="14" s="1"/>
  <c r="BQ1049" i="14" s="1"/>
  <c r="BL1048" i="14"/>
  <c r="BO1048" i="14" s="1"/>
  <c r="BQ1048" i="14" s="1"/>
  <c r="BL1047" i="14"/>
  <c r="BO1047" i="14" s="1"/>
  <c r="BQ1047" i="14" s="1"/>
  <c r="BL1046" i="14"/>
  <c r="BL1045" i="14"/>
  <c r="BO1045" i="14" s="1"/>
  <c r="BQ1045" i="14" s="1"/>
  <c r="BL1044" i="14"/>
  <c r="BO1044" i="14" s="1"/>
  <c r="BQ1044" i="14" s="1"/>
  <c r="BL1043" i="14"/>
  <c r="BO1043" i="14" s="1"/>
  <c r="BQ1043" i="14" s="1"/>
  <c r="BL1042" i="14"/>
  <c r="BL1041" i="14"/>
  <c r="BO1041" i="14" s="1"/>
  <c r="BQ1041" i="14" s="1"/>
  <c r="BL1040" i="14"/>
  <c r="BO1040" i="14" s="1"/>
  <c r="BQ1040" i="14" s="1"/>
  <c r="BL1039" i="14"/>
  <c r="BO1039" i="14" s="1"/>
  <c r="BQ1039" i="14" s="1"/>
  <c r="BL1038" i="14"/>
  <c r="BL1037" i="14"/>
  <c r="BO1037" i="14" s="1"/>
  <c r="BQ1037" i="14" s="1"/>
  <c r="BL1036" i="14"/>
  <c r="BO1036" i="14" s="1"/>
  <c r="BQ1036" i="14" s="1"/>
  <c r="BL1035" i="14"/>
  <c r="BO1035" i="14" s="1"/>
  <c r="BQ1035" i="14" s="1"/>
  <c r="BL1034" i="14"/>
  <c r="BL1033" i="14"/>
  <c r="BO1033" i="14" s="1"/>
  <c r="BQ1033" i="14" s="1"/>
  <c r="BL1032" i="14"/>
  <c r="BO1032" i="14" s="1"/>
  <c r="BQ1032" i="14" s="1"/>
  <c r="BL1031" i="14"/>
  <c r="BO1031" i="14" s="1"/>
  <c r="BQ1031" i="14" s="1"/>
  <c r="BL1030" i="14"/>
  <c r="BL1029" i="14"/>
  <c r="BO1029" i="14" s="1"/>
  <c r="BQ1029" i="14" s="1"/>
  <c r="BL1028" i="14"/>
  <c r="BO1028" i="14" s="1"/>
  <c r="BQ1028" i="14" s="1"/>
  <c r="BL1027" i="14"/>
  <c r="BO1027" i="14" s="1"/>
  <c r="BQ1027" i="14" s="1"/>
  <c r="BL1026" i="14"/>
  <c r="BL1025" i="14"/>
  <c r="BO1025" i="14" s="1"/>
  <c r="BQ1025" i="14" s="1"/>
  <c r="BL1024" i="14"/>
  <c r="BO1024" i="14" s="1"/>
  <c r="BQ1024" i="14" s="1"/>
  <c r="BL1023" i="14"/>
  <c r="BO1023" i="14" s="1"/>
  <c r="BQ1023" i="14" s="1"/>
  <c r="BL1022" i="14"/>
  <c r="BL1021" i="14"/>
  <c r="BO1021" i="14" s="1"/>
  <c r="BQ1021" i="14" s="1"/>
  <c r="BL1020" i="14"/>
  <c r="BO1020" i="14" s="1"/>
  <c r="BQ1020" i="14" s="1"/>
  <c r="BL1019" i="14"/>
  <c r="BO1019" i="14" s="1"/>
  <c r="BQ1019" i="14" s="1"/>
  <c r="BL1018" i="14"/>
  <c r="BL1017" i="14"/>
  <c r="BO1017" i="14" s="1"/>
  <c r="BQ1017" i="14" s="1"/>
  <c r="BL1016" i="14"/>
  <c r="BO1016" i="14" s="1"/>
  <c r="BQ1016" i="14" s="1"/>
  <c r="BL1015" i="14"/>
  <c r="BO1015" i="14" s="1"/>
  <c r="BQ1015" i="14" s="1"/>
  <c r="BL1014" i="14"/>
  <c r="BL1013" i="14"/>
  <c r="BO1013" i="14" s="1"/>
  <c r="BQ1013" i="14" s="1"/>
  <c r="BL1012" i="14"/>
  <c r="BO1012" i="14" s="1"/>
  <c r="BQ1012" i="14" s="1"/>
  <c r="BL1011" i="14"/>
  <c r="BO1011" i="14" s="1"/>
  <c r="BQ1011" i="14" s="1"/>
  <c r="BL1010" i="14"/>
  <c r="BL1009" i="14"/>
  <c r="BO1009" i="14" s="1"/>
  <c r="BQ1009" i="14" s="1"/>
  <c r="BL1008" i="14"/>
  <c r="BO1008" i="14" s="1"/>
  <c r="BQ1008" i="14" s="1"/>
  <c r="BL1007" i="14"/>
  <c r="BO1007" i="14" s="1"/>
  <c r="BQ1007" i="14" s="1"/>
  <c r="BL1006" i="14"/>
  <c r="BL1005" i="14"/>
  <c r="BO1005" i="14" s="1"/>
  <c r="BQ1005" i="14" s="1"/>
  <c r="BL1004" i="14"/>
  <c r="BO1004" i="14" s="1"/>
  <c r="BQ1004" i="14" s="1"/>
  <c r="BL1003" i="14"/>
  <c r="BO1003" i="14" s="1"/>
  <c r="BQ1003" i="14" s="1"/>
  <c r="BL1002" i="14"/>
  <c r="BL1001" i="14"/>
  <c r="BO1001" i="14" s="1"/>
  <c r="BQ1001" i="14" s="1"/>
  <c r="BL1000" i="14"/>
  <c r="BO1000" i="14" s="1"/>
  <c r="BQ1000" i="14" s="1"/>
  <c r="BL999" i="14"/>
  <c r="BO999" i="14" s="1"/>
  <c r="BQ999" i="14" s="1"/>
  <c r="BL998" i="14"/>
  <c r="BL997" i="14"/>
  <c r="BO997" i="14" s="1"/>
  <c r="BQ997" i="14" s="1"/>
  <c r="BL996" i="14"/>
  <c r="BO996" i="14" s="1"/>
  <c r="BQ996" i="14" s="1"/>
  <c r="BL995" i="14"/>
  <c r="BO995" i="14" s="1"/>
  <c r="BQ995" i="14" s="1"/>
  <c r="BL994" i="14"/>
  <c r="BL993" i="14"/>
  <c r="BL992" i="14"/>
  <c r="BO992" i="14" s="1"/>
  <c r="BQ992" i="14" s="1"/>
  <c r="BL991" i="14"/>
  <c r="BO991" i="14" s="1"/>
  <c r="BQ991" i="14" s="1"/>
  <c r="BL990" i="14"/>
  <c r="BL989" i="14"/>
  <c r="BO989" i="14" s="1"/>
  <c r="BQ989" i="14" s="1"/>
  <c r="BL988" i="14"/>
  <c r="BO988" i="14" s="1"/>
  <c r="BQ988" i="14" s="1"/>
  <c r="BL987" i="14"/>
  <c r="BO987" i="14" s="1"/>
  <c r="BQ987" i="14" s="1"/>
  <c r="BL986" i="14"/>
  <c r="BL985" i="14"/>
  <c r="BL984" i="14"/>
  <c r="BO984" i="14" s="1"/>
  <c r="BQ984" i="14" s="1"/>
  <c r="BL983" i="14"/>
  <c r="BO983" i="14" s="1"/>
  <c r="BQ983" i="14" s="1"/>
  <c r="BL982" i="14"/>
  <c r="BL981" i="14"/>
  <c r="BO981" i="14" s="1"/>
  <c r="BQ981" i="14" s="1"/>
  <c r="BL980" i="14"/>
  <c r="BO980" i="14" s="1"/>
  <c r="BQ980" i="14" s="1"/>
  <c r="BL979" i="14"/>
  <c r="BO979" i="14" s="1"/>
  <c r="BQ979" i="14" s="1"/>
  <c r="BL978" i="14"/>
  <c r="BL977" i="14"/>
  <c r="BO977" i="14" s="1"/>
  <c r="BQ977" i="14" s="1"/>
  <c r="BL976" i="14"/>
  <c r="BO976" i="14" s="1"/>
  <c r="BQ976" i="14" s="1"/>
  <c r="BL975" i="14"/>
  <c r="BO975" i="14" s="1"/>
  <c r="BQ975" i="14" s="1"/>
  <c r="BL974" i="14"/>
  <c r="BL973" i="14"/>
  <c r="BO973" i="14" s="1"/>
  <c r="BQ973" i="14" s="1"/>
  <c r="BL972" i="14"/>
  <c r="BO972" i="14" s="1"/>
  <c r="BQ972" i="14" s="1"/>
  <c r="BL971" i="14"/>
  <c r="BO971" i="14" s="1"/>
  <c r="BQ971" i="14" s="1"/>
  <c r="BL970" i="14"/>
  <c r="BL969" i="14"/>
  <c r="BO969" i="14" s="1"/>
  <c r="BQ969" i="14" s="1"/>
  <c r="BL968" i="14"/>
  <c r="BO968" i="14" s="1"/>
  <c r="BQ968" i="14" s="1"/>
  <c r="BL967" i="14"/>
  <c r="BO967" i="14" s="1"/>
  <c r="BQ967" i="14" s="1"/>
  <c r="BL966" i="14"/>
  <c r="BL965" i="14"/>
  <c r="BO965" i="14" s="1"/>
  <c r="BQ965" i="14" s="1"/>
  <c r="BL964" i="14"/>
  <c r="BO964" i="14" s="1"/>
  <c r="BQ964" i="14" s="1"/>
  <c r="BL963" i="14"/>
  <c r="BO963" i="14" s="1"/>
  <c r="BQ963" i="14" s="1"/>
  <c r="BL962" i="14"/>
  <c r="BL961" i="14"/>
  <c r="BO961" i="14" s="1"/>
  <c r="BQ961" i="14" s="1"/>
  <c r="BL960" i="14"/>
  <c r="BO960" i="14" s="1"/>
  <c r="BQ960" i="14" s="1"/>
  <c r="BL959" i="14"/>
  <c r="BL958" i="14"/>
  <c r="BL957" i="14"/>
  <c r="BO957" i="14" s="1"/>
  <c r="BQ957" i="14" s="1"/>
  <c r="BL956" i="14"/>
  <c r="BO956" i="14" s="1"/>
  <c r="BQ956" i="14" s="1"/>
  <c r="BL955" i="14"/>
  <c r="BO955" i="14" s="1"/>
  <c r="BQ955" i="14" s="1"/>
  <c r="BL954" i="14"/>
  <c r="BL953" i="14"/>
  <c r="BO953" i="14" s="1"/>
  <c r="BQ953" i="14" s="1"/>
  <c r="BL952" i="14"/>
  <c r="BO952" i="14" s="1"/>
  <c r="BQ952" i="14" s="1"/>
  <c r="BL951" i="14"/>
  <c r="BO951" i="14" s="1"/>
  <c r="BQ951" i="14" s="1"/>
  <c r="BL950" i="14"/>
  <c r="BL949" i="14"/>
  <c r="BO949" i="14" s="1"/>
  <c r="BQ949" i="14" s="1"/>
  <c r="BL948" i="14"/>
  <c r="BO948" i="14" s="1"/>
  <c r="BQ948" i="14" s="1"/>
  <c r="BL947" i="14"/>
  <c r="BO947" i="14" s="1"/>
  <c r="BQ947" i="14" s="1"/>
  <c r="BL946" i="14"/>
  <c r="BL945" i="14"/>
  <c r="BO945" i="14" s="1"/>
  <c r="BQ945" i="14" s="1"/>
  <c r="BL944" i="14"/>
  <c r="BO944" i="14" s="1"/>
  <c r="BQ944" i="14" s="1"/>
  <c r="BL943" i="14"/>
  <c r="BO943" i="14" s="1"/>
  <c r="BQ943" i="14" s="1"/>
  <c r="BL942" i="14"/>
  <c r="BL941" i="14"/>
  <c r="BO941" i="14" s="1"/>
  <c r="BQ941" i="14" s="1"/>
  <c r="BL940" i="14"/>
  <c r="BO940" i="14" s="1"/>
  <c r="BQ940" i="14" s="1"/>
  <c r="BL939" i="14"/>
  <c r="BO939" i="14" s="1"/>
  <c r="BQ939" i="14" s="1"/>
  <c r="BL938" i="14"/>
  <c r="BL937" i="14"/>
  <c r="BL936" i="14"/>
  <c r="BO936" i="14" s="1"/>
  <c r="BQ936" i="14" s="1"/>
  <c r="BL935" i="14"/>
  <c r="BL934" i="14"/>
  <c r="BL933" i="14"/>
  <c r="BO933" i="14" s="1"/>
  <c r="BQ933" i="14" s="1"/>
  <c r="BL932" i="14"/>
  <c r="BO932" i="14" s="1"/>
  <c r="BQ932" i="14" s="1"/>
  <c r="BL931" i="14"/>
  <c r="BO931" i="14" s="1"/>
  <c r="BQ931" i="14" s="1"/>
  <c r="BL930" i="14"/>
  <c r="BL929" i="14"/>
  <c r="BL928" i="14"/>
  <c r="BO928" i="14" s="1"/>
  <c r="BQ928" i="14" s="1"/>
  <c r="BL927" i="14"/>
  <c r="BO927" i="14" s="1"/>
  <c r="BQ927" i="14" s="1"/>
  <c r="BL926" i="14"/>
  <c r="BL925" i="14"/>
  <c r="BO925" i="14" s="1"/>
  <c r="BQ925" i="14" s="1"/>
  <c r="BL924" i="14"/>
  <c r="BO924" i="14" s="1"/>
  <c r="BQ924" i="14" s="1"/>
  <c r="BL923" i="14"/>
  <c r="BO923" i="14" s="1"/>
  <c r="BQ923" i="14" s="1"/>
  <c r="BL922" i="14"/>
  <c r="BL921" i="14"/>
  <c r="BO921" i="14" s="1"/>
  <c r="BQ921" i="14" s="1"/>
  <c r="BL920" i="14"/>
  <c r="BO920" i="14" s="1"/>
  <c r="BQ920" i="14" s="1"/>
  <c r="BL919" i="14"/>
  <c r="BO919" i="14" s="1"/>
  <c r="BQ919" i="14" s="1"/>
  <c r="BL918" i="14"/>
  <c r="BL917" i="14"/>
  <c r="BO917" i="14" s="1"/>
  <c r="BQ917" i="14" s="1"/>
  <c r="BL916" i="14"/>
  <c r="BO916" i="14" s="1"/>
  <c r="BQ916" i="14" s="1"/>
  <c r="BL915" i="14"/>
  <c r="BO915" i="14" s="1"/>
  <c r="BQ915" i="14" s="1"/>
  <c r="BL914" i="14"/>
  <c r="BL913" i="14"/>
  <c r="BO913" i="14" s="1"/>
  <c r="BQ913" i="14" s="1"/>
  <c r="BL912" i="14"/>
  <c r="BO912" i="14" s="1"/>
  <c r="BQ912" i="14" s="1"/>
  <c r="BL911" i="14"/>
  <c r="BO911" i="14" s="1"/>
  <c r="BQ911" i="14" s="1"/>
  <c r="BL910" i="14"/>
  <c r="BL909" i="14"/>
  <c r="BO909" i="14" s="1"/>
  <c r="BQ909" i="14" s="1"/>
  <c r="BL908" i="14"/>
  <c r="BO908" i="14" s="1"/>
  <c r="BQ908" i="14" s="1"/>
  <c r="BL907" i="14"/>
  <c r="BO907" i="14" s="1"/>
  <c r="BQ907" i="14" s="1"/>
  <c r="BL906" i="14"/>
  <c r="BL905" i="14"/>
  <c r="BO905" i="14" s="1"/>
  <c r="BQ905" i="14" s="1"/>
  <c r="BL904" i="14"/>
  <c r="BO904" i="14" s="1"/>
  <c r="BQ904" i="14" s="1"/>
  <c r="BL903" i="14"/>
  <c r="BO903" i="14" s="1"/>
  <c r="BQ903" i="14" s="1"/>
  <c r="BL902" i="14"/>
  <c r="BL901" i="14"/>
  <c r="BO901" i="14" s="1"/>
  <c r="BQ901" i="14" s="1"/>
  <c r="BL900" i="14"/>
  <c r="BO900" i="14" s="1"/>
  <c r="BQ900" i="14" s="1"/>
  <c r="BL899" i="14"/>
  <c r="BO899" i="14" s="1"/>
  <c r="BQ899" i="14" s="1"/>
  <c r="BL898" i="14"/>
  <c r="BL897" i="14"/>
  <c r="BO897" i="14" s="1"/>
  <c r="BQ897" i="14" s="1"/>
  <c r="BL896" i="14"/>
  <c r="BO896" i="14" s="1"/>
  <c r="BQ896" i="14" s="1"/>
  <c r="BL895" i="14"/>
  <c r="BO895" i="14" s="1"/>
  <c r="BQ895" i="14" s="1"/>
  <c r="BL894" i="14"/>
  <c r="BL893" i="14"/>
  <c r="BO893" i="14" s="1"/>
  <c r="BQ893" i="14" s="1"/>
  <c r="BL892" i="14"/>
  <c r="BO892" i="14" s="1"/>
  <c r="BQ892" i="14" s="1"/>
  <c r="BL891" i="14"/>
  <c r="BO891" i="14" s="1"/>
  <c r="BQ891" i="14" s="1"/>
  <c r="BL890" i="14"/>
  <c r="BL889" i="14"/>
  <c r="BO889" i="14" s="1"/>
  <c r="BQ889" i="14" s="1"/>
  <c r="BL888" i="14"/>
  <c r="BO888" i="14" s="1"/>
  <c r="BQ888" i="14" s="1"/>
  <c r="BL887" i="14"/>
  <c r="BO887" i="14" s="1"/>
  <c r="BQ887" i="14" s="1"/>
  <c r="BL886" i="14"/>
  <c r="BL885" i="14"/>
  <c r="BO885" i="14" s="1"/>
  <c r="BQ885" i="14" s="1"/>
  <c r="BL884" i="14"/>
  <c r="BO884" i="14" s="1"/>
  <c r="BQ884" i="14" s="1"/>
  <c r="BL883" i="14"/>
  <c r="BO883" i="14" s="1"/>
  <c r="BQ883" i="14" s="1"/>
  <c r="BL882" i="14"/>
  <c r="BL881" i="14"/>
  <c r="BL880" i="14"/>
  <c r="BO880" i="14" s="1"/>
  <c r="BQ880" i="14" s="1"/>
  <c r="BL879" i="14"/>
  <c r="BO879" i="14" s="1"/>
  <c r="BQ879" i="14" s="1"/>
  <c r="BL878" i="14"/>
  <c r="BL877" i="14"/>
  <c r="BL876" i="14"/>
  <c r="BO876" i="14" s="1"/>
  <c r="BQ876" i="14" s="1"/>
  <c r="BL875" i="14"/>
  <c r="BO875" i="14" s="1"/>
  <c r="BQ875" i="14" s="1"/>
  <c r="BL874" i="14"/>
  <c r="BL873" i="14"/>
  <c r="BL872" i="14"/>
  <c r="BO872" i="14" s="1"/>
  <c r="BQ872" i="14" s="1"/>
  <c r="BL871" i="14"/>
  <c r="BO871" i="14" s="1"/>
  <c r="BQ871" i="14" s="1"/>
  <c r="BL870" i="14"/>
  <c r="BL869" i="14"/>
  <c r="BO869" i="14" s="1"/>
  <c r="BQ869" i="14" s="1"/>
  <c r="BL868" i="14"/>
  <c r="BO868" i="14" s="1"/>
  <c r="BQ868" i="14" s="1"/>
  <c r="BL867" i="14"/>
  <c r="BO867" i="14" s="1"/>
  <c r="BQ867" i="14" s="1"/>
  <c r="BL866" i="14"/>
  <c r="BL865" i="14"/>
  <c r="BO865" i="14" s="1"/>
  <c r="BQ865" i="14" s="1"/>
  <c r="BL864" i="14"/>
  <c r="BO864" i="14" s="1"/>
  <c r="BQ864" i="14" s="1"/>
  <c r="BL863" i="14"/>
  <c r="BO863" i="14" s="1"/>
  <c r="BQ863" i="14" s="1"/>
  <c r="BL862" i="14"/>
  <c r="BL861" i="14"/>
  <c r="BO861" i="14" s="1"/>
  <c r="BQ861" i="14" s="1"/>
  <c r="BL860" i="14"/>
  <c r="BO860" i="14" s="1"/>
  <c r="BQ860" i="14" s="1"/>
  <c r="BL859" i="14"/>
  <c r="BO859" i="14" s="1"/>
  <c r="BQ859" i="14" s="1"/>
  <c r="BL858" i="14"/>
  <c r="BL857" i="14"/>
  <c r="BO857" i="14" s="1"/>
  <c r="BQ857" i="14" s="1"/>
  <c r="BL856" i="14"/>
  <c r="BO856" i="14" s="1"/>
  <c r="BQ856" i="14" s="1"/>
  <c r="BL855" i="14"/>
  <c r="BO855" i="14" s="1"/>
  <c r="BQ855" i="14" s="1"/>
  <c r="BL854" i="14"/>
  <c r="BL853" i="14"/>
  <c r="BO853" i="14" s="1"/>
  <c r="BQ853" i="14" s="1"/>
  <c r="BL852" i="14"/>
  <c r="BO852" i="14" s="1"/>
  <c r="BQ852" i="14" s="1"/>
  <c r="BL851" i="14"/>
  <c r="BO851" i="14" s="1"/>
  <c r="BQ851" i="14" s="1"/>
  <c r="BL850" i="14"/>
  <c r="BL849" i="14"/>
  <c r="BO849" i="14" s="1"/>
  <c r="BQ849" i="14" s="1"/>
  <c r="BL848" i="14"/>
  <c r="BO848" i="14" s="1"/>
  <c r="BQ848" i="14" s="1"/>
  <c r="BL847" i="14"/>
  <c r="BO847" i="14" s="1"/>
  <c r="BQ847" i="14" s="1"/>
  <c r="BL846" i="14"/>
  <c r="BL845" i="14"/>
  <c r="BO845" i="14" s="1"/>
  <c r="BQ845" i="14" s="1"/>
  <c r="BL844" i="14"/>
  <c r="BO844" i="14" s="1"/>
  <c r="BQ844" i="14" s="1"/>
  <c r="BL843" i="14"/>
  <c r="BO843" i="14" s="1"/>
  <c r="BQ843" i="14" s="1"/>
  <c r="BL842" i="14"/>
  <c r="BL841" i="14"/>
  <c r="BO841" i="14" s="1"/>
  <c r="BQ841" i="14" s="1"/>
  <c r="BL840" i="14"/>
  <c r="BO840" i="14" s="1"/>
  <c r="BQ840" i="14" s="1"/>
  <c r="BL839" i="14"/>
  <c r="BO839" i="14" s="1"/>
  <c r="BQ839" i="14" s="1"/>
  <c r="BL838" i="14"/>
  <c r="BL837" i="14"/>
  <c r="BO837" i="14" s="1"/>
  <c r="BQ837" i="14" s="1"/>
  <c r="BL836" i="14"/>
  <c r="BO836" i="14" s="1"/>
  <c r="BQ836" i="14" s="1"/>
  <c r="BL835" i="14"/>
  <c r="BO835" i="14" s="1"/>
  <c r="BQ835" i="14" s="1"/>
  <c r="BL834" i="14"/>
  <c r="BL833" i="14"/>
  <c r="BO833" i="14" s="1"/>
  <c r="BQ833" i="14" s="1"/>
  <c r="BL832" i="14"/>
  <c r="BO832" i="14" s="1"/>
  <c r="BQ832" i="14" s="1"/>
  <c r="BL831" i="14"/>
  <c r="BO831" i="14" s="1"/>
  <c r="BQ831" i="14" s="1"/>
  <c r="BL830" i="14"/>
  <c r="BL829" i="14"/>
  <c r="BL828" i="14"/>
  <c r="BO828" i="14" s="1"/>
  <c r="BQ828" i="14" s="1"/>
  <c r="BL827" i="14"/>
  <c r="BO827" i="14" s="1"/>
  <c r="BQ827" i="14" s="1"/>
  <c r="BL826" i="14"/>
  <c r="BL825" i="14"/>
  <c r="BO825" i="14" s="1"/>
  <c r="BQ825" i="14" s="1"/>
  <c r="BL824" i="14"/>
  <c r="BO824" i="14" s="1"/>
  <c r="BQ824" i="14" s="1"/>
  <c r="BL823" i="14"/>
  <c r="BO823" i="14" s="1"/>
  <c r="BQ823" i="14" s="1"/>
  <c r="BL822" i="14"/>
  <c r="BL821" i="14"/>
  <c r="BO821" i="14" s="1"/>
  <c r="BQ821" i="14" s="1"/>
  <c r="BL820" i="14"/>
  <c r="BO820" i="14" s="1"/>
  <c r="BQ820" i="14" s="1"/>
  <c r="BL819" i="14"/>
  <c r="BO819" i="14" s="1"/>
  <c r="BQ819" i="14" s="1"/>
  <c r="BL818" i="14"/>
  <c r="BL817" i="14"/>
  <c r="BO817" i="14" s="1"/>
  <c r="BQ817" i="14" s="1"/>
  <c r="BL816" i="14"/>
  <c r="BO816" i="14" s="1"/>
  <c r="BQ816" i="14" s="1"/>
  <c r="BL815" i="14"/>
  <c r="BO815" i="14" s="1"/>
  <c r="BQ815" i="14" s="1"/>
  <c r="BL814" i="14"/>
  <c r="BL813" i="14"/>
  <c r="BO813" i="14" s="1"/>
  <c r="BQ813" i="14" s="1"/>
  <c r="BL812" i="14"/>
  <c r="BO812" i="14" s="1"/>
  <c r="BQ812" i="14" s="1"/>
  <c r="BL811" i="14"/>
  <c r="BO811" i="14" s="1"/>
  <c r="BQ811" i="14" s="1"/>
  <c r="BL810" i="14"/>
  <c r="BL809" i="14"/>
  <c r="BO809" i="14" s="1"/>
  <c r="BQ809" i="14" s="1"/>
  <c r="BL808" i="14"/>
  <c r="BO808" i="14" s="1"/>
  <c r="BQ808" i="14" s="1"/>
  <c r="BL807" i="14"/>
  <c r="BO807" i="14" s="1"/>
  <c r="BQ807" i="14" s="1"/>
  <c r="BL806" i="14"/>
  <c r="BL805" i="14"/>
  <c r="BO805" i="14" s="1"/>
  <c r="BQ805" i="14" s="1"/>
  <c r="BL804" i="14"/>
  <c r="BO804" i="14" s="1"/>
  <c r="BQ804" i="14" s="1"/>
  <c r="BL803" i="14"/>
  <c r="BO803" i="14" s="1"/>
  <c r="BQ803" i="14" s="1"/>
  <c r="BL802" i="14"/>
  <c r="BL801" i="14"/>
  <c r="BO801" i="14" s="1"/>
  <c r="BQ801" i="14" s="1"/>
  <c r="BL800" i="14"/>
  <c r="BO800" i="14" s="1"/>
  <c r="BQ800" i="14" s="1"/>
  <c r="BL799" i="14"/>
  <c r="BO799" i="14" s="1"/>
  <c r="BQ799" i="14" s="1"/>
  <c r="BL798" i="14"/>
  <c r="BL797" i="14"/>
  <c r="BO797" i="14" s="1"/>
  <c r="BQ797" i="14" s="1"/>
  <c r="BL796" i="14"/>
  <c r="BO796" i="14" s="1"/>
  <c r="BQ796" i="14" s="1"/>
  <c r="BL795" i="14"/>
  <c r="BO795" i="14" s="1"/>
  <c r="BQ795" i="14" s="1"/>
  <c r="BL794" i="14"/>
  <c r="BL793" i="14"/>
  <c r="BO793" i="14" s="1"/>
  <c r="BQ793" i="14" s="1"/>
  <c r="BL792" i="14"/>
  <c r="BO792" i="14" s="1"/>
  <c r="BQ792" i="14" s="1"/>
  <c r="BL791" i="14"/>
  <c r="BO791" i="14" s="1"/>
  <c r="BQ791" i="14" s="1"/>
  <c r="BL790" i="14"/>
  <c r="BL789" i="14"/>
  <c r="BO789" i="14" s="1"/>
  <c r="BQ789" i="14" s="1"/>
  <c r="BL788" i="14"/>
  <c r="BO788" i="14" s="1"/>
  <c r="BQ788" i="14" s="1"/>
  <c r="BL787" i="14"/>
  <c r="BO787" i="14" s="1"/>
  <c r="BQ787" i="14" s="1"/>
  <c r="BL786" i="14"/>
  <c r="BL785" i="14"/>
  <c r="BL784" i="14"/>
  <c r="BO784" i="14" s="1"/>
  <c r="BQ784" i="14" s="1"/>
  <c r="BL783" i="14"/>
  <c r="BO783" i="14" s="1"/>
  <c r="BQ783" i="14" s="1"/>
  <c r="BL782" i="14"/>
  <c r="BL781" i="14"/>
  <c r="BO781" i="14" s="1"/>
  <c r="BQ781" i="14" s="1"/>
  <c r="BL780" i="14"/>
  <c r="BO780" i="14" s="1"/>
  <c r="BQ780" i="14" s="1"/>
  <c r="BL779" i="14"/>
  <c r="BO779" i="14" s="1"/>
  <c r="BQ779" i="14" s="1"/>
  <c r="BL778" i="14"/>
  <c r="BL777" i="14"/>
  <c r="BO777" i="14" s="1"/>
  <c r="BQ777" i="14" s="1"/>
  <c r="BL776" i="14"/>
  <c r="BO776" i="14" s="1"/>
  <c r="BQ776" i="14" s="1"/>
  <c r="BL775" i="14"/>
  <c r="BO775" i="14" s="1"/>
  <c r="BQ775" i="14" s="1"/>
  <c r="BL774" i="14"/>
  <c r="BL773" i="14"/>
  <c r="BO773" i="14" s="1"/>
  <c r="BQ773" i="14" s="1"/>
  <c r="BL772" i="14"/>
  <c r="BO772" i="14" s="1"/>
  <c r="BQ772" i="14" s="1"/>
  <c r="BL771" i="14"/>
  <c r="BO771" i="14" s="1"/>
  <c r="BQ771" i="14" s="1"/>
  <c r="BL770" i="14"/>
  <c r="BL769" i="14"/>
  <c r="BO769" i="14" s="1"/>
  <c r="BQ769" i="14" s="1"/>
  <c r="BL768" i="14"/>
  <c r="BO768" i="14" s="1"/>
  <c r="BQ768" i="14" s="1"/>
  <c r="BL767" i="14"/>
  <c r="BO767" i="14" s="1"/>
  <c r="BQ767" i="14" s="1"/>
  <c r="BL766" i="14"/>
  <c r="BL765" i="14"/>
  <c r="BO765" i="14" s="1"/>
  <c r="BQ765" i="14" s="1"/>
  <c r="BL764" i="14"/>
  <c r="BO764" i="14" s="1"/>
  <c r="BQ764" i="14" s="1"/>
  <c r="BL763" i="14"/>
  <c r="BO763" i="14" s="1"/>
  <c r="BQ763" i="14" s="1"/>
  <c r="BL762" i="14"/>
  <c r="BL761" i="14"/>
  <c r="BO761" i="14" s="1"/>
  <c r="BQ761" i="14" s="1"/>
  <c r="BL760" i="14"/>
  <c r="BO760" i="14" s="1"/>
  <c r="BQ760" i="14" s="1"/>
  <c r="BL759" i="14"/>
  <c r="BO759" i="14" s="1"/>
  <c r="BQ759" i="14" s="1"/>
  <c r="BL758" i="14"/>
  <c r="BL757" i="14"/>
  <c r="BO757" i="14" s="1"/>
  <c r="BQ757" i="14" s="1"/>
  <c r="BL756" i="14"/>
  <c r="BO756" i="14" s="1"/>
  <c r="BQ756" i="14" s="1"/>
  <c r="BL755" i="14"/>
  <c r="BO755" i="14" s="1"/>
  <c r="BQ755" i="14" s="1"/>
  <c r="BL754" i="14"/>
  <c r="BL753" i="14"/>
  <c r="BO753" i="14" s="1"/>
  <c r="BQ753" i="14" s="1"/>
  <c r="BL752" i="14"/>
  <c r="BO752" i="14" s="1"/>
  <c r="BQ752" i="14" s="1"/>
  <c r="BL751" i="14"/>
  <c r="BO751" i="14" s="1"/>
  <c r="BQ751" i="14" s="1"/>
  <c r="BL750" i="14"/>
  <c r="BL749" i="14"/>
  <c r="BO749" i="14" s="1"/>
  <c r="BQ749" i="14" s="1"/>
  <c r="BL748" i="14"/>
  <c r="BO748" i="14" s="1"/>
  <c r="BQ748" i="14" s="1"/>
  <c r="BL747" i="14"/>
  <c r="BO747" i="14" s="1"/>
  <c r="BQ747" i="14" s="1"/>
  <c r="BL746" i="14"/>
  <c r="BL745" i="14"/>
  <c r="BO745" i="14" s="1"/>
  <c r="BQ745" i="14" s="1"/>
  <c r="BL744" i="14"/>
  <c r="BO744" i="14" s="1"/>
  <c r="BQ744" i="14" s="1"/>
  <c r="BL743" i="14"/>
  <c r="BO743" i="14" s="1"/>
  <c r="BQ743" i="14" s="1"/>
  <c r="BL742" i="14"/>
  <c r="BL741" i="14"/>
  <c r="BO741" i="14" s="1"/>
  <c r="BQ741" i="14" s="1"/>
  <c r="BL740" i="14"/>
  <c r="BO740" i="14" s="1"/>
  <c r="BQ740" i="14" s="1"/>
  <c r="BL739" i="14"/>
  <c r="BO739" i="14" s="1"/>
  <c r="BQ739" i="14" s="1"/>
  <c r="BL738" i="14"/>
  <c r="BL737" i="14"/>
  <c r="BO737" i="14" s="1"/>
  <c r="BQ737" i="14" s="1"/>
  <c r="BL736" i="14"/>
  <c r="BO736" i="14" s="1"/>
  <c r="BQ736" i="14" s="1"/>
  <c r="BL735" i="14"/>
  <c r="BO735" i="14" s="1"/>
  <c r="BQ735" i="14" s="1"/>
  <c r="BL734" i="14"/>
  <c r="BL733" i="14"/>
  <c r="BO733" i="14" s="1"/>
  <c r="BQ733" i="14" s="1"/>
  <c r="BL732" i="14"/>
  <c r="BO732" i="14" s="1"/>
  <c r="BQ732" i="14" s="1"/>
  <c r="BL731" i="14"/>
  <c r="BO731" i="14" s="1"/>
  <c r="BQ731" i="14" s="1"/>
  <c r="BL730" i="14"/>
  <c r="BL729" i="14"/>
  <c r="BO729" i="14" s="1"/>
  <c r="BQ729" i="14" s="1"/>
  <c r="BL728" i="14"/>
  <c r="BO728" i="14" s="1"/>
  <c r="BQ728" i="14" s="1"/>
  <c r="BL727" i="14"/>
  <c r="BO727" i="14" s="1"/>
  <c r="BQ727" i="14" s="1"/>
  <c r="BL726" i="14"/>
  <c r="BL725" i="14"/>
  <c r="BO725" i="14" s="1"/>
  <c r="BQ725" i="14" s="1"/>
  <c r="BL724" i="14"/>
  <c r="BO724" i="14" s="1"/>
  <c r="BQ724" i="14" s="1"/>
  <c r="BL723" i="14"/>
  <c r="BO723" i="14" s="1"/>
  <c r="BQ723" i="14" s="1"/>
  <c r="BL722" i="14"/>
  <c r="BL721" i="14"/>
  <c r="BO721" i="14" s="1"/>
  <c r="BQ721" i="14" s="1"/>
  <c r="BL720" i="14"/>
  <c r="BO720" i="14" s="1"/>
  <c r="BQ720" i="14" s="1"/>
  <c r="BL719" i="14"/>
  <c r="BO719" i="14" s="1"/>
  <c r="BQ719" i="14" s="1"/>
  <c r="BL718" i="14"/>
  <c r="BL717" i="14"/>
  <c r="BO717" i="14" s="1"/>
  <c r="BQ717" i="14" s="1"/>
  <c r="BL716" i="14"/>
  <c r="BO716" i="14" s="1"/>
  <c r="BQ716" i="14" s="1"/>
  <c r="BL715" i="14"/>
  <c r="BO715" i="14" s="1"/>
  <c r="BQ715" i="14" s="1"/>
  <c r="BL714" i="14"/>
  <c r="BL713" i="14"/>
  <c r="BO713" i="14" s="1"/>
  <c r="BQ713" i="14" s="1"/>
  <c r="BL712" i="14"/>
  <c r="BO712" i="14" s="1"/>
  <c r="BQ712" i="14" s="1"/>
  <c r="BL711" i="14"/>
  <c r="BO711" i="14" s="1"/>
  <c r="BQ711" i="14" s="1"/>
  <c r="BL710" i="14"/>
  <c r="BL709" i="14"/>
  <c r="BO709" i="14" s="1"/>
  <c r="BQ709" i="14" s="1"/>
  <c r="BL708" i="14"/>
  <c r="BO708" i="14" s="1"/>
  <c r="BQ708" i="14" s="1"/>
  <c r="BL707" i="14"/>
  <c r="BO707" i="14" s="1"/>
  <c r="BQ707" i="14" s="1"/>
  <c r="BL706" i="14"/>
  <c r="BL705" i="14"/>
  <c r="BO705" i="14" s="1"/>
  <c r="BQ705" i="14" s="1"/>
  <c r="BL704" i="14"/>
  <c r="BO704" i="14" s="1"/>
  <c r="BQ704" i="14" s="1"/>
  <c r="BL703" i="14"/>
  <c r="BO703" i="14" s="1"/>
  <c r="BQ703" i="14" s="1"/>
  <c r="BL702" i="14"/>
  <c r="BL701" i="14"/>
  <c r="BO701" i="14" s="1"/>
  <c r="BQ701" i="14" s="1"/>
  <c r="BL700" i="14"/>
  <c r="BO700" i="14" s="1"/>
  <c r="BQ700" i="14" s="1"/>
  <c r="BL699" i="14"/>
  <c r="BO699" i="14" s="1"/>
  <c r="BQ699" i="14" s="1"/>
  <c r="BL698" i="14"/>
  <c r="BL697" i="14"/>
  <c r="BO697" i="14" s="1"/>
  <c r="BQ697" i="14" s="1"/>
  <c r="BL696" i="14"/>
  <c r="BO696" i="14" s="1"/>
  <c r="BQ696" i="14" s="1"/>
  <c r="BL695" i="14"/>
  <c r="BL694" i="14"/>
  <c r="BL693" i="14"/>
  <c r="BO693" i="14" s="1"/>
  <c r="BQ693" i="14" s="1"/>
  <c r="BL692" i="14"/>
  <c r="BO692" i="14" s="1"/>
  <c r="BQ692" i="14" s="1"/>
  <c r="BL691" i="14"/>
  <c r="BO691" i="14" s="1"/>
  <c r="BQ691" i="14" s="1"/>
  <c r="BL690" i="14"/>
  <c r="BL689" i="14"/>
  <c r="BO689" i="14" s="1"/>
  <c r="BQ689" i="14" s="1"/>
  <c r="BL688" i="14"/>
  <c r="BO688" i="14" s="1"/>
  <c r="BQ688" i="14" s="1"/>
  <c r="BL687" i="14"/>
  <c r="BO687" i="14" s="1"/>
  <c r="BQ687" i="14" s="1"/>
  <c r="BL686" i="14"/>
  <c r="BL685" i="14"/>
  <c r="BL684" i="14"/>
  <c r="BO684" i="14" s="1"/>
  <c r="BQ684" i="14" s="1"/>
  <c r="BL683" i="14"/>
  <c r="BO683" i="14" s="1"/>
  <c r="BQ683" i="14" s="1"/>
  <c r="BL682" i="14"/>
  <c r="BL681" i="14"/>
  <c r="BO681" i="14" s="1"/>
  <c r="BQ681" i="14" s="1"/>
  <c r="BL680" i="14"/>
  <c r="BO680" i="14" s="1"/>
  <c r="BQ680" i="14" s="1"/>
  <c r="BL679" i="14"/>
  <c r="BO679" i="14" s="1"/>
  <c r="BQ679" i="14" s="1"/>
  <c r="BL678" i="14"/>
  <c r="BL677" i="14"/>
  <c r="BO677" i="14" s="1"/>
  <c r="BQ677" i="14" s="1"/>
  <c r="BL676" i="14"/>
  <c r="BO676" i="14" s="1"/>
  <c r="BQ676" i="14" s="1"/>
  <c r="BL675" i="14"/>
  <c r="BO675" i="14" s="1"/>
  <c r="BQ675" i="14" s="1"/>
  <c r="BL674" i="14"/>
  <c r="BL673" i="14"/>
  <c r="BO673" i="14" s="1"/>
  <c r="BQ673" i="14" s="1"/>
  <c r="BL672" i="14"/>
  <c r="BO672" i="14" s="1"/>
  <c r="BQ672" i="14" s="1"/>
  <c r="BL671" i="14"/>
  <c r="BO671" i="14" s="1"/>
  <c r="BQ671" i="14" s="1"/>
  <c r="BL670" i="14"/>
  <c r="BL669" i="14"/>
  <c r="BO669" i="14" s="1"/>
  <c r="BQ669" i="14" s="1"/>
  <c r="BL668" i="14"/>
  <c r="BO668" i="14" s="1"/>
  <c r="BQ668" i="14" s="1"/>
  <c r="BL667" i="14"/>
  <c r="BO667" i="14" s="1"/>
  <c r="BQ667" i="14" s="1"/>
  <c r="BL666" i="14"/>
  <c r="BL665" i="14"/>
  <c r="BO665" i="14" s="1"/>
  <c r="BQ665" i="14" s="1"/>
  <c r="BL664" i="14"/>
  <c r="BO664" i="14" s="1"/>
  <c r="BQ664" i="14" s="1"/>
  <c r="BL663" i="14"/>
  <c r="BL662" i="14"/>
  <c r="BL661" i="14"/>
  <c r="BO661" i="14" s="1"/>
  <c r="BQ661" i="14" s="1"/>
  <c r="BL660" i="14"/>
  <c r="BO660" i="14" s="1"/>
  <c r="BQ660" i="14" s="1"/>
  <c r="BL659" i="14"/>
  <c r="BO659" i="14" s="1"/>
  <c r="BQ659" i="14" s="1"/>
  <c r="BL658" i="14"/>
  <c r="BL657" i="14"/>
  <c r="BO657" i="14" s="1"/>
  <c r="BQ657" i="14" s="1"/>
  <c r="BL656" i="14"/>
  <c r="BO656" i="14" s="1"/>
  <c r="BQ656" i="14" s="1"/>
  <c r="BL655" i="14"/>
  <c r="BO655" i="14" s="1"/>
  <c r="BQ655" i="14" s="1"/>
  <c r="BL654" i="14"/>
  <c r="BL653" i="14"/>
  <c r="BO653" i="14" s="1"/>
  <c r="BQ653" i="14" s="1"/>
  <c r="BL652" i="14"/>
  <c r="BO652" i="14" s="1"/>
  <c r="BQ652" i="14" s="1"/>
  <c r="BL651" i="14"/>
  <c r="BO651" i="14" s="1"/>
  <c r="BQ651" i="14" s="1"/>
  <c r="BL650" i="14"/>
  <c r="BL649" i="14"/>
  <c r="BO649" i="14" s="1"/>
  <c r="BQ649" i="14" s="1"/>
  <c r="BL648" i="14"/>
  <c r="BO648" i="14" s="1"/>
  <c r="BQ648" i="14" s="1"/>
  <c r="BL647" i="14"/>
  <c r="BO647" i="14" s="1"/>
  <c r="BQ647" i="14" s="1"/>
  <c r="BL646" i="14"/>
  <c r="BL645" i="14"/>
  <c r="BO645" i="14" s="1"/>
  <c r="BQ645" i="14" s="1"/>
  <c r="BL644" i="14"/>
  <c r="BO644" i="14" s="1"/>
  <c r="BQ644" i="14" s="1"/>
  <c r="BL643" i="14"/>
  <c r="BO643" i="14" s="1"/>
  <c r="BQ643" i="14" s="1"/>
  <c r="BL642" i="14"/>
  <c r="BL641" i="14"/>
  <c r="BO641" i="14" s="1"/>
  <c r="BQ641" i="14" s="1"/>
  <c r="BL640" i="14"/>
  <c r="BO640" i="14" s="1"/>
  <c r="BQ640" i="14" s="1"/>
  <c r="BL639" i="14"/>
  <c r="BO639" i="14" s="1"/>
  <c r="BQ639" i="14" s="1"/>
  <c r="BL638" i="14"/>
  <c r="BL637" i="14"/>
  <c r="BO637" i="14" s="1"/>
  <c r="BQ637" i="14" s="1"/>
  <c r="BL636" i="14"/>
  <c r="BO636" i="14" s="1"/>
  <c r="BQ636" i="14" s="1"/>
  <c r="BL635" i="14"/>
  <c r="BO635" i="14" s="1"/>
  <c r="BQ635" i="14" s="1"/>
  <c r="BL634" i="14"/>
  <c r="BL633" i="14"/>
  <c r="BO633" i="14" s="1"/>
  <c r="BQ633" i="14" s="1"/>
  <c r="BL632" i="14"/>
  <c r="BO632" i="14" s="1"/>
  <c r="BQ632" i="14" s="1"/>
  <c r="BL631" i="14"/>
  <c r="BO631" i="14" s="1"/>
  <c r="BQ631" i="14" s="1"/>
  <c r="BL630" i="14"/>
  <c r="BL629" i="14"/>
  <c r="BO629" i="14" s="1"/>
  <c r="BQ629" i="14" s="1"/>
  <c r="BL628" i="14"/>
  <c r="BO628" i="14" s="1"/>
  <c r="BQ628" i="14" s="1"/>
  <c r="BL627" i="14"/>
  <c r="BO627" i="14" s="1"/>
  <c r="BQ627" i="14" s="1"/>
  <c r="BL626" i="14"/>
  <c r="BL625" i="14"/>
  <c r="BO625" i="14" s="1"/>
  <c r="BQ625" i="14" s="1"/>
  <c r="BL624" i="14"/>
  <c r="BO624" i="14" s="1"/>
  <c r="BQ624" i="14" s="1"/>
  <c r="BL623" i="14"/>
  <c r="BO623" i="14" s="1"/>
  <c r="BQ623" i="14" s="1"/>
  <c r="BL622" i="14"/>
  <c r="BL621" i="14"/>
  <c r="BO621" i="14" s="1"/>
  <c r="BQ621" i="14" s="1"/>
  <c r="BL620" i="14"/>
  <c r="BO620" i="14" s="1"/>
  <c r="BQ620" i="14" s="1"/>
  <c r="BL619" i="14"/>
  <c r="BO619" i="14" s="1"/>
  <c r="BQ619" i="14" s="1"/>
  <c r="BL618" i="14"/>
  <c r="BL617" i="14"/>
  <c r="BO617" i="14" s="1"/>
  <c r="BQ617" i="14" s="1"/>
  <c r="BL616" i="14"/>
  <c r="BO616" i="14" s="1"/>
  <c r="BQ616" i="14" s="1"/>
  <c r="BL615" i="14"/>
  <c r="BO615" i="14" s="1"/>
  <c r="BQ615" i="14" s="1"/>
  <c r="BL614" i="14"/>
  <c r="BL613" i="14"/>
  <c r="BO613" i="14" s="1"/>
  <c r="BQ613" i="14" s="1"/>
  <c r="BL612" i="14"/>
  <c r="BO612" i="14" s="1"/>
  <c r="BQ612" i="14" s="1"/>
  <c r="BL611" i="14"/>
  <c r="BO611" i="14" s="1"/>
  <c r="BQ611" i="14" s="1"/>
  <c r="BL610" i="14"/>
  <c r="BL609" i="14"/>
  <c r="BO609" i="14" s="1"/>
  <c r="BQ609" i="14" s="1"/>
  <c r="BL608" i="14"/>
  <c r="BO608" i="14" s="1"/>
  <c r="BQ608" i="14" s="1"/>
  <c r="BL607" i="14"/>
  <c r="BO607" i="14" s="1"/>
  <c r="BQ607" i="14" s="1"/>
  <c r="BL606" i="14"/>
  <c r="BL605" i="14"/>
  <c r="BO605" i="14" s="1"/>
  <c r="BQ605" i="14" s="1"/>
  <c r="BL604" i="14"/>
  <c r="BO604" i="14" s="1"/>
  <c r="BQ604" i="14" s="1"/>
  <c r="BL603" i="14"/>
  <c r="BO603" i="14" s="1"/>
  <c r="BQ603" i="14" s="1"/>
  <c r="BL602" i="14"/>
  <c r="BL601" i="14"/>
  <c r="BO601" i="14" s="1"/>
  <c r="BQ601" i="14" s="1"/>
  <c r="BL600" i="14"/>
  <c r="BO600" i="14" s="1"/>
  <c r="BQ600" i="14" s="1"/>
  <c r="BL599" i="14"/>
  <c r="BL598" i="14"/>
  <c r="BL597" i="14"/>
  <c r="BO597" i="14" s="1"/>
  <c r="BQ597" i="14" s="1"/>
  <c r="BL596" i="14"/>
  <c r="BO596" i="14" s="1"/>
  <c r="BQ596" i="14" s="1"/>
  <c r="BL595" i="14"/>
  <c r="BO595" i="14" s="1"/>
  <c r="BQ595" i="14" s="1"/>
  <c r="BL594" i="14"/>
  <c r="BL593" i="14"/>
  <c r="BO593" i="14" s="1"/>
  <c r="BQ593" i="14" s="1"/>
  <c r="BL592" i="14"/>
  <c r="BO592" i="14" s="1"/>
  <c r="BQ592" i="14" s="1"/>
  <c r="BL591" i="14"/>
  <c r="BO591" i="14" s="1"/>
  <c r="BQ591" i="14" s="1"/>
  <c r="BL590" i="14"/>
  <c r="BL589" i="14"/>
  <c r="BO589" i="14" s="1"/>
  <c r="BQ589" i="14" s="1"/>
  <c r="BL588" i="14"/>
  <c r="BO588" i="14" s="1"/>
  <c r="BQ588" i="14" s="1"/>
  <c r="BL587" i="14"/>
  <c r="BO587" i="14" s="1"/>
  <c r="BQ587" i="14" s="1"/>
  <c r="BL586" i="14"/>
  <c r="BL585" i="14"/>
  <c r="BO585" i="14" s="1"/>
  <c r="BQ585" i="14" s="1"/>
  <c r="BL584" i="14"/>
  <c r="BO584" i="14" s="1"/>
  <c r="BQ584" i="14" s="1"/>
  <c r="BL583" i="14"/>
  <c r="BO583" i="14" s="1"/>
  <c r="BQ583" i="14" s="1"/>
  <c r="BL582" i="14"/>
  <c r="BL581" i="14"/>
  <c r="BL580" i="14"/>
  <c r="BO580" i="14" s="1"/>
  <c r="BQ580" i="14" s="1"/>
  <c r="BL579" i="14"/>
  <c r="BO579" i="14" s="1"/>
  <c r="BQ579" i="14" s="1"/>
  <c r="BL578" i="14"/>
  <c r="BL577" i="14"/>
  <c r="BO577" i="14" s="1"/>
  <c r="BQ577" i="14" s="1"/>
  <c r="BL576" i="14"/>
  <c r="BO576" i="14" s="1"/>
  <c r="BQ576" i="14" s="1"/>
  <c r="BL575" i="14"/>
  <c r="BO575" i="14" s="1"/>
  <c r="BQ575" i="14" s="1"/>
  <c r="BL574" i="14"/>
  <c r="BL573" i="14"/>
  <c r="BL572" i="14"/>
  <c r="BO572" i="14" s="1"/>
  <c r="BQ572" i="14" s="1"/>
  <c r="BL571" i="14"/>
  <c r="BO571" i="14" s="1"/>
  <c r="BQ571" i="14" s="1"/>
  <c r="BL570" i="14"/>
  <c r="BL569" i="14"/>
  <c r="BO569" i="14" s="1"/>
  <c r="BQ569" i="14" s="1"/>
  <c r="BL568" i="14"/>
  <c r="BO568" i="14" s="1"/>
  <c r="BQ568" i="14" s="1"/>
  <c r="BL567" i="14"/>
  <c r="BL566" i="14"/>
  <c r="BL565" i="14"/>
  <c r="BL564" i="14"/>
  <c r="BO564" i="14" s="1"/>
  <c r="BQ564" i="14" s="1"/>
  <c r="BL563" i="14"/>
  <c r="BO563" i="14" s="1"/>
  <c r="BQ563" i="14" s="1"/>
  <c r="BL562" i="14"/>
  <c r="BL561" i="14"/>
  <c r="BO561" i="14" s="1"/>
  <c r="BQ561" i="14" s="1"/>
  <c r="BL560" i="14"/>
  <c r="BO560" i="14" s="1"/>
  <c r="BQ560" i="14" s="1"/>
  <c r="BL559" i="14"/>
  <c r="BO559" i="14" s="1"/>
  <c r="BQ559" i="14" s="1"/>
  <c r="BL558" i="14"/>
  <c r="BL557" i="14"/>
  <c r="BO557" i="14" s="1"/>
  <c r="BQ557" i="14" s="1"/>
  <c r="BL556" i="14"/>
  <c r="BO556" i="14" s="1"/>
  <c r="BQ556" i="14" s="1"/>
  <c r="BL555" i="14"/>
  <c r="BO555" i="14" s="1"/>
  <c r="BQ555" i="14" s="1"/>
  <c r="BL554" i="14"/>
  <c r="BL553" i="14"/>
  <c r="BO553" i="14" s="1"/>
  <c r="BQ553" i="14" s="1"/>
  <c r="BL552" i="14"/>
  <c r="BO552" i="14" s="1"/>
  <c r="BQ552" i="14" s="1"/>
  <c r="BL551" i="14"/>
  <c r="BL550" i="14"/>
  <c r="BL549" i="14"/>
  <c r="BL548" i="14"/>
  <c r="BO548" i="14" s="1"/>
  <c r="BQ548" i="14" s="1"/>
  <c r="BL547" i="14"/>
  <c r="BO547" i="14" s="1"/>
  <c r="BQ547" i="14" s="1"/>
  <c r="BL546" i="14"/>
  <c r="BL545" i="14"/>
  <c r="BO545" i="14" s="1"/>
  <c r="BQ545" i="14" s="1"/>
  <c r="BL544" i="14"/>
  <c r="BO544" i="14" s="1"/>
  <c r="BQ544" i="14" s="1"/>
  <c r="BL543" i="14"/>
  <c r="BO543" i="14" s="1"/>
  <c r="BQ543" i="14" s="1"/>
  <c r="BL542" i="14"/>
  <c r="BL541" i="14"/>
  <c r="BO541" i="14" s="1"/>
  <c r="BQ541" i="14" s="1"/>
  <c r="BL540" i="14"/>
  <c r="BO540" i="14" s="1"/>
  <c r="BQ540" i="14" s="1"/>
  <c r="BL539" i="14"/>
  <c r="BO539" i="14" s="1"/>
  <c r="BQ539" i="14" s="1"/>
  <c r="BL538" i="14"/>
  <c r="BL537" i="14"/>
  <c r="BO537" i="14" s="1"/>
  <c r="BQ537" i="14" s="1"/>
  <c r="BL536" i="14"/>
  <c r="BO536" i="14" s="1"/>
  <c r="BQ536" i="14" s="1"/>
  <c r="BL535" i="14"/>
  <c r="BL534" i="14"/>
  <c r="BL533" i="14"/>
  <c r="BO533" i="14" s="1"/>
  <c r="BQ533" i="14" s="1"/>
  <c r="BL532" i="14"/>
  <c r="BO532" i="14" s="1"/>
  <c r="BQ532" i="14" s="1"/>
  <c r="BL531" i="14"/>
  <c r="BO531" i="14" s="1"/>
  <c r="BQ531" i="14" s="1"/>
  <c r="BL530" i="14"/>
  <c r="BL529" i="14"/>
  <c r="BO529" i="14" s="1"/>
  <c r="BQ529" i="14" s="1"/>
  <c r="BL528" i="14"/>
  <c r="BO528" i="14" s="1"/>
  <c r="BQ528" i="14" s="1"/>
  <c r="BL527" i="14"/>
  <c r="BO527" i="14" s="1"/>
  <c r="BQ527" i="14" s="1"/>
  <c r="BL526" i="14"/>
  <c r="BL525" i="14"/>
  <c r="BL524" i="14"/>
  <c r="BO524" i="14" s="1"/>
  <c r="BQ524" i="14" s="1"/>
  <c r="BL523" i="14"/>
  <c r="BO523" i="14" s="1"/>
  <c r="BQ523" i="14" s="1"/>
  <c r="BL522" i="14"/>
  <c r="BL521" i="14"/>
  <c r="BO521" i="14" s="1"/>
  <c r="BQ521" i="14" s="1"/>
  <c r="BL520" i="14"/>
  <c r="BO520" i="14" s="1"/>
  <c r="BQ520" i="14" s="1"/>
  <c r="BL519" i="14"/>
  <c r="BO519" i="14" s="1"/>
  <c r="BQ519" i="14" s="1"/>
  <c r="BL518" i="14"/>
  <c r="BL517" i="14"/>
  <c r="BO517" i="14" s="1"/>
  <c r="BQ517" i="14" s="1"/>
  <c r="BL516" i="14"/>
  <c r="BO516" i="14" s="1"/>
  <c r="BQ516" i="14" s="1"/>
  <c r="BL515" i="14"/>
  <c r="BO515" i="14" s="1"/>
  <c r="BQ515" i="14" s="1"/>
  <c r="BL514" i="14"/>
  <c r="BL513" i="14"/>
  <c r="BO513" i="14" s="1"/>
  <c r="BQ513" i="14" s="1"/>
  <c r="BL512" i="14"/>
  <c r="BO512" i="14" s="1"/>
  <c r="BQ512" i="14" s="1"/>
  <c r="BL511" i="14"/>
  <c r="BO511" i="14" s="1"/>
  <c r="BQ511" i="14" s="1"/>
  <c r="BL510" i="14"/>
  <c r="BL509" i="14"/>
  <c r="BO509" i="14" s="1"/>
  <c r="BQ509" i="14" s="1"/>
  <c r="BL508" i="14"/>
  <c r="BO508" i="14" s="1"/>
  <c r="BQ508" i="14" s="1"/>
  <c r="BL507" i="14"/>
  <c r="BO507" i="14" s="1"/>
  <c r="BQ507" i="14" s="1"/>
  <c r="BL506" i="14"/>
  <c r="BL505" i="14"/>
  <c r="BO505" i="14" s="1"/>
  <c r="BQ505" i="14" s="1"/>
  <c r="BL504" i="14"/>
  <c r="BO504" i="14" s="1"/>
  <c r="BQ504" i="14" s="1"/>
  <c r="BL503" i="14"/>
  <c r="BO503" i="14" s="1"/>
  <c r="BQ503" i="14" s="1"/>
  <c r="BL502" i="14"/>
  <c r="BL501" i="14"/>
  <c r="BO501" i="14" s="1"/>
  <c r="BQ501" i="14" s="1"/>
  <c r="BL500" i="14"/>
  <c r="BO500" i="14" s="1"/>
  <c r="BQ500" i="14" s="1"/>
  <c r="BL499" i="14"/>
  <c r="BO499" i="14" s="1"/>
  <c r="BQ499" i="14" s="1"/>
  <c r="BL498" i="14"/>
  <c r="BL497" i="14"/>
  <c r="BO497" i="14" s="1"/>
  <c r="BQ497" i="14" s="1"/>
  <c r="BL496" i="14"/>
  <c r="BO496" i="14" s="1"/>
  <c r="BQ496" i="14" s="1"/>
  <c r="BL495" i="14"/>
  <c r="BL494" i="14"/>
  <c r="BL493" i="14"/>
  <c r="BO493" i="14" s="1"/>
  <c r="BQ493" i="14" s="1"/>
  <c r="BL492" i="14"/>
  <c r="BO492" i="14" s="1"/>
  <c r="BQ492" i="14" s="1"/>
  <c r="BL491" i="14"/>
  <c r="BO491" i="14" s="1"/>
  <c r="BQ491" i="14" s="1"/>
  <c r="BL490" i="14"/>
  <c r="BL489" i="14"/>
  <c r="BO489" i="14" s="1"/>
  <c r="BQ489" i="14" s="1"/>
  <c r="BL488" i="14"/>
  <c r="BO488" i="14" s="1"/>
  <c r="BQ488" i="14" s="1"/>
  <c r="BL487" i="14"/>
  <c r="BO487" i="14" s="1"/>
  <c r="BQ487" i="14" s="1"/>
  <c r="BL486" i="14"/>
  <c r="BL485" i="14"/>
  <c r="BL484" i="14"/>
  <c r="BO484" i="14" s="1"/>
  <c r="BQ484" i="14" s="1"/>
  <c r="BL483" i="14"/>
  <c r="BO483" i="14" s="1"/>
  <c r="BQ483" i="14" s="1"/>
  <c r="BL482" i="14"/>
  <c r="BL481" i="14"/>
  <c r="BO481" i="14" s="1"/>
  <c r="BQ481" i="14" s="1"/>
  <c r="BL480" i="14"/>
  <c r="BO480" i="14" s="1"/>
  <c r="BQ480" i="14" s="1"/>
  <c r="BL479" i="14"/>
  <c r="BL478" i="14"/>
  <c r="BL477" i="14"/>
  <c r="BL476" i="14"/>
  <c r="BO476" i="14" s="1"/>
  <c r="BQ476" i="14" s="1"/>
  <c r="BL475" i="14"/>
  <c r="BO475" i="14" s="1"/>
  <c r="BQ475" i="14" s="1"/>
  <c r="BL474" i="14"/>
  <c r="BL473" i="14"/>
  <c r="BO473" i="14" s="1"/>
  <c r="BQ473" i="14" s="1"/>
  <c r="BL472" i="14"/>
  <c r="BO472" i="14" s="1"/>
  <c r="BQ472" i="14" s="1"/>
  <c r="BL471" i="14"/>
  <c r="BL470" i="14"/>
  <c r="BL469" i="14"/>
  <c r="BL468" i="14"/>
  <c r="BO468" i="14" s="1"/>
  <c r="BQ468" i="14" s="1"/>
  <c r="BL467" i="14"/>
  <c r="BO467" i="14" s="1"/>
  <c r="BQ467" i="14" s="1"/>
  <c r="BL466" i="14"/>
  <c r="BL465" i="14"/>
  <c r="BO465" i="14" s="1"/>
  <c r="BQ465" i="14" s="1"/>
  <c r="BL464" i="14"/>
  <c r="BO464" i="14" s="1"/>
  <c r="BQ464" i="14" s="1"/>
  <c r="BL463" i="14"/>
  <c r="BO463" i="14" s="1"/>
  <c r="BQ463" i="14" s="1"/>
  <c r="BL462" i="14"/>
  <c r="BL461" i="14"/>
  <c r="BO461" i="14" s="1"/>
  <c r="BQ461" i="14" s="1"/>
  <c r="BL460" i="14"/>
  <c r="BO460" i="14" s="1"/>
  <c r="BQ460" i="14" s="1"/>
  <c r="BL459" i="14"/>
  <c r="BO459" i="14" s="1"/>
  <c r="BQ459" i="14" s="1"/>
  <c r="BL458" i="14"/>
  <c r="BL457" i="14"/>
  <c r="BO457" i="14" s="1"/>
  <c r="BQ457" i="14" s="1"/>
  <c r="BL456" i="14"/>
  <c r="BO456" i="14" s="1"/>
  <c r="BQ456" i="14" s="1"/>
  <c r="BL455" i="14"/>
  <c r="BO455" i="14" s="1"/>
  <c r="BQ455" i="14" s="1"/>
  <c r="BL454" i="14"/>
  <c r="BL453" i="14"/>
  <c r="BO453" i="14" s="1"/>
  <c r="BQ453" i="14" s="1"/>
  <c r="BL452" i="14"/>
  <c r="BO452" i="14" s="1"/>
  <c r="BQ452" i="14" s="1"/>
  <c r="BL451" i="14"/>
  <c r="BO451" i="14" s="1"/>
  <c r="BQ451" i="14" s="1"/>
  <c r="BL450" i="14"/>
  <c r="BL449" i="14"/>
  <c r="BO449" i="14" s="1"/>
  <c r="BQ449" i="14" s="1"/>
  <c r="BL448" i="14"/>
  <c r="BO448" i="14" s="1"/>
  <c r="BQ448" i="14" s="1"/>
  <c r="BL447" i="14"/>
  <c r="BO447" i="14" s="1"/>
  <c r="BQ447" i="14" s="1"/>
  <c r="BL446" i="14"/>
  <c r="BL445" i="14"/>
  <c r="BO445" i="14" s="1"/>
  <c r="BQ445" i="14" s="1"/>
  <c r="BL444" i="14"/>
  <c r="BO444" i="14" s="1"/>
  <c r="BQ444" i="14" s="1"/>
  <c r="BL443" i="14"/>
  <c r="BO443" i="14" s="1"/>
  <c r="BQ443" i="14" s="1"/>
  <c r="BL442" i="14"/>
  <c r="BL441" i="14"/>
  <c r="BL440" i="14"/>
  <c r="BO440" i="14" s="1"/>
  <c r="BQ440" i="14" s="1"/>
  <c r="BL439" i="14"/>
  <c r="BO439" i="14" s="1"/>
  <c r="BQ439" i="14" s="1"/>
  <c r="BL438" i="14"/>
  <c r="BL437" i="14"/>
  <c r="BO437" i="14" s="1"/>
  <c r="BQ437" i="14" s="1"/>
  <c r="BL436" i="14"/>
  <c r="BO436" i="14" s="1"/>
  <c r="BQ436" i="14" s="1"/>
  <c r="BL435" i="14"/>
  <c r="BO435" i="14" s="1"/>
  <c r="BQ435" i="14" s="1"/>
  <c r="BL434" i="14"/>
  <c r="BL433" i="14"/>
  <c r="BO433" i="14" s="1"/>
  <c r="BQ433" i="14" s="1"/>
  <c r="BL432" i="14"/>
  <c r="BO432" i="14" s="1"/>
  <c r="BQ432" i="14" s="1"/>
  <c r="BL431" i="14"/>
  <c r="BO431" i="14" s="1"/>
  <c r="BQ431" i="14" s="1"/>
  <c r="BL430" i="14"/>
  <c r="BL429" i="14"/>
  <c r="BO429" i="14" s="1"/>
  <c r="BQ429" i="14" s="1"/>
  <c r="BL428" i="14"/>
  <c r="BO428" i="14" s="1"/>
  <c r="BQ428" i="14" s="1"/>
  <c r="BL427" i="14"/>
  <c r="BO427" i="14" s="1"/>
  <c r="BQ427" i="14" s="1"/>
  <c r="BL426" i="14"/>
  <c r="BL425" i="14"/>
  <c r="BO425" i="14" s="1"/>
  <c r="BQ425" i="14" s="1"/>
  <c r="BL424" i="14"/>
  <c r="BO424" i="14" s="1"/>
  <c r="BQ424" i="14" s="1"/>
  <c r="BL423" i="14"/>
  <c r="BL422" i="14"/>
  <c r="BL421" i="14"/>
  <c r="BL420" i="14"/>
  <c r="BO420" i="14" s="1"/>
  <c r="BQ420" i="14" s="1"/>
  <c r="BL419" i="14"/>
  <c r="BO419" i="14" s="1"/>
  <c r="BQ419" i="14" s="1"/>
  <c r="BL418" i="14"/>
  <c r="BL417" i="14"/>
  <c r="BO417" i="14" s="1"/>
  <c r="BQ417" i="14" s="1"/>
  <c r="BL416" i="14"/>
  <c r="BO416" i="14" s="1"/>
  <c r="BQ416" i="14" s="1"/>
  <c r="BL415" i="14"/>
  <c r="BL414" i="14"/>
  <c r="BL413" i="14"/>
  <c r="BL412" i="14"/>
  <c r="BO412" i="14" s="1"/>
  <c r="BQ412" i="14" s="1"/>
  <c r="BL411" i="14"/>
  <c r="BO411" i="14" s="1"/>
  <c r="BQ411" i="14" s="1"/>
  <c r="BL410" i="14"/>
  <c r="BL409" i="14"/>
  <c r="BO409" i="14" s="1"/>
  <c r="BQ409" i="14" s="1"/>
  <c r="BL408" i="14"/>
  <c r="BO408" i="14" s="1"/>
  <c r="BQ408" i="14" s="1"/>
  <c r="BL407" i="14"/>
  <c r="BO407" i="14" s="1"/>
  <c r="BQ407" i="14" s="1"/>
  <c r="BL406" i="14"/>
  <c r="BL405" i="14"/>
  <c r="BL404" i="14"/>
  <c r="BO404" i="14" s="1"/>
  <c r="BQ404" i="14" s="1"/>
  <c r="BL403" i="14"/>
  <c r="BO403" i="14" s="1"/>
  <c r="BQ403" i="14" s="1"/>
  <c r="BL402" i="14"/>
  <c r="BL401" i="14"/>
  <c r="BO401" i="14" s="1"/>
  <c r="BQ401" i="14" s="1"/>
  <c r="BL400" i="14"/>
  <c r="BO400" i="14" s="1"/>
  <c r="BQ400" i="14" s="1"/>
  <c r="BL399" i="14"/>
  <c r="BL398" i="14"/>
  <c r="BL397" i="14"/>
  <c r="BL396" i="14"/>
  <c r="BO396" i="14" s="1"/>
  <c r="BQ396" i="14" s="1"/>
  <c r="BL395" i="14"/>
  <c r="BO395" i="14" s="1"/>
  <c r="BQ395" i="14" s="1"/>
  <c r="BL394" i="14"/>
  <c r="BL393" i="14"/>
  <c r="BO393" i="14" s="1"/>
  <c r="BQ393" i="14" s="1"/>
  <c r="BL392" i="14"/>
  <c r="BO392" i="14" s="1"/>
  <c r="BQ392" i="14" s="1"/>
  <c r="BL391" i="14"/>
  <c r="BO391" i="14" s="1"/>
  <c r="BQ391" i="14" s="1"/>
  <c r="BL390" i="14"/>
  <c r="BL389" i="14"/>
  <c r="BO389" i="14" s="1"/>
  <c r="BQ389" i="14" s="1"/>
  <c r="BL388" i="14"/>
  <c r="BO388" i="14" s="1"/>
  <c r="BQ388" i="14" s="1"/>
  <c r="BL387" i="14"/>
  <c r="BO387" i="14" s="1"/>
  <c r="BQ387" i="14" s="1"/>
  <c r="BL386" i="14"/>
  <c r="BL385" i="14"/>
  <c r="BO385" i="14" s="1"/>
  <c r="BQ385" i="14" s="1"/>
  <c r="BL384" i="14"/>
  <c r="BO384" i="14" s="1"/>
  <c r="BQ384" i="14" s="1"/>
  <c r="BL383" i="14"/>
  <c r="BO383" i="14" s="1"/>
  <c r="BQ383" i="14" s="1"/>
  <c r="BL382" i="14"/>
  <c r="BL381" i="14"/>
  <c r="BO381" i="14" s="1"/>
  <c r="BQ381" i="14" s="1"/>
  <c r="BL380" i="14"/>
  <c r="BO380" i="14" s="1"/>
  <c r="BQ380" i="14" s="1"/>
  <c r="BL379" i="14"/>
  <c r="BO379" i="14" s="1"/>
  <c r="BQ379" i="14" s="1"/>
  <c r="BL378" i="14"/>
  <c r="BL377" i="14"/>
  <c r="BO377" i="14" s="1"/>
  <c r="BQ377" i="14" s="1"/>
  <c r="BL376" i="14"/>
  <c r="BO376" i="14" s="1"/>
  <c r="BQ376" i="14" s="1"/>
  <c r="BL375" i="14"/>
  <c r="BO375" i="14" s="1"/>
  <c r="BQ375" i="14" s="1"/>
  <c r="BL374" i="14"/>
  <c r="BL373" i="14"/>
  <c r="BO373" i="14" s="1"/>
  <c r="BQ373" i="14" s="1"/>
  <c r="BL372" i="14"/>
  <c r="BO372" i="14" s="1"/>
  <c r="BQ372" i="14" s="1"/>
  <c r="BL371" i="14"/>
  <c r="BO371" i="14" s="1"/>
  <c r="BQ371" i="14" s="1"/>
  <c r="BL370" i="14"/>
  <c r="BL369" i="14"/>
  <c r="BO369" i="14" s="1"/>
  <c r="BQ369" i="14" s="1"/>
  <c r="BL368" i="14"/>
  <c r="BO368" i="14" s="1"/>
  <c r="BQ368" i="14" s="1"/>
  <c r="BL367" i="14"/>
  <c r="BO367" i="14" s="1"/>
  <c r="BQ367" i="14" s="1"/>
  <c r="BL366" i="14"/>
  <c r="BL365" i="14"/>
  <c r="BO365" i="14" s="1"/>
  <c r="BQ365" i="14" s="1"/>
  <c r="BL364" i="14"/>
  <c r="BO364" i="14" s="1"/>
  <c r="BQ364" i="14" s="1"/>
  <c r="BL363" i="14"/>
  <c r="BO363" i="14" s="1"/>
  <c r="BQ363" i="14" s="1"/>
  <c r="BL362" i="14"/>
  <c r="BL361" i="14"/>
  <c r="BL360" i="14"/>
  <c r="BO360" i="14" s="1"/>
  <c r="BQ360" i="14" s="1"/>
  <c r="BL359" i="14"/>
  <c r="BL358" i="14"/>
  <c r="BL357" i="14"/>
  <c r="BL356" i="14"/>
  <c r="BO356" i="14" s="1"/>
  <c r="BQ356" i="14" s="1"/>
  <c r="BL355" i="14"/>
  <c r="BO355" i="14" s="1"/>
  <c r="BQ355" i="14" s="1"/>
  <c r="BL354" i="14"/>
  <c r="BL353" i="14"/>
  <c r="BL352" i="14"/>
  <c r="BO352" i="14" s="1"/>
  <c r="BQ352" i="14" s="1"/>
  <c r="BL351" i="14"/>
  <c r="BO351" i="14" s="1"/>
  <c r="BQ351" i="14" s="1"/>
  <c r="BL350" i="14"/>
  <c r="BL349" i="14"/>
  <c r="BO349" i="14" s="1"/>
  <c r="BQ349" i="14" s="1"/>
  <c r="BL348" i="14"/>
  <c r="BO348" i="14" s="1"/>
  <c r="BQ348" i="14" s="1"/>
  <c r="BL347" i="14"/>
  <c r="BO347" i="14" s="1"/>
  <c r="BQ347" i="14" s="1"/>
  <c r="BL346" i="14"/>
  <c r="BL345" i="14"/>
  <c r="BO345" i="14" s="1"/>
  <c r="BQ345" i="14" s="1"/>
  <c r="BL344" i="14"/>
  <c r="BO344" i="14" s="1"/>
  <c r="BQ344" i="14" s="1"/>
  <c r="BL343" i="14"/>
  <c r="BO343" i="14" s="1"/>
  <c r="BQ343" i="14" s="1"/>
  <c r="BL342" i="14"/>
  <c r="BL341" i="14"/>
  <c r="BO341" i="14" s="1"/>
  <c r="BQ341" i="14" s="1"/>
  <c r="BL340" i="14"/>
  <c r="BO340" i="14" s="1"/>
  <c r="BQ340" i="14" s="1"/>
  <c r="BL339" i="14"/>
  <c r="BO339" i="14" s="1"/>
  <c r="BQ339" i="14" s="1"/>
  <c r="BL338" i="14"/>
  <c r="BL337" i="14"/>
  <c r="BO337" i="14" s="1"/>
  <c r="BQ337" i="14" s="1"/>
  <c r="BL336" i="14"/>
  <c r="BO336" i="14" s="1"/>
  <c r="BQ336" i="14" s="1"/>
  <c r="BL335" i="14"/>
  <c r="BO335" i="14" s="1"/>
  <c r="BQ335" i="14" s="1"/>
  <c r="BL334" i="14"/>
  <c r="BL333" i="14"/>
  <c r="BO333" i="14" s="1"/>
  <c r="BQ333" i="14" s="1"/>
  <c r="BL332" i="14"/>
  <c r="BO332" i="14" s="1"/>
  <c r="BQ332" i="14" s="1"/>
  <c r="BL331" i="14"/>
  <c r="BO331" i="14" s="1"/>
  <c r="BQ331" i="14" s="1"/>
  <c r="BL330" i="14"/>
  <c r="BL329" i="14"/>
  <c r="BO329" i="14" s="1"/>
  <c r="BQ329" i="14" s="1"/>
  <c r="BL328" i="14"/>
  <c r="BO328" i="14" s="1"/>
  <c r="BQ328" i="14" s="1"/>
  <c r="BL327" i="14"/>
  <c r="BL326" i="14"/>
  <c r="BL325" i="14"/>
  <c r="BO325" i="14" s="1"/>
  <c r="BQ325" i="14" s="1"/>
  <c r="BL324" i="14"/>
  <c r="BO324" i="14" s="1"/>
  <c r="BQ324" i="14" s="1"/>
  <c r="BL323" i="14"/>
  <c r="BO323" i="14" s="1"/>
  <c r="BQ323" i="14" s="1"/>
  <c r="BL322" i="14"/>
  <c r="BL321" i="14"/>
  <c r="BO321" i="14" s="1"/>
  <c r="BQ321" i="14" s="1"/>
  <c r="BL320" i="14"/>
  <c r="BO320" i="14" s="1"/>
  <c r="BQ320" i="14" s="1"/>
  <c r="BL319" i="14"/>
  <c r="BL318" i="14"/>
  <c r="BL317" i="14"/>
  <c r="BO317" i="14" s="1"/>
  <c r="BQ317" i="14" s="1"/>
  <c r="BL316" i="14"/>
  <c r="BO316" i="14" s="1"/>
  <c r="BQ316" i="14" s="1"/>
  <c r="BL315" i="14"/>
  <c r="BO315" i="14" s="1"/>
  <c r="BQ315" i="14" s="1"/>
  <c r="BL314" i="14"/>
  <c r="BL313" i="14"/>
  <c r="BO313" i="14" s="1"/>
  <c r="BQ313" i="14" s="1"/>
  <c r="BL312" i="14"/>
  <c r="BO312" i="14" s="1"/>
  <c r="BQ312" i="14" s="1"/>
  <c r="BL311" i="14"/>
  <c r="BL310" i="14"/>
  <c r="BL309" i="14"/>
  <c r="BL308" i="14"/>
  <c r="BO308" i="14" s="1"/>
  <c r="BQ308" i="14" s="1"/>
  <c r="BL307" i="14"/>
  <c r="BO307" i="14" s="1"/>
  <c r="BQ307" i="14" s="1"/>
  <c r="BL306" i="14"/>
  <c r="BL305" i="14"/>
  <c r="BO305" i="14" s="1"/>
  <c r="BQ305" i="14" s="1"/>
  <c r="BL304" i="14"/>
  <c r="BO304" i="14" s="1"/>
  <c r="BQ304" i="14" s="1"/>
  <c r="BL303" i="14"/>
  <c r="BO303" i="14" s="1"/>
  <c r="BQ303" i="14" s="1"/>
  <c r="BL302" i="14"/>
  <c r="BL301" i="14"/>
  <c r="BO301" i="14" s="1"/>
  <c r="BQ301" i="14" s="1"/>
  <c r="BL300" i="14"/>
  <c r="BO300" i="14" s="1"/>
  <c r="BQ300" i="14" s="1"/>
  <c r="BL299" i="14"/>
  <c r="BO299" i="14" s="1"/>
  <c r="BQ299" i="14" s="1"/>
  <c r="BL298" i="14"/>
  <c r="BL297" i="14"/>
  <c r="BO297" i="14" s="1"/>
  <c r="BQ297" i="14" s="1"/>
  <c r="BL296" i="14"/>
  <c r="BO296" i="14" s="1"/>
  <c r="BQ296" i="14" s="1"/>
  <c r="BL295" i="14"/>
  <c r="BL294" i="14"/>
  <c r="BL293" i="14"/>
  <c r="BL292" i="14"/>
  <c r="BO292" i="14" s="1"/>
  <c r="BQ292" i="14" s="1"/>
  <c r="BL291" i="14"/>
  <c r="BO291" i="14" s="1"/>
  <c r="BQ291" i="14" s="1"/>
  <c r="BL290" i="14"/>
  <c r="BL289" i="14"/>
  <c r="BL288" i="14"/>
  <c r="BO288" i="14" s="1"/>
  <c r="BQ288" i="14" s="1"/>
  <c r="BL287" i="14"/>
  <c r="BO287" i="14" s="1"/>
  <c r="BQ287" i="14" s="1"/>
  <c r="BL286" i="14"/>
  <c r="BL285" i="14"/>
  <c r="BL284" i="14"/>
  <c r="BO284" i="14" s="1"/>
  <c r="BQ284" i="14" s="1"/>
  <c r="BL283" i="14"/>
  <c r="BO283" i="14" s="1"/>
  <c r="BQ283" i="14" s="1"/>
  <c r="BL282" i="14"/>
  <c r="BL281" i="14"/>
  <c r="BL280" i="14"/>
  <c r="BO280" i="14" s="1"/>
  <c r="BQ280" i="14" s="1"/>
  <c r="BL279" i="14"/>
  <c r="BO279" i="14" s="1"/>
  <c r="BQ279" i="14" s="1"/>
  <c r="BL278" i="14"/>
  <c r="BL277" i="14"/>
  <c r="BO277" i="14" s="1"/>
  <c r="BQ277" i="14" s="1"/>
  <c r="BL276" i="14"/>
  <c r="BO276" i="14" s="1"/>
  <c r="BQ276" i="14" s="1"/>
  <c r="BL275" i="14"/>
  <c r="BO275" i="14" s="1"/>
  <c r="BQ275" i="14" s="1"/>
  <c r="BL274" i="14"/>
  <c r="BL273" i="14"/>
  <c r="BO273" i="14" s="1"/>
  <c r="BQ273" i="14" s="1"/>
  <c r="BL272" i="14"/>
  <c r="BO272" i="14" s="1"/>
  <c r="BQ272" i="14" s="1"/>
  <c r="BL271" i="14"/>
  <c r="BO271" i="14" s="1"/>
  <c r="BQ271" i="14" s="1"/>
  <c r="BL270" i="14"/>
  <c r="BL269" i="14"/>
  <c r="BO269" i="14" s="1"/>
  <c r="BQ269" i="14" s="1"/>
  <c r="BL268" i="14"/>
  <c r="BO268" i="14" s="1"/>
  <c r="BQ268" i="14" s="1"/>
  <c r="BL267" i="14"/>
  <c r="BO267" i="14" s="1"/>
  <c r="BQ267" i="14" s="1"/>
  <c r="BL266" i="14"/>
  <c r="BL265" i="14"/>
  <c r="BO265" i="14" s="1"/>
  <c r="BQ265" i="14" s="1"/>
  <c r="BL264" i="14"/>
  <c r="BO264" i="14" s="1"/>
  <c r="BQ264" i="14" s="1"/>
  <c r="BL263" i="14"/>
  <c r="BO263" i="14" s="1"/>
  <c r="BQ263" i="14" s="1"/>
  <c r="BL262" i="14"/>
  <c r="BL261" i="14"/>
  <c r="BO261" i="14" s="1"/>
  <c r="BQ261" i="14" s="1"/>
  <c r="BL260" i="14"/>
  <c r="BO260" i="14" s="1"/>
  <c r="BQ260" i="14" s="1"/>
  <c r="BL259" i="14"/>
  <c r="BO259" i="14" s="1"/>
  <c r="BQ259" i="14" s="1"/>
  <c r="BL258" i="14"/>
  <c r="BL257" i="14"/>
  <c r="BO257" i="14" s="1"/>
  <c r="BQ257" i="14" s="1"/>
  <c r="BL256" i="14"/>
  <c r="BO256" i="14" s="1"/>
  <c r="BQ256" i="14" s="1"/>
  <c r="BL255" i="14"/>
  <c r="BL254" i="14"/>
  <c r="BL253" i="14"/>
  <c r="BL252" i="14"/>
  <c r="BL251" i="14"/>
  <c r="BO251" i="14" s="1"/>
  <c r="BQ251" i="14" s="1"/>
  <c r="BL250" i="14"/>
  <c r="BL249" i="14"/>
  <c r="BO249" i="14" s="1"/>
  <c r="BQ249" i="14" s="1"/>
  <c r="BL248" i="14"/>
  <c r="BO248" i="14" s="1"/>
  <c r="BQ248" i="14" s="1"/>
  <c r="BL247" i="14"/>
  <c r="BL246" i="14"/>
  <c r="BL245" i="14"/>
  <c r="BL244" i="14"/>
  <c r="BO244" i="14" s="1"/>
  <c r="BQ244" i="14" s="1"/>
  <c r="BL243" i="14"/>
  <c r="BO243" i="14" s="1"/>
  <c r="BQ243" i="14" s="1"/>
  <c r="BL242" i="14"/>
  <c r="BL241" i="14"/>
  <c r="BO241" i="14" s="1"/>
  <c r="BQ241" i="14" s="1"/>
  <c r="BL240" i="14"/>
  <c r="BO240" i="14" s="1"/>
  <c r="BQ240" i="14" s="1"/>
  <c r="BL239" i="14"/>
  <c r="BO239" i="14" s="1"/>
  <c r="BQ239" i="14" s="1"/>
  <c r="BL238" i="14"/>
  <c r="BL237" i="14"/>
  <c r="BL236" i="14"/>
  <c r="BO236" i="14" s="1"/>
  <c r="BQ236" i="14" s="1"/>
  <c r="BL235" i="14"/>
  <c r="BO235" i="14" s="1"/>
  <c r="BQ235" i="14" s="1"/>
  <c r="BL234" i="14"/>
  <c r="BL233" i="14"/>
  <c r="BO233" i="14" s="1"/>
  <c r="BQ233" i="14" s="1"/>
  <c r="BL232" i="14"/>
  <c r="BO232" i="14" s="1"/>
  <c r="BQ232" i="14" s="1"/>
  <c r="BL231" i="14"/>
  <c r="BO231" i="14" s="1"/>
  <c r="BQ231" i="14" s="1"/>
  <c r="BL230" i="14"/>
  <c r="BL229" i="14"/>
  <c r="BO229" i="14" s="1"/>
  <c r="BQ229" i="14" s="1"/>
  <c r="BL228" i="14"/>
  <c r="BO228" i="14" s="1"/>
  <c r="BQ228" i="14" s="1"/>
  <c r="BL227" i="14"/>
  <c r="BO227" i="14" s="1"/>
  <c r="BQ227" i="14" s="1"/>
  <c r="BL226" i="14"/>
  <c r="BL225" i="14"/>
  <c r="BO225" i="14" s="1"/>
  <c r="BQ225" i="14" s="1"/>
  <c r="BL224" i="14"/>
  <c r="BO224" i="14" s="1"/>
  <c r="BQ224" i="14" s="1"/>
  <c r="BL223" i="14"/>
  <c r="BO223" i="14" s="1"/>
  <c r="BQ223" i="14" s="1"/>
  <c r="BL222" i="14"/>
  <c r="BL221" i="14"/>
  <c r="BO221" i="14" s="1"/>
  <c r="BQ221" i="14" s="1"/>
  <c r="BL220" i="14"/>
  <c r="BO220" i="14" s="1"/>
  <c r="BQ220" i="14" s="1"/>
  <c r="BL219" i="14"/>
  <c r="BO219" i="14" s="1"/>
  <c r="BQ219" i="14" s="1"/>
  <c r="BL218" i="14"/>
  <c r="BL217" i="14"/>
  <c r="BO217" i="14" s="1"/>
  <c r="BQ217" i="14" s="1"/>
  <c r="BL216" i="14"/>
  <c r="BO216" i="14" s="1"/>
  <c r="BQ216" i="14" s="1"/>
  <c r="BL215" i="14"/>
  <c r="BO215" i="14" s="1"/>
  <c r="BQ215" i="14" s="1"/>
  <c r="BL214" i="14"/>
  <c r="BL213" i="14"/>
  <c r="BO213" i="14" s="1"/>
  <c r="BQ213" i="14" s="1"/>
  <c r="BL212" i="14"/>
  <c r="BO212" i="14" s="1"/>
  <c r="BQ212" i="14" s="1"/>
  <c r="BL211" i="14"/>
  <c r="BO211" i="14" s="1"/>
  <c r="BQ211" i="14" s="1"/>
  <c r="BL210" i="14"/>
  <c r="BL209" i="14"/>
  <c r="BL208" i="14"/>
  <c r="BO208" i="14" s="1"/>
  <c r="BQ208" i="14" s="1"/>
  <c r="BL207" i="14"/>
  <c r="BO207" i="14" s="1"/>
  <c r="BQ207" i="14" s="1"/>
  <c r="BL206" i="14"/>
  <c r="BL205" i="14"/>
  <c r="BO205" i="14" s="1"/>
  <c r="BQ205" i="14" s="1"/>
  <c r="BL204" i="14"/>
  <c r="BO204" i="14" s="1"/>
  <c r="BQ204" i="14" s="1"/>
  <c r="BL203" i="14"/>
  <c r="BO203" i="14" s="1"/>
  <c r="BQ203" i="14" s="1"/>
  <c r="BL202" i="14"/>
  <c r="BL201" i="14"/>
  <c r="BL200" i="14"/>
  <c r="BO200" i="14" s="1"/>
  <c r="BQ200" i="14" s="1"/>
  <c r="BL199" i="14"/>
  <c r="BO199" i="14" s="1"/>
  <c r="BQ199" i="14" s="1"/>
  <c r="BL198" i="14"/>
  <c r="BL197" i="14"/>
  <c r="BO197" i="14" s="1"/>
  <c r="BQ197" i="14" s="1"/>
  <c r="BL196" i="14"/>
  <c r="BO196" i="14" s="1"/>
  <c r="BQ196" i="14" s="1"/>
  <c r="BL195" i="14"/>
  <c r="BO195" i="14" s="1"/>
  <c r="BQ195" i="14" s="1"/>
  <c r="BL194" i="14"/>
  <c r="BL193" i="14"/>
  <c r="BL192" i="14"/>
  <c r="BO192" i="14" s="1"/>
  <c r="BQ192" i="14" s="1"/>
  <c r="BL191" i="14"/>
  <c r="BO191" i="14" s="1"/>
  <c r="BQ191" i="14" s="1"/>
  <c r="BL190" i="14"/>
  <c r="BL189" i="14"/>
  <c r="BO189" i="14" s="1"/>
  <c r="BQ189" i="14" s="1"/>
  <c r="BL188" i="14"/>
  <c r="BO188" i="14" s="1"/>
  <c r="BQ188" i="14" s="1"/>
  <c r="BL187" i="14"/>
  <c r="BO187" i="14" s="1"/>
  <c r="BQ187" i="14" s="1"/>
  <c r="BL186" i="14"/>
  <c r="BL185" i="14"/>
  <c r="BL184" i="14"/>
  <c r="BO184" i="14" s="1"/>
  <c r="BQ184" i="14" s="1"/>
  <c r="BL183" i="14"/>
  <c r="BL182" i="14"/>
  <c r="BL181" i="14"/>
  <c r="BO181" i="14" s="1"/>
  <c r="BQ181" i="14" s="1"/>
  <c r="BL180" i="14"/>
  <c r="BO180" i="14" s="1"/>
  <c r="BQ180" i="14" s="1"/>
  <c r="BL179" i="14"/>
  <c r="BO179" i="14" s="1"/>
  <c r="BQ179" i="14" s="1"/>
  <c r="BL178" i="14"/>
  <c r="BL177" i="14"/>
  <c r="BO177" i="14" s="1"/>
  <c r="BQ177" i="14" s="1"/>
  <c r="BL176" i="14"/>
  <c r="BO176" i="14" s="1"/>
  <c r="BQ176" i="14" s="1"/>
  <c r="BL175" i="14"/>
  <c r="BO175" i="14" s="1"/>
  <c r="BQ175" i="14" s="1"/>
  <c r="BL174" i="14"/>
  <c r="BL173" i="14"/>
  <c r="BO173" i="14" s="1"/>
  <c r="BQ173" i="14" s="1"/>
  <c r="BL172" i="14"/>
  <c r="BO172" i="14" s="1"/>
  <c r="BQ172" i="14" s="1"/>
  <c r="BL171" i="14"/>
  <c r="BO171" i="14" s="1"/>
  <c r="BQ171" i="14" s="1"/>
  <c r="BL170" i="14"/>
  <c r="BL169" i="14"/>
  <c r="BO169" i="14" s="1"/>
  <c r="BQ169" i="14" s="1"/>
  <c r="BL168" i="14"/>
  <c r="BO168" i="14" s="1"/>
  <c r="BQ168" i="14" s="1"/>
  <c r="BL167" i="14"/>
  <c r="BL166" i="14"/>
  <c r="BL165" i="14"/>
  <c r="BO165" i="14" s="1"/>
  <c r="BQ165" i="14" s="1"/>
  <c r="BL164" i="14"/>
  <c r="BO164" i="14" s="1"/>
  <c r="BQ164" i="14" s="1"/>
  <c r="BL163" i="14"/>
  <c r="BO163" i="14" s="1"/>
  <c r="BQ163" i="14" s="1"/>
  <c r="BL162" i="14"/>
  <c r="BL161" i="14"/>
  <c r="BO161" i="14" s="1"/>
  <c r="BQ161" i="14" s="1"/>
  <c r="BL160" i="14"/>
  <c r="BO160" i="14" s="1"/>
  <c r="BQ160" i="14" s="1"/>
  <c r="BL159" i="14"/>
  <c r="BL158" i="14"/>
  <c r="BL157" i="14"/>
  <c r="BO157" i="14" s="1"/>
  <c r="BQ157" i="14" s="1"/>
  <c r="BL156" i="14"/>
  <c r="BO156" i="14" s="1"/>
  <c r="BQ156" i="14" s="1"/>
  <c r="BL155" i="14"/>
  <c r="BO155" i="14" s="1"/>
  <c r="BQ155" i="14" s="1"/>
  <c r="BL154" i="14"/>
  <c r="BL153" i="14"/>
  <c r="BL152" i="14"/>
  <c r="BO152" i="14" s="1"/>
  <c r="BQ152" i="14" s="1"/>
  <c r="BL151" i="14"/>
  <c r="BL150" i="14"/>
  <c r="BL149" i="14"/>
  <c r="BO149" i="14" s="1"/>
  <c r="BQ149" i="14" s="1"/>
  <c r="BL148" i="14"/>
  <c r="BO148" i="14" s="1"/>
  <c r="BQ148" i="14" s="1"/>
  <c r="BL147" i="14"/>
  <c r="BO147" i="14" s="1"/>
  <c r="BQ147" i="14" s="1"/>
  <c r="BL146" i="14"/>
  <c r="BL145" i="14"/>
  <c r="BO145" i="14" s="1"/>
  <c r="BQ145" i="14" s="1"/>
  <c r="BL144" i="14"/>
  <c r="BO144" i="14" s="1"/>
  <c r="BQ144" i="14" s="1"/>
  <c r="BL143" i="14"/>
  <c r="BO143" i="14" s="1"/>
  <c r="BQ143" i="14" s="1"/>
  <c r="BL142" i="14"/>
  <c r="BL141" i="14"/>
  <c r="BO141" i="14" s="1"/>
  <c r="BQ141" i="14" s="1"/>
  <c r="BL140" i="14"/>
  <c r="BO140" i="14" s="1"/>
  <c r="BQ140" i="14" s="1"/>
  <c r="BL139" i="14"/>
  <c r="BO139" i="14" s="1"/>
  <c r="BQ139" i="14" s="1"/>
  <c r="BL138" i="14"/>
  <c r="BL137" i="14"/>
  <c r="BO137" i="14" s="1"/>
  <c r="BQ137" i="14" s="1"/>
  <c r="BL136" i="14"/>
  <c r="BO136" i="14" s="1"/>
  <c r="BQ136" i="14" s="1"/>
  <c r="BL135" i="14"/>
  <c r="BO135" i="14" s="1"/>
  <c r="BQ135" i="14" s="1"/>
  <c r="BL134" i="14"/>
  <c r="BL133" i="14"/>
  <c r="BO133" i="14" s="1"/>
  <c r="BQ133" i="14" s="1"/>
  <c r="BL132" i="14"/>
  <c r="BO132" i="14" s="1"/>
  <c r="BQ132" i="14" s="1"/>
  <c r="BL131" i="14"/>
  <c r="BO131" i="14" s="1"/>
  <c r="BQ131" i="14" s="1"/>
  <c r="BL130" i="14"/>
  <c r="BL129" i="14"/>
  <c r="BO129" i="14" s="1"/>
  <c r="BQ129" i="14" s="1"/>
  <c r="BL128" i="14"/>
  <c r="BO128" i="14" s="1"/>
  <c r="BQ128" i="14" s="1"/>
  <c r="BL127" i="14"/>
  <c r="BO127" i="14" s="1"/>
  <c r="BQ127" i="14" s="1"/>
  <c r="BL126" i="14"/>
  <c r="BL125" i="14"/>
  <c r="BO125" i="14" s="1"/>
  <c r="BQ125" i="14" s="1"/>
  <c r="BL124" i="14"/>
  <c r="BO124" i="14" s="1"/>
  <c r="BQ124" i="14" s="1"/>
  <c r="BL123" i="14"/>
  <c r="BO123" i="14" s="1"/>
  <c r="BQ123" i="14" s="1"/>
  <c r="BL122" i="14"/>
  <c r="BL121" i="14"/>
  <c r="BO121" i="14" s="1"/>
  <c r="BQ121" i="14" s="1"/>
  <c r="BL120" i="14"/>
  <c r="BO120" i="14" s="1"/>
  <c r="BQ120" i="14" s="1"/>
  <c r="BL119" i="14"/>
  <c r="BO119" i="14" s="1"/>
  <c r="BQ119" i="14" s="1"/>
  <c r="BL118" i="14"/>
  <c r="BL117" i="14"/>
  <c r="BO117" i="14" s="1"/>
  <c r="BQ117" i="14" s="1"/>
  <c r="BL116" i="14"/>
  <c r="BO116" i="14" s="1"/>
  <c r="BQ116" i="14" s="1"/>
  <c r="BL115" i="14"/>
  <c r="BO115" i="14" s="1"/>
  <c r="BQ115" i="14" s="1"/>
  <c r="BL114" i="14"/>
  <c r="BL113" i="14"/>
  <c r="BO113" i="14" s="1"/>
  <c r="BQ113" i="14" s="1"/>
  <c r="BL112" i="14"/>
  <c r="BO112" i="14" s="1"/>
  <c r="BQ112" i="14" s="1"/>
  <c r="BL111" i="14"/>
  <c r="BL110" i="14"/>
  <c r="BL109" i="14"/>
  <c r="BO109" i="14" s="1"/>
  <c r="BQ109" i="14" s="1"/>
  <c r="BL108" i="14"/>
  <c r="BL107" i="14"/>
  <c r="BO107" i="14" s="1"/>
  <c r="BQ107" i="14" s="1"/>
  <c r="BL106" i="14"/>
  <c r="BL105" i="14"/>
  <c r="BO105" i="14" s="1"/>
  <c r="BQ105" i="14" s="1"/>
  <c r="BL104" i="14"/>
  <c r="BO104" i="14" s="1"/>
  <c r="BQ104" i="14" s="1"/>
  <c r="BL103" i="14"/>
  <c r="BL102" i="14"/>
  <c r="BL101" i="14"/>
  <c r="BL100" i="14"/>
  <c r="BO100" i="14" s="1"/>
  <c r="BQ100" i="14" s="1"/>
  <c r="BL99" i="14"/>
  <c r="BO99" i="14" s="1"/>
  <c r="BQ99" i="14" s="1"/>
  <c r="BL98" i="14"/>
  <c r="BL97" i="14"/>
  <c r="BO97" i="14" s="1"/>
  <c r="BQ97" i="14" s="1"/>
  <c r="BL96" i="14"/>
  <c r="BO96" i="14" s="1"/>
  <c r="BQ96" i="14" s="1"/>
  <c r="BL95" i="14"/>
  <c r="BL94" i="14"/>
  <c r="BL93" i="14"/>
  <c r="BL92" i="14"/>
  <c r="BO92" i="14" s="1"/>
  <c r="BQ92" i="14" s="1"/>
  <c r="BL91" i="14"/>
  <c r="BO91" i="14" s="1"/>
  <c r="BQ91" i="14" s="1"/>
  <c r="BL90" i="14"/>
  <c r="BL89" i="14"/>
  <c r="BO89" i="14" s="1"/>
  <c r="BQ89" i="14" s="1"/>
  <c r="BL88" i="14"/>
  <c r="BO88" i="14" s="1"/>
  <c r="BQ88" i="14" s="1"/>
  <c r="BL87" i="14"/>
  <c r="BO87" i="14" s="1"/>
  <c r="BQ87" i="14" s="1"/>
  <c r="BL86" i="14"/>
  <c r="BL85" i="14"/>
  <c r="BL84" i="14"/>
  <c r="BO84" i="14" s="1"/>
  <c r="BQ84" i="14" s="1"/>
  <c r="BL83" i="14"/>
  <c r="BO83" i="14" s="1"/>
  <c r="BQ83" i="14" s="1"/>
  <c r="BL82" i="14"/>
  <c r="BL81" i="14"/>
  <c r="BO81" i="14" s="1"/>
  <c r="BQ81" i="14" s="1"/>
  <c r="BL80" i="14"/>
  <c r="BO80" i="14" s="1"/>
  <c r="BQ80" i="14" s="1"/>
  <c r="BL79" i="14"/>
  <c r="BL78" i="14"/>
  <c r="BL77" i="14"/>
  <c r="BL76" i="14"/>
  <c r="BO76" i="14" s="1"/>
  <c r="BQ76" i="14" s="1"/>
  <c r="BL75" i="14"/>
  <c r="BO75" i="14" s="1"/>
  <c r="BQ75" i="14" s="1"/>
  <c r="BL74" i="14"/>
  <c r="BL73" i="14"/>
  <c r="BO73" i="14" s="1"/>
  <c r="BQ73" i="14" s="1"/>
  <c r="BL72" i="14"/>
  <c r="BO72" i="14" s="1"/>
  <c r="BQ72" i="14" s="1"/>
  <c r="BL71" i="14"/>
  <c r="BO71" i="14" s="1"/>
  <c r="BQ71" i="14" s="1"/>
  <c r="BL70" i="14"/>
  <c r="BL69" i="14"/>
  <c r="BL68" i="14"/>
  <c r="BO68" i="14" s="1"/>
  <c r="BQ68" i="14" s="1"/>
  <c r="BL67" i="14"/>
  <c r="BO67" i="14" s="1"/>
  <c r="BQ67" i="14" s="1"/>
  <c r="BL66" i="14"/>
  <c r="BL65" i="14"/>
  <c r="BO65" i="14" s="1"/>
  <c r="BQ65" i="14" s="1"/>
  <c r="BL64" i="14"/>
  <c r="BO64" i="14" s="1"/>
  <c r="BQ64" i="14" s="1"/>
  <c r="BL63" i="14"/>
  <c r="BO63" i="14" s="1"/>
  <c r="BQ63" i="14" s="1"/>
  <c r="BL62" i="14"/>
  <c r="BL61" i="14"/>
  <c r="BO61" i="14" s="1"/>
  <c r="BQ61" i="14" s="1"/>
  <c r="BL60" i="14"/>
  <c r="BO60" i="14" s="1"/>
  <c r="BQ60" i="14" s="1"/>
  <c r="BL59" i="14"/>
  <c r="BO59" i="14" s="1"/>
  <c r="BQ59" i="14" s="1"/>
  <c r="BL58" i="14"/>
  <c r="BL57" i="14"/>
  <c r="BL56" i="14"/>
  <c r="BO56" i="14" s="1"/>
  <c r="BQ56" i="14" s="1"/>
  <c r="BL55" i="14"/>
  <c r="BL54" i="14"/>
  <c r="BL53" i="14"/>
  <c r="BL52" i="14"/>
  <c r="BO52" i="14" s="1"/>
  <c r="BQ52" i="14" s="1"/>
  <c r="BL51" i="14"/>
  <c r="BO51" i="14" s="1"/>
  <c r="BQ51" i="14" s="1"/>
  <c r="BL50" i="14"/>
  <c r="BL49" i="14"/>
  <c r="BL48" i="14"/>
  <c r="BO48" i="14" s="1"/>
  <c r="BQ48" i="14" s="1"/>
  <c r="BL47" i="14"/>
  <c r="BL46" i="14"/>
  <c r="BL45" i="14"/>
  <c r="BL44" i="14"/>
  <c r="BO44" i="14" s="1"/>
  <c r="BQ44" i="14" s="1"/>
  <c r="BL43" i="14"/>
  <c r="BO43" i="14" s="1"/>
  <c r="BQ43" i="14" s="1"/>
  <c r="BL42" i="14"/>
  <c r="BL41" i="14"/>
  <c r="BO41" i="14" s="1"/>
  <c r="BQ41" i="14" s="1"/>
  <c r="BL40" i="14"/>
  <c r="BL39" i="14"/>
  <c r="BL38" i="14"/>
  <c r="BL37" i="14"/>
  <c r="BL36" i="14"/>
  <c r="BO36" i="14" s="1"/>
  <c r="BQ36" i="14" s="1"/>
  <c r="BL35" i="14"/>
  <c r="BO35" i="14" s="1"/>
  <c r="BQ35" i="14" s="1"/>
  <c r="BL34" i="14"/>
  <c r="BL33" i="14"/>
  <c r="BL32" i="14"/>
  <c r="BO32" i="14" s="1"/>
  <c r="BQ32" i="14" s="1"/>
  <c r="BL31" i="14"/>
  <c r="BO31" i="14" s="1"/>
  <c r="BQ31" i="14" s="1"/>
  <c r="BL30" i="14"/>
  <c r="BL29" i="14"/>
  <c r="BO29" i="14" s="1"/>
  <c r="BQ29" i="14" s="1"/>
  <c r="BL28" i="14"/>
  <c r="BO28" i="14" s="1"/>
  <c r="BQ28" i="14" s="1"/>
  <c r="BL27" i="14"/>
  <c r="BO27" i="14" s="1"/>
  <c r="BQ27" i="14" s="1"/>
  <c r="BL26" i="14"/>
  <c r="BL25" i="14"/>
  <c r="BL24" i="14"/>
  <c r="BO24" i="14" s="1"/>
  <c r="BQ24" i="14" s="1"/>
  <c r="BL23" i="14"/>
  <c r="BO23" i="14" s="1"/>
  <c r="BQ23" i="14" s="1"/>
  <c r="BL22" i="14"/>
  <c r="BL21" i="14"/>
  <c r="BO21" i="14" s="1"/>
  <c r="BQ21" i="14" s="1"/>
  <c r="BL18" i="14"/>
  <c r="BO18" i="14" s="1"/>
  <c r="BQ18" i="14" s="1"/>
  <c r="BL17" i="14"/>
  <c r="BO17" i="14" s="1"/>
  <c r="BQ17" i="14" s="1"/>
  <c r="BL16" i="14"/>
  <c r="BL15" i="14"/>
  <c r="BO15" i="14" s="1"/>
  <c r="BQ15" i="14" s="1"/>
  <c r="BL14" i="14"/>
  <c r="BO14" i="14" s="1"/>
  <c r="BQ14" i="14" s="1"/>
  <c r="BL13" i="14"/>
  <c r="BL12" i="14"/>
  <c r="BL11" i="14"/>
  <c r="BL10" i="14"/>
  <c r="BO10" i="14" s="1"/>
  <c r="BQ10" i="14" s="1"/>
  <c r="BL9" i="14"/>
  <c r="BO9" i="14" s="1"/>
  <c r="BQ9" i="14" s="1"/>
  <c r="BL8" i="14"/>
  <c r="BL7" i="14"/>
  <c r="BO7" i="14" s="1"/>
  <c r="BQ7" i="14" s="1"/>
  <c r="BL6" i="14"/>
  <c r="BO6" i="14" s="1"/>
  <c r="BQ6" i="14" s="1"/>
  <c r="BL5" i="14"/>
  <c r="BL4" i="14"/>
  <c r="BD2042" i="14"/>
  <c r="BD2041" i="14"/>
  <c r="BD2040" i="14"/>
  <c r="BG2040" i="14" s="1"/>
  <c r="BI2040" i="14" s="1"/>
  <c r="BD2039" i="14"/>
  <c r="BG2039" i="14" s="1"/>
  <c r="BI2039" i="14" s="1"/>
  <c r="BD2038" i="14"/>
  <c r="BG2038" i="14" s="1"/>
  <c r="BI2038" i="14" s="1"/>
  <c r="BD2037" i="14"/>
  <c r="BG2037" i="14" s="1"/>
  <c r="BI2037" i="14" s="1"/>
  <c r="BD2036" i="14"/>
  <c r="BG2036" i="14" s="1"/>
  <c r="BI2036" i="14" s="1"/>
  <c r="BD2035" i="14"/>
  <c r="BG2035" i="14" s="1"/>
  <c r="BI2035" i="14" s="1"/>
  <c r="BD2034" i="14"/>
  <c r="BG2034" i="14" s="1"/>
  <c r="BI2034" i="14" s="1"/>
  <c r="BD2033" i="14"/>
  <c r="BD2032" i="14"/>
  <c r="BG2032" i="14" s="1"/>
  <c r="BI2032" i="14" s="1"/>
  <c r="BD2031" i="14"/>
  <c r="BG2031" i="14" s="1"/>
  <c r="BI2031" i="14" s="1"/>
  <c r="BD2030" i="14"/>
  <c r="BG2030" i="14" s="1"/>
  <c r="BI2030" i="14" s="1"/>
  <c r="BD2029" i="14"/>
  <c r="BG2029" i="14" s="1"/>
  <c r="BI2029" i="14" s="1"/>
  <c r="BD2028" i="14"/>
  <c r="BG2028" i="14" s="1"/>
  <c r="BI2028" i="14" s="1"/>
  <c r="BD2027" i="14"/>
  <c r="BG2027" i="14" s="1"/>
  <c r="BI2027" i="14" s="1"/>
  <c r="BD2026" i="14"/>
  <c r="BG2026" i="14" s="1"/>
  <c r="BI2026" i="14" s="1"/>
  <c r="BD2025" i="14"/>
  <c r="BG2025" i="14" s="1"/>
  <c r="BI2025" i="14" s="1"/>
  <c r="BD2024" i="14"/>
  <c r="BG2024" i="14" s="1"/>
  <c r="BI2024" i="14" s="1"/>
  <c r="BD2023" i="14"/>
  <c r="BG2023" i="14" s="1"/>
  <c r="BI2023" i="14" s="1"/>
  <c r="BD2022" i="14"/>
  <c r="BG2022" i="14" s="1"/>
  <c r="BI2022" i="14" s="1"/>
  <c r="BD2021" i="14"/>
  <c r="BG2021" i="14" s="1"/>
  <c r="BI2021" i="14" s="1"/>
  <c r="BD2020" i="14"/>
  <c r="BG2020" i="14" s="1"/>
  <c r="BI2020" i="14" s="1"/>
  <c r="BD2019" i="14"/>
  <c r="BG2019" i="14" s="1"/>
  <c r="BI2019" i="14" s="1"/>
  <c r="BD2018" i="14"/>
  <c r="BD2017" i="14"/>
  <c r="BG2017" i="14" s="1"/>
  <c r="BI2017" i="14" s="1"/>
  <c r="BD2016" i="14"/>
  <c r="BG2016" i="14" s="1"/>
  <c r="BI2016" i="14" s="1"/>
  <c r="BD2015" i="14"/>
  <c r="BG2015" i="14" s="1"/>
  <c r="BI2015" i="14" s="1"/>
  <c r="BD2014" i="14"/>
  <c r="BG2014" i="14" s="1"/>
  <c r="BI2014" i="14" s="1"/>
  <c r="BD2013" i="14"/>
  <c r="BG2013" i="14" s="1"/>
  <c r="BI2013" i="14" s="1"/>
  <c r="BD2012" i="14"/>
  <c r="BG2012" i="14" s="1"/>
  <c r="BI2012" i="14" s="1"/>
  <c r="BD2011" i="14"/>
  <c r="BG2011" i="14" s="1"/>
  <c r="BI2011" i="14" s="1"/>
  <c r="BD2010" i="14"/>
  <c r="BG2010" i="14" s="1"/>
  <c r="BI2010" i="14" s="1"/>
  <c r="BD2009" i="14"/>
  <c r="BG2009" i="14" s="1"/>
  <c r="BI2009" i="14" s="1"/>
  <c r="BD2008" i="14"/>
  <c r="BG2008" i="14" s="1"/>
  <c r="BI2008" i="14" s="1"/>
  <c r="BD2007" i="14"/>
  <c r="BG2007" i="14" s="1"/>
  <c r="BI2007" i="14" s="1"/>
  <c r="BD2006" i="14"/>
  <c r="BG2006" i="14" s="1"/>
  <c r="BI2006" i="14" s="1"/>
  <c r="BD2005" i="14"/>
  <c r="BG2005" i="14" s="1"/>
  <c r="BI2005" i="14" s="1"/>
  <c r="BD2004" i="14"/>
  <c r="BG2004" i="14" s="1"/>
  <c r="BI2004" i="14" s="1"/>
  <c r="BD2003" i="14"/>
  <c r="BG2003" i="14" s="1"/>
  <c r="BI2003" i="14" s="1"/>
  <c r="BD2002" i="14"/>
  <c r="BG2002" i="14" s="1"/>
  <c r="BI2002" i="14" s="1"/>
  <c r="BD2001" i="14"/>
  <c r="BG2001" i="14" s="1"/>
  <c r="BI2001" i="14" s="1"/>
  <c r="BD2000" i="14"/>
  <c r="BG2000" i="14" s="1"/>
  <c r="BI2000" i="14" s="1"/>
  <c r="BD1999" i="14"/>
  <c r="BG1999" i="14" s="1"/>
  <c r="BI1999" i="14" s="1"/>
  <c r="BD1998" i="14"/>
  <c r="BG1998" i="14" s="1"/>
  <c r="BI1998" i="14" s="1"/>
  <c r="BD1997" i="14"/>
  <c r="BG1997" i="14" s="1"/>
  <c r="BI1997" i="14" s="1"/>
  <c r="BD1996" i="14"/>
  <c r="BG1996" i="14" s="1"/>
  <c r="BI1996" i="14" s="1"/>
  <c r="BD1995" i="14"/>
  <c r="BG1995" i="14" s="1"/>
  <c r="BI1995" i="14" s="1"/>
  <c r="BD1994" i="14"/>
  <c r="BD1993" i="14"/>
  <c r="BG1993" i="14" s="1"/>
  <c r="BI1993" i="14" s="1"/>
  <c r="BD1992" i="14"/>
  <c r="BG1992" i="14" s="1"/>
  <c r="BI1992" i="14" s="1"/>
  <c r="BD1991" i="14"/>
  <c r="BG1991" i="14" s="1"/>
  <c r="BI1991" i="14" s="1"/>
  <c r="BD1990" i="14"/>
  <c r="BG1990" i="14" s="1"/>
  <c r="BI1990" i="14" s="1"/>
  <c r="BD1989" i="14"/>
  <c r="BG1989" i="14" s="1"/>
  <c r="BI1989" i="14" s="1"/>
  <c r="BD1988" i="14"/>
  <c r="BG1988" i="14" s="1"/>
  <c r="BI1988" i="14" s="1"/>
  <c r="BD1987" i="14"/>
  <c r="BG1987" i="14" s="1"/>
  <c r="BI1987" i="14" s="1"/>
  <c r="BD1986" i="14"/>
  <c r="BG1986" i="14" s="1"/>
  <c r="BI1986" i="14" s="1"/>
  <c r="BD1985" i="14"/>
  <c r="BG1985" i="14" s="1"/>
  <c r="BI1985" i="14" s="1"/>
  <c r="BD1984" i="14"/>
  <c r="BG1984" i="14" s="1"/>
  <c r="BI1984" i="14" s="1"/>
  <c r="BD1983" i="14"/>
  <c r="BG1983" i="14" s="1"/>
  <c r="BI1983" i="14" s="1"/>
  <c r="BD1982" i="14"/>
  <c r="BG1982" i="14" s="1"/>
  <c r="BI1982" i="14" s="1"/>
  <c r="BD1981" i="14"/>
  <c r="BG1981" i="14" s="1"/>
  <c r="BI1981" i="14" s="1"/>
  <c r="BD1980" i="14"/>
  <c r="BG1980" i="14" s="1"/>
  <c r="BI1980" i="14" s="1"/>
  <c r="BD1979" i="14"/>
  <c r="BG1979" i="14" s="1"/>
  <c r="BI1979" i="14" s="1"/>
  <c r="BD1978" i="14"/>
  <c r="BG1978" i="14" s="1"/>
  <c r="BI1978" i="14" s="1"/>
  <c r="BD1977" i="14"/>
  <c r="BG1977" i="14" s="1"/>
  <c r="BI1977" i="14" s="1"/>
  <c r="BD1976" i="14"/>
  <c r="BG1976" i="14" s="1"/>
  <c r="BI1976" i="14" s="1"/>
  <c r="BD1975" i="14"/>
  <c r="BG1975" i="14" s="1"/>
  <c r="BI1975" i="14" s="1"/>
  <c r="BD1974" i="14"/>
  <c r="BG1974" i="14" s="1"/>
  <c r="BI1974" i="14" s="1"/>
  <c r="BD1973" i="14"/>
  <c r="BG1973" i="14" s="1"/>
  <c r="BI1973" i="14" s="1"/>
  <c r="BD1972" i="14"/>
  <c r="BG1972" i="14" s="1"/>
  <c r="BI1972" i="14" s="1"/>
  <c r="BD1971" i="14"/>
  <c r="BG1971" i="14" s="1"/>
  <c r="BI1971" i="14" s="1"/>
  <c r="BD1970" i="14"/>
  <c r="BD1969" i="14"/>
  <c r="BG1969" i="14" s="1"/>
  <c r="BI1969" i="14" s="1"/>
  <c r="BD1968" i="14"/>
  <c r="BG1968" i="14" s="1"/>
  <c r="BI1968" i="14" s="1"/>
  <c r="BD1967" i="14"/>
  <c r="BG1967" i="14" s="1"/>
  <c r="BI1967" i="14" s="1"/>
  <c r="BD1966" i="14"/>
  <c r="BG1966" i="14" s="1"/>
  <c r="BI1966" i="14" s="1"/>
  <c r="BD1965" i="14"/>
  <c r="BG1965" i="14" s="1"/>
  <c r="BI1965" i="14" s="1"/>
  <c r="BD1964" i="14"/>
  <c r="BG1964" i="14" s="1"/>
  <c r="BI1964" i="14" s="1"/>
  <c r="BD1963" i="14"/>
  <c r="BG1963" i="14" s="1"/>
  <c r="BI1963" i="14" s="1"/>
  <c r="BD1962" i="14"/>
  <c r="BD1961" i="14"/>
  <c r="BG1961" i="14" s="1"/>
  <c r="BI1961" i="14" s="1"/>
  <c r="BD1960" i="14"/>
  <c r="BG1960" i="14" s="1"/>
  <c r="BI1960" i="14" s="1"/>
  <c r="BD1959" i="14"/>
  <c r="BG1959" i="14" s="1"/>
  <c r="BI1959" i="14" s="1"/>
  <c r="BD1958" i="14"/>
  <c r="BG1958" i="14" s="1"/>
  <c r="BI1958" i="14" s="1"/>
  <c r="BD1957" i="14"/>
  <c r="BG1957" i="14" s="1"/>
  <c r="BI1957" i="14" s="1"/>
  <c r="BD1956" i="14"/>
  <c r="BG1956" i="14" s="1"/>
  <c r="BI1956" i="14" s="1"/>
  <c r="BD1955" i="14"/>
  <c r="BG1955" i="14" s="1"/>
  <c r="BI1955" i="14" s="1"/>
  <c r="BD1954" i="14"/>
  <c r="BD1953" i="14"/>
  <c r="BG1953" i="14" s="1"/>
  <c r="BI1953" i="14" s="1"/>
  <c r="BD1952" i="14"/>
  <c r="BG1952" i="14" s="1"/>
  <c r="BI1952" i="14" s="1"/>
  <c r="BD1951" i="14"/>
  <c r="BG1951" i="14" s="1"/>
  <c r="BI1951" i="14" s="1"/>
  <c r="BD1950" i="14"/>
  <c r="BG1950" i="14" s="1"/>
  <c r="BI1950" i="14" s="1"/>
  <c r="BD1949" i="14"/>
  <c r="BG1949" i="14" s="1"/>
  <c r="BI1949" i="14" s="1"/>
  <c r="BD1948" i="14"/>
  <c r="BG1948" i="14" s="1"/>
  <c r="BI1948" i="14" s="1"/>
  <c r="BD1947" i="14"/>
  <c r="BG1947" i="14" s="1"/>
  <c r="BI1947" i="14" s="1"/>
  <c r="BD1946" i="14"/>
  <c r="BD1945" i="14"/>
  <c r="BG1945" i="14" s="1"/>
  <c r="BI1945" i="14" s="1"/>
  <c r="BD1944" i="14"/>
  <c r="BG1944" i="14" s="1"/>
  <c r="BI1944" i="14" s="1"/>
  <c r="BD1943" i="14"/>
  <c r="BG1943" i="14" s="1"/>
  <c r="BI1943" i="14" s="1"/>
  <c r="BD1942" i="14"/>
  <c r="BG1942" i="14" s="1"/>
  <c r="BI1942" i="14" s="1"/>
  <c r="BD1941" i="14"/>
  <c r="BG1941" i="14" s="1"/>
  <c r="BI1941" i="14" s="1"/>
  <c r="BD1940" i="14"/>
  <c r="BG1940" i="14" s="1"/>
  <c r="BI1940" i="14" s="1"/>
  <c r="BD1939" i="14"/>
  <c r="BG1939" i="14" s="1"/>
  <c r="BI1939" i="14" s="1"/>
  <c r="BD1938" i="14"/>
  <c r="BD1937" i="14"/>
  <c r="BG1937" i="14" s="1"/>
  <c r="BI1937" i="14" s="1"/>
  <c r="BD1936" i="14"/>
  <c r="BG1936" i="14" s="1"/>
  <c r="BI1936" i="14" s="1"/>
  <c r="BD1935" i="14"/>
  <c r="BG1935" i="14" s="1"/>
  <c r="BI1935" i="14" s="1"/>
  <c r="BD1934" i="14"/>
  <c r="BG1934" i="14" s="1"/>
  <c r="BI1934" i="14" s="1"/>
  <c r="BD1933" i="14"/>
  <c r="BG1933" i="14" s="1"/>
  <c r="BI1933" i="14" s="1"/>
  <c r="BD1932" i="14"/>
  <c r="BG1932" i="14" s="1"/>
  <c r="BI1932" i="14" s="1"/>
  <c r="BD1931" i="14"/>
  <c r="BG1931" i="14" s="1"/>
  <c r="BI1931" i="14" s="1"/>
  <c r="BD1930" i="14"/>
  <c r="BD1929" i="14"/>
  <c r="BG1929" i="14" s="1"/>
  <c r="BI1929" i="14" s="1"/>
  <c r="BD1928" i="14"/>
  <c r="BG1928" i="14" s="1"/>
  <c r="BI1928" i="14" s="1"/>
  <c r="BD1927" i="14"/>
  <c r="BG1927" i="14" s="1"/>
  <c r="BI1927" i="14" s="1"/>
  <c r="BD1926" i="14"/>
  <c r="BG1926" i="14" s="1"/>
  <c r="BI1926" i="14" s="1"/>
  <c r="BD1925" i="14"/>
  <c r="BG1925" i="14" s="1"/>
  <c r="BI1925" i="14" s="1"/>
  <c r="BD1924" i="14"/>
  <c r="BG1924" i="14" s="1"/>
  <c r="BI1924" i="14" s="1"/>
  <c r="BD1923" i="14"/>
  <c r="BG1923" i="14" s="1"/>
  <c r="BI1923" i="14" s="1"/>
  <c r="BD1922" i="14"/>
  <c r="BD1921" i="14"/>
  <c r="BG1921" i="14" s="1"/>
  <c r="BI1921" i="14" s="1"/>
  <c r="BD1920" i="14"/>
  <c r="BG1920" i="14" s="1"/>
  <c r="BI1920" i="14" s="1"/>
  <c r="BD1919" i="14"/>
  <c r="BG1919" i="14" s="1"/>
  <c r="BI1919" i="14" s="1"/>
  <c r="BD1918" i="14"/>
  <c r="BG1918" i="14" s="1"/>
  <c r="BI1918" i="14" s="1"/>
  <c r="BD1917" i="14"/>
  <c r="BG1917" i="14" s="1"/>
  <c r="BI1917" i="14" s="1"/>
  <c r="BD1916" i="14"/>
  <c r="BG1916" i="14" s="1"/>
  <c r="BI1916" i="14" s="1"/>
  <c r="BD1915" i="14"/>
  <c r="BG1915" i="14" s="1"/>
  <c r="BI1915" i="14" s="1"/>
  <c r="BD1914" i="14"/>
  <c r="BG1914" i="14" s="1"/>
  <c r="BI1914" i="14" s="1"/>
  <c r="BD1913" i="14"/>
  <c r="BG1913" i="14" s="1"/>
  <c r="BI1913" i="14" s="1"/>
  <c r="BD1912" i="14"/>
  <c r="BG1912" i="14" s="1"/>
  <c r="BI1912" i="14" s="1"/>
  <c r="BD1911" i="14"/>
  <c r="BG1911" i="14" s="1"/>
  <c r="BI1911" i="14" s="1"/>
  <c r="BD1910" i="14"/>
  <c r="BG1910" i="14" s="1"/>
  <c r="BI1910" i="14" s="1"/>
  <c r="BD1909" i="14"/>
  <c r="BG1909" i="14" s="1"/>
  <c r="BI1909" i="14" s="1"/>
  <c r="BD1908" i="14"/>
  <c r="BG1908" i="14" s="1"/>
  <c r="BI1908" i="14" s="1"/>
  <c r="BD1907" i="14"/>
  <c r="BG1907" i="14" s="1"/>
  <c r="BI1907" i="14" s="1"/>
  <c r="BD1906" i="14"/>
  <c r="BG1906" i="14" s="1"/>
  <c r="BI1906" i="14" s="1"/>
  <c r="BD1905" i="14"/>
  <c r="BG1905" i="14" s="1"/>
  <c r="BI1905" i="14" s="1"/>
  <c r="BD1904" i="14"/>
  <c r="BG1904" i="14" s="1"/>
  <c r="BI1904" i="14" s="1"/>
  <c r="BD1903" i="14"/>
  <c r="BG1903" i="14" s="1"/>
  <c r="BI1903" i="14" s="1"/>
  <c r="BD1902" i="14"/>
  <c r="BG1902" i="14" s="1"/>
  <c r="BI1902" i="14" s="1"/>
  <c r="BD1901" i="14"/>
  <c r="BG1901" i="14" s="1"/>
  <c r="BI1901" i="14" s="1"/>
  <c r="BD1900" i="14"/>
  <c r="BG1900" i="14" s="1"/>
  <c r="BI1900" i="14" s="1"/>
  <c r="BD1899" i="14"/>
  <c r="BG1899" i="14" s="1"/>
  <c r="BI1899" i="14" s="1"/>
  <c r="BD1898" i="14"/>
  <c r="BG1898" i="14" s="1"/>
  <c r="BI1898" i="14" s="1"/>
  <c r="BD1897" i="14"/>
  <c r="BG1897" i="14" s="1"/>
  <c r="BI1897" i="14" s="1"/>
  <c r="BD1896" i="14"/>
  <c r="BG1896" i="14" s="1"/>
  <c r="BI1896" i="14" s="1"/>
  <c r="BD1895" i="14"/>
  <c r="BG1895" i="14" s="1"/>
  <c r="BI1895" i="14" s="1"/>
  <c r="BD1894" i="14"/>
  <c r="BG1894" i="14" s="1"/>
  <c r="BI1894" i="14" s="1"/>
  <c r="BD1893" i="14"/>
  <c r="BG1893" i="14" s="1"/>
  <c r="BI1893" i="14" s="1"/>
  <c r="BD1892" i="14"/>
  <c r="BG1892" i="14" s="1"/>
  <c r="BI1892" i="14" s="1"/>
  <c r="BD1891" i="14"/>
  <c r="BG1891" i="14" s="1"/>
  <c r="BI1891" i="14" s="1"/>
  <c r="BD1890" i="14"/>
  <c r="BG1890" i="14" s="1"/>
  <c r="BI1890" i="14" s="1"/>
  <c r="BD1889" i="14"/>
  <c r="BG1889" i="14" s="1"/>
  <c r="BI1889" i="14" s="1"/>
  <c r="BD1888" i="14"/>
  <c r="BG1888" i="14" s="1"/>
  <c r="BI1888" i="14" s="1"/>
  <c r="BD1887" i="14"/>
  <c r="BG1887" i="14" s="1"/>
  <c r="BI1887" i="14" s="1"/>
  <c r="BD1886" i="14"/>
  <c r="BG1886" i="14" s="1"/>
  <c r="BI1886" i="14" s="1"/>
  <c r="BD1885" i="14"/>
  <c r="BG1885" i="14" s="1"/>
  <c r="BI1885" i="14" s="1"/>
  <c r="BD1884" i="14"/>
  <c r="BG1884" i="14" s="1"/>
  <c r="BI1884" i="14" s="1"/>
  <c r="BD1883" i="14"/>
  <c r="BG1883" i="14" s="1"/>
  <c r="BI1883" i="14" s="1"/>
  <c r="BD1882" i="14"/>
  <c r="BD1881" i="14"/>
  <c r="BG1881" i="14" s="1"/>
  <c r="BI1881" i="14" s="1"/>
  <c r="BD1880" i="14"/>
  <c r="BG1880" i="14" s="1"/>
  <c r="BI1880" i="14" s="1"/>
  <c r="BD1879" i="14"/>
  <c r="BG1879" i="14" s="1"/>
  <c r="BI1879" i="14" s="1"/>
  <c r="BD1878" i="14"/>
  <c r="BG1878" i="14" s="1"/>
  <c r="BI1878" i="14" s="1"/>
  <c r="BD1877" i="14"/>
  <c r="BG1877" i="14" s="1"/>
  <c r="BI1877" i="14" s="1"/>
  <c r="BD1876" i="14"/>
  <c r="BG1876" i="14" s="1"/>
  <c r="BI1876" i="14" s="1"/>
  <c r="BD1875" i="14"/>
  <c r="BG1875" i="14" s="1"/>
  <c r="BI1875" i="14" s="1"/>
  <c r="BD1874" i="14"/>
  <c r="BD1873" i="14"/>
  <c r="BG1873" i="14" s="1"/>
  <c r="BI1873" i="14" s="1"/>
  <c r="BD1872" i="14"/>
  <c r="BG1872" i="14" s="1"/>
  <c r="BI1872" i="14" s="1"/>
  <c r="BD1871" i="14"/>
  <c r="BG1871" i="14" s="1"/>
  <c r="BI1871" i="14" s="1"/>
  <c r="BD1870" i="14"/>
  <c r="BG1870" i="14" s="1"/>
  <c r="BI1870" i="14" s="1"/>
  <c r="BD1869" i="14"/>
  <c r="BG1869" i="14" s="1"/>
  <c r="BI1869" i="14" s="1"/>
  <c r="BD1868" i="14"/>
  <c r="BG1868" i="14" s="1"/>
  <c r="BI1868" i="14" s="1"/>
  <c r="BD1867" i="14"/>
  <c r="BG1867" i="14" s="1"/>
  <c r="BI1867" i="14" s="1"/>
  <c r="BD1866" i="14"/>
  <c r="BD1865" i="14"/>
  <c r="BG1865" i="14" s="1"/>
  <c r="BI1865" i="14" s="1"/>
  <c r="BD1864" i="14"/>
  <c r="BG1864" i="14" s="1"/>
  <c r="BI1864" i="14" s="1"/>
  <c r="BD1863" i="14"/>
  <c r="BG1863" i="14" s="1"/>
  <c r="BI1863" i="14" s="1"/>
  <c r="BD1862" i="14"/>
  <c r="BG1862" i="14" s="1"/>
  <c r="BI1862" i="14" s="1"/>
  <c r="BD1861" i="14"/>
  <c r="BG1861" i="14" s="1"/>
  <c r="BI1861" i="14" s="1"/>
  <c r="BD1860" i="14"/>
  <c r="BG1860" i="14" s="1"/>
  <c r="BI1860" i="14" s="1"/>
  <c r="BD1859" i="14"/>
  <c r="BG1859" i="14" s="1"/>
  <c r="BI1859" i="14" s="1"/>
  <c r="BD1858" i="14"/>
  <c r="BD1857" i="14"/>
  <c r="BG1857" i="14" s="1"/>
  <c r="BI1857" i="14" s="1"/>
  <c r="BD1856" i="14"/>
  <c r="BG1856" i="14" s="1"/>
  <c r="BI1856" i="14" s="1"/>
  <c r="BD1855" i="14"/>
  <c r="BG1855" i="14" s="1"/>
  <c r="BI1855" i="14" s="1"/>
  <c r="BD1854" i="14"/>
  <c r="BG1854" i="14" s="1"/>
  <c r="BI1854" i="14" s="1"/>
  <c r="BD1853" i="14"/>
  <c r="BG1853" i="14" s="1"/>
  <c r="BI1853" i="14" s="1"/>
  <c r="BD1852" i="14"/>
  <c r="BG1852" i="14" s="1"/>
  <c r="BI1852" i="14" s="1"/>
  <c r="BD1851" i="14"/>
  <c r="BG1851" i="14" s="1"/>
  <c r="BI1851" i="14" s="1"/>
  <c r="BD1850" i="14"/>
  <c r="BD1849" i="14"/>
  <c r="BG1849" i="14" s="1"/>
  <c r="BI1849" i="14" s="1"/>
  <c r="BD1848" i="14"/>
  <c r="BG1848" i="14" s="1"/>
  <c r="BI1848" i="14" s="1"/>
  <c r="BD1847" i="14"/>
  <c r="BG1847" i="14" s="1"/>
  <c r="BI1847" i="14" s="1"/>
  <c r="BD1846" i="14"/>
  <c r="BG1846" i="14" s="1"/>
  <c r="BI1846" i="14" s="1"/>
  <c r="BD1845" i="14"/>
  <c r="BG1845" i="14" s="1"/>
  <c r="BI1845" i="14" s="1"/>
  <c r="BD1844" i="14"/>
  <c r="BG1844" i="14" s="1"/>
  <c r="BI1844" i="14" s="1"/>
  <c r="BD1843" i="14"/>
  <c r="BG1843" i="14" s="1"/>
  <c r="BI1843" i="14" s="1"/>
  <c r="BD1842" i="14"/>
  <c r="BD1841" i="14"/>
  <c r="BG1841" i="14" s="1"/>
  <c r="BI1841" i="14" s="1"/>
  <c r="BD1840" i="14"/>
  <c r="BG1840" i="14" s="1"/>
  <c r="BI1840" i="14" s="1"/>
  <c r="BD1839" i="14"/>
  <c r="BG1839" i="14" s="1"/>
  <c r="BI1839" i="14" s="1"/>
  <c r="BD1838" i="14"/>
  <c r="BG1838" i="14" s="1"/>
  <c r="BI1838" i="14" s="1"/>
  <c r="BD1837" i="14"/>
  <c r="BG1837" i="14" s="1"/>
  <c r="BI1837" i="14" s="1"/>
  <c r="BD1836" i="14"/>
  <c r="BG1836" i="14" s="1"/>
  <c r="BI1836" i="14" s="1"/>
  <c r="BD1835" i="14"/>
  <c r="BG1835" i="14" s="1"/>
  <c r="BI1835" i="14" s="1"/>
  <c r="BD1834" i="14"/>
  <c r="BG1834" i="14" s="1"/>
  <c r="BI1834" i="14" s="1"/>
  <c r="BD1833" i="14"/>
  <c r="BG1833" i="14" s="1"/>
  <c r="BI1833" i="14" s="1"/>
  <c r="BD1832" i="14"/>
  <c r="BG1832" i="14" s="1"/>
  <c r="BI1832" i="14" s="1"/>
  <c r="BD1831" i="14"/>
  <c r="BG1831" i="14" s="1"/>
  <c r="BI1831" i="14" s="1"/>
  <c r="BD1830" i="14"/>
  <c r="BG1830" i="14" s="1"/>
  <c r="BI1830" i="14" s="1"/>
  <c r="BD1829" i="14"/>
  <c r="BG1829" i="14" s="1"/>
  <c r="BI1829" i="14" s="1"/>
  <c r="BD1828" i="14"/>
  <c r="BD1827" i="14"/>
  <c r="BG1827" i="14" s="1"/>
  <c r="BI1827" i="14" s="1"/>
  <c r="BD1826" i="14"/>
  <c r="BG1826" i="14" s="1"/>
  <c r="BI1826" i="14" s="1"/>
  <c r="BD1825" i="14"/>
  <c r="BG1825" i="14" s="1"/>
  <c r="BI1825" i="14" s="1"/>
  <c r="BD1824" i="14"/>
  <c r="BG1824" i="14" s="1"/>
  <c r="BI1824" i="14" s="1"/>
  <c r="BD1823" i="14"/>
  <c r="BG1823" i="14" s="1"/>
  <c r="BI1823" i="14" s="1"/>
  <c r="BD1822" i="14"/>
  <c r="BG1822" i="14" s="1"/>
  <c r="BI1822" i="14" s="1"/>
  <c r="BD1821" i="14"/>
  <c r="BG1821" i="14" s="1"/>
  <c r="BI1821" i="14" s="1"/>
  <c r="BD1820" i="14"/>
  <c r="BG1820" i="14" s="1"/>
  <c r="BI1820" i="14" s="1"/>
  <c r="BD1819" i="14"/>
  <c r="BG1819" i="14" s="1"/>
  <c r="BI1819" i="14" s="1"/>
  <c r="BD1818" i="14"/>
  <c r="BG1818" i="14" s="1"/>
  <c r="BI1818" i="14" s="1"/>
  <c r="BD1817" i="14"/>
  <c r="BG1817" i="14" s="1"/>
  <c r="BI1817" i="14" s="1"/>
  <c r="BD1816" i="14"/>
  <c r="BG1816" i="14" s="1"/>
  <c r="BI1816" i="14" s="1"/>
  <c r="BD1815" i="14"/>
  <c r="BG1815" i="14" s="1"/>
  <c r="BI1815" i="14" s="1"/>
  <c r="BD1814" i="14"/>
  <c r="BG1814" i="14" s="1"/>
  <c r="BI1814" i="14" s="1"/>
  <c r="BD1813" i="14"/>
  <c r="BG1813" i="14" s="1"/>
  <c r="BI1813" i="14" s="1"/>
  <c r="BD1812" i="14"/>
  <c r="BG1812" i="14" s="1"/>
  <c r="BI1812" i="14" s="1"/>
  <c r="BD1811" i="14"/>
  <c r="BG1811" i="14" s="1"/>
  <c r="BI1811" i="14" s="1"/>
  <c r="BD1810" i="14"/>
  <c r="BD1809" i="14"/>
  <c r="BG1809" i="14" s="1"/>
  <c r="BI1809" i="14" s="1"/>
  <c r="BD1808" i="14"/>
  <c r="BG1808" i="14" s="1"/>
  <c r="BI1808" i="14" s="1"/>
  <c r="BD1807" i="14"/>
  <c r="BG1807" i="14" s="1"/>
  <c r="BI1807" i="14" s="1"/>
  <c r="BD1806" i="14"/>
  <c r="BG1806" i="14" s="1"/>
  <c r="BI1806" i="14" s="1"/>
  <c r="BD1805" i="14"/>
  <c r="BG1805" i="14" s="1"/>
  <c r="BI1805" i="14" s="1"/>
  <c r="BD1804" i="14"/>
  <c r="BG1804" i="14" s="1"/>
  <c r="BI1804" i="14" s="1"/>
  <c r="BD1803" i="14"/>
  <c r="BG1803" i="14" s="1"/>
  <c r="BI1803" i="14" s="1"/>
  <c r="BD1802" i="14"/>
  <c r="BG1802" i="14" s="1"/>
  <c r="BI1802" i="14" s="1"/>
  <c r="BD1801" i="14"/>
  <c r="BG1801" i="14" s="1"/>
  <c r="BI1801" i="14" s="1"/>
  <c r="BD1800" i="14"/>
  <c r="BG1800" i="14" s="1"/>
  <c r="BI1800" i="14" s="1"/>
  <c r="BD1799" i="14"/>
  <c r="BG1799" i="14" s="1"/>
  <c r="BI1799" i="14" s="1"/>
  <c r="BD1798" i="14"/>
  <c r="BG1798" i="14" s="1"/>
  <c r="BI1798" i="14" s="1"/>
  <c r="BD1797" i="14"/>
  <c r="BG1797" i="14" s="1"/>
  <c r="BI1797" i="14" s="1"/>
  <c r="BD1796" i="14"/>
  <c r="BG1796" i="14" s="1"/>
  <c r="BI1796" i="14" s="1"/>
  <c r="BD1795" i="14"/>
  <c r="BG1795" i="14" s="1"/>
  <c r="BI1795" i="14" s="1"/>
  <c r="BD1794" i="14"/>
  <c r="BG1794" i="14" s="1"/>
  <c r="BI1794" i="14" s="1"/>
  <c r="BD1793" i="14"/>
  <c r="BG1793" i="14" s="1"/>
  <c r="BI1793" i="14" s="1"/>
  <c r="BD1792" i="14"/>
  <c r="BG1792" i="14" s="1"/>
  <c r="BI1792" i="14" s="1"/>
  <c r="BD1791" i="14"/>
  <c r="BG1791" i="14" s="1"/>
  <c r="BI1791" i="14" s="1"/>
  <c r="BD1790" i="14"/>
  <c r="BG1790" i="14" s="1"/>
  <c r="BI1790" i="14" s="1"/>
  <c r="BD1789" i="14"/>
  <c r="BG1789" i="14" s="1"/>
  <c r="BI1789" i="14" s="1"/>
  <c r="BD1788" i="14"/>
  <c r="BG1788" i="14" s="1"/>
  <c r="BI1788" i="14" s="1"/>
  <c r="BD1787" i="14"/>
  <c r="BG1787" i="14" s="1"/>
  <c r="BI1787" i="14" s="1"/>
  <c r="BD1786" i="14"/>
  <c r="BG1786" i="14" s="1"/>
  <c r="BI1786" i="14" s="1"/>
  <c r="BD1785" i="14"/>
  <c r="BG1785" i="14" s="1"/>
  <c r="BI1785" i="14" s="1"/>
  <c r="BD1784" i="14"/>
  <c r="BG1784" i="14" s="1"/>
  <c r="BI1784" i="14" s="1"/>
  <c r="BD1783" i="14"/>
  <c r="BG1783" i="14" s="1"/>
  <c r="BI1783" i="14" s="1"/>
  <c r="BD1782" i="14"/>
  <c r="BG1782" i="14" s="1"/>
  <c r="BI1782" i="14" s="1"/>
  <c r="BD1781" i="14"/>
  <c r="BG1781" i="14" s="1"/>
  <c r="BI1781" i="14" s="1"/>
  <c r="BD1780" i="14"/>
  <c r="BG1780" i="14" s="1"/>
  <c r="BI1780" i="14" s="1"/>
  <c r="BD1779" i="14"/>
  <c r="BG1779" i="14" s="1"/>
  <c r="BI1779" i="14" s="1"/>
  <c r="BD1778" i="14"/>
  <c r="BG1778" i="14" s="1"/>
  <c r="BI1778" i="14" s="1"/>
  <c r="BD1777" i="14"/>
  <c r="BG1777" i="14" s="1"/>
  <c r="BI1777" i="14" s="1"/>
  <c r="BD1776" i="14"/>
  <c r="BG1776" i="14" s="1"/>
  <c r="BI1776" i="14" s="1"/>
  <c r="BD1775" i="14"/>
  <c r="BG1775" i="14" s="1"/>
  <c r="BI1775" i="14" s="1"/>
  <c r="BD1774" i="14"/>
  <c r="BG1774" i="14" s="1"/>
  <c r="BI1774" i="14" s="1"/>
  <c r="BD1773" i="14"/>
  <c r="BG1773" i="14" s="1"/>
  <c r="BI1773" i="14" s="1"/>
  <c r="BD1772" i="14"/>
  <c r="BG1772" i="14" s="1"/>
  <c r="BI1772" i="14" s="1"/>
  <c r="BD1771" i="14"/>
  <c r="BG1771" i="14" s="1"/>
  <c r="BI1771" i="14" s="1"/>
  <c r="BD1770" i="14"/>
  <c r="BG1770" i="14" s="1"/>
  <c r="BI1770" i="14" s="1"/>
  <c r="BD1769" i="14"/>
  <c r="BG1769" i="14" s="1"/>
  <c r="BI1769" i="14" s="1"/>
  <c r="BD1768" i="14"/>
  <c r="BG1768" i="14" s="1"/>
  <c r="BI1768" i="14" s="1"/>
  <c r="BD1767" i="14"/>
  <c r="BG1767" i="14" s="1"/>
  <c r="BI1767" i="14" s="1"/>
  <c r="BD1766" i="14"/>
  <c r="BG1766" i="14" s="1"/>
  <c r="BI1766" i="14" s="1"/>
  <c r="BD1765" i="14"/>
  <c r="BG1765" i="14" s="1"/>
  <c r="BI1765" i="14" s="1"/>
  <c r="BD1764" i="14"/>
  <c r="BG1764" i="14" s="1"/>
  <c r="BI1764" i="14" s="1"/>
  <c r="BD1763" i="14"/>
  <c r="BG1763" i="14" s="1"/>
  <c r="BI1763" i="14" s="1"/>
  <c r="BD1762" i="14"/>
  <c r="BG1762" i="14" s="1"/>
  <c r="BI1762" i="14" s="1"/>
  <c r="BD1761" i="14"/>
  <c r="BG1761" i="14" s="1"/>
  <c r="BI1761" i="14" s="1"/>
  <c r="BD1760" i="14"/>
  <c r="BG1760" i="14" s="1"/>
  <c r="BI1760" i="14" s="1"/>
  <c r="BD1759" i="14"/>
  <c r="BG1759" i="14" s="1"/>
  <c r="BI1759" i="14" s="1"/>
  <c r="BD1758" i="14"/>
  <c r="BG1758" i="14" s="1"/>
  <c r="BI1758" i="14" s="1"/>
  <c r="BD1757" i="14"/>
  <c r="BG1757" i="14" s="1"/>
  <c r="BI1757" i="14" s="1"/>
  <c r="BD1756" i="14"/>
  <c r="BG1756" i="14" s="1"/>
  <c r="BI1756" i="14" s="1"/>
  <c r="BD1755" i="14"/>
  <c r="BG1755" i="14" s="1"/>
  <c r="BI1755" i="14" s="1"/>
  <c r="BD1754" i="14"/>
  <c r="BD1753" i="14"/>
  <c r="BG1753" i="14" s="1"/>
  <c r="BI1753" i="14" s="1"/>
  <c r="BD1752" i="14"/>
  <c r="BG1752" i="14" s="1"/>
  <c r="BI1752" i="14" s="1"/>
  <c r="BD1751" i="14"/>
  <c r="BG1751" i="14" s="1"/>
  <c r="BI1751" i="14" s="1"/>
  <c r="BD1750" i="14"/>
  <c r="BG1750" i="14" s="1"/>
  <c r="BI1750" i="14" s="1"/>
  <c r="BD1749" i="14"/>
  <c r="BG1749" i="14" s="1"/>
  <c r="BI1749" i="14" s="1"/>
  <c r="BD1748" i="14"/>
  <c r="BG1748" i="14" s="1"/>
  <c r="BI1748" i="14" s="1"/>
  <c r="BD1747" i="14"/>
  <c r="BG1747" i="14" s="1"/>
  <c r="BI1747" i="14" s="1"/>
  <c r="BD1746" i="14"/>
  <c r="BG1746" i="14" s="1"/>
  <c r="BI1746" i="14" s="1"/>
  <c r="BD1745" i="14"/>
  <c r="BG1745" i="14" s="1"/>
  <c r="BI1745" i="14" s="1"/>
  <c r="BD1744" i="14"/>
  <c r="BG1744" i="14" s="1"/>
  <c r="BI1744" i="14" s="1"/>
  <c r="BD1743" i="14"/>
  <c r="BG1743" i="14" s="1"/>
  <c r="BI1743" i="14" s="1"/>
  <c r="BD1742" i="14"/>
  <c r="BG1742" i="14" s="1"/>
  <c r="BI1742" i="14" s="1"/>
  <c r="BD1741" i="14"/>
  <c r="BG1741" i="14" s="1"/>
  <c r="BI1741" i="14" s="1"/>
  <c r="BD1740" i="14"/>
  <c r="BG1740" i="14" s="1"/>
  <c r="BI1740" i="14" s="1"/>
  <c r="BD1739" i="14"/>
  <c r="BG1739" i="14" s="1"/>
  <c r="BI1739" i="14" s="1"/>
  <c r="BD1738" i="14"/>
  <c r="BG1738" i="14" s="1"/>
  <c r="BI1738" i="14" s="1"/>
  <c r="BD1737" i="14"/>
  <c r="BG1737" i="14" s="1"/>
  <c r="BI1737" i="14" s="1"/>
  <c r="BD1736" i="14"/>
  <c r="BG1736" i="14" s="1"/>
  <c r="BI1736" i="14" s="1"/>
  <c r="BD1735" i="14"/>
  <c r="BG1735" i="14" s="1"/>
  <c r="BI1735" i="14" s="1"/>
  <c r="BD1734" i="14"/>
  <c r="BG1734" i="14" s="1"/>
  <c r="BI1734" i="14" s="1"/>
  <c r="BD1733" i="14"/>
  <c r="BG1733" i="14" s="1"/>
  <c r="BI1733" i="14" s="1"/>
  <c r="BD1732" i="14"/>
  <c r="BG1732" i="14" s="1"/>
  <c r="BI1732" i="14" s="1"/>
  <c r="BD1731" i="14"/>
  <c r="BG1731" i="14" s="1"/>
  <c r="BI1731" i="14" s="1"/>
  <c r="BD1730" i="14"/>
  <c r="BD1729" i="14"/>
  <c r="BG1729" i="14" s="1"/>
  <c r="BI1729" i="14" s="1"/>
  <c r="BD1728" i="14"/>
  <c r="BG1728" i="14" s="1"/>
  <c r="BI1728" i="14" s="1"/>
  <c r="BD1727" i="14"/>
  <c r="BG1727" i="14" s="1"/>
  <c r="BI1727" i="14" s="1"/>
  <c r="BD1726" i="14"/>
  <c r="BG1726" i="14" s="1"/>
  <c r="BI1726" i="14" s="1"/>
  <c r="BD1725" i="14"/>
  <c r="BG1725" i="14" s="1"/>
  <c r="BI1725" i="14" s="1"/>
  <c r="BD1724" i="14"/>
  <c r="BG1724" i="14" s="1"/>
  <c r="BI1724" i="14" s="1"/>
  <c r="BD1723" i="14"/>
  <c r="BG1723" i="14" s="1"/>
  <c r="BI1723" i="14" s="1"/>
  <c r="BD1722" i="14"/>
  <c r="BG1722" i="14" s="1"/>
  <c r="BI1722" i="14" s="1"/>
  <c r="BD1721" i="14"/>
  <c r="BG1721" i="14" s="1"/>
  <c r="BI1721" i="14" s="1"/>
  <c r="BD1720" i="14"/>
  <c r="BG1720" i="14" s="1"/>
  <c r="BI1720" i="14" s="1"/>
  <c r="BD1719" i="14"/>
  <c r="BG1719" i="14" s="1"/>
  <c r="BI1719" i="14" s="1"/>
  <c r="BD1718" i="14"/>
  <c r="BG1718" i="14" s="1"/>
  <c r="BI1718" i="14" s="1"/>
  <c r="BD1717" i="14"/>
  <c r="BG1717" i="14" s="1"/>
  <c r="BI1717" i="14" s="1"/>
  <c r="BD1716" i="14"/>
  <c r="BG1716" i="14" s="1"/>
  <c r="BI1716" i="14" s="1"/>
  <c r="BD1715" i="14"/>
  <c r="BG1715" i="14" s="1"/>
  <c r="BI1715" i="14" s="1"/>
  <c r="BD1714" i="14"/>
  <c r="BG1714" i="14" s="1"/>
  <c r="BI1714" i="14" s="1"/>
  <c r="BD1713" i="14"/>
  <c r="BG1713" i="14" s="1"/>
  <c r="BI1713" i="14" s="1"/>
  <c r="BD1712" i="14"/>
  <c r="BG1712" i="14" s="1"/>
  <c r="BI1712" i="14" s="1"/>
  <c r="BD1711" i="14"/>
  <c r="BG1711" i="14" s="1"/>
  <c r="BI1711" i="14" s="1"/>
  <c r="BD1710" i="14"/>
  <c r="BG1710" i="14" s="1"/>
  <c r="BI1710" i="14" s="1"/>
  <c r="BD1709" i="14"/>
  <c r="BG1709" i="14" s="1"/>
  <c r="BI1709" i="14" s="1"/>
  <c r="BD1708" i="14"/>
  <c r="BG1708" i="14" s="1"/>
  <c r="BI1708" i="14" s="1"/>
  <c r="BD1707" i="14"/>
  <c r="BG1707" i="14" s="1"/>
  <c r="BI1707" i="14" s="1"/>
  <c r="BD1706" i="14"/>
  <c r="BG1706" i="14" s="1"/>
  <c r="BI1706" i="14" s="1"/>
  <c r="BD1705" i="14"/>
  <c r="BG1705" i="14" s="1"/>
  <c r="BI1705" i="14" s="1"/>
  <c r="BD1704" i="14"/>
  <c r="BG1704" i="14" s="1"/>
  <c r="BI1704" i="14" s="1"/>
  <c r="BD1703" i="14"/>
  <c r="BG1703" i="14" s="1"/>
  <c r="BI1703" i="14" s="1"/>
  <c r="BD1702" i="14"/>
  <c r="BG1702" i="14" s="1"/>
  <c r="BI1702" i="14" s="1"/>
  <c r="BD1701" i="14"/>
  <c r="BG1701" i="14" s="1"/>
  <c r="BI1701" i="14" s="1"/>
  <c r="BD1700" i="14"/>
  <c r="BG1700" i="14" s="1"/>
  <c r="BI1700" i="14" s="1"/>
  <c r="BD1699" i="14"/>
  <c r="BG1699" i="14" s="1"/>
  <c r="BI1699" i="14" s="1"/>
  <c r="BD1698" i="14"/>
  <c r="BG1698" i="14" s="1"/>
  <c r="BI1698" i="14" s="1"/>
  <c r="BD1697" i="14"/>
  <c r="BG1697" i="14" s="1"/>
  <c r="BI1697" i="14" s="1"/>
  <c r="BD1696" i="14"/>
  <c r="BG1696" i="14" s="1"/>
  <c r="BI1696" i="14" s="1"/>
  <c r="BD1695" i="14"/>
  <c r="BG1695" i="14" s="1"/>
  <c r="BI1695" i="14" s="1"/>
  <c r="BD1694" i="14"/>
  <c r="BG1694" i="14" s="1"/>
  <c r="BI1694" i="14" s="1"/>
  <c r="BD1693" i="14"/>
  <c r="BG1693" i="14" s="1"/>
  <c r="BI1693" i="14" s="1"/>
  <c r="BD1692" i="14"/>
  <c r="BG1692" i="14" s="1"/>
  <c r="BI1692" i="14" s="1"/>
  <c r="BD1691" i="14"/>
  <c r="BG1691" i="14" s="1"/>
  <c r="BI1691" i="14" s="1"/>
  <c r="BD1690" i="14"/>
  <c r="BG1690" i="14" s="1"/>
  <c r="BI1690" i="14" s="1"/>
  <c r="BD1689" i="14"/>
  <c r="BG1689" i="14" s="1"/>
  <c r="BI1689" i="14" s="1"/>
  <c r="BD1688" i="14"/>
  <c r="BG1688" i="14" s="1"/>
  <c r="BI1688" i="14" s="1"/>
  <c r="BD1687" i="14"/>
  <c r="BG1687" i="14" s="1"/>
  <c r="BI1687" i="14" s="1"/>
  <c r="BD1686" i="14"/>
  <c r="BG1686" i="14" s="1"/>
  <c r="BI1686" i="14" s="1"/>
  <c r="BD1685" i="14"/>
  <c r="BG1685" i="14" s="1"/>
  <c r="BI1685" i="14" s="1"/>
  <c r="BD1684" i="14"/>
  <c r="BG1684" i="14" s="1"/>
  <c r="BI1684" i="14" s="1"/>
  <c r="BD1683" i="14"/>
  <c r="BG1683" i="14" s="1"/>
  <c r="BI1683" i="14" s="1"/>
  <c r="BD1682" i="14"/>
  <c r="BG1682" i="14" s="1"/>
  <c r="BI1682" i="14" s="1"/>
  <c r="BD1681" i="14"/>
  <c r="BG1681" i="14" s="1"/>
  <c r="BI1681" i="14" s="1"/>
  <c r="BD1680" i="14"/>
  <c r="BG1680" i="14" s="1"/>
  <c r="BI1680" i="14" s="1"/>
  <c r="BD1679" i="14"/>
  <c r="BG1679" i="14" s="1"/>
  <c r="BI1679" i="14" s="1"/>
  <c r="BD1678" i="14"/>
  <c r="BG1678" i="14" s="1"/>
  <c r="BI1678" i="14" s="1"/>
  <c r="BD1677" i="14"/>
  <c r="BG1677" i="14" s="1"/>
  <c r="BI1677" i="14" s="1"/>
  <c r="BD1676" i="14"/>
  <c r="BG1676" i="14" s="1"/>
  <c r="BI1676" i="14" s="1"/>
  <c r="BD1675" i="14"/>
  <c r="BG1675" i="14" s="1"/>
  <c r="BI1675" i="14" s="1"/>
  <c r="BD1674" i="14"/>
  <c r="BG1674" i="14" s="1"/>
  <c r="BI1674" i="14" s="1"/>
  <c r="BD1673" i="14"/>
  <c r="BG1673" i="14" s="1"/>
  <c r="BI1673" i="14" s="1"/>
  <c r="BD1672" i="14"/>
  <c r="BG1672" i="14" s="1"/>
  <c r="BI1672" i="14" s="1"/>
  <c r="BD1671" i="14"/>
  <c r="BG1671" i="14" s="1"/>
  <c r="BI1671" i="14" s="1"/>
  <c r="BD1670" i="14"/>
  <c r="BG1670" i="14" s="1"/>
  <c r="BI1670" i="14" s="1"/>
  <c r="BD1669" i="14"/>
  <c r="BG1669" i="14" s="1"/>
  <c r="BI1669" i="14" s="1"/>
  <c r="BD1668" i="14"/>
  <c r="BG1668" i="14" s="1"/>
  <c r="BI1668" i="14" s="1"/>
  <c r="BD1667" i="14"/>
  <c r="BG1667" i="14" s="1"/>
  <c r="BI1667" i="14" s="1"/>
  <c r="BD1666" i="14"/>
  <c r="BD1665" i="14"/>
  <c r="BG1665" i="14" s="1"/>
  <c r="BI1665" i="14" s="1"/>
  <c r="BD1664" i="14"/>
  <c r="BG1664" i="14" s="1"/>
  <c r="BI1664" i="14" s="1"/>
  <c r="BD1663" i="14"/>
  <c r="BG1663" i="14" s="1"/>
  <c r="BI1663" i="14" s="1"/>
  <c r="BD1662" i="14"/>
  <c r="BG1662" i="14" s="1"/>
  <c r="BI1662" i="14" s="1"/>
  <c r="BD1661" i="14"/>
  <c r="BG1661" i="14" s="1"/>
  <c r="BI1661" i="14" s="1"/>
  <c r="BD1660" i="14"/>
  <c r="BG1660" i="14" s="1"/>
  <c r="BI1660" i="14" s="1"/>
  <c r="BD1659" i="14"/>
  <c r="BG1659" i="14" s="1"/>
  <c r="BI1659" i="14" s="1"/>
  <c r="BD1658" i="14"/>
  <c r="BD1657" i="14"/>
  <c r="BG1657" i="14" s="1"/>
  <c r="BI1657" i="14" s="1"/>
  <c r="BD1656" i="14"/>
  <c r="BG1656" i="14" s="1"/>
  <c r="BI1656" i="14" s="1"/>
  <c r="BD1655" i="14"/>
  <c r="BG1655" i="14" s="1"/>
  <c r="BI1655" i="14" s="1"/>
  <c r="BD1654" i="14"/>
  <c r="BG1654" i="14" s="1"/>
  <c r="BI1654" i="14" s="1"/>
  <c r="BD1653" i="14"/>
  <c r="BG1653" i="14" s="1"/>
  <c r="BI1653" i="14" s="1"/>
  <c r="BD1652" i="14"/>
  <c r="BD1651" i="14"/>
  <c r="BG1651" i="14" s="1"/>
  <c r="BI1651" i="14" s="1"/>
  <c r="BD1650" i="14"/>
  <c r="BD1649" i="14"/>
  <c r="BG1649" i="14" s="1"/>
  <c r="BI1649" i="14" s="1"/>
  <c r="BD1648" i="14"/>
  <c r="BG1648" i="14" s="1"/>
  <c r="BI1648" i="14" s="1"/>
  <c r="BD1647" i="14"/>
  <c r="BG1647" i="14" s="1"/>
  <c r="BI1647" i="14" s="1"/>
  <c r="BD1646" i="14"/>
  <c r="BG1646" i="14" s="1"/>
  <c r="BI1646" i="14" s="1"/>
  <c r="BD1645" i="14"/>
  <c r="BG1645" i="14" s="1"/>
  <c r="BI1645" i="14" s="1"/>
  <c r="BD1644" i="14"/>
  <c r="BG1644" i="14" s="1"/>
  <c r="BI1644" i="14" s="1"/>
  <c r="BD1643" i="14"/>
  <c r="BG1643" i="14" s="1"/>
  <c r="BI1643" i="14" s="1"/>
  <c r="BD1642" i="14"/>
  <c r="BD1641" i="14"/>
  <c r="BG1641" i="14" s="1"/>
  <c r="BI1641" i="14" s="1"/>
  <c r="BD1640" i="14"/>
  <c r="BG1640" i="14" s="1"/>
  <c r="BI1640" i="14" s="1"/>
  <c r="BD1639" i="14"/>
  <c r="BG1639" i="14" s="1"/>
  <c r="BI1639" i="14" s="1"/>
  <c r="BD1638" i="14"/>
  <c r="BG1638" i="14" s="1"/>
  <c r="BI1638" i="14" s="1"/>
  <c r="BD1637" i="14"/>
  <c r="BG1637" i="14" s="1"/>
  <c r="BI1637" i="14" s="1"/>
  <c r="BD1636" i="14"/>
  <c r="BG1636" i="14" s="1"/>
  <c r="BI1636" i="14" s="1"/>
  <c r="BD1635" i="14"/>
  <c r="BG1635" i="14" s="1"/>
  <c r="BI1635" i="14" s="1"/>
  <c r="BD1634" i="14"/>
  <c r="BD1633" i="14"/>
  <c r="BG1633" i="14" s="1"/>
  <c r="BI1633" i="14" s="1"/>
  <c r="BD1632" i="14"/>
  <c r="BG1632" i="14" s="1"/>
  <c r="BI1632" i="14" s="1"/>
  <c r="BD1631" i="14"/>
  <c r="BG1631" i="14" s="1"/>
  <c r="BI1631" i="14" s="1"/>
  <c r="BD1630" i="14"/>
  <c r="BG1630" i="14" s="1"/>
  <c r="BI1630" i="14" s="1"/>
  <c r="BD1629" i="14"/>
  <c r="BG1629" i="14" s="1"/>
  <c r="BI1629" i="14" s="1"/>
  <c r="BD1628" i="14"/>
  <c r="BG1628" i="14" s="1"/>
  <c r="BI1628" i="14" s="1"/>
  <c r="BD1627" i="14"/>
  <c r="BG1627" i="14" s="1"/>
  <c r="BI1627" i="14" s="1"/>
  <c r="BD1626" i="14"/>
  <c r="BD1625" i="14"/>
  <c r="BG1625" i="14" s="1"/>
  <c r="BI1625" i="14" s="1"/>
  <c r="BD1624" i="14"/>
  <c r="BG1624" i="14" s="1"/>
  <c r="BI1624" i="14" s="1"/>
  <c r="BD1623" i="14"/>
  <c r="BG1623" i="14" s="1"/>
  <c r="BI1623" i="14" s="1"/>
  <c r="BD1622" i="14"/>
  <c r="BG1622" i="14" s="1"/>
  <c r="BI1622" i="14" s="1"/>
  <c r="BD1621" i="14"/>
  <c r="BG1621" i="14" s="1"/>
  <c r="BI1621" i="14" s="1"/>
  <c r="BD1620" i="14"/>
  <c r="BG1620" i="14" s="1"/>
  <c r="BI1620" i="14" s="1"/>
  <c r="BD1619" i="14"/>
  <c r="BG1619" i="14" s="1"/>
  <c r="BI1619" i="14" s="1"/>
  <c r="BD1618" i="14"/>
  <c r="BD1617" i="14"/>
  <c r="BG1617" i="14" s="1"/>
  <c r="BI1617" i="14" s="1"/>
  <c r="BD1616" i="14"/>
  <c r="BG1616" i="14" s="1"/>
  <c r="BI1616" i="14" s="1"/>
  <c r="BD1615" i="14"/>
  <c r="BG1615" i="14" s="1"/>
  <c r="BI1615" i="14" s="1"/>
  <c r="BD1614" i="14"/>
  <c r="BG1614" i="14" s="1"/>
  <c r="BI1614" i="14" s="1"/>
  <c r="BD1613" i="14"/>
  <c r="BG1613" i="14" s="1"/>
  <c r="BI1613" i="14" s="1"/>
  <c r="BD1612" i="14"/>
  <c r="BG1612" i="14" s="1"/>
  <c r="BI1612" i="14" s="1"/>
  <c r="BD1611" i="14"/>
  <c r="BG1611" i="14" s="1"/>
  <c r="BI1611" i="14" s="1"/>
  <c r="BD1610" i="14"/>
  <c r="BD1609" i="14"/>
  <c r="BG1609" i="14" s="1"/>
  <c r="BI1609" i="14" s="1"/>
  <c r="BD1608" i="14"/>
  <c r="BG1608" i="14" s="1"/>
  <c r="BI1608" i="14" s="1"/>
  <c r="BD1607" i="14"/>
  <c r="BG1607" i="14" s="1"/>
  <c r="BI1607" i="14" s="1"/>
  <c r="BD1606" i="14"/>
  <c r="BG1606" i="14" s="1"/>
  <c r="BI1606" i="14" s="1"/>
  <c r="BD1605" i="14"/>
  <c r="BG1605" i="14" s="1"/>
  <c r="BI1605" i="14" s="1"/>
  <c r="BD1604" i="14"/>
  <c r="BG1604" i="14" s="1"/>
  <c r="BI1604" i="14" s="1"/>
  <c r="BD1603" i="14"/>
  <c r="BG1603" i="14" s="1"/>
  <c r="BI1603" i="14" s="1"/>
  <c r="BD1602" i="14"/>
  <c r="BD1601" i="14"/>
  <c r="BG1601" i="14" s="1"/>
  <c r="BI1601" i="14" s="1"/>
  <c r="BD1600" i="14"/>
  <c r="BG1600" i="14" s="1"/>
  <c r="BI1600" i="14" s="1"/>
  <c r="BD1599" i="14"/>
  <c r="BG1599" i="14" s="1"/>
  <c r="BI1599" i="14" s="1"/>
  <c r="BD1598" i="14"/>
  <c r="BG1598" i="14" s="1"/>
  <c r="BI1598" i="14" s="1"/>
  <c r="BD1597" i="14"/>
  <c r="BG1597" i="14" s="1"/>
  <c r="BI1597" i="14" s="1"/>
  <c r="BD1596" i="14"/>
  <c r="BG1596" i="14" s="1"/>
  <c r="BI1596" i="14" s="1"/>
  <c r="BD1595" i="14"/>
  <c r="BG1595" i="14" s="1"/>
  <c r="BI1595" i="14" s="1"/>
  <c r="BD1594" i="14"/>
  <c r="BD1593" i="14"/>
  <c r="BG1593" i="14" s="1"/>
  <c r="BI1593" i="14" s="1"/>
  <c r="BD1592" i="14"/>
  <c r="BG1592" i="14" s="1"/>
  <c r="BI1592" i="14" s="1"/>
  <c r="BD1591" i="14"/>
  <c r="BG1591" i="14" s="1"/>
  <c r="BI1591" i="14" s="1"/>
  <c r="BD1590" i="14"/>
  <c r="BG1590" i="14" s="1"/>
  <c r="BI1590" i="14" s="1"/>
  <c r="BD1589" i="14"/>
  <c r="BG1589" i="14" s="1"/>
  <c r="BI1589" i="14" s="1"/>
  <c r="BD1588" i="14"/>
  <c r="BG1588" i="14" s="1"/>
  <c r="BI1588" i="14" s="1"/>
  <c r="BD1587" i="14"/>
  <c r="BG1587" i="14" s="1"/>
  <c r="BI1587" i="14" s="1"/>
  <c r="BD1586" i="14"/>
  <c r="BG1586" i="14" s="1"/>
  <c r="BI1586" i="14" s="1"/>
  <c r="BD1585" i="14"/>
  <c r="BD1584" i="14"/>
  <c r="BG1584" i="14" s="1"/>
  <c r="BI1584" i="14" s="1"/>
  <c r="BD1583" i="14"/>
  <c r="BG1583" i="14" s="1"/>
  <c r="BI1583" i="14" s="1"/>
  <c r="BD1582" i="14"/>
  <c r="BG1582" i="14" s="1"/>
  <c r="BI1582" i="14" s="1"/>
  <c r="BD1581" i="14"/>
  <c r="BG1581" i="14" s="1"/>
  <c r="BI1581" i="14" s="1"/>
  <c r="BD1580" i="14"/>
  <c r="BG1580" i="14" s="1"/>
  <c r="BI1580" i="14" s="1"/>
  <c r="BD1579" i="14"/>
  <c r="BG1579" i="14" s="1"/>
  <c r="BI1579" i="14" s="1"/>
  <c r="BD1578" i="14"/>
  <c r="BG1578" i="14" s="1"/>
  <c r="BI1578" i="14" s="1"/>
  <c r="BD1577" i="14"/>
  <c r="BG1577" i="14" s="1"/>
  <c r="BI1577" i="14" s="1"/>
  <c r="BD1576" i="14"/>
  <c r="BG1576" i="14" s="1"/>
  <c r="BI1576" i="14" s="1"/>
  <c r="BD1575" i="14"/>
  <c r="BG1575" i="14" s="1"/>
  <c r="BI1575" i="14" s="1"/>
  <c r="BD1574" i="14"/>
  <c r="BG1574" i="14" s="1"/>
  <c r="BI1574" i="14" s="1"/>
  <c r="BD1573" i="14"/>
  <c r="BG1573" i="14" s="1"/>
  <c r="BI1573" i="14" s="1"/>
  <c r="BD1572" i="14"/>
  <c r="BG1572" i="14" s="1"/>
  <c r="BI1572" i="14" s="1"/>
  <c r="BD1571" i="14"/>
  <c r="BG1571" i="14" s="1"/>
  <c r="BI1571" i="14" s="1"/>
  <c r="BD1570" i="14"/>
  <c r="BD1569" i="14"/>
  <c r="BG1569" i="14" s="1"/>
  <c r="BI1569" i="14" s="1"/>
  <c r="BD1568" i="14"/>
  <c r="BG1568" i="14" s="1"/>
  <c r="BI1568" i="14" s="1"/>
  <c r="BD1567" i="14"/>
  <c r="BG1567" i="14" s="1"/>
  <c r="BI1567" i="14" s="1"/>
  <c r="BD1566" i="14"/>
  <c r="BG1566" i="14" s="1"/>
  <c r="BI1566" i="14" s="1"/>
  <c r="BD1565" i="14"/>
  <c r="BG1565" i="14" s="1"/>
  <c r="BI1565" i="14" s="1"/>
  <c r="BD1564" i="14"/>
  <c r="BG1564" i="14" s="1"/>
  <c r="BI1564" i="14" s="1"/>
  <c r="BD1563" i="14"/>
  <c r="BG1563" i="14" s="1"/>
  <c r="BI1563" i="14" s="1"/>
  <c r="BD1562" i="14"/>
  <c r="BG1562" i="14" s="1"/>
  <c r="BI1562" i="14" s="1"/>
  <c r="BD1561" i="14"/>
  <c r="BG1561" i="14" s="1"/>
  <c r="BI1561" i="14" s="1"/>
  <c r="BD1560" i="14"/>
  <c r="BG1560" i="14" s="1"/>
  <c r="BI1560" i="14" s="1"/>
  <c r="BD1559" i="14"/>
  <c r="BG1559" i="14" s="1"/>
  <c r="BI1559" i="14" s="1"/>
  <c r="BD1558" i="14"/>
  <c r="BG1558" i="14" s="1"/>
  <c r="BI1558" i="14" s="1"/>
  <c r="BD1557" i="14"/>
  <c r="BG1557" i="14" s="1"/>
  <c r="BI1557" i="14" s="1"/>
  <c r="BD1556" i="14"/>
  <c r="BG1556" i="14" s="1"/>
  <c r="BI1556" i="14" s="1"/>
  <c r="BD1555" i="14"/>
  <c r="BG1555" i="14" s="1"/>
  <c r="BI1555" i="14" s="1"/>
  <c r="BD1554" i="14"/>
  <c r="BD1553" i="14"/>
  <c r="BG1553" i="14" s="1"/>
  <c r="BI1553" i="14" s="1"/>
  <c r="BD1552" i="14"/>
  <c r="BG1552" i="14" s="1"/>
  <c r="BI1552" i="14" s="1"/>
  <c r="BD1551" i="14"/>
  <c r="BG1551" i="14" s="1"/>
  <c r="BI1551" i="14" s="1"/>
  <c r="BD1550" i="14"/>
  <c r="BG1550" i="14" s="1"/>
  <c r="BI1550" i="14" s="1"/>
  <c r="BD1549" i="14"/>
  <c r="BG1549" i="14" s="1"/>
  <c r="BI1549" i="14" s="1"/>
  <c r="BD1548" i="14"/>
  <c r="BG1548" i="14" s="1"/>
  <c r="BI1548" i="14" s="1"/>
  <c r="BD1547" i="14"/>
  <c r="BG1547" i="14" s="1"/>
  <c r="BI1547" i="14" s="1"/>
  <c r="BD1546" i="14"/>
  <c r="BG1546" i="14" s="1"/>
  <c r="BI1546" i="14" s="1"/>
  <c r="BD1545" i="14"/>
  <c r="BG1545" i="14" s="1"/>
  <c r="BI1545" i="14" s="1"/>
  <c r="BD1544" i="14"/>
  <c r="BG1544" i="14" s="1"/>
  <c r="BI1544" i="14" s="1"/>
  <c r="BD1543" i="14"/>
  <c r="BG1543" i="14" s="1"/>
  <c r="BI1543" i="14" s="1"/>
  <c r="BD1542" i="14"/>
  <c r="BG1542" i="14" s="1"/>
  <c r="BI1542" i="14" s="1"/>
  <c r="BD1541" i="14"/>
  <c r="BG1541" i="14" s="1"/>
  <c r="BI1541" i="14" s="1"/>
  <c r="BD1540" i="14"/>
  <c r="BG1540" i="14" s="1"/>
  <c r="BI1540" i="14" s="1"/>
  <c r="BD1539" i="14"/>
  <c r="BG1539" i="14" s="1"/>
  <c r="BI1539" i="14" s="1"/>
  <c r="BD1538" i="14"/>
  <c r="BG1538" i="14" s="1"/>
  <c r="BI1538" i="14" s="1"/>
  <c r="BD1537" i="14"/>
  <c r="BG1537" i="14" s="1"/>
  <c r="BI1537" i="14" s="1"/>
  <c r="BD1536" i="14"/>
  <c r="BG1536" i="14" s="1"/>
  <c r="BI1536" i="14" s="1"/>
  <c r="BD1535" i="14"/>
  <c r="BG1535" i="14" s="1"/>
  <c r="BI1535" i="14" s="1"/>
  <c r="BD1534" i="14"/>
  <c r="BG1534" i="14" s="1"/>
  <c r="BI1534" i="14" s="1"/>
  <c r="BD1533" i="14"/>
  <c r="BG1533" i="14" s="1"/>
  <c r="BI1533" i="14" s="1"/>
  <c r="BD1532" i="14"/>
  <c r="BG1532" i="14" s="1"/>
  <c r="BI1532" i="14" s="1"/>
  <c r="BD1531" i="14"/>
  <c r="BG1531" i="14" s="1"/>
  <c r="BI1531" i="14" s="1"/>
  <c r="BD1530" i="14"/>
  <c r="BG1530" i="14" s="1"/>
  <c r="BI1530" i="14" s="1"/>
  <c r="BD1529" i="14"/>
  <c r="BG1529" i="14" s="1"/>
  <c r="BI1529" i="14" s="1"/>
  <c r="BD1528" i="14"/>
  <c r="BG1528" i="14" s="1"/>
  <c r="BI1528" i="14" s="1"/>
  <c r="BD1527" i="14"/>
  <c r="BG1527" i="14" s="1"/>
  <c r="BI1527" i="14" s="1"/>
  <c r="BD1526" i="14"/>
  <c r="BG1526" i="14" s="1"/>
  <c r="BI1526" i="14" s="1"/>
  <c r="BD1525" i="14"/>
  <c r="BG1525" i="14" s="1"/>
  <c r="BI1525" i="14" s="1"/>
  <c r="BD1524" i="14"/>
  <c r="BG1524" i="14" s="1"/>
  <c r="BI1524" i="14" s="1"/>
  <c r="BD1523" i="14"/>
  <c r="BG1523" i="14" s="1"/>
  <c r="BI1523" i="14" s="1"/>
  <c r="BD1522" i="14"/>
  <c r="BG1522" i="14" s="1"/>
  <c r="BI1522" i="14" s="1"/>
  <c r="BD1521" i="14"/>
  <c r="BG1521" i="14" s="1"/>
  <c r="BI1521" i="14" s="1"/>
  <c r="BD1520" i="14"/>
  <c r="BG1520" i="14" s="1"/>
  <c r="BI1520" i="14" s="1"/>
  <c r="BD1519" i="14"/>
  <c r="BG1519" i="14" s="1"/>
  <c r="BI1519" i="14" s="1"/>
  <c r="BD1518" i="14"/>
  <c r="BG1518" i="14" s="1"/>
  <c r="BI1518" i="14" s="1"/>
  <c r="BD1517" i="14"/>
  <c r="BG1517" i="14" s="1"/>
  <c r="BI1517" i="14" s="1"/>
  <c r="BD1516" i="14"/>
  <c r="BG1516" i="14" s="1"/>
  <c r="BI1516" i="14" s="1"/>
  <c r="BD1515" i="14"/>
  <c r="BG1515" i="14" s="1"/>
  <c r="BI1515" i="14" s="1"/>
  <c r="BD1514" i="14"/>
  <c r="BD1513" i="14"/>
  <c r="BG1513" i="14" s="1"/>
  <c r="BI1513" i="14" s="1"/>
  <c r="BD1512" i="14"/>
  <c r="BG1512" i="14" s="1"/>
  <c r="BI1512" i="14" s="1"/>
  <c r="BD1511" i="14"/>
  <c r="BG1511" i="14" s="1"/>
  <c r="BI1511" i="14" s="1"/>
  <c r="BD1510" i="14"/>
  <c r="BG1510" i="14" s="1"/>
  <c r="BI1510" i="14" s="1"/>
  <c r="BD1509" i="14"/>
  <c r="BG1509" i="14" s="1"/>
  <c r="BI1509" i="14" s="1"/>
  <c r="BD1508" i="14"/>
  <c r="BG1508" i="14" s="1"/>
  <c r="BI1508" i="14" s="1"/>
  <c r="BD1507" i="14"/>
  <c r="BG1507" i="14" s="1"/>
  <c r="BI1507" i="14" s="1"/>
  <c r="BD1506" i="14"/>
  <c r="BG1506" i="14" s="1"/>
  <c r="BI1506" i="14" s="1"/>
  <c r="BD1505" i="14"/>
  <c r="BG1505" i="14" s="1"/>
  <c r="BI1505" i="14" s="1"/>
  <c r="BD1504" i="14"/>
  <c r="BG1504" i="14" s="1"/>
  <c r="BI1504" i="14" s="1"/>
  <c r="BD1503" i="14"/>
  <c r="BG1503" i="14" s="1"/>
  <c r="BI1503" i="14" s="1"/>
  <c r="BD1502" i="14"/>
  <c r="BG1502" i="14" s="1"/>
  <c r="BI1502" i="14" s="1"/>
  <c r="BD1501" i="14"/>
  <c r="BG1501" i="14" s="1"/>
  <c r="BI1501" i="14" s="1"/>
  <c r="BD1500" i="14"/>
  <c r="BG1500" i="14" s="1"/>
  <c r="BI1500" i="14" s="1"/>
  <c r="BD1499" i="14"/>
  <c r="BG1499" i="14" s="1"/>
  <c r="BI1499" i="14" s="1"/>
  <c r="BD1498" i="14"/>
  <c r="BG1498" i="14" s="1"/>
  <c r="BI1498" i="14" s="1"/>
  <c r="BD1497" i="14"/>
  <c r="BG1497" i="14" s="1"/>
  <c r="BI1497" i="14" s="1"/>
  <c r="BD1496" i="14"/>
  <c r="BG1496" i="14" s="1"/>
  <c r="BI1496" i="14" s="1"/>
  <c r="BD1495" i="14"/>
  <c r="BG1495" i="14" s="1"/>
  <c r="BI1495" i="14" s="1"/>
  <c r="BD1494" i="14"/>
  <c r="BG1494" i="14" s="1"/>
  <c r="BI1494" i="14" s="1"/>
  <c r="BD1493" i="14"/>
  <c r="BG1493" i="14" s="1"/>
  <c r="BI1493" i="14" s="1"/>
  <c r="BD1492" i="14"/>
  <c r="BG1492" i="14" s="1"/>
  <c r="BI1492" i="14" s="1"/>
  <c r="BD1491" i="14"/>
  <c r="BG1491" i="14" s="1"/>
  <c r="BI1491" i="14" s="1"/>
  <c r="BD1490" i="14"/>
  <c r="BD1489" i="14"/>
  <c r="BG1489" i="14" s="1"/>
  <c r="BI1489" i="14" s="1"/>
  <c r="BD1488" i="14"/>
  <c r="BG1488" i="14" s="1"/>
  <c r="BI1488" i="14" s="1"/>
  <c r="BD1487" i="14"/>
  <c r="BG1487" i="14" s="1"/>
  <c r="BI1487" i="14" s="1"/>
  <c r="BD1486" i="14"/>
  <c r="BG1486" i="14" s="1"/>
  <c r="BI1486" i="14" s="1"/>
  <c r="BD1485" i="14"/>
  <c r="BG1485" i="14" s="1"/>
  <c r="BI1485" i="14" s="1"/>
  <c r="BD1484" i="14"/>
  <c r="BG1484" i="14" s="1"/>
  <c r="BI1484" i="14" s="1"/>
  <c r="BD1483" i="14"/>
  <c r="BG1483" i="14" s="1"/>
  <c r="BI1483" i="14" s="1"/>
  <c r="BD1482" i="14"/>
  <c r="BG1482" i="14" s="1"/>
  <c r="BI1482" i="14" s="1"/>
  <c r="BD1481" i="14"/>
  <c r="BG1481" i="14" s="1"/>
  <c r="BI1481" i="14" s="1"/>
  <c r="BD1480" i="14"/>
  <c r="BG1480" i="14" s="1"/>
  <c r="BI1480" i="14" s="1"/>
  <c r="BD1479" i="14"/>
  <c r="BG1479" i="14" s="1"/>
  <c r="BI1479" i="14" s="1"/>
  <c r="BD1478" i="14"/>
  <c r="BG1478" i="14" s="1"/>
  <c r="BI1478" i="14" s="1"/>
  <c r="BD1477" i="14"/>
  <c r="BG1477" i="14" s="1"/>
  <c r="BI1477" i="14" s="1"/>
  <c r="BD1476" i="14"/>
  <c r="BG1476" i="14" s="1"/>
  <c r="BI1476" i="14" s="1"/>
  <c r="BD1475" i="14"/>
  <c r="BG1475" i="14" s="1"/>
  <c r="BI1475" i="14" s="1"/>
  <c r="BD1474" i="14"/>
  <c r="BG1474" i="14" s="1"/>
  <c r="BI1474" i="14" s="1"/>
  <c r="BD1473" i="14"/>
  <c r="BG1473" i="14" s="1"/>
  <c r="BI1473" i="14" s="1"/>
  <c r="BD1472" i="14"/>
  <c r="BG1472" i="14" s="1"/>
  <c r="BI1472" i="14" s="1"/>
  <c r="BD1471" i="14"/>
  <c r="BG1471" i="14" s="1"/>
  <c r="BI1471" i="14" s="1"/>
  <c r="BD1470" i="14"/>
  <c r="BG1470" i="14" s="1"/>
  <c r="BI1470" i="14" s="1"/>
  <c r="BD1469" i="14"/>
  <c r="BG1469" i="14" s="1"/>
  <c r="BI1469" i="14" s="1"/>
  <c r="BD1468" i="14"/>
  <c r="BG1468" i="14" s="1"/>
  <c r="BI1468" i="14" s="1"/>
  <c r="BD1467" i="14"/>
  <c r="BG1467" i="14" s="1"/>
  <c r="BI1467" i="14" s="1"/>
  <c r="BD1466" i="14"/>
  <c r="BD1465" i="14"/>
  <c r="BG1465" i="14" s="1"/>
  <c r="BI1465" i="14" s="1"/>
  <c r="BD1464" i="14"/>
  <c r="BG1464" i="14" s="1"/>
  <c r="BI1464" i="14" s="1"/>
  <c r="BD1463" i="14"/>
  <c r="BG1463" i="14" s="1"/>
  <c r="BI1463" i="14" s="1"/>
  <c r="BD1462" i="14"/>
  <c r="BG1462" i="14" s="1"/>
  <c r="BI1462" i="14" s="1"/>
  <c r="BD1461" i="14"/>
  <c r="BG1461" i="14" s="1"/>
  <c r="BI1461" i="14" s="1"/>
  <c r="BD1460" i="14"/>
  <c r="BD1459" i="14"/>
  <c r="BG1459" i="14" s="1"/>
  <c r="BI1459" i="14" s="1"/>
  <c r="BD1458" i="14"/>
  <c r="BD1457" i="14"/>
  <c r="BG1457" i="14" s="1"/>
  <c r="BI1457" i="14" s="1"/>
  <c r="BD1456" i="14"/>
  <c r="BG1456" i="14" s="1"/>
  <c r="BI1456" i="14" s="1"/>
  <c r="BD1455" i="14"/>
  <c r="BG1455" i="14" s="1"/>
  <c r="BI1455" i="14" s="1"/>
  <c r="BD1454" i="14"/>
  <c r="BG1454" i="14" s="1"/>
  <c r="BI1454" i="14" s="1"/>
  <c r="BD1453" i="14"/>
  <c r="BG1453" i="14" s="1"/>
  <c r="BI1453" i="14" s="1"/>
  <c r="BD1452" i="14"/>
  <c r="BD1451" i="14"/>
  <c r="BG1451" i="14" s="1"/>
  <c r="BI1451" i="14" s="1"/>
  <c r="BD1450" i="14"/>
  <c r="BG1450" i="14" s="1"/>
  <c r="BI1450" i="14" s="1"/>
  <c r="BD1449" i="14"/>
  <c r="BG1449" i="14" s="1"/>
  <c r="BI1449" i="14" s="1"/>
  <c r="BD1448" i="14"/>
  <c r="BG1448" i="14" s="1"/>
  <c r="BI1448" i="14" s="1"/>
  <c r="BD1447" i="14"/>
  <c r="BG1447" i="14" s="1"/>
  <c r="BI1447" i="14" s="1"/>
  <c r="BD1446" i="14"/>
  <c r="BG1446" i="14" s="1"/>
  <c r="BI1446" i="14" s="1"/>
  <c r="BD1445" i="14"/>
  <c r="BG1445" i="14" s="1"/>
  <c r="BI1445" i="14" s="1"/>
  <c r="BD1444" i="14"/>
  <c r="BG1444" i="14" s="1"/>
  <c r="BI1444" i="14" s="1"/>
  <c r="BD1443" i="14"/>
  <c r="BG1443" i="14" s="1"/>
  <c r="BI1443" i="14" s="1"/>
  <c r="BD1442" i="14"/>
  <c r="BD1441" i="14"/>
  <c r="BG1441" i="14" s="1"/>
  <c r="BI1441" i="14" s="1"/>
  <c r="BD1440" i="14"/>
  <c r="BG1440" i="14" s="1"/>
  <c r="BI1440" i="14" s="1"/>
  <c r="BD1439" i="14"/>
  <c r="BG1439" i="14" s="1"/>
  <c r="BI1439" i="14" s="1"/>
  <c r="BD1438" i="14"/>
  <c r="BG1438" i="14" s="1"/>
  <c r="BI1438" i="14" s="1"/>
  <c r="BD1437" i="14"/>
  <c r="BG1437" i="14" s="1"/>
  <c r="BI1437" i="14" s="1"/>
  <c r="BD1436" i="14"/>
  <c r="BG1436" i="14" s="1"/>
  <c r="BI1436" i="14" s="1"/>
  <c r="BD1435" i="14"/>
  <c r="BG1435" i="14" s="1"/>
  <c r="BI1435" i="14" s="1"/>
  <c r="BD1434" i="14"/>
  <c r="BD1433" i="14"/>
  <c r="BD1432" i="14"/>
  <c r="BG1432" i="14" s="1"/>
  <c r="BI1432" i="14" s="1"/>
  <c r="BD1431" i="14"/>
  <c r="BG1431" i="14" s="1"/>
  <c r="BI1431" i="14" s="1"/>
  <c r="BD1430" i="14"/>
  <c r="BG1430" i="14" s="1"/>
  <c r="BI1430" i="14" s="1"/>
  <c r="BD1429" i="14"/>
  <c r="BG1429" i="14" s="1"/>
  <c r="BI1429" i="14" s="1"/>
  <c r="BD1428" i="14"/>
  <c r="BG1428" i="14" s="1"/>
  <c r="BI1428" i="14" s="1"/>
  <c r="BD1427" i="14"/>
  <c r="BD1426" i="14"/>
  <c r="BG1426" i="14" s="1"/>
  <c r="BI1426" i="14" s="1"/>
  <c r="BD1425" i="14"/>
  <c r="BG1425" i="14" s="1"/>
  <c r="BI1425" i="14" s="1"/>
  <c r="BD1424" i="14"/>
  <c r="BG1424" i="14" s="1"/>
  <c r="BI1424" i="14" s="1"/>
  <c r="BD1423" i="14"/>
  <c r="BG1423" i="14" s="1"/>
  <c r="BI1423" i="14" s="1"/>
  <c r="BD1422" i="14"/>
  <c r="BG1422" i="14" s="1"/>
  <c r="BI1422" i="14" s="1"/>
  <c r="BD1421" i="14"/>
  <c r="BG1421" i="14" s="1"/>
  <c r="BI1421" i="14" s="1"/>
  <c r="BD1420" i="14"/>
  <c r="BG1420" i="14" s="1"/>
  <c r="BI1420" i="14" s="1"/>
  <c r="BD1419" i="14"/>
  <c r="BG1419" i="14" s="1"/>
  <c r="BI1419" i="14" s="1"/>
  <c r="BD1418" i="14"/>
  <c r="BD1417" i="14"/>
  <c r="BG1417" i="14" s="1"/>
  <c r="BI1417" i="14" s="1"/>
  <c r="BD1416" i="14"/>
  <c r="BG1416" i="14" s="1"/>
  <c r="BI1416" i="14" s="1"/>
  <c r="BD1415" i="14"/>
  <c r="BG1415" i="14" s="1"/>
  <c r="BI1415" i="14" s="1"/>
  <c r="BD1414" i="14"/>
  <c r="BG1414" i="14" s="1"/>
  <c r="BI1414" i="14" s="1"/>
  <c r="BD1413" i="14"/>
  <c r="BG1413" i="14" s="1"/>
  <c r="BI1413" i="14" s="1"/>
  <c r="BD1412" i="14"/>
  <c r="BG1412" i="14" s="1"/>
  <c r="BI1412" i="14" s="1"/>
  <c r="BD1411" i="14"/>
  <c r="BG1411" i="14" s="1"/>
  <c r="BI1411" i="14" s="1"/>
  <c r="BD1410" i="14"/>
  <c r="BD1409" i="14"/>
  <c r="BG1409" i="14" s="1"/>
  <c r="BI1409" i="14" s="1"/>
  <c r="BD1408" i="14"/>
  <c r="BG1408" i="14" s="1"/>
  <c r="BI1408" i="14" s="1"/>
  <c r="BD1407" i="14"/>
  <c r="BG1407" i="14" s="1"/>
  <c r="BI1407" i="14" s="1"/>
  <c r="BD1406" i="14"/>
  <c r="BG1406" i="14" s="1"/>
  <c r="BI1406" i="14" s="1"/>
  <c r="BD1405" i="14"/>
  <c r="BG1405" i="14" s="1"/>
  <c r="BI1405" i="14" s="1"/>
  <c r="BD1404" i="14"/>
  <c r="BG1404" i="14" s="1"/>
  <c r="BI1404" i="14" s="1"/>
  <c r="BD1403" i="14"/>
  <c r="BG1403" i="14" s="1"/>
  <c r="BI1403" i="14" s="1"/>
  <c r="BD1402" i="14"/>
  <c r="BG1402" i="14" s="1"/>
  <c r="BI1402" i="14" s="1"/>
  <c r="BD1401" i="14"/>
  <c r="BG1401" i="14" s="1"/>
  <c r="BI1401" i="14" s="1"/>
  <c r="BD1400" i="14"/>
  <c r="BG1400" i="14" s="1"/>
  <c r="BI1400" i="14" s="1"/>
  <c r="BD1399" i="14"/>
  <c r="BG1399" i="14" s="1"/>
  <c r="BI1399" i="14" s="1"/>
  <c r="BD1398" i="14"/>
  <c r="BG1398" i="14" s="1"/>
  <c r="BI1398" i="14" s="1"/>
  <c r="BD1397" i="14"/>
  <c r="BG1397" i="14" s="1"/>
  <c r="BI1397" i="14" s="1"/>
  <c r="BD1396" i="14"/>
  <c r="BG1396" i="14" s="1"/>
  <c r="BI1396" i="14" s="1"/>
  <c r="BD1395" i="14"/>
  <c r="BG1395" i="14" s="1"/>
  <c r="BI1395" i="14" s="1"/>
  <c r="BD1394" i="14"/>
  <c r="BG1394" i="14" s="1"/>
  <c r="BI1394" i="14" s="1"/>
  <c r="BD1393" i="14"/>
  <c r="BG1393" i="14" s="1"/>
  <c r="BI1393" i="14" s="1"/>
  <c r="BD1392" i="14"/>
  <c r="BG1392" i="14" s="1"/>
  <c r="BI1392" i="14" s="1"/>
  <c r="BD1391" i="14"/>
  <c r="BG1391" i="14" s="1"/>
  <c r="BI1391" i="14" s="1"/>
  <c r="BD1390" i="14"/>
  <c r="BG1390" i="14" s="1"/>
  <c r="BI1390" i="14" s="1"/>
  <c r="BD1389" i="14"/>
  <c r="BG1389" i="14" s="1"/>
  <c r="BI1389" i="14" s="1"/>
  <c r="BD1388" i="14"/>
  <c r="BG1388" i="14" s="1"/>
  <c r="BI1388" i="14" s="1"/>
  <c r="BD1387" i="14"/>
  <c r="BG1387" i="14" s="1"/>
  <c r="BI1387" i="14" s="1"/>
  <c r="BD1386" i="14"/>
  <c r="BG1386" i="14" s="1"/>
  <c r="BI1386" i="14" s="1"/>
  <c r="BD1385" i="14"/>
  <c r="BG1385" i="14" s="1"/>
  <c r="BI1385" i="14" s="1"/>
  <c r="BD1384" i="14"/>
  <c r="BG1384" i="14" s="1"/>
  <c r="BI1384" i="14" s="1"/>
  <c r="BD1383" i="14"/>
  <c r="BG1383" i="14" s="1"/>
  <c r="BI1383" i="14" s="1"/>
  <c r="BD1382" i="14"/>
  <c r="BG1382" i="14" s="1"/>
  <c r="BI1382" i="14" s="1"/>
  <c r="BD1381" i="14"/>
  <c r="BG1381" i="14" s="1"/>
  <c r="BI1381" i="14" s="1"/>
  <c r="BD1380" i="14"/>
  <c r="BG1380" i="14" s="1"/>
  <c r="BI1380" i="14" s="1"/>
  <c r="BD1379" i="14"/>
  <c r="BG1379" i="14" s="1"/>
  <c r="BI1379" i="14" s="1"/>
  <c r="BD1378" i="14"/>
  <c r="BG1378" i="14" s="1"/>
  <c r="BI1378" i="14" s="1"/>
  <c r="BD1377" i="14"/>
  <c r="BG1377" i="14" s="1"/>
  <c r="BI1377" i="14" s="1"/>
  <c r="BD1376" i="14"/>
  <c r="BG1376" i="14" s="1"/>
  <c r="BI1376" i="14" s="1"/>
  <c r="BD1375" i="14"/>
  <c r="BG1375" i="14" s="1"/>
  <c r="BI1375" i="14" s="1"/>
  <c r="BD1374" i="14"/>
  <c r="BG1374" i="14" s="1"/>
  <c r="BI1374" i="14" s="1"/>
  <c r="BD1373" i="14"/>
  <c r="BG1373" i="14" s="1"/>
  <c r="BI1373" i="14" s="1"/>
  <c r="BD1372" i="14"/>
  <c r="BG1372" i="14" s="1"/>
  <c r="BI1372" i="14" s="1"/>
  <c r="BD1371" i="14"/>
  <c r="BG1371" i="14" s="1"/>
  <c r="BI1371" i="14" s="1"/>
  <c r="BD1370" i="14"/>
  <c r="BG1370" i="14" s="1"/>
  <c r="BI1370" i="14" s="1"/>
  <c r="BD1369" i="14"/>
  <c r="BG1369" i="14" s="1"/>
  <c r="BI1369" i="14" s="1"/>
  <c r="BD1368" i="14"/>
  <c r="BG1368" i="14" s="1"/>
  <c r="BI1368" i="14" s="1"/>
  <c r="BD1367" i="14"/>
  <c r="BG1367" i="14" s="1"/>
  <c r="BI1367" i="14" s="1"/>
  <c r="BD1366" i="14"/>
  <c r="BG1366" i="14" s="1"/>
  <c r="BI1366" i="14" s="1"/>
  <c r="BD1365" i="14"/>
  <c r="BG1365" i="14" s="1"/>
  <c r="BI1365" i="14" s="1"/>
  <c r="BD1364" i="14"/>
  <c r="BG1364" i="14" s="1"/>
  <c r="BI1364" i="14" s="1"/>
  <c r="BD1363" i="14"/>
  <c r="BG1363" i="14" s="1"/>
  <c r="BI1363" i="14" s="1"/>
  <c r="BD1362" i="14"/>
  <c r="BD1361" i="14"/>
  <c r="BG1361" i="14" s="1"/>
  <c r="BI1361" i="14" s="1"/>
  <c r="BD1360" i="14"/>
  <c r="BG1360" i="14" s="1"/>
  <c r="BI1360" i="14" s="1"/>
  <c r="BD1359" i="14"/>
  <c r="BG1359" i="14" s="1"/>
  <c r="BI1359" i="14" s="1"/>
  <c r="BD1358" i="14"/>
  <c r="BG1358" i="14" s="1"/>
  <c r="BI1358" i="14" s="1"/>
  <c r="BD1357" i="14"/>
  <c r="BG1357" i="14" s="1"/>
  <c r="BI1357" i="14" s="1"/>
  <c r="BD1356" i="14"/>
  <c r="BG1356" i="14" s="1"/>
  <c r="BI1356" i="14" s="1"/>
  <c r="BD1355" i="14"/>
  <c r="BG1355" i="14" s="1"/>
  <c r="BI1355" i="14" s="1"/>
  <c r="BD1354" i="14"/>
  <c r="BG1354" i="14" s="1"/>
  <c r="BI1354" i="14" s="1"/>
  <c r="BD1353" i="14"/>
  <c r="BG1353" i="14" s="1"/>
  <c r="BI1353" i="14" s="1"/>
  <c r="BD1352" i="14"/>
  <c r="BG1352" i="14" s="1"/>
  <c r="BI1352" i="14" s="1"/>
  <c r="BD1351" i="14"/>
  <c r="BG1351" i="14" s="1"/>
  <c r="BI1351" i="14" s="1"/>
  <c r="BD1350" i="14"/>
  <c r="BG1350" i="14" s="1"/>
  <c r="BI1350" i="14" s="1"/>
  <c r="BD1349" i="14"/>
  <c r="BG1349" i="14" s="1"/>
  <c r="BI1349" i="14" s="1"/>
  <c r="BD1348" i="14"/>
  <c r="BG1348" i="14" s="1"/>
  <c r="BI1348" i="14" s="1"/>
  <c r="BD1347" i="14"/>
  <c r="BG1347" i="14" s="1"/>
  <c r="BI1347" i="14" s="1"/>
  <c r="BD1346" i="14"/>
  <c r="BG1346" i="14" s="1"/>
  <c r="BI1346" i="14" s="1"/>
  <c r="BD1345" i="14"/>
  <c r="BG1345" i="14" s="1"/>
  <c r="BI1345" i="14" s="1"/>
  <c r="BD1344" i="14"/>
  <c r="BG1344" i="14" s="1"/>
  <c r="BI1344" i="14" s="1"/>
  <c r="BD1343" i="14"/>
  <c r="BG1343" i="14" s="1"/>
  <c r="BI1343" i="14" s="1"/>
  <c r="BD1342" i="14"/>
  <c r="BG1342" i="14" s="1"/>
  <c r="BI1342" i="14" s="1"/>
  <c r="BD1341" i="14"/>
  <c r="BG1341" i="14" s="1"/>
  <c r="BI1341" i="14" s="1"/>
  <c r="BD1340" i="14"/>
  <c r="BG1340" i="14" s="1"/>
  <c r="BI1340" i="14" s="1"/>
  <c r="BD1339" i="14"/>
  <c r="BG1339" i="14" s="1"/>
  <c r="BI1339" i="14" s="1"/>
  <c r="BD1338" i="14"/>
  <c r="BD1337" i="14"/>
  <c r="BG1337" i="14" s="1"/>
  <c r="BI1337" i="14" s="1"/>
  <c r="BD1336" i="14"/>
  <c r="BG1336" i="14" s="1"/>
  <c r="BI1336" i="14" s="1"/>
  <c r="BD1335" i="14"/>
  <c r="BG1335" i="14" s="1"/>
  <c r="BI1335" i="14" s="1"/>
  <c r="BD1334" i="14"/>
  <c r="BG1334" i="14" s="1"/>
  <c r="BI1334" i="14" s="1"/>
  <c r="BD1333" i="14"/>
  <c r="BG1333" i="14" s="1"/>
  <c r="BI1333" i="14" s="1"/>
  <c r="BD1332" i="14"/>
  <c r="BG1332" i="14" s="1"/>
  <c r="BI1332" i="14" s="1"/>
  <c r="BD1331" i="14"/>
  <c r="BG1331" i="14" s="1"/>
  <c r="BI1331" i="14" s="1"/>
  <c r="BD1330" i="14"/>
  <c r="BD1329" i="14"/>
  <c r="BG1329" i="14" s="1"/>
  <c r="BI1329" i="14" s="1"/>
  <c r="BD1328" i="14"/>
  <c r="BG1328" i="14" s="1"/>
  <c r="BI1328" i="14" s="1"/>
  <c r="BD1327" i="14"/>
  <c r="BG1327" i="14" s="1"/>
  <c r="BI1327" i="14" s="1"/>
  <c r="BD1326" i="14"/>
  <c r="BG1326" i="14" s="1"/>
  <c r="BI1326" i="14" s="1"/>
  <c r="BD1325" i="14"/>
  <c r="BG1325" i="14" s="1"/>
  <c r="BI1325" i="14" s="1"/>
  <c r="BD1324" i="14"/>
  <c r="BG1324" i="14" s="1"/>
  <c r="BI1324" i="14" s="1"/>
  <c r="BD1323" i="14"/>
  <c r="BG1323" i="14" s="1"/>
  <c r="BI1323" i="14" s="1"/>
  <c r="BD1322" i="14"/>
  <c r="BD1321" i="14"/>
  <c r="BG1321" i="14" s="1"/>
  <c r="BI1321" i="14" s="1"/>
  <c r="BD1320" i="14"/>
  <c r="BG1320" i="14" s="1"/>
  <c r="BI1320" i="14" s="1"/>
  <c r="BD1319" i="14"/>
  <c r="BG1319" i="14" s="1"/>
  <c r="BI1319" i="14" s="1"/>
  <c r="BD1318" i="14"/>
  <c r="BG1318" i="14" s="1"/>
  <c r="BI1318" i="14" s="1"/>
  <c r="BD1317" i="14"/>
  <c r="BG1317" i="14" s="1"/>
  <c r="BI1317" i="14" s="1"/>
  <c r="BD1316" i="14"/>
  <c r="BG1316" i="14" s="1"/>
  <c r="BI1316" i="14" s="1"/>
  <c r="BD1315" i="14"/>
  <c r="BG1315" i="14" s="1"/>
  <c r="BI1315" i="14" s="1"/>
  <c r="BD1314" i="14"/>
  <c r="BD1313" i="14"/>
  <c r="BG1313" i="14" s="1"/>
  <c r="BI1313" i="14" s="1"/>
  <c r="BD1312" i="14"/>
  <c r="BG1312" i="14" s="1"/>
  <c r="BI1312" i="14" s="1"/>
  <c r="BD1311" i="14"/>
  <c r="BG1311" i="14" s="1"/>
  <c r="BI1311" i="14" s="1"/>
  <c r="BD1310" i="14"/>
  <c r="BG1310" i="14" s="1"/>
  <c r="BI1310" i="14" s="1"/>
  <c r="BD1309" i="14"/>
  <c r="BG1309" i="14" s="1"/>
  <c r="BI1309" i="14" s="1"/>
  <c r="BD1308" i="14"/>
  <c r="BG1308" i="14" s="1"/>
  <c r="BI1308" i="14" s="1"/>
  <c r="BD1307" i="14"/>
  <c r="BG1307" i="14" s="1"/>
  <c r="BI1307" i="14" s="1"/>
  <c r="BD1306" i="14"/>
  <c r="BD1305" i="14"/>
  <c r="BG1305" i="14" s="1"/>
  <c r="BI1305" i="14" s="1"/>
  <c r="BD1304" i="14"/>
  <c r="BG1304" i="14" s="1"/>
  <c r="BI1304" i="14" s="1"/>
  <c r="BD1303" i="14"/>
  <c r="BG1303" i="14" s="1"/>
  <c r="BI1303" i="14" s="1"/>
  <c r="BD1302" i="14"/>
  <c r="BG1302" i="14" s="1"/>
  <c r="BI1302" i="14" s="1"/>
  <c r="BD1301" i="14"/>
  <c r="BG1301" i="14" s="1"/>
  <c r="BI1301" i="14" s="1"/>
  <c r="BD1300" i="14"/>
  <c r="BG1300" i="14" s="1"/>
  <c r="BI1300" i="14" s="1"/>
  <c r="BD1299" i="14"/>
  <c r="BG1299" i="14" s="1"/>
  <c r="BI1299" i="14" s="1"/>
  <c r="BD1298" i="14"/>
  <c r="BD1297" i="14"/>
  <c r="BG1297" i="14" s="1"/>
  <c r="BI1297" i="14" s="1"/>
  <c r="BD1296" i="14"/>
  <c r="BG1296" i="14" s="1"/>
  <c r="BI1296" i="14" s="1"/>
  <c r="BD1295" i="14"/>
  <c r="BG1295" i="14" s="1"/>
  <c r="BI1295" i="14" s="1"/>
  <c r="BD1294" i="14"/>
  <c r="BG1294" i="14" s="1"/>
  <c r="BI1294" i="14" s="1"/>
  <c r="BD1293" i="14"/>
  <c r="BG1293" i="14" s="1"/>
  <c r="BI1293" i="14" s="1"/>
  <c r="BD1292" i="14"/>
  <c r="BG1292" i="14" s="1"/>
  <c r="BI1292" i="14" s="1"/>
  <c r="BD1291" i="14"/>
  <c r="BG1291" i="14" s="1"/>
  <c r="BI1291" i="14" s="1"/>
  <c r="BD1290" i="14"/>
  <c r="BD1289" i="14"/>
  <c r="BG1289" i="14" s="1"/>
  <c r="BI1289" i="14" s="1"/>
  <c r="BD1288" i="14"/>
  <c r="BG1288" i="14" s="1"/>
  <c r="BI1288" i="14" s="1"/>
  <c r="BD1287" i="14"/>
  <c r="BG1287" i="14" s="1"/>
  <c r="BI1287" i="14" s="1"/>
  <c r="BD1286" i="14"/>
  <c r="BG1286" i="14" s="1"/>
  <c r="BI1286" i="14" s="1"/>
  <c r="BD1285" i="14"/>
  <c r="BG1285" i="14" s="1"/>
  <c r="BI1285" i="14" s="1"/>
  <c r="BD1284" i="14"/>
  <c r="BG1284" i="14" s="1"/>
  <c r="BI1284" i="14" s="1"/>
  <c r="BD1283" i="14"/>
  <c r="BG1283" i="14" s="1"/>
  <c r="BI1283" i="14" s="1"/>
  <c r="BD1282" i="14"/>
  <c r="BG1282" i="14" s="1"/>
  <c r="BI1282" i="14" s="1"/>
  <c r="BD1281" i="14"/>
  <c r="BG1281" i="14" s="1"/>
  <c r="BI1281" i="14" s="1"/>
  <c r="BD1280" i="14"/>
  <c r="BG1280" i="14" s="1"/>
  <c r="BI1280" i="14" s="1"/>
  <c r="BD1279" i="14"/>
  <c r="BG1279" i="14" s="1"/>
  <c r="BI1279" i="14" s="1"/>
  <c r="BD1278" i="14"/>
  <c r="BG1278" i="14" s="1"/>
  <c r="BI1278" i="14" s="1"/>
  <c r="BD1277" i="14"/>
  <c r="BG1277" i="14" s="1"/>
  <c r="BI1277" i="14" s="1"/>
  <c r="BD1276" i="14"/>
  <c r="BG1276" i="14" s="1"/>
  <c r="BI1276" i="14" s="1"/>
  <c r="BD1275" i="14"/>
  <c r="BG1275" i="14" s="1"/>
  <c r="BI1275" i="14" s="1"/>
  <c r="BD1274" i="14"/>
  <c r="BD1273" i="14"/>
  <c r="BG1273" i="14" s="1"/>
  <c r="BI1273" i="14" s="1"/>
  <c r="BD1272" i="14"/>
  <c r="BG1272" i="14" s="1"/>
  <c r="BI1272" i="14" s="1"/>
  <c r="BD1271" i="14"/>
  <c r="BG1271" i="14" s="1"/>
  <c r="BI1271" i="14" s="1"/>
  <c r="BD1270" i="14"/>
  <c r="BG1270" i="14" s="1"/>
  <c r="BI1270" i="14" s="1"/>
  <c r="BD1269" i="14"/>
  <c r="BG1269" i="14" s="1"/>
  <c r="BI1269" i="14" s="1"/>
  <c r="BD1268" i="14"/>
  <c r="BG1268" i="14" s="1"/>
  <c r="BI1268" i="14" s="1"/>
  <c r="BD1267" i="14"/>
  <c r="BG1267" i="14" s="1"/>
  <c r="BI1267" i="14" s="1"/>
  <c r="BD1266" i="14"/>
  <c r="BG1266" i="14" s="1"/>
  <c r="BI1266" i="14" s="1"/>
  <c r="BD1265" i="14"/>
  <c r="BG1265" i="14" s="1"/>
  <c r="BI1265" i="14" s="1"/>
  <c r="BD1264" i="14"/>
  <c r="BG1264" i="14" s="1"/>
  <c r="BI1264" i="14" s="1"/>
  <c r="BD1263" i="14"/>
  <c r="BG1263" i="14" s="1"/>
  <c r="BI1263" i="14" s="1"/>
  <c r="BD1262" i="14"/>
  <c r="BG1262" i="14" s="1"/>
  <c r="BI1262" i="14" s="1"/>
  <c r="BD1261" i="14"/>
  <c r="BG1261" i="14" s="1"/>
  <c r="BI1261" i="14" s="1"/>
  <c r="BD1260" i="14"/>
  <c r="BG1260" i="14" s="1"/>
  <c r="BI1260" i="14" s="1"/>
  <c r="BD1259" i="14"/>
  <c r="BG1259" i="14" s="1"/>
  <c r="BI1259" i="14" s="1"/>
  <c r="BD1258" i="14"/>
  <c r="BD1257" i="14"/>
  <c r="BG1257" i="14" s="1"/>
  <c r="BI1257" i="14" s="1"/>
  <c r="BD1256" i="14"/>
  <c r="BG1256" i="14" s="1"/>
  <c r="BI1256" i="14" s="1"/>
  <c r="BD1255" i="14"/>
  <c r="BG1255" i="14" s="1"/>
  <c r="BI1255" i="14" s="1"/>
  <c r="BD1254" i="14"/>
  <c r="BG1254" i="14" s="1"/>
  <c r="BI1254" i="14" s="1"/>
  <c r="BD1253" i="14"/>
  <c r="BG1253" i="14" s="1"/>
  <c r="BI1253" i="14" s="1"/>
  <c r="BD1252" i="14"/>
  <c r="BG1252" i="14" s="1"/>
  <c r="BI1252" i="14" s="1"/>
  <c r="BD1251" i="14"/>
  <c r="BG1251" i="14" s="1"/>
  <c r="BI1251" i="14" s="1"/>
  <c r="BD1250" i="14"/>
  <c r="BD1249" i="14"/>
  <c r="BG1249" i="14" s="1"/>
  <c r="BI1249" i="14" s="1"/>
  <c r="BD1248" i="14"/>
  <c r="BG1248" i="14" s="1"/>
  <c r="BI1248" i="14" s="1"/>
  <c r="BD1247" i="14"/>
  <c r="BG1247" i="14" s="1"/>
  <c r="BI1247" i="14" s="1"/>
  <c r="BD1246" i="14"/>
  <c r="BG1246" i="14" s="1"/>
  <c r="BI1246" i="14" s="1"/>
  <c r="BD1245" i="14"/>
  <c r="BG1245" i="14" s="1"/>
  <c r="BI1245" i="14" s="1"/>
  <c r="BD1244" i="14"/>
  <c r="BG1244" i="14" s="1"/>
  <c r="BI1244" i="14" s="1"/>
  <c r="BD1243" i="14"/>
  <c r="BG1243" i="14" s="1"/>
  <c r="BI1243" i="14" s="1"/>
  <c r="BD1242" i="14"/>
  <c r="BG1242" i="14" s="1"/>
  <c r="BI1242" i="14" s="1"/>
  <c r="BD1241" i="14"/>
  <c r="BG1241" i="14" s="1"/>
  <c r="BI1241" i="14" s="1"/>
  <c r="BD1240" i="14"/>
  <c r="BG1240" i="14" s="1"/>
  <c r="BI1240" i="14" s="1"/>
  <c r="BD1239" i="14"/>
  <c r="BG1239" i="14" s="1"/>
  <c r="BI1239" i="14" s="1"/>
  <c r="BD1238" i="14"/>
  <c r="BG1238" i="14" s="1"/>
  <c r="BI1238" i="14" s="1"/>
  <c r="BD1237" i="14"/>
  <c r="BG1237" i="14" s="1"/>
  <c r="BI1237" i="14" s="1"/>
  <c r="BD1236" i="14"/>
  <c r="BG1236" i="14" s="1"/>
  <c r="BI1236" i="14" s="1"/>
  <c r="BD1235" i="14"/>
  <c r="BG1235" i="14" s="1"/>
  <c r="BI1235" i="14" s="1"/>
  <c r="BD1234" i="14"/>
  <c r="BG1234" i="14" s="1"/>
  <c r="BI1234" i="14" s="1"/>
  <c r="BD1233" i="14"/>
  <c r="BG1233" i="14" s="1"/>
  <c r="BI1233" i="14" s="1"/>
  <c r="BD1232" i="14"/>
  <c r="BG1232" i="14" s="1"/>
  <c r="BI1232" i="14" s="1"/>
  <c r="BD1231" i="14"/>
  <c r="BG1231" i="14" s="1"/>
  <c r="BI1231" i="14" s="1"/>
  <c r="BD1230" i="14"/>
  <c r="BG1230" i="14" s="1"/>
  <c r="BI1230" i="14" s="1"/>
  <c r="BD1229" i="14"/>
  <c r="BG1229" i="14" s="1"/>
  <c r="BI1229" i="14" s="1"/>
  <c r="BD1228" i="14"/>
  <c r="BG1228" i="14" s="1"/>
  <c r="BI1228" i="14" s="1"/>
  <c r="BD1227" i="14"/>
  <c r="BG1227" i="14" s="1"/>
  <c r="BI1227" i="14" s="1"/>
  <c r="BD1226" i="14"/>
  <c r="BG1226" i="14" s="1"/>
  <c r="BI1226" i="14" s="1"/>
  <c r="BD1225" i="14"/>
  <c r="BG1225" i="14" s="1"/>
  <c r="BI1225" i="14" s="1"/>
  <c r="BD1224" i="14"/>
  <c r="BG1224" i="14" s="1"/>
  <c r="BI1224" i="14" s="1"/>
  <c r="BD1223" i="14"/>
  <c r="BG1223" i="14" s="1"/>
  <c r="BI1223" i="14" s="1"/>
  <c r="BD1222" i="14"/>
  <c r="BG1222" i="14" s="1"/>
  <c r="BI1222" i="14" s="1"/>
  <c r="BD1221" i="14"/>
  <c r="BG1221" i="14" s="1"/>
  <c r="BI1221" i="14" s="1"/>
  <c r="BD1220" i="14"/>
  <c r="BG1220" i="14" s="1"/>
  <c r="BI1220" i="14" s="1"/>
  <c r="BD1219" i="14"/>
  <c r="BG1219" i="14" s="1"/>
  <c r="BI1219" i="14" s="1"/>
  <c r="BD1218" i="14"/>
  <c r="BG1218" i="14" s="1"/>
  <c r="BI1218" i="14" s="1"/>
  <c r="BD1217" i="14"/>
  <c r="BD1216" i="14"/>
  <c r="BG1216" i="14" s="1"/>
  <c r="BI1216" i="14" s="1"/>
  <c r="BD1215" i="14"/>
  <c r="BG1215" i="14" s="1"/>
  <c r="BI1215" i="14" s="1"/>
  <c r="BD1214" i="14"/>
  <c r="BG1214" i="14" s="1"/>
  <c r="BI1214" i="14" s="1"/>
  <c r="BD1213" i="14"/>
  <c r="BG1213" i="14" s="1"/>
  <c r="BI1213" i="14" s="1"/>
  <c r="BD1212" i="14"/>
  <c r="BG1212" i="14" s="1"/>
  <c r="BI1212" i="14" s="1"/>
  <c r="BD1211" i="14"/>
  <c r="BG1211" i="14" s="1"/>
  <c r="BI1211" i="14" s="1"/>
  <c r="BD1210" i="14"/>
  <c r="BG1210" i="14" s="1"/>
  <c r="BI1210" i="14" s="1"/>
  <c r="BD1209" i="14"/>
  <c r="BG1209" i="14" s="1"/>
  <c r="BI1209" i="14" s="1"/>
  <c r="BD1208" i="14"/>
  <c r="BG1208" i="14" s="1"/>
  <c r="BI1208" i="14" s="1"/>
  <c r="BD1207" i="14"/>
  <c r="BG1207" i="14" s="1"/>
  <c r="BI1207" i="14" s="1"/>
  <c r="BD1206" i="14"/>
  <c r="BG1206" i="14" s="1"/>
  <c r="BI1206" i="14" s="1"/>
  <c r="BD1205" i="14"/>
  <c r="BG1205" i="14" s="1"/>
  <c r="BI1205" i="14" s="1"/>
  <c r="BD1204" i="14"/>
  <c r="BG1204" i="14" s="1"/>
  <c r="BI1204" i="14" s="1"/>
  <c r="BD1203" i="14"/>
  <c r="BG1203" i="14" s="1"/>
  <c r="BI1203" i="14" s="1"/>
  <c r="BD1202" i="14"/>
  <c r="BD1201" i="14"/>
  <c r="BG1201" i="14" s="1"/>
  <c r="BI1201" i="14" s="1"/>
  <c r="BD1200" i="14"/>
  <c r="BG1200" i="14" s="1"/>
  <c r="BI1200" i="14" s="1"/>
  <c r="BD1199" i="14"/>
  <c r="BG1199" i="14" s="1"/>
  <c r="BI1199" i="14" s="1"/>
  <c r="BD1198" i="14"/>
  <c r="BG1198" i="14" s="1"/>
  <c r="BI1198" i="14" s="1"/>
  <c r="BD1197" i="14"/>
  <c r="BG1197" i="14" s="1"/>
  <c r="BI1197" i="14" s="1"/>
  <c r="BD1196" i="14"/>
  <c r="BG1196" i="14" s="1"/>
  <c r="BI1196" i="14" s="1"/>
  <c r="BD1195" i="14"/>
  <c r="BG1195" i="14" s="1"/>
  <c r="BI1195" i="14" s="1"/>
  <c r="BD1194" i="14"/>
  <c r="BD1193" i="14"/>
  <c r="BG1193" i="14" s="1"/>
  <c r="BI1193" i="14" s="1"/>
  <c r="BD1192" i="14"/>
  <c r="BG1192" i="14" s="1"/>
  <c r="BI1192" i="14" s="1"/>
  <c r="BD1191" i="14"/>
  <c r="BG1191" i="14" s="1"/>
  <c r="BI1191" i="14" s="1"/>
  <c r="BD1190" i="14"/>
  <c r="BG1190" i="14" s="1"/>
  <c r="BI1190" i="14" s="1"/>
  <c r="BD1189" i="14"/>
  <c r="BG1189" i="14" s="1"/>
  <c r="BI1189" i="14" s="1"/>
  <c r="BD1188" i="14"/>
  <c r="BG1188" i="14" s="1"/>
  <c r="BI1188" i="14" s="1"/>
  <c r="BD1187" i="14"/>
  <c r="BG1187" i="14" s="1"/>
  <c r="BI1187" i="14" s="1"/>
  <c r="BD1186" i="14"/>
  <c r="BD1185" i="14"/>
  <c r="BG1185" i="14" s="1"/>
  <c r="BI1185" i="14" s="1"/>
  <c r="BD1184" i="14"/>
  <c r="BG1184" i="14" s="1"/>
  <c r="BI1184" i="14" s="1"/>
  <c r="BD1183" i="14"/>
  <c r="BG1183" i="14" s="1"/>
  <c r="BI1183" i="14" s="1"/>
  <c r="BD1182" i="14"/>
  <c r="BG1182" i="14" s="1"/>
  <c r="BI1182" i="14" s="1"/>
  <c r="BD1181" i="14"/>
  <c r="BG1181" i="14" s="1"/>
  <c r="BI1181" i="14" s="1"/>
  <c r="BD1180" i="14"/>
  <c r="BG1180" i="14" s="1"/>
  <c r="BI1180" i="14" s="1"/>
  <c r="BD1179" i="14"/>
  <c r="BG1179" i="14" s="1"/>
  <c r="BI1179" i="14" s="1"/>
  <c r="BD1178" i="14"/>
  <c r="BD1177" i="14"/>
  <c r="BG1177" i="14" s="1"/>
  <c r="BI1177" i="14" s="1"/>
  <c r="BD1176" i="14"/>
  <c r="BG1176" i="14" s="1"/>
  <c r="BI1176" i="14" s="1"/>
  <c r="BD1175" i="14"/>
  <c r="BG1175" i="14" s="1"/>
  <c r="BI1175" i="14" s="1"/>
  <c r="BD1174" i="14"/>
  <c r="BG1174" i="14" s="1"/>
  <c r="BI1174" i="14" s="1"/>
  <c r="BD1173" i="14"/>
  <c r="BG1173" i="14" s="1"/>
  <c r="BI1173" i="14" s="1"/>
  <c r="BD1172" i="14"/>
  <c r="BG1172" i="14" s="1"/>
  <c r="BI1172" i="14" s="1"/>
  <c r="BD1171" i="14"/>
  <c r="BG1171" i="14" s="1"/>
  <c r="BI1171" i="14" s="1"/>
  <c r="BD1170" i="14"/>
  <c r="BD1169" i="14"/>
  <c r="BG1169" i="14" s="1"/>
  <c r="BI1169" i="14" s="1"/>
  <c r="BD1168" i="14"/>
  <c r="BG1168" i="14" s="1"/>
  <c r="BI1168" i="14" s="1"/>
  <c r="BD1167" i="14"/>
  <c r="BG1167" i="14" s="1"/>
  <c r="BI1167" i="14" s="1"/>
  <c r="BD1166" i="14"/>
  <c r="BG1166" i="14" s="1"/>
  <c r="BI1166" i="14" s="1"/>
  <c r="BD1165" i="14"/>
  <c r="BG1165" i="14" s="1"/>
  <c r="BI1165" i="14" s="1"/>
  <c r="BD1164" i="14"/>
  <c r="BG1164" i="14" s="1"/>
  <c r="BI1164" i="14" s="1"/>
  <c r="BD1163" i="14"/>
  <c r="BG1163" i="14" s="1"/>
  <c r="BI1163" i="14" s="1"/>
  <c r="BD1162" i="14"/>
  <c r="BD1161" i="14"/>
  <c r="BG1161" i="14" s="1"/>
  <c r="BI1161" i="14" s="1"/>
  <c r="BD1160" i="14"/>
  <c r="BG1160" i="14" s="1"/>
  <c r="BI1160" i="14" s="1"/>
  <c r="BD1159" i="14"/>
  <c r="BG1159" i="14" s="1"/>
  <c r="BI1159" i="14" s="1"/>
  <c r="BD1158" i="14"/>
  <c r="BG1158" i="14" s="1"/>
  <c r="BI1158" i="14" s="1"/>
  <c r="BD1157" i="14"/>
  <c r="BG1157" i="14" s="1"/>
  <c r="BI1157" i="14" s="1"/>
  <c r="BD1156" i="14"/>
  <c r="BG1156" i="14" s="1"/>
  <c r="BI1156" i="14" s="1"/>
  <c r="BD1155" i="14"/>
  <c r="BG1155" i="14" s="1"/>
  <c r="BI1155" i="14" s="1"/>
  <c r="BD1154" i="14"/>
  <c r="BD1153" i="14"/>
  <c r="BG1153" i="14" s="1"/>
  <c r="BI1153" i="14" s="1"/>
  <c r="BD1152" i="14"/>
  <c r="BG1152" i="14" s="1"/>
  <c r="BI1152" i="14" s="1"/>
  <c r="BD1151" i="14"/>
  <c r="BG1151" i="14" s="1"/>
  <c r="BI1151" i="14" s="1"/>
  <c r="BD1150" i="14"/>
  <c r="BG1150" i="14" s="1"/>
  <c r="BI1150" i="14" s="1"/>
  <c r="BD1149" i="14"/>
  <c r="BG1149" i="14" s="1"/>
  <c r="BI1149" i="14" s="1"/>
  <c r="BD1148" i="14"/>
  <c r="BG1148" i="14" s="1"/>
  <c r="BI1148" i="14" s="1"/>
  <c r="BD1147" i="14"/>
  <c r="BG1147" i="14" s="1"/>
  <c r="BI1147" i="14" s="1"/>
  <c r="BD1146" i="14"/>
  <c r="BG1146" i="14" s="1"/>
  <c r="BI1146" i="14" s="1"/>
  <c r="BD1145" i="14"/>
  <c r="BG1145" i="14" s="1"/>
  <c r="BI1145" i="14" s="1"/>
  <c r="BD1144" i="14"/>
  <c r="BG1144" i="14" s="1"/>
  <c r="BI1144" i="14" s="1"/>
  <c r="BD1143" i="14"/>
  <c r="BG1143" i="14" s="1"/>
  <c r="BI1143" i="14" s="1"/>
  <c r="BD1142" i="14"/>
  <c r="BG1142" i="14" s="1"/>
  <c r="BI1142" i="14" s="1"/>
  <c r="BD1141" i="14"/>
  <c r="BG1141" i="14" s="1"/>
  <c r="BI1141" i="14" s="1"/>
  <c r="BD1140" i="14"/>
  <c r="BG1140" i="14" s="1"/>
  <c r="BI1140" i="14" s="1"/>
  <c r="BD1139" i="14"/>
  <c r="BG1139" i="14" s="1"/>
  <c r="BI1139" i="14" s="1"/>
  <c r="BD1138" i="14"/>
  <c r="BG1138" i="14" s="1"/>
  <c r="BI1138" i="14" s="1"/>
  <c r="BD1137" i="14"/>
  <c r="BG1137" i="14" s="1"/>
  <c r="BI1137" i="14" s="1"/>
  <c r="BD1136" i="14"/>
  <c r="BG1136" i="14" s="1"/>
  <c r="BI1136" i="14" s="1"/>
  <c r="BD1135" i="14"/>
  <c r="BG1135" i="14" s="1"/>
  <c r="BI1135" i="14" s="1"/>
  <c r="BD1134" i="14"/>
  <c r="BG1134" i="14" s="1"/>
  <c r="BI1134" i="14" s="1"/>
  <c r="BD1133" i="14"/>
  <c r="BG1133" i="14" s="1"/>
  <c r="BI1133" i="14" s="1"/>
  <c r="BD1132" i="14"/>
  <c r="BG1132" i="14" s="1"/>
  <c r="BI1132" i="14" s="1"/>
  <c r="BD1131" i="14"/>
  <c r="BG1131" i="14" s="1"/>
  <c r="BI1131" i="14" s="1"/>
  <c r="BD1130" i="14"/>
  <c r="BD1129" i="14"/>
  <c r="BG1129" i="14" s="1"/>
  <c r="BI1129" i="14" s="1"/>
  <c r="BD1128" i="14"/>
  <c r="BG1128" i="14" s="1"/>
  <c r="BI1128" i="14" s="1"/>
  <c r="BD1127" i="14"/>
  <c r="BG1127" i="14" s="1"/>
  <c r="BI1127" i="14" s="1"/>
  <c r="BD1126" i="14"/>
  <c r="BG1126" i="14" s="1"/>
  <c r="BI1126" i="14" s="1"/>
  <c r="BD1125" i="14"/>
  <c r="BG1125" i="14" s="1"/>
  <c r="BI1125" i="14" s="1"/>
  <c r="BD1124" i="14"/>
  <c r="BG1124" i="14" s="1"/>
  <c r="BI1124" i="14" s="1"/>
  <c r="BD1123" i="14"/>
  <c r="BG1123" i="14" s="1"/>
  <c r="BI1123" i="14" s="1"/>
  <c r="BD1122" i="14"/>
  <c r="BG1122" i="14" s="1"/>
  <c r="BI1122" i="14" s="1"/>
  <c r="BD1121" i="14"/>
  <c r="BG1121" i="14" s="1"/>
  <c r="BI1121" i="14" s="1"/>
  <c r="BD1120" i="14"/>
  <c r="BG1120" i="14" s="1"/>
  <c r="BI1120" i="14" s="1"/>
  <c r="BD1119" i="14"/>
  <c r="BG1119" i="14" s="1"/>
  <c r="BI1119" i="14" s="1"/>
  <c r="BD1118" i="14"/>
  <c r="BG1118" i="14" s="1"/>
  <c r="BI1118" i="14" s="1"/>
  <c r="BD1117" i="14"/>
  <c r="BG1117" i="14" s="1"/>
  <c r="BI1117" i="14" s="1"/>
  <c r="BD1116" i="14"/>
  <c r="BG1116" i="14" s="1"/>
  <c r="BI1116" i="14" s="1"/>
  <c r="BD1115" i="14"/>
  <c r="BG1115" i="14" s="1"/>
  <c r="BI1115" i="14" s="1"/>
  <c r="BD1114" i="14"/>
  <c r="BD1113" i="14"/>
  <c r="BG1113" i="14" s="1"/>
  <c r="BI1113" i="14" s="1"/>
  <c r="BD1112" i="14"/>
  <c r="BG1112" i="14" s="1"/>
  <c r="BI1112" i="14" s="1"/>
  <c r="BD1111" i="14"/>
  <c r="BG1111" i="14" s="1"/>
  <c r="BI1111" i="14" s="1"/>
  <c r="BD1110" i="14"/>
  <c r="BG1110" i="14" s="1"/>
  <c r="BI1110" i="14" s="1"/>
  <c r="BD1109" i="14"/>
  <c r="BG1109" i="14" s="1"/>
  <c r="BI1109" i="14" s="1"/>
  <c r="BD1108" i="14"/>
  <c r="BG1108" i="14" s="1"/>
  <c r="BI1108" i="14" s="1"/>
  <c r="BD1107" i="14"/>
  <c r="BG1107" i="14" s="1"/>
  <c r="BI1107" i="14" s="1"/>
  <c r="BD1106" i="14"/>
  <c r="BD1105" i="14"/>
  <c r="BG1105" i="14" s="1"/>
  <c r="BI1105" i="14" s="1"/>
  <c r="BD1104" i="14"/>
  <c r="BG1104" i="14" s="1"/>
  <c r="BI1104" i="14" s="1"/>
  <c r="BD1103" i="14"/>
  <c r="BG1103" i="14" s="1"/>
  <c r="BI1103" i="14" s="1"/>
  <c r="BD1102" i="14"/>
  <c r="BG1102" i="14" s="1"/>
  <c r="BI1102" i="14" s="1"/>
  <c r="BD1101" i="14"/>
  <c r="BG1101" i="14" s="1"/>
  <c r="BI1101" i="14" s="1"/>
  <c r="BD1100" i="14"/>
  <c r="BG1100" i="14" s="1"/>
  <c r="BI1100" i="14" s="1"/>
  <c r="BD1099" i="14"/>
  <c r="BG1099" i="14" s="1"/>
  <c r="BI1099" i="14" s="1"/>
  <c r="BD1098" i="14"/>
  <c r="BG1098" i="14" s="1"/>
  <c r="BI1098" i="14" s="1"/>
  <c r="BD1097" i="14"/>
  <c r="BG1097" i="14" s="1"/>
  <c r="BI1097" i="14" s="1"/>
  <c r="BD1096" i="14"/>
  <c r="BG1096" i="14" s="1"/>
  <c r="BI1096" i="14" s="1"/>
  <c r="BD1095" i="14"/>
  <c r="BG1095" i="14" s="1"/>
  <c r="BI1095" i="14" s="1"/>
  <c r="BD1094" i="14"/>
  <c r="BG1094" i="14" s="1"/>
  <c r="BI1094" i="14" s="1"/>
  <c r="BD1093" i="14"/>
  <c r="BG1093" i="14" s="1"/>
  <c r="BI1093" i="14" s="1"/>
  <c r="BD1092" i="14"/>
  <c r="BG1092" i="14" s="1"/>
  <c r="BI1092" i="14" s="1"/>
  <c r="BD1091" i="14"/>
  <c r="BG1091" i="14" s="1"/>
  <c r="BI1091" i="14" s="1"/>
  <c r="BD1090" i="14"/>
  <c r="BG1090" i="14" s="1"/>
  <c r="BI1090" i="14" s="1"/>
  <c r="BD1089" i="14"/>
  <c r="BG1089" i="14" s="1"/>
  <c r="BI1089" i="14" s="1"/>
  <c r="BD1088" i="14"/>
  <c r="BG1088" i="14" s="1"/>
  <c r="BI1088" i="14" s="1"/>
  <c r="BD1087" i="14"/>
  <c r="BG1087" i="14" s="1"/>
  <c r="BI1087" i="14" s="1"/>
  <c r="BD1086" i="14"/>
  <c r="BG1086" i="14" s="1"/>
  <c r="BI1086" i="14" s="1"/>
  <c r="BD1085" i="14"/>
  <c r="BG1085" i="14" s="1"/>
  <c r="BI1085" i="14" s="1"/>
  <c r="BD1084" i="14"/>
  <c r="BG1084" i="14" s="1"/>
  <c r="BI1084" i="14" s="1"/>
  <c r="BD1083" i="14"/>
  <c r="BG1083" i="14" s="1"/>
  <c r="BI1083" i="14" s="1"/>
  <c r="BD1082" i="14"/>
  <c r="BD1081" i="14"/>
  <c r="BG1081" i="14" s="1"/>
  <c r="BI1081" i="14" s="1"/>
  <c r="BD1080" i="14"/>
  <c r="BG1080" i="14" s="1"/>
  <c r="BI1080" i="14" s="1"/>
  <c r="BD1079" i="14"/>
  <c r="BG1079" i="14" s="1"/>
  <c r="BI1079" i="14" s="1"/>
  <c r="BD1078" i="14"/>
  <c r="BG1078" i="14" s="1"/>
  <c r="BI1078" i="14" s="1"/>
  <c r="BD1077" i="14"/>
  <c r="BG1077" i="14" s="1"/>
  <c r="BI1077" i="14" s="1"/>
  <c r="BD1076" i="14"/>
  <c r="BG1076" i="14" s="1"/>
  <c r="BI1076" i="14" s="1"/>
  <c r="BD1075" i="14"/>
  <c r="BG1075" i="14" s="1"/>
  <c r="BI1075" i="14" s="1"/>
  <c r="BD1074" i="14"/>
  <c r="BD1073" i="14"/>
  <c r="BG1073" i="14" s="1"/>
  <c r="BI1073" i="14" s="1"/>
  <c r="BD1072" i="14"/>
  <c r="BG1072" i="14" s="1"/>
  <c r="BI1072" i="14" s="1"/>
  <c r="BD1071" i="14"/>
  <c r="BG1071" i="14" s="1"/>
  <c r="BI1071" i="14" s="1"/>
  <c r="BD1070" i="14"/>
  <c r="BG1070" i="14" s="1"/>
  <c r="BI1070" i="14" s="1"/>
  <c r="BD1069" i="14"/>
  <c r="BG1069" i="14" s="1"/>
  <c r="BI1069" i="14" s="1"/>
  <c r="BD1068" i="14"/>
  <c r="BG1068" i="14" s="1"/>
  <c r="BI1068" i="14" s="1"/>
  <c r="BD1067" i="14"/>
  <c r="BG1067" i="14" s="1"/>
  <c r="BI1067" i="14" s="1"/>
  <c r="BD1066" i="14"/>
  <c r="BG1066" i="14" s="1"/>
  <c r="BI1066" i="14" s="1"/>
  <c r="BD1065" i="14"/>
  <c r="BG1065" i="14" s="1"/>
  <c r="BI1065" i="14" s="1"/>
  <c r="BD1064" i="14"/>
  <c r="BG1064" i="14" s="1"/>
  <c r="BI1064" i="14" s="1"/>
  <c r="BD1063" i="14"/>
  <c r="BG1063" i="14" s="1"/>
  <c r="BI1063" i="14" s="1"/>
  <c r="BD1062" i="14"/>
  <c r="BG1062" i="14" s="1"/>
  <c r="BI1062" i="14" s="1"/>
  <c r="BD1061" i="14"/>
  <c r="BG1061" i="14" s="1"/>
  <c r="BI1061" i="14" s="1"/>
  <c r="BD1060" i="14"/>
  <c r="BG1060" i="14" s="1"/>
  <c r="BI1060" i="14" s="1"/>
  <c r="BD1059" i="14"/>
  <c r="BG1059" i="14" s="1"/>
  <c r="BI1059" i="14" s="1"/>
  <c r="BD1058" i="14"/>
  <c r="BG1058" i="14" s="1"/>
  <c r="BI1058" i="14" s="1"/>
  <c r="BD1057" i="14"/>
  <c r="BG1057" i="14" s="1"/>
  <c r="BI1057" i="14" s="1"/>
  <c r="BD1056" i="14"/>
  <c r="BG1056" i="14" s="1"/>
  <c r="BI1056" i="14" s="1"/>
  <c r="BD1055" i="14"/>
  <c r="BG1055" i="14" s="1"/>
  <c r="BI1055" i="14" s="1"/>
  <c r="BD1054" i="14"/>
  <c r="BG1054" i="14" s="1"/>
  <c r="BI1054" i="14" s="1"/>
  <c r="BD1053" i="14"/>
  <c r="BG1053" i="14" s="1"/>
  <c r="BI1053" i="14" s="1"/>
  <c r="BD1052" i="14"/>
  <c r="BG1052" i="14" s="1"/>
  <c r="BI1052" i="14" s="1"/>
  <c r="BD1051" i="14"/>
  <c r="BG1051" i="14" s="1"/>
  <c r="BI1051" i="14" s="1"/>
  <c r="BD1050" i="14"/>
  <c r="BG1050" i="14" s="1"/>
  <c r="BI1050" i="14" s="1"/>
  <c r="BD1049" i="14"/>
  <c r="BG1049" i="14" s="1"/>
  <c r="BI1049" i="14" s="1"/>
  <c r="BD1048" i="14"/>
  <c r="BG1048" i="14" s="1"/>
  <c r="BI1048" i="14" s="1"/>
  <c r="BD1047" i="14"/>
  <c r="BG1047" i="14" s="1"/>
  <c r="BI1047" i="14" s="1"/>
  <c r="BD1046" i="14"/>
  <c r="BG1046" i="14" s="1"/>
  <c r="BI1046" i="14" s="1"/>
  <c r="BD1045" i="14"/>
  <c r="BG1045" i="14" s="1"/>
  <c r="BI1045" i="14" s="1"/>
  <c r="BD1044" i="14"/>
  <c r="BG1044" i="14" s="1"/>
  <c r="BI1044" i="14" s="1"/>
  <c r="BD1043" i="14"/>
  <c r="BG1043" i="14" s="1"/>
  <c r="BI1043" i="14" s="1"/>
  <c r="BD1042" i="14"/>
  <c r="BG1042" i="14" s="1"/>
  <c r="BI1042" i="14" s="1"/>
  <c r="BD1041" i="14"/>
  <c r="BG1041" i="14" s="1"/>
  <c r="BI1041" i="14" s="1"/>
  <c r="BD1040" i="14"/>
  <c r="BG1040" i="14" s="1"/>
  <c r="BI1040" i="14" s="1"/>
  <c r="BD1039" i="14"/>
  <c r="BG1039" i="14" s="1"/>
  <c r="BI1039" i="14" s="1"/>
  <c r="BD1038" i="14"/>
  <c r="BG1038" i="14" s="1"/>
  <c r="BI1038" i="14" s="1"/>
  <c r="BD1037" i="14"/>
  <c r="BG1037" i="14" s="1"/>
  <c r="BI1037" i="14" s="1"/>
  <c r="BD1036" i="14"/>
  <c r="BG1036" i="14" s="1"/>
  <c r="BI1036" i="14" s="1"/>
  <c r="BD1035" i="14"/>
  <c r="BG1035" i="14" s="1"/>
  <c r="BI1035" i="14" s="1"/>
  <c r="BD1034" i="14"/>
  <c r="BG1034" i="14" s="1"/>
  <c r="BI1034" i="14" s="1"/>
  <c r="BD1033" i="14"/>
  <c r="BG1033" i="14" s="1"/>
  <c r="BI1033" i="14" s="1"/>
  <c r="BD1032" i="14"/>
  <c r="BG1032" i="14" s="1"/>
  <c r="BI1032" i="14" s="1"/>
  <c r="BD1031" i="14"/>
  <c r="BG1031" i="14" s="1"/>
  <c r="BI1031" i="14" s="1"/>
  <c r="BD1030" i="14"/>
  <c r="BG1030" i="14" s="1"/>
  <c r="BI1030" i="14" s="1"/>
  <c r="BD1029" i="14"/>
  <c r="BG1029" i="14" s="1"/>
  <c r="BI1029" i="14" s="1"/>
  <c r="BD1028" i="14"/>
  <c r="BG1028" i="14" s="1"/>
  <c r="BI1028" i="14" s="1"/>
  <c r="BD1027" i="14"/>
  <c r="BG1027" i="14" s="1"/>
  <c r="BI1027" i="14" s="1"/>
  <c r="BD1026" i="14"/>
  <c r="BG1026" i="14" s="1"/>
  <c r="BI1026" i="14" s="1"/>
  <c r="BD1025" i="14"/>
  <c r="BG1025" i="14" s="1"/>
  <c r="BI1025" i="14" s="1"/>
  <c r="BD1024" i="14"/>
  <c r="BG1024" i="14" s="1"/>
  <c r="BI1024" i="14" s="1"/>
  <c r="BD1023" i="14"/>
  <c r="BG1023" i="14" s="1"/>
  <c r="BI1023" i="14" s="1"/>
  <c r="BD1022" i="14"/>
  <c r="BG1022" i="14" s="1"/>
  <c r="BI1022" i="14" s="1"/>
  <c r="BD1021" i="14"/>
  <c r="BG1021" i="14" s="1"/>
  <c r="BI1021" i="14" s="1"/>
  <c r="BD1020" i="14"/>
  <c r="BG1020" i="14" s="1"/>
  <c r="BI1020" i="14" s="1"/>
  <c r="BD1019" i="14"/>
  <c r="BG1019" i="14" s="1"/>
  <c r="BI1019" i="14" s="1"/>
  <c r="BD1018" i="14"/>
  <c r="BD1017" i="14"/>
  <c r="BG1017" i="14" s="1"/>
  <c r="BI1017" i="14" s="1"/>
  <c r="BD1016" i="14"/>
  <c r="BG1016" i="14" s="1"/>
  <c r="BI1016" i="14" s="1"/>
  <c r="BD1015" i="14"/>
  <c r="BG1015" i="14" s="1"/>
  <c r="BI1015" i="14" s="1"/>
  <c r="BD1014" i="14"/>
  <c r="BG1014" i="14" s="1"/>
  <c r="BI1014" i="14" s="1"/>
  <c r="BD1013" i="14"/>
  <c r="BG1013" i="14" s="1"/>
  <c r="BI1013" i="14" s="1"/>
  <c r="BD1012" i="14"/>
  <c r="BG1012" i="14" s="1"/>
  <c r="BI1012" i="14" s="1"/>
  <c r="BD1011" i="14"/>
  <c r="BG1011" i="14" s="1"/>
  <c r="BI1011" i="14" s="1"/>
  <c r="BD1010" i="14"/>
  <c r="BG1010" i="14" s="1"/>
  <c r="BI1010" i="14" s="1"/>
  <c r="BD1009" i="14"/>
  <c r="BG1009" i="14" s="1"/>
  <c r="BI1009" i="14" s="1"/>
  <c r="BD1008" i="14"/>
  <c r="BG1008" i="14" s="1"/>
  <c r="BI1008" i="14" s="1"/>
  <c r="BD1007" i="14"/>
  <c r="BG1007" i="14" s="1"/>
  <c r="BI1007" i="14" s="1"/>
  <c r="BD1006" i="14"/>
  <c r="BG1006" i="14" s="1"/>
  <c r="BI1006" i="14" s="1"/>
  <c r="BD1005" i="14"/>
  <c r="BG1005" i="14" s="1"/>
  <c r="BI1005" i="14" s="1"/>
  <c r="BD1004" i="14"/>
  <c r="BG1004" i="14" s="1"/>
  <c r="BI1004" i="14" s="1"/>
  <c r="BD1003" i="14"/>
  <c r="BG1003" i="14" s="1"/>
  <c r="BI1003" i="14" s="1"/>
  <c r="BD1002" i="14"/>
  <c r="BG1002" i="14" s="1"/>
  <c r="BI1002" i="14" s="1"/>
  <c r="BD1001" i="14"/>
  <c r="BG1001" i="14" s="1"/>
  <c r="BI1001" i="14" s="1"/>
  <c r="BD1000" i="14"/>
  <c r="BG1000" i="14" s="1"/>
  <c r="BI1000" i="14" s="1"/>
  <c r="BD999" i="14"/>
  <c r="BG999" i="14" s="1"/>
  <c r="BI999" i="14" s="1"/>
  <c r="BD998" i="14"/>
  <c r="BG998" i="14" s="1"/>
  <c r="BI998" i="14" s="1"/>
  <c r="BD997" i="14"/>
  <c r="BG997" i="14" s="1"/>
  <c r="BI997" i="14" s="1"/>
  <c r="BD996" i="14"/>
  <c r="BG996" i="14" s="1"/>
  <c r="BI996" i="14" s="1"/>
  <c r="BD995" i="14"/>
  <c r="BG995" i="14" s="1"/>
  <c r="BI995" i="14" s="1"/>
  <c r="BD994" i="14"/>
  <c r="BD993" i="14"/>
  <c r="BG993" i="14" s="1"/>
  <c r="BI993" i="14" s="1"/>
  <c r="BD992" i="14"/>
  <c r="BG992" i="14" s="1"/>
  <c r="BI992" i="14" s="1"/>
  <c r="BD991" i="14"/>
  <c r="BG991" i="14" s="1"/>
  <c r="BI991" i="14" s="1"/>
  <c r="BD990" i="14"/>
  <c r="BG990" i="14" s="1"/>
  <c r="BI990" i="14" s="1"/>
  <c r="BD989" i="14"/>
  <c r="BG989" i="14" s="1"/>
  <c r="BI989" i="14" s="1"/>
  <c r="BD988" i="14"/>
  <c r="BG988" i="14" s="1"/>
  <c r="BI988" i="14" s="1"/>
  <c r="BD987" i="14"/>
  <c r="BG987" i="14" s="1"/>
  <c r="BI987" i="14" s="1"/>
  <c r="BD986" i="14"/>
  <c r="BD985" i="14"/>
  <c r="BG985" i="14" s="1"/>
  <c r="BI985" i="14" s="1"/>
  <c r="BD984" i="14"/>
  <c r="BG984" i="14" s="1"/>
  <c r="BI984" i="14" s="1"/>
  <c r="BD983" i="14"/>
  <c r="BG983" i="14" s="1"/>
  <c r="BI983" i="14" s="1"/>
  <c r="BD982" i="14"/>
  <c r="BG982" i="14" s="1"/>
  <c r="BI982" i="14" s="1"/>
  <c r="BD981" i="14"/>
  <c r="BG981" i="14" s="1"/>
  <c r="BI981" i="14" s="1"/>
  <c r="BD980" i="14"/>
  <c r="BG980" i="14" s="1"/>
  <c r="BI980" i="14" s="1"/>
  <c r="BD979" i="14"/>
  <c r="BG979" i="14" s="1"/>
  <c r="BI979" i="14" s="1"/>
  <c r="BD978" i="14"/>
  <c r="BD977" i="14"/>
  <c r="BG977" i="14" s="1"/>
  <c r="BI977" i="14" s="1"/>
  <c r="BD976" i="14"/>
  <c r="BG976" i="14" s="1"/>
  <c r="BI976" i="14" s="1"/>
  <c r="BD975" i="14"/>
  <c r="BG975" i="14" s="1"/>
  <c r="BI975" i="14" s="1"/>
  <c r="BD974" i="14"/>
  <c r="BG974" i="14" s="1"/>
  <c r="BI974" i="14" s="1"/>
  <c r="BD973" i="14"/>
  <c r="BG973" i="14" s="1"/>
  <c r="BI973" i="14" s="1"/>
  <c r="BD972" i="14"/>
  <c r="BG972" i="14" s="1"/>
  <c r="BI972" i="14" s="1"/>
  <c r="BD971" i="14"/>
  <c r="BG971" i="14" s="1"/>
  <c r="BI971" i="14" s="1"/>
  <c r="BD970" i="14"/>
  <c r="BG970" i="14" s="1"/>
  <c r="BI970" i="14" s="1"/>
  <c r="BD969" i="14"/>
  <c r="BG969" i="14" s="1"/>
  <c r="BI969" i="14" s="1"/>
  <c r="BD968" i="14"/>
  <c r="BG968" i="14" s="1"/>
  <c r="BI968" i="14" s="1"/>
  <c r="BD967" i="14"/>
  <c r="BG967" i="14" s="1"/>
  <c r="BI967" i="14" s="1"/>
  <c r="BD966" i="14"/>
  <c r="BG966" i="14" s="1"/>
  <c r="BI966" i="14" s="1"/>
  <c r="BD965" i="14"/>
  <c r="BG965" i="14" s="1"/>
  <c r="BI965" i="14" s="1"/>
  <c r="BD964" i="14"/>
  <c r="BG964" i="14" s="1"/>
  <c r="BI964" i="14" s="1"/>
  <c r="BD963" i="14"/>
  <c r="BG963" i="14" s="1"/>
  <c r="BI963" i="14" s="1"/>
  <c r="BD962" i="14"/>
  <c r="BD961" i="14"/>
  <c r="BG961" i="14" s="1"/>
  <c r="BI961" i="14" s="1"/>
  <c r="BD960" i="14"/>
  <c r="BG960" i="14" s="1"/>
  <c r="BI960" i="14" s="1"/>
  <c r="BD959" i="14"/>
  <c r="BG959" i="14" s="1"/>
  <c r="BI959" i="14" s="1"/>
  <c r="BD958" i="14"/>
  <c r="BG958" i="14" s="1"/>
  <c r="BI958" i="14" s="1"/>
  <c r="BD957" i="14"/>
  <c r="BG957" i="14" s="1"/>
  <c r="BI957" i="14" s="1"/>
  <c r="BD956" i="14"/>
  <c r="BG956" i="14" s="1"/>
  <c r="BI956" i="14" s="1"/>
  <c r="BD955" i="14"/>
  <c r="BG955" i="14" s="1"/>
  <c r="BI955" i="14" s="1"/>
  <c r="BD954" i="14"/>
  <c r="BG954" i="14" s="1"/>
  <c r="BI954" i="14" s="1"/>
  <c r="BD953" i="14"/>
  <c r="BG953" i="14" s="1"/>
  <c r="BI953" i="14" s="1"/>
  <c r="BD952" i="14"/>
  <c r="BG952" i="14" s="1"/>
  <c r="BI952" i="14" s="1"/>
  <c r="BD951" i="14"/>
  <c r="BG951" i="14" s="1"/>
  <c r="BI951" i="14" s="1"/>
  <c r="BD950" i="14"/>
  <c r="BG950" i="14" s="1"/>
  <c r="BI950" i="14" s="1"/>
  <c r="BD949" i="14"/>
  <c r="BG949" i="14" s="1"/>
  <c r="BI949" i="14" s="1"/>
  <c r="BD948" i="14"/>
  <c r="BG948" i="14" s="1"/>
  <c r="BI948" i="14" s="1"/>
  <c r="BD947" i="14"/>
  <c r="BG947" i="14" s="1"/>
  <c r="BI947" i="14" s="1"/>
  <c r="BD946" i="14"/>
  <c r="BD945" i="14"/>
  <c r="BG945" i="14" s="1"/>
  <c r="BI945" i="14" s="1"/>
  <c r="BD944" i="14"/>
  <c r="BG944" i="14" s="1"/>
  <c r="BI944" i="14" s="1"/>
  <c r="BD943" i="14"/>
  <c r="BG943" i="14" s="1"/>
  <c r="BI943" i="14" s="1"/>
  <c r="BD942" i="14"/>
  <c r="BG942" i="14" s="1"/>
  <c r="BI942" i="14" s="1"/>
  <c r="BD941" i="14"/>
  <c r="BG941" i="14" s="1"/>
  <c r="BI941" i="14" s="1"/>
  <c r="BD940" i="14"/>
  <c r="BG940" i="14" s="1"/>
  <c r="BI940" i="14" s="1"/>
  <c r="BD939" i="14"/>
  <c r="BG939" i="14" s="1"/>
  <c r="BI939" i="14" s="1"/>
  <c r="BD938" i="14"/>
  <c r="BG938" i="14" s="1"/>
  <c r="BI938" i="14" s="1"/>
  <c r="BD937" i="14"/>
  <c r="BG937" i="14" s="1"/>
  <c r="BI937" i="14" s="1"/>
  <c r="BD936" i="14"/>
  <c r="BG936" i="14" s="1"/>
  <c r="BI936" i="14" s="1"/>
  <c r="BD935" i="14"/>
  <c r="BG935" i="14" s="1"/>
  <c r="BI935" i="14" s="1"/>
  <c r="BD934" i="14"/>
  <c r="BG934" i="14" s="1"/>
  <c r="BI934" i="14" s="1"/>
  <c r="BD933" i="14"/>
  <c r="BG933" i="14" s="1"/>
  <c r="BI933" i="14" s="1"/>
  <c r="BD932" i="14"/>
  <c r="BG932" i="14" s="1"/>
  <c r="BI932" i="14" s="1"/>
  <c r="BD931" i="14"/>
  <c r="BG931" i="14" s="1"/>
  <c r="BI931" i="14" s="1"/>
  <c r="BD930" i="14"/>
  <c r="BD929" i="14"/>
  <c r="BG929" i="14" s="1"/>
  <c r="BI929" i="14" s="1"/>
  <c r="BD928" i="14"/>
  <c r="BG928" i="14" s="1"/>
  <c r="BI928" i="14" s="1"/>
  <c r="BD927" i="14"/>
  <c r="BG927" i="14" s="1"/>
  <c r="BI927" i="14" s="1"/>
  <c r="BD926" i="14"/>
  <c r="BG926" i="14" s="1"/>
  <c r="BI926" i="14" s="1"/>
  <c r="BD925" i="14"/>
  <c r="BG925" i="14" s="1"/>
  <c r="BI925" i="14" s="1"/>
  <c r="BD924" i="14"/>
  <c r="BG924" i="14" s="1"/>
  <c r="BI924" i="14" s="1"/>
  <c r="BD923" i="14"/>
  <c r="BG923" i="14" s="1"/>
  <c r="BI923" i="14" s="1"/>
  <c r="BD922" i="14"/>
  <c r="BG922" i="14" s="1"/>
  <c r="BI922" i="14" s="1"/>
  <c r="BD921" i="14"/>
  <c r="BG921" i="14" s="1"/>
  <c r="BI921" i="14" s="1"/>
  <c r="BD920" i="14"/>
  <c r="BG920" i="14" s="1"/>
  <c r="BI920" i="14" s="1"/>
  <c r="BD919" i="14"/>
  <c r="BG919" i="14" s="1"/>
  <c r="BI919" i="14" s="1"/>
  <c r="BD918" i="14"/>
  <c r="BG918" i="14" s="1"/>
  <c r="BI918" i="14" s="1"/>
  <c r="BD917" i="14"/>
  <c r="BG917" i="14" s="1"/>
  <c r="BI917" i="14" s="1"/>
  <c r="BD916" i="14"/>
  <c r="BG916" i="14" s="1"/>
  <c r="BI916" i="14" s="1"/>
  <c r="BD915" i="14"/>
  <c r="BG915" i="14" s="1"/>
  <c r="BI915" i="14" s="1"/>
  <c r="BD914" i="14"/>
  <c r="BG914" i="14" s="1"/>
  <c r="BI914" i="14" s="1"/>
  <c r="BD913" i="14"/>
  <c r="BG913" i="14" s="1"/>
  <c r="BI913" i="14" s="1"/>
  <c r="BD912" i="14"/>
  <c r="BG912" i="14" s="1"/>
  <c r="BI912" i="14" s="1"/>
  <c r="BD911" i="14"/>
  <c r="BG911" i="14" s="1"/>
  <c r="BI911" i="14" s="1"/>
  <c r="BD910" i="14"/>
  <c r="BG910" i="14" s="1"/>
  <c r="BI910" i="14" s="1"/>
  <c r="BD909" i="14"/>
  <c r="BG909" i="14" s="1"/>
  <c r="BI909" i="14" s="1"/>
  <c r="BD908" i="14"/>
  <c r="BG908" i="14" s="1"/>
  <c r="BI908" i="14" s="1"/>
  <c r="BD907" i="14"/>
  <c r="BG907" i="14" s="1"/>
  <c r="BI907" i="14" s="1"/>
  <c r="BD906" i="14"/>
  <c r="BD905" i="14"/>
  <c r="BG905" i="14" s="1"/>
  <c r="BI905" i="14" s="1"/>
  <c r="BD904" i="14"/>
  <c r="BG904" i="14" s="1"/>
  <c r="BI904" i="14" s="1"/>
  <c r="BD903" i="14"/>
  <c r="BG903" i="14" s="1"/>
  <c r="BI903" i="14" s="1"/>
  <c r="BD902" i="14"/>
  <c r="BG902" i="14" s="1"/>
  <c r="BI902" i="14" s="1"/>
  <c r="BD901" i="14"/>
  <c r="BG901" i="14" s="1"/>
  <c r="BI901" i="14" s="1"/>
  <c r="BD900" i="14"/>
  <c r="BG900" i="14" s="1"/>
  <c r="BI900" i="14" s="1"/>
  <c r="BD899" i="14"/>
  <c r="BG899" i="14" s="1"/>
  <c r="BI899" i="14" s="1"/>
  <c r="BD898" i="14"/>
  <c r="BD897" i="14"/>
  <c r="BG897" i="14" s="1"/>
  <c r="BI897" i="14" s="1"/>
  <c r="BD896" i="14"/>
  <c r="BG896" i="14" s="1"/>
  <c r="BI896" i="14" s="1"/>
  <c r="BD895" i="14"/>
  <c r="BG895" i="14" s="1"/>
  <c r="BI895" i="14" s="1"/>
  <c r="BD894" i="14"/>
  <c r="BG894" i="14" s="1"/>
  <c r="BI894" i="14" s="1"/>
  <c r="BD893" i="14"/>
  <c r="BG893" i="14" s="1"/>
  <c r="BI893" i="14" s="1"/>
  <c r="BD892" i="14"/>
  <c r="BG892" i="14" s="1"/>
  <c r="BI892" i="14" s="1"/>
  <c r="BD891" i="14"/>
  <c r="BG891" i="14" s="1"/>
  <c r="BI891" i="14" s="1"/>
  <c r="BD890" i="14"/>
  <c r="BG890" i="14" s="1"/>
  <c r="BI890" i="14" s="1"/>
  <c r="BD889" i="14"/>
  <c r="BG889" i="14" s="1"/>
  <c r="BI889" i="14" s="1"/>
  <c r="BD888" i="14"/>
  <c r="BG888" i="14" s="1"/>
  <c r="BI888" i="14" s="1"/>
  <c r="BD887" i="14"/>
  <c r="BG887" i="14" s="1"/>
  <c r="BI887" i="14" s="1"/>
  <c r="BD886" i="14"/>
  <c r="BG886" i="14" s="1"/>
  <c r="BI886" i="14" s="1"/>
  <c r="BD885" i="14"/>
  <c r="BG885" i="14" s="1"/>
  <c r="BI885" i="14" s="1"/>
  <c r="BD884" i="14"/>
  <c r="BG884" i="14" s="1"/>
  <c r="BI884" i="14" s="1"/>
  <c r="BD883" i="14"/>
  <c r="BG883" i="14" s="1"/>
  <c r="BI883" i="14" s="1"/>
  <c r="BD882" i="14"/>
  <c r="BG882" i="14" s="1"/>
  <c r="BI882" i="14" s="1"/>
  <c r="BD881" i="14"/>
  <c r="BG881" i="14" s="1"/>
  <c r="BI881" i="14" s="1"/>
  <c r="BD880" i="14"/>
  <c r="BG880" i="14" s="1"/>
  <c r="BI880" i="14" s="1"/>
  <c r="BD879" i="14"/>
  <c r="BG879" i="14" s="1"/>
  <c r="BI879" i="14" s="1"/>
  <c r="BD878" i="14"/>
  <c r="BG878" i="14" s="1"/>
  <c r="BI878" i="14" s="1"/>
  <c r="BD877" i="14"/>
  <c r="BG877" i="14" s="1"/>
  <c r="BI877" i="14" s="1"/>
  <c r="BD876" i="14"/>
  <c r="BG876" i="14" s="1"/>
  <c r="BI876" i="14" s="1"/>
  <c r="BD875" i="14"/>
  <c r="BG875" i="14" s="1"/>
  <c r="BI875" i="14" s="1"/>
  <c r="BD874" i="14"/>
  <c r="BD873" i="14"/>
  <c r="BG873" i="14" s="1"/>
  <c r="BI873" i="14" s="1"/>
  <c r="BD872" i="14"/>
  <c r="BG872" i="14" s="1"/>
  <c r="BI872" i="14" s="1"/>
  <c r="BD871" i="14"/>
  <c r="BG871" i="14" s="1"/>
  <c r="BI871" i="14" s="1"/>
  <c r="BD870" i="14"/>
  <c r="BG870" i="14" s="1"/>
  <c r="BI870" i="14" s="1"/>
  <c r="BD869" i="14"/>
  <c r="BG869" i="14" s="1"/>
  <c r="BI869" i="14" s="1"/>
  <c r="BD868" i="14"/>
  <c r="BG868" i="14" s="1"/>
  <c r="BI868" i="14" s="1"/>
  <c r="BD867" i="14"/>
  <c r="BG867" i="14" s="1"/>
  <c r="BI867" i="14" s="1"/>
  <c r="BD866" i="14"/>
  <c r="BD865" i="14"/>
  <c r="BG865" i="14" s="1"/>
  <c r="BI865" i="14" s="1"/>
  <c r="BD864" i="14"/>
  <c r="BG864" i="14" s="1"/>
  <c r="BI864" i="14" s="1"/>
  <c r="BD863" i="14"/>
  <c r="BG863" i="14" s="1"/>
  <c r="BI863" i="14" s="1"/>
  <c r="BD862" i="14"/>
  <c r="BG862" i="14" s="1"/>
  <c r="BI862" i="14" s="1"/>
  <c r="BD861" i="14"/>
  <c r="BG861" i="14" s="1"/>
  <c r="BI861" i="14" s="1"/>
  <c r="BD860" i="14"/>
  <c r="BG860" i="14" s="1"/>
  <c r="BI860" i="14" s="1"/>
  <c r="BD859" i="14"/>
  <c r="BG859" i="14" s="1"/>
  <c r="BI859" i="14" s="1"/>
  <c r="BD858" i="14"/>
  <c r="BD857" i="14"/>
  <c r="BG857" i="14" s="1"/>
  <c r="BI857" i="14" s="1"/>
  <c r="BD856" i="14"/>
  <c r="BG856" i="14" s="1"/>
  <c r="BI856" i="14" s="1"/>
  <c r="BD855" i="14"/>
  <c r="BG855" i="14" s="1"/>
  <c r="BI855" i="14" s="1"/>
  <c r="BD854" i="14"/>
  <c r="BG854" i="14" s="1"/>
  <c r="BI854" i="14" s="1"/>
  <c r="BD853" i="14"/>
  <c r="BG853" i="14" s="1"/>
  <c r="BI853" i="14" s="1"/>
  <c r="BD852" i="14"/>
  <c r="BG852" i="14" s="1"/>
  <c r="BI852" i="14" s="1"/>
  <c r="BD851" i="14"/>
  <c r="BG851" i="14" s="1"/>
  <c r="BI851" i="14" s="1"/>
  <c r="BD850" i="14"/>
  <c r="BD849" i="14"/>
  <c r="BG849" i="14" s="1"/>
  <c r="BI849" i="14" s="1"/>
  <c r="BD848" i="14"/>
  <c r="BG848" i="14" s="1"/>
  <c r="BI848" i="14" s="1"/>
  <c r="BD847" i="14"/>
  <c r="BG847" i="14" s="1"/>
  <c r="BI847" i="14" s="1"/>
  <c r="BD846" i="14"/>
  <c r="BG846" i="14" s="1"/>
  <c r="BI846" i="14" s="1"/>
  <c r="BD845" i="14"/>
  <c r="BG845" i="14" s="1"/>
  <c r="BI845" i="14" s="1"/>
  <c r="BD844" i="14"/>
  <c r="BG844" i="14" s="1"/>
  <c r="BI844" i="14" s="1"/>
  <c r="BD843" i="14"/>
  <c r="BG843" i="14" s="1"/>
  <c r="BI843" i="14" s="1"/>
  <c r="BD842" i="14"/>
  <c r="BG842" i="14" s="1"/>
  <c r="BI842" i="14" s="1"/>
  <c r="BD841" i="14"/>
  <c r="BD840" i="14"/>
  <c r="BG840" i="14" s="1"/>
  <c r="BI840" i="14" s="1"/>
  <c r="BD839" i="14"/>
  <c r="BG839" i="14" s="1"/>
  <c r="BI839" i="14" s="1"/>
  <c r="BD838" i="14"/>
  <c r="BG838" i="14" s="1"/>
  <c r="BI838" i="14" s="1"/>
  <c r="BD837" i="14"/>
  <c r="BG837" i="14" s="1"/>
  <c r="BI837" i="14" s="1"/>
  <c r="BD836" i="14"/>
  <c r="BG836" i="14" s="1"/>
  <c r="BI836" i="14" s="1"/>
  <c r="BD835" i="14"/>
  <c r="BG835" i="14" s="1"/>
  <c r="BI835" i="14" s="1"/>
  <c r="BD834" i="14"/>
  <c r="BD833" i="14"/>
  <c r="BG833" i="14" s="1"/>
  <c r="BI833" i="14" s="1"/>
  <c r="BD832" i="14"/>
  <c r="BG832" i="14" s="1"/>
  <c r="BI832" i="14" s="1"/>
  <c r="BD831" i="14"/>
  <c r="BG831" i="14" s="1"/>
  <c r="BI831" i="14" s="1"/>
  <c r="BD830" i="14"/>
  <c r="BG830" i="14" s="1"/>
  <c r="BI830" i="14" s="1"/>
  <c r="BD829" i="14"/>
  <c r="BG829" i="14" s="1"/>
  <c r="BI829" i="14" s="1"/>
  <c r="BD828" i="14"/>
  <c r="BG828" i="14" s="1"/>
  <c r="BI828" i="14" s="1"/>
  <c r="BD827" i="14"/>
  <c r="BG827" i="14" s="1"/>
  <c r="BI827" i="14" s="1"/>
  <c r="BD826" i="14"/>
  <c r="BD825" i="14"/>
  <c r="BG825" i="14" s="1"/>
  <c r="BI825" i="14" s="1"/>
  <c r="BD824" i="14"/>
  <c r="BG824" i="14" s="1"/>
  <c r="BI824" i="14" s="1"/>
  <c r="BD823" i="14"/>
  <c r="BG823" i="14" s="1"/>
  <c r="BI823" i="14" s="1"/>
  <c r="BD822" i="14"/>
  <c r="BG822" i="14" s="1"/>
  <c r="BI822" i="14" s="1"/>
  <c r="BD821" i="14"/>
  <c r="BG821" i="14" s="1"/>
  <c r="BI821" i="14" s="1"/>
  <c r="BD820" i="14"/>
  <c r="BG820" i="14" s="1"/>
  <c r="BI820" i="14" s="1"/>
  <c r="BD819" i="14"/>
  <c r="BG819" i="14" s="1"/>
  <c r="BI819" i="14" s="1"/>
  <c r="BD818" i="14"/>
  <c r="BD817" i="14"/>
  <c r="BG817" i="14" s="1"/>
  <c r="BI817" i="14" s="1"/>
  <c r="BD816" i="14"/>
  <c r="BG816" i="14" s="1"/>
  <c r="BI816" i="14" s="1"/>
  <c r="BD815" i="14"/>
  <c r="BG815" i="14" s="1"/>
  <c r="BI815" i="14" s="1"/>
  <c r="BD814" i="14"/>
  <c r="BG814" i="14" s="1"/>
  <c r="BI814" i="14" s="1"/>
  <c r="BD813" i="14"/>
  <c r="BG813" i="14" s="1"/>
  <c r="BI813" i="14" s="1"/>
  <c r="BD812" i="14"/>
  <c r="BG812" i="14" s="1"/>
  <c r="BI812" i="14" s="1"/>
  <c r="BD811" i="14"/>
  <c r="BG811" i="14" s="1"/>
  <c r="BI811" i="14" s="1"/>
  <c r="BD810" i="14"/>
  <c r="BG810" i="14" s="1"/>
  <c r="BI810" i="14" s="1"/>
  <c r="BD809" i="14"/>
  <c r="BG809" i="14" s="1"/>
  <c r="BI809" i="14" s="1"/>
  <c r="BD808" i="14"/>
  <c r="BG808" i="14" s="1"/>
  <c r="BI808" i="14" s="1"/>
  <c r="BD807" i="14"/>
  <c r="BG807" i="14" s="1"/>
  <c r="BI807" i="14" s="1"/>
  <c r="BD806" i="14"/>
  <c r="BG806" i="14" s="1"/>
  <c r="BI806" i="14" s="1"/>
  <c r="BD805" i="14"/>
  <c r="BG805" i="14" s="1"/>
  <c r="BI805" i="14" s="1"/>
  <c r="BD804" i="14"/>
  <c r="BG804" i="14" s="1"/>
  <c r="BI804" i="14" s="1"/>
  <c r="BD803" i="14"/>
  <c r="BG803" i="14" s="1"/>
  <c r="BI803" i="14" s="1"/>
  <c r="BD802" i="14"/>
  <c r="BG802" i="14" s="1"/>
  <c r="BI802" i="14" s="1"/>
  <c r="BD801" i="14"/>
  <c r="BG801" i="14" s="1"/>
  <c r="BI801" i="14" s="1"/>
  <c r="BD800" i="14"/>
  <c r="BG800" i="14" s="1"/>
  <c r="BI800" i="14" s="1"/>
  <c r="BD799" i="14"/>
  <c r="BG799" i="14" s="1"/>
  <c r="BI799" i="14" s="1"/>
  <c r="BD798" i="14"/>
  <c r="BG798" i="14" s="1"/>
  <c r="BI798" i="14" s="1"/>
  <c r="BD797" i="14"/>
  <c r="BG797" i="14" s="1"/>
  <c r="BI797" i="14" s="1"/>
  <c r="BD796" i="14"/>
  <c r="BG796" i="14" s="1"/>
  <c r="BI796" i="14" s="1"/>
  <c r="BD795" i="14"/>
  <c r="BG795" i="14" s="1"/>
  <c r="BI795" i="14" s="1"/>
  <c r="BD794" i="14"/>
  <c r="BG794" i="14" s="1"/>
  <c r="BI794" i="14" s="1"/>
  <c r="BD793" i="14"/>
  <c r="BG793" i="14" s="1"/>
  <c r="BI793" i="14" s="1"/>
  <c r="BD792" i="14"/>
  <c r="BG792" i="14" s="1"/>
  <c r="BI792" i="14" s="1"/>
  <c r="BD791" i="14"/>
  <c r="BG791" i="14" s="1"/>
  <c r="BI791" i="14" s="1"/>
  <c r="BD790" i="14"/>
  <c r="BG790" i="14" s="1"/>
  <c r="BI790" i="14" s="1"/>
  <c r="BD789" i="14"/>
  <c r="BG789" i="14" s="1"/>
  <c r="BI789" i="14" s="1"/>
  <c r="BD788" i="14"/>
  <c r="BG788" i="14" s="1"/>
  <c r="BI788" i="14" s="1"/>
  <c r="BD787" i="14"/>
  <c r="BG787" i="14" s="1"/>
  <c r="BI787" i="14" s="1"/>
  <c r="BD786" i="14"/>
  <c r="BG786" i="14" s="1"/>
  <c r="BI786" i="14" s="1"/>
  <c r="BD785" i="14"/>
  <c r="BG785" i="14" s="1"/>
  <c r="BI785" i="14" s="1"/>
  <c r="BD784" i="14"/>
  <c r="BG784" i="14" s="1"/>
  <c r="BI784" i="14" s="1"/>
  <c r="BD783" i="14"/>
  <c r="BG783" i="14" s="1"/>
  <c r="BI783" i="14" s="1"/>
  <c r="BD782" i="14"/>
  <c r="BG782" i="14" s="1"/>
  <c r="BI782" i="14" s="1"/>
  <c r="BD781" i="14"/>
  <c r="BG781" i="14" s="1"/>
  <c r="BI781" i="14" s="1"/>
  <c r="BD780" i="14"/>
  <c r="BG780" i="14" s="1"/>
  <c r="BI780" i="14" s="1"/>
  <c r="BD779" i="14"/>
  <c r="BG779" i="14" s="1"/>
  <c r="BI779" i="14" s="1"/>
  <c r="BD778" i="14"/>
  <c r="BD777" i="14"/>
  <c r="BG777" i="14" s="1"/>
  <c r="BI777" i="14" s="1"/>
  <c r="BD776" i="14"/>
  <c r="BG776" i="14" s="1"/>
  <c r="BI776" i="14" s="1"/>
  <c r="BD775" i="14"/>
  <c r="BG775" i="14" s="1"/>
  <c r="BI775" i="14" s="1"/>
  <c r="BD774" i="14"/>
  <c r="BG774" i="14" s="1"/>
  <c r="BI774" i="14" s="1"/>
  <c r="BD773" i="14"/>
  <c r="BG773" i="14" s="1"/>
  <c r="BI773" i="14" s="1"/>
  <c r="BD772" i="14"/>
  <c r="BG772" i="14" s="1"/>
  <c r="BI772" i="14" s="1"/>
  <c r="BD771" i="14"/>
  <c r="BG771" i="14" s="1"/>
  <c r="BI771" i="14" s="1"/>
  <c r="BD770" i="14"/>
  <c r="BG770" i="14" s="1"/>
  <c r="BI770" i="14" s="1"/>
  <c r="BD769" i="14"/>
  <c r="BG769" i="14" s="1"/>
  <c r="BI769" i="14" s="1"/>
  <c r="BD768" i="14"/>
  <c r="BG768" i="14" s="1"/>
  <c r="BI768" i="14" s="1"/>
  <c r="BD767" i="14"/>
  <c r="BG767" i="14" s="1"/>
  <c r="BI767" i="14" s="1"/>
  <c r="BD766" i="14"/>
  <c r="BG766" i="14" s="1"/>
  <c r="BI766" i="14" s="1"/>
  <c r="BD765" i="14"/>
  <c r="BG765" i="14" s="1"/>
  <c r="BI765" i="14" s="1"/>
  <c r="BD764" i="14"/>
  <c r="BG764" i="14" s="1"/>
  <c r="BI764" i="14" s="1"/>
  <c r="BD763" i="14"/>
  <c r="BG763" i="14" s="1"/>
  <c r="BI763" i="14" s="1"/>
  <c r="BD762" i="14"/>
  <c r="BD761" i="14"/>
  <c r="BG761" i="14" s="1"/>
  <c r="BI761" i="14" s="1"/>
  <c r="BD760" i="14"/>
  <c r="BG760" i="14" s="1"/>
  <c r="BI760" i="14" s="1"/>
  <c r="BD759" i="14"/>
  <c r="BG759" i="14" s="1"/>
  <c r="BI759" i="14" s="1"/>
  <c r="BD758" i="14"/>
  <c r="BG758" i="14" s="1"/>
  <c r="BI758" i="14" s="1"/>
  <c r="BD757" i="14"/>
  <c r="BG757" i="14" s="1"/>
  <c r="BI757" i="14" s="1"/>
  <c r="BD756" i="14"/>
  <c r="BG756" i="14" s="1"/>
  <c r="BI756" i="14" s="1"/>
  <c r="BD755" i="14"/>
  <c r="BG755" i="14" s="1"/>
  <c r="BI755" i="14" s="1"/>
  <c r="BD754" i="14"/>
  <c r="BD753" i="14"/>
  <c r="BG753" i="14" s="1"/>
  <c r="BI753" i="14" s="1"/>
  <c r="BD752" i="14"/>
  <c r="BG752" i="14" s="1"/>
  <c r="BI752" i="14" s="1"/>
  <c r="BD751" i="14"/>
  <c r="BG751" i="14" s="1"/>
  <c r="BI751" i="14" s="1"/>
  <c r="BD750" i="14"/>
  <c r="BG750" i="14" s="1"/>
  <c r="BI750" i="14" s="1"/>
  <c r="BD749" i="14"/>
  <c r="BG749" i="14" s="1"/>
  <c r="BI749" i="14" s="1"/>
  <c r="BD748" i="14"/>
  <c r="BG748" i="14" s="1"/>
  <c r="BI748" i="14" s="1"/>
  <c r="BD747" i="14"/>
  <c r="BG747" i="14" s="1"/>
  <c r="BI747" i="14" s="1"/>
  <c r="BD746" i="14"/>
  <c r="BD745" i="14"/>
  <c r="BG745" i="14" s="1"/>
  <c r="BI745" i="14" s="1"/>
  <c r="BD744" i="14"/>
  <c r="BG744" i="14" s="1"/>
  <c r="BI744" i="14" s="1"/>
  <c r="BD743" i="14"/>
  <c r="BG743" i="14" s="1"/>
  <c r="BI743" i="14" s="1"/>
  <c r="BD742" i="14"/>
  <c r="BG742" i="14" s="1"/>
  <c r="BI742" i="14" s="1"/>
  <c r="BD741" i="14"/>
  <c r="BG741" i="14" s="1"/>
  <c r="BI741" i="14" s="1"/>
  <c r="BD740" i="14"/>
  <c r="BG740" i="14" s="1"/>
  <c r="BI740" i="14" s="1"/>
  <c r="BD739" i="14"/>
  <c r="BG739" i="14" s="1"/>
  <c r="BI739" i="14" s="1"/>
  <c r="BD738" i="14"/>
  <c r="BG738" i="14" s="1"/>
  <c r="BI738" i="14" s="1"/>
  <c r="BD737" i="14"/>
  <c r="BG737" i="14" s="1"/>
  <c r="BI737" i="14" s="1"/>
  <c r="BD736" i="14"/>
  <c r="BG736" i="14" s="1"/>
  <c r="BI736" i="14" s="1"/>
  <c r="BD735" i="14"/>
  <c r="BG735" i="14" s="1"/>
  <c r="BI735" i="14" s="1"/>
  <c r="BD734" i="14"/>
  <c r="BG734" i="14" s="1"/>
  <c r="BI734" i="14" s="1"/>
  <c r="BD733" i="14"/>
  <c r="BG733" i="14" s="1"/>
  <c r="BI733" i="14" s="1"/>
  <c r="BD732" i="14"/>
  <c r="BG732" i="14" s="1"/>
  <c r="BI732" i="14" s="1"/>
  <c r="BD731" i="14"/>
  <c r="BG731" i="14" s="1"/>
  <c r="BI731" i="14" s="1"/>
  <c r="BD730" i="14"/>
  <c r="BG730" i="14" s="1"/>
  <c r="BI730" i="14" s="1"/>
  <c r="BD729" i="14"/>
  <c r="BG729" i="14" s="1"/>
  <c r="BI729" i="14" s="1"/>
  <c r="BD728" i="14"/>
  <c r="BG728" i="14" s="1"/>
  <c r="BI728" i="14" s="1"/>
  <c r="BD727" i="14"/>
  <c r="BG727" i="14" s="1"/>
  <c r="BI727" i="14" s="1"/>
  <c r="BD726" i="14"/>
  <c r="BG726" i="14" s="1"/>
  <c r="BI726" i="14" s="1"/>
  <c r="BD725" i="14"/>
  <c r="BG725" i="14" s="1"/>
  <c r="BI725" i="14" s="1"/>
  <c r="BD724" i="14"/>
  <c r="BG724" i="14" s="1"/>
  <c r="BI724" i="14" s="1"/>
  <c r="BD723" i="14"/>
  <c r="BG723" i="14" s="1"/>
  <c r="BI723" i="14" s="1"/>
  <c r="BD722" i="14"/>
  <c r="BG722" i="14" s="1"/>
  <c r="BI722" i="14" s="1"/>
  <c r="BD721" i="14"/>
  <c r="BG721" i="14" s="1"/>
  <c r="BI721" i="14" s="1"/>
  <c r="BD720" i="14"/>
  <c r="BG720" i="14" s="1"/>
  <c r="BI720" i="14" s="1"/>
  <c r="BD719" i="14"/>
  <c r="BG719" i="14" s="1"/>
  <c r="BI719" i="14" s="1"/>
  <c r="BD718" i="14"/>
  <c r="BG718" i="14" s="1"/>
  <c r="BI718" i="14" s="1"/>
  <c r="BD717" i="14"/>
  <c r="BG717" i="14" s="1"/>
  <c r="BI717" i="14" s="1"/>
  <c r="BD716" i="14"/>
  <c r="BG716" i="14" s="1"/>
  <c r="BI716" i="14" s="1"/>
  <c r="BD715" i="14"/>
  <c r="BG715" i="14" s="1"/>
  <c r="BI715" i="14" s="1"/>
  <c r="BD714" i="14"/>
  <c r="BG714" i="14" s="1"/>
  <c r="BI714" i="14" s="1"/>
  <c r="BD713" i="14"/>
  <c r="BG713" i="14" s="1"/>
  <c r="BI713" i="14" s="1"/>
  <c r="BD712" i="14"/>
  <c r="BG712" i="14" s="1"/>
  <c r="BI712" i="14" s="1"/>
  <c r="BD711" i="14"/>
  <c r="BG711" i="14" s="1"/>
  <c r="BI711" i="14" s="1"/>
  <c r="BD710" i="14"/>
  <c r="BG710" i="14" s="1"/>
  <c r="BI710" i="14" s="1"/>
  <c r="BD709" i="14"/>
  <c r="BG709" i="14" s="1"/>
  <c r="BI709" i="14" s="1"/>
  <c r="BD708" i="14"/>
  <c r="BG708" i="14" s="1"/>
  <c r="BI708" i="14" s="1"/>
  <c r="BD707" i="14"/>
  <c r="BG707" i="14" s="1"/>
  <c r="BI707" i="14" s="1"/>
  <c r="BD706" i="14"/>
  <c r="BG706" i="14" s="1"/>
  <c r="BI706" i="14" s="1"/>
  <c r="BD705" i="14"/>
  <c r="BG705" i="14" s="1"/>
  <c r="BI705" i="14" s="1"/>
  <c r="BD704" i="14"/>
  <c r="BG704" i="14" s="1"/>
  <c r="BI704" i="14" s="1"/>
  <c r="BD703" i="14"/>
  <c r="BG703" i="14" s="1"/>
  <c r="BI703" i="14" s="1"/>
  <c r="BD702" i="14"/>
  <c r="BG702" i="14" s="1"/>
  <c r="BI702" i="14" s="1"/>
  <c r="BD701" i="14"/>
  <c r="BG701" i="14" s="1"/>
  <c r="BI701" i="14" s="1"/>
  <c r="BD700" i="14"/>
  <c r="BG700" i="14" s="1"/>
  <c r="BI700" i="14" s="1"/>
  <c r="BD699" i="14"/>
  <c r="BG699" i="14" s="1"/>
  <c r="BI699" i="14" s="1"/>
  <c r="BD698" i="14"/>
  <c r="BG698" i="14" s="1"/>
  <c r="BI698" i="14" s="1"/>
  <c r="BD697" i="14"/>
  <c r="BG697" i="14" s="1"/>
  <c r="BI697" i="14" s="1"/>
  <c r="BD696" i="14"/>
  <c r="BG696" i="14" s="1"/>
  <c r="BI696" i="14" s="1"/>
  <c r="BD695" i="14"/>
  <c r="BG695" i="14" s="1"/>
  <c r="BI695" i="14" s="1"/>
  <c r="BD694" i="14"/>
  <c r="BG694" i="14" s="1"/>
  <c r="BI694" i="14" s="1"/>
  <c r="BD693" i="14"/>
  <c r="BG693" i="14" s="1"/>
  <c r="BI693" i="14" s="1"/>
  <c r="BD692" i="14"/>
  <c r="BG692" i="14" s="1"/>
  <c r="BI692" i="14" s="1"/>
  <c r="BD691" i="14"/>
  <c r="BG691" i="14" s="1"/>
  <c r="BI691" i="14" s="1"/>
  <c r="BD690" i="14"/>
  <c r="BG690" i="14" s="1"/>
  <c r="BI690" i="14" s="1"/>
  <c r="BD689" i="14"/>
  <c r="BG689" i="14" s="1"/>
  <c r="BI689" i="14" s="1"/>
  <c r="BD688" i="14"/>
  <c r="BG688" i="14" s="1"/>
  <c r="BI688" i="14" s="1"/>
  <c r="BD687" i="14"/>
  <c r="BG687" i="14" s="1"/>
  <c r="BI687" i="14" s="1"/>
  <c r="BD686" i="14"/>
  <c r="BG686" i="14" s="1"/>
  <c r="BI686" i="14" s="1"/>
  <c r="BD685" i="14"/>
  <c r="BG685" i="14" s="1"/>
  <c r="BI685" i="14" s="1"/>
  <c r="BD684" i="14"/>
  <c r="BG684" i="14" s="1"/>
  <c r="BI684" i="14" s="1"/>
  <c r="BD683" i="14"/>
  <c r="BG683" i="14" s="1"/>
  <c r="BI683" i="14" s="1"/>
  <c r="BD682" i="14"/>
  <c r="BD681" i="14"/>
  <c r="BG681" i="14" s="1"/>
  <c r="BI681" i="14" s="1"/>
  <c r="BD680" i="14"/>
  <c r="BG680" i="14" s="1"/>
  <c r="BI680" i="14" s="1"/>
  <c r="BD679" i="14"/>
  <c r="BG679" i="14" s="1"/>
  <c r="BI679" i="14" s="1"/>
  <c r="BD678" i="14"/>
  <c r="BG678" i="14" s="1"/>
  <c r="BI678" i="14" s="1"/>
  <c r="BD677" i="14"/>
  <c r="BG677" i="14" s="1"/>
  <c r="BI677" i="14" s="1"/>
  <c r="BD676" i="14"/>
  <c r="BD675" i="14"/>
  <c r="BG675" i="14" s="1"/>
  <c r="BI675" i="14" s="1"/>
  <c r="BD674" i="14"/>
  <c r="BG674" i="14" s="1"/>
  <c r="BI674" i="14" s="1"/>
  <c r="BD673" i="14"/>
  <c r="BG673" i="14" s="1"/>
  <c r="BI673" i="14" s="1"/>
  <c r="BD672" i="14"/>
  <c r="BG672" i="14" s="1"/>
  <c r="BI672" i="14" s="1"/>
  <c r="BD671" i="14"/>
  <c r="BG671" i="14" s="1"/>
  <c r="BI671" i="14" s="1"/>
  <c r="BD670" i="14"/>
  <c r="BG670" i="14" s="1"/>
  <c r="BI670" i="14" s="1"/>
  <c r="BD669" i="14"/>
  <c r="BG669" i="14" s="1"/>
  <c r="BI669" i="14" s="1"/>
  <c r="BD668" i="14"/>
  <c r="BG668" i="14" s="1"/>
  <c r="BI668" i="14" s="1"/>
  <c r="BD667" i="14"/>
  <c r="BG667" i="14" s="1"/>
  <c r="BI667" i="14" s="1"/>
  <c r="BD666" i="14"/>
  <c r="BG666" i="14" s="1"/>
  <c r="BI666" i="14" s="1"/>
  <c r="BD665" i="14"/>
  <c r="BG665" i="14" s="1"/>
  <c r="BI665" i="14" s="1"/>
  <c r="BD664" i="14"/>
  <c r="BG664" i="14" s="1"/>
  <c r="BI664" i="14" s="1"/>
  <c r="BD663" i="14"/>
  <c r="BG663" i="14" s="1"/>
  <c r="BI663" i="14" s="1"/>
  <c r="BD662" i="14"/>
  <c r="BG662" i="14" s="1"/>
  <c r="BI662" i="14" s="1"/>
  <c r="BD661" i="14"/>
  <c r="BG661" i="14" s="1"/>
  <c r="BI661" i="14" s="1"/>
  <c r="BD660" i="14"/>
  <c r="BG660" i="14" s="1"/>
  <c r="BI660" i="14" s="1"/>
  <c r="BD659" i="14"/>
  <c r="BG659" i="14" s="1"/>
  <c r="BI659" i="14" s="1"/>
  <c r="BD658" i="14"/>
  <c r="BG658" i="14" s="1"/>
  <c r="BI658" i="14" s="1"/>
  <c r="BD657" i="14"/>
  <c r="BG657" i="14" s="1"/>
  <c r="BI657" i="14" s="1"/>
  <c r="BD656" i="14"/>
  <c r="BG656" i="14" s="1"/>
  <c r="BI656" i="14" s="1"/>
  <c r="BD655" i="14"/>
  <c r="BG655" i="14" s="1"/>
  <c r="BI655" i="14" s="1"/>
  <c r="BD654" i="14"/>
  <c r="BG654" i="14" s="1"/>
  <c r="BI654" i="14" s="1"/>
  <c r="BD653" i="14"/>
  <c r="BG653" i="14" s="1"/>
  <c r="BI653" i="14" s="1"/>
  <c r="BD652" i="14"/>
  <c r="BG652" i="14" s="1"/>
  <c r="BI652" i="14" s="1"/>
  <c r="BD651" i="14"/>
  <c r="BG651" i="14" s="1"/>
  <c r="BI651" i="14" s="1"/>
  <c r="BD650" i="14"/>
  <c r="BD649" i="14"/>
  <c r="BG649" i="14" s="1"/>
  <c r="BI649" i="14" s="1"/>
  <c r="BD648" i="14"/>
  <c r="BG648" i="14" s="1"/>
  <c r="BI648" i="14" s="1"/>
  <c r="BD647" i="14"/>
  <c r="BG647" i="14" s="1"/>
  <c r="BI647" i="14" s="1"/>
  <c r="BD646" i="14"/>
  <c r="BG646" i="14" s="1"/>
  <c r="BI646" i="14" s="1"/>
  <c r="BD645" i="14"/>
  <c r="BG645" i="14" s="1"/>
  <c r="BI645" i="14" s="1"/>
  <c r="BD644" i="14"/>
  <c r="BG644" i="14" s="1"/>
  <c r="BI644" i="14" s="1"/>
  <c r="BD643" i="14"/>
  <c r="BG643" i="14" s="1"/>
  <c r="BI643" i="14" s="1"/>
  <c r="BD642" i="14"/>
  <c r="BG642" i="14" s="1"/>
  <c r="BI642" i="14" s="1"/>
  <c r="BD641" i="14"/>
  <c r="BG641" i="14" s="1"/>
  <c r="BI641" i="14" s="1"/>
  <c r="BD640" i="14"/>
  <c r="BG640" i="14" s="1"/>
  <c r="BI640" i="14" s="1"/>
  <c r="BD639" i="14"/>
  <c r="BG639" i="14" s="1"/>
  <c r="BI639" i="14" s="1"/>
  <c r="BD638" i="14"/>
  <c r="BG638" i="14" s="1"/>
  <c r="BI638" i="14" s="1"/>
  <c r="BD637" i="14"/>
  <c r="BG637" i="14" s="1"/>
  <c r="BI637" i="14" s="1"/>
  <c r="BD636" i="14"/>
  <c r="BG636" i="14" s="1"/>
  <c r="BI636" i="14" s="1"/>
  <c r="BD635" i="14"/>
  <c r="BG635" i="14" s="1"/>
  <c r="BI635" i="14" s="1"/>
  <c r="BD634" i="14"/>
  <c r="BD633" i="14"/>
  <c r="BG633" i="14" s="1"/>
  <c r="BI633" i="14" s="1"/>
  <c r="BD632" i="14"/>
  <c r="BG632" i="14" s="1"/>
  <c r="BI632" i="14" s="1"/>
  <c r="BD631" i="14"/>
  <c r="BG631" i="14" s="1"/>
  <c r="BI631" i="14" s="1"/>
  <c r="BD630" i="14"/>
  <c r="BG630" i="14" s="1"/>
  <c r="BI630" i="14" s="1"/>
  <c r="BD629" i="14"/>
  <c r="BG629" i="14" s="1"/>
  <c r="BI629" i="14" s="1"/>
  <c r="BD628" i="14"/>
  <c r="BG628" i="14" s="1"/>
  <c r="BI628" i="14" s="1"/>
  <c r="BD627" i="14"/>
  <c r="BG627" i="14" s="1"/>
  <c r="BI627" i="14" s="1"/>
  <c r="BD626" i="14"/>
  <c r="BD625" i="14"/>
  <c r="BG625" i="14" s="1"/>
  <c r="BI625" i="14" s="1"/>
  <c r="BD624" i="14"/>
  <c r="BG624" i="14" s="1"/>
  <c r="BI624" i="14" s="1"/>
  <c r="BD623" i="14"/>
  <c r="BG623" i="14" s="1"/>
  <c r="BI623" i="14" s="1"/>
  <c r="BD622" i="14"/>
  <c r="BG622" i="14" s="1"/>
  <c r="BI622" i="14" s="1"/>
  <c r="BD621" i="14"/>
  <c r="BG621" i="14" s="1"/>
  <c r="BI621" i="14" s="1"/>
  <c r="BD620" i="14"/>
  <c r="BG620" i="14" s="1"/>
  <c r="BI620" i="14" s="1"/>
  <c r="BD619" i="14"/>
  <c r="BG619" i="14" s="1"/>
  <c r="BI619" i="14" s="1"/>
  <c r="BD618" i="14"/>
  <c r="BD617" i="14"/>
  <c r="BG617" i="14" s="1"/>
  <c r="BI617" i="14" s="1"/>
  <c r="BD616" i="14"/>
  <c r="BG616" i="14" s="1"/>
  <c r="BI616" i="14" s="1"/>
  <c r="BD615" i="14"/>
  <c r="BG615" i="14" s="1"/>
  <c r="BI615" i="14" s="1"/>
  <c r="BD614" i="14"/>
  <c r="BG614" i="14" s="1"/>
  <c r="BI614" i="14" s="1"/>
  <c r="BD613" i="14"/>
  <c r="BG613" i="14" s="1"/>
  <c r="BI613" i="14" s="1"/>
  <c r="BD612" i="14"/>
  <c r="BG612" i="14" s="1"/>
  <c r="BI612" i="14" s="1"/>
  <c r="BD611" i="14"/>
  <c r="BG611" i="14" s="1"/>
  <c r="BI611" i="14" s="1"/>
  <c r="BD610" i="14"/>
  <c r="BD609" i="14"/>
  <c r="BG609" i="14" s="1"/>
  <c r="BI609" i="14" s="1"/>
  <c r="BD608" i="14"/>
  <c r="BG608" i="14" s="1"/>
  <c r="BI608" i="14" s="1"/>
  <c r="BD607" i="14"/>
  <c r="BG607" i="14" s="1"/>
  <c r="BI607" i="14" s="1"/>
  <c r="BD606" i="14"/>
  <c r="BG606" i="14" s="1"/>
  <c r="BI606" i="14" s="1"/>
  <c r="BD605" i="14"/>
  <c r="BG605" i="14" s="1"/>
  <c r="BI605" i="14" s="1"/>
  <c r="BD604" i="14"/>
  <c r="BG604" i="14" s="1"/>
  <c r="BI604" i="14" s="1"/>
  <c r="BD603" i="14"/>
  <c r="BG603" i="14" s="1"/>
  <c r="BI603" i="14" s="1"/>
  <c r="BD602" i="14"/>
  <c r="BG602" i="14" s="1"/>
  <c r="BI602" i="14" s="1"/>
  <c r="BD601" i="14"/>
  <c r="BG601" i="14" s="1"/>
  <c r="BI601" i="14" s="1"/>
  <c r="BD600" i="14"/>
  <c r="BG600" i="14" s="1"/>
  <c r="BI600" i="14" s="1"/>
  <c r="BD599" i="14"/>
  <c r="BG599" i="14" s="1"/>
  <c r="BI599" i="14" s="1"/>
  <c r="BD598" i="14"/>
  <c r="BG598" i="14" s="1"/>
  <c r="BI598" i="14" s="1"/>
  <c r="BD597" i="14"/>
  <c r="BG597" i="14" s="1"/>
  <c r="BI597" i="14" s="1"/>
  <c r="BD596" i="14"/>
  <c r="BG596" i="14" s="1"/>
  <c r="BI596" i="14" s="1"/>
  <c r="BD595" i="14"/>
  <c r="BG595" i="14" s="1"/>
  <c r="BI595" i="14" s="1"/>
  <c r="BD594" i="14"/>
  <c r="BG594" i="14" s="1"/>
  <c r="BI594" i="14" s="1"/>
  <c r="BD593" i="14"/>
  <c r="BG593" i="14" s="1"/>
  <c r="BI593" i="14" s="1"/>
  <c r="BD592" i="14"/>
  <c r="BG592" i="14" s="1"/>
  <c r="BI592" i="14" s="1"/>
  <c r="BD591" i="14"/>
  <c r="BG591" i="14" s="1"/>
  <c r="BI591" i="14" s="1"/>
  <c r="BD590" i="14"/>
  <c r="BG590" i="14" s="1"/>
  <c r="BI590" i="14" s="1"/>
  <c r="BD589" i="14"/>
  <c r="BG589" i="14" s="1"/>
  <c r="BI589" i="14" s="1"/>
  <c r="BD588" i="14"/>
  <c r="BG588" i="14" s="1"/>
  <c r="BI588" i="14" s="1"/>
  <c r="BD587" i="14"/>
  <c r="BG587" i="14" s="1"/>
  <c r="BI587" i="14" s="1"/>
  <c r="BD586" i="14"/>
  <c r="BG586" i="14" s="1"/>
  <c r="BI586" i="14" s="1"/>
  <c r="BD585" i="14"/>
  <c r="BG585" i="14" s="1"/>
  <c r="BI585" i="14" s="1"/>
  <c r="BD584" i="14"/>
  <c r="BG584" i="14" s="1"/>
  <c r="BI584" i="14" s="1"/>
  <c r="BD583" i="14"/>
  <c r="BG583" i="14" s="1"/>
  <c r="BI583" i="14" s="1"/>
  <c r="BD582" i="14"/>
  <c r="BG582" i="14" s="1"/>
  <c r="BI582" i="14" s="1"/>
  <c r="BD581" i="14"/>
  <c r="BG581" i="14" s="1"/>
  <c r="BI581" i="14" s="1"/>
  <c r="BD580" i="14"/>
  <c r="BG580" i="14" s="1"/>
  <c r="BI580" i="14" s="1"/>
  <c r="BD579" i="14"/>
  <c r="BG579" i="14" s="1"/>
  <c r="BI579" i="14" s="1"/>
  <c r="BD578" i="14"/>
  <c r="BG578" i="14" s="1"/>
  <c r="BI578" i="14" s="1"/>
  <c r="BD577" i="14"/>
  <c r="BG577" i="14" s="1"/>
  <c r="BI577" i="14" s="1"/>
  <c r="BD576" i="14"/>
  <c r="BG576" i="14" s="1"/>
  <c r="BI576" i="14" s="1"/>
  <c r="BD575" i="14"/>
  <c r="BG575" i="14" s="1"/>
  <c r="BI575" i="14" s="1"/>
  <c r="BD574" i="14"/>
  <c r="BG574" i="14" s="1"/>
  <c r="BI574" i="14" s="1"/>
  <c r="BD573" i="14"/>
  <c r="BG573" i="14" s="1"/>
  <c r="BI573" i="14" s="1"/>
  <c r="BD572" i="14"/>
  <c r="BG572" i="14" s="1"/>
  <c r="BI572" i="14" s="1"/>
  <c r="BD571" i="14"/>
  <c r="BG571" i="14" s="1"/>
  <c r="BI571" i="14" s="1"/>
  <c r="BD570" i="14"/>
  <c r="BD569" i="14"/>
  <c r="BG569" i="14" s="1"/>
  <c r="BI569" i="14" s="1"/>
  <c r="BD568" i="14"/>
  <c r="BG568" i="14" s="1"/>
  <c r="BI568" i="14" s="1"/>
  <c r="BD567" i="14"/>
  <c r="BG567" i="14" s="1"/>
  <c r="BI567" i="14" s="1"/>
  <c r="BD566" i="14"/>
  <c r="BG566" i="14" s="1"/>
  <c r="BI566" i="14" s="1"/>
  <c r="BD565" i="14"/>
  <c r="BG565" i="14" s="1"/>
  <c r="BI565" i="14" s="1"/>
  <c r="BD564" i="14"/>
  <c r="BG564" i="14" s="1"/>
  <c r="BI564" i="14" s="1"/>
  <c r="BD563" i="14"/>
  <c r="BG563" i="14" s="1"/>
  <c r="BI563" i="14" s="1"/>
  <c r="BD562" i="14"/>
  <c r="BG562" i="14" s="1"/>
  <c r="BI562" i="14" s="1"/>
  <c r="BD561" i="14"/>
  <c r="BG561" i="14" s="1"/>
  <c r="BI561" i="14" s="1"/>
  <c r="BD560" i="14"/>
  <c r="BG560" i="14" s="1"/>
  <c r="BI560" i="14" s="1"/>
  <c r="BD559" i="14"/>
  <c r="BG559" i="14" s="1"/>
  <c r="BI559" i="14" s="1"/>
  <c r="BD558" i="14"/>
  <c r="BG558" i="14" s="1"/>
  <c r="BI558" i="14" s="1"/>
  <c r="BD557" i="14"/>
  <c r="BG557" i="14" s="1"/>
  <c r="BI557" i="14" s="1"/>
  <c r="BD556" i="14"/>
  <c r="BG556" i="14" s="1"/>
  <c r="BI556" i="14" s="1"/>
  <c r="BD555" i="14"/>
  <c r="BG555" i="14" s="1"/>
  <c r="BI555" i="14" s="1"/>
  <c r="BD554" i="14"/>
  <c r="BD553" i="14"/>
  <c r="BD552" i="14"/>
  <c r="BG552" i="14" s="1"/>
  <c r="BI552" i="14" s="1"/>
  <c r="BD551" i="14"/>
  <c r="BG551" i="14" s="1"/>
  <c r="BI551" i="14" s="1"/>
  <c r="BD550" i="14"/>
  <c r="BG550" i="14" s="1"/>
  <c r="BI550" i="14" s="1"/>
  <c r="BD549" i="14"/>
  <c r="BG549" i="14" s="1"/>
  <c r="BI549" i="14" s="1"/>
  <c r="BD548" i="14"/>
  <c r="BG548" i="14" s="1"/>
  <c r="BI548" i="14" s="1"/>
  <c r="BD547" i="14"/>
  <c r="BG547" i="14" s="1"/>
  <c r="BI547" i="14" s="1"/>
  <c r="BD546" i="14"/>
  <c r="BG546" i="14" s="1"/>
  <c r="BI546" i="14" s="1"/>
  <c r="BD545" i="14"/>
  <c r="BG545" i="14" s="1"/>
  <c r="BI545" i="14" s="1"/>
  <c r="BD544" i="14"/>
  <c r="BG544" i="14" s="1"/>
  <c r="BI544" i="14" s="1"/>
  <c r="BD543" i="14"/>
  <c r="BG543" i="14" s="1"/>
  <c r="BI543" i="14" s="1"/>
  <c r="BD542" i="14"/>
  <c r="BG542" i="14" s="1"/>
  <c r="BI542" i="14" s="1"/>
  <c r="BD541" i="14"/>
  <c r="BG541" i="14" s="1"/>
  <c r="BI541" i="14" s="1"/>
  <c r="BD540" i="14"/>
  <c r="BG540" i="14" s="1"/>
  <c r="BI540" i="14" s="1"/>
  <c r="BD539" i="14"/>
  <c r="BG539" i="14" s="1"/>
  <c r="BI539" i="14" s="1"/>
  <c r="BD538" i="14"/>
  <c r="BG538" i="14" s="1"/>
  <c r="BI538" i="14" s="1"/>
  <c r="BD537" i="14"/>
  <c r="BG537" i="14" s="1"/>
  <c r="BI537" i="14" s="1"/>
  <c r="BD536" i="14"/>
  <c r="BG536" i="14" s="1"/>
  <c r="BI536" i="14" s="1"/>
  <c r="BD535" i="14"/>
  <c r="BG535" i="14" s="1"/>
  <c r="BI535" i="14" s="1"/>
  <c r="BD534" i="14"/>
  <c r="BG534" i="14" s="1"/>
  <c r="BI534" i="14" s="1"/>
  <c r="BD533" i="14"/>
  <c r="BG533" i="14" s="1"/>
  <c r="BI533" i="14" s="1"/>
  <c r="BD532" i="14"/>
  <c r="BG532" i="14" s="1"/>
  <c r="BI532" i="14" s="1"/>
  <c r="BD531" i="14"/>
  <c r="BD530" i="14"/>
  <c r="BD529" i="14"/>
  <c r="BG529" i="14" s="1"/>
  <c r="BI529" i="14" s="1"/>
  <c r="BD528" i="14"/>
  <c r="BG528" i="14" s="1"/>
  <c r="BI528" i="14" s="1"/>
  <c r="BD527" i="14"/>
  <c r="BG527" i="14" s="1"/>
  <c r="BI527" i="14" s="1"/>
  <c r="BD526" i="14"/>
  <c r="BG526" i="14" s="1"/>
  <c r="BI526" i="14" s="1"/>
  <c r="BD525" i="14"/>
  <c r="BG525" i="14" s="1"/>
  <c r="BI525" i="14" s="1"/>
  <c r="BD524" i="14"/>
  <c r="BG524" i="14" s="1"/>
  <c r="BI524" i="14" s="1"/>
  <c r="BD523" i="14"/>
  <c r="BG523" i="14" s="1"/>
  <c r="BI523" i="14" s="1"/>
  <c r="BD522" i="14"/>
  <c r="BD521" i="14"/>
  <c r="BG521" i="14" s="1"/>
  <c r="BI521" i="14" s="1"/>
  <c r="BD520" i="14"/>
  <c r="BG520" i="14" s="1"/>
  <c r="BI520" i="14" s="1"/>
  <c r="BD519" i="14"/>
  <c r="BG519" i="14" s="1"/>
  <c r="BI519" i="14" s="1"/>
  <c r="BD518" i="14"/>
  <c r="BG518" i="14" s="1"/>
  <c r="BI518" i="14" s="1"/>
  <c r="BD517" i="14"/>
  <c r="BG517" i="14" s="1"/>
  <c r="BI517" i="14" s="1"/>
  <c r="BD516" i="14"/>
  <c r="BG516" i="14" s="1"/>
  <c r="BI516" i="14" s="1"/>
  <c r="BD515" i="14"/>
  <c r="BG515" i="14" s="1"/>
  <c r="BI515" i="14" s="1"/>
  <c r="BD514" i="14"/>
  <c r="BG514" i="14" s="1"/>
  <c r="BI514" i="14" s="1"/>
  <c r="BD513" i="14"/>
  <c r="BG513" i="14" s="1"/>
  <c r="BI513" i="14" s="1"/>
  <c r="BD512" i="14"/>
  <c r="BG512" i="14" s="1"/>
  <c r="BI512" i="14" s="1"/>
  <c r="BD511" i="14"/>
  <c r="BG511" i="14" s="1"/>
  <c r="BI511" i="14" s="1"/>
  <c r="BD510" i="14"/>
  <c r="BG510" i="14" s="1"/>
  <c r="BI510" i="14" s="1"/>
  <c r="BD509" i="14"/>
  <c r="BG509" i="14" s="1"/>
  <c r="BI509" i="14" s="1"/>
  <c r="BD508" i="14"/>
  <c r="BD507" i="14"/>
  <c r="BG507" i="14" s="1"/>
  <c r="BI507" i="14" s="1"/>
  <c r="BD506" i="14"/>
  <c r="BD505" i="14"/>
  <c r="BG505" i="14" s="1"/>
  <c r="BI505" i="14" s="1"/>
  <c r="BD504" i="14"/>
  <c r="BG504" i="14" s="1"/>
  <c r="BI504" i="14" s="1"/>
  <c r="BD503" i="14"/>
  <c r="BG503" i="14" s="1"/>
  <c r="BI503" i="14" s="1"/>
  <c r="BD502" i="14"/>
  <c r="BG502" i="14" s="1"/>
  <c r="BI502" i="14" s="1"/>
  <c r="BD501" i="14"/>
  <c r="BG501" i="14" s="1"/>
  <c r="BI501" i="14" s="1"/>
  <c r="BD500" i="14"/>
  <c r="BG500" i="14" s="1"/>
  <c r="BI500" i="14" s="1"/>
  <c r="BD499" i="14"/>
  <c r="BG499" i="14" s="1"/>
  <c r="BI499" i="14" s="1"/>
  <c r="BD498" i="14"/>
  <c r="BD497" i="14"/>
  <c r="BG497" i="14" s="1"/>
  <c r="BI497" i="14" s="1"/>
  <c r="BD496" i="14"/>
  <c r="BG496" i="14" s="1"/>
  <c r="BI496" i="14" s="1"/>
  <c r="BD495" i="14"/>
  <c r="BG495" i="14" s="1"/>
  <c r="BI495" i="14" s="1"/>
  <c r="BD494" i="14"/>
  <c r="BG494" i="14" s="1"/>
  <c r="BI494" i="14" s="1"/>
  <c r="BD493" i="14"/>
  <c r="BG493" i="14" s="1"/>
  <c r="BI493" i="14" s="1"/>
  <c r="BD492" i="14"/>
  <c r="BG492" i="14" s="1"/>
  <c r="BI492" i="14" s="1"/>
  <c r="BD491" i="14"/>
  <c r="BG491" i="14" s="1"/>
  <c r="BI491" i="14" s="1"/>
  <c r="BD490" i="14"/>
  <c r="BD489" i="14"/>
  <c r="BG489" i="14" s="1"/>
  <c r="BI489" i="14" s="1"/>
  <c r="BD488" i="14"/>
  <c r="BG488" i="14" s="1"/>
  <c r="BI488" i="14" s="1"/>
  <c r="BD487" i="14"/>
  <c r="BG487" i="14" s="1"/>
  <c r="BI487" i="14" s="1"/>
  <c r="BD486" i="14"/>
  <c r="BG486" i="14" s="1"/>
  <c r="BI486" i="14" s="1"/>
  <c r="BD485" i="14"/>
  <c r="BG485" i="14" s="1"/>
  <c r="BI485" i="14" s="1"/>
  <c r="BD484" i="14"/>
  <c r="BG484" i="14" s="1"/>
  <c r="BI484" i="14" s="1"/>
  <c r="BD483" i="14"/>
  <c r="BG483" i="14" s="1"/>
  <c r="BI483" i="14" s="1"/>
  <c r="BD482" i="14"/>
  <c r="BG482" i="14" s="1"/>
  <c r="BI482" i="14" s="1"/>
  <c r="BD481" i="14"/>
  <c r="BG481" i="14" s="1"/>
  <c r="BI481" i="14" s="1"/>
  <c r="BD480" i="14"/>
  <c r="BG480" i="14" s="1"/>
  <c r="BI480" i="14" s="1"/>
  <c r="BD479" i="14"/>
  <c r="BG479" i="14" s="1"/>
  <c r="BI479" i="14" s="1"/>
  <c r="BD478" i="14"/>
  <c r="BG478" i="14" s="1"/>
  <c r="BI478" i="14" s="1"/>
  <c r="BD477" i="14"/>
  <c r="BG477" i="14" s="1"/>
  <c r="BI477" i="14" s="1"/>
  <c r="BD476" i="14"/>
  <c r="BG476" i="14" s="1"/>
  <c r="BI476" i="14" s="1"/>
  <c r="BD475" i="14"/>
  <c r="BG475" i="14" s="1"/>
  <c r="BI475" i="14" s="1"/>
  <c r="BD474" i="14"/>
  <c r="BG474" i="14" s="1"/>
  <c r="BI474" i="14" s="1"/>
  <c r="BD473" i="14"/>
  <c r="BG473" i="14" s="1"/>
  <c r="BI473" i="14" s="1"/>
  <c r="BD472" i="14"/>
  <c r="BG472" i="14" s="1"/>
  <c r="BI472" i="14" s="1"/>
  <c r="BD471" i="14"/>
  <c r="BG471" i="14" s="1"/>
  <c r="BI471" i="14" s="1"/>
  <c r="BD470" i="14"/>
  <c r="BG470" i="14" s="1"/>
  <c r="BI470" i="14" s="1"/>
  <c r="BD469" i="14"/>
  <c r="BG469" i="14" s="1"/>
  <c r="BI469" i="14" s="1"/>
  <c r="BD468" i="14"/>
  <c r="BG468" i="14" s="1"/>
  <c r="BI468" i="14" s="1"/>
  <c r="BD467" i="14"/>
  <c r="BG467" i="14" s="1"/>
  <c r="BI467" i="14" s="1"/>
  <c r="BD466" i="14"/>
  <c r="BD465" i="14"/>
  <c r="BG465" i="14" s="1"/>
  <c r="BI465" i="14" s="1"/>
  <c r="BD464" i="14"/>
  <c r="BG464" i="14" s="1"/>
  <c r="BI464" i="14" s="1"/>
  <c r="BD463" i="14"/>
  <c r="BG463" i="14" s="1"/>
  <c r="BI463" i="14" s="1"/>
  <c r="BD462" i="14"/>
  <c r="BG462" i="14" s="1"/>
  <c r="BI462" i="14" s="1"/>
  <c r="BD461" i="14"/>
  <c r="BG461" i="14" s="1"/>
  <c r="BI461" i="14" s="1"/>
  <c r="BD460" i="14"/>
  <c r="BG460" i="14" s="1"/>
  <c r="BI460" i="14" s="1"/>
  <c r="BD459" i="14"/>
  <c r="BG459" i="14" s="1"/>
  <c r="BI459" i="14" s="1"/>
  <c r="BD458" i="14"/>
  <c r="BD457" i="14"/>
  <c r="BG457" i="14" s="1"/>
  <c r="BI457" i="14" s="1"/>
  <c r="BD456" i="14"/>
  <c r="BG456" i="14" s="1"/>
  <c r="BI456" i="14" s="1"/>
  <c r="BD455" i="14"/>
  <c r="BG455" i="14" s="1"/>
  <c r="BI455" i="14" s="1"/>
  <c r="BD454" i="14"/>
  <c r="BG454" i="14" s="1"/>
  <c r="BI454" i="14" s="1"/>
  <c r="BD453" i="14"/>
  <c r="BG453" i="14" s="1"/>
  <c r="BI453" i="14" s="1"/>
  <c r="BD452" i="14"/>
  <c r="BG452" i="14" s="1"/>
  <c r="BI452" i="14" s="1"/>
  <c r="BD451" i="14"/>
  <c r="BG451" i="14" s="1"/>
  <c r="BI451" i="14" s="1"/>
  <c r="BD450" i="14"/>
  <c r="BG450" i="14" s="1"/>
  <c r="BI450" i="14" s="1"/>
  <c r="BD449" i="14"/>
  <c r="BG449" i="14" s="1"/>
  <c r="BI449" i="14" s="1"/>
  <c r="BD448" i="14"/>
  <c r="BG448" i="14" s="1"/>
  <c r="BI448" i="14" s="1"/>
  <c r="BD447" i="14"/>
  <c r="BG447" i="14" s="1"/>
  <c r="BI447" i="14" s="1"/>
  <c r="BD446" i="14"/>
  <c r="BG446" i="14" s="1"/>
  <c r="BI446" i="14" s="1"/>
  <c r="BD445" i="14"/>
  <c r="BG445" i="14" s="1"/>
  <c r="BI445" i="14" s="1"/>
  <c r="BD444" i="14"/>
  <c r="BG444" i="14" s="1"/>
  <c r="BI444" i="14" s="1"/>
  <c r="BD443" i="14"/>
  <c r="BG443" i="14" s="1"/>
  <c r="BI443" i="14" s="1"/>
  <c r="BD442" i="14"/>
  <c r="BD441" i="14"/>
  <c r="BG441" i="14" s="1"/>
  <c r="BI441" i="14" s="1"/>
  <c r="BD440" i="14"/>
  <c r="BG440" i="14" s="1"/>
  <c r="BI440" i="14" s="1"/>
  <c r="BD439" i="14"/>
  <c r="BG439" i="14" s="1"/>
  <c r="BI439" i="14" s="1"/>
  <c r="BD438" i="14"/>
  <c r="BG438" i="14" s="1"/>
  <c r="BI438" i="14" s="1"/>
  <c r="BD437" i="14"/>
  <c r="BG437" i="14" s="1"/>
  <c r="BI437" i="14" s="1"/>
  <c r="BD436" i="14"/>
  <c r="BG436" i="14" s="1"/>
  <c r="BI436" i="14" s="1"/>
  <c r="BD435" i="14"/>
  <c r="BG435" i="14" s="1"/>
  <c r="BI435" i="14" s="1"/>
  <c r="BD434" i="14"/>
  <c r="BD433" i="14"/>
  <c r="BG433" i="14" s="1"/>
  <c r="BI433" i="14" s="1"/>
  <c r="BD432" i="14"/>
  <c r="BG432" i="14" s="1"/>
  <c r="BI432" i="14" s="1"/>
  <c r="BD431" i="14"/>
  <c r="BG431" i="14" s="1"/>
  <c r="BI431" i="14" s="1"/>
  <c r="BD430" i="14"/>
  <c r="BG430" i="14" s="1"/>
  <c r="BI430" i="14" s="1"/>
  <c r="BD429" i="14"/>
  <c r="BG429" i="14" s="1"/>
  <c r="BI429" i="14" s="1"/>
  <c r="BD428" i="14"/>
  <c r="BG428" i="14" s="1"/>
  <c r="BI428" i="14" s="1"/>
  <c r="BD427" i="14"/>
  <c r="BG427" i="14" s="1"/>
  <c r="BI427" i="14" s="1"/>
  <c r="BD426" i="14"/>
  <c r="BD425" i="14"/>
  <c r="BG425" i="14" s="1"/>
  <c r="BI425" i="14" s="1"/>
  <c r="BD424" i="14"/>
  <c r="BG424" i="14" s="1"/>
  <c r="BI424" i="14" s="1"/>
  <c r="BD423" i="14"/>
  <c r="BG423" i="14" s="1"/>
  <c r="BI423" i="14" s="1"/>
  <c r="BD422" i="14"/>
  <c r="BG422" i="14" s="1"/>
  <c r="BI422" i="14" s="1"/>
  <c r="BD421" i="14"/>
  <c r="BG421" i="14" s="1"/>
  <c r="BI421" i="14" s="1"/>
  <c r="BD420" i="14"/>
  <c r="BG420" i="14" s="1"/>
  <c r="BI420" i="14" s="1"/>
  <c r="BD419" i="14"/>
  <c r="BG419" i="14" s="1"/>
  <c r="BI419" i="14" s="1"/>
  <c r="BD418" i="14"/>
  <c r="BD417" i="14"/>
  <c r="BG417" i="14" s="1"/>
  <c r="BI417" i="14" s="1"/>
  <c r="BD416" i="14"/>
  <c r="BG416" i="14" s="1"/>
  <c r="BI416" i="14" s="1"/>
  <c r="BD415" i="14"/>
  <c r="BG415" i="14" s="1"/>
  <c r="BI415" i="14" s="1"/>
  <c r="BD414" i="14"/>
  <c r="BG414" i="14" s="1"/>
  <c r="BI414" i="14" s="1"/>
  <c r="BD413" i="14"/>
  <c r="BG413" i="14" s="1"/>
  <c r="BI413" i="14" s="1"/>
  <c r="BD412" i="14"/>
  <c r="BG412" i="14" s="1"/>
  <c r="BI412" i="14" s="1"/>
  <c r="BD411" i="14"/>
  <c r="BG411" i="14" s="1"/>
  <c r="BI411" i="14" s="1"/>
  <c r="BD410" i="14"/>
  <c r="BG410" i="14" s="1"/>
  <c r="BI410" i="14" s="1"/>
  <c r="BD409" i="14"/>
  <c r="BG409" i="14" s="1"/>
  <c r="BI409" i="14" s="1"/>
  <c r="BD408" i="14"/>
  <c r="BG408" i="14" s="1"/>
  <c r="BI408" i="14" s="1"/>
  <c r="BD407" i="14"/>
  <c r="BG407" i="14" s="1"/>
  <c r="BI407" i="14" s="1"/>
  <c r="BD406" i="14"/>
  <c r="BG406" i="14" s="1"/>
  <c r="BI406" i="14" s="1"/>
  <c r="BD405" i="14"/>
  <c r="BG405" i="14" s="1"/>
  <c r="BI405" i="14" s="1"/>
  <c r="BD404" i="14"/>
  <c r="BG404" i="14" s="1"/>
  <c r="BI404" i="14" s="1"/>
  <c r="BD403" i="14"/>
  <c r="BG403" i="14" s="1"/>
  <c r="BI403" i="14" s="1"/>
  <c r="BD402" i="14"/>
  <c r="BG402" i="14" s="1"/>
  <c r="BI402" i="14" s="1"/>
  <c r="BD401" i="14"/>
  <c r="BG401" i="14" s="1"/>
  <c r="BI401" i="14" s="1"/>
  <c r="BD400" i="14"/>
  <c r="BG400" i="14" s="1"/>
  <c r="BI400" i="14" s="1"/>
  <c r="BD399" i="14"/>
  <c r="BG399" i="14" s="1"/>
  <c r="BI399" i="14" s="1"/>
  <c r="BD398" i="14"/>
  <c r="BG398" i="14" s="1"/>
  <c r="BI398" i="14" s="1"/>
  <c r="BD397" i="14"/>
  <c r="BG397" i="14" s="1"/>
  <c r="BI397" i="14" s="1"/>
  <c r="BD396" i="14"/>
  <c r="BG396" i="14" s="1"/>
  <c r="BI396" i="14" s="1"/>
  <c r="BD395" i="14"/>
  <c r="BG395" i="14" s="1"/>
  <c r="BI395" i="14" s="1"/>
  <c r="BD394" i="14"/>
  <c r="BG394" i="14" s="1"/>
  <c r="BI394" i="14" s="1"/>
  <c r="BD393" i="14"/>
  <c r="BG393" i="14" s="1"/>
  <c r="BI393" i="14" s="1"/>
  <c r="BD392" i="14"/>
  <c r="BG392" i="14" s="1"/>
  <c r="BI392" i="14" s="1"/>
  <c r="BD391" i="14"/>
  <c r="BG391" i="14" s="1"/>
  <c r="BI391" i="14" s="1"/>
  <c r="BD390" i="14"/>
  <c r="BG390" i="14" s="1"/>
  <c r="BI390" i="14" s="1"/>
  <c r="BD389" i="14"/>
  <c r="BG389" i="14" s="1"/>
  <c r="BI389" i="14" s="1"/>
  <c r="BD388" i="14"/>
  <c r="BG388" i="14" s="1"/>
  <c r="BI388" i="14" s="1"/>
  <c r="BD387" i="14"/>
  <c r="BG387" i="14" s="1"/>
  <c r="BI387" i="14" s="1"/>
  <c r="BD386" i="14"/>
  <c r="BG386" i="14" s="1"/>
  <c r="BI386" i="14" s="1"/>
  <c r="BD385" i="14"/>
  <c r="BG385" i="14" s="1"/>
  <c r="BI385" i="14" s="1"/>
  <c r="BD384" i="14"/>
  <c r="BG384" i="14" s="1"/>
  <c r="BI384" i="14" s="1"/>
  <c r="BD383" i="14"/>
  <c r="BG383" i="14" s="1"/>
  <c r="BI383" i="14" s="1"/>
  <c r="BD382" i="14"/>
  <c r="BG382" i="14" s="1"/>
  <c r="BI382" i="14" s="1"/>
  <c r="BD381" i="14"/>
  <c r="BG381" i="14" s="1"/>
  <c r="BI381" i="14" s="1"/>
  <c r="BD380" i="14"/>
  <c r="BG380" i="14" s="1"/>
  <c r="BI380" i="14" s="1"/>
  <c r="BD379" i="14"/>
  <c r="BG379" i="14" s="1"/>
  <c r="BI379" i="14" s="1"/>
  <c r="BD378" i="14"/>
  <c r="BD377" i="14"/>
  <c r="BG377" i="14" s="1"/>
  <c r="BI377" i="14" s="1"/>
  <c r="BD376" i="14"/>
  <c r="BG376" i="14" s="1"/>
  <c r="BI376" i="14" s="1"/>
  <c r="BD375" i="14"/>
  <c r="BG375" i="14" s="1"/>
  <c r="BI375" i="14" s="1"/>
  <c r="BD374" i="14"/>
  <c r="BG374" i="14" s="1"/>
  <c r="BI374" i="14" s="1"/>
  <c r="BD373" i="14"/>
  <c r="BG373" i="14" s="1"/>
  <c r="BI373" i="14" s="1"/>
  <c r="BD372" i="14"/>
  <c r="BG372" i="14" s="1"/>
  <c r="BI372" i="14" s="1"/>
  <c r="BD371" i="14"/>
  <c r="BG371" i="14" s="1"/>
  <c r="BI371" i="14" s="1"/>
  <c r="BD370" i="14"/>
  <c r="BD369" i="14"/>
  <c r="BG369" i="14" s="1"/>
  <c r="BI369" i="14" s="1"/>
  <c r="BD368" i="14"/>
  <c r="BG368" i="14" s="1"/>
  <c r="BI368" i="14" s="1"/>
  <c r="BD367" i="14"/>
  <c r="BG367" i="14" s="1"/>
  <c r="BI367" i="14" s="1"/>
  <c r="BD366" i="14"/>
  <c r="BG366" i="14" s="1"/>
  <c r="BI366" i="14" s="1"/>
  <c r="BD365" i="14"/>
  <c r="BG365" i="14" s="1"/>
  <c r="BI365" i="14" s="1"/>
  <c r="BD364" i="14"/>
  <c r="BG364" i="14" s="1"/>
  <c r="BI364" i="14" s="1"/>
  <c r="BD363" i="14"/>
  <c r="BG363" i="14" s="1"/>
  <c r="BI363" i="14" s="1"/>
  <c r="BD362" i="14"/>
  <c r="BD361" i="14"/>
  <c r="BG361" i="14" s="1"/>
  <c r="BI361" i="14" s="1"/>
  <c r="BD360" i="14"/>
  <c r="BG360" i="14" s="1"/>
  <c r="BI360" i="14" s="1"/>
  <c r="BD359" i="14"/>
  <c r="BG359" i="14" s="1"/>
  <c r="BI359" i="14" s="1"/>
  <c r="BD358" i="14"/>
  <c r="BG358" i="14" s="1"/>
  <c r="BI358" i="14" s="1"/>
  <c r="BD357" i="14"/>
  <c r="BG357" i="14" s="1"/>
  <c r="BI357" i="14" s="1"/>
  <c r="BD356" i="14"/>
  <c r="BG356" i="14" s="1"/>
  <c r="BI356" i="14" s="1"/>
  <c r="BD355" i="14"/>
  <c r="BG355" i="14" s="1"/>
  <c r="BI355" i="14" s="1"/>
  <c r="BD354" i="14"/>
  <c r="BG354" i="14" s="1"/>
  <c r="BI354" i="14" s="1"/>
  <c r="BD353" i="14"/>
  <c r="BG353" i="14" s="1"/>
  <c r="BI353" i="14" s="1"/>
  <c r="BD352" i="14"/>
  <c r="BG352" i="14" s="1"/>
  <c r="BI352" i="14" s="1"/>
  <c r="BD351" i="14"/>
  <c r="BG351" i="14" s="1"/>
  <c r="BI351" i="14" s="1"/>
  <c r="BD350" i="14"/>
  <c r="BG350" i="14" s="1"/>
  <c r="BI350" i="14" s="1"/>
  <c r="BD349" i="14"/>
  <c r="BG349" i="14" s="1"/>
  <c r="BI349" i="14" s="1"/>
  <c r="BD348" i="14"/>
  <c r="BG348" i="14" s="1"/>
  <c r="BI348" i="14" s="1"/>
  <c r="BD347" i="14"/>
  <c r="BG347" i="14" s="1"/>
  <c r="BI347" i="14" s="1"/>
  <c r="BD346" i="14"/>
  <c r="BG346" i="14" s="1"/>
  <c r="BI346" i="14" s="1"/>
  <c r="BD345" i="14"/>
  <c r="BG345" i="14" s="1"/>
  <c r="BI345" i="14" s="1"/>
  <c r="BD344" i="14"/>
  <c r="BG344" i="14" s="1"/>
  <c r="BI344" i="14" s="1"/>
  <c r="BD343" i="14"/>
  <c r="BG343" i="14" s="1"/>
  <c r="BI343" i="14" s="1"/>
  <c r="BD342" i="14"/>
  <c r="BG342" i="14" s="1"/>
  <c r="BI342" i="14" s="1"/>
  <c r="BD341" i="14"/>
  <c r="BG341" i="14" s="1"/>
  <c r="BI341" i="14" s="1"/>
  <c r="BD340" i="14"/>
  <c r="BG340" i="14" s="1"/>
  <c r="BI340" i="14" s="1"/>
  <c r="BD339" i="14"/>
  <c r="BG339" i="14" s="1"/>
  <c r="BI339" i="14" s="1"/>
  <c r="BD338" i="14"/>
  <c r="BD337" i="14"/>
  <c r="BG337" i="14" s="1"/>
  <c r="BI337" i="14" s="1"/>
  <c r="BD336" i="14"/>
  <c r="BG336" i="14" s="1"/>
  <c r="BI336" i="14" s="1"/>
  <c r="BD335" i="14"/>
  <c r="BG335" i="14" s="1"/>
  <c r="BI335" i="14" s="1"/>
  <c r="BD334" i="14"/>
  <c r="BG334" i="14" s="1"/>
  <c r="BI334" i="14" s="1"/>
  <c r="BD333" i="14"/>
  <c r="BG333" i="14" s="1"/>
  <c r="BI333" i="14" s="1"/>
  <c r="BD332" i="14"/>
  <c r="BG332" i="14" s="1"/>
  <c r="BI332" i="14" s="1"/>
  <c r="BD331" i="14"/>
  <c r="BG331" i="14" s="1"/>
  <c r="BI331" i="14" s="1"/>
  <c r="BD330" i="14"/>
  <c r="BD329" i="14"/>
  <c r="BG329" i="14" s="1"/>
  <c r="BI329" i="14" s="1"/>
  <c r="BD328" i="14"/>
  <c r="BG328" i="14" s="1"/>
  <c r="BI328" i="14" s="1"/>
  <c r="BD327" i="14"/>
  <c r="BG327" i="14" s="1"/>
  <c r="BI327" i="14" s="1"/>
  <c r="BD326" i="14"/>
  <c r="BG326" i="14" s="1"/>
  <c r="BI326" i="14" s="1"/>
  <c r="BD325" i="14"/>
  <c r="BG325" i="14" s="1"/>
  <c r="BI325" i="14" s="1"/>
  <c r="BD324" i="14"/>
  <c r="BG324" i="14" s="1"/>
  <c r="BI324" i="14" s="1"/>
  <c r="BD323" i="14"/>
  <c r="BG323" i="14" s="1"/>
  <c r="BI323" i="14" s="1"/>
  <c r="BD322" i="14"/>
  <c r="BD321" i="14"/>
  <c r="BG321" i="14" s="1"/>
  <c r="BI321" i="14" s="1"/>
  <c r="BD320" i="14"/>
  <c r="BG320" i="14" s="1"/>
  <c r="BI320" i="14" s="1"/>
  <c r="BD319" i="14"/>
  <c r="BG319" i="14" s="1"/>
  <c r="BI319" i="14" s="1"/>
  <c r="BD318" i="14"/>
  <c r="BG318" i="14" s="1"/>
  <c r="BI318" i="14" s="1"/>
  <c r="BD317" i="14"/>
  <c r="BG317" i="14" s="1"/>
  <c r="BI317" i="14" s="1"/>
  <c r="BD316" i="14"/>
  <c r="BD315" i="14"/>
  <c r="BG315" i="14" s="1"/>
  <c r="BI315" i="14" s="1"/>
  <c r="BD314" i="14"/>
  <c r="BG314" i="14" s="1"/>
  <c r="BI314" i="14" s="1"/>
  <c r="BD313" i="14"/>
  <c r="BG313" i="14" s="1"/>
  <c r="BI313" i="14" s="1"/>
  <c r="BD312" i="14"/>
  <c r="BG312" i="14" s="1"/>
  <c r="BI312" i="14" s="1"/>
  <c r="BD311" i="14"/>
  <c r="BG311" i="14" s="1"/>
  <c r="BI311" i="14" s="1"/>
  <c r="BD310" i="14"/>
  <c r="BG310" i="14" s="1"/>
  <c r="BI310" i="14" s="1"/>
  <c r="BD309" i="14"/>
  <c r="BG309" i="14" s="1"/>
  <c r="BI309" i="14" s="1"/>
  <c r="BD308" i="14"/>
  <c r="BG308" i="14" s="1"/>
  <c r="BI308" i="14" s="1"/>
  <c r="BD307" i="14"/>
  <c r="BG307" i="14" s="1"/>
  <c r="BI307" i="14" s="1"/>
  <c r="BD306" i="14"/>
  <c r="BD305" i="14"/>
  <c r="BG305" i="14" s="1"/>
  <c r="BI305" i="14" s="1"/>
  <c r="BD304" i="14"/>
  <c r="BG304" i="14" s="1"/>
  <c r="BI304" i="14" s="1"/>
  <c r="BD303" i="14"/>
  <c r="BG303" i="14" s="1"/>
  <c r="BI303" i="14" s="1"/>
  <c r="BD302" i="14"/>
  <c r="BG302" i="14" s="1"/>
  <c r="BI302" i="14" s="1"/>
  <c r="BD301" i="14"/>
  <c r="BG301" i="14" s="1"/>
  <c r="BI301" i="14" s="1"/>
  <c r="BD300" i="14"/>
  <c r="BD299" i="14"/>
  <c r="BG299" i="14" s="1"/>
  <c r="BI299" i="14" s="1"/>
  <c r="BD298" i="14"/>
  <c r="BG298" i="14" s="1"/>
  <c r="BI298" i="14" s="1"/>
  <c r="BD297" i="14"/>
  <c r="BG297" i="14" s="1"/>
  <c r="BI297" i="14" s="1"/>
  <c r="BD296" i="14"/>
  <c r="BG296" i="14" s="1"/>
  <c r="BI296" i="14" s="1"/>
  <c r="BD295" i="14"/>
  <c r="BG295" i="14" s="1"/>
  <c r="BI295" i="14" s="1"/>
  <c r="BD294" i="14"/>
  <c r="BG294" i="14" s="1"/>
  <c r="BI294" i="14" s="1"/>
  <c r="BD293" i="14"/>
  <c r="BG293" i="14" s="1"/>
  <c r="BI293" i="14" s="1"/>
  <c r="BD292" i="14"/>
  <c r="BG292" i="14" s="1"/>
  <c r="BI292" i="14" s="1"/>
  <c r="BD291" i="14"/>
  <c r="BG291" i="14" s="1"/>
  <c r="BI291" i="14" s="1"/>
  <c r="BD290" i="14"/>
  <c r="BD289" i="14"/>
  <c r="BG289" i="14" s="1"/>
  <c r="BI289" i="14" s="1"/>
  <c r="BD288" i="14"/>
  <c r="BG288" i="14" s="1"/>
  <c r="BI288" i="14" s="1"/>
  <c r="BD287" i="14"/>
  <c r="BG287" i="14" s="1"/>
  <c r="BI287" i="14" s="1"/>
  <c r="BD286" i="14"/>
  <c r="BG286" i="14" s="1"/>
  <c r="BI286" i="14" s="1"/>
  <c r="BD285" i="14"/>
  <c r="BG285" i="14" s="1"/>
  <c r="BI285" i="14" s="1"/>
  <c r="BD284" i="14"/>
  <c r="BG284" i="14" s="1"/>
  <c r="BI284" i="14" s="1"/>
  <c r="BD283" i="14"/>
  <c r="BG283" i="14" s="1"/>
  <c r="BI283" i="14" s="1"/>
  <c r="BD282" i="14"/>
  <c r="BD281" i="14"/>
  <c r="BG281" i="14" s="1"/>
  <c r="BI281" i="14" s="1"/>
  <c r="BD280" i="14"/>
  <c r="BG280" i="14" s="1"/>
  <c r="BI280" i="14" s="1"/>
  <c r="BD279" i="14"/>
  <c r="BG279" i="14" s="1"/>
  <c r="BI279" i="14" s="1"/>
  <c r="BD278" i="14"/>
  <c r="BG278" i="14" s="1"/>
  <c r="BI278" i="14" s="1"/>
  <c r="BD277" i="14"/>
  <c r="BG277" i="14" s="1"/>
  <c r="BI277" i="14" s="1"/>
  <c r="BD276" i="14"/>
  <c r="BG276" i="14" s="1"/>
  <c r="BI276" i="14" s="1"/>
  <c r="BD275" i="14"/>
  <c r="BG275" i="14" s="1"/>
  <c r="BI275" i="14" s="1"/>
  <c r="BD274" i="14"/>
  <c r="BG274" i="14" s="1"/>
  <c r="BI274" i="14" s="1"/>
  <c r="BD273" i="14"/>
  <c r="BG273" i="14" s="1"/>
  <c r="BI273" i="14" s="1"/>
  <c r="BD272" i="14"/>
  <c r="BG272" i="14" s="1"/>
  <c r="BI272" i="14" s="1"/>
  <c r="BD271" i="14"/>
  <c r="BG271" i="14" s="1"/>
  <c r="BI271" i="14" s="1"/>
  <c r="BD270" i="14"/>
  <c r="BG270" i="14" s="1"/>
  <c r="BI270" i="14" s="1"/>
  <c r="BD269" i="14"/>
  <c r="BG269" i="14" s="1"/>
  <c r="BI269" i="14" s="1"/>
  <c r="BD268" i="14"/>
  <c r="BG268" i="14" s="1"/>
  <c r="BI268" i="14" s="1"/>
  <c r="BD267" i="14"/>
  <c r="BG267" i="14" s="1"/>
  <c r="BI267" i="14" s="1"/>
  <c r="BD266" i="14"/>
  <c r="BD265" i="14"/>
  <c r="BG265" i="14" s="1"/>
  <c r="BI265" i="14" s="1"/>
  <c r="BD264" i="14"/>
  <c r="BG264" i="14" s="1"/>
  <c r="BI264" i="14" s="1"/>
  <c r="BD263" i="14"/>
  <c r="BG263" i="14" s="1"/>
  <c r="BI263" i="14" s="1"/>
  <c r="BD262" i="14"/>
  <c r="BG262" i="14" s="1"/>
  <c r="BI262" i="14" s="1"/>
  <c r="BD261" i="14"/>
  <c r="BG261" i="14" s="1"/>
  <c r="BI261" i="14" s="1"/>
  <c r="BD260" i="14"/>
  <c r="BD259" i="14"/>
  <c r="BG259" i="14" s="1"/>
  <c r="BI259" i="14" s="1"/>
  <c r="BD258" i="14"/>
  <c r="BG258" i="14" s="1"/>
  <c r="BI258" i="14" s="1"/>
  <c r="BD257" i="14"/>
  <c r="BG257" i="14" s="1"/>
  <c r="BI257" i="14" s="1"/>
  <c r="BD256" i="14"/>
  <c r="BG256" i="14" s="1"/>
  <c r="BI256" i="14" s="1"/>
  <c r="BD255" i="14"/>
  <c r="BG255" i="14" s="1"/>
  <c r="BI255" i="14" s="1"/>
  <c r="BD254" i="14"/>
  <c r="BG254" i="14" s="1"/>
  <c r="BI254" i="14" s="1"/>
  <c r="BD253" i="14"/>
  <c r="BG253" i="14" s="1"/>
  <c r="BI253" i="14" s="1"/>
  <c r="BD252" i="14"/>
  <c r="BD251" i="14"/>
  <c r="BG251" i="14" s="1"/>
  <c r="BI251" i="14" s="1"/>
  <c r="BD250" i="14"/>
  <c r="BG250" i="14" s="1"/>
  <c r="BI250" i="14" s="1"/>
  <c r="BD249" i="14"/>
  <c r="BG249" i="14" s="1"/>
  <c r="BI249" i="14" s="1"/>
  <c r="BD248" i="14"/>
  <c r="BG248" i="14" s="1"/>
  <c r="BI248" i="14" s="1"/>
  <c r="BD247" i="14"/>
  <c r="BG247" i="14" s="1"/>
  <c r="BI247" i="14" s="1"/>
  <c r="BD246" i="14"/>
  <c r="BG246" i="14" s="1"/>
  <c r="BI246" i="14" s="1"/>
  <c r="BD245" i="14"/>
  <c r="BG245" i="14" s="1"/>
  <c r="BI245" i="14" s="1"/>
  <c r="BD244" i="14"/>
  <c r="BG244" i="14" s="1"/>
  <c r="BI244" i="14" s="1"/>
  <c r="BD243" i="14"/>
  <c r="BG243" i="14" s="1"/>
  <c r="BI243" i="14" s="1"/>
  <c r="BD242" i="14"/>
  <c r="BG242" i="14" s="1"/>
  <c r="BI242" i="14" s="1"/>
  <c r="BD241" i="14"/>
  <c r="BG241" i="14" s="1"/>
  <c r="BI241" i="14" s="1"/>
  <c r="BD240" i="14"/>
  <c r="BG240" i="14" s="1"/>
  <c r="BI240" i="14" s="1"/>
  <c r="BD239" i="14"/>
  <c r="BG239" i="14" s="1"/>
  <c r="BI239" i="14" s="1"/>
  <c r="BD238" i="14"/>
  <c r="BG238" i="14" s="1"/>
  <c r="BI238" i="14" s="1"/>
  <c r="BD237" i="14"/>
  <c r="BG237" i="14" s="1"/>
  <c r="BI237" i="14" s="1"/>
  <c r="BD236" i="14"/>
  <c r="BG236" i="14" s="1"/>
  <c r="BI236" i="14" s="1"/>
  <c r="BD235" i="14"/>
  <c r="BG235" i="14" s="1"/>
  <c r="BI235" i="14" s="1"/>
  <c r="BD234" i="14"/>
  <c r="BD233" i="14"/>
  <c r="BG233" i="14" s="1"/>
  <c r="BI233" i="14" s="1"/>
  <c r="BD232" i="14"/>
  <c r="BG232" i="14" s="1"/>
  <c r="BI232" i="14" s="1"/>
  <c r="BD231" i="14"/>
  <c r="BG231" i="14" s="1"/>
  <c r="BI231" i="14" s="1"/>
  <c r="BD230" i="14"/>
  <c r="BG230" i="14" s="1"/>
  <c r="BI230" i="14" s="1"/>
  <c r="BD229" i="14"/>
  <c r="BG229" i="14" s="1"/>
  <c r="BI229" i="14" s="1"/>
  <c r="BD228" i="14"/>
  <c r="BG228" i="14" s="1"/>
  <c r="BI228" i="14" s="1"/>
  <c r="BD227" i="14"/>
  <c r="BG227" i="14" s="1"/>
  <c r="BI227" i="14" s="1"/>
  <c r="BD226" i="14"/>
  <c r="BD225" i="14"/>
  <c r="BG225" i="14" s="1"/>
  <c r="BI225" i="14" s="1"/>
  <c r="BD224" i="14"/>
  <c r="BG224" i="14" s="1"/>
  <c r="BI224" i="14" s="1"/>
  <c r="BD223" i="14"/>
  <c r="BG223" i="14" s="1"/>
  <c r="BI223" i="14" s="1"/>
  <c r="BD222" i="14"/>
  <c r="BG222" i="14" s="1"/>
  <c r="BI222" i="14" s="1"/>
  <c r="BD221" i="14"/>
  <c r="BG221" i="14" s="1"/>
  <c r="BI221" i="14" s="1"/>
  <c r="BD220" i="14"/>
  <c r="BG220" i="14" s="1"/>
  <c r="BI220" i="14" s="1"/>
  <c r="BD219" i="14"/>
  <c r="BG219" i="14" s="1"/>
  <c r="BI219" i="14" s="1"/>
  <c r="BD218" i="14"/>
  <c r="BG218" i="14" s="1"/>
  <c r="BI218" i="14" s="1"/>
  <c r="BD217" i="14"/>
  <c r="BG217" i="14" s="1"/>
  <c r="BI217" i="14" s="1"/>
  <c r="BD216" i="14"/>
  <c r="BG216" i="14" s="1"/>
  <c r="BI216" i="14" s="1"/>
  <c r="BD215" i="14"/>
  <c r="BG215" i="14" s="1"/>
  <c r="BI215" i="14" s="1"/>
  <c r="BD214" i="14"/>
  <c r="BG214" i="14" s="1"/>
  <c r="BI214" i="14" s="1"/>
  <c r="BD213" i="14"/>
  <c r="BG213" i="14" s="1"/>
  <c r="BI213" i="14" s="1"/>
  <c r="BD212" i="14"/>
  <c r="BG212" i="14" s="1"/>
  <c r="BI212" i="14" s="1"/>
  <c r="BD211" i="14"/>
  <c r="BG211" i="14" s="1"/>
  <c r="BI211" i="14" s="1"/>
  <c r="BD210" i="14"/>
  <c r="BG210" i="14" s="1"/>
  <c r="BI210" i="14" s="1"/>
  <c r="BD209" i="14"/>
  <c r="BG209" i="14" s="1"/>
  <c r="BI209" i="14" s="1"/>
  <c r="BD208" i="14"/>
  <c r="BG208" i="14" s="1"/>
  <c r="BI208" i="14" s="1"/>
  <c r="BD207" i="14"/>
  <c r="BG207" i="14" s="1"/>
  <c r="BI207" i="14" s="1"/>
  <c r="BD206" i="14"/>
  <c r="BG206" i="14" s="1"/>
  <c r="BI206" i="14" s="1"/>
  <c r="BD205" i="14"/>
  <c r="BG205" i="14" s="1"/>
  <c r="BI205" i="14" s="1"/>
  <c r="BD204" i="14"/>
  <c r="BG204" i="14" s="1"/>
  <c r="BI204" i="14" s="1"/>
  <c r="BD203" i="14"/>
  <c r="BG203" i="14" s="1"/>
  <c r="BI203" i="14" s="1"/>
  <c r="BD202" i="14"/>
  <c r="BD201" i="14"/>
  <c r="BG201" i="14" s="1"/>
  <c r="BI201" i="14" s="1"/>
  <c r="BD200" i="14"/>
  <c r="BG200" i="14" s="1"/>
  <c r="BI200" i="14" s="1"/>
  <c r="BD199" i="14"/>
  <c r="BG199" i="14" s="1"/>
  <c r="BI199" i="14" s="1"/>
  <c r="BD198" i="14"/>
  <c r="BG198" i="14" s="1"/>
  <c r="BI198" i="14" s="1"/>
  <c r="BD197" i="14"/>
  <c r="BG197" i="14" s="1"/>
  <c r="BI197" i="14" s="1"/>
  <c r="BD196" i="14"/>
  <c r="BD195" i="14"/>
  <c r="BG195" i="14" s="1"/>
  <c r="BI195" i="14" s="1"/>
  <c r="BD194" i="14"/>
  <c r="BD193" i="14"/>
  <c r="BG193" i="14" s="1"/>
  <c r="BI193" i="14" s="1"/>
  <c r="BD192" i="14"/>
  <c r="BG192" i="14" s="1"/>
  <c r="BI192" i="14" s="1"/>
  <c r="BD191" i="14"/>
  <c r="BG191" i="14" s="1"/>
  <c r="BI191" i="14" s="1"/>
  <c r="BD190" i="14"/>
  <c r="BG190" i="14" s="1"/>
  <c r="BI190" i="14" s="1"/>
  <c r="BD189" i="14"/>
  <c r="BG189" i="14" s="1"/>
  <c r="BI189" i="14" s="1"/>
  <c r="BD188" i="14"/>
  <c r="BG188" i="14" s="1"/>
  <c r="BI188" i="14" s="1"/>
  <c r="BD187" i="14"/>
  <c r="BG187" i="14" s="1"/>
  <c r="BI187" i="14" s="1"/>
  <c r="BD186" i="14"/>
  <c r="BD185" i="14"/>
  <c r="BG185" i="14" s="1"/>
  <c r="BI185" i="14" s="1"/>
  <c r="BD184" i="14"/>
  <c r="BG184" i="14" s="1"/>
  <c r="BI184" i="14" s="1"/>
  <c r="BD183" i="14"/>
  <c r="BG183" i="14" s="1"/>
  <c r="BI183" i="14" s="1"/>
  <c r="BD182" i="14"/>
  <c r="BG182" i="14" s="1"/>
  <c r="BI182" i="14" s="1"/>
  <c r="BD181" i="14"/>
  <c r="BG181" i="14" s="1"/>
  <c r="BI181" i="14" s="1"/>
  <c r="BD180" i="14"/>
  <c r="BG180" i="14" s="1"/>
  <c r="BI180" i="14" s="1"/>
  <c r="BD179" i="14"/>
  <c r="BG179" i="14" s="1"/>
  <c r="BI179" i="14" s="1"/>
  <c r="BD178" i="14"/>
  <c r="BG178" i="14" s="1"/>
  <c r="BI178" i="14" s="1"/>
  <c r="BD177" i="14"/>
  <c r="BG177" i="14" s="1"/>
  <c r="BI177" i="14" s="1"/>
  <c r="BD176" i="14"/>
  <c r="BG176" i="14" s="1"/>
  <c r="BI176" i="14" s="1"/>
  <c r="BD175" i="14"/>
  <c r="BG175" i="14" s="1"/>
  <c r="BI175" i="14" s="1"/>
  <c r="BD174" i="14"/>
  <c r="BG174" i="14" s="1"/>
  <c r="BI174" i="14" s="1"/>
  <c r="BD173" i="14"/>
  <c r="BG173" i="14" s="1"/>
  <c r="BI173" i="14" s="1"/>
  <c r="BD172" i="14"/>
  <c r="BG172" i="14" s="1"/>
  <c r="BI172" i="14" s="1"/>
  <c r="BD171" i="14"/>
  <c r="BG171" i="14" s="1"/>
  <c r="BI171" i="14" s="1"/>
  <c r="BD170" i="14"/>
  <c r="BD169" i="14"/>
  <c r="BG169" i="14" s="1"/>
  <c r="BI169" i="14" s="1"/>
  <c r="BD168" i="14"/>
  <c r="BG168" i="14" s="1"/>
  <c r="BI168" i="14" s="1"/>
  <c r="BD167" i="14"/>
  <c r="BG167" i="14" s="1"/>
  <c r="BI167" i="14" s="1"/>
  <c r="BD166" i="14"/>
  <c r="BG166" i="14" s="1"/>
  <c r="BI166" i="14" s="1"/>
  <c r="BD165" i="14"/>
  <c r="BG165" i="14" s="1"/>
  <c r="BI165" i="14" s="1"/>
  <c r="BD164" i="14"/>
  <c r="BG164" i="14" s="1"/>
  <c r="BI164" i="14" s="1"/>
  <c r="BD163" i="14"/>
  <c r="BD162" i="14"/>
  <c r="BD161" i="14"/>
  <c r="BG161" i="14" s="1"/>
  <c r="BI161" i="14" s="1"/>
  <c r="BD160" i="14"/>
  <c r="BG160" i="14" s="1"/>
  <c r="BI160" i="14" s="1"/>
  <c r="BD159" i="14"/>
  <c r="BG159" i="14" s="1"/>
  <c r="BI159" i="14" s="1"/>
  <c r="BD158" i="14"/>
  <c r="BG158" i="14" s="1"/>
  <c r="BI158" i="14" s="1"/>
  <c r="BD157" i="14"/>
  <c r="BG157" i="14" s="1"/>
  <c r="BI157" i="14" s="1"/>
  <c r="BD156" i="14"/>
  <c r="BD155" i="14"/>
  <c r="BG155" i="14" s="1"/>
  <c r="BI155" i="14" s="1"/>
  <c r="BD154" i="14"/>
  <c r="BG154" i="14" s="1"/>
  <c r="BI154" i="14" s="1"/>
  <c r="BD153" i="14"/>
  <c r="BG153" i="14" s="1"/>
  <c r="BI153" i="14" s="1"/>
  <c r="BD152" i="14"/>
  <c r="BG152" i="14" s="1"/>
  <c r="BI152" i="14" s="1"/>
  <c r="BD151" i="14"/>
  <c r="BG151" i="14" s="1"/>
  <c r="BI151" i="14" s="1"/>
  <c r="BD150" i="14"/>
  <c r="BG150" i="14" s="1"/>
  <c r="BI150" i="14" s="1"/>
  <c r="BD149" i="14"/>
  <c r="BG149" i="14" s="1"/>
  <c r="BI149" i="14" s="1"/>
  <c r="BD148" i="14"/>
  <c r="BG148" i="14" s="1"/>
  <c r="BI148" i="14" s="1"/>
  <c r="BD147" i="14"/>
  <c r="BG147" i="14" s="1"/>
  <c r="BI147" i="14" s="1"/>
  <c r="BD146" i="14"/>
  <c r="BD145" i="14"/>
  <c r="BG145" i="14" s="1"/>
  <c r="BI145" i="14" s="1"/>
  <c r="BD144" i="14"/>
  <c r="BG144" i="14" s="1"/>
  <c r="BI144" i="14" s="1"/>
  <c r="BD143" i="14"/>
  <c r="BG143" i="14" s="1"/>
  <c r="BI143" i="14" s="1"/>
  <c r="BD142" i="14"/>
  <c r="BG142" i="14" s="1"/>
  <c r="BI142" i="14" s="1"/>
  <c r="BD141" i="14"/>
  <c r="BG141" i="14" s="1"/>
  <c r="BI141" i="14" s="1"/>
  <c r="BD140" i="14"/>
  <c r="BG140" i="14" s="1"/>
  <c r="BI140" i="14" s="1"/>
  <c r="BD139" i="14"/>
  <c r="BG139" i="14" s="1"/>
  <c r="BI139" i="14" s="1"/>
  <c r="BD138" i="14"/>
  <c r="BD137" i="14"/>
  <c r="BG137" i="14" s="1"/>
  <c r="BI137" i="14" s="1"/>
  <c r="BD136" i="14"/>
  <c r="BG136" i="14" s="1"/>
  <c r="BI136" i="14" s="1"/>
  <c r="BD135" i="14"/>
  <c r="BG135" i="14" s="1"/>
  <c r="BI135" i="14" s="1"/>
  <c r="BD134" i="14"/>
  <c r="BG134" i="14" s="1"/>
  <c r="BI134" i="14" s="1"/>
  <c r="BD133" i="14"/>
  <c r="BG133" i="14" s="1"/>
  <c r="BI133" i="14" s="1"/>
  <c r="BD132" i="14"/>
  <c r="BG132" i="14" s="1"/>
  <c r="BI132" i="14" s="1"/>
  <c r="BD131" i="14"/>
  <c r="BG131" i="14" s="1"/>
  <c r="BI131" i="14" s="1"/>
  <c r="BD130" i="14"/>
  <c r="BG130" i="14" s="1"/>
  <c r="BI130" i="14" s="1"/>
  <c r="BD129" i="14"/>
  <c r="BG129" i="14" s="1"/>
  <c r="BI129" i="14" s="1"/>
  <c r="BD128" i="14"/>
  <c r="BG128" i="14" s="1"/>
  <c r="BI128" i="14" s="1"/>
  <c r="BD127" i="14"/>
  <c r="BG127" i="14" s="1"/>
  <c r="BI127" i="14" s="1"/>
  <c r="BD126" i="14"/>
  <c r="BG126" i="14" s="1"/>
  <c r="BI126" i="14" s="1"/>
  <c r="BD125" i="14"/>
  <c r="BG125" i="14" s="1"/>
  <c r="BI125" i="14" s="1"/>
  <c r="BD124" i="14"/>
  <c r="BG124" i="14" s="1"/>
  <c r="BI124" i="14" s="1"/>
  <c r="BD123" i="14"/>
  <c r="BG123" i="14" s="1"/>
  <c r="BI123" i="14" s="1"/>
  <c r="BD122" i="14"/>
  <c r="BD121" i="14"/>
  <c r="BG121" i="14" s="1"/>
  <c r="BI121" i="14" s="1"/>
  <c r="BD120" i="14"/>
  <c r="BG120" i="14" s="1"/>
  <c r="BI120" i="14" s="1"/>
  <c r="BD119" i="14"/>
  <c r="BG119" i="14" s="1"/>
  <c r="BI119" i="14" s="1"/>
  <c r="BD118" i="14"/>
  <c r="BG118" i="14" s="1"/>
  <c r="BI118" i="14" s="1"/>
  <c r="BD117" i="14"/>
  <c r="BG117" i="14" s="1"/>
  <c r="BI117" i="14" s="1"/>
  <c r="BD116" i="14"/>
  <c r="BG116" i="14" s="1"/>
  <c r="BI116" i="14" s="1"/>
  <c r="BD115" i="14"/>
  <c r="BG115" i="14" s="1"/>
  <c r="BI115" i="14" s="1"/>
  <c r="BD114" i="14"/>
  <c r="BD113" i="14"/>
  <c r="BG113" i="14" s="1"/>
  <c r="BI113" i="14" s="1"/>
  <c r="BD112" i="14"/>
  <c r="BG112" i="14" s="1"/>
  <c r="BI112" i="14" s="1"/>
  <c r="BD111" i="14"/>
  <c r="BG111" i="14" s="1"/>
  <c r="BI111" i="14" s="1"/>
  <c r="BD110" i="14"/>
  <c r="BG110" i="14" s="1"/>
  <c r="BI110" i="14" s="1"/>
  <c r="BD109" i="14"/>
  <c r="BG109" i="14" s="1"/>
  <c r="BI109" i="14" s="1"/>
  <c r="BD108" i="14"/>
  <c r="BD107" i="14"/>
  <c r="BG107" i="14" s="1"/>
  <c r="BI107" i="14" s="1"/>
  <c r="BD106" i="14"/>
  <c r="BG106" i="14" s="1"/>
  <c r="BI106" i="14" s="1"/>
  <c r="BD105" i="14"/>
  <c r="BG105" i="14" s="1"/>
  <c r="BI105" i="14" s="1"/>
  <c r="BD104" i="14"/>
  <c r="BG104" i="14" s="1"/>
  <c r="BI104" i="14" s="1"/>
  <c r="BD103" i="14"/>
  <c r="BG103" i="14" s="1"/>
  <c r="BI103" i="14" s="1"/>
  <c r="BD102" i="14"/>
  <c r="BG102" i="14" s="1"/>
  <c r="BI102" i="14" s="1"/>
  <c r="BD101" i="14"/>
  <c r="BG101" i="14" s="1"/>
  <c r="BI101" i="14" s="1"/>
  <c r="BD100" i="14"/>
  <c r="BG100" i="14" s="1"/>
  <c r="BI100" i="14" s="1"/>
  <c r="BD99" i="14"/>
  <c r="BG99" i="14" s="1"/>
  <c r="BI99" i="14" s="1"/>
  <c r="BD98" i="14"/>
  <c r="BD97" i="14"/>
  <c r="BG97" i="14" s="1"/>
  <c r="BI97" i="14" s="1"/>
  <c r="BD96" i="14"/>
  <c r="BG96" i="14" s="1"/>
  <c r="BI96" i="14" s="1"/>
  <c r="BD95" i="14"/>
  <c r="BG95" i="14" s="1"/>
  <c r="BI95" i="14" s="1"/>
  <c r="BD94" i="14"/>
  <c r="BG94" i="14" s="1"/>
  <c r="BI94" i="14" s="1"/>
  <c r="BD93" i="14"/>
  <c r="BG93" i="14" s="1"/>
  <c r="BI93" i="14" s="1"/>
  <c r="BD92" i="14"/>
  <c r="BD91" i="14"/>
  <c r="BG91" i="14" s="1"/>
  <c r="BI91" i="14" s="1"/>
  <c r="BD90" i="14"/>
  <c r="BG90" i="14" s="1"/>
  <c r="BI90" i="14" s="1"/>
  <c r="BD89" i="14"/>
  <c r="BG89" i="14" s="1"/>
  <c r="BI89" i="14" s="1"/>
  <c r="BD88" i="14"/>
  <c r="BG88" i="14" s="1"/>
  <c r="BI88" i="14" s="1"/>
  <c r="BD87" i="14"/>
  <c r="BG87" i="14" s="1"/>
  <c r="BI87" i="14" s="1"/>
  <c r="BD86" i="14"/>
  <c r="BG86" i="14" s="1"/>
  <c r="BI86" i="14" s="1"/>
  <c r="BD85" i="14"/>
  <c r="BG85" i="14" s="1"/>
  <c r="BI85" i="14" s="1"/>
  <c r="BD84" i="14"/>
  <c r="BG84" i="14" s="1"/>
  <c r="BI84" i="14" s="1"/>
  <c r="BD83" i="14"/>
  <c r="BG83" i="14" s="1"/>
  <c r="BI83" i="14" s="1"/>
  <c r="BD82" i="14"/>
  <c r="BD81" i="14"/>
  <c r="BD80" i="14"/>
  <c r="BG80" i="14" s="1"/>
  <c r="BI80" i="14" s="1"/>
  <c r="BD79" i="14"/>
  <c r="BG79" i="14" s="1"/>
  <c r="BI79" i="14" s="1"/>
  <c r="BD78" i="14"/>
  <c r="BG78" i="14" s="1"/>
  <c r="BI78" i="14" s="1"/>
  <c r="BD77" i="14"/>
  <c r="BG77" i="14" s="1"/>
  <c r="BI77" i="14" s="1"/>
  <c r="BD76" i="14"/>
  <c r="BG76" i="14" s="1"/>
  <c r="BI76" i="14" s="1"/>
  <c r="BD75" i="14"/>
  <c r="BD74" i="14"/>
  <c r="BD73" i="14"/>
  <c r="BG73" i="14" s="1"/>
  <c r="BI73" i="14" s="1"/>
  <c r="BD72" i="14"/>
  <c r="BG72" i="14" s="1"/>
  <c r="BI72" i="14" s="1"/>
  <c r="BD71" i="14"/>
  <c r="BG71" i="14" s="1"/>
  <c r="BI71" i="14" s="1"/>
  <c r="BD70" i="14"/>
  <c r="BG70" i="14" s="1"/>
  <c r="BI70" i="14" s="1"/>
  <c r="BD69" i="14"/>
  <c r="BG69" i="14" s="1"/>
  <c r="BI69" i="14" s="1"/>
  <c r="BD68" i="14"/>
  <c r="BG68" i="14" s="1"/>
  <c r="BI68" i="14" s="1"/>
  <c r="BD67" i="14"/>
  <c r="BG67" i="14" s="1"/>
  <c r="BI67" i="14" s="1"/>
  <c r="BD66" i="14"/>
  <c r="BD65" i="14"/>
  <c r="BG65" i="14" s="1"/>
  <c r="BI65" i="14" s="1"/>
  <c r="BD64" i="14"/>
  <c r="BG64" i="14" s="1"/>
  <c r="BI64" i="14" s="1"/>
  <c r="BD63" i="14"/>
  <c r="BG63" i="14" s="1"/>
  <c r="BI63" i="14" s="1"/>
  <c r="BD62" i="14"/>
  <c r="BG62" i="14" s="1"/>
  <c r="BI62" i="14" s="1"/>
  <c r="BD61" i="14"/>
  <c r="BG61" i="14" s="1"/>
  <c r="BI61" i="14" s="1"/>
  <c r="BD60" i="14"/>
  <c r="BG60" i="14" s="1"/>
  <c r="BI60" i="14" s="1"/>
  <c r="BD59" i="14"/>
  <c r="BG59" i="14" s="1"/>
  <c r="BI59" i="14" s="1"/>
  <c r="BD58" i="14"/>
  <c r="BD57" i="14"/>
  <c r="BG57" i="14" s="1"/>
  <c r="BI57" i="14" s="1"/>
  <c r="BD56" i="14"/>
  <c r="BG56" i="14" s="1"/>
  <c r="BI56" i="14" s="1"/>
  <c r="BD55" i="14"/>
  <c r="BG55" i="14" s="1"/>
  <c r="BI55" i="14" s="1"/>
  <c r="BD54" i="14"/>
  <c r="BG54" i="14" s="1"/>
  <c r="BI54" i="14" s="1"/>
  <c r="BD53" i="14"/>
  <c r="BG53" i="14" s="1"/>
  <c r="BI53" i="14" s="1"/>
  <c r="BD52" i="14"/>
  <c r="BG52" i="14" s="1"/>
  <c r="BI52" i="14" s="1"/>
  <c r="BD51" i="14"/>
  <c r="BG51" i="14" s="1"/>
  <c r="BI51" i="14" s="1"/>
  <c r="BD50" i="14"/>
  <c r="BG50" i="14" s="1"/>
  <c r="BI50" i="14" s="1"/>
  <c r="BD49" i="14"/>
  <c r="BG49" i="14" s="1"/>
  <c r="BI49" i="14" s="1"/>
  <c r="BD48" i="14"/>
  <c r="BG48" i="14" s="1"/>
  <c r="BI48" i="14" s="1"/>
  <c r="BD47" i="14"/>
  <c r="BG47" i="14" s="1"/>
  <c r="BI47" i="14" s="1"/>
  <c r="BD46" i="14"/>
  <c r="BG46" i="14" s="1"/>
  <c r="BI46" i="14" s="1"/>
  <c r="BD45" i="14"/>
  <c r="BG45" i="14" s="1"/>
  <c r="BI45" i="14" s="1"/>
  <c r="BD44" i="14"/>
  <c r="BG44" i="14" s="1"/>
  <c r="BI44" i="14" s="1"/>
  <c r="BD43" i="14"/>
  <c r="BG43" i="14" s="1"/>
  <c r="BI43" i="14" s="1"/>
  <c r="BD42" i="14"/>
  <c r="BD41" i="14"/>
  <c r="BG41" i="14" s="1"/>
  <c r="BI41" i="14" s="1"/>
  <c r="BD40" i="14"/>
  <c r="BG40" i="14" s="1"/>
  <c r="BI40" i="14" s="1"/>
  <c r="BD39" i="14"/>
  <c r="BG39" i="14" s="1"/>
  <c r="BI39" i="14" s="1"/>
  <c r="BD38" i="14"/>
  <c r="BG38" i="14" s="1"/>
  <c r="BI38" i="14" s="1"/>
  <c r="BD37" i="14"/>
  <c r="BG37" i="14" s="1"/>
  <c r="BI37" i="14" s="1"/>
  <c r="BD36" i="14"/>
  <c r="BG36" i="14" s="1"/>
  <c r="BI36" i="14" s="1"/>
  <c r="BD35" i="14"/>
  <c r="BG35" i="14" s="1"/>
  <c r="BI35" i="14" s="1"/>
  <c r="BD34" i="14"/>
  <c r="BG34" i="14" s="1"/>
  <c r="BI34" i="14" s="1"/>
  <c r="BD33" i="14"/>
  <c r="BD32" i="14"/>
  <c r="BG32" i="14" s="1"/>
  <c r="BI32" i="14" s="1"/>
  <c r="BD31" i="14"/>
  <c r="BG31" i="14" s="1"/>
  <c r="BI31" i="14" s="1"/>
  <c r="BD30" i="14"/>
  <c r="BG30" i="14" s="1"/>
  <c r="BI30" i="14" s="1"/>
  <c r="BD29" i="14"/>
  <c r="BG29" i="14" s="1"/>
  <c r="BI29" i="14" s="1"/>
  <c r="BD28" i="14"/>
  <c r="BG28" i="14" s="1"/>
  <c r="BI28" i="14" s="1"/>
  <c r="BD27" i="14"/>
  <c r="BG27" i="14" s="1"/>
  <c r="BI27" i="14" s="1"/>
  <c r="BD26" i="14"/>
  <c r="BD25" i="14"/>
  <c r="BG25" i="14" s="1"/>
  <c r="BI25" i="14" s="1"/>
  <c r="BD24" i="14"/>
  <c r="BG24" i="14" s="1"/>
  <c r="BI24" i="14" s="1"/>
  <c r="BD23" i="14"/>
  <c r="BG23" i="14" s="1"/>
  <c r="BI23" i="14" s="1"/>
  <c r="BD22" i="14"/>
  <c r="BG22" i="14" s="1"/>
  <c r="BI22" i="14" s="1"/>
  <c r="BD21" i="14"/>
  <c r="BG21" i="14" s="1"/>
  <c r="BI21" i="14" s="1"/>
  <c r="BD18" i="14"/>
  <c r="BG18" i="14" s="1"/>
  <c r="BI18" i="14" s="1"/>
  <c r="BD17" i="14"/>
  <c r="BG17" i="14" s="1"/>
  <c r="BI17" i="14" s="1"/>
  <c r="BD16" i="14"/>
  <c r="BG16" i="14" s="1"/>
  <c r="BI16" i="14" s="1"/>
  <c r="BD15" i="14"/>
  <c r="BG15" i="14" s="1"/>
  <c r="BI15" i="14" s="1"/>
  <c r="BD14" i="14"/>
  <c r="BG14" i="14" s="1"/>
  <c r="BI14" i="14" s="1"/>
  <c r="BD13" i="14"/>
  <c r="BG13" i="14" s="1"/>
  <c r="BI13" i="14" s="1"/>
  <c r="BD12" i="14"/>
  <c r="BG12" i="14" s="1"/>
  <c r="BI12" i="14" s="1"/>
  <c r="BD11" i="14"/>
  <c r="BG11" i="14" s="1"/>
  <c r="BI11" i="14" s="1"/>
  <c r="BD10" i="14"/>
  <c r="BG10" i="14" s="1"/>
  <c r="BI10" i="14" s="1"/>
  <c r="BD9" i="14"/>
  <c r="BG9" i="14" s="1"/>
  <c r="BI9" i="14" s="1"/>
  <c r="BD8" i="14"/>
  <c r="BG8" i="14" s="1"/>
  <c r="BI8" i="14" s="1"/>
  <c r="BD7" i="14"/>
  <c r="BG7" i="14" s="1"/>
  <c r="BI7" i="14" s="1"/>
  <c r="BD6" i="14"/>
  <c r="BG6" i="14" s="1"/>
  <c r="BI6" i="14" s="1"/>
  <c r="BD5" i="14"/>
  <c r="BG5" i="14" s="1"/>
  <c r="BI5" i="14" s="1"/>
  <c r="BD4" i="14"/>
  <c r="BG4" i="14" s="1"/>
  <c r="BI4" i="14" s="1"/>
  <c r="AT2042" i="14"/>
  <c r="AX2042" i="14" s="1"/>
  <c r="AT2041" i="14"/>
  <c r="AT2040" i="14"/>
  <c r="AT2039" i="14"/>
  <c r="AW2039" i="14" s="1"/>
  <c r="AY2039" i="14" s="1"/>
  <c r="AT2038" i="14"/>
  <c r="AW2038" i="14" s="1"/>
  <c r="AY2038" i="14" s="1"/>
  <c r="AT2037" i="14"/>
  <c r="AW2037" i="14" s="1"/>
  <c r="AY2037" i="14" s="1"/>
  <c r="AT2036" i="14"/>
  <c r="AW2036" i="14" s="1"/>
  <c r="AY2036" i="14" s="1"/>
  <c r="AT2035" i="14"/>
  <c r="AW2035" i="14" s="1"/>
  <c r="AY2035" i="14" s="1"/>
  <c r="AT2034" i="14"/>
  <c r="AW2034" i="14" s="1"/>
  <c r="AY2034" i="14" s="1"/>
  <c r="AT2033" i="14"/>
  <c r="AT2032" i="14"/>
  <c r="AT2031" i="14"/>
  <c r="AW2031" i="14" s="1"/>
  <c r="AY2031" i="14" s="1"/>
  <c r="AT2030" i="14"/>
  <c r="AW2030" i="14" s="1"/>
  <c r="AY2030" i="14" s="1"/>
  <c r="AT2029" i="14"/>
  <c r="AW2029" i="14" s="1"/>
  <c r="AY2029" i="14" s="1"/>
  <c r="AT2028" i="14"/>
  <c r="AW2028" i="14" s="1"/>
  <c r="AY2028" i="14" s="1"/>
  <c r="AT2027" i="14"/>
  <c r="AW2027" i="14" s="1"/>
  <c r="AY2027" i="14" s="1"/>
  <c r="AT2026" i="14"/>
  <c r="AW2026" i="14" s="1"/>
  <c r="AY2026" i="14" s="1"/>
  <c r="AT2025" i="14"/>
  <c r="AT2024" i="14"/>
  <c r="AW2024" i="14" s="1"/>
  <c r="AY2024" i="14" s="1"/>
  <c r="AT2023" i="14"/>
  <c r="AW2023" i="14" s="1"/>
  <c r="AY2023" i="14" s="1"/>
  <c r="AT2022" i="14"/>
  <c r="AW2022" i="14" s="1"/>
  <c r="AY2022" i="14" s="1"/>
  <c r="AT2021" i="14"/>
  <c r="AW2021" i="14" s="1"/>
  <c r="AY2021" i="14" s="1"/>
  <c r="AT2020" i="14"/>
  <c r="AW2020" i="14" s="1"/>
  <c r="AY2020" i="14" s="1"/>
  <c r="AT2019" i="14"/>
  <c r="AW2019" i="14" s="1"/>
  <c r="AY2019" i="14" s="1"/>
  <c r="AT2018" i="14"/>
  <c r="AW2018" i="14" s="1"/>
  <c r="AY2018" i="14" s="1"/>
  <c r="AT2017" i="14"/>
  <c r="AT2016" i="14"/>
  <c r="AW2016" i="14" s="1"/>
  <c r="AY2016" i="14" s="1"/>
  <c r="AT2015" i="14"/>
  <c r="AW2015" i="14" s="1"/>
  <c r="AY2015" i="14" s="1"/>
  <c r="AT2014" i="14"/>
  <c r="AW2014" i="14" s="1"/>
  <c r="AY2014" i="14" s="1"/>
  <c r="AT2013" i="14"/>
  <c r="AW2013" i="14" s="1"/>
  <c r="AY2013" i="14" s="1"/>
  <c r="AT2012" i="14"/>
  <c r="AW2012" i="14" s="1"/>
  <c r="AY2012" i="14" s="1"/>
  <c r="AT2011" i="14"/>
  <c r="AW2011" i="14" s="1"/>
  <c r="AY2011" i="14" s="1"/>
  <c r="AT2010" i="14"/>
  <c r="AW2010" i="14" s="1"/>
  <c r="AY2010" i="14" s="1"/>
  <c r="AT2009" i="14"/>
  <c r="AT2008" i="14"/>
  <c r="AW2008" i="14" s="1"/>
  <c r="AY2008" i="14" s="1"/>
  <c r="AT2007" i="14"/>
  <c r="AW2007" i="14" s="1"/>
  <c r="AY2007" i="14" s="1"/>
  <c r="AT2006" i="14"/>
  <c r="AW2006" i="14" s="1"/>
  <c r="AY2006" i="14" s="1"/>
  <c r="AT2005" i="14"/>
  <c r="AW2005" i="14" s="1"/>
  <c r="AY2005" i="14" s="1"/>
  <c r="AT2004" i="14"/>
  <c r="AW2004" i="14" s="1"/>
  <c r="AY2004" i="14" s="1"/>
  <c r="AT2003" i="14"/>
  <c r="AW2003" i="14" s="1"/>
  <c r="AY2003" i="14" s="1"/>
  <c r="AT2002" i="14"/>
  <c r="AW2002" i="14" s="1"/>
  <c r="AY2002" i="14" s="1"/>
  <c r="AT2001" i="14"/>
  <c r="AT2000" i="14"/>
  <c r="AW2000" i="14" s="1"/>
  <c r="AY2000" i="14" s="1"/>
  <c r="AT1999" i="14"/>
  <c r="AW1999" i="14" s="1"/>
  <c r="AY1999" i="14" s="1"/>
  <c r="AT1998" i="14"/>
  <c r="AW1998" i="14" s="1"/>
  <c r="AY1998" i="14" s="1"/>
  <c r="AT1997" i="14"/>
  <c r="AW1997" i="14" s="1"/>
  <c r="AY1997" i="14" s="1"/>
  <c r="AT1996" i="14"/>
  <c r="AW1996" i="14" s="1"/>
  <c r="AY1996" i="14" s="1"/>
  <c r="AT1995" i="14"/>
  <c r="AW1995" i="14" s="1"/>
  <c r="AY1995" i="14" s="1"/>
  <c r="AT1994" i="14"/>
  <c r="AW1994" i="14" s="1"/>
  <c r="AY1994" i="14" s="1"/>
  <c r="AT1993" i="14"/>
  <c r="AT1992" i="14"/>
  <c r="AW1992" i="14" s="1"/>
  <c r="AY1992" i="14" s="1"/>
  <c r="AT1991" i="14"/>
  <c r="AW1991" i="14" s="1"/>
  <c r="AY1991" i="14" s="1"/>
  <c r="AT1990" i="14"/>
  <c r="AW1990" i="14" s="1"/>
  <c r="AY1990" i="14" s="1"/>
  <c r="AT1989" i="14"/>
  <c r="AW1989" i="14" s="1"/>
  <c r="AY1989" i="14" s="1"/>
  <c r="AT1988" i="14"/>
  <c r="AW1988" i="14" s="1"/>
  <c r="AY1988" i="14" s="1"/>
  <c r="AT1987" i="14"/>
  <c r="AW1987" i="14" s="1"/>
  <c r="AY1987" i="14" s="1"/>
  <c r="AT1986" i="14"/>
  <c r="AW1986" i="14" s="1"/>
  <c r="AY1986" i="14" s="1"/>
  <c r="AT1985" i="14"/>
  <c r="AT1984" i="14"/>
  <c r="AW1984" i="14" s="1"/>
  <c r="AY1984" i="14" s="1"/>
  <c r="AT1983" i="14"/>
  <c r="AW1983" i="14" s="1"/>
  <c r="AY1983" i="14" s="1"/>
  <c r="AT1982" i="14"/>
  <c r="AW1982" i="14" s="1"/>
  <c r="AY1982" i="14" s="1"/>
  <c r="AT1981" i="14"/>
  <c r="AW1981" i="14" s="1"/>
  <c r="AY1981" i="14" s="1"/>
  <c r="AT1980" i="14"/>
  <c r="AW1980" i="14" s="1"/>
  <c r="AY1980" i="14" s="1"/>
  <c r="AT1979" i="14"/>
  <c r="AW1979" i="14" s="1"/>
  <c r="AY1979" i="14" s="1"/>
  <c r="AT1978" i="14"/>
  <c r="AW1978" i="14" s="1"/>
  <c r="AY1978" i="14" s="1"/>
  <c r="AT1977" i="14"/>
  <c r="AT1976" i="14"/>
  <c r="AW1976" i="14" s="1"/>
  <c r="AY1976" i="14" s="1"/>
  <c r="AT1975" i="14"/>
  <c r="AW1975" i="14" s="1"/>
  <c r="AY1975" i="14" s="1"/>
  <c r="AT1974" i="14"/>
  <c r="AW1974" i="14" s="1"/>
  <c r="AY1974" i="14" s="1"/>
  <c r="AT1973" i="14"/>
  <c r="AW1973" i="14" s="1"/>
  <c r="AY1973" i="14" s="1"/>
  <c r="AT1972" i="14"/>
  <c r="AW1972" i="14" s="1"/>
  <c r="AY1972" i="14" s="1"/>
  <c r="AT1971" i="14"/>
  <c r="AW1971" i="14" s="1"/>
  <c r="AY1971" i="14" s="1"/>
  <c r="AT1970" i="14"/>
  <c r="AW1970" i="14" s="1"/>
  <c r="AY1970" i="14" s="1"/>
  <c r="AT1969" i="14"/>
  <c r="AT1968" i="14"/>
  <c r="AW1968" i="14" s="1"/>
  <c r="AY1968" i="14" s="1"/>
  <c r="AT1967" i="14"/>
  <c r="AW1967" i="14" s="1"/>
  <c r="AY1967" i="14" s="1"/>
  <c r="AT1966" i="14"/>
  <c r="AW1966" i="14" s="1"/>
  <c r="AY1966" i="14" s="1"/>
  <c r="AT1965" i="14"/>
  <c r="AW1965" i="14" s="1"/>
  <c r="AY1965" i="14" s="1"/>
  <c r="AT1964" i="14"/>
  <c r="AW1964" i="14" s="1"/>
  <c r="AY1964" i="14" s="1"/>
  <c r="AT1963" i="14"/>
  <c r="AW1963" i="14" s="1"/>
  <c r="AY1963" i="14" s="1"/>
  <c r="AT1962" i="14"/>
  <c r="AW1962" i="14" s="1"/>
  <c r="AY1962" i="14" s="1"/>
  <c r="AT1961" i="14"/>
  <c r="AT1960" i="14"/>
  <c r="AW1960" i="14" s="1"/>
  <c r="AY1960" i="14" s="1"/>
  <c r="AT1959" i="14"/>
  <c r="AW1959" i="14" s="1"/>
  <c r="AY1959" i="14" s="1"/>
  <c r="AT1958" i="14"/>
  <c r="AW1958" i="14" s="1"/>
  <c r="AY1958" i="14" s="1"/>
  <c r="AT1957" i="14"/>
  <c r="AW1957" i="14" s="1"/>
  <c r="AY1957" i="14" s="1"/>
  <c r="AT1956" i="14"/>
  <c r="AW1956" i="14" s="1"/>
  <c r="AY1956" i="14" s="1"/>
  <c r="AT1955" i="14"/>
  <c r="AW1955" i="14" s="1"/>
  <c r="AY1955" i="14" s="1"/>
  <c r="AT1954" i="14"/>
  <c r="AW1954" i="14" s="1"/>
  <c r="AY1954" i="14" s="1"/>
  <c r="AT1953" i="14"/>
  <c r="AT1952" i="14"/>
  <c r="AW1952" i="14" s="1"/>
  <c r="AY1952" i="14" s="1"/>
  <c r="AT1951" i="14"/>
  <c r="AW1951" i="14" s="1"/>
  <c r="AY1951" i="14" s="1"/>
  <c r="AT1950" i="14"/>
  <c r="AW1950" i="14" s="1"/>
  <c r="AY1950" i="14" s="1"/>
  <c r="AT1949" i="14"/>
  <c r="AW1949" i="14" s="1"/>
  <c r="AY1949" i="14" s="1"/>
  <c r="AT1948" i="14"/>
  <c r="AW1948" i="14" s="1"/>
  <c r="AY1948" i="14" s="1"/>
  <c r="AT1947" i="14"/>
  <c r="AW1947" i="14" s="1"/>
  <c r="AY1947" i="14" s="1"/>
  <c r="AT1946" i="14"/>
  <c r="AW1946" i="14" s="1"/>
  <c r="AY1946" i="14" s="1"/>
  <c r="AT1945" i="14"/>
  <c r="AT1944" i="14"/>
  <c r="AW1944" i="14" s="1"/>
  <c r="AY1944" i="14" s="1"/>
  <c r="AT1943" i="14"/>
  <c r="AW1943" i="14" s="1"/>
  <c r="AY1943" i="14" s="1"/>
  <c r="AT1942" i="14"/>
  <c r="AW1942" i="14" s="1"/>
  <c r="AY1942" i="14" s="1"/>
  <c r="AT1941" i="14"/>
  <c r="AW1941" i="14" s="1"/>
  <c r="AY1941" i="14" s="1"/>
  <c r="AT1940" i="14"/>
  <c r="AW1940" i="14" s="1"/>
  <c r="AY1940" i="14" s="1"/>
  <c r="AT1939" i="14"/>
  <c r="AW1939" i="14" s="1"/>
  <c r="AY1939" i="14" s="1"/>
  <c r="AT1938" i="14"/>
  <c r="AW1938" i="14" s="1"/>
  <c r="AY1938" i="14" s="1"/>
  <c r="AT1937" i="14"/>
  <c r="AT1936" i="14"/>
  <c r="AW1936" i="14" s="1"/>
  <c r="AY1936" i="14" s="1"/>
  <c r="AT1935" i="14"/>
  <c r="AT1934" i="14"/>
  <c r="AW1934" i="14" s="1"/>
  <c r="AY1934" i="14" s="1"/>
  <c r="AT1933" i="14"/>
  <c r="AW1933" i="14" s="1"/>
  <c r="AY1933" i="14" s="1"/>
  <c r="AT1932" i="14"/>
  <c r="AW1932" i="14" s="1"/>
  <c r="AY1932" i="14" s="1"/>
  <c r="AT1931" i="14"/>
  <c r="AW1931" i="14" s="1"/>
  <c r="AY1931" i="14" s="1"/>
  <c r="AT1930" i="14"/>
  <c r="AW1930" i="14" s="1"/>
  <c r="AY1930" i="14" s="1"/>
  <c r="AT1929" i="14"/>
  <c r="AT1928" i="14"/>
  <c r="AW1928" i="14" s="1"/>
  <c r="AY1928" i="14" s="1"/>
  <c r="AT1927" i="14"/>
  <c r="AT1926" i="14"/>
  <c r="AW1926" i="14" s="1"/>
  <c r="AY1926" i="14" s="1"/>
  <c r="AT1925" i="14"/>
  <c r="AW1925" i="14" s="1"/>
  <c r="AY1925" i="14" s="1"/>
  <c r="AT1924" i="14"/>
  <c r="AW1924" i="14" s="1"/>
  <c r="AY1924" i="14" s="1"/>
  <c r="AT1923" i="14"/>
  <c r="AW1923" i="14" s="1"/>
  <c r="AY1923" i="14" s="1"/>
  <c r="AT1922" i="14"/>
  <c r="AW1922" i="14" s="1"/>
  <c r="AY1922" i="14" s="1"/>
  <c r="AT1921" i="14"/>
  <c r="AT1920" i="14"/>
  <c r="AW1920" i="14" s="1"/>
  <c r="AY1920" i="14" s="1"/>
  <c r="AT1919" i="14"/>
  <c r="AW1919" i="14" s="1"/>
  <c r="AY1919" i="14" s="1"/>
  <c r="AT1918" i="14"/>
  <c r="AW1918" i="14" s="1"/>
  <c r="AY1918" i="14" s="1"/>
  <c r="AT1917" i="14"/>
  <c r="AW1917" i="14" s="1"/>
  <c r="AY1917" i="14" s="1"/>
  <c r="AT1916" i="14"/>
  <c r="AW1916" i="14" s="1"/>
  <c r="AY1916" i="14" s="1"/>
  <c r="AT1915" i="14"/>
  <c r="AW1915" i="14" s="1"/>
  <c r="AY1915" i="14" s="1"/>
  <c r="AT1914" i="14"/>
  <c r="AW1914" i="14" s="1"/>
  <c r="AY1914" i="14" s="1"/>
  <c r="AT1913" i="14"/>
  <c r="AT1912" i="14"/>
  <c r="AW1912" i="14" s="1"/>
  <c r="AY1912" i="14" s="1"/>
  <c r="AT1911" i="14"/>
  <c r="AW1911" i="14" s="1"/>
  <c r="AY1911" i="14" s="1"/>
  <c r="AT1910" i="14"/>
  <c r="AW1910" i="14" s="1"/>
  <c r="AY1910" i="14" s="1"/>
  <c r="AT1909" i="14"/>
  <c r="AW1909" i="14" s="1"/>
  <c r="AY1909" i="14" s="1"/>
  <c r="AT1908" i="14"/>
  <c r="AW1908" i="14" s="1"/>
  <c r="AY1908" i="14" s="1"/>
  <c r="AT1907" i="14"/>
  <c r="AW1907" i="14" s="1"/>
  <c r="AY1907" i="14" s="1"/>
  <c r="AT1906" i="14"/>
  <c r="AW1906" i="14" s="1"/>
  <c r="AY1906" i="14" s="1"/>
  <c r="AT1905" i="14"/>
  <c r="AT1904" i="14"/>
  <c r="AW1904" i="14" s="1"/>
  <c r="AY1904" i="14" s="1"/>
  <c r="AT1903" i="14"/>
  <c r="AW1903" i="14" s="1"/>
  <c r="AY1903" i="14" s="1"/>
  <c r="AT1902" i="14"/>
  <c r="AW1902" i="14" s="1"/>
  <c r="AY1902" i="14" s="1"/>
  <c r="AT1901" i="14"/>
  <c r="AW1901" i="14" s="1"/>
  <c r="AY1901" i="14" s="1"/>
  <c r="AT1900" i="14"/>
  <c r="AW1900" i="14" s="1"/>
  <c r="AY1900" i="14" s="1"/>
  <c r="AT1899" i="14"/>
  <c r="AW1899" i="14" s="1"/>
  <c r="AY1899" i="14" s="1"/>
  <c r="AT1898" i="14"/>
  <c r="AW1898" i="14" s="1"/>
  <c r="AY1898" i="14" s="1"/>
  <c r="AT1897" i="14"/>
  <c r="AT1896" i="14"/>
  <c r="AW1896" i="14" s="1"/>
  <c r="AY1896" i="14" s="1"/>
  <c r="AT1895" i="14"/>
  <c r="AT1894" i="14"/>
  <c r="AW1894" i="14" s="1"/>
  <c r="AY1894" i="14" s="1"/>
  <c r="AT1893" i="14"/>
  <c r="AW1893" i="14" s="1"/>
  <c r="AY1893" i="14" s="1"/>
  <c r="AT1892" i="14"/>
  <c r="AW1892" i="14" s="1"/>
  <c r="AY1892" i="14" s="1"/>
  <c r="AT1891" i="14"/>
  <c r="AW1891" i="14" s="1"/>
  <c r="AY1891" i="14" s="1"/>
  <c r="AT1890" i="14"/>
  <c r="AW1890" i="14" s="1"/>
  <c r="AY1890" i="14" s="1"/>
  <c r="AT1889" i="14"/>
  <c r="AT1888" i="14"/>
  <c r="AW1888" i="14" s="1"/>
  <c r="AY1888" i="14" s="1"/>
  <c r="AT1887" i="14"/>
  <c r="AW1887" i="14" s="1"/>
  <c r="AY1887" i="14" s="1"/>
  <c r="AT1886" i="14"/>
  <c r="AW1886" i="14" s="1"/>
  <c r="AY1886" i="14" s="1"/>
  <c r="AT1885" i="14"/>
  <c r="AW1885" i="14" s="1"/>
  <c r="AY1885" i="14" s="1"/>
  <c r="AT1884" i="14"/>
  <c r="AW1884" i="14" s="1"/>
  <c r="AY1884" i="14" s="1"/>
  <c r="AT1883" i="14"/>
  <c r="AW1883" i="14" s="1"/>
  <c r="AY1883" i="14" s="1"/>
  <c r="AT1882" i="14"/>
  <c r="AW1882" i="14" s="1"/>
  <c r="AY1882" i="14" s="1"/>
  <c r="AT1881" i="14"/>
  <c r="AT1880" i="14"/>
  <c r="AW1880" i="14" s="1"/>
  <c r="AY1880" i="14" s="1"/>
  <c r="AT1879" i="14"/>
  <c r="AW1879" i="14" s="1"/>
  <c r="AY1879" i="14" s="1"/>
  <c r="AT1878" i="14"/>
  <c r="AW1878" i="14" s="1"/>
  <c r="AY1878" i="14" s="1"/>
  <c r="AT1877" i="14"/>
  <c r="AW1877" i="14" s="1"/>
  <c r="AY1877" i="14" s="1"/>
  <c r="AT1876" i="14"/>
  <c r="AW1876" i="14" s="1"/>
  <c r="AY1876" i="14" s="1"/>
  <c r="AT1875" i="14"/>
  <c r="AW1875" i="14" s="1"/>
  <c r="AY1875" i="14" s="1"/>
  <c r="AT1874" i="14"/>
  <c r="AW1874" i="14" s="1"/>
  <c r="AY1874" i="14" s="1"/>
  <c r="AT1873" i="14"/>
  <c r="AT1872" i="14"/>
  <c r="AW1872" i="14" s="1"/>
  <c r="AY1872" i="14" s="1"/>
  <c r="AT1871" i="14"/>
  <c r="AT1870" i="14"/>
  <c r="AW1870" i="14" s="1"/>
  <c r="AY1870" i="14" s="1"/>
  <c r="AT1869" i="14"/>
  <c r="AW1869" i="14" s="1"/>
  <c r="AY1869" i="14" s="1"/>
  <c r="AT1868" i="14"/>
  <c r="AW1868" i="14" s="1"/>
  <c r="AY1868" i="14" s="1"/>
  <c r="AT1867" i="14"/>
  <c r="AW1867" i="14" s="1"/>
  <c r="AY1867" i="14" s="1"/>
  <c r="AT1866" i="14"/>
  <c r="AW1866" i="14" s="1"/>
  <c r="AY1866" i="14" s="1"/>
  <c r="AT1865" i="14"/>
  <c r="AT1864" i="14"/>
  <c r="AW1864" i="14" s="1"/>
  <c r="AY1864" i="14" s="1"/>
  <c r="AT1863" i="14"/>
  <c r="AW1863" i="14" s="1"/>
  <c r="AY1863" i="14" s="1"/>
  <c r="AT1862" i="14"/>
  <c r="AW1862" i="14" s="1"/>
  <c r="AY1862" i="14" s="1"/>
  <c r="AT1861" i="14"/>
  <c r="AW1861" i="14" s="1"/>
  <c r="AY1861" i="14" s="1"/>
  <c r="AT1860" i="14"/>
  <c r="AW1860" i="14" s="1"/>
  <c r="AY1860" i="14" s="1"/>
  <c r="AT1859" i="14"/>
  <c r="AW1859" i="14" s="1"/>
  <c r="AY1859" i="14" s="1"/>
  <c r="AT1858" i="14"/>
  <c r="AW1858" i="14" s="1"/>
  <c r="AY1858" i="14" s="1"/>
  <c r="AT1857" i="14"/>
  <c r="AT1856" i="14"/>
  <c r="AW1856" i="14" s="1"/>
  <c r="AY1856" i="14" s="1"/>
  <c r="AT1855" i="14"/>
  <c r="AT1854" i="14"/>
  <c r="AW1854" i="14" s="1"/>
  <c r="AY1854" i="14" s="1"/>
  <c r="AT1853" i="14"/>
  <c r="AW1853" i="14" s="1"/>
  <c r="AY1853" i="14" s="1"/>
  <c r="AT1852" i="14"/>
  <c r="AW1852" i="14" s="1"/>
  <c r="AY1852" i="14" s="1"/>
  <c r="AT1851" i="14"/>
  <c r="AW1851" i="14" s="1"/>
  <c r="AY1851" i="14" s="1"/>
  <c r="AT1850" i="14"/>
  <c r="AW1850" i="14" s="1"/>
  <c r="AY1850" i="14" s="1"/>
  <c r="AT1849" i="14"/>
  <c r="AT1848" i="14"/>
  <c r="AW1848" i="14" s="1"/>
  <c r="AY1848" i="14" s="1"/>
  <c r="AT1847" i="14"/>
  <c r="AW1847" i="14" s="1"/>
  <c r="AY1847" i="14" s="1"/>
  <c r="AT1846" i="14"/>
  <c r="AW1846" i="14" s="1"/>
  <c r="AY1846" i="14" s="1"/>
  <c r="AT1845" i="14"/>
  <c r="AW1845" i="14" s="1"/>
  <c r="AY1845" i="14" s="1"/>
  <c r="AT1844" i="14"/>
  <c r="AW1844" i="14" s="1"/>
  <c r="AY1844" i="14" s="1"/>
  <c r="AT1843" i="14"/>
  <c r="AW1843" i="14" s="1"/>
  <c r="AY1843" i="14" s="1"/>
  <c r="AT1842" i="14"/>
  <c r="AW1842" i="14" s="1"/>
  <c r="AY1842" i="14" s="1"/>
  <c r="AT1841" i="14"/>
  <c r="AT1840" i="14"/>
  <c r="AW1840" i="14" s="1"/>
  <c r="AY1840" i="14" s="1"/>
  <c r="AT1839" i="14"/>
  <c r="AW1839" i="14" s="1"/>
  <c r="AY1839" i="14" s="1"/>
  <c r="AT1838" i="14"/>
  <c r="AW1838" i="14" s="1"/>
  <c r="AY1838" i="14" s="1"/>
  <c r="AT1837" i="14"/>
  <c r="AW1837" i="14" s="1"/>
  <c r="AY1837" i="14" s="1"/>
  <c r="AT1836" i="14"/>
  <c r="AW1836" i="14" s="1"/>
  <c r="AY1836" i="14" s="1"/>
  <c r="AT1835" i="14"/>
  <c r="AW1835" i="14" s="1"/>
  <c r="AY1835" i="14" s="1"/>
  <c r="AT1834" i="14"/>
  <c r="AW1834" i="14" s="1"/>
  <c r="AY1834" i="14" s="1"/>
  <c r="AT1833" i="14"/>
  <c r="AT1832" i="14"/>
  <c r="AW1832" i="14" s="1"/>
  <c r="AY1832" i="14" s="1"/>
  <c r="AT1831" i="14"/>
  <c r="AW1831" i="14" s="1"/>
  <c r="AY1831" i="14" s="1"/>
  <c r="AT1830" i="14"/>
  <c r="AW1830" i="14" s="1"/>
  <c r="AY1830" i="14" s="1"/>
  <c r="AT1829" i="14"/>
  <c r="AW1829" i="14" s="1"/>
  <c r="AY1829" i="14" s="1"/>
  <c r="AT1828" i="14"/>
  <c r="AW1828" i="14" s="1"/>
  <c r="AY1828" i="14" s="1"/>
  <c r="AT1827" i="14"/>
  <c r="AW1827" i="14" s="1"/>
  <c r="AY1827" i="14" s="1"/>
  <c r="AT1826" i="14"/>
  <c r="AW1826" i="14" s="1"/>
  <c r="AY1826" i="14" s="1"/>
  <c r="AT1825" i="14"/>
  <c r="AT1824" i="14"/>
  <c r="AW1824" i="14" s="1"/>
  <c r="AY1824" i="14" s="1"/>
  <c r="AT1823" i="14"/>
  <c r="AW1823" i="14" s="1"/>
  <c r="AY1823" i="14" s="1"/>
  <c r="AT1822" i="14"/>
  <c r="AW1822" i="14" s="1"/>
  <c r="AY1822" i="14" s="1"/>
  <c r="AT1821" i="14"/>
  <c r="AW1821" i="14" s="1"/>
  <c r="AY1821" i="14" s="1"/>
  <c r="AT1820" i="14"/>
  <c r="AW1820" i="14" s="1"/>
  <c r="AY1820" i="14" s="1"/>
  <c r="AT1819" i="14"/>
  <c r="AW1819" i="14" s="1"/>
  <c r="AY1819" i="14" s="1"/>
  <c r="AT1818" i="14"/>
  <c r="AW1818" i="14" s="1"/>
  <c r="AY1818" i="14" s="1"/>
  <c r="AT1817" i="14"/>
  <c r="AT1816" i="14"/>
  <c r="AW1816" i="14" s="1"/>
  <c r="AY1816" i="14" s="1"/>
  <c r="AT1815" i="14"/>
  <c r="AW1815" i="14" s="1"/>
  <c r="AY1815" i="14" s="1"/>
  <c r="AT1814" i="14"/>
  <c r="AW1814" i="14" s="1"/>
  <c r="AY1814" i="14" s="1"/>
  <c r="AT1813" i="14"/>
  <c r="AW1813" i="14" s="1"/>
  <c r="AY1813" i="14" s="1"/>
  <c r="AT1812" i="14"/>
  <c r="AW1812" i="14" s="1"/>
  <c r="AY1812" i="14" s="1"/>
  <c r="AT1811" i="14"/>
  <c r="AW1811" i="14" s="1"/>
  <c r="AY1811" i="14" s="1"/>
  <c r="AT1810" i="14"/>
  <c r="AW1810" i="14" s="1"/>
  <c r="AY1810" i="14" s="1"/>
  <c r="AT1809" i="14"/>
  <c r="AT1808" i="14"/>
  <c r="AW1808" i="14" s="1"/>
  <c r="AY1808" i="14" s="1"/>
  <c r="AT1807" i="14"/>
  <c r="AW1807" i="14" s="1"/>
  <c r="AY1807" i="14" s="1"/>
  <c r="AT1806" i="14"/>
  <c r="AW1806" i="14" s="1"/>
  <c r="AY1806" i="14" s="1"/>
  <c r="AT1805" i="14"/>
  <c r="AW1805" i="14" s="1"/>
  <c r="AY1805" i="14" s="1"/>
  <c r="AT1804" i="14"/>
  <c r="AW1804" i="14" s="1"/>
  <c r="AY1804" i="14" s="1"/>
  <c r="AT1803" i="14"/>
  <c r="AW1803" i="14" s="1"/>
  <c r="AY1803" i="14" s="1"/>
  <c r="AT1802" i="14"/>
  <c r="AW1802" i="14" s="1"/>
  <c r="AY1802" i="14" s="1"/>
  <c r="AT1801" i="14"/>
  <c r="AT1800" i="14"/>
  <c r="AW1800" i="14" s="1"/>
  <c r="AY1800" i="14" s="1"/>
  <c r="AT1799" i="14"/>
  <c r="AW1799" i="14" s="1"/>
  <c r="AY1799" i="14" s="1"/>
  <c r="AT1798" i="14"/>
  <c r="AW1798" i="14" s="1"/>
  <c r="AY1798" i="14" s="1"/>
  <c r="AT1797" i="14"/>
  <c r="AW1797" i="14" s="1"/>
  <c r="AY1797" i="14" s="1"/>
  <c r="AT1796" i="14"/>
  <c r="AW1796" i="14" s="1"/>
  <c r="AY1796" i="14" s="1"/>
  <c r="AT1795" i="14"/>
  <c r="AW1795" i="14" s="1"/>
  <c r="AY1795" i="14" s="1"/>
  <c r="AT1794" i="14"/>
  <c r="AW1794" i="14" s="1"/>
  <c r="AY1794" i="14" s="1"/>
  <c r="AT1793" i="14"/>
  <c r="AT1792" i="14"/>
  <c r="AW1792" i="14" s="1"/>
  <c r="AY1792" i="14" s="1"/>
  <c r="AT1791" i="14"/>
  <c r="AW1791" i="14" s="1"/>
  <c r="AY1791" i="14" s="1"/>
  <c r="AT1790" i="14"/>
  <c r="AW1790" i="14" s="1"/>
  <c r="AY1790" i="14" s="1"/>
  <c r="AT1789" i="14"/>
  <c r="AW1789" i="14" s="1"/>
  <c r="AY1789" i="14" s="1"/>
  <c r="AT1788" i="14"/>
  <c r="AW1788" i="14" s="1"/>
  <c r="AY1788" i="14" s="1"/>
  <c r="AT1787" i="14"/>
  <c r="AW1787" i="14" s="1"/>
  <c r="AY1787" i="14" s="1"/>
  <c r="AT1786" i="14"/>
  <c r="AW1786" i="14" s="1"/>
  <c r="AY1786" i="14" s="1"/>
  <c r="AT1785" i="14"/>
  <c r="AT1784" i="14"/>
  <c r="AW1784" i="14" s="1"/>
  <c r="AY1784" i="14" s="1"/>
  <c r="AT1783" i="14"/>
  <c r="AW1783" i="14" s="1"/>
  <c r="AY1783" i="14" s="1"/>
  <c r="AT1782" i="14"/>
  <c r="AW1782" i="14" s="1"/>
  <c r="AY1782" i="14" s="1"/>
  <c r="AT1781" i="14"/>
  <c r="AW1781" i="14" s="1"/>
  <c r="AY1781" i="14" s="1"/>
  <c r="AT1780" i="14"/>
  <c r="AW1780" i="14" s="1"/>
  <c r="AY1780" i="14" s="1"/>
  <c r="AT1779" i="14"/>
  <c r="AW1779" i="14" s="1"/>
  <c r="AY1779" i="14" s="1"/>
  <c r="AT1778" i="14"/>
  <c r="AW1778" i="14" s="1"/>
  <c r="AY1778" i="14" s="1"/>
  <c r="AT1777" i="14"/>
  <c r="AT1776" i="14"/>
  <c r="AT1775" i="14"/>
  <c r="AW1775" i="14" s="1"/>
  <c r="AY1775" i="14" s="1"/>
  <c r="AT1774" i="14"/>
  <c r="AW1774" i="14" s="1"/>
  <c r="AY1774" i="14" s="1"/>
  <c r="AT1773" i="14"/>
  <c r="AW1773" i="14" s="1"/>
  <c r="AY1773" i="14" s="1"/>
  <c r="AT1772" i="14"/>
  <c r="AW1772" i="14" s="1"/>
  <c r="AY1772" i="14" s="1"/>
  <c r="AT1771" i="14"/>
  <c r="AW1771" i="14" s="1"/>
  <c r="AY1771" i="14" s="1"/>
  <c r="AT1770" i="14"/>
  <c r="AW1770" i="14" s="1"/>
  <c r="AY1770" i="14" s="1"/>
  <c r="AT1769" i="14"/>
  <c r="AT1768" i="14"/>
  <c r="AW1768" i="14" s="1"/>
  <c r="AY1768" i="14" s="1"/>
  <c r="AT1767" i="14"/>
  <c r="AW1767" i="14" s="1"/>
  <c r="AY1767" i="14" s="1"/>
  <c r="AT1766" i="14"/>
  <c r="AW1766" i="14" s="1"/>
  <c r="AY1766" i="14" s="1"/>
  <c r="AT1765" i="14"/>
  <c r="AW1765" i="14" s="1"/>
  <c r="AY1765" i="14" s="1"/>
  <c r="AT1764" i="14"/>
  <c r="AW1764" i="14" s="1"/>
  <c r="AY1764" i="14" s="1"/>
  <c r="AT1763" i="14"/>
  <c r="AW1763" i="14" s="1"/>
  <c r="AY1763" i="14" s="1"/>
  <c r="AT1762" i="14"/>
  <c r="AW1762" i="14" s="1"/>
  <c r="AY1762" i="14" s="1"/>
  <c r="AT1761" i="14"/>
  <c r="AT1760" i="14"/>
  <c r="AW1760" i="14" s="1"/>
  <c r="AY1760" i="14" s="1"/>
  <c r="AT1759" i="14"/>
  <c r="AW1759" i="14" s="1"/>
  <c r="AY1759" i="14" s="1"/>
  <c r="AT1758" i="14"/>
  <c r="AW1758" i="14" s="1"/>
  <c r="AY1758" i="14" s="1"/>
  <c r="AT1757" i="14"/>
  <c r="AW1757" i="14" s="1"/>
  <c r="AY1757" i="14" s="1"/>
  <c r="AT1756" i="14"/>
  <c r="AW1756" i="14" s="1"/>
  <c r="AY1756" i="14" s="1"/>
  <c r="AT1755" i="14"/>
  <c r="AW1755" i="14" s="1"/>
  <c r="AY1755" i="14" s="1"/>
  <c r="AT1754" i="14"/>
  <c r="AW1754" i="14" s="1"/>
  <c r="AY1754" i="14" s="1"/>
  <c r="AT1753" i="14"/>
  <c r="AT1752" i="14"/>
  <c r="AW1752" i="14" s="1"/>
  <c r="AY1752" i="14" s="1"/>
  <c r="AT1751" i="14"/>
  <c r="AW1751" i="14" s="1"/>
  <c r="AY1751" i="14" s="1"/>
  <c r="AT1750" i="14"/>
  <c r="AW1750" i="14" s="1"/>
  <c r="AY1750" i="14" s="1"/>
  <c r="AT1749" i="14"/>
  <c r="AW1749" i="14" s="1"/>
  <c r="AY1749" i="14" s="1"/>
  <c r="AT1748" i="14"/>
  <c r="AW1748" i="14" s="1"/>
  <c r="AY1748" i="14" s="1"/>
  <c r="AT1747" i="14"/>
  <c r="AW1747" i="14" s="1"/>
  <c r="AY1747" i="14" s="1"/>
  <c r="AT1746" i="14"/>
  <c r="AW1746" i="14" s="1"/>
  <c r="AY1746" i="14" s="1"/>
  <c r="AT1745" i="14"/>
  <c r="AT1744" i="14"/>
  <c r="AW1744" i="14" s="1"/>
  <c r="AY1744" i="14" s="1"/>
  <c r="AT1743" i="14"/>
  <c r="AW1743" i="14" s="1"/>
  <c r="AY1743" i="14" s="1"/>
  <c r="AT1742" i="14"/>
  <c r="AW1742" i="14" s="1"/>
  <c r="AY1742" i="14" s="1"/>
  <c r="AT1741" i="14"/>
  <c r="AW1741" i="14" s="1"/>
  <c r="AY1741" i="14" s="1"/>
  <c r="AT1740" i="14"/>
  <c r="AW1740" i="14" s="1"/>
  <c r="AY1740" i="14" s="1"/>
  <c r="AT1739" i="14"/>
  <c r="AW1739" i="14" s="1"/>
  <c r="AY1739" i="14" s="1"/>
  <c r="AT1738" i="14"/>
  <c r="AW1738" i="14" s="1"/>
  <c r="AY1738" i="14" s="1"/>
  <c r="AT1737" i="14"/>
  <c r="AT1736" i="14"/>
  <c r="AW1736" i="14" s="1"/>
  <c r="AY1736" i="14" s="1"/>
  <c r="AT1735" i="14"/>
  <c r="AW1735" i="14" s="1"/>
  <c r="AY1735" i="14" s="1"/>
  <c r="AT1734" i="14"/>
  <c r="AW1734" i="14" s="1"/>
  <c r="AY1734" i="14" s="1"/>
  <c r="AT1733" i="14"/>
  <c r="AW1733" i="14" s="1"/>
  <c r="AY1733" i="14" s="1"/>
  <c r="AT1732" i="14"/>
  <c r="AW1732" i="14" s="1"/>
  <c r="AY1732" i="14" s="1"/>
  <c r="AT1731" i="14"/>
  <c r="AW1731" i="14" s="1"/>
  <c r="AY1731" i="14" s="1"/>
  <c r="AT1730" i="14"/>
  <c r="AW1730" i="14" s="1"/>
  <c r="AY1730" i="14" s="1"/>
  <c r="AT1729" i="14"/>
  <c r="AT1728" i="14"/>
  <c r="AW1728" i="14" s="1"/>
  <c r="AY1728" i="14" s="1"/>
  <c r="AT1727" i="14"/>
  <c r="AW1727" i="14" s="1"/>
  <c r="AY1727" i="14" s="1"/>
  <c r="AT1726" i="14"/>
  <c r="AW1726" i="14" s="1"/>
  <c r="AY1726" i="14" s="1"/>
  <c r="AT1725" i="14"/>
  <c r="AW1725" i="14" s="1"/>
  <c r="AY1725" i="14" s="1"/>
  <c r="AT1724" i="14"/>
  <c r="AW1724" i="14" s="1"/>
  <c r="AY1724" i="14" s="1"/>
  <c r="AT1723" i="14"/>
  <c r="AW1723" i="14" s="1"/>
  <c r="AY1723" i="14" s="1"/>
  <c r="AT1722" i="14"/>
  <c r="AW1722" i="14" s="1"/>
  <c r="AY1722" i="14" s="1"/>
  <c r="AT1721" i="14"/>
  <c r="AT1720" i="14"/>
  <c r="AW1720" i="14" s="1"/>
  <c r="AY1720" i="14" s="1"/>
  <c r="AT1719" i="14"/>
  <c r="AW1719" i="14" s="1"/>
  <c r="AY1719" i="14" s="1"/>
  <c r="AT1718" i="14"/>
  <c r="AW1718" i="14" s="1"/>
  <c r="AY1718" i="14" s="1"/>
  <c r="AT1717" i="14"/>
  <c r="AW1717" i="14" s="1"/>
  <c r="AY1717" i="14" s="1"/>
  <c r="AT1716" i="14"/>
  <c r="AW1716" i="14" s="1"/>
  <c r="AY1716" i="14" s="1"/>
  <c r="AT1715" i="14"/>
  <c r="AW1715" i="14" s="1"/>
  <c r="AY1715" i="14" s="1"/>
  <c r="AT1714" i="14"/>
  <c r="AW1714" i="14" s="1"/>
  <c r="AY1714" i="14" s="1"/>
  <c r="AT1713" i="14"/>
  <c r="AT1712" i="14"/>
  <c r="AW1712" i="14" s="1"/>
  <c r="AY1712" i="14" s="1"/>
  <c r="AT1711" i="14"/>
  <c r="AW1711" i="14" s="1"/>
  <c r="AY1711" i="14" s="1"/>
  <c r="AT1710" i="14"/>
  <c r="AW1710" i="14" s="1"/>
  <c r="AY1710" i="14" s="1"/>
  <c r="AT1709" i="14"/>
  <c r="AW1709" i="14" s="1"/>
  <c r="AY1709" i="14" s="1"/>
  <c r="AT1708" i="14"/>
  <c r="AW1708" i="14" s="1"/>
  <c r="AY1708" i="14" s="1"/>
  <c r="AT1707" i="14"/>
  <c r="AW1707" i="14" s="1"/>
  <c r="AY1707" i="14" s="1"/>
  <c r="AT1706" i="14"/>
  <c r="AW1706" i="14" s="1"/>
  <c r="AY1706" i="14" s="1"/>
  <c r="AT1705" i="14"/>
  <c r="AT1704" i="14"/>
  <c r="AW1704" i="14" s="1"/>
  <c r="AY1704" i="14" s="1"/>
  <c r="AT1703" i="14"/>
  <c r="AW1703" i="14" s="1"/>
  <c r="AY1703" i="14" s="1"/>
  <c r="AT1702" i="14"/>
  <c r="AW1702" i="14" s="1"/>
  <c r="AY1702" i="14" s="1"/>
  <c r="AT1701" i="14"/>
  <c r="AW1701" i="14" s="1"/>
  <c r="AY1701" i="14" s="1"/>
  <c r="AT1700" i="14"/>
  <c r="AW1700" i="14" s="1"/>
  <c r="AY1700" i="14" s="1"/>
  <c r="AT1699" i="14"/>
  <c r="AW1699" i="14" s="1"/>
  <c r="AY1699" i="14" s="1"/>
  <c r="AT1698" i="14"/>
  <c r="AW1698" i="14" s="1"/>
  <c r="AY1698" i="14" s="1"/>
  <c r="AT1697" i="14"/>
  <c r="AT1696" i="14"/>
  <c r="AW1696" i="14" s="1"/>
  <c r="AY1696" i="14" s="1"/>
  <c r="AT1695" i="14"/>
  <c r="AW1695" i="14" s="1"/>
  <c r="AY1695" i="14" s="1"/>
  <c r="AT1694" i="14"/>
  <c r="AW1694" i="14" s="1"/>
  <c r="AY1694" i="14" s="1"/>
  <c r="AT1693" i="14"/>
  <c r="AW1693" i="14" s="1"/>
  <c r="AY1693" i="14" s="1"/>
  <c r="AT1692" i="14"/>
  <c r="AW1692" i="14" s="1"/>
  <c r="AY1692" i="14" s="1"/>
  <c r="AT1691" i="14"/>
  <c r="AW1691" i="14" s="1"/>
  <c r="AY1691" i="14" s="1"/>
  <c r="AT1690" i="14"/>
  <c r="AW1690" i="14" s="1"/>
  <c r="AY1690" i="14" s="1"/>
  <c r="AT1689" i="14"/>
  <c r="AT1688" i="14"/>
  <c r="AW1688" i="14" s="1"/>
  <c r="AY1688" i="14" s="1"/>
  <c r="AT1687" i="14"/>
  <c r="AW1687" i="14" s="1"/>
  <c r="AY1687" i="14" s="1"/>
  <c r="AT1686" i="14"/>
  <c r="AW1686" i="14" s="1"/>
  <c r="AY1686" i="14" s="1"/>
  <c r="AT1685" i="14"/>
  <c r="AW1685" i="14" s="1"/>
  <c r="AY1685" i="14" s="1"/>
  <c r="AT1684" i="14"/>
  <c r="AW1684" i="14" s="1"/>
  <c r="AY1684" i="14" s="1"/>
  <c r="AT1683" i="14"/>
  <c r="AW1683" i="14" s="1"/>
  <c r="AY1683" i="14" s="1"/>
  <c r="AT1682" i="14"/>
  <c r="AW1682" i="14" s="1"/>
  <c r="AY1682" i="14" s="1"/>
  <c r="AT1681" i="14"/>
  <c r="AT1680" i="14"/>
  <c r="AW1680" i="14" s="1"/>
  <c r="AY1680" i="14" s="1"/>
  <c r="AT1679" i="14"/>
  <c r="AW1679" i="14" s="1"/>
  <c r="AY1679" i="14" s="1"/>
  <c r="AT1678" i="14"/>
  <c r="AW1678" i="14" s="1"/>
  <c r="AY1678" i="14" s="1"/>
  <c r="AT1677" i="14"/>
  <c r="AW1677" i="14" s="1"/>
  <c r="AY1677" i="14" s="1"/>
  <c r="AT1676" i="14"/>
  <c r="AW1676" i="14" s="1"/>
  <c r="AY1676" i="14" s="1"/>
  <c r="AT1675" i="14"/>
  <c r="AW1675" i="14" s="1"/>
  <c r="AY1675" i="14" s="1"/>
  <c r="AT1674" i="14"/>
  <c r="AW1674" i="14" s="1"/>
  <c r="AY1674" i="14" s="1"/>
  <c r="AT1673" i="14"/>
  <c r="AT1672" i="14"/>
  <c r="AW1672" i="14" s="1"/>
  <c r="AY1672" i="14" s="1"/>
  <c r="AT1671" i="14"/>
  <c r="AW1671" i="14" s="1"/>
  <c r="AY1671" i="14" s="1"/>
  <c r="AT1670" i="14"/>
  <c r="AW1670" i="14" s="1"/>
  <c r="AY1670" i="14" s="1"/>
  <c r="AT1669" i="14"/>
  <c r="AW1669" i="14" s="1"/>
  <c r="AY1669" i="14" s="1"/>
  <c r="AT1668" i="14"/>
  <c r="AW1668" i="14" s="1"/>
  <c r="AY1668" i="14" s="1"/>
  <c r="AT1667" i="14"/>
  <c r="AW1667" i="14" s="1"/>
  <c r="AY1667" i="14" s="1"/>
  <c r="AT1666" i="14"/>
  <c r="AW1666" i="14" s="1"/>
  <c r="AY1666" i="14" s="1"/>
  <c r="AT1665" i="14"/>
  <c r="AT1664" i="14"/>
  <c r="AW1664" i="14" s="1"/>
  <c r="AY1664" i="14" s="1"/>
  <c r="AT1663" i="14"/>
  <c r="AW1663" i="14" s="1"/>
  <c r="AY1663" i="14" s="1"/>
  <c r="AT1662" i="14"/>
  <c r="AW1662" i="14" s="1"/>
  <c r="AY1662" i="14" s="1"/>
  <c r="AT1661" i="14"/>
  <c r="AW1661" i="14" s="1"/>
  <c r="AY1661" i="14" s="1"/>
  <c r="AT1660" i="14"/>
  <c r="AW1660" i="14" s="1"/>
  <c r="AY1660" i="14" s="1"/>
  <c r="AT1659" i="14"/>
  <c r="AW1659" i="14" s="1"/>
  <c r="AY1659" i="14" s="1"/>
  <c r="AT1658" i="14"/>
  <c r="AW1658" i="14" s="1"/>
  <c r="AY1658" i="14" s="1"/>
  <c r="AT1657" i="14"/>
  <c r="AT1656" i="14"/>
  <c r="AW1656" i="14" s="1"/>
  <c r="AY1656" i="14" s="1"/>
  <c r="AT1655" i="14"/>
  <c r="AW1655" i="14" s="1"/>
  <c r="AY1655" i="14" s="1"/>
  <c r="AT1654" i="14"/>
  <c r="AW1654" i="14" s="1"/>
  <c r="AY1654" i="14" s="1"/>
  <c r="AT1653" i="14"/>
  <c r="AW1653" i="14" s="1"/>
  <c r="AY1653" i="14" s="1"/>
  <c r="AT1652" i="14"/>
  <c r="AW1652" i="14" s="1"/>
  <c r="AY1652" i="14" s="1"/>
  <c r="AT1651" i="14"/>
  <c r="AW1651" i="14" s="1"/>
  <c r="AY1651" i="14" s="1"/>
  <c r="AT1650" i="14"/>
  <c r="AW1650" i="14" s="1"/>
  <c r="AY1650" i="14" s="1"/>
  <c r="AT1649" i="14"/>
  <c r="AT1648" i="14"/>
  <c r="AW1648" i="14" s="1"/>
  <c r="AY1648" i="14" s="1"/>
  <c r="AT1647" i="14"/>
  <c r="AW1647" i="14" s="1"/>
  <c r="AY1647" i="14" s="1"/>
  <c r="AT1646" i="14"/>
  <c r="AW1646" i="14" s="1"/>
  <c r="AY1646" i="14" s="1"/>
  <c r="AT1645" i="14"/>
  <c r="AW1645" i="14" s="1"/>
  <c r="AY1645" i="14" s="1"/>
  <c r="AT1644" i="14"/>
  <c r="AW1644" i="14" s="1"/>
  <c r="AY1644" i="14" s="1"/>
  <c r="AT1643" i="14"/>
  <c r="AW1643" i="14" s="1"/>
  <c r="AY1643" i="14" s="1"/>
  <c r="AT1642" i="14"/>
  <c r="AW1642" i="14" s="1"/>
  <c r="AY1642" i="14" s="1"/>
  <c r="AT1641" i="14"/>
  <c r="AT1640" i="14"/>
  <c r="AW1640" i="14" s="1"/>
  <c r="AY1640" i="14" s="1"/>
  <c r="AT1639" i="14"/>
  <c r="AW1639" i="14" s="1"/>
  <c r="AY1639" i="14" s="1"/>
  <c r="AT1638" i="14"/>
  <c r="AW1638" i="14" s="1"/>
  <c r="AY1638" i="14" s="1"/>
  <c r="AT1637" i="14"/>
  <c r="AW1637" i="14" s="1"/>
  <c r="AY1637" i="14" s="1"/>
  <c r="AT1636" i="14"/>
  <c r="AW1636" i="14" s="1"/>
  <c r="AY1636" i="14" s="1"/>
  <c r="AT1635" i="14"/>
  <c r="AW1635" i="14" s="1"/>
  <c r="AY1635" i="14" s="1"/>
  <c r="AT1634" i="14"/>
  <c r="AW1634" i="14" s="1"/>
  <c r="AY1634" i="14" s="1"/>
  <c r="AT1633" i="14"/>
  <c r="AT1632" i="14"/>
  <c r="AW1632" i="14" s="1"/>
  <c r="AY1632" i="14" s="1"/>
  <c r="AT1631" i="14"/>
  <c r="AW1631" i="14" s="1"/>
  <c r="AY1631" i="14" s="1"/>
  <c r="AT1630" i="14"/>
  <c r="AW1630" i="14" s="1"/>
  <c r="AY1630" i="14" s="1"/>
  <c r="AT1629" i="14"/>
  <c r="AW1629" i="14" s="1"/>
  <c r="AY1629" i="14" s="1"/>
  <c r="AT1628" i="14"/>
  <c r="AW1628" i="14" s="1"/>
  <c r="AY1628" i="14" s="1"/>
  <c r="AT1627" i="14"/>
  <c r="AW1627" i="14" s="1"/>
  <c r="AY1627" i="14" s="1"/>
  <c r="AT1626" i="14"/>
  <c r="AW1626" i="14" s="1"/>
  <c r="AY1626" i="14" s="1"/>
  <c r="AT1625" i="14"/>
  <c r="AT1624" i="14"/>
  <c r="AW1624" i="14" s="1"/>
  <c r="AY1624" i="14" s="1"/>
  <c r="AT1623" i="14"/>
  <c r="AW1623" i="14" s="1"/>
  <c r="AY1623" i="14" s="1"/>
  <c r="AT1622" i="14"/>
  <c r="AW1622" i="14" s="1"/>
  <c r="AY1622" i="14" s="1"/>
  <c r="AT1621" i="14"/>
  <c r="AW1621" i="14" s="1"/>
  <c r="AY1621" i="14" s="1"/>
  <c r="AT1620" i="14"/>
  <c r="AW1620" i="14" s="1"/>
  <c r="AY1620" i="14" s="1"/>
  <c r="AT1619" i="14"/>
  <c r="AW1619" i="14" s="1"/>
  <c r="AY1619" i="14" s="1"/>
  <c r="AT1618" i="14"/>
  <c r="AW1618" i="14" s="1"/>
  <c r="AY1618" i="14" s="1"/>
  <c r="AT1617" i="14"/>
  <c r="AT1616" i="14"/>
  <c r="AW1616" i="14" s="1"/>
  <c r="AY1616" i="14" s="1"/>
  <c r="AT1615" i="14"/>
  <c r="AW1615" i="14" s="1"/>
  <c r="AY1615" i="14" s="1"/>
  <c r="AT1614" i="14"/>
  <c r="AW1614" i="14" s="1"/>
  <c r="AY1614" i="14" s="1"/>
  <c r="AT1613" i="14"/>
  <c r="AW1613" i="14" s="1"/>
  <c r="AY1613" i="14" s="1"/>
  <c r="AT1612" i="14"/>
  <c r="AW1612" i="14" s="1"/>
  <c r="AY1612" i="14" s="1"/>
  <c r="AT1611" i="14"/>
  <c r="AW1611" i="14" s="1"/>
  <c r="AY1611" i="14" s="1"/>
  <c r="AT1610" i="14"/>
  <c r="AW1610" i="14" s="1"/>
  <c r="AY1610" i="14" s="1"/>
  <c r="AT1609" i="14"/>
  <c r="AT1608" i="14"/>
  <c r="AW1608" i="14" s="1"/>
  <c r="AY1608" i="14" s="1"/>
  <c r="AT1607" i="14"/>
  <c r="AW1607" i="14" s="1"/>
  <c r="AY1607" i="14" s="1"/>
  <c r="AT1606" i="14"/>
  <c r="AW1606" i="14" s="1"/>
  <c r="AY1606" i="14" s="1"/>
  <c r="AT1605" i="14"/>
  <c r="AW1605" i="14" s="1"/>
  <c r="AY1605" i="14" s="1"/>
  <c r="AT1604" i="14"/>
  <c r="AW1604" i="14" s="1"/>
  <c r="AY1604" i="14" s="1"/>
  <c r="AT1603" i="14"/>
  <c r="AW1603" i="14" s="1"/>
  <c r="AY1603" i="14" s="1"/>
  <c r="AT1602" i="14"/>
  <c r="AW1602" i="14" s="1"/>
  <c r="AY1602" i="14" s="1"/>
  <c r="AT1601" i="14"/>
  <c r="AT1600" i="14"/>
  <c r="AT1599" i="14"/>
  <c r="AW1599" i="14" s="1"/>
  <c r="AY1599" i="14" s="1"/>
  <c r="AT1598" i="14"/>
  <c r="AW1598" i="14" s="1"/>
  <c r="AY1598" i="14" s="1"/>
  <c r="AT1597" i="14"/>
  <c r="AW1597" i="14" s="1"/>
  <c r="AY1597" i="14" s="1"/>
  <c r="AT1596" i="14"/>
  <c r="AW1596" i="14" s="1"/>
  <c r="AY1596" i="14" s="1"/>
  <c r="AT1595" i="14"/>
  <c r="AW1595" i="14" s="1"/>
  <c r="AY1595" i="14" s="1"/>
  <c r="AT1594" i="14"/>
  <c r="AW1594" i="14" s="1"/>
  <c r="AY1594" i="14" s="1"/>
  <c r="AT1593" i="14"/>
  <c r="AT1592" i="14"/>
  <c r="AW1592" i="14" s="1"/>
  <c r="AY1592" i="14" s="1"/>
  <c r="AT1591" i="14"/>
  <c r="AW1591" i="14" s="1"/>
  <c r="AY1591" i="14" s="1"/>
  <c r="AT1590" i="14"/>
  <c r="AW1590" i="14" s="1"/>
  <c r="AY1590" i="14" s="1"/>
  <c r="AT1589" i="14"/>
  <c r="AW1589" i="14" s="1"/>
  <c r="AY1589" i="14" s="1"/>
  <c r="AT1588" i="14"/>
  <c r="AW1588" i="14" s="1"/>
  <c r="AY1588" i="14" s="1"/>
  <c r="AT1587" i="14"/>
  <c r="AW1587" i="14" s="1"/>
  <c r="AY1587" i="14" s="1"/>
  <c r="AT1586" i="14"/>
  <c r="AW1586" i="14" s="1"/>
  <c r="AY1586" i="14" s="1"/>
  <c r="AT1585" i="14"/>
  <c r="AT1584" i="14"/>
  <c r="AT1583" i="14"/>
  <c r="AW1583" i="14" s="1"/>
  <c r="AY1583" i="14" s="1"/>
  <c r="AT1582" i="14"/>
  <c r="AW1582" i="14" s="1"/>
  <c r="AY1582" i="14" s="1"/>
  <c r="AT1581" i="14"/>
  <c r="AW1581" i="14" s="1"/>
  <c r="AY1581" i="14" s="1"/>
  <c r="AT1580" i="14"/>
  <c r="AW1580" i="14" s="1"/>
  <c r="AY1580" i="14" s="1"/>
  <c r="AT1579" i="14"/>
  <c r="AW1579" i="14" s="1"/>
  <c r="AY1579" i="14" s="1"/>
  <c r="AT1578" i="14"/>
  <c r="AW1578" i="14" s="1"/>
  <c r="AY1578" i="14" s="1"/>
  <c r="AT1577" i="14"/>
  <c r="AT1576" i="14"/>
  <c r="AW1576" i="14" s="1"/>
  <c r="AY1576" i="14" s="1"/>
  <c r="AT1575" i="14"/>
  <c r="AW1575" i="14" s="1"/>
  <c r="AY1575" i="14" s="1"/>
  <c r="AT1574" i="14"/>
  <c r="AW1574" i="14" s="1"/>
  <c r="AY1574" i="14" s="1"/>
  <c r="AT1573" i="14"/>
  <c r="AW1573" i="14" s="1"/>
  <c r="AY1573" i="14" s="1"/>
  <c r="AT1572" i="14"/>
  <c r="AW1572" i="14" s="1"/>
  <c r="AY1572" i="14" s="1"/>
  <c r="AT1571" i="14"/>
  <c r="AW1571" i="14" s="1"/>
  <c r="AY1571" i="14" s="1"/>
  <c r="AT1570" i="14"/>
  <c r="AW1570" i="14" s="1"/>
  <c r="AY1570" i="14" s="1"/>
  <c r="AT1569" i="14"/>
  <c r="AT1568" i="14"/>
  <c r="AT1567" i="14"/>
  <c r="AW1567" i="14" s="1"/>
  <c r="AY1567" i="14" s="1"/>
  <c r="AT1566" i="14"/>
  <c r="AW1566" i="14" s="1"/>
  <c r="AY1566" i="14" s="1"/>
  <c r="AT1565" i="14"/>
  <c r="AW1565" i="14" s="1"/>
  <c r="AY1565" i="14" s="1"/>
  <c r="AT1564" i="14"/>
  <c r="AW1564" i="14" s="1"/>
  <c r="AY1564" i="14" s="1"/>
  <c r="AT1563" i="14"/>
  <c r="AW1563" i="14" s="1"/>
  <c r="AY1563" i="14" s="1"/>
  <c r="AT1562" i="14"/>
  <c r="AW1562" i="14" s="1"/>
  <c r="AY1562" i="14" s="1"/>
  <c r="AT1561" i="14"/>
  <c r="AT1560" i="14"/>
  <c r="AW1560" i="14" s="1"/>
  <c r="AY1560" i="14" s="1"/>
  <c r="AT1559" i="14"/>
  <c r="AW1559" i="14" s="1"/>
  <c r="AY1559" i="14" s="1"/>
  <c r="AT1558" i="14"/>
  <c r="AW1558" i="14" s="1"/>
  <c r="AY1558" i="14" s="1"/>
  <c r="AT1557" i="14"/>
  <c r="AW1557" i="14" s="1"/>
  <c r="AY1557" i="14" s="1"/>
  <c r="AT1556" i="14"/>
  <c r="AW1556" i="14" s="1"/>
  <c r="AY1556" i="14" s="1"/>
  <c r="AT1555" i="14"/>
  <c r="AW1555" i="14" s="1"/>
  <c r="AY1555" i="14" s="1"/>
  <c r="AT1554" i="14"/>
  <c r="AW1554" i="14" s="1"/>
  <c r="AY1554" i="14" s="1"/>
  <c r="AT1553" i="14"/>
  <c r="AT1552" i="14"/>
  <c r="AT1551" i="14"/>
  <c r="AW1551" i="14" s="1"/>
  <c r="AY1551" i="14" s="1"/>
  <c r="AT1550" i="14"/>
  <c r="AW1550" i="14" s="1"/>
  <c r="AY1550" i="14" s="1"/>
  <c r="AT1549" i="14"/>
  <c r="AW1549" i="14" s="1"/>
  <c r="AY1549" i="14" s="1"/>
  <c r="AT1548" i="14"/>
  <c r="AW1548" i="14" s="1"/>
  <c r="AY1548" i="14" s="1"/>
  <c r="AT1547" i="14"/>
  <c r="AW1547" i="14" s="1"/>
  <c r="AY1547" i="14" s="1"/>
  <c r="AT1546" i="14"/>
  <c r="AW1546" i="14" s="1"/>
  <c r="AY1546" i="14" s="1"/>
  <c r="AT1545" i="14"/>
  <c r="AT1544" i="14"/>
  <c r="AW1544" i="14" s="1"/>
  <c r="AY1544" i="14" s="1"/>
  <c r="AT1543" i="14"/>
  <c r="AW1543" i="14" s="1"/>
  <c r="AY1543" i="14" s="1"/>
  <c r="AT1542" i="14"/>
  <c r="AW1542" i="14" s="1"/>
  <c r="AY1542" i="14" s="1"/>
  <c r="AT1541" i="14"/>
  <c r="AW1541" i="14" s="1"/>
  <c r="AY1541" i="14" s="1"/>
  <c r="AT1540" i="14"/>
  <c r="AW1540" i="14" s="1"/>
  <c r="AY1540" i="14" s="1"/>
  <c r="AT1539" i="14"/>
  <c r="AW1539" i="14" s="1"/>
  <c r="AY1539" i="14" s="1"/>
  <c r="AT1538" i="14"/>
  <c r="AW1538" i="14" s="1"/>
  <c r="AY1538" i="14" s="1"/>
  <c r="AT1537" i="14"/>
  <c r="AT1536" i="14"/>
  <c r="AT1535" i="14"/>
  <c r="AW1535" i="14" s="1"/>
  <c r="AY1535" i="14" s="1"/>
  <c r="AT1534" i="14"/>
  <c r="AW1534" i="14" s="1"/>
  <c r="AY1534" i="14" s="1"/>
  <c r="AT1533" i="14"/>
  <c r="AW1533" i="14" s="1"/>
  <c r="AY1533" i="14" s="1"/>
  <c r="AT1532" i="14"/>
  <c r="AW1532" i="14" s="1"/>
  <c r="AY1532" i="14" s="1"/>
  <c r="AT1531" i="14"/>
  <c r="AW1531" i="14" s="1"/>
  <c r="AY1531" i="14" s="1"/>
  <c r="AT1530" i="14"/>
  <c r="AW1530" i="14" s="1"/>
  <c r="AY1530" i="14" s="1"/>
  <c r="AT1529" i="14"/>
  <c r="AT1528" i="14"/>
  <c r="AW1528" i="14" s="1"/>
  <c r="AY1528" i="14" s="1"/>
  <c r="AT1527" i="14"/>
  <c r="AW1527" i="14" s="1"/>
  <c r="AY1527" i="14" s="1"/>
  <c r="AT1526" i="14"/>
  <c r="AW1526" i="14" s="1"/>
  <c r="AY1526" i="14" s="1"/>
  <c r="AT1525" i="14"/>
  <c r="AW1525" i="14" s="1"/>
  <c r="AY1525" i="14" s="1"/>
  <c r="AT1524" i="14"/>
  <c r="AW1524" i="14" s="1"/>
  <c r="AY1524" i="14" s="1"/>
  <c r="AT1523" i="14"/>
  <c r="AW1523" i="14" s="1"/>
  <c r="AY1523" i="14" s="1"/>
  <c r="AT1522" i="14"/>
  <c r="AW1522" i="14" s="1"/>
  <c r="AY1522" i="14" s="1"/>
  <c r="AT1521" i="14"/>
  <c r="AT1520" i="14"/>
  <c r="AT1519" i="14"/>
  <c r="AW1519" i="14" s="1"/>
  <c r="AY1519" i="14" s="1"/>
  <c r="AT1518" i="14"/>
  <c r="AW1518" i="14" s="1"/>
  <c r="AY1518" i="14" s="1"/>
  <c r="AT1517" i="14"/>
  <c r="AW1517" i="14" s="1"/>
  <c r="AY1517" i="14" s="1"/>
  <c r="AT1516" i="14"/>
  <c r="AW1516" i="14" s="1"/>
  <c r="AY1516" i="14" s="1"/>
  <c r="AT1515" i="14"/>
  <c r="AW1515" i="14" s="1"/>
  <c r="AY1515" i="14" s="1"/>
  <c r="AT1514" i="14"/>
  <c r="AW1514" i="14" s="1"/>
  <c r="AY1514" i="14" s="1"/>
  <c r="AT1513" i="14"/>
  <c r="AT1512" i="14"/>
  <c r="AW1512" i="14" s="1"/>
  <c r="AY1512" i="14" s="1"/>
  <c r="AT1511" i="14"/>
  <c r="AW1511" i="14" s="1"/>
  <c r="AY1511" i="14" s="1"/>
  <c r="AT1510" i="14"/>
  <c r="AW1510" i="14" s="1"/>
  <c r="AY1510" i="14" s="1"/>
  <c r="AT1509" i="14"/>
  <c r="AW1509" i="14" s="1"/>
  <c r="AY1509" i="14" s="1"/>
  <c r="AT1508" i="14"/>
  <c r="AW1508" i="14" s="1"/>
  <c r="AY1508" i="14" s="1"/>
  <c r="AT1507" i="14"/>
  <c r="AW1507" i="14" s="1"/>
  <c r="AY1507" i="14" s="1"/>
  <c r="AT1506" i="14"/>
  <c r="AW1506" i="14" s="1"/>
  <c r="AY1506" i="14" s="1"/>
  <c r="AT1505" i="14"/>
  <c r="AT1504" i="14"/>
  <c r="AW1504" i="14" s="1"/>
  <c r="AY1504" i="14" s="1"/>
  <c r="AT1503" i="14"/>
  <c r="AW1503" i="14" s="1"/>
  <c r="AY1503" i="14" s="1"/>
  <c r="AT1502" i="14"/>
  <c r="AW1502" i="14" s="1"/>
  <c r="AY1502" i="14" s="1"/>
  <c r="AT1501" i="14"/>
  <c r="AW1501" i="14" s="1"/>
  <c r="AY1501" i="14" s="1"/>
  <c r="AT1500" i="14"/>
  <c r="AW1500" i="14" s="1"/>
  <c r="AY1500" i="14" s="1"/>
  <c r="AT1499" i="14"/>
  <c r="AW1499" i="14" s="1"/>
  <c r="AY1499" i="14" s="1"/>
  <c r="AT1498" i="14"/>
  <c r="AW1498" i="14" s="1"/>
  <c r="AY1498" i="14" s="1"/>
  <c r="AT1497" i="14"/>
  <c r="AT1496" i="14"/>
  <c r="AW1496" i="14" s="1"/>
  <c r="AY1496" i="14" s="1"/>
  <c r="AT1495" i="14"/>
  <c r="AW1495" i="14" s="1"/>
  <c r="AY1495" i="14" s="1"/>
  <c r="AT1494" i="14"/>
  <c r="AW1494" i="14" s="1"/>
  <c r="AY1494" i="14" s="1"/>
  <c r="AT1493" i="14"/>
  <c r="AW1493" i="14" s="1"/>
  <c r="AY1493" i="14" s="1"/>
  <c r="AT1492" i="14"/>
  <c r="AW1492" i="14" s="1"/>
  <c r="AY1492" i="14" s="1"/>
  <c r="AT1491" i="14"/>
  <c r="AW1491" i="14" s="1"/>
  <c r="AY1491" i="14" s="1"/>
  <c r="AT1490" i="14"/>
  <c r="AW1490" i="14" s="1"/>
  <c r="AY1490" i="14" s="1"/>
  <c r="AT1489" i="14"/>
  <c r="AT1488" i="14"/>
  <c r="AW1488" i="14" s="1"/>
  <c r="AY1488" i="14" s="1"/>
  <c r="AT1487" i="14"/>
  <c r="AW1487" i="14" s="1"/>
  <c r="AY1487" i="14" s="1"/>
  <c r="AT1486" i="14"/>
  <c r="AW1486" i="14" s="1"/>
  <c r="AY1486" i="14" s="1"/>
  <c r="AT1485" i="14"/>
  <c r="AW1485" i="14" s="1"/>
  <c r="AY1485" i="14" s="1"/>
  <c r="AT1484" i="14"/>
  <c r="AW1484" i="14" s="1"/>
  <c r="AY1484" i="14" s="1"/>
  <c r="AT1483" i="14"/>
  <c r="AW1483" i="14" s="1"/>
  <c r="AY1483" i="14" s="1"/>
  <c r="AT1482" i="14"/>
  <c r="AW1482" i="14" s="1"/>
  <c r="AY1482" i="14" s="1"/>
  <c r="AT1481" i="14"/>
  <c r="AT1480" i="14"/>
  <c r="AW1480" i="14" s="1"/>
  <c r="AY1480" i="14" s="1"/>
  <c r="AT1479" i="14"/>
  <c r="AW1479" i="14" s="1"/>
  <c r="AY1479" i="14" s="1"/>
  <c r="AT1478" i="14"/>
  <c r="AW1478" i="14" s="1"/>
  <c r="AY1478" i="14" s="1"/>
  <c r="AT1477" i="14"/>
  <c r="AW1477" i="14" s="1"/>
  <c r="AY1477" i="14" s="1"/>
  <c r="AT1476" i="14"/>
  <c r="AW1476" i="14" s="1"/>
  <c r="AY1476" i="14" s="1"/>
  <c r="AT1475" i="14"/>
  <c r="AW1475" i="14" s="1"/>
  <c r="AY1475" i="14" s="1"/>
  <c r="AT1474" i="14"/>
  <c r="AW1474" i="14" s="1"/>
  <c r="AY1474" i="14" s="1"/>
  <c r="AT1473" i="14"/>
  <c r="AT1472" i="14"/>
  <c r="AW1472" i="14" s="1"/>
  <c r="AY1472" i="14" s="1"/>
  <c r="AT1471" i="14"/>
  <c r="AW1471" i="14" s="1"/>
  <c r="AY1471" i="14" s="1"/>
  <c r="AT1470" i="14"/>
  <c r="AW1470" i="14" s="1"/>
  <c r="AY1470" i="14" s="1"/>
  <c r="AT1469" i="14"/>
  <c r="AW1469" i="14" s="1"/>
  <c r="AY1469" i="14" s="1"/>
  <c r="AT1468" i="14"/>
  <c r="AW1468" i="14" s="1"/>
  <c r="AY1468" i="14" s="1"/>
  <c r="AT1467" i="14"/>
  <c r="AW1467" i="14" s="1"/>
  <c r="AY1467" i="14" s="1"/>
  <c r="AT1466" i="14"/>
  <c r="AW1466" i="14" s="1"/>
  <c r="AY1466" i="14" s="1"/>
  <c r="AT1465" i="14"/>
  <c r="AT1464" i="14"/>
  <c r="AW1464" i="14" s="1"/>
  <c r="AY1464" i="14" s="1"/>
  <c r="AT1463" i="14"/>
  <c r="AW1463" i="14" s="1"/>
  <c r="AY1463" i="14" s="1"/>
  <c r="AT1462" i="14"/>
  <c r="AW1462" i="14" s="1"/>
  <c r="AY1462" i="14" s="1"/>
  <c r="AT1461" i="14"/>
  <c r="AW1461" i="14" s="1"/>
  <c r="AY1461" i="14" s="1"/>
  <c r="AT1460" i="14"/>
  <c r="AW1460" i="14" s="1"/>
  <c r="AY1460" i="14" s="1"/>
  <c r="AT1459" i="14"/>
  <c r="AW1459" i="14" s="1"/>
  <c r="AY1459" i="14" s="1"/>
  <c r="AT1458" i="14"/>
  <c r="AW1458" i="14" s="1"/>
  <c r="AY1458" i="14" s="1"/>
  <c r="AT1457" i="14"/>
  <c r="AT1456" i="14"/>
  <c r="AW1456" i="14" s="1"/>
  <c r="AY1456" i="14" s="1"/>
  <c r="AT1455" i="14"/>
  <c r="AW1455" i="14" s="1"/>
  <c r="AY1455" i="14" s="1"/>
  <c r="AT1454" i="14"/>
  <c r="AW1454" i="14" s="1"/>
  <c r="AY1454" i="14" s="1"/>
  <c r="AT1453" i="14"/>
  <c r="AW1453" i="14" s="1"/>
  <c r="AY1453" i="14" s="1"/>
  <c r="AT1452" i="14"/>
  <c r="AW1452" i="14" s="1"/>
  <c r="AY1452" i="14" s="1"/>
  <c r="AT1451" i="14"/>
  <c r="AW1451" i="14" s="1"/>
  <c r="AY1451" i="14" s="1"/>
  <c r="AT1450" i="14"/>
  <c r="AW1450" i="14" s="1"/>
  <c r="AY1450" i="14" s="1"/>
  <c r="AT1449" i="14"/>
  <c r="AT1448" i="14"/>
  <c r="AW1448" i="14" s="1"/>
  <c r="AY1448" i="14" s="1"/>
  <c r="AT1447" i="14"/>
  <c r="AT1446" i="14"/>
  <c r="AW1446" i="14" s="1"/>
  <c r="AY1446" i="14" s="1"/>
  <c r="AT1445" i="14"/>
  <c r="AW1445" i="14" s="1"/>
  <c r="AY1445" i="14" s="1"/>
  <c r="AT1444" i="14"/>
  <c r="AW1444" i="14" s="1"/>
  <c r="AY1444" i="14" s="1"/>
  <c r="AT1443" i="14"/>
  <c r="AW1443" i="14" s="1"/>
  <c r="AY1443" i="14" s="1"/>
  <c r="AT1442" i="14"/>
  <c r="AW1442" i="14" s="1"/>
  <c r="AY1442" i="14" s="1"/>
  <c r="AT1441" i="14"/>
  <c r="AT1440" i="14"/>
  <c r="AW1440" i="14" s="1"/>
  <c r="AY1440" i="14" s="1"/>
  <c r="AT1439" i="14"/>
  <c r="AW1439" i="14" s="1"/>
  <c r="AY1439" i="14" s="1"/>
  <c r="AT1438" i="14"/>
  <c r="AW1438" i="14" s="1"/>
  <c r="AY1438" i="14" s="1"/>
  <c r="AT1437" i="14"/>
  <c r="AW1437" i="14" s="1"/>
  <c r="AY1437" i="14" s="1"/>
  <c r="AT1436" i="14"/>
  <c r="AW1436" i="14" s="1"/>
  <c r="AY1436" i="14" s="1"/>
  <c r="AT1435" i="14"/>
  <c r="AW1435" i="14" s="1"/>
  <c r="AY1435" i="14" s="1"/>
  <c r="AT1434" i="14"/>
  <c r="AW1434" i="14" s="1"/>
  <c r="AY1434" i="14" s="1"/>
  <c r="AT1433" i="14"/>
  <c r="AT1432" i="14"/>
  <c r="AW1432" i="14" s="1"/>
  <c r="AY1432" i="14" s="1"/>
  <c r="AT1431" i="14"/>
  <c r="AW1431" i="14" s="1"/>
  <c r="AY1431" i="14" s="1"/>
  <c r="AT1430" i="14"/>
  <c r="AW1430" i="14" s="1"/>
  <c r="AY1430" i="14" s="1"/>
  <c r="AT1429" i="14"/>
  <c r="AW1429" i="14" s="1"/>
  <c r="AY1429" i="14" s="1"/>
  <c r="AT1428" i="14"/>
  <c r="AW1428" i="14" s="1"/>
  <c r="AY1428" i="14" s="1"/>
  <c r="AT1427" i="14"/>
  <c r="AW1427" i="14" s="1"/>
  <c r="AY1427" i="14" s="1"/>
  <c r="AT1426" i="14"/>
  <c r="AW1426" i="14" s="1"/>
  <c r="AY1426" i="14" s="1"/>
  <c r="AT1425" i="14"/>
  <c r="AT1424" i="14"/>
  <c r="AW1424" i="14" s="1"/>
  <c r="AY1424" i="14" s="1"/>
  <c r="AT1423" i="14"/>
  <c r="AW1423" i="14" s="1"/>
  <c r="AY1423" i="14" s="1"/>
  <c r="AT1422" i="14"/>
  <c r="AW1422" i="14" s="1"/>
  <c r="AY1422" i="14" s="1"/>
  <c r="AT1421" i="14"/>
  <c r="AW1421" i="14" s="1"/>
  <c r="AY1421" i="14" s="1"/>
  <c r="AT1420" i="14"/>
  <c r="AW1420" i="14" s="1"/>
  <c r="AY1420" i="14" s="1"/>
  <c r="AT1419" i="14"/>
  <c r="AW1419" i="14" s="1"/>
  <c r="AY1419" i="14" s="1"/>
  <c r="AT1418" i="14"/>
  <c r="AW1418" i="14" s="1"/>
  <c r="AY1418" i="14" s="1"/>
  <c r="AT1417" i="14"/>
  <c r="AT1416" i="14"/>
  <c r="AW1416" i="14" s="1"/>
  <c r="AY1416" i="14" s="1"/>
  <c r="AT1415" i="14"/>
  <c r="AW1415" i="14" s="1"/>
  <c r="AY1415" i="14" s="1"/>
  <c r="AT1414" i="14"/>
  <c r="AW1414" i="14" s="1"/>
  <c r="AY1414" i="14" s="1"/>
  <c r="AT1413" i="14"/>
  <c r="AW1413" i="14" s="1"/>
  <c r="AY1413" i="14" s="1"/>
  <c r="AT1412" i="14"/>
  <c r="AW1412" i="14" s="1"/>
  <c r="AY1412" i="14" s="1"/>
  <c r="AT1411" i="14"/>
  <c r="AW1411" i="14" s="1"/>
  <c r="AY1411" i="14" s="1"/>
  <c r="AT1410" i="14"/>
  <c r="AW1410" i="14" s="1"/>
  <c r="AY1410" i="14" s="1"/>
  <c r="AT1409" i="14"/>
  <c r="AT1408" i="14"/>
  <c r="AW1408" i="14" s="1"/>
  <c r="AY1408" i="14" s="1"/>
  <c r="AT1407" i="14"/>
  <c r="AW1407" i="14" s="1"/>
  <c r="AY1407" i="14" s="1"/>
  <c r="AT1406" i="14"/>
  <c r="AW1406" i="14" s="1"/>
  <c r="AY1406" i="14" s="1"/>
  <c r="AT1405" i="14"/>
  <c r="AW1405" i="14" s="1"/>
  <c r="AY1405" i="14" s="1"/>
  <c r="AT1404" i="14"/>
  <c r="AW1404" i="14" s="1"/>
  <c r="AY1404" i="14" s="1"/>
  <c r="AT1403" i="14"/>
  <c r="AW1403" i="14" s="1"/>
  <c r="AY1403" i="14" s="1"/>
  <c r="AT1402" i="14"/>
  <c r="AW1402" i="14" s="1"/>
  <c r="AY1402" i="14" s="1"/>
  <c r="AT1401" i="14"/>
  <c r="AT1400" i="14"/>
  <c r="AW1400" i="14" s="1"/>
  <c r="AY1400" i="14" s="1"/>
  <c r="AT1399" i="14"/>
  <c r="AW1399" i="14" s="1"/>
  <c r="AY1399" i="14" s="1"/>
  <c r="AT1398" i="14"/>
  <c r="AW1398" i="14" s="1"/>
  <c r="AY1398" i="14" s="1"/>
  <c r="AT1397" i="14"/>
  <c r="AW1397" i="14" s="1"/>
  <c r="AY1397" i="14" s="1"/>
  <c r="AT1396" i="14"/>
  <c r="AW1396" i="14" s="1"/>
  <c r="AY1396" i="14" s="1"/>
  <c r="AT1395" i="14"/>
  <c r="AW1395" i="14" s="1"/>
  <c r="AY1395" i="14" s="1"/>
  <c r="AT1394" i="14"/>
  <c r="AW1394" i="14" s="1"/>
  <c r="AY1394" i="14" s="1"/>
  <c r="AT1393" i="14"/>
  <c r="AT1392" i="14"/>
  <c r="AW1392" i="14" s="1"/>
  <c r="AY1392" i="14" s="1"/>
  <c r="AT1391" i="14"/>
  <c r="AW1391" i="14" s="1"/>
  <c r="AY1391" i="14" s="1"/>
  <c r="AT1390" i="14"/>
  <c r="AW1390" i="14" s="1"/>
  <c r="AY1390" i="14" s="1"/>
  <c r="AT1389" i="14"/>
  <c r="AW1389" i="14" s="1"/>
  <c r="AY1389" i="14" s="1"/>
  <c r="AT1388" i="14"/>
  <c r="AW1388" i="14" s="1"/>
  <c r="AY1388" i="14" s="1"/>
  <c r="AT1387" i="14"/>
  <c r="AW1387" i="14" s="1"/>
  <c r="AY1387" i="14" s="1"/>
  <c r="AT1386" i="14"/>
  <c r="AW1386" i="14" s="1"/>
  <c r="AY1386" i="14" s="1"/>
  <c r="AT1385" i="14"/>
  <c r="AT1384" i="14"/>
  <c r="AW1384" i="14" s="1"/>
  <c r="AY1384" i="14" s="1"/>
  <c r="AT1383" i="14"/>
  <c r="AW1383" i="14" s="1"/>
  <c r="AY1383" i="14" s="1"/>
  <c r="AT1382" i="14"/>
  <c r="AW1382" i="14" s="1"/>
  <c r="AY1382" i="14" s="1"/>
  <c r="AT1381" i="14"/>
  <c r="AW1381" i="14" s="1"/>
  <c r="AY1381" i="14" s="1"/>
  <c r="AT1380" i="14"/>
  <c r="AW1380" i="14" s="1"/>
  <c r="AY1380" i="14" s="1"/>
  <c r="AT1379" i="14"/>
  <c r="AW1379" i="14" s="1"/>
  <c r="AY1379" i="14" s="1"/>
  <c r="AT1378" i="14"/>
  <c r="AW1378" i="14" s="1"/>
  <c r="AY1378" i="14" s="1"/>
  <c r="AT1377" i="14"/>
  <c r="AT1376" i="14"/>
  <c r="AW1376" i="14" s="1"/>
  <c r="AY1376" i="14" s="1"/>
  <c r="AT1375" i="14"/>
  <c r="AW1375" i="14" s="1"/>
  <c r="AY1375" i="14" s="1"/>
  <c r="AT1374" i="14"/>
  <c r="AW1374" i="14" s="1"/>
  <c r="AY1374" i="14" s="1"/>
  <c r="AT1373" i="14"/>
  <c r="AW1373" i="14" s="1"/>
  <c r="AY1373" i="14" s="1"/>
  <c r="AT1372" i="14"/>
  <c r="AW1372" i="14" s="1"/>
  <c r="AY1372" i="14" s="1"/>
  <c r="AT1371" i="14"/>
  <c r="AW1371" i="14" s="1"/>
  <c r="AY1371" i="14" s="1"/>
  <c r="AT1370" i="14"/>
  <c r="AW1370" i="14" s="1"/>
  <c r="AY1370" i="14" s="1"/>
  <c r="AT1369" i="14"/>
  <c r="AT1368" i="14"/>
  <c r="AW1368" i="14" s="1"/>
  <c r="AY1368" i="14" s="1"/>
  <c r="AT1367" i="14"/>
  <c r="AW1367" i="14" s="1"/>
  <c r="AY1367" i="14" s="1"/>
  <c r="AT1366" i="14"/>
  <c r="AW1366" i="14" s="1"/>
  <c r="AY1366" i="14" s="1"/>
  <c r="AT1365" i="14"/>
  <c r="AW1365" i="14" s="1"/>
  <c r="AY1365" i="14" s="1"/>
  <c r="AT1364" i="14"/>
  <c r="AW1364" i="14" s="1"/>
  <c r="AY1364" i="14" s="1"/>
  <c r="AT1363" i="14"/>
  <c r="AW1363" i="14" s="1"/>
  <c r="AY1363" i="14" s="1"/>
  <c r="AT1362" i="14"/>
  <c r="AW1362" i="14" s="1"/>
  <c r="AY1362" i="14" s="1"/>
  <c r="AT1361" i="14"/>
  <c r="AT1360" i="14"/>
  <c r="AW1360" i="14" s="1"/>
  <c r="AY1360" i="14" s="1"/>
  <c r="AT1359" i="14"/>
  <c r="AW1359" i="14" s="1"/>
  <c r="AY1359" i="14" s="1"/>
  <c r="AT1358" i="14"/>
  <c r="AW1358" i="14" s="1"/>
  <c r="AY1358" i="14" s="1"/>
  <c r="AT1357" i="14"/>
  <c r="AW1357" i="14" s="1"/>
  <c r="AY1357" i="14" s="1"/>
  <c r="AT1356" i="14"/>
  <c r="AW1356" i="14" s="1"/>
  <c r="AY1356" i="14" s="1"/>
  <c r="AT1355" i="14"/>
  <c r="AW1355" i="14" s="1"/>
  <c r="AY1355" i="14" s="1"/>
  <c r="AT1354" i="14"/>
  <c r="AW1354" i="14" s="1"/>
  <c r="AY1354" i="14" s="1"/>
  <c r="AT1353" i="14"/>
  <c r="AT1352" i="14"/>
  <c r="AW1352" i="14" s="1"/>
  <c r="AY1352" i="14" s="1"/>
  <c r="AT1351" i="14"/>
  <c r="AW1351" i="14" s="1"/>
  <c r="AY1351" i="14" s="1"/>
  <c r="AT1350" i="14"/>
  <c r="AW1350" i="14" s="1"/>
  <c r="AY1350" i="14" s="1"/>
  <c r="AT1349" i="14"/>
  <c r="AW1349" i="14" s="1"/>
  <c r="AY1349" i="14" s="1"/>
  <c r="AT1348" i="14"/>
  <c r="AW1348" i="14" s="1"/>
  <c r="AY1348" i="14" s="1"/>
  <c r="AT1347" i="14"/>
  <c r="AW1347" i="14" s="1"/>
  <c r="AY1347" i="14" s="1"/>
  <c r="AT1346" i="14"/>
  <c r="AW1346" i="14" s="1"/>
  <c r="AY1346" i="14" s="1"/>
  <c r="AT1345" i="14"/>
  <c r="AT1344" i="14"/>
  <c r="AW1344" i="14" s="1"/>
  <c r="AY1344" i="14" s="1"/>
  <c r="AT1343" i="14"/>
  <c r="AW1343" i="14" s="1"/>
  <c r="AY1343" i="14" s="1"/>
  <c r="AT1342" i="14"/>
  <c r="AW1342" i="14" s="1"/>
  <c r="AY1342" i="14" s="1"/>
  <c r="AT1341" i="14"/>
  <c r="AW1341" i="14" s="1"/>
  <c r="AY1341" i="14" s="1"/>
  <c r="AT1340" i="14"/>
  <c r="AW1340" i="14" s="1"/>
  <c r="AY1340" i="14" s="1"/>
  <c r="AT1339" i="14"/>
  <c r="AW1339" i="14" s="1"/>
  <c r="AY1339" i="14" s="1"/>
  <c r="AT1338" i="14"/>
  <c r="AW1338" i="14" s="1"/>
  <c r="AY1338" i="14" s="1"/>
  <c r="AT1337" i="14"/>
  <c r="AT1336" i="14"/>
  <c r="AW1336" i="14" s="1"/>
  <c r="AY1336" i="14" s="1"/>
  <c r="AT1335" i="14"/>
  <c r="AW1335" i="14" s="1"/>
  <c r="AY1335" i="14" s="1"/>
  <c r="AT1334" i="14"/>
  <c r="AW1334" i="14" s="1"/>
  <c r="AY1334" i="14" s="1"/>
  <c r="AT1333" i="14"/>
  <c r="AW1333" i="14" s="1"/>
  <c r="AY1333" i="14" s="1"/>
  <c r="AT1332" i="14"/>
  <c r="AW1332" i="14" s="1"/>
  <c r="AY1332" i="14" s="1"/>
  <c r="AT1331" i="14"/>
  <c r="AW1331" i="14" s="1"/>
  <c r="AY1331" i="14" s="1"/>
  <c r="AT1330" i="14"/>
  <c r="AW1330" i="14" s="1"/>
  <c r="AY1330" i="14" s="1"/>
  <c r="AT1329" i="14"/>
  <c r="AT1328" i="14"/>
  <c r="AW1328" i="14" s="1"/>
  <c r="AY1328" i="14" s="1"/>
  <c r="AT1327" i="14"/>
  <c r="AW1327" i="14" s="1"/>
  <c r="AY1327" i="14" s="1"/>
  <c r="AT1326" i="14"/>
  <c r="AW1326" i="14" s="1"/>
  <c r="AY1326" i="14" s="1"/>
  <c r="AT1325" i="14"/>
  <c r="AW1325" i="14" s="1"/>
  <c r="AY1325" i="14" s="1"/>
  <c r="AT1324" i="14"/>
  <c r="AW1324" i="14" s="1"/>
  <c r="AY1324" i="14" s="1"/>
  <c r="AT1323" i="14"/>
  <c r="AW1323" i="14" s="1"/>
  <c r="AY1323" i="14" s="1"/>
  <c r="AT1322" i="14"/>
  <c r="AW1322" i="14" s="1"/>
  <c r="AY1322" i="14" s="1"/>
  <c r="AT1321" i="14"/>
  <c r="AT1320" i="14"/>
  <c r="AW1320" i="14" s="1"/>
  <c r="AY1320" i="14" s="1"/>
  <c r="AT1319" i="14"/>
  <c r="AW1319" i="14" s="1"/>
  <c r="AY1319" i="14" s="1"/>
  <c r="AT1318" i="14"/>
  <c r="AW1318" i="14" s="1"/>
  <c r="AY1318" i="14" s="1"/>
  <c r="AT1317" i="14"/>
  <c r="AW1317" i="14" s="1"/>
  <c r="AY1317" i="14" s="1"/>
  <c r="AT1316" i="14"/>
  <c r="AW1316" i="14" s="1"/>
  <c r="AY1316" i="14" s="1"/>
  <c r="AT1315" i="14"/>
  <c r="AW1315" i="14" s="1"/>
  <c r="AY1315" i="14" s="1"/>
  <c r="AT1314" i="14"/>
  <c r="AW1314" i="14" s="1"/>
  <c r="AY1314" i="14" s="1"/>
  <c r="AT1313" i="14"/>
  <c r="AT1312" i="14"/>
  <c r="AW1312" i="14" s="1"/>
  <c r="AY1312" i="14" s="1"/>
  <c r="AT1311" i="14"/>
  <c r="AW1311" i="14" s="1"/>
  <c r="AY1311" i="14" s="1"/>
  <c r="AT1310" i="14"/>
  <c r="AW1310" i="14" s="1"/>
  <c r="AY1310" i="14" s="1"/>
  <c r="AT1309" i="14"/>
  <c r="AW1309" i="14" s="1"/>
  <c r="AY1309" i="14" s="1"/>
  <c r="AT1308" i="14"/>
  <c r="AW1308" i="14" s="1"/>
  <c r="AY1308" i="14" s="1"/>
  <c r="AT1307" i="14"/>
  <c r="AW1307" i="14" s="1"/>
  <c r="AY1307" i="14" s="1"/>
  <c r="AT1306" i="14"/>
  <c r="AW1306" i="14" s="1"/>
  <c r="AY1306" i="14" s="1"/>
  <c r="AT1305" i="14"/>
  <c r="AT1304" i="14"/>
  <c r="AW1304" i="14" s="1"/>
  <c r="AY1304" i="14" s="1"/>
  <c r="AT1303" i="14"/>
  <c r="AW1303" i="14" s="1"/>
  <c r="AY1303" i="14" s="1"/>
  <c r="AT1302" i="14"/>
  <c r="AW1302" i="14" s="1"/>
  <c r="AY1302" i="14" s="1"/>
  <c r="AT1301" i="14"/>
  <c r="AW1301" i="14" s="1"/>
  <c r="AY1301" i="14" s="1"/>
  <c r="AT1300" i="14"/>
  <c r="AW1300" i="14" s="1"/>
  <c r="AY1300" i="14" s="1"/>
  <c r="AT1299" i="14"/>
  <c r="AW1299" i="14" s="1"/>
  <c r="AY1299" i="14" s="1"/>
  <c r="AT1298" i="14"/>
  <c r="AW1298" i="14" s="1"/>
  <c r="AY1298" i="14" s="1"/>
  <c r="AT1297" i="14"/>
  <c r="AT1296" i="14"/>
  <c r="AW1296" i="14" s="1"/>
  <c r="AY1296" i="14" s="1"/>
  <c r="AT1295" i="14"/>
  <c r="AW1295" i="14" s="1"/>
  <c r="AY1295" i="14" s="1"/>
  <c r="AT1294" i="14"/>
  <c r="AW1294" i="14" s="1"/>
  <c r="AY1294" i="14" s="1"/>
  <c r="AT1293" i="14"/>
  <c r="AW1293" i="14" s="1"/>
  <c r="AY1293" i="14" s="1"/>
  <c r="AT1292" i="14"/>
  <c r="AW1292" i="14" s="1"/>
  <c r="AY1292" i="14" s="1"/>
  <c r="AT1291" i="14"/>
  <c r="AW1291" i="14" s="1"/>
  <c r="AY1291" i="14" s="1"/>
  <c r="AT1290" i="14"/>
  <c r="AW1290" i="14" s="1"/>
  <c r="AY1290" i="14" s="1"/>
  <c r="AT1289" i="14"/>
  <c r="AT1288" i="14"/>
  <c r="AW1288" i="14" s="1"/>
  <c r="AY1288" i="14" s="1"/>
  <c r="AT1287" i="14"/>
  <c r="AW1287" i="14" s="1"/>
  <c r="AY1287" i="14" s="1"/>
  <c r="AT1286" i="14"/>
  <c r="AW1286" i="14" s="1"/>
  <c r="AY1286" i="14" s="1"/>
  <c r="AT1285" i="14"/>
  <c r="AW1285" i="14" s="1"/>
  <c r="AY1285" i="14" s="1"/>
  <c r="AT1284" i="14"/>
  <c r="AW1284" i="14" s="1"/>
  <c r="AY1284" i="14" s="1"/>
  <c r="AT1283" i="14"/>
  <c r="AW1283" i="14" s="1"/>
  <c r="AY1283" i="14" s="1"/>
  <c r="AT1282" i="14"/>
  <c r="AW1282" i="14" s="1"/>
  <c r="AY1282" i="14" s="1"/>
  <c r="AT1281" i="14"/>
  <c r="AT1280" i="14"/>
  <c r="AW1280" i="14" s="1"/>
  <c r="AY1280" i="14" s="1"/>
  <c r="AT1279" i="14"/>
  <c r="AW1279" i="14" s="1"/>
  <c r="AY1279" i="14" s="1"/>
  <c r="AT1278" i="14"/>
  <c r="AW1278" i="14" s="1"/>
  <c r="AY1278" i="14" s="1"/>
  <c r="AT1277" i="14"/>
  <c r="AW1277" i="14" s="1"/>
  <c r="AY1277" i="14" s="1"/>
  <c r="AT1276" i="14"/>
  <c r="AW1276" i="14" s="1"/>
  <c r="AY1276" i="14" s="1"/>
  <c r="AT1275" i="14"/>
  <c r="AW1275" i="14" s="1"/>
  <c r="AY1275" i="14" s="1"/>
  <c r="AT1274" i="14"/>
  <c r="AW1274" i="14" s="1"/>
  <c r="AY1274" i="14" s="1"/>
  <c r="AT1273" i="14"/>
  <c r="AT1272" i="14"/>
  <c r="AW1272" i="14" s="1"/>
  <c r="AY1272" i="14" s="1"/>
  <c r="AT1271" i="14"/>
  <c r="AW1271" i="14" s="1"/>
  <c r="AY1271" i="14" s="1"/>
  <c r="AT1270" i="14"/>
  <c r="AW1270" i="14" s="1"/>
  <c r="AY1270" i="14" s="1"/>
  <c r="AT1269" i="14"/>
  <c r="AW1269" i="14" s="1"/>
  <c r="AY1269" i="14" s="1"/>
  <c r="AT1268" i="14"/>
  <c r="AW1268" i="14" s="1"/>
  <c r="AY1268" i="14" s="1"/>
  <c r="AT1267" i="14"/>
  <c r="AW1267" i="14" s="1"/>
  <c r="AY1267" i="14" s="1"/>
  <c r="AT1266" i="14"/>
  <c r="AW1266" i="14" s="1"/>
  <c r="AY1266" i="14" s="1"/>
  <c r="AT1265" i="14"/>
  <c r="AT1264" i="14"/>
  <c r="AW1264" i="14" s="1"/>
  <c r="AY1264" i="14" s="1"/>
  <c r="AT1263" i="14"/>
  <c r="AW1263" i="14" s="1"/>
  <c r="AY1263" i="14" s="1"/>
  <c r="AT1262" i="14"/>
  <c r="AW1262" i="14" s="1"/>
  <c r="AY1262" i="14" s="1"/>
  <c r="AT1261" i="14"/>
  <c r="AW1261" i="14" s="1"/>
  <c r="AY1261" i="14" s="1"/>
  <c r="AT1260" i="14"/>
  <c r="AW1260" i="14" s="1"/>
  <c r="AY1260" i="14" s="1"/>
  <c r="AT1259" i="14"/>
  <c r="AW1259" i="14" s="1"/>
  <c r="AY1259" i="14" s="1"/>
  <c r="AT1258" i="14"/>
  <c r="AW1258" i="14" s="1"/>
  <c r="AY1258" i="14" s="1"/>
  <c r="AT1257" i="14"/>
  <c r="AT1256" i="14"/>
  <c r="AT1255" i="14"/>
  <c r="AW1255" i="14" s="1"/>
  <c r="AY1255" i="14" s="1"/>
  <c r="AT1254" i="14"/>
  <c r="AW1254" i="14" s="1"/>
  <c r="AY1254" i="14" s="1"/>
  <c r="AT1253" i="14"/>
  <c r="AW1253" i="14" s="1"/>
  <c r="AY1253" i="14" s="1"/>
  <c r="AT1252" i="14"/>
  <c r="AW1252" i="14" s="1"/>
  <c r="AY1252" i="14" s="1"/>
  <c r="AT1251" i="14"/>
  <c r="AW1251" i="14" s="1"/>
  <c r="AY1251" i="14" s="1"/>
  <c r="AT1250" i="14"/>
  <c r="AW1250" i="14" s="1"/>
  <c r="AY1250" i="14" s="1"/>
  <c r="AT1249" i="14"/>
  <c r="AT1248" i="14"/>
  <c r="AW1248" i="14" s="1"/>
  <c r="AY1248" i="14" s="1"/>
  <c r="AT1247" i="14"/>
  <c r="AW1247" i="14" s="1"/>
  <c r="AY1247" i="14" s="1"/>
  <c r="AT1246" i="14"/>
  <c r="AW1246" i="14" s="1"/>
  <c r="AY1246" i="14" s="1"/>
  <c r="AT1245" i="14"/>
  <c r="AW1245" i="14" s="1"/>
  <c r="AY1245" i="14" s="1"/>
  <c r="AT1244" i="14"/>
  <c r="AW1244" i="14" s="1"/>
  <c r="AY1244" i="14" s="1"/>
  <c r="AT1243" i="14"/>
  <c r="AW1243" i="14" s="1"/>
  <c r="AY1243" i="14" s="1"/>
  <c r="AT1242" i="14"/>
  <c r="AW1242" i="14" s="1"/>
  <c r="AY1242" i="14" s="1"/>
  <c r="AT1241" i="14"/>
  <c r="AT1240" i="14"/>
  <c r="AT1239" i="14"/>
  <c r="AW1239" i="14" s="1"/>
  <c r="AY1239" i="14" s="1"/>
  <c r="AT1238" i="14"/>
  <c r="AW1238" i="14" s="1"/>
  <c r="AY1238" i="14" s="1"/>
  <c r="AT1237" i="14"/>
  <c r="AW1237" i="14" s="1"/>
  <c r="AY1237" i="14" s="1"/>
  <c r="AT1236" i="14"/>
  <c r="AW1236" i="14" s="1"/>
  <c r="AY1236" i="14" s="1"/>
  <c r="AT1235" i="14"/>
  <c r="AW1235" i="14" s="1"/>
  <c r="AY1235" i="14" s="1"/>
  <c r="AT1234" i="14"/>
  <c r="AW1234" i="14" s="1"/>
  <c r="AY1234" i="14" s="1"/>
  <c r="AT1233" i="14"/>
  <c r="AT1232" i="14"/>
  <c r="AW1232" i="14" s="1"/>
  <c r="AY1232" i="14" s="1"/>
  <c r="AT1231" i="14"/>
  <c r="AW1231" i="14" s="1"/>
  <c r="AY1231" i="14" s="1"/>
  <c r="AT1230" i="14"/>
  <c r="AW1230" i="14" s="1"/>
  <c r="AY1230" i="14" s="1"/>
  <c r="AT1229" i="14"/>
  <c r="AW1229" i="14" s="1"/>
  <c r="AY1229" i="14" s="1"/>
  <c r="AT1228" i="14"/>
  <c r="AW1228" i="14" s="1"/>
  <c r="AY1228" i="14" s="1"/>
  <c r="AT1227" i="14"/>
  <c r="AW1227" i="14" s="1"/>
  <c r="AY1227" i="14" s="1"/>
  <c r="AT1226" i="14"/>
  <c r="AW1226" i="14" s="1"/>
  <c r="AY1226" i="14" s="1"/>
  <c r="AT1225" i="14"/>
  <c r="AT1224" i="14"/>
  <c r="AW1224" i="14" s="1"/>
  <c r="AY1224" i="14" s="1"/>
  <c r="AT1223" i="14"/>
  <c r="AW1223" i="14" s="1"/>
  <c r="AY1223" i="14" s="1"/>
  <c r="AT1222" i="14"/>
  <c r="AW1222" i="14" s="1"/>
  <c r="AY1222" i="14" s="1"/>
  <c r="AT1221" i="14"/>
  <c r="AW1221" i="14" s="1"/>
  <c r="AY1221" i="14" s="1"/>
  <c r="AT1220" i="14"/>
  <c r="AW1220" i="14" s="1"/>
  <c r="AY1220" i="14" s="1"/>
  <c r="AT1219" i="14"/>
  <c r="AW1219" i="14" s="1"/>
  <c r="AY1219" i="14" s="1"/>
  <c r="AT1218" i="14"/>
  <c r="AW1218" i="14" s="1"/>
  <c r="AY1218" i="14" s="1"/>
  <c r="AT1217" i="14"/>
  <c r="AT1216" i="14"/>
  <c r="AT1215" i="14"/>
  <c r="AW1215" i="14" s="1"/>
  <c r="AY1215" i="14" s="1"/>
  <c r="AT1214" i="14"/>
  <c r="AW1214" i="14" s="1"/>
  <c r="AY1214" i="14" s="1"/>
  <c r="AT1213" i="14"/>
  <c r="AW1213" i="14" s="1"/>
  <c r="AY1213" i="14" s="1"/>
  <c r="AT1212" i="14"/>
  <c r="AW1212" i="14" s="1"/>
  <c r="AY1212" i="14" s="1"/>
  <c r="AT1211" i="14"/>
  <c r="AW1211" i="14" s="1"/>
  <c r="AY1211" i="14" s="1"/>
  <c r="AT1210" i="14"/>
  <c r="AW1210" i="14" s="1"/>
  <c r="AY1210" i="14" s="1"/>
  <c r="AT1209" i="14"/>
  <c r="AT1208" i="14"/>
  <c r="AW1208" i="14" s="1"/>
  <c r="AY1208" i="14" s="1"/>
  <c r="AT1207" i="14"/>
  <c r="AW1207" i="14" s="1"/>
  <c r="AY1207" i="14" s="1"/>
  <c r="AT1206" i="14"/>
  <c r="AW1206" i="14" s="1"/>
  <c r="AY1206" i="14" s="1"/>
  <c r="AT1205" i="14"/>
  <c r="AW1205" i="14" s="1"/>
  <c r="AY1205" i="14" s="1"/>
  <c r="AT1204" i="14"/>
  <c r="AW1204" i="14" s="1"/>
  <c r="AY1204" i="14" s="1"/>
  <c r="AT1203" i="14"/>
  <c r="AW1203" i="14" s="1"/>
  <c r="AY1203" i="14" s="1"/>
  <c r="AT1202" i="14"/>
  <c r="AW1202" i="14" s="1"/>
  <c r="AY1202" i="14" s="1"/>
  <c r="AT1201" i="14"/>
  <c r="AT1200" i="14"/>
  <c r="AW1200" i="14" s="1"/>
  <c r="AY1200" i="14" s="1"/>
  <c r="AT1199" i="14"/>
  <c r="AW1199" i="14" s="1"/>
  <c r="AY1199" i="14" s="1"/>
  <c r="AT1198" i="14"/>
  <c r="AW1198" i="14" s="1"/>
  <c r="AY1198" i="14" s="1"/>
  <c r="AT1197" i="14"/>
  <c r="AW1197" i="14" s="1"/>
  <c r="AY1197" i="14" s="1"/>
  <c r="AT1196" i="14"/>
  <c r="AW1196" i="14" s="1"/>
  <c r="AY1196" i="14" s="1"/>
  <c r="AT1195" i="14"/>
  <c r="AW1195" i="14" s="1"/>
  <c r="AY1195" i="14" s="1"/>
  <c r="AT1194" i="14"/>
  <c r="AW1194" i="14" s="1"/>
  <c r="AY1194" i="14" s="1"/>
  <c r="AT1193" i="14"/>
  <c r="AT1192" i="14"/>
  <c r="AW1192" i="14" s="1"/>
  <c r="AY1192" i="14" s="1"/>
  <c r="AT1191" i="14"/>
  <c r="AW1191" i="14" s="1"/>
  <c r="AY1191" i="14" s="1"/>
  <c r="AT1190" i="14"/>
  <c r="AW1190" i="14" s="1"/>
  <c r="AY1190" i="14" s="1"/>
  <c r="AT1189" i="14"/>
  <c r="AW1189" i="14" s="1"/>
  <c r="AY1189" i="14" s="1"/>
  <c r="AT1188" i="14"/>
  <c r="AW1188" i="14" s="1"/>
  <c r="AY1188" i="14" s="1"/>
  <c r="AT1187" i="14"/>
  <c r="AW1187" i="14" s="1"/>
  <c r="AY1187" i="14" s="1"/>
  <c r="AT1186" i="14"/>
  <c r="AW1186" i="14" s="1"/>
  <c r="AY1186" i="14" s="1"/>
  <c r="AT1185" i="14"/>
  <c r="AT1184" i="14"/>
  <c r="AW1184" i="14" s="1"/>
  <c r="AY1184" i="14" s="1"/>
  <c r="AT1183" i="14"/>
  <c r="AW1183" i="14" s="1"/>
  <c r="AY1183" i="14" s="1"/>
  <c r="AT1182" i="14"/>
  <c r="AW1182" i="14" s="1"/>
  <c r="AY1182" i="14" s="1"/>
  <c r="AT1181" i="14"/>
  <c r="AW1181" i="14" s="1"/>
  <c r="AY1181" i="14" s="1"/>
  <c r="AT1180" i="14"/>
  <c r="AW1180" i="14" s="1"/>
  <c r="AY1180" i="14" s="1"/>
  <c r="AT1179" i="14"/>
  <c r="AW1179" i="14" s="1"/>
  <c r="AY1179" i="14" s="1"/>
  <c r="AT1178" i="14"/>
  <c r="AW1178" i="14" s="1"/>
  <c r="AY1178" i="14" s="1"/>
  <c r="AT1177" i="14"/>
  <c r="AT1176" i="14"/>
  <c r="AW1176" i="14" s="1"/>
  <c r="AY1176" i="14" s="1"/>
  <c r="AT1175" i="14"/>
  <c r="AW1175" i="14" s="1"/>
  <c r="AY1175" i="14" s="1"/>
  <c r="AT1174" i="14"/>
  <c r="AW1174" i="14" s="1"/>
  <c r="AY1174" i="14" s="1"/>
  <c r="AT1173" i="14"/>
  <c r="AW1173" i="14" s="1"/>
  <c r="AY1173" i="14" s="1"/>
  <c r="AT1172" i="14"/>
  <c r="AW1172" i="14" s="1"/>
  <c r="AY1172" i="14" s="1"/>
  <c r="AT1171" i="14"/>
  <c r="AW1171" i="14" s="1"/>
  <c r="AY1171" i="14" s="1"/>
  <c r="AT1170" i="14"/>
  <c r="AW1170" i="14" s="1"/>
  <c r="AY1170" i="14" s="1"/>
  <c r="AT1169" i="14"/>
  <c r="AT1168" i="14"/>
  <c r="AW1168" i="14" s="1"/>
  <c r="AY1168" i="14" s="1"/>
  <c r="AT1167" i="14"/>
  <c r="AW1167" i="14" s="1"/>
  <c r="AY1167" i="14" s="1"/>
  <c r="AT1166" i="14"/>
  <c r="AW1166" i="14" s="1"/>
  <c r="AY1166" i="14" s="1"/>
  <c r="AT1165" i="14"/>
  <c r="AW1165" i="14" s="1"/>
  <c r="AY1165" i="14" s="1"/>
  <c r="AT1164" i="14"/>
  <c r="AW1164" i="14" s="1"/>
  <c r="AY1164" i="14" s="1"/>
  <c r="AT1163" i="14"/>
  <c r="AW1163" i="14" s="1"/>
  <c r="AY1163" i="14" s="1"/>
  <c r="AT1162" i="14"/>
  <c r="AW1162" i="14" s="1"/>
  <c r="AY1162" i="14" s="1"/>
  <c r="AT1161" i="14"/>
  <c r="AT1160" i="14"/>
  <c r="AW1160" i="14" s="1"/>
  <c r="AY1160" i="14" s="1"/>
  <c r="AT1159" i="14"/>
  <c r="AW1159" i="14" s="1"/>
  <c r="AY1159" i="14" s="1"/>
  <c r="AT1158" i="14"/>
  <c r="AW1158" i="14" s="1"/>
  <c r="AY1158" i="14" s="1"/>
  <c r="AT1157" i="14"/>
  <c r="AW1157" i="14" s="1"/>
  <c r="AY1157" i="14" s="1"/>
  <c r="AT1156" i="14"/>
  <c r="AW1156" i="14" s="1"/>
  <c r="AY1156" i="14" s="1"/>
  <c r="AT1155" i="14"/>
  <c r="AW1155" i="14" s="1"/>
  <c r="AY1155" i="14" s="1"/>
  <c r="AT1154" i="14"/>
  <c r="AW1154" i="14" s="1"/>
  <c r="AY1154" i="14" s="1"/>
  <c r="AT1153" i="14"/>
  <c r="AT1152" i="14"/>
  <c r="AW1152" i="14" s="1"/>
  <c r="AY1152" i="14" s="1"/>
  <c r="AT1151" i="14"/>
  <c r="AW1151" i="14" s="1"/>
  <c r="AY1151" i="14" s="1"/>
  <c r="AT1150" i="14"/>
  <c r="AW1150" i="14" s="1"/>
  <c r="AY1150" i="14" s="1"/>
  <c r="AT1149" i="14"/>
  <c r="AW1149" i="14" s="1"/>
  <c r="AY1149" i="14" s="1"/>
  <c r="AT1148" i="14"/>
  <c r="AW1148" i="14" s="1"/>
  <c r="AY1148" i="14" s="1"/>
  <c r="AT1147" i="14"/>
  <c r="AW1147" i="14" s="1"/>
  <c r="AY1147" i="14" s="1"/>
  <c r="AT1146" i="14"/>
  <c r="AW1146" i="14" s="1"/>
  <c r="AY1146" i="14" s="1"/>
  <c r="AT1145" i="14"/>
  <c r="AT1144" i="14"/>
  <c r="AW1144" i="14" s="1"/>
  <c r="AY1144" i="14" s="1"/>
  <c r="AT1143" i="14"/>
  <c r="AW1143" i="14" s="1"/>
  <c r="AY1143" i="14" s="1"/>
  <c r="AT1142" i="14"/>
  <c r="AW1142" i="14" s="1"/>
  <c r="AY1142" i="14" s="1"/>
  <c r="AT1141" i="14"/>
  <c r="AW1141" i="14" s="1"/>
  <c r="AY1141" i="14" s="1"/>
  <c r="AT1140" i="14"/>
  <c r="AW1140" i="14" s="1"/>
  <c r="AY1140" i="14" s="1"/>
  <c r="AT1139" i="14"/>
  <c r="AW1139" i="14" s="1"/>
  <c r="AY1139" i="14" s="1"/>
  <c r="AT1138" i="14"/>
  <c r="AW1138" i="14" s="1"/>
  <c r="AY1138" i="14" s="1"/>
  <c r="AT1137" i="14"/>
  <c r="AT1136" i="14"/>
  <c r="AW1136" i="14" s="1"/>
  <c r="AY1136" i="14" s="1"/>
  <c r="AT1135" i="14"/>
  <c r="AW1135" i="14" s="1"/>
  <c r="AY1135" i="14" s="1"/>
  <c r="AT1134" i="14"/>
  <c r="AW1134" i="14" s="1"/>
  <c r="AY1134" i="14" s="1"/>
  <c r="AT1133" i="14"/>
  <c r="AW1133" i="14" s="1"/>
  <c r="AY1133" i="14" s="1"/>
  <c r="AT1132" i="14"/>
  <c r="AW1132" i="14" s="1"/>
  <c r="AY1132" i="14" s="1"/>
  <c r="AT1131" i="14"/>
  <c r="AW1131" i="14" s="1"/>
  <c r="AY1131" i="14" s="1"/>
  <c r="AT1130" i="14"/>
  <c r="AW1130" i="14" s="1"/>
  <c r="AY1130" i="14" s="1"/>
  <c r="AT1129" i="14"/>
  <c r="AT1128" i="14"/>
  <c r="AW1128" i="14" s="1"/>
  <c r="AY1128" i="14" s="1"/>
  <c r="AT1127" i="14"/>
  <c r="AW1127" i="14" s="1"/>
  <c r="AY1127" i="14" s="1"/>
  <c r="AT1126" i="14"/>
  <c r="AW1126" i="14" s="1"/>
  <c r="AY1126" i="14" s="1"/>
  <c r="AT1125" i="14"/>
  <c r="AW1125" i="14" s="1"/>
  <c r="AY1125" i="14" s="1"/>
  <c r="AT1124" i="14"/>
  <c r="AW1124" i="14" s="1"/>
  <c r="AY1124" i="14" s="1"/>
  <c r="AT1123" i="14"/>
  <c r="AW1123" i="14" s="1"/>
  <c r="AY1123" i="14" s="1"/>
  <c r="AT1122" i="14"/>
  <c r="AW1122" i="14" s="1"/>
  <c r="AY1122" i="14" s="1"/>
  <c r="AT1121" i="14"/>
  <c r="AT1120" i="14"/>
  <c r="AW1120" i="14" s="1"/>
  <c r="AY1120" i="14" s="1"/>
  <c r="AT1119" i="14"/>
  <c r="AW1119" i="14" s="1"/>
  <c r="AY1119" i="14" s="1"/>
  <c r="AT1118" i="14"/>
  <c r="AW1118" i="14" s="1"/>
  <c r="AY1118" i="14" s="1"/>
  <c r="AT1117" i="14"/>
  <c r="AW1117" i="14" s="1"/>
  <c r="AY1117" i="14" s="1"/>
  <c r="AT1116" i="14"/>
  <c r="AW1116" i="14" s="1"/>
  <c r="AY1116" i="14" s="1"/>
  <c r="AT1115" i="14"/>
  <c r="AW1115" i="14" s="1"/>
  <c r="AY1115" i="14" s="1"/>
  <c r="AT1114" i="14"/>
  <c r="AW1114" i="14" s="1"/>
  <c r="AY1114" i="14" s="1"/>
  <c r="AT1113" i="14"/>
  <c r="AT1112" i="14"/>
  <c r="AW1112" i="14" s="1"/>
  <c r="AY1112" i="14" s="1"/>
  <c r="AT1111" i="14"/>
  <c r="AW1111" i="14" s="1"/>
  <c r="AY1111" i="14" s="1"/>
  <c r="AT1110" i="14"/>
  <c r="AW1110" i="14" s="1"/>
  <c r="AY1110" i="14" s="1"/>
  <c r="AT1109" i="14"/>
  <c r="AW1109" i="14" s="1"/>
  <c r="AY1109" i="14" s="1"/>
  <c r="AT1108" i="14"/>
  <c r="AW1108" i="14" s="1"/>
  <c r="AY1108" i="14" s="1"/>
  <c r="AT1107" i="14"/>
  <c r="AW1107" i="14" s="1"/>
  <c r="AY1107" i="14" s="1"/>
  <c r="AT1106" i="14"/>
  <c r="AW1106" i="14" s="1"/>
  <c r="AY1106" i="14" s="1"/>
  <c r="AT1105" i="14"/>
  <c r="AT1104" i="14"/>
  <c r="AW1104" i="14" s="1"/>
  <c r="AY1104" i="14" s="1"/>
  <c r="AT1103" i="14"/>
  <c r="AW1103" i="14" s="1"/>
  <c r="AY1103" i="14" s="1"/>
  <c r="AT1102" i="14"/>
  <c r="AW1102" i="14" s="1"/>
  <c r="AY1102" i="14" s="1"/>
  <c r="AT1101" i="14"/>
  <c r="AW1101" i="14" s="1"/>
  <c r="AY1101" i="14" s="1"/>
  <c r="AT1100" i="14"/>
  <c r="AW1100" i="14" s="1"/>
  <c r="AY1100" i="14" s="1"/>
  <c r="AT1099" i="14"/>
  <c r="AW1099" i="14" s="1"/>
  <c r="AY1099" i="14" s="1"/>
  <c r="AT1098" i="14"/>
  <c r="AW1098" i="14" s="1"/>
  <c r="AY1098" i="14" s="1"/>
  <c r="AT1097" i="14"/>
  <c r="AT1096" i="14"/>
  <c r="AW1096" i="14" s="1"/>
  <c r="AY1096" i="14" s="1"/>
  <c r="AT1095" i="14"/>
  <c r="AW1095" i="14" s="1"/>
  <c r="AY1095" i="14" s="1"/>
  <c r="AT1094" i="14"/>
  <c r="AW1094" i="14" s="1"/>
  <c r="AY1094" i="14" s="1"/>
  <c r="AT1093" i="14"/>
  <c r="AW1093" i="14" s="1"/>
  <c r="AY1093" i="14" s="1"/>
  <c r="AT1092" i="14"/>
  <c r="AW1092" i="14" s="1"/>
  <c r="AY1092" i="14" s="1"/>
  <c r="AT1091" i="14"/>
  <c r="AW1091" i="14" s="1"/>
  <c r="AY1091" i="14" s="1"/>
  <c r="AT1090" i="14"/>
  <c r="AW1090" i="14" s="1"/>
  <c r="AY1090" i="14" s="1"/>
  <c r="AT1089" i="14"/>
  <c r="AT1088" i="14"/>
  <c r="AW1088" i="14" s="1"/>
  <c r="AY1088" i="14" s="1"/>
  <c r="AT1087" i="14"/>
  <c r="AW1087" i="14" s="1"/>
  <c r="AY1087" i="14" s="1"/>
  <c r="AT1086" i="14"/>
  <c r="AW1086" i="14" s="1"/>
  <c r="AY1086" i="14" s="1"/>
  <c r="AT1085" i="14"/>
  <c r="AW1085" i="14" s="1"/>
  <c r="AY1085" i="14" s="1"/>
  <c r="AT1084" i="14"/>
  <c r="AW1084" i="14" s="1"/>
  <c r="AY1084" i="14" s="1"/>
  <c r="AT1083" i="14"/>
  <c r="AW1083" i="14" s="1"/>
  <c r="AY1083" i="14" s="1"/>
  <c r="AT1082" i="14"/>
  <c r="AW1082" i="14" s="1"/>
  <c r="AY1082" i="14" s="1"/>
  <c r="AT1081" i="14"/>
  <c r="AT1080" i="14"/>
  <c r="AW1080" i="14" s="1"/>
  <c r="AY1080" i="14" s="1"/>
  <c r="AT1079" i="14"/>
  <c r="AW1079" i="14" s="1"/>
  <c r="AY1079" i="14" s="1"/>
  <c r="AT1078" i="14"/>
  <c r="AW1078" i="14" s="1"/>
  <c r="AY1078" i="14" s="1"/>
  <c r="AT1077" i="14"/>
  <c r="AW1077" i="14" s="1"/>
  <c r="AY1077" i="14" s="1"/>
  <c r="AT1076" i="14"/>
  <c r="AW1076" i="14" s="1"/>
  <c r="AY1076" i="14" s="1"/>
  <c r="AT1075" i="14"/>
  <c r="AW1075" i="14" s="1"/>
  <c r="AY1075" i="14" s="1"/>
  <c r="AT1074" i="14"/>
  <c r="AW1074" i="14" s="1"/>
  <c r="AY1074" i="14" s="1"/>
  <c r="AT1073" i="14"/>
  <c r="AT1072" i="14"/>
  <c r="AT1071" i="14"/>
  <c r="AW1071" i="14" s="1"/>
  <c r="AY1071" i="14" s="1"/>
  <c r="AT1070" i="14"/>
  <c r="AW1070" i="14" s="1"/>
  <c r="AY1070" i="14" s="1"/>
  <c r="AT1069" i="14"/>
  <c r="AW1069" i="14" s="1"/>
  <c r="AY1069" i="14" s="1"/>
  <c r="AT1068" i="14"/>
  <c r="AW1068" i="14" s="1"/>
  <c r="AY1068" i="14" s="1"/>
  <c r="AT1067" i="14"/>
  <c r="AW1067" i="14" s="1"/>
  <c r="AY1067" i="14" s="1"/>
  <c r="AT1066" i="14"/>
  <c r="AW1066" i="14" s="1"/>
  <c r="AY1066" i="14" s="1"/>
  <c r="AT1065" i="14"/>
  <c r="AT1064" i="14"/>
  <c r="AW1064" i="14" s="1"/>
  <c r="AY1064" i="14" s="1"/>
  <c r="AT1063" i="14"/>
  <c r="AW1063" i="14" s="1"/>
  <c r="AY1063" i="14" s="1"/>
  <c r="AT1062" i="14"/>
  <c r="AW1062" i="14" s="1"/>
  <c r="AY1062" i="14" s="1"/>
  <c r="AT1061" i="14"/>
  <c r="AW1061" i="14" s="1"/>
  <c r="AY1061" i="14" s="1"/>
  <c r="AT1060" i="14"/>
  <c r="AW1060" i="14" s="1"/>
  <c r="AY1060" i="14" s="1"/>
  <c r="AT1059" i="14"/>
  <c r="AW1059" i="14" s="1"/>
  <c r="AY1059" i="14" s="1"/>
  <c r="AT1058" i="14"/>
  <c r="AW1058" i="14" s="1"/>
  <c r="AY1058" i="14" s="1"/>
  <c r="AT1057" i="14"/>
  <c r="AT1056" i="14"/>
  <c r="AT1055" i="14"/>
  <c r="AW1055" i="14" s="1"/>
  <c r="AY1055" i="14" s="1"/>
  <c r="AT1054" i="14"/>
  <c r="AW1054" i="14" s="1"/>
  <c r="AY1054" i="14" s="1"/>
  <c r="AT1053" i="14"/>
  <c r="AW1053" i="14" s="1"/>
  <c r="AY1053" i="14" s="1"/>
  <c r="AT1052" i="14"/>
  <c r="AW1052" i="14" s="1"/>
  <c r="AY1052" i="14" s="1"/>
  <c r="AT1051" i="14"/>
  <c r="AW1051" i="14" s="1"/>
  <c r="AY1051" i="14" s="1"/>
  <c r="AT1050" i="14"/>
  <c r="AW1050" i="14" s="1"/>
  <c r="AY1050" i="14" s="1"/>
  <c r="AT1049" i="14"/>
  <c r="AT1048" i="14"/>
  <c r="AW1048" i="14" s="1"/>
  <c r="AY1048" i="14" s="1"/>
  <c r="AT1047" i="14"/>
  <c r="AW1047" i="14" s="1"/>
  <c r="AY1047" i="14" s="1"/>
  <c r="AT1046" i="14"/>
  <c r="AW1046" i="14" s="1"/>
  <c r="AY1046" i="14" s="1"/>
  <c r="AT1045" i="14"/>
  <c r="AW1045" i="14" s="1"/>
  <c r="AY1045" i="14" s="1"/>
  <c r="AT1044" i="14"/>
  <c r="AW1044" i="14" s="1"/>
  <c r="AY1044" i="14" s="1"/>
  <c r="AT1043" i="14"/>
  <c r="AW1043" i="14" s="1"/>
  <c r="AY1043" i="14" s="1"/>
  <c r="AT1042" i="14"/>
  <c r="AW1042" i="14" s="1"/>
  <c r="AY1042" i="14" s="1"/>
  <c r="AT1041" i="14"/>
  <c r="AT1040" i="14"/>
  <c r="AW1040" i="14" s="1"/>
  <c r="AY1040" i="14" s="1"/>
  <c r="AT1039" i="14"/>
  <c r="AW1039" i="14" s="1"/>
  <c r="AY1039" i="14" s="1"/>
  <c r="AT1038" i="14"/>
  <c r="AW1038" i="14" s="1"/>
  <c r="AY1038" i="14" s="1"/>
  <c r="AT1037" i="14"/>
  <c r="AW1037" i="14" s="1"/>
  <c r="AY1037" i="14" s="1"/>
  <c r="AT1036" i="14"/>
  <c r="AW1036" i="14" s="1"/>
  <c r="AY1036" i="14" s="1"/>
  <c r="AT1035" i="14"/>
  <c r="AW1035" i="14" s="1"/>
  <c r="AY1035" i="14" s="1"/>
  <c r="AT1034" i="14"/>
  <c r="AW1034" i="14" s="1"/>
  <c r="AY1034" i="14" s="1"/>
  <c r="AT1033" i="14"/>
  <c r="AT1032" i="14"/>
  <c r="AT1031" i="14"/>
  <c r="AW1031" i="14" s="1"/>
  <c r="AY1031" i="14" s="1"/>
  <c r="AT1030" i="14"/>
  <c r="AW1030" i="14" s="1"/>
  <c r="AY1030" i="14" s="1"/>
  <c r="AT1029" i="14"/>
  <c r="AW1029" i="14" s="1"/>
  <c r="AY1029" i="14" s="1"/>
  <c r="AT1028" i="14"/>
  <c r="AW1028" i="14" s="1"/>
  <c r="AY1028" i="14" s="1"/>
  <c r="AT1027" i="14"/>
  <c r="AW1027" i="14" s="1"/>
  <c r="AY1027" i="14" s="1"/>
  <c r="AT1026" i="14"/>
  <c r="AW1026" i="14" s="1"/>
  <c r="AY1026" i="14" s="1"/>
  <c r="AT1025" i="14"/>
  <c r="AT1024" i="14"/>
  <c r="AT1023" i="14"/>
  <c r="AW1023" i="14" s="1"/>
  <c r="AY1023" i="14" s="1"/>
  <c r="AT1022" i="14"/>
  <c r="AW1022" i="14" s="1"/>
  <c r="AY1022" i="14" s="1"/>
  <c r="AT1021" i="14"/>
  <c r="AW1021" i="14" s="1"/>
  <c r="AY1021" i="14" s="1"/>
  <c r="AT1020" i="14"/>
  <c r="AW1020" i="14" s="1"/>
  <c r="AY1020" i="14" s="1"/>
  <c r="AT1019" i="14"/>
  <c r="AW1019" i="14" s="1"/>
  <c r="AY1019" i="14" s="1"/>
  <c r="AT1018" i="14"/>
  <c r="AW1018" i="14" s="1"/>
  <c r="AY1018" i="14" s="1"/>
  <c r="AT1017" i="14"/>
  <c r="AT1016" i="14"/>
  <c r="AW1016" i="14" s="1"/>
  <c r="AY1016" i="14" s="1"/>
  <c r="AT1015" i="14"/>
  <c r="AW1015" i="14" s="1"/>
  <c r="AY1015" i="14" s="1"/>
  <c r="AT1014" i="14"/>
  <c r="AW1014" i="14" s="1"/>
  <c r="AY1014" i="14" s="1"/>
  <c r="AT1013" i="14"/>
  <c r="AW1013" i="14" s="1"/>
  <c r="AY1013" i="14" s="1"/>
  <c r="AT1012" i="14"/>
  <c r="AW1012" i="14" s="1"/>
  <c r="AY1012" i="14" s="1"/>
  <c r="AT1011" i="14"/>
  <c r="AW1011" i="14" s="1"/>
  <c r="AY1011" i="14" s="1"/>
  <c r="AT1010" i="14"/>
  <c r="AW1010" i="14" s="1"/>
  <c r="AY1010" i="14" s="1"/>
  <c r="AT1009" i="14"/>
  <c r="AT1008" i="14"/>
  <c r="AT1007" i="14"/>
  <c r="AW1007" i="14" s="1"/>
  <c r="AY1007" i="14" s="1"/>
  <c r="AT1006" i="14"/>
  <c r="AW1006" i="14" s="1"/>
  <c r="AY1006" i="14" s="1"/>
  <c r="AT1005" i="14"/>
  <c r="AW1005" i="14" s="1"/>
  <c r="AY1005" i="14" s="1"/>
  <c r="AT1004" i="14"/>
  <c r="AW1004" i="14" s="1"/>
  <c r="AY1004" i="14" s="1"/>
  <c r="AT1003" i="14"/>
  <c r="AW1003" i="14" s="1"/>
  <c r="AY1003" i="14" s="1"/>
  <c r="AT1002" i="14"/>
  <c r="AW1002" i="14" s="1"/>
  <c r="AY1002" i="14" s="1"/>
  <c r="AT1001" i="14"/>
  <c r="AT1000" i="14"/>
  <c r="AT999" i="14"/>
  <c r="AW999" i="14" s="1"/>
  <c r="AY999" i="14" s="1"/>
  <c r="AT998" i="14"/>
  <c r="AW998" i="14" s="1"/>
  <c r="AY998" i="14" s="1"/>
  <c r="AT997" i="14"/>
  <c r="AW997" i="14" s="1"/>
  <c r="AY997" i="14" s="1"/>
  <c r="AT996" i="14"/>
  <c r="AW996" i="14" s="1"/>
  <c r="AY996" i="14" s="1"/>
  <c r="AT995" i="14"/>
  <c r="AW995" i="14" s="1"/>
  <c r="AY995" i="14" s="1"/>
  <c r="AT994" i="14"/>
  <c r="AW994" i="14" s="1"/>
  <c r="AY994" i="14" s="1"/>
  <c r="AT993" i="14"/>
  <c r="AT992" i="14"/>
  <c r="AW992" i="14" s="1"/>
  <c r="AY992" i="14" s="1"/>
  <c r="AT991" i="14"/>
  <c r="AW991" i="14" s="1"/>
  <c r="AY991" i="14" s="1"/>
  <c r="AT990" i="14"/>
  <c r="AW990" i="14" s="1"/>
  <c r="AY990" i="14" s="1"/>
  <c r="AT989" i="14"/>
  <c r="AW989" i="14" s="1"/>
  <c r="AY989" i="14" s="1"/>
  <c r="AT988" i="14"/>
  <c r="AW988" i="14" s="1"/>
  <c r="AY988" i="14" s="1"/>
  <c r="AT987" i="14"/>
  <c r="AW987" i="14" s="1"/>
  <c r="AY987" i="14" s="1"/>
  <c r="AT986" i="14"/>
  <c r="AW986" i="14" s="1"/>
  <c r="AY986" i="14" s="1"/>
  <c r="AT985" i="14"/>
  <c r="AT984" i="14"/>
  <c r="AW984" i="14" s="1"/>
  <c r="AY984" i="14" s="1"/>
  <c r="AT983" i="14"/>
  <c r="AW983" i="14" s="1"/>
  <c r="AY983" i="14" s="1"/>
  <c r="AT982" i="14"/>
  <c r="AW982" i="14" s="1"/>
  <c r="AY982" i="14" s="1"/>
  <c r="AT981" i="14"/>
  <c r="AW981" i="14" s="1"/>
  <c r="AY981" i="14" s="1"/>
  <c r="AT980" i="14"/>
  <c r="AW980" i="14" s="1"/>
  <c r="AY980" i="14" s="1"/>
  <c r="AT979" i="14"/>
  <c r="AW979" i="14" s="1"/>
  <c r="AY979" i="14" s="1"/>
  <c r="AT978" i="14"/>
  <c r="AW978" i="14" s="1"/>
  <c r="AY978" i="14" s="1"/>
  <c r="AT977" i="14"/>
  <c r="AT976" i="14"/>
  <c r="AT975" i="14"/>
  <c r="AW975" i="14" s="1"/>
  <c r="AY975" i="14" s="1"/>
  <c r="AT974" i="14"/>
  <c r="AW974" i="14" s="1"/>
  <c r="AY974" i="14" s="1"/>
  <c r="AT973" i="14"/>
  <c r="AW973" i="14" s="1"/>
  <c r="AY973" i="14" s="1"/>
  <c r="AT972" i="14"/>
  <c r="AW972" i="14" s="1"/>
  <c r="AY972" i="14" s="1"/>
  <c r="AT971" i="14"/>
  <c r="AW971" i="14" s="1"/>
  <c r="AY971" i="14" s="1"/>
  <c r="AT970" i="14"/>
  <c r="AW970" i="14" s="1"/>
  <c r="AY970" i="14" s="1"/>
  <c r="AT969" i="14"/>
  <c r="AT968" i="14"/>
  <c r="AW968" i="14" s="1"/>
  <c r="AY968" i="14" s="1"/>
  <c r="AT967" i="14"/>
  <c r="AW967" i="14" s="1"/>
  <c r="AY967" i="14" s="1"/>
  <c r="AT966" i="14"/>
  <c r="AW966" i="14" s="1"/>
  <c r="AY966" i="14" s="1"/>
  <c r="AT965" i="14"/>
  <c r="AW965" i="14" s="1"/>
  <c r="AY965" i="14" s="1"/>
  <c r="AT964" i="14"/>
  <c r="AW964" i="14" s="1"/>
  <c r="AY964" i="14" s="1"/>
  <c r="AT963" i="14"/>
  <c r="AW963" i="14" s="1"/>
  <c r="AY963" i="14" s="1"/>
  <c r="AT962" i="14"/>
  <c r="AW962" i="14" s="1"/>
  <c r="AY962" i="14" s="1"/>
  <c r="AT961" i="14"/>
  <c r="AT960" i="14"/>
  <c r="AT959" i="14"/>
  <c r="AW959" i="14" s="1"/>
  <c r="AY959" i="14" s="1"/>
  <c r="AT958" i="14"/>
  <c r="AW958" i="14" s="1"/>
  <c r="AY958" i="14" s="1"/>
  <c r="AT957" i="14"/>
  <c r="AW957" i="14" s="1"/>
  <c r="AY957" i="14" s="1"/>
  <c r="AT956" i="14"/>
  <c r="AW956" i="14" s="1"/>
  <c r="AY956" i="14" s="1"/>
  <c r="AT955" i="14"/>
  <c r="AW955" i="14" s="1"/>
  <c r="AY955" i="14" s="1"/>
  <c r="AT954" i="14"/>
  <c r="AW954" i="14" s="1"/>
  <c r="AY954" i="14" s="1"/>
  <c r="AT953" i="14"/>
  <c r="AT952" i="14"/>
  <c r="AW952" i="14" s="1"/>
  <c r="AY952" i="14" s="1"/>
  <c r="AT951" i="14"/>
  <c r="AW951" i="14" s="1"/>
  <c r="AY951" i="14" s="1"/>
  <c r="AT950" i="14"/>
  <c r="AW950" i="14" s="1"/>
  <c r="AY950" i="14" s="1"/>
  <c r="AT949" i="14"/>
  <c r="AW949" i="14" s="1"/>
  <c r="AY949" i="14" s="1"/>
  <c r="AT948" i="14"/>
  <c r="AW948" i="14" s="1"/>
  <c r="AY948" i="14" s="1"/>
  <c r="AT947" i="14"/>
  <c r="AW947" i="14" s="1"/>
  <c r="AY947" i="14" s="1"/>
  <c r="AT946" i="14"/>
  <c r="AW946" i="14" s="1"/>
  <c r="AY946" i="14" s="1"/>
  <c r="AT945" i="14"/>
  <c r="AT944" i="14"/>
  <c r="AT943" i="14"/>
  <c r="AW943" i="14" s="1"/>
  <c r="AY943" i="14" s="1"/>
  <c r="AT942" i="14"/>
  <c r="AW942" i="14" s="1"/>
  <c r="AY942" i="14" s="1"/>
  <c r="AT941" i="14"/>
  <c r="AW941" i="14" s="1"/>
  <c r="AY941" i="14" s="1"/>
  <c r="AT940" i="14"/>
  <c r="AW940" i="14" s="1"/>
  <c r="AY940" i="14" s="1"/>
  <c r="AT939" i="14"/>
  <c r="AW939" i="14" s="1"/>
  <c r="AY939" i="14" s="1"/>
  <c r="AT938" i="14"/>
  <c r="AW938" i="14" s="1"/>
  <c r="AY938" i="14" s="1"/>
  <c r="AT937" i="14"/>
  <c r="AT936" i="14"/>
  <c r="AT935" i="14"/>
  <c r="AW935" i="14" s="1"/>
  <c r="AY935" i="14" s="1"/>
  <c r="AT934" i="14"/>
  <c r="AW934" i="14" s="1"/>
  <c r="AY934" i="14" s="1"/>
  <c r="AT933" i="14"/>
  <c r="AW933" i="14" s="1"/>
  <c r="AY933" i="14" s="1"/>
  <c r="AT932" i="14"/>
  <c r="AW932" i="14" s="1"/>
  <c r="AY932" i="14" s="1"/>
  <c r="AT931" i="14"/>
  <c r="AW931" i="14" s="1"/>
  <c r="AY931" i="14" s="1"/>
  <c r="AT930" i="14"/>
  <c r="AW930" i="14" s="1"/>
  <c r="AY930" i="14" s="1"/>
  <c r="AT929" i="14"/>
  <c r="AT928" i="14"/>
  <c r="AT927" i="14"/>
  <c r="AW927" i="14" s="1"/>
  <c r="AY927" i="14" s="1"/>
  <c r="AT926" i="14"/>
  <c r="AW926" i="14" s="1"/>
  <c r="AY926" i="14" s="1"/>
  <c r="AT925" i="14"/>
  <c r="AW925" i="14" s="1"/>
  <c r="AY925" i="14" s="1"/>
  <c r="AT924" i="14"/>
  <c r="AW924" i="14" s="1"/>
  <c r="AY924" i="14" s="1"/>
  <c r="AT923" i="14"/>
  <c r="AW923" i="14" s="1"/>
  <c r="AY923" i="14" s="1"/>
  <c r="AT922" i="14"/>
  <c r="AW922" i="14" s="1"/>
  <c r="AY922" i="14" s="1"/>
  <c r="AT921" i="14"/>
  <c r="AT920" i="14"/>
  <c r="AT919" i="14"/>
  <c r="AW919" i="14" s="1"/>
  <c r="AY919" i="14" s="1"/>
  <c r="AT918" i="14"/>
  <c r="AW918" i="14" s="1"/>
  <c r="AY918" i="14" s="1"/>
  <c r="AT917" i="14"/>
  <c r="AW917" i="14" s="1"/>
  <c r="AY917" i="14" s="1"/>
  <c r="AT916" i="14"/>
  <c r="AW916" i="14" s="1"/>
  <c r="AY916" i="14" s="1"/>
  <c r="AT915" i="14"/>
  <c r="AW915" i="14" s="1"/>
  <c r="AY915" i="14" s="1"/>
  <c r="AT914" i="14"/>
  <c r="AW914" i="14" s="1"/>
  <c r="AY914" i="14" s="1"/>
  <c r="AT913" i="14"/>
  <c r="AT912" i="14"/>
  <c r="AT911" i="14"/>
  <c r="AW911" i="14" s="1"/>
  <c r="AY911" i="14" s="1"/>
  <c r="AT910" i="14"/>
  <c r="AW910" i="14" s="1"/>
  <c r="AY910" i="14" s="1"/>
  <c r="AT909" i="14"/>
  <c r="AW909" i="14" s="1"/>
  <c r="AY909" i="14" s="1"/>
  <c r="AT908" i="14"/>
  <c r="AW908" i="14" s="1"/>
  <c r="AY908" i="14" s="1"/>
  <c r="AT907" i="14"/>
  <c r="AW907" i="14" s="1"/>
  <c r="AY907" i="14" s="1"/>
  <c r="AT906" i="14"/>
  <c r="AW906" i="14" s="1"/>
  <c r="AY906" i="14" s="1"/>
  <c r="AT905" i="14"/>
  <c r="AT904" i="14"/>
  <c r="AT903" i="14"/>
  <c r="AW903" i="14" s="1"/>
  <c r="AY903" i="14" s="1"/>
  <c r="AT902" i="14"/>
  <c r="AW902" i="14" s="1"/>
  <c r="AY902" i="14" s="1"/>
  <c r="AT901" i="14"/>
  <c r="AW901" i="14" s="1"/>
  <c r="AY901" i="14" s="1"/>
  <c r="AT900" i="14"/>
  <c r="AW900" i="14" s="1"/>
  <c r="AY900" i="14" s="1"/>
  <c r="AT899" i="14"/>
  <c r="AW899" i="14" s="1"/>
  <c r="AY899" i="14" s="1"/>
  <c r="AT898" i="14"/>
  <c r="AW898" i="14" s="1"/>
  <c r="AY898" i="14" s="1"/>
  <c r="AT897" i="14"/>
  <c r="AT896" i="14"/>
  <c r="AT895" i="14"/>
  <c r="AT894" i="14"/>
  <c r="AW894" i="14" s="1"/>
  <c r="AY894" i="14" s="1"/>
  <c r="AT893" i="14"/>
  <c r="AW893" i="14" s="1"/>
  <c r="AY893" i="14" s="1"/>
  <c r="AT892" i="14"/>
  <c r="AW892" i="14" s="1"/>
  <c r="AY892" i="14" s="1"/>
  <c r="AT891" i="14"/>
  <c r="AW891" i="14" s="1"/>
  <c r="AY891" i="14" s="1"/>
  <c r="AT890" i="14"/>
  <c r="AW890" i="14" s="1"/>
  <c r="AY890" i="14" s="1"/>
  <c r="AT889" i="14"/>
  <c r="AT888" i="14"/>
  <c r="AT887" i="14"/>
  <c r="AW887" i="14" s="1"/>
  <c r="AY887" i="14" s="1"/>
  <c r="AT886" i="14"/>
  <c r="AW886" i="14" s="1"/>
  <c r="AY886" i="14" s="1"/>
  <c r="AT885" i="14"/>
  <c r="AW885" i="14" s="1"/>
  <c r="AY885" i="14" s="1"/>
  <c r="AT884" i="14"/>
  <c r="AW884" i="14" s="1"/>
  <c r="AY884" i="14" s="1"/>
  <c r="AT883" i="14"/>
  <c r="AW883" i="14" s="1"/>
  <c r="AY883" i="14" s="1"/>
  <c r="AT882" i="14"/>
  <c r="AW882" i="14" s="1"/>
  <c r="AY882" i="14" s="1"/>
  <c r="AT881" i="14"/>
  <c r="AT880" i="14"/>
  <c r="AT879" i="14"/>
  <c r="AW879" i="14" s="1"/>
  <c r="AY879" i="14" s="1"/>
  <c r="AT878" i="14"/>
  <c r="AW878" i="14" s="1"/>
  <c r="AY878" i="14" s="1"/>
  <c r="AT877" i="14"/>
  <c r="AW877" i="14" s="1"/>
  <c r="AY877" i="14" s="1"/>
  <c r="AT876" i="14"/>
  <c r="AW876" i="14" s="1"/>
  <c r="AY876" i="14" s="1"/>
  <c r="AT875" i="14"/>
  <c r="AW875" i="14" s="1"/>
  <c r="AY875" i="14" s="1"/>
  <c r="AT874" i="14"/>
  <c r="AW874" i="14" s="1"/>
  <c r="AY874" i="14" s="1"/>
  <c r="AT873" i="14"/>
  <c r="AT872" i="14"/>
  <c r="AT871" i="14"/>
  <c r="AW871" i="14" s="1"/>
  <c r="AY871" i="14" s="1"/>
  <c r="AT870" i="14"/>
  <c r="AW870" i="14" s="1"/>
  <c r="AY870" i="14" s="1"/>
  <c r="AT869" i="14"/>
  <c r="AW869" i="14" s="1"/>
  <c r="AY869" i="14" s="1"/>
  <c r="AT868" i="14"/>
  <c r="AW868" i="14" s="1"/>
  <c r="AY868" i="14" s="1"/>
  <c r="AT867" i="14"/>
  <c r="AW867" i="14" s="1"/>
  <c r="AY867" i="14" s="1"/>
  <c r="AT866" i="14"/>
  <c r="AW866" i="14" s="1"/>
  <c r="AY866" i="14" s="1"/>
  <c r="AT865" i="14"/>
  <c r="AT864" i="14"/>
  <c r="AT863" i="14"/>
  <c r="AW863" i="14" s="1"/>
  <c r="AY863" i="14" s="1"/>
  <c r="AT862" i="14"/>
  <c r="AW862" i="14" s="1"/>
  <c r="AY862" i="14" s="1"/>
  <c r="AT861" i="14"/>
  <c r="AW861" i="14" s="1"/>
  <c r="AY861" i="14" s="1"/>
  <c r="AT860" i="14"/>
  <c r="AW860" i="14" s="1"/>
  <c r="AY860" i="14" s="1"/>
  <c r="AT859" i="14"/>
  <c r="AW859" i="14" s="1"/>
  <c r="AY859" i="14" s="1"/>
  <c r="AT858" i="14"/>
  <c r="AW858" i="14" s="1"/>
  <c r="AY858" i="14" s="1"/>
  <c r="AT857" i="14"/>
  <c r="AT856" i="14"/>
  <c r="AT855" i="14"/>
  <c r="AW855" i="14" s="1"/>
  <c r="AY855" i="14" s="1"/>
  <c r="AT854" i="14"/>
  <c r="AW854" i="14" s="1"/>
  <c r="AY854" i="14" s="1"/>
  <c r="AT853" i="14"/>
  <c r="AW853" i="14" s="1"/>
  <c r="AY853" i="14" s="1"/>
  <c r="AT852" i="14"/>
  <c r="AW852" i="14" s="1"/>
  <c r="AY852" i="14" s="1"/>
  <c r="AT851" i="14"/>
  <c r="AW851" i="14" s="1"/>
  <c r="AY851" i="14" s="1"/>
  <c r="AT850" i="14"/>
  <c r="AW850" i="14" s="1"/>
  <c r="AY850" i="14" s="1"/>
  <c r="AT849" i="14"/>
  <c r="AT848" i="14"/>
  <c r="AT847" i="14"/>
  <c r="AW847" i="14" s="1"/>
  <c r="AY847" i="14" s="1"/>
  <c r="AT846" i="14"/>
  <c r="AW846" i="14" s="1"/>
  <c r="AY846" i="14" s="1"/>
  <c r="AT845" i="14"/>
  <c r="AW845" i="14" s="1"/>
  <c r="AY845" i="14" s="1"/>
  <c r="AT844" i="14"/>
  <c r="AW844" i="14" s="1"/>
  <c r="AY844" i="14" s="1"/>
  <c r="AT843" i="14"/>
  <c r="AW843" i="14" s="1"/>
  <c r="AY843" i="14" s="1"/>
  <c r="AT842" i="14"/>
  <c r="AW842" i="14" s="1"/>
  <c r="AY842" i="14" s="1"/>
  <c r="AT841" i="14"/>
  <c r="AT840" i="14"/>
  <c r="AT839" i="14"/>
  <c r="AW839" i="14" s="1"/>
  <c r="AY839" i="14" s="1"/>
  <c r="AT838" i="14"/>
  <c r="AW838" i="14" s="1"/>
  <c r="AY838" i="14" s="1"/>
  <c r="AT837" i="14"/>
  <c r="AW837" i="14" s="1"/>
  <c r="AY837" i="14" s="1"/>
  <c r="AT836" i="14"/>
  <c r="AW836" i="14" s="1"/>
  <c r="AY836" i="14" s="1"/>
  <c r="AT835" i="14"/>
  <c r="AW835" i="14" s="1"/>
  <c r="AY835" i="14" s="1"/>
  <c r="AT834" i="14"/>
  <c r="AW834" i="14" s="1"/>
  <c r="AY834" i="14" s="1"/>
  <c r="AT833" i="14"/>
  <c r="AT832" i="14"/>
  <c r="AW832" i="14" s="1"/>
  <c r="AY832" i="14" s="1"/>
  <c r="AT831" i="14"/>
  <c r="AW831" i="14" s="1"/>
  <c r="AY831" i="14" s="1"/>
  <c r="AT830" i="14"/>
  <c r="AW830" i="14" s="1"/>
  <c r="AY830" i="14" s="1"/>
  <c r="AT829" i="14"/>
  <c r="AW829" i="14" s="1"/>
  <c r="AY829" i="14" s="1"/>
  <c r="AT828" i="14"/>
  <c r="AW828" i="14" s="1"/>
  <c r="AY828" i="14" s="1"/>
  <c r="AT827" i="14"/>
  <c r="AW827" i="14" s="1"/>
  <c r="AY827" i="14" s="1"/>
  <c r="AT826" i="14"/>
  <c r="AW826" i="14" s="1"/>
  <c r="AY826" i="14" s="1"/>
  <c r="AT825" i="14"/>
  <c r="AT824" i="14"/>
  <c r="AW824" i="14" s="1"/>
  <c r="AY824" i="14" s="1"/>
  <c r="AT823" i="14"/>
  <c r="AW823" i="14" s="1"/>
  <c r="AY823" i="14" s="1"/>
  <c r="AT822" i="14"/>
  <c r="AW822" i="14" s="1"/>
  <c r="AY822" i="14" s="1"/>
  <c r="AT821" i="14"/>
  <c r="AW821" i="14" s="1"/>
  <c r="AY821" i="14" s="1"/>
  <c r="AT820" i="14"/>
  <c r="AW820" i="14" s="1"/>
  <c r="AY820" i="14" s="1"/>
  <c r="AT819" i="14"/>
  <c r="AW819" i="14" s="1"/>
  <c r="AY819" i="14" s="1"/>
  <c r="AT818" i="14"/>
  <c r="AW818" i="14" s="1"/>
  <c r="AY818" i="14" s="1"/>
  <c r="AT817" i="14"/>
  <c r="AT816" i="14"/>
  <c r="AW816" i="14" s="1"/>
  <c r="AY816" i="14" s="1"/>
  <c r="AT815" i="14"/>
  <c r="AW815" i="14" s="1"/>
  <c r="AY815" i="14" s="1"/>
  <c r="AT814" i="14"/>
  <c r="AW814" i="14" s="1"/>
  <c r="AY814" i="14" s="1"/>
  <c r="AT813" i="14"/>
  <c r="AW813" i="14" s="1"/>
  <c r="AY813" i="14" s="1"/>
  <c r="AT812" i="14"/>
  <c r="AW812" i="14" s="1"/>
  <c r="AY812" i="14" s="1"/>
  <c r="AT811" i="14"/>
  <c r="AW811" i="14" s="1"/>
  <c r="AY811" i="14" s="1"/>
  <c r="AT810" i="14"/>
  <c r="AW810" i="14" s="1"/>
  <c r="AY810" i="14" s="1"/>
  <c r="AT809" i="14"/>
  <c r="AT808" i="14"/>
  <c r="AW808" i="14" s="1"/>
  <c r="AY808" i="14" s="1"/>
  <c r="AT807" i="14"/>
  <c r="AW807" i="14" s="1"/>
  <c r="AY807" i="14" s="1"/>
  <c r="AT806" i="14"/>
  <c r="AW806" i="14" s="1"/>
  <c r="AY806" i="14" s="1"/>
  <c r="AT805" i="14"/>
  <c r="AW805" i="14" s="1"/>
  <c r="AY805" i="14" s="1"/>
  <c r="AT804" i="14"/>
  <c r="AW804" i="14" s="1"/>
  <c r="AY804" i="14" s="1"/>
  <c r="AT803" i="14"/>
  <c r="AW803" i="14" s="1"/>
  <c r="AY803" i="14" s="1"/>
  <c r="AT802" i="14"/>
  <c r="AW802" i="14" s="1"/>
  <c r="AY802" i="14" s="1"/>
  <c r="AT801" i="14"/>
  <c r="AT800" i="14"/>
  <c r="AW800" i="14" s="1"/>
  <c r="AY800" i="14" s="1"/>
  <c r="AT799" i="14"/>
  <c r="AW799" i="14" s="1"/>
  <c r="AY799" i="14" s="1"/>
  <c r="AT798" i="14"/>
  <c r="AW798" i="14" s="1"/>
  <c r="AY798" i="14" s="1"/>
  <c r="AT797" i="14"/>
  <c r="AW797" i="14" s="1"/>
  <c r="AY797" i="14" s="1"/>
  <c r="AT796" i="14"/>
  <c r="AW796" i="14" s="1"/>
  <c r="AY796" i="14" s="1"/>
  <c r="AT795" i="14"/>
  <c r="AW795" i="14" s="1"/>
  <c r="AY795" i="14" s="1"/>
  <c r="AT794" i="14"/>
  <c r="AW794" i="14" s="1"/>
  <c r="AY794" i="14" s="1"/>
  <c r="AT793" i="14"/>
  <c r="AT792" i="14"/>
  <c r="AW792" i="14" s="1"/>
  <c r="AY792" i="14" s="1"/>
  <c r="AT791" i="14"/>
  <c r="AW791" i="14" s="1"/>
  <c r="AY791" i="14" s="1"/>
  <c r="AT790" i="14"/>
  <c r="AW790" i="14" s="1"/>
  <c r="AY790" i="14" s="1"/>
  <c r="AT789" i="14"/>
  <c r="AW789" i="14" s="1"/>
  <c r="AY789" i="14" s="1"/>
  <c r="AT788" i="14"/>
  <c r="AW788" i="14" s="1"/>
  <c r="AY788" i="14" s="1"/>
  <c r="AT787" i="14"/>
  <c r="AW787" i="14" s="1"/>
  <c r="AY787" i="14" s="1"/>
  <c r="AT786" i="14"/>
  <c r="AW786" i="14" s="1"/>
  <c r="AY786" i="14" s="1"/>
  <c r="AT785" i="14"/>
  <c r="AT784" i="14"/>
  <c r="AW784" i="14" s="1"/>
  <c r="AY784" i="14" s="1"/>
  <c r="AT783" i="14"/>
  <c r="AT782" i="14"/>
  <c r="AW782" i="14" s="1"/>
  <c r="AY782" i="14" s="1"/>
  <c r="AT781" i="14"/>
  <c r="AW781" i="14" s="1"/>
  <c r="AY781" i="14" s="1"/>
  <c r="AT780" i="14"/>
  <c r="AW780" i="14" s="1"/>
  <c r="AY780" i="14" s="1"/>
  <c r="AT779" i="14"/>
  <c r="AW779" i="14" s="1"/>
  <c r="AY779" i="14" s="1"/>
  <c r="AT778" i="14"/>
  <c r="AW778" i="14" s="1"/>
  <c r="AY778" i="14" s="1"/>
  <c r="AT777" i="14"/>
  <c r="AT776" i="14"/>
  <c r="AW776" i="14" s="1"/>
  <c r="AY776" i="14" s="1"/>
  <c r="AT775" i="14"/>
  <c r="AW775" i="14" s="1"/>
  <c r="AY775" i="14" s="1"/>
  <c r="AT774" i="14"/>
  <c r="AW774" i="14" s="1"/>
  <c r="AY774" i="14" s="1"/>
  <c r="AT773" i="14"/>
  <c r="AW773" i="14" s="1"/>
  <c r="AY773" i="14" s="1"/>
  <c r="AT772" i="14"/>
  <c r="AW772" i="14" s="1"/>
  <c r="AY772" i="14" s="1"/>
  <c r="AT771" i="14"/>
  <c r="AW771" i="14" s="1"/>
  <c r="AY771" i="14" s="1"/>
  <c r="AT770" i="14"/>
  <c r="AW770" i="14" s="1"/>
  <c r="AY770" i="14" s="1"/>
  <c r="AT769" i="14"/>
  <c r="AT768" i="14"/>
  <c r="AW768" i="14" s="1"/>
  <c r="AY768" i="14" s="1"/>
  <c r="AT767" i="14"/>
  <c r="AT766" i="14"/>
  <c r="AW766" i="14" s="1"/>
  <c r="AY766" i="14" s="1"/>
  <c r="AT765" i="14"/>
  <c r="AW765" i="14" s="1"/>
  <c r="AY765" i="14" s="1"/>
  <c r="AT764" i="14"/>
  <c r="AW764" i="14" s="1"/>
  <c r="AY764" i="14" s="1"/>
  <c r="AT763" i="14"/>
  <c r="AW763" i="14" s="1"/>
  <c r="AY763" i="14" s="1"/>
  <c r="AT762" i="14"/>
  <c r="AW762" i="14" s="1"/>
  <c r="AY762" i="14" s="1"/>
  <c r="AT761" i="14"/>
  <c r="AT760" i="14"/>
  <c r="AW760" i="14" s="1"/>
  <c r="AY760" i="14" s="1"/>
  <c r="AT759" i="14"/>
  <c r="AW759" i="14" s="1"/>
  <c r="AY759" i="14" s="1"/>
  <c r="AT758" i="14"/>
  <c r="AW758" i="14" s="1"/>
  <c r="AY758" i="14" s="1"/>
  <c r="AT757" i="14"/>
  <c r="AW757" i="14" s="1"/>
  <c r="AY757" i="14" s="1"/>
  <c r="AT756" i="14"/>
  <c r="AW756" i="14" s="1"/>
  <c r="AY756" i="14" s="1"/>
  <c r="AT755" i="14"/>
  <c r="AW755" i="14" s="1"/>
  <c r="AY755" i="14" s="1"/>
  <c r="AT754" i="14"/>
  <c r="AW754" i="14" s="1"/>
  <c r="AY754" i="14" s="1"/>
  <c r="AT753" i="14"/>
  <c r="AT752" i="14"/>
  <c r="AW752" i="14" s="1"/>
  <c r="AY752" i="14" s="1"/>
  <c r="AT751" i="14"/>
  <c r="AT750" i="14"/>
  <c r="AW750" i="14" s="1"/>
  <c r="AY750" i="14" s="1"/>
  <c r="AT749" i="14"/>
  <c r="AW749" i="14" s="1"/>
  <c r="AY749" i="14" s="1"/>
  <c r="AT748" i="14"/>
  <c r="AW748" i="14" s="1"/>
  <c r="AY748" i="14" s="1"/>
  <c r="AT747" i="14"/>
  <c r="AW747" i="14" s="1"/>
  <c r="AY747" i="14" s="1"/>
  <c r="AT746" i="14"/>
  <c r="AW746" i="14" s="1"/>
  <c r="AY746" i="14" s="1"/>
  <c r="AT745" i="14"/>
  <c r="AT744" i="14"/>
  <c r="AW744" i="14" s="1"/>
  <c r="AY744" i="14" s="1"/>
  <c r="AT743" i="14"/>
  <c r="AW743" i="14" s="1"/>
  <c r="AY743" i="14" s="1"/>
  <c r="AT742" i="14"/>
  <c r="AW742" i="14" s="1"/>
  <c r="AY742" i="14" s="1"/>
  <c r="AT741" i="14"/>
  <c r="AW741" i="14" s="1"/>
  <c r="AY741" i="14" s="1"/>
  <c r="AT740" i="14"/>
  <c r="AW740" i="14" s="1"/>
  <c r="AY740" i="14" s="1"/>
  <c r="AT739" i="14"/>
  <c r="AW739" i="14" s="1"/>
  <c r="AY739" i="14" s="1"/>
  <c r="AT738" i="14"/>
  <c r="AW738" i="14" s="1"/>
  <c r="AY738" i="14" s="1"/>
  <c r="AT737" i="14"/>
  <c r="AT736" i="14"/>
  <c r="AW736" i="14" s="1"/>
  <c r="AY736" i="14" s="1"/>
  <c r="AT735" i="14"/>
  <c r="AW735" i="14" s="1"/>
  <c r="AY735" i="14" s="1"/>
  <c r="AT734" i="14"/>
  <c r="AW734" i="14" s="1"/>
  <c r="AY734" i="14" s="1"/>
  <c r="AT733" i="14"/>
  <c r="AW733" i="14" s="1"/>
  <c r="AY733" i="14" s="1"/>
  <c r="AT732" i="14"/>
  <c r="AW732" i="14" s="1"/>
  <c r="AY732" i="14" s="1"/>
  <c r="AT731" i="14"/>
  <c r="AW731" i="14" s="1"/>
  <c r="AY731" i="14" s="1"/>
  <c r="AT730" i="14"/>
  <c r="AW730" i="14" s="1"/>
  <c r="AY730" i="14" s="1"/>
  <c r="AT729" i="14"/>
  <c r="AT728" i="14"/>
  <c r="AW728" i="14" s="1"/>
  <c r="AY728" i="14" s="1"/>
  <c r="AT727" i="14"/>
  <c r="AW727" i="14" s="1"/>
  <c r="AY727" i="14" s="1"/>
  <c r="AT726" i="14"/>
  <c r="AW726" i="14" s="1"/>
  <c r="AY726" i="14" s="1"/>
  <c r="AT725" i="14"/>
  <c r="AW725" i="14" s="1"/>
  <c r="AY725" i="14" s="1"/>
  <c r="AT724" i="14"/>
  <c r="AW724" i="14" s="1"/>
  <c r="AY724" i="14" s="1"/>
  <c r="AT723" i="14"/>
  <c r="AW723" i="14" s="1"/>
  <c r="AY723" i="14" s="1"/>
  <c r="AT722" i="14"/>
  <c r="AW722" i="14" s="1"/>
  <c r="AY722" i="14" s="1"/>
  <c r="AT721" i="14"/>
  <c r="AT720" i="14"/>
  <c r="AW720" i="14" s="1"/>
  <c r="AY720" i="14" s="1"/>
  <c r="AT719" i="14"/>
  <c r="AW719" i="14" s="1"/>
  <c r="AY719" i="14" s="1"/>
  <c r="AT718" i="14"/>
  <c r="AW718" i="14" s="1"/>
  <c r="AY718" i="14" s="1"/>
  <c r="AT717" i="14"/>
  <c r="AW717" i="14" s="1"/>
  <c r="AY717" i="14" s="1"/>
  <c r="AT716" i="14"/>
  <c r="AW716" i="14" s="1"/>
  <c r="AY716" i="14" s="1"/>
  <c r="AT715" i="14"/>
  <c r="AW715" i="14" s="1"/>
  <c r="AY715" i="14" s="1"/>
  <c r="AT714" i="14"/>
  <c r="AW714" i="14" s="1"/>
  <c r="AY714" i="14" s="1"/>
  <c r="AT713" i="14"/>
  <c r="AT712" i="14"/>
  <c r="AW712" i="14" s="1"/>
  <c r="AY712" i="14" s="1"/>
  <c r="AT711" i="14"/>
  <c r="AW711" i="14" s="1"/>
  <c r="AY711" i="14" s="1"/>
  <c r="AT710" i="14"/>
  <c r="AW710" i="14" s="1"/>
  <c r="AY710" i="14" s="1"/>
  <c r="AT709" i="14"/>
  <c r="AW709" i="14" s="1"/>
  <c r="AY709" i="14" s="1"/>
  <c r="AT708" i="14"/>
  <c r="AW708" i="14" s="1"/>
  <c r="AY708" i="14" s="1"/>
  <c r="AT707" i="14"/>
  <c r="AW707" i="14" s="1"/>
  <c r="AY707" i="14" s="1"/>
  <c r="AT706" i="14"/>
  <c r="AW706" i="14" s="1"/>
  <c r="AY706" i="14" s="1"/>
  <c r="AT705" i="14"/>
  <c r="AT704" i="14"/>
  <c r="AW704" i="14" s="1"/>
  <c r="AY704" i="14" s="1"/>
  <c r="AT703" i="14"/>
  <c r="AW703" i="14" s="1"/>
  <c r="AY703" i="14" s="1"/>
  <c r="AT702" i="14"/>
  <c r="AW702" i="14" s="1"/>
  <c r="AY702" i="14" s="1"/>
  <c r="AT701" i="14"/>
  <c r="AW701" i="14" s="1"/>
  <c r="AY701" i="14" s="1"/>
  <c r="AT700" i="14"/>
  <c r="AW700" i="14" s="1"/>
  <c r="AY700" i="14" s="1"/>
  <c r="AT699" i="14"/>
  <c r="AW699" i="14" s="1"/>
  <c r="AY699" i="14" s="1"/>
  <c r="AT698" i="14"/>
  <c r="AW698" i="14" s="1"/>
  <c r="AY698" i="14" s="1"/>
  <c r="AT697" i="14"/>
  <c r="AT696" i="14"/>
  <c r="AW696" i="14" s="1"/>
  <c r="AY696" i="14" s="1"/>
  <c r="AT695" i="14"/>
  <c r="AW695" i="14" s="1"/>
  <c r="AY695" i="14" s="1"/>
  <c r="AT694" i="14"/>
  <c r="AW694" i="14" s="1"/>
  <c r="AY694" i="14" s="1"/>
  <c r="AT693" i="14"/>
  <c r="AW693" i="14" s="1"/>
  <c r="AY693" i="14" s="1"/>
  <c r="AT692" i="14"/>
  <c r="AW692" i="14" s="1"/>
  <c r="AY692" i="14" s="1"/>
  <c r="AT691" i="14"/>
  <c r="AW691" i="14" s="1"/>
  <c r="AY691" i="14" s="1"/>
  <c r="AT690" i="14"/>
  <c r="AW690" i="14" s="1"/>
  <c r="AY690" i="14" s="1"/>
  <c r="AT689" i="14"/>
  <c r="AT688" i="14"/>
  <c r="AW688" i="14" s="1"/>
  <c r="AY688" i="14" s="1"/>
  <c r="AT687" i="14"/>
  <c r="AW687" i="14" s="1"/>
  <c r="AY687" i="14" s="1"/>
  <c r="AT686" i="14"/>
  <c r="AW686" i="14" s="1"/>
  <c r="AY686" i="14" s="1"/>
  <c r="AT685" i="14"/>
  <c r="AW685" i="14" s="1"/>
  <c r="AY685" i="14" s="1"/>
  <c r="AT684" i="14"/>
  <c r="AW684" i="14" s="1"/>
  <c r="AY684" i="14" s="1"/>
  <c r="AT683" i="14"/>
  <c r="AW683" i="14" s="1"/>
  <c r="AY683" i="14" s="1"/>
  <c r="AT682" i="14"/>
  <c r="AW682" i="14" s="1"/>
  <c r="AY682" i="14" s="1"/>
  <c r="AT681" i="14"/>
  <c r="AT680" i="14"/>
  <c r="AW680" i="14" s="1"/>
  <c r="AY680" i="14" s="1"/>
  <c r="AT679" i="14"/>
  <c r="AW679" i="14" s="1"/>
  <c r="AY679" i="14" s="1"/>
  <c r="AT678" i="14"/>
  <c r="AW678" i="14" s="1"/>
  <c r="AY678" i="14" s="1"/>
  <c r="AT677" i="14"/>
  <c r="AW677" i="14" s="1"/>
  <c r="AY677" i="14" s="1"/>
  <c r="AT676" i="14"/>
  <c r="AW676" i="14" s="1"/>
  <c r="AY676" i="14" s="1"/>
  <c r="AT675" i="14"/>
  <c r="AW675" i="14" s="1"/>
  <c r="AY675" i="14" s="1"/>
  <c r="AT674" i="14"/>
  <c r="AW674" i="14" s="1"/>
  <c r="AY674" i="14" s="1"/>
  <c r="AT673" i="14"/>
  <c r="AT672" i="14"/>
  <c r="AW672" i="14" s="1"/>
  <c r="AY672" i="14" s="1"/>
  <c r="AT671" i="14"/>
  <c r="AW671" i="14" s="1"/>
  <c r="AY671" i="14" s="1"/>
  <c r="AT670" i="14"/>
  <c r="AW670" i="14" s="1"/>
  <c r="AY670" i="14" s="1"/>
  <c r="AT669" i="14"/>
  <c r="AW669" i="14" s="1"/>
  <c r="AY669" i="14" s="1"/>
  <c r="AT668" i="14"/>
  <c r="AW668" i="14" s="1"/>
  <c r="AY668" i="14" s="1"/>
  <c r="AT667" i="14"/>
  <c r="AW667" i="14" s="1"/>
  <c r="AY667" i="14" s="1"/>
  <c r="AT666" i="14"/>
  <c r="AW666" i="14" s="1"/>
  <c r="AY666" i="14" s="1"/>
  <c r="AT665" i="14"/>
  <c r="AT664" i="14"/>
  <c r="AW664" i="14" s="1"/>
  <c r="AY664" i="14" s="1"/>
  <c r="AT663" i="14"/>
  <c r="AW663" i="14" s="1"/>
  <c r="AY663" i="14" s="1"/>
  <c r="AT662" i="14"/>
  <c r="AW662" i="14" s="1"/>
  <c r="AY662" i="14" s="1"/>
  <c r="AT661" i="14"/>
  <c r="AW661" i="14" s="1"/>
  <c r="AY661" i="14" s="1"/>
  <c r="AT660" i="14"/>
  <c r="AW660" i="14" s="1"/>
  <c r="AY660" i="14" s="1"/>
  <c r="AT659" i="14"/>
  <c r="AW659" i="14" s="1"/>
  <c r="AY659" i="14" s="1"/>
  <c r="AT658" i="14"/>
  <c r="AW658" i="14" s="1"/>
  <c r="AY658" i="14" s="1"/>
  <c r="AT657" i="14"/>
  <c r="AT656" i="14"/>
  <c r="AW656" i="14" s="1"/>
  <c r="AY656" i="14" s="1"/>
  <c r="AT655" i="14"/>
  <c r="AW655" i="14" s="1"/>
  <c r="AY655" i="14" s="1"/>
  <c r="AT654" i="14"/>
  <c r="AW654" i="14" s="1"/>
  <c r="AY654" i="14" s="1"/>
  <c r="AT653" i="14"/>
  <c r="AW653" i="14" s="1"/>
  <c r="AY653" i="14" s="1"/>
  <c r="AT652" i="14"/>
  <c r="AW652" i="14" s="1"/>
  <c r="AY652" i="14" s="1"/>
  <c r="AT651" i="14"/>
  <c r="AW651" i="14" s="1"/>
  <c r="AY651" i="14" s="1"/>
  <c r="AT650" i="14"/>
  <c r="AW650" i="14" s="1"/>
  <c r="AY650" i="14" s="1"/>
  <c r="AT649" i="14"/>
  <c r="AT648" i="14"/>
  <c r="AW648" i="14" s="1"/>
  <c r="AY648" i="14" s="1"/>
  <c r="AT647" i="14"/>
  <c r="AW647" i="14" s="1"/>
  <c r="AY647" i="14" s="1"/>
  <c r="AT646" i="14"/>
  <c r="AW646" i="14" s="1"/>
  <c r="AY646" i="14" s="1"/>
  <c r="AT645" i="14"/>
  <c r="AW645" i="14" s="1"/>
  <c r="AY645" i="14" s="1"/>
  <c r="AT644" i="14"/>
  <c r="AW644" i="14" s="1"/>
  <c r="AY644" i="14" s="1"/>
  <c r="AT643" i="14"/>
  <c r="AW643" i="14" s="1"/>
  <c r="AY643" i="14" s="1"/>
  <c r="AT642" i="14"/>
  <c r="AW642" i="14" s="1"/>
  <c r="AY642" i="14" s="1"/>
  <c r="AT641" i="14"/>
  <c r="AT640" i="14"/>
  <c r="AW640" i="14" s="1"/>
  <c r="AY640" i="14" s="1"/>
  <c r="AT639" i="14"/>
  <c r="AT638" i="14"/>
  <c r="AW638" i="14" s="1"/>
  <c r="AY638" i="14" s="1"/>
  <c r="AT637" i="14"/>
  <c r="AW637" i="14" s="1"/>
  <c r="AY637" i="14" s="1"/>
  <c r="AT636" i="14"/>
  <c r="AW636" i="14" s="1"/>
  <c r="AY636" i="14" s="1"/>
  <c r="AT635" i="14"/>
  <c r="AW635" i="14" s="1"/>
  <c r="AY635" i="14" s="1"/>
  <c r="AT634" i="14"/>
  <c r="AW634" i="14" s="1"/>
  <c r="AY634" i="14" s="1"/>
  <c r="AT633" i="14"/>
  <c r="AT632" i="14"/>
  <c r="AW632" i="14" s="1"/>
  <c r="AY632" i="14" s="1"/>
  <c r="AT631" i="14"/>
  <c r="AW631" i="14" s="1"/>
  <c r="AY631" i="14" s="1"/>
  <c r="AT630" i="14"/>
  <c r="AW630" i="14" s="1"/>
  <c r="AY630" i="14" s="1"/>
  <c r="AT629" i="14"/>
  <c r="AW629" i="14" s="1"/>
  <c r="AY629" i="14" s="1"/>
  <c r="AT628" i="14"/>
  <c r="AW628" i="14" s="1"/>
  <c r="AY628" i="14" s="1"/>
  <c r="AT627" i="14"/>
  <c r="AW627" i="14" s="1"/>
  <c r="AY627" i="14" s="1"/>
  <c r="AT626" i="14"/>
  <c r="AW626" i="14" s="1"/>
  <c r="AY626" i="14" s="1"/>
  <c r="AT625" i="14"/>
  <c r="AT624" i="14"/>
  <c r="AW624" i="14" s="1"/>
  <c r="AY624" i="14" s="1"/>
  <c r="AT623" i="14"/>
  <c r="AW623" i="14" s="1"/>
  <c r="AY623" i="14" s="1"/>
  <c r="AT622" i="14"/>
  <c r="AW622" i="14" s="1"/>
  <c r="AY622" i="14" s="1"/>
  <c r="AT621" i="14"/>
  <c r="AW621" i="14" s="1"/>
  <c r="AY621" i="14" s="1"/>
  <c r="AT620" i="14"/>
  <c r="AW620" i="14" s="1"/>
  <c r="AY620" i="14" s="1"/>
  <c r="AT619" i="14"/>
  <c r="AW619" i="14" s="1"/>
  <c r="AY619" i="14" s="1"/>
  <c r="AT618" i="14"/>
  <c r="AW618" i="14" s="1"/>
  <c r="AY618" i="14" s="1"/>
  <c r="AT617" i="14"/>
  <c r="AT616" i="14"/>
  <c r="AW616" i="14" s="1"/>
  <c r="AY616" i="14" s="1"/>
  <c r="AT615" i="14"/>
  <c r="AW615" i="14" s="1"/>
  <c r="AY615" i="14" s="1"/>
  <c r="AT614" i="14"/>
  <c r="AW614" i="14" s="1"/>
  <c r="AY614" i="14" s="1"/>
  <c r="AT613" i="14"/>
  <c r="AW613" i="14" s="1"/>
  <c r="AY613" i="14" s="1"/>
  <c r="AT612" i="14"/>
  <c r="AW612" i="14" s="1"/>
  <c r="AY612" i="14" s="1"/>
  <c r="AT611" i="14"/>
  <c r="AW611" i="14" s="1"/>
  <c r="AY611" i="14" s="1"/>
  <c r="AT610" i="14"/>
  <c r="AW610" i="14" s="1"/>
  <c r="AY610" i="14" s="1"/>
  <c r="AT609" i="14"/>
  <c r="AT608" i="14"/>
  <c r="AW608" i="14" s="1"/>
  <c r="AY608" i="14" s="1"/>
  <c r="AT607" i="14"/>
  <c r="AW607" i="14" s="1"/>
  <c r="AY607" i="14" s="1"/>
  <c r="AT606" i="14"/>
  <c r="AW606" i="14" s="1"/>
  <c r="AY606" i="14" s="1"/>
  <c r="AT605" i="14"/>
  <c r="AW605" i="14" s="1"/>
  <c r="AY605" i="14" s="1"/>
  <c r="AT604" i="14"/>
  <c r="AW604" i="14" s="1"/>
  <c r="AY604" i="14" s="1"/>
  <c r="AT603" i="14"/>
  <c r="AW603" i="14" s="1"/>
  <c r="AY603" i="14" s="1"/>
  <c r="AT602" i="14"/>
  <c r="AW602" i="14" s="1"/>
  <c r="AY602" i="14" s="1"/>
  <c r="AT601" i="14"/>
  <c r="AT600" i="14"/>
  <c r="AW600" i="14" s="1"/>
  <c r="AY600" i="14" s="1"/>
  <c r="AT599" i="14"/>
  <c r="AW599" i="14" s="1"/>
  <c r="AY599" i="14" s="1"/>
  <c r="AT598" i="14"/>
  <c r="AW598" i="14" s="1"/>
  <c r="AY598" i="14" s="1"/>
  <c r="AT597" i="14"/>
  <c r="AW597" i="14" s="1"/>
  <c r="AY597" i="14" s="1"/>
  <c r="AT596" i="14"/>
  <c r="AW596" i="14" s="1"/>
  <c r="AY596" i="14" s="1"/>
  <c r="AT595" i="14"/>
  <c r="AW595" i="14" s="1"/>
  <c r="AY595" i="14" s="1"/>
  <c r="AT594" i="14"/>
  <c r="AW594" i="14" s="1"/>
  <c r="AY594" i="14" s="1"/>
  <c r="AT593" i="14"/>
  <c r="AT592" i="14"/>
  <c r="AW592" i="14" s="1"/>
  <c r="AY592" i="14" s="1"/>
  <c r="AT591" i="14"/>
  <c r="AW591" i="14" s="1"/>
  <c r="AY591" i="14" s="1"/>
  <c r="AT590" i="14"/>
  <c r="AW590" i="14" s="1"/>
  <c r="AY590" i="14" s="1"/>
  <c r="AT589" i="14"/>
  <c r="AW589" i="14" s="1"/>
  <c r="AY589" i="14" s="1"/>
  <c r="AT588" i="14"/>
  <c r="AW588" i="14" s="1"/>
  <c r="AY588" i="14" s="1"/>
  <c r="AT587" i="14"/>
  <c r="AW587" i="14" s="1"/>
  <c r="AY587" i="14" s="1"/>
  <c r="AT586" i="14"/>
  <c r="AW586" i="14" s="1"/>
  <c r="AY586" i="14" s="1"/>
  <c r="AT585" i="14"/>
  <c r="AT584" i="14"/>
  <c r="AW584" i="14" s="1"/>
  <c r="AY584" i="14" s="1"/>
  <c r="AT583" i="14"/>
  <c r="AW583" i="14" s="1"/>
  <c r="AY583" i="14" s="1"/>
  <c r="AT582" i="14"/>
  <c r="AW582" i="14" s="1"/>
  <c r="AY582" i="14" s="1"/>
  <c r="AT581" i="14"/>
  <c r="AW581" i="14" s="1"/>
  <c r="AY581" i="14" s="1"/>
  <c r="AT580" i="14"/>
  <c r="AW580" i="14" s="1"/>
  <c r="AY580" i="14" s="1"/>
  <c r="AT579" i="14"/>
  <c r="AW579" i="14" s="1"/>
  <c r="AY579" i="14" s="1"/>
  <c r="AT578" i="14"/>
  <c r="AW578" i="14" s="1"/>
  <c r="AY578" i="14" s="1"/>
  <c r="AT577" i="14"/>
  <c r="AT576" i="14"/>
  <c r="AW576" i="14" s="1"/>
  <c r="AY576" i="14" s="1"/>
  <c r="AT575" i="14"/>
  <c r="AW575" i="14" s="1"/>
  <c r="AY575" i="14" s="1"/>
  <c r="AT574" i="14"/>
  <c r="AW574" i="14" s="1"/>
  <c r="AY574" i="14" s="1"/>
  <c r="AT573" i="14"/>
  <c r="AW573" i="14" s="1"/>
  <c r="AY573" i="14" s="1"/>
  <c r="AT572" i="14"/>
  <c r="AW572" i="14" s="1"/>
  <c r="AY572" i="14" s="1"/>
  <c r="AT571" i="14"/>
  <c r="AW571" i="14" s="1"/>
  <c r="AY571" i="14" s="1"/>
  <c r="AT570" i="14"/>
  <c r="AW570" i="14" s="1"/>
  <c r="AY570" i="14" s="1"/>
  <c r="AT569" i="14"/>
  <c r="AT568" i="14"/>
  <c r="AW568" i="14" s="1"/>
  <c r="AY568" i="14" s="1"/>
  <c r="AT567" i="14"/>
  <c r="AW567" i="14" s="1"/>
  <c r="AY567" i="14" s="1"/>
  <c r="AT566" i="14"/>
  <c r="AW566" i="14" s="1"/>
  <c r="AY566" i="14" s="1"/>
  <c r="AT565" i="14"/>
  <c r="AW565" i="14" s="1"/>
  <c r="AY565" i="14" s="1"/>
  <c r="AT564" i="14"/>
  <c r="AW564" i="14" s="1"/>
  <c r="AY564" i="14" s="1"/>
  <c r="AT563" i="14"/>
  <c r="AW563" i="14" s="1"/>
  <c r="AY563" i="14" s="1"/>
  <c r="AT562" i="14"/>
  <c r="AW562" i="14" s="1"/>
  <c r="AY562" i="14" s="1"/>
  <c r="AT561" i="14"/>
  <c r="AT560" i="14"/>
  <c r="AW560" i="14" s="1"/>
  <c r="AY560" i="14" s="1"/>
  <c r="AT559" i="14"/>
  <c r="AW559" i="14" s="1"/>
  <c r="AY559" i="14" s="1"/>
  <c r="AT558" i="14"/>
  <c r="AW558" i="14" s="1"/>
  <c r="AY558" i="14" s="1"/>
  <c r="AT557" i="14"/>
  <c r="AW557" i="14" s="1"/>
  <c r="AY557" i="14" s="1"/>
  <c r="AT556" i="14"/>
  <c r="AW556" i="14" s="1"/>
  <c r="AY556" i="14" s="1"/>
  <c r="AT555" i="14"/>
  <c r="AW555" i="14" s="1"/>
  <c r="AY555" i="14" s="1"/>
  <c r="AT554" i="14"/>
  <c r="AW554" i="14" s="1"/>
  <c r="AY554" i="14" s="1"/>
  <c r="AT553" i="14"/>
  <c r="AT552" i="14"/>
  <c r="AW552" i="14" s="1"/>
  <c r="AY552" i="14" s="1"/>
  <c r="AT551" i="14"/>
  <c r="AW551" i="14" s="1"/>
  <c r="AY551" i="14" s="1"/>
  <c r="AT550" i="14"/>
  <c r="AW550" i="14" s="1"/>
  <c r="AY550" i="14" s="1"/>
  <c r="AT549" i="14"/>
  <c r="AW549" i="14" s="1"/>
  <c r="AY549" i="14" s="1"/>
  <c r="AT548" i="14"/>
  <c r="AW548" i="14" s="1"/>
  <c r="AY548" i="14" s="1"/>
  <c r="AT547" i="14"/>
  <c r="AW547" i="14" s="1"/>
  <c r="AY547" i="14" s="1"/>
  <c r="AT546" i="14"/>
  <c r="AW546" i="14" s="1"/>
  <c r="AY546" i="14" s="1"/>
  <c r="AT545" i="14"/>
  <c r="AT544" i="14"/>
  <c r="AW544" i="14" s="1"/>
  <c r="AY544" i="14" s="1"/>
  <c r="AT543" i="14"/>
  <c r="AW543" i="14" s="1"/>
  <c r="AY543" i="14" s="1"/>
  <c r="AT542" i="14"/>
  <c r="AW542" i="14" s="1"/>
  <c r="AY542" i="14" s="1"/>
  <c r="AT541" i="14"/>
  <c r="AW541" i="14" s="1"/>
  <c r="AY541" i="14" s="1"/>
  <c r="AT540" i="14"/>
  <c r="AW540" i="14" s="1"/>
  <c r="AY540" i="14" s="1"/>
  <c r="AT539" i="14"/>
  <c r="AW539" i="14" s="1"/>
  <c r="AY539" i="14" s="1"/>
  <c r="AT538" i="14"/>
  <c r="AW538" i="14" s="1"/>
  <c r="AY538" i="14" s="1"/>
  <c r="AT537" i="14"/>
  <c r="AT536" i="14"/>
  <c r="AW536" i="14" s="1"/>
  <c r="AY536" i="14" s="1"/>
  <c r="AT535" i="14"/>
  <c r="AW535" i="14" s="1"/>
  <c r="AY535" i="14" s="1"/>
  <c r="AT534" i="14"/>
  <c r="AW534" i="14" s="1"/>
  <c r="AY534" i="14" s="1"/>
  <c r="AT533" i="14"/>
  <c r="AW533" i="14" s="1"/>
  <c r="AY533" i="14" s="1"/>
  <c r="AT532" i="14"/>
  <c r="AW532" i="14" s="1"/>
  <c r="AY532" i="14" s="1"/>
  <c r="AT531" i="14"/>
  <c r="AW531" i="14" s="1"/>
  <c r="AY531" i="14" s="1"/>
  <c r="AT530" i="14"/>
  <c r="AW530" i="14" s="1"/>
  <c r="AY530" i="14" s="1"/>
  <c r="AT529" i="14"/>
  <c r="AT528" i="14"/>
  <c r="AW528" i="14" s="1"/>
  <c r="AY528" i="14" s="1"/>
  <c r="AT527" i="14"/>
  <c r="AW527" i="14" s="1"/>
  <c r="AY527" i="14" s="1"/>
  <c r="AT526" i="14"/>
  <c r="AW526" i="14" s="1"/>
  <c r="AY526" i="14" s="1"/>
  <c r="AT525" i="14"/>
  <c r="AW525" i="14" s="1"/>
  <c r="AY525" i="14" s="1"/>
  <c r="AT524" i="14"/>
  <c r="AW524" i="14" s="1"/>
  <c r="AY524" i="14" s="1"/>
  <c r="AT523" i="14"/>
  <c r="AW523" i="14" s="1"/>
  <c r="AY523" i="14" s="1"/>
  <c r="AT522" i="14"/>
  <c r="AW522" i="14" s="1"/>
  <c r="AY522" i="14" s="1"/>
  <c r="AT521" i="14"/>
  <c r="AT520" i="14"/>
  <c r="AW520" i="14" s="1"/>
  <c r="AY520" i="14" s="1"/>
  <c r="AT519" i="14"/>
  <c r="AW519" i="14" s="1"/>
  <c r="AY519" i="14" s="1"/>
  <c r="AT518" i="14"/>
  <c r="AW518" i="14" s="1"/>
  <c r="AY518" i="14" s="1"/>
  <c r="AT517" i="14"/>
  <c r="AW517" i="14" s="1"/>
  <c r="AY517" i="14" s="1"/>
  <c r="AT516" i="14"/>
  <c r="AW516" i="14" s="1"/>
  <c r="AY516" i="14" s="1"/>
  <c r="AT515" i="14"/>
  <c r="AW515" i="14" s="1"/>
  <c r="AY515" i="14" s="1"/>
  <c r="AT514" i="14"/>
  <c r="AW514" i="14" s="1"/>
  <c r="AY514" i="14" s="1"/>
  <c r="AT513" i="14"/>
  <c r="AT512" i="14"/>
  <c r="AW512" i="14" s="1"/>
  <c r="AY512" i="14" s="1"/>
  <c r="AT511" i="14"/>
  <c r="AW511" i="14" s="1"/>
  <c r="AY511" i="14" s="1"/>
  <c r="AT510" i="14"/>
  <c r="AW510" i="14" s="1"/>
  <c r="AY510" i="14" s="1"/>
  <c r="AT509" i="14"/>
  <c r="AW509" i="14" s="1"/>
  <c r="AY509" i="14" s="1"/>
  <c r="AT508" i="14"/>
  <c r="AW508" i="14" s="1"/>
  <c r="AY508" i="14" s="1"/>
  <c r="AT507" i="14"/>
  <c r="AW507" i="14" s="1"/>
  <c r="AY507" i="14" s="1"/>
  <c r="AT506" i="14"/>
  <c r="AW506" i="14" s="1"/>
  <c r="AY506" i="14" s="1"/>
  <c r="AT505" i="14"/>
  <c r="AT504" i="14"/>
  <c r="AW504" i="14" s="1"/>
  <c r="AY504" i="14" s="1"/>
  <c r="AT503" i="14"/>
  <c r="AW503" i="14" s="1"/>
  <c r="AY503" i="14" s="1"/>
  <c r="AT502" i="14"/>
  <c r="AW502" i="14" s="1"/>
  <c r="AY502" i="14" s="1"/>
  <c r="AT501" i="14"/>
  <c r="AW501" i="14" s="1"/>
  <c r="AY501" i="14" s="1"/>
  <c r="AT500" i="14"/>
  <c r="AW500" i="14" s="1"/>
  <c r="AY500" i="14" s="1"/>
  <c r="AT499" i="14"/>
  <c r="AW499" i="14" s="1"/>
  <c r="AY499" i="14" s="1"/>
  <c r="AT498" i="14"/>
  <c r="AW498" i="14" s="1"/>
  <c r="AY498" i="14" s="1"/>
  <c r="AT497" i="14"/>
  <c r="AT496" i="14"/>
  <c r="AW496" i="14" s="1"/>
  <c r="AY496" i="14" s="1"/>
  <c r="AT495" i="14"/>
  <c r="AW495" i="14" s="1"/>
  <c r="AY495" i="14" s="1"/>
  <c r="AT494" i="14"/>
  <c r="AW494" i="14" s="1"/>
  <c r="AY494" i="14" s="1"/>
  <c r="AT493" i="14"/>
  <c r="AW493" i="14" s="1"/>
  <c r="AY493" i="14" s="1"/>
  <c r="AT492" i="14"/>
  <c r="AW492" i="14" s="1"/>
  <c r="AY492" i="14" s="1"/>
  <c r="AT491" i="14"/>
  <c r="AW491" i="14" s="1"/>
  <c r="AY491" i="14" s="1"/>
  <c r="AT490" i="14"/>
  <c r="AW490" i="14" s="1"/>
  <c r="AY490" i="14" s="1"/>
  <c r="AT489" i="14"/>
  <c r="AT488" i="14"/>
  <c r="AW488" i="14" s="1"/>
  <c r="AY488" i="14" s="1"/>
  <c r="AT487" i="14"/>
  <c r="AW487" i="14" s="1"/>
  <c r="AY487" i="14" s="1"/>
  <c r="AT486" i="14"/>
  <c r="AW486" i="14" s="1"/>
  <c r="AY486" i="14" s="1"/>
  <c r="AT485" i="14"/>
  <c r="AW485" i="14" s="1"/>
  <c r="AY485" i="14" s="1"/>
  <c r="AT484" i="14"/>
  <c r="AW484" i="14" s="1"/>
  <c r="AY484" i="14" s="1"/>
  <c r="AT483" i="14"/>
  <c r="AW483" i="14" s="1"/>
  <c r="AY483" i="14" s="1"/>
  <c r="AT482" i="14"/>
  <c r="AW482" i="14" s="1"/>
  <c r="AY482" i="14" s="1"/>
  <c r="AT481" i="14"/>
  <c r="AT480" i="14"/>
  <c r="AW480" i="14" s="1"/>
  <c r="AY480" i="14" s="1"/>
  <c r="AT479" i="14"/>
  <c r="AW479" i="14" s="1"/>
  <c r="AY479" i="14" s="1"/>
  <c r="AT478" i="14"/>
  <c r="AW478" i="14" s="1"/>
  <c r="AY478" i="14" s="1"/>
  <c r="AT477" i="14"/>
  <c r="AW477" i="14" s="1"/>
  <c r="AY477" i="14" s="1"/>
  <c r="AT476" i="14"/>
  <c r="AW476" i="14" s="1"/>
  <c r="AY476" i="14" s="1"/>
  <c r="AT475" i="14"/>
  <c r="AW475" i="14" s="1"/>
  <c r="AY475" i="14" s="1"/>
  <c r="AT474" i="14"/>
  <c r="AW474" i="14" s="1"/>
  <c r="AY474" i="14" s="1"/>
  <c r="AT473" i="14"/>
  <c r="AT472" i="14"/>
  <c r="AW472" i="14" s="1"/>
  <c r="AY472" i="14" s="1"/>
  <c r="AT471" i="14"/>
  <c r="AW471" i="14" s="1"/>
  <c r="AY471" i="14" s="1"/>
  <c r="AT470" i="14"/>
  <c r="AW470" i="14" s="1"/>
  <c r="AY470" i="14" s="1"/>
  <c r="AT469" i="14"/>
  <c r="AW469" i="14" s="1"/>
  <c r="AY469" i="14" s="1"/>
  <c r="AT468" i="14"/>
  <c r="AW468" i="14" s="1"/>
  <c r="AY468" i="14" s="1"/>
  <c r="AT467" i="14"/>
  <c r="AW467" i="14" s="1"/>
  <c r="AY467" i="14" s="1"/>
  <c r="AT466" i="14"/>
  <c r="AW466" i="14" s="1"/>
  <c r="AY466" i="14" s="1"/>
  <c r="AT465" i="14"/>
  <c r="AT464" i="14"/>
  <c r="AW464" i="14" s="1"/>
  <c r="AY464" i="14" s="1"/>
  <c r="AT463" i="14"/>
  <c r="AW463" i="14" s="1"/>
  <c r="AY463" i="14" s="1"/>
  <c r="AT462" i="14"/>
  <c r="AW462" i="14" s="1"/>
  <c r="AY462" i="14" s="1"/>
  <c r="AT461" i="14"/>
  <c r="AW461" i="14" s="1"/>
  <c r="AY461" i="14" s="1"/>
  <c r="AT460" i="14"/>
  <c r="AW460" i="14" s="1"/>
  <c r="AY460" i="14" s="1"/>
  <c r="AT459" i="14"/>
  <c r="AW459" i="14" s="1"/>
  <c r="AY459" i="14" s="1"/>
  <c r="AT458" i="14"/>
  <c r="AW458" i="14" s="1"/>
  <c r="AY458" i="14" s="1"/>
  <c r="AT457" i="14"/>
  <c r="AT456" i="14"/>
  <c r="AW456" i="14" s="1"/>
  <c r="AY456" i="14" s="1"/>
  <c r="AT455" i="14"/>
  <c r="AW455" i="14" s="1"/>
  <c r="AY455" i="14" s="1"/>
  <c r="AT454" i="14"/>
  <c r="AW454" i="14" s="1"/>
  <c r="AY454" i="14" s="1"/>
  <c r="AT453" i="14"/>
  <c r="AW453" i="14" s="1"/>
  <c r="AY453" i="14" s="1"/>
  <c r="AT452" i="14"/>
  <c r="AW452" i="14" s="1"/>
  <c r="AY452" i="14" s="1"/>
  <c r="AT451" i="14"/>
  <c r="AW451" i="14" s="1"/>
  <c r="AY451" i="14" s="1"/>
  <c r="AT450" i="14"/>
  <c r="AW450" i="14" s="1"/>
  <c r="AY450" i="14" s="1"/>
  <c r="AT449" i="14"/>
  <c r="AT448" i="14"/>
  <c r="AW448" i="14" s="1"/>
  <c r="AY448" i="14" s="1"/>
  <c r="AT447" i="14"/>
  <c r="AW447" i="14" s="1"/>
  <c r="AY447" i="14" s="1"/>
  <c r="AT446" i="14"/>
  <c r="AW446" i="14" s="1"/>
  <c r="AY446" i="14" s="1"/>
  <c r="AT445" i="14"/>
  <c r="AW445" i="14" s="1"/>
  <c r="AY445" i="14" s="1"/>
  <c r="AT444" i="14"/>
  <c r="AW444" i="14" s="1"/>
  <c r="AY444" i="14" s="1"/>
  <c r="AT443" i="14"/>
  <c r="AW443" i="14" s="1"/>
  <c r="AY443" i="14" s="1"/>
  <c r="AT442" i="14"/>
  <c r="AW442" i="14" s="1"/>
  <c r="AY442" i="14" s="1"/>
  <c r="AT441" i="14"/>
  <c r="AT440" i="14"/>
  <c r="AW440" i="14" s="1"/>
  <c r="AY440" i="14" s="1"/>
  <c r="AT439" i="14"/>
  <c r="AW439" i="14" s="1"/>
  <c r="AY439" i="14" s="1"/>
  <c r="AT438" i="14"/>
  <c r="AW438" i="14" s="1"/>
  <c r="AY438" i="14" s="1"/>
  <c r="AT437" i="14"/>
  <c r="AW437" i="14" s="1"/>
  <c r="AY437" i="14" s="1"/>
  <c r="AT436" i="14"/>
  <c r="AW436" i="14" s="1"/>
  <c r="AY436" i="14" s="1"/>
  <c r="AT435" i="14"/>
  <c r="AW435" i="14" s="1"/>
  <c r="AY435" i="14" s="1"/>
  <c r="AT434" i="14"/>
  <c r="AW434" i="14" s="1"/>
  <c r="AY434" i="14" s="1"/>
  <c r="AT433" i="14"/>
  <c r="AT432" i="14"/>
  <c r="AW432" i="14" s="1"/>
  <c r="AY432" i="14" s="1"/>
  <c r="AT431" i="14"/>
  <c r="AW431" i="14" s="1"/>
  <c r="AY431" i="14" s="1"/>
  <c r="AT430" i="14"/>
  <c r="AW430" i="14" s="1"/>
  <c r="AY430" i="14" s="1"/>
  <c r="AT429" i="14"/>
  <c r="AW429" i="14" s="1"/>
  <c r="AY429" i="14" s="1"/>
  <c r="AT428" i="14"/>
  <c r="AW428" i="14" s="1"/>
  <c r="AY428" i="14" s="1"/>
  <c r="AT427" i="14"/>
  <c r="AW427" i="14" s="1"/>
  <c r="AY427" i="14" s="1"/>
  <c r="AT426" i="14"/>
  <c r="AW426" i="14" s="1"/>
  <c r="AY426" i="14" s="1"/>
  <c r="AT425" i="14"/>
  <c r="AT424" i="14"/>
  <c r="AW424" i="14" s="1"/>
  <c r="AY424" i="14" s="1"/>
  <c r="AT423" i="14"/>
  <c r="AW423" i="14" s="1"/>
  <c r="AY423" i="14" s="1"/>
  <c r="AT422" i="14"/>
  <c r="AW422" i="14" s="1"/>
  <c r="AY422" i="14" s="1"/>
  <c r="AT421" i="14"/>
  <c r="AW421" i="14" s="1"/>
  <c r="AY421" i="14" s="1"/>
  <c r="AT420" i="14"/>
  <c r="AW420" i="14" s="1"/>
  <c r="AY420" i="14" s="1"/>
  <c r="AT419" i="14"/>
  <c r="AW419" i="14" s="1"/>
  <c r="AY419" i="14" s="1"/>
  <c r="AT418" i="14"/>
  <c r="AW418" i="14" s="1"/>
  <c r="AY418" i="14" s="1"/>
  <c r="AT417" i="14"/>
  <c r="AT416" i="14"/>
  <c r="AW416" i="14" s="1"/>
  <c r="AY416" i="14" s="1"/>
  <c r="AT415" i="14"/>
  <c r="AW415" i="14" s="1"/>
  <c r="AY415" i="14" s="1"/>
  <c r="AT414" i="14"/>
  <c r="AW414" i="14" s="1"/>
  <c r="AY414" i="14" s="1"/>
  <c r="AT413" i="14"/>
  <c r="AW413" i="14" s="1"/>
  <c r="AY413" i="14" s="1"/>
  <c r="AT412" i="14"/>
  <c r="AW412" i="14" s="1"/>
  <c r="AY412" i="14" s="1"/>
  <c r="AT411" i="14"/>
  <c r="AW411" i="14" s="1"/>
  <c r="AY411" i="14" s="1"/>
  <c r="AT410" i="14"/>
  <c r="AW410" i="14" s="1"/>
  <c r="AY410" i="14" s="1"/>
  <c r="AT409" i="14"/>
  <c r="AT408" i="14"/>
  <c r="AW408" i="14" s="1"/>
  <c r="AY408" i="14" s="1"/>
  <c r="AT407" i="14"/>
  <c r="AW407" i="14" s="1"/>
  <c r="AY407" i="14" s="1"/>
  <c r="AT406" i="14"/>
  <c r="AW406" i="14" s="1"/>
  <c r="AY406" i="14" s="1"/>
  <c r="AT405" i="14"/>
  <c r="AW405" i="14" s="1"/>
  <c r="AY405" i="14" s="1"/>
  <c r="AT404" i="14"/>
  <c r="AW404" i="14" s="1"/>
  <c r="AY404" i="14" s="1"/>
  <c r="AT403" i="14"/>
  <c r="AW403" i="14" s="1"/>
  <c r="AY403" i="14" s="1"/>
  <c r="AT402" i="14"/>
  <c r="AW402" i="14" s="1"/>
  <c r="AY402" i="14" s="1"/>
  <c r="AT401" i="14"/>
  <c r="AT400" i="14"/>
  <c r="AW400" i="14" s="1"/>
  <c r="AY400" i="14" s="1"/>
  <c r="AT399" i="14"/>
  <c r="AW399" i="14" s="1"/>
  <c r="AY399" i="14" s="1"/>
  <c r="AT398" i="14"/>
  <c r="AW398" i="14" s="1"/>
  <c r="AY398" i="14" s="1"/>
  <c r="AT397" i="14"/>
  <c r="AW397" i="14" s="1"/>
  <c r="AY397" i="14" s="1"/>
  <c r="AT396" i="14"/>
  <c r="AW396" i="14" s="1"/>
  <c r="AY396" i="14" s="1"/>
  <c r="AT395" i="14"/>
  <c r="AW395" i="14" s="1"/>
  <c r="AY395" i="14" s="1"/>
  <c r="AT394" i="14"/>
  <c r="AW394" i="14" s="1"/>
  <c r="AY394" i="14" s="1"/>
  <c r="AT393" i="14"/>
  <c r="AT392" i="14"/>
  <c r="AT391" i="14"/>
  <c r="AW391" i="14" s="1"/>
  <c r="AY391" i="14" s="1"/>
  <c r="AT390" i="14"/>
  <c r="AW390" i="14" s="1"/>
  <c r="AY390" i="14" s="1"/>
  <c r="AT389" i="14"/>
  <c r="AW389" i="14" s="1"/>
  <c r="AY389" i="14" s="1"/>
  <c r="AT388" i="14"/>
  <c r="AW388" i="14" s="1"/>
  <c r="AY388" i="14" s="1"/>
  <c r="AT387" i="14"/>
  <c r="AW387" i="14" s="1"/>
  <c r="AY387" i="14" s="1"/>
  <c r="AT386" i="14"/>
  <c r="AW386" i="14" s="1"/>
  <c r="AY386" i="14" s="1"/>
  <c r="AT385" i="14"/>
  <c r="AT384" i="14"/>
  <c r="AT383" i="14"/>
  <c r="AW383" i="14" s="1"/>
  <c r="AY383" i="14" s="1"/>
  <c r="AT382" i="14"/>
  <c r="AW382" i="14" s="1"/>
  <c r="AY382" i="14" s="1"/>
  <c r="AT381" i="14"/>
  <c r="AW381" i="14" s="1"/>
  <c r="AY381" i="14" s="1"/>
  <c r="AT380" i="14"/>
  <c r="AW380" i="14" s="1"/>
  <c r="AY380" i="14" s="1"/>
  <c r="AT379" i="14"/>
  <c r="AW379" i="14" s="1"/>
  <c r="AY379" i="14" s="1"/>
  <c r="AT378" i="14"/>
  <c r="AW378" i="14" s="1"/>
  <c r="AY378" i="14" s="1"/>
  <c r="AT377" i="14"/>
  <c r="AT376" i="14"/>
  <c r="AT375" i="14"/>
  <c r="AW375" i="14" s="1"/>
  <c r="AY375" i="14" s="1"/>
  <c r="AT374" i="14"/>
  <c r="AW374" i="14" s="1"/>
  <c r="AY374" i="14" s="1"/>
  <c r="AT373" i="14"/>
  <c r="AW373" i="14" s="1"/>
  <c r="AY373" i="14" s="1"/>
  <c r="AT372" i="14"/>
  <c r="AW372" i="14" s="1"/>
  <c r="AY372" i="14" s="1"/>
  <c r="AT371" i="14"/>
  <c r="AW371" i="14" s="1"/>
  <c r="AY371" i="14" s="1"/>
  <c r="AT370" i="14"/>
  <c r="AW370" i="14" s="1"/>
  <c r="AY370" i="14" s="1"/>
  <c r="AT369" i="14"/>
  <c r="AT368" i="14"/>
  <c r="AT367" i="14"/>
  <c r="AW367" i="14" s="1"/>
  <c r="AY367" i="14" s="1"/>
  <c r="AT366" i="14"/>
  <c r="AW366" i="14" s="1"/>
  <c r="AY366" i="14" s="1"/>
  <c r="AT365" i="14"/>
  <c r="AW365" i="14" s="1"/>
  <c r="AY365" i="14" s="1"/>
  <c r="AT364" i="14"/>
  <c r="AW364" i="14" s="1"/>
  <c r="AY364" i="14" s="1"/>
  <c r="AT363" i="14"/>
  <c r="AW363" i="14" s="1"/>
  <c r="AY363" i="14" s="1"/>
  <c r="AT362" i="14"/>
  <c r="AW362" i="14" s="1"/>
  <c r="AY362" i="14" s="1"/>
  <c r="AT361" i="14"/>
  <c r="AT360" i="14"/>
  <c r="AT359" i="14"/>
  <c r="AW359" i="14" s="1"/>
  <c r="AY359" i="14" s="1"/>
  <c r="AT358" i="14"/>
  <c r="AW358" i="14" s="1"/>
  <c r="AY358" i="14" s="1"/>
  <c r="AT357" i="14"/>
  <c r="AW357" i="14" s="1"/>
  <c r="AY357" i="14" s="1"/>
  <c r="AT356" i="14"/>
  <c r="AW356" i="14" s="1"/>
  <c r="AY356" i="14" s="1"/>
  <c r="AT355" i="14"/>
  <c r="AW355" i="14" s="1"/>
  <c r="AY355" i="14" s="1"/>
  <c r="AT354" i="14"/>
  <c r="AW354" i="14" s="1"/>
  <c r="AY354" i="14" s="1"/>
  <c r="AT353" i="14"/>
  <c r="AT352" i="14"/>
  <c r="AT351" i="14"/>
  <c r="AW351" i="14" s="1"/>
  <c r="AY351" i="14" s="1"/>
  <c r="AT350" i="14"/>
  <c r="AW350" i="14" s="1"/>
  <c r="AY350" i="14" s="1"/>
  <c r="AT349" i="14"/>
  <c r="AW349" i="14" s="1"/>
  <c r="AY349" i="14" s="1"/>
  <c r="AT348" i="14"/>
  <c r="AW348" i="14" s="1"/>
  <c r="AY348" i="14" s="1"/>
  <c r="AT347" i="14"/>
  <c r="AW347" i="14" s="1"/>
  <c r="AY347" i="14" s="1"/>
  <c r="AT346" i="14"/>
  <c r="AW346" i="14" s="1"/>
  <c r="AY346" i="14" s="1"/>
  <c r="AT345" i="14"/>
  <c r="AT344" i="14"/>
  <c r="AT343" i="14"/>
  <c r="AW343" i="14" s="1"/>
  <c r="AY343" i="14" s="1"/>
  <c r="AT342" i="14"/>
  <c r="AW342" i="14" s="1"/>
  <c r="AY342" i="14" s="1"/>
  <c r="AT341" i="14"/>
  <c r="AW341" i="14" s="1"/>
  <c r="AY341" i="14" s="1"/>
  <c r="AT340" i="14"/>
  <c r="AW340" i="14" s="1"/>
  <c r="AY340" i="14" s="1"/>
  <c r="AT339" i="14"/>
  <c r="AW339" i="14" s="1"/>
  <c r="AY339" i="14" s="1"/>
  <c r="AT338" i="14"/>
  <c r="AW338" i="14" s="1"/>
  <c r="AY338" i="14" s="1"/>
  <c r="AT337" i="14"/>
  <c r="AT336" i="14"/>
  <c r="AT335" i="14"/>
  <c r="AW335" i="14" s="1"/>
  <c r="AY335" i="14" s="1"/>
  <c r="AT334" i="14"/>
  <c r="AW334" i="14" s="1"/>
  <c r="AY334" i="14" s="1"/>
  <c r="AT333" i="14"/>
  <c r="AW333" i="14" s="1"/>
  <c r="AY333" i="14" s="1"/>
  <c r="AT332" i="14"/>
  <c r="AW332" i="14" s="1"/>
  <c r="AY332" i="14" s="1"/>
  <c r="AT331" i="14"/>
  <c r="AW331" i="14" s="1"/>
  <c r="AY331" i="14" s="1"/>
  <c r="AT330" i="14"/>
  <c r="AW330" i="14" s="1"/>
  <c r="AY330" i="14" s="1"/>
  <c r="AT329" i="14"/>
  <c r="AT328" i="14"/>
  <c r="AT327" i="14"/>
  <c r="AW327" i="14" s="1"/>
  <c r="AY327" i="14" s="1"/>
  <c r="AT326" i="14"/>
  <c r="AW326" i="14" s="1"/>
  <c r="AY326" i="14" s="1"/>
  <c r="AT325" i="14"/>
  <c r="AW325" i="14" s="1"/>
  <c r="AY325" i="14" s="1"/>
  <c r="AT324" i="14"/>
  <c r="AW324" i="14" s="1"/>
  <c r="AY324" i="14" s="1"/>
  <c r="AT323" i="14"/>
  <c r="AW323" i="14" s="1"/>
  <c r="AY323" i="14" s="1"/>
  <c r="AT322" i="14"/>
  <c r="AW322" i="14" s="1"/>
  <c r="AY322" i="14" s="1"/>
  <c r="AT321" i="14"/>
  <c r="AT320" i="14"/>
  <c r="AT319" i="14"/>
  <c r="AW319" i="14" s="1"/>
  <c r="AY319" i="14" s="1"/>
  <c r="AT318" i="14"/>
  <c r="AW318" i="14" s="1"/>
  <c r="AY318" i="14" s="1"/>
  <c r="AT317" i="14"/>
  <c r="AW317" i="14" s="1"/>
  <c r="AY317" i="14" s="1"/>
  <c r="AT316" i="14"/>
  <c r="AW316" i="14" s="1"/>
  <c r="AY316" i="14" s="1"/>
  <c r="AT315" i="14"/>
  <c r="AW315" i="14" s="1"/>
  <c r="AY315" i="14" s="1"/>
  <c r="AT314" i="14"/>
  <c r="AW314" i="14" s="1"/>
  <c r="AY314" i="14" s="1"/>
  <c r="AT313" i="14"/>
  <c r="AT312" i="14"/>
  <c r="AT311" i="14"/>
  <c r="AW311" i="14" s="1"/>
  <c r="AY311" i="14" s="1"/>
  <c r="AT310" i="14"/>
  <c r="AW310" i="14" s="1"/>
  <c r="AY310" i="14" s="1"/>
  <c r="AT309" i="14"/>
  <c r="AW309" i="14" s="1"/>
  <c r="AY309" i="14" s="1"/>
  <c r="AT308" i="14"/>
  <c r="AW308" i="14" s="1"/>
  <c r="AY308" i="14" s="1"/>
  <c r="AT307" i="14"/>
  <c r="AW307" i="14" s="1"/>
  <c r="AY307" i="14" s="1"/>
  <c r="AT306" i="14"/>
  <c r="AW306" i="14" s="1"/>
  <c r="AY306" i="14" s="1"/>
  <c r="AT305" i="14"/>
  <c r="AT304" i="14"/>
  <c r="AT303" i="14"/>
  <c r="AW303" i="14" s="1"/>
  <c r="AY303" i="14" s="1"/>
  <c r="AT302" i="14"/>
  <c r="AW302" i="14" s="1"/>
  <c r="AY302" i="14" s="1"/>
  <c r="AT301" i="14"/>
  <c r="AW301" i="14" s="1"/>
  <c r="AY301" i="14" s="1"/>
  <c r="AT300" i="14"/>
  <c r="AW300" i="14" s="1"/>
  <c r="AY300" i="14" s="1"/>
  <c r="AT299" i="14"/>
  <c r="AW299" i="14" s="1"/>
  <c r="AY299" i="14" s="1"/>
  <c r="AT298" i="14"/>
  <c r="AW298" i="14" s="1"/>
  <c r="AY298" i="14" s="1"/>
  <c r="AT297" i="14"/>
  <c r="AT296" i="14"/>
  <c r="AT295" i="14"/>
  <c r="AW295" i="14" s="1"/>
  <c r="AY295" i="14" s="1"/>
  <c r="AT294" i="14"/>
  <c r="AW294" i="14" s="1"/>
  <c r="AY294" i="14" s="1"/>
  <c r="AT293" i="14"/>
  <c r="AW293" i="14" s="1"/>
  <c r="AY293" i="14" s="1"/>
  <c r="AT292" i="14"/>
  <c r="AW292" i="14" s="1"/>
  <c r="AY292" i="14" s="1"/>
  <c r="AT291" i="14"/>
  <c r="AW291" i="14" s="1"/>
  <c r="AY291" i="14" s="1"/>
  <c r="AT290" i="14"/>
  <c r="AW290" i="14" s="1"/>
  <c r="AY290" i="14" s="1"/>
  <c r="AT289" i="14"/>
  <c r="AT288" i="14"/>
  <c r="AT287" i="14"/>
  <c r="AW287" i="14" s="1"/>
  <c r="AY287" i="14" s="1"/>
  <c r="AT286" i="14"/>
  <c r="AW286" i="14" s="1"/>
  <c r="AY286" i="14" s="1"/>
  <c r="AT285" i="14"/>
  <c r="AW285" i="14" s="1"/>
  <c r="AY285" i="14" s="1"/>
  <c r="AT284" i="14"/>
  <c r="AW284" i="14" s="1"/>
  <c r="AY284" i="14" s="1"/>
  <c r="AT283" i="14"/>
  <c r="AW283" i="14" s="1"/>
  <c r="AY283" i="14" s="1"/>
  <c r="AT282" i="14"/>
  <c r="AW282" i="14" s="1"/>
  <c r="AY282" i="14" s="1"/>
  <c r="AT281" i="14"/>
  <c r="AT280" i="14"/>
  <c r="AT279" i="14"/>
  <c r="AW279" i="14" s="1"/>
  <c r="AY279" i="14" s="1"/>
  <c r="AT278" i="14"/>
  <c r="AW278" i="14" s="1"/>
  <c r="AY278" i="14" s="1"/>
  <c r="AT277" i="14"/>
  <c r="AW277" i="14" s="1"/>
  <c r="AY277" i="14" s="1"/>
  <c r="AT276" i="14"/>
  <c r="AW276" i="14" s="1"/>
  <c r="AY276" i="14" s="1"/>
  <c r="AT275" i="14"/>
  <c r="AW275" i="14" s="1"/>
  <c r="AY275" i="14" s="1"/>
  <c r="AT274" i="14"/>
  <c r="AW274" i="14" s="1"/>
  <c r="AY274" i="14" s="1"/>
  <c r="AT273" i="14"/>
  <c r="AT272" i="14"/>
  <c r="AT271" i="14"/>
  <c r="AW271" i="14" s="1"/>
  <c r="AY271" i="14" s="1"/>
  <c r="AT270" i="14"/>
  <c r="AW270" i="14" s="1"/>
  <c r="AY270" i="14" s="1"/>
  <c r="AT269" i="14"/>
  <c r="AW269" i="14" s="1"/>
  <c r="AY269" i="14" s="1"/>
  <c r="AT268" i="14"/>
  <c r="AW268" i="14" s="1"/>
  <c r="AY268" i="14" s="1"/>
  <c r="AT267" i="14"/>
  <c r="AW267" i="14" s="1"/>
  <c r="AY267" i="14" s="1"/>
  <c r="AT266" i="14"/>
  <c r="AW266" i="14" s="1"/>
  <c r="AY266" i="14" s="1"/>
  <c r="AT265" i="14"/>
  <c r="AT264" i="14"/>
  <c r="AT263" i="14"/>
  <c r="AW263" i="14" s="1"/>
  <c r="AY263" i="14" s="1"/>
  <c r="AT262" i="14"/>
  <c r="AW262" i="14" s="1"/>
  <c r="AY262" i="14" s="1"/>
  <c r="AT261" i="14"/>
  <c r="AW261" i="14" s="1"/>
  <c r="AY261" i="14" s="1"/>
  <c r="AT260" i="14"/>
  <c r="AW260" i="14" s="1"/>
  <c r="AY260" i="14" s="1"/>
  <c r="AT259" i="14"/>
  <c r="AW259" i="14" s="1"/>
  <c r="AY259" i="14" s="1"/>
  <c r="AT258" i="14"/>
  <c r="AW258" i="14" s="1"/>
  <c r="AY258" i="14" s="1"/>
  <c r="AT257" i="14"/>
  <c r="AT256" i="14"/>
  <c r="AT255" i="14"/>
  <c r="AW255" i="14" s="1"/>
  <c r="AY255" i="14" s="1"/>
  <c r="AT254" i="14"/>
  <c r="AW254" i="14" s="1"/>
  <c r="AY254" i="14" s="1"/>
  <c r="AT253" i="14"/>
  <c r="AW253" i="14" s="1"/>
  <c r="AY253" i="14" s="1"/>
  <c r="AT252" i="14"/>
  <c r="AW252" i="14" s="1"/>
  <c r="AY252" i="14" s="1"/>
  <c r="AT251" i="14"/>
  <c r="AW251" i="14" s="1"/>
  <c r="AY251" i="14" s="1"/>
  <c r="AT250" i="14"/>
  <c r="AW250" i="14" s="1"/>
  <c r="AY250" i="14" s="1"/>
  <c r="AT249" i="14"/>
  <c r="AT248" i="14"/>
  <c r="AT247" i="14"/>
  <c r="AW247" i="14" s="1"/>
  <c r="AY247" i="14" s="1"/>
  <c r="AT246" i="14"/>
  <c r="AW246" i="14" s="1"/>
  <c r="AY246" i="14" s="1"/>
  <c r="AT245" i="14"/>
  <c r="AW245" i="14" s="1"/>
  <c r="AY245" i="14" s="1"/>
  <c r="AT244" i="14"/>
  <c r="AW244" i="14" s="1"/>
  <c r="AY244" i="14" s="1"/>
  <c r="AT243" i="14"/>
  <c r="AW243" i="14" s="1"/>
  <c r="AY243" i="14" s="1"/>
  <c r="AT242" i="14"/>
  <c r="AW242" i="14" s="1"/>
  <c r="AY242" i="14" s="1"/>
  <c r="AT241" i="14"/>
  <c r="AT240" i="14"/>
  <c r="AT239" i="14"/>
  <c r="AW239" i="14" s="1"/>
  <c r="AY239" i="14" s="1"/>
  <c r="AT238" i="14"/>
  <c r="AW238" i="14" s="1"/>
  <c r="AY238" i="14" s="1"/>
  <c r="AT237" i="14"/>
  <c r="AW237" i="14" s="1"/>
  <c r="AY237" i="14" s="1"/>
  <c r="AT236" i="14"/>
  <c r="AW236" i="14" s="1"/>
  <c r="AY236" i="14" s="1"/>
  <c r="AT235" i="14"/>
  <c r="AW235" i="14" s="1"/>
  <c r="AY235" i="14" s="1"/>
  <c r="AT234" i="14"/>
  <c r="AW234" i="14" s="1"/>
  <c r="AY234" i="14" s="1"/>
  <c r="AT233" i="14"/>
  <c r="AT232" i="14"/>
  <c r="AT231" i="14"/>
  <c r="AW231" i="14" s="1"/>
  <c r="AY231" i="14" s="1"/>
  <c r="AT230" i="14"/>
  <c r="AW230" i="14" s="1"/>
  <c r="AY230" i="14" s="1"/>
  <c r="AT229" i="14"/>
  <c r="AW229" i="14" s="1"/>
  <c r="AY229" i="14" s="1"/>
  <c r="AT228" i="14"/>
  <c r="AW228" i="14" s="1"/>
  <c r="AY228" i="14" s="1"/>
  <c r="AT227" i="14"/>
  <c r="AW227" i="14" s="1"/>
  <c r="AY227" i="14" s="1"/>
  <c r="AT226" i="14"/>
  <c r="AW226" i="14" s="1"/>
  <c r="AY226" i="14" s="1"/>
  <c r="AT225" i="14"/>
  <c r="AT224" i="14"/>
  <c r="AT223" i="14"/>
  <c r="AW223" i="14" s="1"/>
  <c r="AY223" i="14" s="1"/>
  <c r="AT222" i="14"/>
  <c r="AW222" i="14" s="1"/>
  <c r="AY222" i="14" s="1"/>
  <c r="AT221" i="14"/>
  <c r="AW221" i="14" s="1"/>
  <c r="AY221" i="14" s="1"/>
  <c r="AT220" i="14"/>
  <c r="AW220" i="14" s="1"/>
  <c r="AY220" i="14" s="1"/>
  <c r="AT219" i="14"/>
  <c r="AW219" i="14" s="1"/>
  <c r="AY219" i="14" s="1"/>
  <c r="AT218" i="14"/>
  <c r="AW218" i="14" s="1"/>
  <c r="AY218" i="14" s="1"/>
  <c r="AT217" i="14"/>
  <c r="AT216" i="14"/>
  <c r="AT215" i="14"/>
  <c r="AW215" i="14" s="1"/>
  <c r="AY215" i="14" s="1"/>
  <c r="AT214" i="14"/>
  <c r="AW214" i="14" s="1"/>
  <c r="AY214" i="14" s="1"/>
  <c r="AT213" i="14"/>
  <c r="AW213" i="14" s="1"/>
  <c r="AY213" i="14" s="1"/>
  <c r="AT212" i="14"/>
  <c r="AW212" i="14" s="1"/>
  <c r="AY212" i="14" s="1"/>
  <c r="AT211" i="14"/>
  <c r="AW211" i="14" s="1"/>
  <c r="AY211" i="14" s="1"/>
  <c r="AT210" i="14"/>
  <c r="AW210" i="14" s="1"/>
  <c r="AY210" i="14" s="1"/>
  <c r="AT209" i="14"/>
  <c r="AT208" i="14"/>
  <c r="AT207" i="14"/>
  <c r="AW207" i="14" s="1"/>
  <c r="AY207" i="14" s="1"/>
  <c r="AT206" i="14"/>
  <c r="AW206" i="14" s="1"/>
  <c r="AY206" i="14" s="1"/>
  <c r="AT205" i="14"/>
  <c r="AW205" i="14" s="1"/>
  <c r="AY205" i="14" s="1"/>
  <c r="AT204" i="14"/>
  <c r="AW204" i="14" s="1"/>
  <c r="AY204" i="14" s="1"/>
  <c r="AT203" i="14"/>
  <c r="AW203" i="14" s="1"/>
  <c r="AY203" i="14" s="1"/>
  <c r="AT202" i="14"/>
  <c r="AW202" i="14" s="1"/>
  <c r="AY202" i="14" s="1"/>
  <c r="AT201" i="14"/>
  <c r="AT200" i="14"/>
  <c r="AT199" i="14"/>
  <c r="AW199" i="14" s="1"/>
  <c r="AY199" i="14" s="1"/>
  <c r="AT198" i="14"/>
  <c r="AW198" i="14" s="1"/>
  <c r="AY198" i="14" s="1"/>
  <c r="AT197" i="14"/>
  <c r="AW197" i="14" s="1"/>
  <c r="AY197" i="14" s="1"/>
  <c r="AT196" i="14"/>
  <c r="AW196" i="14" s="1"/>
  <c r="AY196" i="14" s="1"/>
  <c r="AT195" i="14"/>
  <c r="AW195" i="14" s="1"/>
  <c r="AY195" i="14" s="1"/>
  <c r="AT194" i="14"/>
  <c r="AW194" i="14" s="1"/>
  <c r="AY194" i="14" s="1"/>
  <c r="AT193" i="14"/>
  <c r="AT192" i="14"/>
  <c r="AT191" i="14"/>
  <c r="AW191" i="14" s="1"/>
  <c r="AY191" i="14" s="1"/>
  <c r="AT190" i="14"/>
  <c r="AW190" i="14" s="1"/>
  <c r="AY190" i="14" s="1"/>
  <c r="AT189" i="14"/>
  <c r="AW189" i="14" s="1"/>
  <c r="AY189" i="14" s="1"/>
  <c r="AT188" i="14"/>
  <c r="AW188" i="14" s="1"/>
  <c r="AY188" i="14" s="1"/>
  <c r="AT187" i="14"/>
  <c r="AW187" i="14" s="1"/>
  <c r="AY187" i="14" s="1"/>
  <c r="AT186" i="14"/>
  <c r="AW186" i="14" s="1"/>
  <c r="AY186" i="14" s="1"/>
  <c r="AT185" i="14"/>
  <c r="AT184" i="14"/>
  <c r="AT183" i="14"/>
  <c r="AW183" i="14" s="1"/>
  <c r="AY183" i="14" s="1"/>
  <c r="AT182" i="14"/>
  <c r="AW182" i="14" s="1"/>
  <c r="AY182" i="14" s="1"/>
  <c r="AT181" i="14"/>
  <c r="AW181" i="14" s="1"/>
  <c r="AY181" i="14" s="1"/>
  <c r="AT180" i="14"/>
  <c r="AW180" i="14" s="1"/>
  <c r="AY180" i="14" s="1"/>
  <c r="AT179" i="14"/>
  <c r="AW179" i="14" s="1"/>
  <c r="AY179" i="14" s="1"/>
  <c r="AT178" i="14"/>
  <c r="AW178" i="14" s="1"/>
  <c r="AY178" i="14" s="1"/>
  <c r="AT177" i="14"/>
  <c r="AT176" i="14"/>
  <c r="AT175" i="14"/>
  <c r="AW175" i="14" s="1"/>
  <c r="AY175" i="14" s="1"/>
  <c r="AT174" i="14"/>
  <c r="AW174" i="14" s="1"/>
  <c r="AY174" i="14" s="1"/>
  <c r="AT173" i="14"/>
  <c r="AW173" i="14" s="1"/>
  <c r="AY173" i="14" s="1"/>
  <c r="AT172" i="14"/>
  <c r="AW172" i="14" s="1"/>
  <c r="AY172" i="14" s="1"/>
  <c r="AT171" i="14"/>
  <c r="AW171" i="14" s="1"/>
  <c r="AY171" i="14" s="1"/>
  <c r="AT170" i="14"/>
  <c r="AW170" i="14" s="1"/>
  <c r="AY170" i="14" s="1"/>
  <c r="AT169" i="14"/>
  <c r="AT168" i="14"/>
  <c r="AT167" i="14"/>
  <c r="AW167" i="14" s="1"/>
  <c r="AY167" i="14" s="1"/>
  <c r="AT166" i="14"/>
  <c r="AW166" i="14" s="1"/>
  <c r="AY166" i="14" s="1"/>
  <c r="AT165" i="14"/>
  <c r="AW165" i="14" s="1"/>
  <c r="AY165" i="14" s="1"/>
  <c r="AT164" i="14"/>
  <c r="AW164" i="14" s="1"/>
  <c r="AY164" i="14" s="1"/>
  <c r="AT163" i="14"/>
  <c r="AW163" i="14" s="1"/>
  <c r="AY163" i="14" s="1"/>
  <c r="AT162" i="14"/>
  <c r="AW162" i="14" s="1"/>
  <c r="AY162" i="14" s="1"/>
  <c r="AT161" i="14"/>
  <c r="AT160" i="14"/>
  <c r="AT159" i="14"/>
  <c r="AT158" i="14"/>
  <c r="AW158" i="14" s="1"/>
  <c r="AY158" i="14" s="1"/>
  <c r="AT157" i="14"/>
  <c r="AW157" i="14" s="1"/>
  <c r="AY157" i="14" s="1"/>
  <c r="AT156" i="14"/>
  <c r="AW156" i="14" s="1"/>
  <c r="AY156" i="14" s="1"/>
  <c r="AT155" i="14"/>
  <c r="AW155" i="14" s="1"/>
  <c r="AY155" i="14" s="1"/>
  <c r="AT154" i="14"/>
  <c r="AW154" i="14" s="1"/>
  <c r="AY154" i="14" s="1"/>
  <c r="AT153" i="14"/>
  <c r="AT152" i="14"/>
  <c r="AT151" i="14"/>
  <c r="AW151" i="14" s="1"/>
  <c r="AY151" i="14" s="1"/>
  <c r="AT150" i="14"/>
  <c r="AW150" i="14" s="1"/>
  <c r="AY150" i="14" s="1"/>
  <c r="AT149" i="14"/>
  <c r="AW149" i="14" s="1"/>
  <c r="AY149" i="14" s="1"/>
  <c r="AT148" i="14"/>
  <c r="AW148" i="14" s="1"/>
  <c r="AY148" i="14" s="1"/>
  <c r="AT147" i="14"/>
  <c r="AW147" i="14" s="1"/>
  <c r="AY147" i="14" s="1"/>
  <c r="AT146" i="14"/>
  <c r="AW146" i="14" s="1"/>
  <c r="AY146" i="14" s="1"/>
  <c r="AT145" i="14"/>
  <c r="AT144" i="14"/>
  <c r="AT143" i="14"/>
  <c r="AW143" i="14" s="1"/>
  <c r="AY143" i="14" s="1"/>
  <c r="AT142" i="14"/>
  <c r="AW142" i="14" s="1"/>
  <c r="AY142" i="14" s="1"/>
  <c r="AT141" i="14"/>
  <c r="AW141" i="14" s="1"/>
  <c r="AY141" i="14" s="1"/>
  <c r="AT140" i="14"/>
  <c r="AW140" i="14" s="1"/>
  <c r="AY140" i="14" s="1"/>
  <c r="AT139" i="14"/>
  <c r="AW139" i="14" s="1"/>
  <c r="AY139" i="14" s="1"/>
  <c r="AT138" i="14"/>
  <c r="AW138" i="14" s="1"/>
  <c r="AY138" i="14" s="1"/>
  <c r="AT137" i="14"/>
  <c r="AT136" i="14"/>
  <c r="AW136" i="14" s="1"/>
  <c r="AY136" i="14" s="1"/>
  <c r="AT135" i="14"/>
  <c r="AW135" i="14" s="1"/>
  <c r="AY135" i="14" s="1"/>
  <c r="AT134" i="14"/>
  <c r="AW134" i="14" s="1"/>
  <c r="AY134" i="14" s="1"/>
  <c r="AT133" i="14"/>
  <c r="AW133" i="14" s="1"/>
  <c r="AY133" i="14" s="1"/>
  <c r="AT132" i="14"/>
  <c r="AW132" i="14" s="1"/>
  <c r="AY132" i="14" s="1"/>
  <c r="AT131" i="14"/>
  <c r="AW131" i="14" s="1"/>
  <c r="AY131" i="14" s="1"/>
  <c r="AT130" i="14"/>
  <c r="AW130" i="14" s="1"/>
  <c r="AY130" i="14" s="1"/>
  <c r="AT129" i="14"/>
  <c r="AT128" i="14"/>
  <c r="AW128" i="14" s="1"/>
  <c r="AY128" i="14" s="1"/>
  <c r="AT127" i="14"/>
  <c r="AW127" i="14" s="1"/>
  <c r="AY127" i="14" s="1"/>
  <c r="AT126" i="14"/>
  <c r="AW126" i="14" s="1"/>
  <c r="AY126" i="14" s="1"/>
  <c r="AT125" i="14"/>
  <c r="AW125" i="14" s="1"/>
  <c r="AY125" i="14" s="1"/>
  <c r="AT124" i="14"/>
  <c r="AW124" i="14" s="1"/>
  <c r="AY124" i="14" s="1"/>
  <c r="AT123" i="14"/>
  <c r="AW123" i="14" s="1"/>
  <c r="AY123" i="14" s="1"/>
  <c r="AT122" i="14"/>
  <c r="AW122" i="14" s="1"/>
  <c r="AY122" i="14" s="1"/>
  <c r="AT121" i="14"/>
  <c r="AT120" i="14"/>
  <c r="AT119" i="14"/>
  <c r="AW119" i="14" s="1"/>
  <c r="AY119" i="14" s="1"/>
  <c r="AT118" i="14"/>
  <c r="AW118" i="14" s="1"/>
  <c r="AY118" i="14" s="1"/>
  <c r="AT117" i="14"/>
  <c r="AW117" i="14" s="1"/>
  <c r="AY117" i="14" s="1"/>
  <c r="AT116" i="14"/>
  <c r="AW116" i="14" s="1"/>
  <c r="AY116" i="14" s="1"/>
  <c r="AT115" i="14"/>
  <c r="AW115" i="14" s="1"/>
  <c r="AY115" i="14" s="1"/>
  <c r="AT114" i="14"/>
  <c r="AW114" i="14" s="1"/>
  <c r="AY114" i="14" s="1"/>
  <c r="AT113" i="14"/>
  <c r="AT112" i="14"/>
  <c r="AW112" i="14" s="1"/>
  <c r="AY112" i="14" s="1"/>
  <c r="AT111" i="14"/>
  <c r="AW111" i="14" s="1"/>
  <c r="AY111" i="14" s="1"/>
  <c r="AT110" i="14"/>
  <c r="AW110" i="14" s="1"/>
  <c r="AY110" i="14" s="1"/>
  <c r="AT109" i="14"/>
  <c r="AW109" i="14" s="1"/>
  <c r="AY109" i="14" s="1"/>
  <c r="AT108" i="14"/>
  <c r="AW108" i="14" s="1"/>
  <c r="AY108" i="14" s="1"/>
  <c r="AT107" i="14"/>
  <c r="AW107" i="14" s="1"/>
  <c r="AY107" i="14" s="1"/>
  <c r="AT106" i="14"/>
  <c r="AW106" i="14" s="1"/>
  <c r="AY106" i="14" s="1"/>
  <c r="AT105" i="14"/>
  <c r="AT104" i="14"/>
  <c r="AT103" i="14"/>
  <c r="AT102" i="14"/>
  <c r="AW102" i="14" s="1"/>
  <c r="AY102" i="14" s="1"/>
  <c r="AT101" i="14"/>
  <c r="AW101" i="14" s="1"/>
  <c r="AY101" i="14" s="1"/>
  <c r="AT100" i="14"/>
  <c r="AW100" i="14" s="1"/>
  <c r="AY100" i="14" s="1"/>
  <c r="AT99" i="14"/>
  <c r="AW99" i="14" s="1"/>
  <c r="AY99" i="14" s="1"/>
  <c r="AT98" i="14"/>
  <c r="AW98" i="14" s="1"/>
  <c r="AY98" i="14" s="1"/>
  <c r="AT97" i="14"/>
  <c r="AT96" i="14"/>
  <c r="AT95" i="14"/>
  <c r="AW95" i="14" s="1"/>
  <c r="AY95" i="14" s="1"/>
  <c r="AT94" i="14"/>
  <c r="AW94" i="14" s="1"/>
  <c r="AY94" i="14" s="1"/>
  <c r="AT93" i="14"/>
  <c r="AW93" i="14" s="1"/>
  <c r="AY93" i="14" s="1"/>
  <c r="AT92" i="14"/>
  <c r="AW92" i="14" s="1"/>
  <c r="AY92" i="14" s="1"/>
  <c r="AT91" i="14"/>
  <c r="AW91" i="14" s="1"/>
  <c r="AY91" i="14" s="1"/>
  <c r="AT90" i="14"/>
  <c r="AW90" i="14" s="1"/>
  <c r="AY90" i="14" s="1"/>
  <c r="AT89" i="14"/>
  <c r="AT88" i="14"/>
  <c r="AT87" i="14"/>
  <c r="AW87" i="14" s="1"/>
  <c r="AY87" i="14" s="1"/>
  <c r="AT86" i="14"/>
  <c r="AW86" i="14" s="1"/>
  <c r="AY86" i="14" s="1"/>
  <c r="AT85" i="14"/>
  <c r="AW85" i="14" s="1"/>
  <c r="AY85" i="14" s="1"/>
  <c r="AT84" i="14"/>
  <c r="AW84" i="14" s="1"/>
  <c r="AY84" i="14" s="1"/>
  <c r="AT83" i="14"/>
  <c r="AW83" i="14" s="1"/>
  <c r="AY83" i="14" s="1"/>
  <c r="AT82" i="14"/>
  <c r="AW82" i="14" s="1"/>
  <c r="AY82" i="14" s="1"/>
  <c r="AT81" i="14"/>
  <c r="AT80" i="14"/>
  <c r="AT79" i="14"/>
  <c r="AW79" i="14" s="1"/>
  <c r="AY79" i="14" s="1"/>
  <c r="AT78" i="14"/>
  <c r="AW78" i="14" s="1"/>
  <c r="AY78" i="14" s="1"/>
  <c r="AT77" i="14"/>
  <c r="AW77" i="14" s="1"/>
  <c r="AY77" i="14" s="1"/>
  <c r="AT76" i="14"/>
  <c r="AW76" i="14" s="1"/>
  <c r="AY76" i="14" s="1"/>
  <c r="AT75" i="14"/>
  <c r="AW75" i="14" s="1"/>
  <c r="AY75" i="14" s="1"/>
  <c r="AT74" i="14"/>
  <c r="AW74" i="14" s="1"/>
  <c r="AY74" i="14" s="1"/>
  <c r="AT73" i="14"/>
  <c r="AT72" i="14"/>
  <c r="AW72" i="14" s="1"/>
  <c r="AY72" i="14" s="1"/>
  <c r="AT71" i="14"/>
  <c r="AW71" i="14" s="1"/>
  <c r="AY71" i="14" s="1"/>
  <c r="AT70" i="14"/>
  <c r="AW70" i="14" s="1"/>
  <c r="AY70" i="14" s="1"/>
  <c r="AT69" i="14"/>
  <c r="AW69" i="14" s="1"/>
  <c r="AY69" i="14" s="1"/>
  <c r="AT68" i="14"/>
  <c r="AW68" i="14" s="1"/>
  <c r="AY68" i="14" s="1"/>
  <c r="AT67" i="14"/>
  <c r="AW67" i="14" s="1"/>
  <c r="AY67" i="14" s="1"/>
  <c r="AT66" i="14"/>
  <c r="AW66" i="14" s="1"/>
  <c r="AY66" i="14" s="1"/>
  <c r="AT65" i="14"/>
  <c r="AT64" i="14"/>
  <c r="AT63" i="14"/>
  <c r="AW63" i="14" s="1"/>
  <c r="AY63" i="14" s="1"/>
  <c r="AT62" i="14"/>
  <c r="AW62" i="14" s="1"/>
  <c r="AY62" i="14" s="1"/>
  <c r="AT61" i="14"/>
  <c r="AW61" i="14" s="1"/>
  <c r="AY61" i="14" s="1"/>
  <c r="AT60" i="14"/>
  <c r="AW60" i="14" s="1"/>
  <c r="AY60" i="14" s="1"/>
  <c r="AT59" i="14"/>
  <c r="AW59" i="14" s="1"/>
  <c r="AY59" i="14" s="1"/>
  <c r="AT58" i="14"/>
  <c r="AW58" i="14" s="1"/>
  <c r="AY58" i="14" s="1"/>
  <c r="AT57" i="14"/>
  <c r="AT56" i="14"/>
  <c r="AT55" i="14"/>
  <c r="AW55" i="14" s="1"/>
  <c r="AY55" i="14" s="1"/>
  <c r="AT54" i="14"/>
  <c r="AW54" i="14" s="1"/>
  <c r="AY54" i="14" s="1"/>
  <c r="AT53" i="14"/>
  <c r="AW53" i="14" s="1"/>
  <c r="AY53" i="14" s="1"/>
  <c r="AT52" i="14"/>
  <c r="AW52" i="14" s="1"/>
  <c r="AY52" i="14" s="1"/>
  <c r="AT51" i="14"/>
  <c r="AW51" i="14" s="1"/>
  <c r="AY51" i="14" s="1"/>
  <c r="AT50" i="14"/>
  <c r="AW50" i="14" s="1"/>
  <c r="AY50" i="14" s="1"/>
  <c r="AT49" i="14"/>
  <c r="AT48" i="14"/>
  <c r="AW48" i="14" s="1"/>
  <c r="AY48" i="14" s="1"/>
  <c r="AT47" i="14"/>
  <c r="AW47" i="14" s="1"/>
  <c r="AY47" i="14" s="1"/>
  <c r="AT46" i="14"/>
  <c r="AW46" i="14" s="1"/>
  <c r="AY46" i="14" s="1"/>
  <c r="AT45" i="14"/>
  <c r="AW45" i="14" s="1"/>
  <c r="AY45" i="14" s="1"/>
  <c r="AT44" i="14"/>
  <c r="AW44" i="14" s="1"/>
  <c r="AY44" i="14" s="1"/>
  <c r="AT43" i="14"/>
  <c r="AW43" i="14" s="1"/>
  <c r="AY43" i="14" s="1"/>
  <c r="AT42" i="14"/>
  <c r="AW42" i="14" s="1"/>
  <c r="AY42" i="14" s="1"/>
  <c r="AT41" i="14"/>
  <c r="AT40" i="14"/>
  <c r="AW40" i="14" s="1"/>
  <c r="AY40" i="14" s="1"/>
  <c r="AT39" i="14"/>
  <c r="AW39" i="14" s="1"/>
  <c r="AY39" i="14" s="1"/>
  <c r="AT38" i="14"/>
  <c r="AW38" i="14" s="1"/>
  <c r="AY38" i="14" s="1"/>
  <c r="AT37" i="14"/>
  <c r="AW37" i="14" s="1"/>
  <c r="AY37" i="14" s="1"/>
  <c r="AT36" i="14"/>
  <c r="AW36" i="14" s="1"/>
  <c r="AY36" i="14" s="1"/>
  <c r="AT35" i="14"/>
  <c r="AW35" i="14" s="1"/>
  <c r="AY35" i="14" s="1"/>
  <c r="AT34" i="14"/>
  <c r="AW34" i="14" s="1"/>
  <c r="AY34" i="14" s="1"/>
  <c r="AT33" i="14"/>
  <c r="AT32" i="14"/>
  <c r="AW32" i="14" s="1"/>
  <c r="AY32" i="14" s="1"/>
  <c r="AT31" i="14"/>
  <c r="AW31" i="14" s="1"/>
  <c r="AY31" i="14" s="1"/>
  <c r="AT30" i="14"/>
  <c r="AW30" i="14" s="1"/>
  <c r="AY30" i="14" s="1"/>
  <c r="AW29" i="14"/>
  <c r="AY29" i="14" s="1"/>
  <c r="AT28" i="14"/>
  <c r="AW28" i="14" s="1"/>
  <c r="AY28" i="14" s="1"/>
  <c r="AT27" i="14"/>
  <c r="AW27" i="14" s="1"/>
  <c r="AY27" i="14" s="1"/>
  <c r="AT26" i="14"/>
  <c r="AW26" i="14" s="1"/>
  <c r="AY26" i="14" s="1"/>
  <c r="AT25" i="14"/>
  <c r="AT24" i="14"/>
  <c r="AW24" i="14" s="1"/>
  <c r="AY24" i="14" s="1"/>
  <c r="AT23" i="14"/>
  <c r="AW23" i="14" s="1"/>
  <c r="AY23" i="14" s="1"/>
  <c r="AT22" i="14"/>
  <c r="AW22" i="14" s="1"/>
  <c r="AY22" i="14" s="1"/>
  <c r="AT21" i="14"/>
  <c r="AW21" i="14" s="1"/>
  <c r="AY21" i="14" s="1"/>
  <c r="AT18" i="14"/>
  <c r="AW18" i="14" s="1"/>
  <c r="AY18" i="14" s="1"/>
  <c r="AT17" i="14"/>
  <c r="AW17" i="14" s="1"/>
  <c r="AY17" i="14" s="1"/>
  <c r="AT16" i="14"/>
  <c r="AW16" i="14" s="1"/>
  <c r="AY16" i="14" s="1"/>
  <c r="AT15" i="14"/>
  <c r="AT14" i="14"/>
  <c r="AW14" i="14" s="1"/>
  <c r="AY14" i="14" s="1"/>
  <c r="AT13" i="14"/>
  <c r="AW13" i="14" s="1"/>
  <c r="AY13" i="14" s="1"/>
  <c r="AT12" i="14"/>
  <c r="AW12" i="14" s="1"/>
  <c r="AY12" i="14" s="1"/>
  <c r="AT11" i="14"/>
  <c r="AW11" i="14" s="1"/>
  <c r="AY11" i="14" s="1"/>
  <c r="AT10" i="14"/>
  <c r="AW10" i="14" s="1"/>
  <c r="AY10" i="14" s="1"/>
  <c r="AT9" i="14"/>
  <c r="AW9" i="14" s="1"/>
  <c r="AY9" i="14" s="1"/>
  <c r="AT8" i="14"/>
  <c r="AW8" i="14" s="1"/>
  <c r="AY8" i="14" s="1"/>
  <c r="AT7" i="14"/>
  <c r="AT6" i="14"/>
  <c r="AW6" i="14" s="1"/>
  <c r="AY6" i="14" s="1"/>
  <c r="AT5" i="14"/>
  <c r="AW5" i="14" s="1"/>
  <c r="AY5" i="14" s="1"/>
  <c r="AT4" i="14"/>
  <c r="AW4" i="14" s="1"/>
  <c r="AY4" i="14" s="1"/>
  <c r="BZ2042" i="14"/>
  <c r="BW2042" i="14"/>
  <c r="BG2041" i="14"/>
  <c r="BI2041" i="14" s="1"/>
  <c r="AW2040" i="14"/>
  <c r="AY2040" i="14" s="1"/>
  <c r="BO2038" i="14"/>
  <c r="BQ2038" i="14" s="1"/>
  <c r="BY2034" i="14"/>
  <c r="CA2034" i="14" s="1"/>
  <c r="BO2034" i="14"/>
  <c r="BQ2034" i="14" s="1"/>
  <c r="BO2033" i="14"/>
  <c r="BQ2033" i="14" s="1"/>
  <c r="BG2033" i="14"/>
  <c r="BI2033" i="14" s="1"/>
  <c r="AW2033" i="14"/>
  <c r="AY2033" i="14" s="1"/>
  <c r="AW2032" i="14"/>
  <c r="AY2032" i="14" s="1"/>
  <c r="BO2031" i="14"/>
  <c r="BQ2031" i="14" s="1"/>
  <c r="BO2030" i="14"/>
  <c r="BQ2030" i="14" s="1"/>
  <c r="BY2026" i="14"/>
  <c r="CA2026" i="14" s="1"/>
  <c r="BO2026" i="14"/>
  <c r="BQ2026" i="14" s="1"/>
  <c r="BO2025" i="14"/>
  <c r="BQ2025" i="14" s="1"/>
  <c r="AW2025" i="14"/>
  <c r="AY2025" i="14" s="1"/>
  <c r="BO2022" i="14"/>
  <c r="BQ2022" i="14" s="1"/>
  <c r="BY2018" i="14"/>
  <c r="CA2018" i="14" s="1"/>
  <c r="BO2018" i="14"/>
  <c r="BQ2018" i="14" s="1"/>
  <c r="BG2018" i="14"/>
  <c r="BI2018" i="14" s="1"/>
  <c r="AW2017" i="14"/>
  <c r="AY2017" i="14" s="1"/>
  <c r="BO2014" i="14"/>
  <c r="BQ2014" i="14" s="1"/>
  <c r="BY2010" i="14"/>
  <c r="CA2010" i="14" s="1"/>
  <c r="BO2010" i="14"/>
  <c r="BQ2010" i="14" s="1"/>
  <c r="AW2009" i="14"/>
  <c r="AY2009" i="14" s="1"/>
  <c r="BO2006" i="14"/>
  <c r="BQ2006" i="14" s="1"/>
  <c r="BO2005" i="14"/>
  <c r="BQ2005" i="14" s="1"/>
  <c r="BY2002" i="14"/>
  <c r="CA2002" i="14" s="1"/>
  <c r="BO2002" i="14"/>
  <c r="BQ2002" i="14" s="1"/>
  <c r="BY2001" i="14"/>
  <c r="CA2001" i="14" s="1"/>
  <c r="BO2001" i="14"/>
  <c r="BQ2001" i="14" s="1"/>
  <c r="AW2001" i="14"/>
  <c r="AY2001" i="14" s="1"/>
  <c r="BO1998" i="14"/>
  <c r="BQ1998" i="14" s="1"/>
  <c r="BY1994" i="14"/>
  <c r="CA1994" i="14" s="1"/>
  <c r="BO1994" i="14"/>
  <c r="BQ1994" i="14" s="1"/>
  <c r="BG1994" i="14"/>
  <c r="BI1994" i="14" s="1"/>
  <c r="AW1993" i="14"/>
  <c r="AY1993" i="14" s="1"/>
  <c r="BO1990" i="14"/>
  <c r="BQ1990" i="14" s="1"/>
  <c r="BY1986" i="14"/>
  <c r="CA1986" i="14" s="1"/>
  <c r="BO1986" i="14"/>
  <c r="BQ1986" i="14" s="1"/>
  <c r="AW1985" i="14"/>
  <c r="AY1985" i="14" s="1"/>
  <c r="BO1982" i="14"/>
  <c r="BQ1982" i="14" s="1"/>
  <c r="BY1978" i="14"/>
  <c r="CA1978" i="14" s="1"/>
  <c r="BO1978" i="14"/>
  <c r="BQ1978" i="14" s="1"/>
  <c r="AW1977" i="14"/>
  <c r="AY1977" i="14" s="1"/>
  <c r="BO1974" i="14"/>
  <c r="BQ1974" i="14" s="1"/>
  <c r="BY1970" i="14"/>
  <c r="CA1970" i="14" s="1"/>
  <c r="BO1970" i="14"/>
  <c r="BQ1970" i="14" s="1"/>
  <c r="BG1970" i="14"/>
  <c r="BI1970" i="14" s="1"/>
  <c r="BY1969" i="14"/>
  <c r="CA1969" i="14" s="1"/>
  <c r="AW1969" i="14"/>
  <c r="AY1969" i="14" s="1"/>
  <c r="BO1967" i="14"/>
  <c r="BQ1967" i="14" s="1"/>
  <c r="BO1966" i="14"/>
  <c r="BQ1966" i="14" s="1"/>
  <c r="BY1962" i="14"/>
  <c r="CA1962" i="14" s="1"/>
  <c r="BO1962" i="14"/>
  <c r="BQ1962" i="14" s="1"/>
  <c r="BG1962" i="14"/>
  <c r="BI1962" i="14" s="1"/>
  <c r="AW1961" i="14"/>
  <c r="AY1961" i="14" s="1"/>
  <c r="BO1958" i="14"/>
  <c r="BQ1958" i="14" s="1"/>
  <c r="BY1954" i="14"/>
  <c r="CA1954" i="14" s="1"/>
  <c r="BO1954" i="14"/>
  <c r="BQ1954" i="14" s="1"/>
  <c r="BG1954" i="14"/>
  <c r="BI1954" i="14" s="1"/>
  <c r="BY1953" i="14"/>
  <c r="CA1953" i="14" s="1"/>
  <c r="AW1953" i="14"/>
  <c r="AY1953" i="14" s="1"/>
  <c r="BY1952" i="14"/>
  <c r="CA1952" i="14" s="1"/>
  <c r="BO1950" i="14"/>
  <c r="BQ1950" i="14" s="1"/>
  <c r="BY1946" i="14"/>
  <c r="CA1946" i="14" s="1"/>
  <c r="BO1946" i="14"/>
  <c r="BQ1946" i="14" s="1"/>
  <c r="BG1946" i="14"/>
  <c r="BI1946" i="14" s="1"/>
  <c r="AW1945" i="14"/>
  <c r="AY1945" i="14" s="1"/>
  <c r="BO1942" i="14"/>
  <c r="BQ1942" i="14" s="1"/>
  <c r="BY1938" i="14"/>
  <c r="CA1938" i="14" s="1"/>
  <c r="BO1938" i="14"/>
  <c r="BQ1938" i="14" s="1"/>
  <c r="BG1938" i="14"/>
  <c r="BI1938" i="14" s="1"/>
  <c r="AW1937" i="14"/>
  <c r="AY1937" i="14" s="1"/>
  <c r="AW1935" i="14"/>
  <c r="AY1935" i="14" s="1"/>
  <c r="BO1934" i="14"/>
  <c r="BQ1934" i="14" s="1"/>
  <c r="BY1930" i="14"/>
  <c r="CA1930" i="14" s="1"/>
  <c r="BO1930" i="14"/>
  <c r="BQ1930" i="14" s="1"/>
  <c r="BG1930" i="14"/>
  <c r="BI1930" i="14" s="1"/>
  <c r="BY1929" i="14"/>
  <c r="CA1929" i="14" s="1"/>
  <c r="AW1929" i="14"/>
  <c r="AY1929" i="14" s="1"/>
  <c r="AW1927" i="14"/>
  <c r="AY1927" i="14" s="1"/>
  <c r="BO1926" i="14"/>
  <c r="BQ1926" i="14" s="1"/>
  <c r="BY1922" i="14"/>
  <c r="CA1922" i="14" s="1"/>
  <c r="BO1922" i="14"/>
  <c r="BQ1922" i="14" s="1"/>
  <c r="BG1922" i="14"/>
  <c r="BI1922" i="14" s="1"/>
  <c r="BY1921" i="14"/>
  <c r="CA1921" i="14" s="1"/>
  <c r="AW1921" i="14"/>
  <c r="AY1921" i="14" s="1"/>
  <c r="BO1918" i="14"/>
  <c r="BQ1918" i="14" s="1"/>
  <c r="BY1914" i="14"/>
  <c r="CA1914" i="14" s="1"/>
  <c r="BO1914" i="14"/>
  <c r="BQ1914" i="14" s="1"/>
  <c r="AW1913" i="14"/>
  <c r="AY1913" i="14" s="1"/>
  <c r="BO1910" i="14"/>
  <c r="BQ1910" i="14" s="1"/>
  <c r="BY1906" i="14"/>
  <c r="CA1906" i="14" s="1"/>
  <c r="BO1906" i="14"/>
  <c r="BQ1906" i="14" s="1"/>
  <c r="AW1905" i="14"/>
  <c r="AY1905" i="14" s="1"/>
  <c r="BO1903" i="14"/>
  <c r="BQ1903" i="14" s="1"/>
  <c r="BO1902" i="14"/>
  <c r="BQ1902" i="14" s="1"/>
  <c r="BY1898" i="14"/>
  <c r="CA1898" i="14" s="1"/>
  <c r="BO1898" i="14"/>
  <c r="BQ1898" i="14" s="1"/>
  <c r="BO1897" i="14"/>
  <c r="BQ1897" i="14" s="1"/>
  <c r="AW1897" i="14"/>
  <c r="AY1897" i="14" s="1"/>
  <c r="AW1895" i="14"/>
  <c r="AY1895" i="14" s="1"/>
  <c r="BO1894" i="14"/>
  <c r="BQ1894" i="14" s="1"/>
  <c r="BY1890" i="14"/>
  <c r="CA1890" i="14" s="1"/>
  <c r="BO1890" i="14"/>
  <c r="BQ1890" i="14" s="1"/>
  <c r="AW1889" i="14"/>
  <c r="AY1889" i="14" s="1"/>
  <c r="BO1886" i="14"/>
  <c r="BQ1886" i="14" s="1"/>
  <c r="BY1882" i="14"/>
  <c r="CA1882" i="14" s="1"/>
  <c r="BO1882" i="14"/>
  <c r="BQ1882" i="14" s="1"/>
  <c r="BG1882" i="14"/>
  <c r="BI1882" i="14" s="1"/>
  <c r="BY1881" i="14"/>
  <c r="CA1881" i="14" s="1"/>
  <c r="AW1881" i="14"/>
  <c r="AY1881" i="14" s="1"/>
  <c r="BO1878" i="14"/>
  <c r="BQ1878" i="14" s="1"/>
  <c r="BY1874" i="14"/>
  <c r="CA1874" i="14" s="1"/>
  <c r="BO1874" i="14"/>
  <c r="BQ1874" i="14" s="1"/>
  <c r="BG1874" i="14"/>
  <c r="BI1874" i="14" s="1"/>
  <c r="AW1873" i="14"/>
  <c r="AY1873" i="14" s="1"/>
  <c r="AW1871" i="14"/>
  <c r="AY1871" i="14" s="1"/>
  <c r="BO1870" i="14"/>
  <c r="BQ1870" i="14" s="1"/>
  <c r="BY1866" i="14"/>
  <c r="CA1866" i="14" s="1"/>
  <c r="BO1866" i="14"/>
  <c r="BQ1866" i="14" s="1"/>
  <c r="BG1866" i="14"/>
  <c r="BI1866" i="14" s="1"/>
  <c r="BO1865" i="14"/>
  <c r="BQ1865" i="14" s="1"/>
  <c r="AW1865" i="14"/>
  <c r="AY1865" i="14" s="1"/>
  <c r="BO1862" i="14"/>
  <c r="BQ1862" i="14" s="1"/>
  <c r="BO1861" i="14"/>
  <c r="BQ1861" i="14" s="1"/>
  <c r="BY1858" i="14"/>
  <c r="CA1858" i="14" s="1"/>
  <c r="BO1858" i="14"/>
  <c r="BQ1858" i="14" s="1"/>
  <c r="BG1858" i="14"/>
  <c r="BI1858" i="14" s="1"/>
  <c r="AW1857" i="14"/>
  <c r="AY1857" i="14" s="1"/>
  <c r="AW1855" i="14"/>
  <c r="AY1855" i="14" s="1"/>
  <c r="BO1854" i="14"/>
  <c r="BQ1854" i="14" s="1"/>
  <c r="BY1850" i="14"/>
  <c r="CA1850" i="14" s="1"/>
  <c r="BO1850" i="14"/>
  <c r="BQ1850" i="14" s="1"/>
  <c r="BG1850" i="14"/>
  <c r="BI1850" i="14" s="1"/>
  <c r="AW1849" i="14"/>
  <c r="AY1849" i="14" s="1"/>
  <c r="BO1846" i="14"/>
  <c r="BQ1846" i="14" s="1"/>
  <c r="BY1842" i="14"/>
  <c r="CA1842" i="14" s="1"/>
  <c r="BO1842" i="14"/>
  <c r="BQ1842" i="14" s="1"/>
  <c r="BG1842" i="14"/>
  <c r="BI1842" i="14" s="1"/>
  <c r="AW1841" i="14"/>
  <c r="AY1841" i="14" s="1"/>
  <c r="BO1838" i="14"/>
  <c r="BQ1838" i="14" s="1"/>
  <c r="BY1834" i="14"/>
  <c r="CA1834" i="14" s="1"/>
  <c r="BO1834" i="14"/>
  <c r="BQ1834" i="14" s="1"/>
  <c r="BY1833" i="14"/>
  <c r="CA1833" i="14" s="1"/>
  <c r="AW1833" i="14"/>
  <c r="AY1833" i="14" s="1"/>
  <c r="BO1830" i="14"/>
  <c r="BQ1830" i="14" s="1"/>
  <c r="BO1829" i="14"/>
  <c r="BQ1829" i="14" s="1"/>
  <c r="BG1828" i="14"/>
  <c r="BI1828" i="14" s="1"/>
  <c r="BY1826" i="14"/>
  <c r="CA1826" i="14" s="1"/>
  <c r="BO1826" i="14"/>
  <c r="BQ1826" i="14" s="1"/>
  <c r="BY1825" i="14"/>
  <c r="CA1825" i="14" s="1"/>
  <c r="AW1825" i="14"/>
  <c r="AY1825" i="14" s="1"/>
  <c r="BO1822" i="14"/>
  <c r="BQ1822" i="14" s="1"/>
  <c r="BY1818" i="14"/>
  <c r="CA1818" i="14" s="1"/>
  <c r="BO1818" i="14"/>
  <c r="BQ1818" i="14" s="1"/>
  <c r="BY1817" i="14"/>
  <c r="CA1817" i="14" s="1"/>
  <c r="AW1817" i="14"/>
  <c r="AY1817" i="14" s="1"/>
  <c r="BO1814" i="14"/>
  <c r="BQ1814" i="14" s="1"/>
  <c r="BY1810" i="14"/>
  <c r="CA1810" i="14" s="1"/>
  <c r="BO1810" i="14"/>
  <c r="BQ1810" i="14" s="1"/>
  <c r="BG1810" i="14"/>
  <c r="BI1810" i="14" s="1"/>
  <c r="AW1809" i="14"/>
  <c r="AY1809" i="14" s="1"/>
  <c r="BO1806" i="14"/>
  <c r="BQ1806" i="14" s="1"/>
  <c r="BO1805" i="14"/>
  <c r="BQ1805" i="14" s="1"/>
  <c r="BY1802" i="14"/>
  <c r="CA1802" i="14" s="1"/>
  <c r="BO1802" i="14"/>
  <c r="BQ1802" i="14" s="1"/>
  <c r="AW1801" i="14"/>
  <c r="AY1801" i="14" s="1"/>
  <c r="BO1798" i="14"/>
  <c r="BQ1798" i="14" s="1"/>
  <c r="BY1794" i="14"/>
  <c r="CA1794" i="14" s="1"/>
  <c r="BO1794" i="14"/>
  <c r="BQ1794" i="14" s="1"/>
  <c r="BO1793" i="14"/>
  <c r="BQ1793" i="14" s="1"/>
  <c r="AW1793" i="14"/>
  <c r="AY1793" i="14" s="1"/>
  <c r="BO1791" i="14"/>
  <c r="BQ1791" i="14" s="1"/>
  <c r="BO1790" i="14"/>
  <c r="BQ1790" i="14" s="1"/>
  <c r="BY1786" i="14"/>
  <c r="CA1786" i="14" s="1"/>
  <c r="BO1786" i="14"/>
  <c r="BQ1786" i="14" s="1"/>
  <c r="AW1785" i="14"/>
  <c r="AY1785" i="14" s="1"/>
  <c r="BO1782" i="14"/>
  <c r="BQ1782" i="14" s="1"/>
  <c r="BY1778" i="14"/>
  <c r="CA1778" i="14" s="1"/>
  <c r="BO1778" i="14"/>
  <c r="BQ1778" i="14" s="1"/>
  <c r="AW1777" i="14"/>
  <c r="AY1777" i="14" s="1"/>
  <c r="AW1776" i="14"/>
  <c r="AY1776" i="14" s="1"/>
  <c r="BO1774" i="14"/>
  <c r="BQ1774" i="14" s="1"/>
  <c r="BY1770" i="14"/>
  <c r="CA1770" i="14" s="1"/>
  <c r="BO1770" i="14"/>
  <c r="BQ1770" i="14" s="1"/>
  <c r="AW1769" i="14"/>
  <c r="AY1769" i="14" s="1"/>
  <c r="BO1766" i="14"/>
  <c r="BQ1766" i="14" s="1"/>
  <c r="BY1762" i="14"/>
  <c r="CA1762" i="14" s="1"/>
  <c r="BO1762" i="14"/>
  <c r="BQ1762" i="14" s="1"/>
  <c r="AW1761" i="14"/>
  <c r="AY1761" i="14" s="1"/>
  <c r="BO1758" i="14"/>
  <c r="BQ1758" i="14" s="1"/>
  <c r="BY1754" i="14"/>
  <c r="CA1754" i="14" s="1"/>
  <c r="BO1754" i="14"/>
  <c r="BQ1754" i="14" s="1"/>
  <c r="BG1754" i="14"/>
  <c r="BI1754" i="14" s="1"/>
  <c r="BY1753" i="14"/>
  <c r="CA1753" i="14" s="1"/>
  <c r="AW1753" i="14"/>
  <c r="AY1753" i="14" s="1"/>
  <c r="BO1750" i="14"/>
  <c r="BQ1750" i="14" s="1"/>
  <c r="BO1749" i="14"/>
  <c r="BQ1749" i="14" s="1"/>
  <c r="BY1746" i="14"/>
  <c r="CA1746" i="14" s="1"/>
  <c r="BO1746" i="14"/>
  <c r="BQ1746" i="14" s="1"/>
  <c r="AW1745" i="14"/>
  <c r="AY1745" i="14" s="1"/>
  <c r="BO1742" i="14"/>
  <c r="BQ1742" i="14" s="1"/>
  <c r="BY1738" i="14"/>
  <c r="CA1738" i="14" s="1"/>
  <c r="BO1738" i="14"/>
  <c r="BQ1738" i="14" s="1"/>
  <c r="BY1737" i="14"/>
  <c r="CA1737" i="14" s="1"/>
  <c r="AW1737" i="14"/>
  <c r="AY1737" i="14" s="1"/>
  <c r="BO1734" i="14"/>
  <c r="BQ1734" i="14" s="1"/>
  <c r="BY1730" i="14"/>
  <c r="CA1730" i="14" s="1"/>
  <c r="BO1730" i="14"/>
  <c r="BQ1730" i="14" s="1"/>
  <c r="BG1730" i="14"/>
  <c r="BI1730" i="14" s="1"/>
  <c r="BY1729" i="14"/>
  <c r="CA1729" i="14" s="1"/>
  <c r="AW1729" i="14"/>
  <c r="AY1729" i="14" s="1"/>
  <c r="BO1727" i="14"/>
  <c r="BQ1727" i="14" s="1"/>
  <c r="BO1726" i="14"/>
  <c r="BQ1726" i="14" s="1"/>
  <c r="BY1722" i="14"/>
  <c r="CA1722" i="14" s="1"/>
  <c r="BO1722" i="14"/>
  <c r="BQ1722" i="14" s="1"/>
  <c r="BY1721" i="14"/>
  <c r="CA1721" i="14" s="1"/>
  <c r="BO1721" i="14"/>
  <c r="BQ1721" i="14" s="1"/>
  <c r="AW1721" i="14"/>
  <c r="AY1721" i="14" s="1"/>
  <c r="BO1718" i="14"/>
  <c r="BQ1718" i="14" s="1"/>
  <c r="BY1714" i="14"/>
  <c r="CA1714" i="14" s="1"/>
  <c r="BO1714" i="14"/>
  <c r="BQ1714" i="14" s="1"/>
  <c r="AW1713" i="14"/>
  <c r="AY1713" i="14" s="1"/>
  <c r="BO1710" i="14"/>
  <c r="BQ1710" i="14" s="1"/>
  <c r="BY1706" i="14"/>
  <c r="CA1706" i="14" s="1"/>
  <c r="BO1706" i="14"/>
  <c r="BQ1706" i="14" s="1"/>
  <c r="BY1705" i="14"/>
  <c r="CA1705" i="14" s="1"/>
  <c r="AW1705" i="14"/>
  <c r="AY1705" i="14" s="1"/>
  <c r="BO1702" i="14"/>
  <c r="BQ1702" i="14" s="1"/>
  <c r="BY1698" i="14"/>
  <c r="CA1698" i="14" s="1"/>
  <c r="BO1698" i="14"/>
  <c r="BQ1698" i="14" s="1"/>
  <c r="AW1697" i="14"/>
  <c r="AY1697" i="14" s="1"/>
  <c r="BO1695" i="14"/>
  <c r="BQ1695" i="14" s="1"/>
  <c r="BO1694" i="14"/>
  <c r="BQ1694" i="14" s="1"/>
  <c r="BY1690" i="14"/>
  <c r="CA1690" i="14" s="1"/>
  <c r="BO1690" i="14"/>
  <c r="BQ1690" i="14" s="1"/>
  <c r="BY1689" i="14"/>
  <c r="CA1689" i="14" s="1"/>
  <c r="AW1689" i="14"/>
  <c r="AY1689" i="14" s="1"/>
  <c r="BO1686" i="14"/>
  <c r="BQ1686" i="14" s="1"/>
  <c r="BY1682" i="14"/>
  <c r="CA1682" i="14" s="1"/>
  <c r="BO1682" i="14"/>
  <c r="BQ1682" i="14" s="1"/>
  <c r="AW1681" i="14"/>
  <c r="AY1681" i="14" s="1"/>
  <c r="BO1678" i="14"/>
  <c r="BQ1678" i="14" s="1"/>
  <c r="BY1674" i="14"/>
  <c r="CA1674" i="14" s="1"/>
  <c r="BO1674" i="14"/>
  <c r="BQ1674" i="14" s="1"/>
  <c r="BY1673" i="14"/>
  <c r="CA1673" i="14" s="1"/>
  <c r="AW1673" i="14"/>
  <c r="AY1673" i="14" s="1"/>
  <c r="BO1670" i="14"/>
  <c r="BQ1670" i="14" s="1"/>
  <c r="BY1666" i="14"/>
  <c r="CA1666" i="14" s="1"/>
  <c r="BO1666" i="14"/>
  <c r="BQ1666" i="14" s="1"/>
  <c r="BG1666" i="14"/>
  <c r="BI1666" i="14" s="1"/>
  <c r="AW1665" i="14"/>
  <c r="AY1665" i="14" s="1"/>
  <c r="BO1662" i="14"/>
  <c r="BQ1662" i="14" s="1"/>
  <c r="BY1658" i="14"/>
  <c r="CA1658" i="14" s="1"/>
  <c r="BO1658" i="14"/>
  <c r="BQ1658" i="14" s="1"/>
  <c r="BG1658" i="14"/>
  <c r="BI1658" i="14" s="1"/>
  <c r="AW1657" i="14"/>
  <c r="AY1657" i="14" s="1"/>
  <c r="BO1655" i="14"/>
  <c r="BQ1655" i="14" s="1"/>
  <c r="BO1654" i="14"/>
  <c r="BQ1654" i="14" s="1"/>
  <c r="BG1652" i="14"/>
  <c r="BI1652" i="14" s="1"/>
  <c r="BY1650" i="14"/>
  <c r="CA1650" i="14" s="1"/>
  <c r="BO1650" i="14"/>
  <c r="BQ1650" i="14" s="1"/>
  <c r="BG1650" i="14"/>
  <c r="BI1650" i="14" s="1"/>
  <c r="AW1649" i="14"/>
  <c r="AY1649" i="14" s="1"/>
  <c r="BO1646" i="14"/>
  <c r="BQ1646" i="14" s="1"/>
  <c r="BY1642" i="14"/>
  <c r="CA1642" i="14" s="1"/>
  <c r="BO1642" i="14"/>
  <c r="BQ1642" i="14" s="1"/>
  <c r="BG1642" i="14"/>
  <c r="BI1642" i="14" s="1"/>
  <c r="AW1641" i="14"/>
  <c r="AY1641" i="14" s="1"/>
  <c r="BO1638" i="14"/>
  <c r="BQ1638" i="14" s="1"/>
  <c r="BY1634" i="14"/>
  <c r="CA1634" i="14" s="1"/>
  <c r="BO1634" i="14"/>
  <c r="BQ1634" i="14" s="1"/>
  <c r="BG1634" i="14"/>
  <c r="BI1634" i="14" s="1"/>
  <c r="BY1633" i="14"/>
  <c r="CA1633" i="14" s="1"/>
  <c r="AW1633" i="14"/>
  <c r="AY1633" i="14" s="1"/>
  <c r="BY1632" i="14"/>
  <c r="CA1632" i="14" s="1"/>
  <c r="BO1630" i="14"/>
  <c r="BQ1630" i="14" s="1"/>
  <c r="BY1626" i="14"/>
  <c r="CA1626" i="14" s="1"/>
  <c r="BO1626" i="14"/>
  <c r="BQ1626" i="14" s="1"/>
  <c r="BG1626" i="14"/>
  <c r="BI1626" i="14" s="1"/>
  <c r="AW1625" i="14"/>
  <c r="AY1625" i="14" s="1"/>
  <c r="BO1622" i="14"/>
  <c r="BQ1622" i="14" s="1"/>
  <c r="BY1618" i="14"/>
  <c r="CA1618" i="14" s="1"/>
  <c r="BO1618" i="14"/>
  <c r="BQ1618" i="14" s="1"/>
  <c r="BG1618" i="14"/>
  <c r="BI1618" i="14" s="1"/>
  <c r="AW1617" i="14"/>
  <c r="AY1617" i="14" s="1"/>
  <c r="BO1614" i="14"/>
  <c r="BQ1614" i="14" s="1"/>
  <c r="BY1610" i="14"/>
  <c r="CA1610" i="14" s="1"/>
  <c r="BO1610" i="14"/>
  <c r="BQ1610" i="14" s="1"/>
  <c r="BG1610" i="14"/>
  <c r="BI1610" i="14" s="1"/>
  <c r="BY1609" i="14"/>
  <c r="CA1609" i="14" s="1"/>
  <c r="BO1609" i="14"/>
  <c r="BQ1609" i="14" s="1"/>
  <c r="AW1609" i="14"/>
  <c r="AY1609" i="14" s="1"/>
  <c r="BO1606" i="14"/>
  <c r="BQ1606" i="14" s="1"/>
  <c r="BY1602" i="14"/>
  <c r="CA1602" i="14" s="1"/>
  <c r="BO1602" i="14"/>
  <c r="BQ1602" i="14" s="1"/>
  <c r="BG1602" i="14"/>
  <c r="BI1602" i="14" s="1"/>
  <c r="AW1601" i="14"/>
  <c r="AY1601" i="14" s="1"/>
  <c r="AW1600" i="14"/>
  <c r="AY1600" i="14" s="1"/>
  <c r="BO1599" i="14"/>
  <c r="BQ1599" i="14" s="1"/>
  <c r="BO1598" i="14"/>
  <c r="BQ1598" i="14" s="1"/>
  <c r="BY1594" i="14"/>
  <c r="CA1594" i="14" s="1"/>
  <c r="BO1594" i="14"/>
  <c r="BQ1594" i="14" s="1"/>
  <c r="BG1594" i="14"/>
  <c r="BI1594" i="14" s="1"/>
  <c r="BY1593" i="14"/>
  <c r="CA1593" i="14" s="1"/>
  <c r="AW1593" i="14"/>
  <c r="AY1593" i="14" s="1"/>
  <c r="BO1590" i="14"/>
  <c r="BQ1590" i="14" s="1"/>
  <c r="BO1589" i="14"/>
  <c r="BQ1589" i="14" s="1"/>
  <c r="BY1586" i="14"/>
  <c r="CA1586" i="14" s="1"/>
  <c r="BO1586" i="14"/>
  <c r="BQ1586" i="14" s="1"/>
  <c r="BG1585" i="14"/>
  <c r="BI1585" i="14" s="1"/>
  <c r="AW1585" i="14"/>
  <c r="AY1585" i="14" s="1"/>
  <c r="AW1584" i="14"/>
  <c r="AY1584" i="14" s="1"/>
  <c r="BO1582" i="14"/>
  <c r="BQ1582" i="14" s="1"/>
  <c r="BY1578" i="14"/>
  <c r="CA1578" i="14" s="1"/>
  <c r="BO1578" i="14"/>
  <c r="BQ1578" i="14" s="1"/>
  <c r="AW1577" i="14"/>
  <c r="AY1577" i="14" s="1"/>
  <c r="BO1574" i="14"/>
  <c r="BQ1574" i="14" s="1"/>
  <c r="BY1570" i="14"/>
  <c r="CA1570" i="14" s="1"/>
  <c r="BO1570" i="14"/>
  <c r="BQ1570" i="14" s="1"/>
  <c r="BG1570" i="14"/>
  <c r="BI1570" i="14" s="1"/>
  <c r="BY1569" i="14"/>
  <c r="CA1569" i="14" s="1"/>
  <c r="AW1569" i="14"/>
  <c r="AY1569" i="14" s="1"/>
  <c r="AW1568" i="14"/>
  <c r="AY1568" i="14" s="1"/>
  <c r="BO1567" i="14"/>
  <c r="BQ1567" i="14" s="1"/>
  <c r="BO1566" i="14"/>
  <c r="BQ1566" i="14" s="1"/>
  <c r="BY1562" i="14"/>
  <c r="CA1562" i="14" s="1"/>
  <c r="BO1562" i="14"/>
  <c r="BQ1562" i="14" s="1"/>
  <c r="AW1561" i="14"/>
  <c r="AY1561" i="14" s="1"/>
  <c r="BO1558" i="14"/>
  <c r="BQ1558" i="14" s="1"/>
  <c r="BY1554" i="14"/>
  <c r="CA1554" i="14" s="1"/>
  <c r="BO1554" i="14"/>
  <c r="BQ1554" i="14" s="1"/>
  <c r="BG1554" i="14"/>
  <c r="BI1554" i="14" s="1"/>
  <c r="AW1553" i="14"/>
  <c r="AY1553" i="14" s="1"/>
  <c r="AW1552" i="14"/>
  <c r="AY1552" i="14" s="1"/>
  <c r="BO1550" i="14"/>
  <c r="BQ1550" i="14" s="1"/>
  <c r="BY1546" i="14"/>
  <c r="CA1546" i="14" s="1"/>
  <c r="BO1546" i="14"/>
  <c r="BQ1546" i="14" s="1"/>
  <c r="AW1545" i="14"/>
  <c r="AY1545" i="14" s="1"/>
  <c r="BO1542" i="14"/>
  <c r="BQ1542" i="14" s="1"/>
  <c r="BO1541" i="14"/>
  <c r="BQ1541" i="14" s="1"/>
  <c r="BY1538" i="14"/>
  <c r="CA1538" i="14" s="1"/>
  <c r="BO1538" i="14"/>
  <c r="BQ1538" i="14" s="1"/>
  <c r="BY1537" i="14"/>
  <c r="CA1537" i="14" s="1"/>
  <c r="AW1537" i="14"/>
  <c r="AY1537" i="14" s="1"/>
  <c r="AW1536" i="14"/>
  <c r="AY1536" i="14" s="1"/>
  <c r="BO1534" i="14"/>
  <c r="BQ1534" i="14" s="1"/>
  <c r="BY1530" i="14"/>
  <c r="CA1530" i="14" s="1"/>
  <c r="BO1530" i="14"/>
  <c r="BQ1530" i="14" s="1"/>
  <c r="BY1529" i="14"/>
  <c r="CA1529" i="14" s="1"/>
  <c r="AW1529" i="14"/>
  <c r="AY1529" i="14" s="1"/>
  <c r="BO1526" i="14"/>
  <c r="BQ1526" i="14" s="1"/>
  <c r="BY1522" i="14"/>
  <c r="CA1522" i="14" s="1"/>
  <c r="BO1522" i="14"/>
  <c r="BQ1522" i="14" s="1"/>
  <c r="BY1521" i="14"/>
  <c r="CA1521" i="14" s="1"/>
  <c r="BO1521" i="14"/>
  <c r="BQ1521" i="14" s="1"/>
  <c r="AW1521" i="14"/>
  <c r="AY1521" i="14" s="1"/>
  <c r="AW1520" i="14"/>
  <c r="AY1520" i="14" s="1"/>
  <c r="BO1518" i="14"/>
  <c r="BQ1518" i="14" s="1"/>
  <c r="BY1514" i="14"/>
  <c r="CA1514" i="14" s="1"/>
  <c r="BO1514" i="14"/>
  <c r="BQ1514" i="14" s="1"/>
  <c r="BG1514" i="14"/>
  <c r="BI1514" i="14" s="1"/>
  <c r="AW1513" i="14"/>
  <c r="AY1513" i="14" s="1"/>
  <c r="BO1510" i="14"/>
  <c r="BQ1510" i="14" s="1"/>
  <c r="BY1506" i="14"/>
  <c r="CA1506" i="14" s="1"/>
  <c r="BO1506" i="14"/>
  <c r="BQ1506" i="14" s="1"/>
  <c r="AW1505" i="14"/>
  <c r="AY1505" i="14" s="1"/>
  <c r="BO1502" i="14"/>
  <c r="BQ1502" i="14" s="1"/>
  <c r="BY1498" i="14"/>
  <c r="CA1498" i="14" s="1"/>
  <c r="BO1498" i="14"/>
  <c r="BQ1498" i="14" s="1"/>
  <c r="AW1497" i="14"/>
  <c r="AY1497" i="14" s="1"/>
  <c r="BO1494" i="14"/>
  <c r="BQ1494" i="14" s="1"/>
  <c r="BO1493" i="14"/>
  <c r="BQ1493" i="14" s="1"/>
  <c r="BY1490" i="14"/>
  <c r="CA1490" i="14" s="1"/>
  <c r="BO1490" i="14"/>
  <c r="BQ1490" i="14" s="1"/>
  <c r="BG1490" i="14"/>
  <c r="BI1490" i="14" s="1"/>
  <c r="AW1489" i="14"/>
  <c r="AY1489" i="14" s="1"/>
  <c r="BO1486" i="14"/>
  <c r="BQ1486" i="14" s="1"/>
  <c r="BY1482" i="14"/>
  <c r="CA1482" i="14" s="1"/>
  <c r="BO1482" i="14"/>
  <c r="BQ1482" i="14" s="1"/>
  <c r="AW1481" i="14"/>
  <c r="AY1481" i="14" s="1"/>
  <c r="BO1478" i="14"/>
  <c r="BQ1478" i="14" s="1"/>
  <c r="BY1474" i="14"/>
  <c r="CA1474" i="14" s="1"/>
  <c r="BO1474" i="14"/>
  <c r="BQ1474" i="14" s="1"/>
  <c r="AW1473" i="14"/>
  <c r="AY1473" i="14" s="1"/>
  <c r="BO1470" i="14"/>
  <c r="BQ1470" i="14" s="1"/>
  <c r="BY1466" i="14"/>
  <c r="CA1466" i="14" s="1"/>
  <c r="BO1466" i="14"/>
  <c r="BQ1466" i="14" s="1"/>
  <c r="BG1466" i="14"/>
  <c r="BI1466" i="14" s="1"/>
  <c r="AW1465" i="14"/>
  <c r="AY1465" i="14" s="1"/>
  <c r="BO1462" i="14"/>
  <c r="BQ1462" i="14" s="1"/>
  <c r="BG1460" i="14"/>
  <c r="BI1460" i="14" s="1"/>
  <c r="BY1458" i="14"/>
  <c r="CA1458" i="14" s="1"/>
  <c r="BO1458" i="14"/>
  <c r="BQ1458" i="14" s="1"/>
  <c r="BG1458" i="14"/>
  <c r="BI1458" i="14" s="1"/>
  <c r="AW1457" i="14"/>
  <c r="AY1457" i="14" s="1"/>
  <c r="BO1454" i="14"/>
  <c r="BQ1454" i="14" s="1"/>
  <c r="BG1452" i="14"/>
  <c r="BI1452" i="14" s="1"/>
  <c r="BY1450" i="14"/>
  <c r="CA1450" i="14" s="1"/>
  <c r="BO1450" i="14"/>
  <c r="BQ1450" i="14" s="1"/>
  <c r="AW1449" i="14"/>
  <c r="AY1449" i="14" s="1"/>
  <c r="AW1447" i="14"/>
  <c r="AY1447" i="14" s="1"/>
  <c r="BO1446" i="14"/>
  <c r="BQ1446" i="14" s="1"/>
  <c r="BO1445" i="14"/>
  <c r="BQ1445" i="14" s="1"/>
  <c r="BY1442" i="14"/>
  <c r="CA1442" i="14" s="1"/>
  <c r="BO1442" i="14"/>
  <c r="BQ1442" i="14" s="1"/>
  <c r="BG1442" i="14"/>
  <c r="BI1442" i="14" s="1"/>
  <c r="AW1441" i="14"/>
  <c r="AY1441" i="14" s="1"/>
  <c r="BO1438" i="14"/>
  <c r="BQ1438" i="14" s="1"/>
  <c r="BY1434" i="14"/>
  <c r="CA1434" i="14" s="1"/>
  <c r="BO1434" i="14"/>
  <c r="BQ1434" i="14" s="1"/>
  <c r="BG1434" i="14"/>
  <c r="BI1434" i="14" s="1"/>
  <c r="BY1433" i="14"/>
  <c r="CA1433" i="14" s="1"/>
  <c r="BG1433" i="14"/>
  <c r="BI1433" i="14" s="1"/>
  <c r="AW1433" i="14"/>
  <c r="AY1433" i="14" s="1"/>
  <c r="BO1430" i="14"/>
  <c r="BQ1430" i="14" s="1"/>
  <c r="BG1427" i="14"/>
  <c r="BI1427" i="14" s="1"/>
  <c r="BY1426" i="14"/>
  <c r="CA1426" i="14" s="1"/>
  <c r="BO1426" i="14"/>
  <c r="BQ1426" i="14" s="1"/>
  <c r="AW1425" i="14"/>
  <c r="AY1425" i="14" s="1"/>
  <c r="BO1422" i="14"/>
  <c r="BQ1422" i="14" s="1"/>
  <c r="BY1418" i="14"/>
  <c r="CA1418" i="14" s="1"/>
  <c r="BO1418" i="14"/>
  <c r="BQ1418" i="14" s="1"/>
  <c r="BG1418" i="14"/>
  <c r="BI1418" i="14" s="1"/>
  <c r="AW1417" i="14"/>
  <c r="AY1417" i="14" s="1"/>
  <c r="BO1414" i="14"/>
  <c r="BQ1414" i="14" s="1"/>
  <c r="BY1410" i="14"/>
  <c r="CA1410" i="14" s="1"/>
  <c r="BO1410" i="14"/>
  <c r="BQ1410" i="14" s="1"/>
  <c r="BG1410" i="14"/>
  <c r="BI1410" i="14" s="1"/>
  <c r="BO1409" i="14"/>
  <c r="BQ1409" i="14" s="1"/>
  <c r="AW1409" i="14"/>
  <c r="AY1409" i="14" s="1"/>
  <c r="BO1406" i="14"/>
  <c r="BQ1406" i="14" s="1"/>
  <c r="BY1402" i="14"/>
  <c r="CA1402" i="14" s="1"/>
  <c r="BO1402" i="14"/>
  <c r="BQ1402" i="14" s="1"/>
  <c r="BY1401" i="14"/>
  <c r="CA1401" i="14" s="1"/>
  <c r="AW1401" i="14"/>
  <c r="AY1401" i="14" s="1"/>
  <c r="BO1398" i="14"/>
  <c r="BQ1398" i="14" s="1"/>
  <c r="BY1394" i="14"/>
  <c r="CA1394" i="14" s="1"/>
  <c r="BO1394" i="14"/>
  <c r="BQ1394" i="14" s="1"/>
  <c r="AW1393" i="14"/>
  <c r="AY1393" i="14" s="1"/>
  <c r="BO1391" i="14"/>
  <c r="BQ1391" i="14" s="1"/>
  <c r="BO1390" i="14"/>
  <c r="BQ1390" i="14" s="1"/>
  <c r="BY1386" i="14"/>
  <c r="CA1386" i="14" s="1"/>
  <c r="BO1386" i="14"/>
  <c r="BQ1386" i="14" s="1"/>
  <c r="AW1385" i="14"/>
  <c r="AY1385" i="14" s="1"/>
  <c r="BO1382" i="14"/>
  <c r="BQ1382" i="14" s="1"/>
  <c r="BY1378" i="14"/>
  <c r="CA1378" i="14" s="1"/>
  <c r="BO1378" i="14"/>
  <c r="BQ1378" i="14" s="1"/>
  <c r="BY1377" i="14"/>
  <c r="CA1377" i="14" s="1"/>
  <c r="AW1377" i="14"/>
  <c r="AY1377" i="14" s="1"/>
  <c r="BO1374" i="14"/>
  <c r="BQ1374" i="14" s="1"/>
  <c r="BY1370" i="14"/>
  <c r="CA1370" i="14" s="1"/>
  <c r="BO1370" i="14"/>
  <c r="BQ1370" i="14" s="1"/>
  <c r="AW1369" i="14"/>
  <c r="AY1369" i="14" s="1"/>
  <c r="BO1366" i="14"/>
  <c r="BQ1366" i="14" s="1"/>
  <c r="BY1362" i="14"/>
  <c r="CA1362" i="14" s="1"/>
  <c r="BO1362" i="14"/>
  <c r="BQ1362" i="14" s="1"/>
  <c r="BG1362" i="14"/>
  <c r="BI1362" i="14" s="1"/>
  <c r="BY1361" i="14"/>
  <c r="CA1361" i="14" s="1"/>
  <c r="BO1361" i="14"/>
  <c r="BQ1361" i="14" s="1"/>
  <c r="AW1361" i="14"/>
  <c r="AY1361" i="14" s="1"/>
  <c r="BO1358" i="14"/>
  <c r="BQ1358" i="14" s="1"/>
  <c r="BY1354" i="14"/>
  <c r="CA1354" i="14" s="1"/>
  <c r="BO1354" i="14"/>
  <c r="BQ1354" i="14" s="1"/>
  <c r="BY1353" i="14"/>
  <c r="CA1353" i="14" s="1"/>
  <c r="AW1353" i="14"/>
  <c r="AY1353" i="14" s="1"/>
  <c r="BO1350" i="14"/>
  <c r="BQ1350" i="14" s="1"/>
  <c r="BY1346" i="14"/>
  <c r="CA1346" i="14" s="1"/>
  <c r="BO1346" i="14"/>
  <c r="BQ1346" i="14" s="1"/>
  <c r="AW1345" i="14"/>
  <c r="AY1345" i="14" s="1"/>
  <c r="BO1342" i="14"/>
  <c r="BQ1342" i="14" s="1"/>
  <c r="BY1338" i="14"/>
  <c r="CA1338" i="14" s="1"/>
  <c r="BO1338" i="14"/>
  <c r="BQ1338" i="14" s="1"/>
  <c r="BG1338" i="14"/>
  <c r="BI1338" i="14" s="1"/>
  <c r="BO1337" i="14"/>
  <c r="BQ1337" i="14" s="1"/>
  <c r="AW1337" i="14"/>
  <c r="AY1337" i="14" s="1"/>
  <c r="BO1334" i="14"/>
  <c r="BQ1334" i="14" s="1"/>
  <c r="BY1330" i="14"/>
  <c r="CA1330" i="14" s="1"/>
  <c r="BO1330" i="14"/>
  <c r="BQ1330" i="14" s="1"/>
  <c r="BG1330" i="14"/>
  <c r="BI1330" i="14" s="1"/>
  <c r="BY1329" i="14"/>
  <c r="CA1329" i="14" s="1"/>
  <c r="AW1329" i="14"/>
  <c r="AY1329" i="14" s="1"/>
  <c r="BO1327" i="14"/>
  <c r="BQ1327" i="14" s="1"/>
  <c r="BO1326" i="14"/>
  <c r="BQ1326" i="14" s="1"/>
  <c r="BY1322" i="14"/>
  <c r="CA1322" i="14" s="1"/>
  <c r="BO1322" i="14"/>
  <c r="BQ1322" i="14" s="1"/>
  <c r="BG1322" i="14"/>
  <c r="BI1322" i="14" s="1"/>
  <c r="AW1321" i="14"/>
  <c r="AY1321" i="14" s="1"/>
  <c r="BO1318" i="14"/>
  <c r="BQ1318" i="14" s="1"/>
  <c r="BY1314" i="14"/>
  <c r="CA1314" i="14" s="1"/>
  <c r="BO1314" i="14"/>
  <c r="BQ1314" i="14" s="1"/>
  <c r="BG1314" i="14"/>
  <c r="BI1314" i="14" s="1"/>
  <c r="AW1313" i="14"/>
  <c r="AY1313" i="14" s="1"/>
  <c r="BO1310" i="14"/>
  <c r="BQ1310" i="14" s="1"/>
  <c r="BY1306" i="14"/>
  <c r="CA1306" i="14" s="1"/>
  <c r="BO1306" i="14"/>
  <c r="BQ1306" i="14" s="1"/>
  <c r="BG1306" i="14"/>
  <c r="BI1306" i="14" s="1"/>
  <c r="AW1305" i="14"/>
  <c r="AY1305" i="14" s="1"/>
  <c r="BO1302" i="14"/>
  <c r="BQ1302" i="14" s="1"/>
  <c r="BY1298" i="14"/>
  <c r="CA1298" i="14" s="1"/>
  <c r="BO1298" i="14"/>
  <c r="BQ1298" i="14" s="1"/>
  <c r="BG1298" i="14"/>
  <c r="BI1298" i="14" s="1"/>
  <c r="AW1297" i="14"/>
  <c r="AY1297" i="14" s="1"/>
  <c r="BO1294" i="14"/>
  <c r="BQ1294" i="14" s="1"/>
  <c r="BY1290" i="14"/>
  <c r="CA1290" i="14" s="1"/>
  <c r="BO1290" i="14"/>
  <c r="BQ1290" i="14" s="1"/>
  <c r="BG1290" i="14"/>
  <c r="BI1290" i="14" s="1"/>
  <c r="AW1289" i="14"/>
  <c r="AY1289" i="14" s="1"/>
  <c r="BO1286" i="14"/>
  <c r="BQ1286" i="14" s="1"/>
  <c r="BY1282" i="14"/>
  <c r="CA1282" i="14" s="1"/>
  <c r="BO1282" i="14"/>
  <c r="BQ1282" i="14" s="1"/>
  <c r="AW1281" i="14"/>
  <c r="AY1281" i="14" s="1"/>
  <c r="BO1278" i="14"/>
  <c r="BQ1278" i="14" s="1"/>
  <c r="BY1274" i="14"/>
  <c r="CA1274" i="14" s="1"/>
  <c r="BO1274" i="14"/>
  <c r="BQ1274" i="14" s="1"/>
  <c r="BG1274" i="14"/>
  <c r="BI1274" i="14" s="1"/>
  <c r="BO1273" i="14"/>
  <c r="BQ1273" i="14" s="1"/>
  <c r="AW1273" i="14"/>
  <c r="AY1273" i="14" s="1"/>
  <c r="BO1270" i="14"/>
  <c r="BQ1270" i="14" s="1"/>
  <c r="BY1266" i="14"/>
  <c r="CA1266" i="14" s="1"/>
  <c r="BO1266" i="14"/>
  <c r="BQ1266" i="14" s="1"/>
  <c r="AW1265" i="14"/>
  <c r="AY1265" i="14" s="1"/>
  <c r="BO1262" i="14"/>
  <c r="BQ1262" i="14" s="1"/>
  <c r="BY1258" i="14"/>
  <c r="CA1258" i="14" s="1"/>
  <c r="BO1258" i="14"/>
  <c r="BQ1258" i="14" s="1"/>
  <c r="BG1258" i="14"/>
  <c r="BI1258" i="14" s="1"/>
  <c r="AW1257" i="14"/>
  <c r="AY1257" i="14" s="1"/>
  <c r="AW1256" i="14"/>
  <c r="AY1256" i="14" s="1"/>
  <c r="BO1255" i="14"/>
  <c r="BQ1255" i="14" s="1"/>
  <c r="BO1254" i="14"/>
  <c r="BQ1254" i="14" s="1"/>
  <c r="BO1252" i="14"/>
  <c r="BQ1252" i="14" s="1"/>
  <c r="BY1250" i="14"/>
  <c r="CA1250" i="14" s="1"/>
  <c r="BO1250" i="14"/>
  <c r="BQ1250" i="14" s="1"/>
  <c r="BG1250" i="14"/>
  <c r="BI1250" i="14" s="1"/>
  <c r="AW1249" i="14"/>
  <c r="AY1249" i="14" s="1"/>
  <c r="BO1246" i="14"/>
  <c r="BQ1246" i="14" s="1"/>
  <c r="BY1242" i="14"/>
  <c r="CA1242" i="14" s="1"/>
  <c r="BO1242" i="14"/>
  <c r="BQ1242" i="14" s="1"/>
  <c r="BY1241" i="14"/>
  <c r="CA1241" i="14" s="1"/>
  <c r="AW1241" i="14"/>
  <c r="AY1241" i="14" s="1"/>
  <c r="AW1240" i="14"/>
  <c r="AY1240" i="14" s="1"/>
  <c r="BO1239" i="14"/>
  <c r="BQ1239" i="14" s="1"/>
  <c r="BO1238" i="14"/>
  <c r="BQ1238" i="14" s="1"/>
  <c r="BY1234" i="14"/>
  <c r="CA1234" i="14" s="1"/>
  <c r="BO1234" i="14"/>
  <c r="BQ1234" i="14" s="1"/>
  <c r="AW1233" i="14"/>
  <c r="AY1233" i="14" s="1"/>
  <c r="BO1230" i="14"/>
  <c r="BQ1230" i="14" s="1"/>
  <c r="BY1226" i="14"/>
  <c r="CA1226" i="14" s="1"/>
  <c r="BO1226" i="14"/>
  <c r="BQ1226" i="14" s="1"/>
  <c r="AW1225" i="14"/>
  <c r="AY1225" i="14" s="1"/>
  <c r="BO1222" i="14"/>
  <c r="BQ1222" i="14" s="1"/>
  <c r="BY1218" i="14"/>
  <c r="CA1218" i="14" s="1"/>
  <c r="BO1218" i="14"/>
  <c r="BQ1218" i="14" s="1"/>
  <c r="BG1217" i="14"/>
  <c r="BI1217" i="14" s="1"/>
  <c r="AW1217" i="14"/>
  <c r="AY1217" i="14" s="1"/>
  <c r="AW1216" i="14"/>
  <c r="AY1216" i="14" s="1"/>
  <c r="BO1214" i="14"/>
  <c r="BQ1214" i="14" s="1"/>
  <c r="BY1210" i="14"/>
  <c r="CA1210" i="14" s="1"/>
  <c r="BO1210" i="14"/>
  <c r="BQ1210" i="14" s="1"/>
  <c r="AW1209" i="14"/>
  <c r="AY1209" i="14" s="1"/>
  <c r="BO1206" i="14"/>
  <c r="BQ1206" i="14" s="1"/>
  <c r="BY1202" i="14"/>
  <c r="CA1202" i="14" s="1"/>
  <c r="BO1202" i="14"/>
  <c r="BQ1202" i="14" s="1"/>
  <c r="BG1202" i="14"/>
  <c r="BI1202" i="14" s="1"/>
  <c r="AW1201" i="14"/>
  <c r="AY1201" i="14" s="1"/>
  <c r="BO1198" i="14"/>
  <c r="BQ1198" i="14" s="1"/>
  <c r="BY1194" i="14"/>
  <c r="CA1194" i="14" s="1"/>
  <c r="BO1194" i="14"/>
  <c r="BQ1194" i="14" s="1"/>
  <c r="BG1194" i="14"/>
  <c r="BI1194" i="14" s="1"/>
  <c r="BY1193" i="14"/>
  <c r="CA1193" i="14" s="1"/>
  <c r="AW1193" i="14"/>
  <c r="AY1193" i="14" s="1"/>
  <c r="BO1190" i="14"/>
  <c r="BQ1190" i="14" s="1"/>
  <c r="BO1189" i="14"/>
  <c r="BQ1189" i="14" s="1"/>
  <c r="BY1186" i="14"/>
  <c r="CA1186" i="14" s="1"/>
  <c r="BO1186" i="14"/>
  <c r="BQ1186" i="14" s="1"/>
  <c r="BG1186" i="14"/>
  <c r="BI1186" i="14" s="1"/>
  <c r="AW1185" i="14"/>
  <c r="AY1185" i="14" s="1"/>
  <c r="BO1182" i="14"/>
  <c r="BQ1182" i="14" s="1"/>
  <c r="BY1178" i="14"/>
  <c r="CA1178" i="14" s="1"/>
  <c r="BO1178" i="14"/>
  <c r="BQ1178" i="14" s="1"/>
  <c r="BG1178" i="14"/>
  <c r="BI1178" i="14" s="1"/>
  <c r="AW1177" i="14"/>
  <c r="AY1177" i="14" s="1"/>
  <c r="BO1174" i="14"/>
  <c r="BQ1174" i="14" s="1"/>
  <c r="BY1170" i="14"/>
  <c r="CA1170" i="14" s="1"/>
  <c r="BO1170" i="14"/>
  <c r="BQ1170" i="14" s="1"/>
  <c r="BG1170" i="14"/>
  <c r="BI1170" i="14" s="1"/>
  <c r="AW1169" i="14"/>
  <c r="AY1169" i="14" s="1"/>
  <c r="BO1166" i="14"/>
  <c r="BQ1166" i="14" s="1"/>
  <c r="BY1162" i="14"/>
  <c r="CA1162" i="14" s="1"/>
  <c r="BO1162" i="14"/>
  <c r="BQ1162" i="14" s="1"/>
  <c r="BG1162" i="14"/>
  <c r="BI1162" i="14" s="1"/>
  <c r="AW1161" i="14"/>
  <c r="AY1161" i="14" s="1"/>
  <c r="BO1158" i="14"/>
  <c r="BQ1158" i="14" s="1"/>
  <c r="BY1154" i="14"/>
  <c r="CA1154" i="14" s="1"/>
  <c r="BO1154" i="14"/>
  <c r="BQ1154" i="14" s="1"/>
  <c r="BG1154" i="14"/>
  <c r="BI1154" i="14" s="1"/>
  <c r="AW1153" i="14"/>
  <c r="AY1153" i="14" s="1"/>
  <c r="BO1150" i="14"/>
  <c r="BQ1150" i="14" s="1"/>
  <c r="BY1146" i="14"/>
  <c r="CA1146" i="14" s="1"/>
  <c r="BO1146" i="14"/>
  <c r="BQ1146" i="14" s="1"/>
  <c r="AW1145" i="14"/>
  <c r="AY1145" i="14" s="1"/>
  <c r="BO1142" i="14"/>
  <c r="BQ1142" i="14" s="1"/>
  <c r="BY1138" i="14"/>
  <c r="CA1138" i="14" s="1"/>
  <c r="BO1138" i="14"/>
  <c r="BQ1138" i="14" s="1"/>
  <c r="AW1137" i="14"/>
  <c r="AY1137" i="14" s="1"/>
  <c r="BO1134" i="14"/>
  <c r="BQ1134" i="14" s="1"/>
  <c r="BY1130" i="14"/>
  <c r="CA1130" i="14" s="1"/>
  <c r="BO1130" i="14"/>
  <c r="BQ1130" i="14" s="1"/>
  <c r="BG1130" i="14"/>
  <c r="BI1130" i="14" s="1"/>
  <c r="AW1129" i="14"/>
  <c r="AY1129" i="14" s="1"/>
  <c r="BO1126" i="14"/>
  <c r="BQ1126" i="14" s="1"/>
  <c r="BY1122" i="14"/>
  <c r="CA1122" i="14" s="1"/>
  <c r="BO1122" i="14"/>
  <c r="BQ1122" i="14" s="1"/>
  <c r="AW1121" i="14"/>
  <c r="AY1121" i="14" s="1"/>
  <c r="BO1118" i="14"/>
  <c r="BQ1118" i="14" s="1"/>
  <c r="BY1114" i="14"/>
  <c r="CA1114" i="14" s="1"/>
  <c r="BO1114" i="14"/>
  <c r="BQ1114" i="14" s="1"/>
  <c r="BG1114" i="14"/>
  <c r="BI1114" i="14" s="1"/>
  <c r="BO1113" i="14"/>
  <c r="BQ1113" i="14" s="1"/>
  <c r="AW1113" i="14"/>
  <c r="AY1113" i="14" s="1"/>
  <c r="BO1110" i="14"/>
  <c r="BQ1110" i="14" s="1"/>
  <c r="BY1106" i="14"/>
  <c r="CA1106" i="14" s="1"/>
  <c r="BO1106" i="14"/>
  <c r="BQ1106" i="14" s="1"/>
  <c r="BG1106" i="14"/>
  <c r="BI1106" i="14" s="1"/>
  <c r="AW1105" i="14"/>
  <c r="AY1105" i="14" s="1"/>
  <c r="BO1103" i="14"/>
  <c r="BQ1103" i="14" s="1"/>
  <c r="BO1102" i="14"/>
  <c r="BQ1102" i="14" s="1"/>
  <c r="BO1101" i="14"/>
  <c r="BQ1101" i="14" s="1"/>
  <c r="BY1098" i="14"/>
  <c r="CA1098" i="14" s="1"/>
  <c r="BO1098" i="14"/>
  <c r="BQ1098" i="14" s="1"/>
  <c r="BY1097" i="14"/>
  <c r="CA1097" i="14" s="1"/>
  <c r="AW1097" i="14"/>
  <c r="AY1097" i="14" s="1"/>
  <c r="BO1094" i="14"/>
  <c r="BQ1094" i="14" s="1"/>
  <c r="BY1090" i="14"/>
  <c r="CA1090" i="14" s="1"/>
  <c r="BO1090" i="14"/>
  <c r="BQ1090" i="14" s="1"/>
  <c r="BY1089" i="14"/>
  <c r="CA1089" i="14" s="1"/>
  <c r="AW1089" i="14"/>
  <c r="AY1089" i="14" s="1"/>
  <c r="BO1086" i="14"/>
  <c r="BQ1086" i="14" s="1"/>
  <c r="BY1082" i="14"/>
  <c r="CA1082" i="14" s="1"/>
  <c r="BO1082" i="14"/>
  <c r="BQ1082" i="14" s="1"/>
  <c r="BG1082" i="14"/>
  <c r="BI1082" i="14" s="1"/>
  <c r="AW1081" i="14"/>
  <c r="AY1081" i="14" s="1"/>
  <c r="BO1078" i="14"/>
  <c r="BQ1078" i="14" s="1"/>
  <c r="BY1074" i="14"/>
  <c r="CA1074" i="14" s="1"/>
  <c r="BO1074" i="14"/>
  <c r="BQ1074" i="14" s="1"/>
  <c r="BG1074" i="14"/>
  <c r="BI1074" i="14" s="1"/>
  <c r="AW1073" i="14"/>
  <c r="AY1073" i="14" s="1"/>
  <c r="AW1072" i="14"/>
  <c r="AY1072" i="14" s="1"/>
  <c r="BO1070" i="14"/>
  <c r="BQ1070" i="14" s="1"/>
  <c r="BY1066" i="14"/>
  <c r="CA1066" i="14" s="1"/>
  <c r="BO1066" i="14"/>
  <c r="BQ1066" i="14" s="1"/>
  <c r="BY1065" i="14"/>
  <c r="CA1065" i="14" s="1"/>
  <c r="AW1065" i="14"/>
  <c r="AY1065" i="14" s="1"/>
  <c r="BO1062" i="14"/>
  <c r="BQ1062" i="14" s="1"/>
  <c r="BY1058" i="14"/>
  <c r="CA1058" i="14" s="1"/>
  <c r="BO1058" i="14"/>
  <c r="BQ1058" i="14" s="1"/>
  <c r="AW1057" i="14"/>
  <c r="AY1057" i="14" s="1"/>
  <c r="AW1056" i="14"/>
  <c r="AY1056" i="14" s="1"/>
  <c r="BO1054" i="14"/>
  <c r="BQ1054" i="14" s="1"/>
  <c r="BY1050" i="14"/>
  <c r="CA1050" i="14" s="1"/>
  <c r="BO1050" i="14"/>
  <c r="BQ1050" i="14" s="1"/>
  <c r="AW1049" i="14"/>
  <c r="AY1049" i="14" s="1"/>
  <c r="BO1046" i="14"/>
  <c r="BQ1046" i="14" s="1"/>
  <c r="BY1042" i="14"/>
  <c r="CA1042" i="14" s="1"/>
  <c r="BO1042" i="14"/>
  <c r="BQ1042" i="14" s="1"/>
  <c r="AW1041" i="14"/>
  <c r="AY1041" i="14" s="1"/>
  <c r="BO1038" i="14"/>
  <c r="BQ1038" i="14" s="1"/>
  <c r="BY1034" i="14"/>
  <c r="CA1034" i="14" s="1"/>
  <c r="BO1034" i="14"/>
  <c r="BQ1034" i="14" s="1"/>
  <c r="AW1033" i="14"/>
  <c r="AY1033" i="14" s="1"/>
  <c r="AW1032" i="14"/>
  <c r="AY1032" i="14" s="1"/>
  <c r="BO1030" i="14"/>
  <c r="BQ1030" i="14" s="1"/>
  <c r="BY1026" i="14"/>
  <c r="CA1026" i="14" s="1"/>
  <c r="BO1026" i="14"/>
  <c r="BQ1026" i="14" s="1"/>
  <c r="AW1025" i="14"/>
  <c r="AY1025" i="14" s="1"/>
  <c r="AW1024" i="14"/>
  <c r="AY1024" i="14" s="1"/>
  <c r="BO1022" i="14"/>
  <c r="BQ1022" i="14" s="1"/>
  <c r="BY1018" i="14"/>
  <c r="CA1018" i="14" s="1"/>
  <c r="BO1018" i="14"/>
  <c r="BQ1018" i="14" s="1"/>
  <c r="BG1018" i="14"/>
  <c r="BI1018" i="14" s="1"/>
  <c r="AW1017" i="14"/>
  <c r="AY1017" i="14" s="1"/>
  <c r="BO1014" i="14"/>
  <c r="BQ1014" i="14" s="1"/>
  <c r="BY1010" i="14"/>
  <c r="CA1010" i="14" s="1"/>
  <c r="BO1010" i="14"/>
  <c r="BQ1010" i="14" s="1"/>
  <c r="AW1009" i="14"/>
  <c r="AY1009" i="14" s="1"/>
  <c r="BY1008" i="14"/>
  <c r="CA1008" i="14" s="1"/>
  <c r="AW1008" i="14"/>
  <c r="AY1008" i="14" s="1"/>
  <c r="BO1006" i="14"/>
  <c r="BQ1006" i="14" s="1"/>
  <c r="BY1002" i="14"/>
  <c r="CA1002" i="14" s="1"/>
  <c r="BO1002" i="14"/>
  <c r="BQ1002" i="14" s="1"/>
  <c r="BY1001" i="14"/>
  <c r="CA1001" i="14" s="1"/>
  <c r="AW1001" i="14"/>
  <c r="AY1001" i="14" s="1"/>
  <c r="AW1000" i="14"/>
  <c r="AY1000" i="14" s="1"/>
  <c r="BO998" i="14"/>
  <c r="BQ998" i="14" s="1"/>
  <c r="BY994" i="14"/>
  <c r="CA994" i="14" s="1"/>
  <c r="BO994" i="14"/>
  <c r="BQ994" i="14" s="1"/>
  <c r="BG994" i="14"/>
  <c r="BI994" i="14" s="1"/>
  <c r="BO993" i="14"/>
  <c r="BQ993" i="14" s="1"/>
  <c r="AW993" i="14"/>
  <c r="AY993" i="14" s="1"/>
  <c r="BO990" i="14"/>
  <c r="BQ990" i="14" s="1"/>
  <c r="BY986" i="14"/>
  <c r="CA986" i="14" s="1"/>
  <c r="BO986" i="14"/>
  <c r="BQ986" i="14" s="1"/>
  <c r="BG986" i="14"/>
  <c r="BI986" i="14" s="1"/>
  <c r="BY985" i="14"/>
  <c r="CA985" i="14" s="1"/>
  <c r="BO985" i="14"/>
  <c r="BQ985" i="14" s="1"/>
  <c r="AW985" i="14"/>
  <c r="AY985" i="14" s="1"/>
  <c r="BO982" i="14"/>
  <c r="BQ982" i="14" s="1"/>
  <c r="BY978" i="14"/>
  <c r="CA978" i="14" s="1"/>
  <c r="BO978" i="14"/>
  <c r="BQ978" i="14" s="1"/>
  <c r="BG978" i="14"/>
  <c r="BI978" i="14" s="1"/>
  <c r="AW977" i="14"/>
  <c r="AY977" i="14" s="1"/>
  <c r="AW976" i="14"/>
  <c r="AY976" i="14" s="1"/>
  <c r="BO974" i="14"/>
  <c r="BQ974" i="14" s="1"/>
  <c r="BY970" i="14"/>
  <c r="CA970" i="14" s="1"/>
  <c r="BO970" i="14"/>
  <c r="BQ970" i="14" s="1"/>
  <c r="AW969" i="14"/>
  <c r="AY969" i="14" s="1"/>
  <c r="BO966" i="14"/>
  <c r="BQ966" i="14" s="1"/>
  <c r="BY962" i="14"/>
  <c r="CA962" i="14" s="1"/>
  <c r="BO962" i="14"/>
  <c r="BQ962" i="14" s="1"/>
  <c r="BG962" i="14"/>
  <c r="BI962" i="14" s="1"/>
  <c r="AW961" i="14"/>
  <c r="AY961" i="14" s="1"/>
  <c r="AW960" i="14"/>
  <c r="AY960" i="14" s="1"/>
  <c r="BO959" i="14"/>
  <c r="BQ959" i="14" s="1"/>
  <c r="BO958" i="14"/>
  <c r="BQ958" i="14" s="1"/>
  <c r="BY954" i="14"/>
  <c r="CA954" i="14" s="1"/>
  <c r="BO954" i="14"/>
  <c r="BQ954" i="14" s="1"/>
  <c r="AW953" i="14"/>
  <c r="AY953" i="14" s="1"/>
  <c r="BO950" i="14"/>
  <c r="BQ950" i="14" s="1"/>
  <c r="BY946" i="14"/>
  <c r="CA946" i="14" s="1"/>
  <c r="BO946" i="14"/>
  <c r="BQ946" i="14" s="1"/>
  <c r="BG946" i="14"/>
  <c r="BI946" i="14" s="1"/>
  <c r="AW945" i="14"/>
  <c r="AY945" i="14" s="1"/>
  <c r="AW944" i="14"/>
  <c r="AY944" i="14" s="1"/>
  <c r="BO942" i="14"/>
  <c r="BQ942" i="14" s="1"/>
  <c r="BY938" i="14"/>
  <c r="CA938" i="14" s="1"/>
  <c r="BO938" i="14"/>
  <c r="BQ938" i="14" s="1"/>
  <c r="BO937" i="14"/>
  <c r="BQ937" i="14" s="1"/>
  <c r="AW937" i="14"/>
  <c r="AY937" i="14" s="1"/>
  <c r="AW936" i="14"/>
  <c r="AY936" i="14" s="1"/>
  <c r="BO935" i="14"/>
  <c r="BQ935" i="14" s="1"/>
  <c r="BO934" i="14"/>
  <c r="BQ934" i="14" s="1"/>
  <c r="BY930" i="14"/>
  <c r="CA930" i="14" s="1"/>
  <c r="BO930" i="14"/>
  <c r="BQ930" i="14" s="1"/>
  <c r="BG930" i="14"/>
  <c r="BI930" i="14" s="1"/>
  <c r="BY929" i="14"/>
  <c r="CA929" i="14" s="1"/>
  <c r="BO929" i="14"/>
  <c r="BQ929" i="14" s="1"/>
  <c r="AW929" i="14"/>
  <c r="AY929" i="14" s="1"/>
  <c r="AW928" i="14"/>
  <c r="AY928" i="14" s="1"/>
  <c r="BO926" i="14"/>
  <c r="BQ926" i="14" s="1"/>
  <c r="BY922" i="14"/>
  <c r="CA922" i="14" s="1"/>
  <c r="BO922" i="14"/>
  <c r="BQ922" i="14" s="1"/>
  <c r="AW921" i="14"/>
  <c r="AY921" i="14" s="1"/>
  <c r="AW920" i="14"/>
  <c r="AY920" i="14" s="1"/>
  <c r="BO918" i="14"/>
  <c r="BQ918" i="14" s="1"/>
  <c r="BY914" i="14"/>
  <c r="CA914" i="14" s="1"/>
  <c r="BO914" i="14"/>
  <c r="BQ914" i="14" s="1"/>
  <c r="AW913" i="14"/>
  <c r="AY913" i="14" s="1"/>
  <c r="AW912" i="14"/>
  <c r="AY912" i="14" s="1"/>
  <c r="BO910" i="14"/>
  <c r="BQ910" i="14" s="1"/>
  <c r="BY906" i="14"/>
  <c r="CA906" i="14" s="1"/>
  <c r="BO906" i="14"/>
  <c r="BQ906" i="14" s="1"/>
  <c r="BG906" i="14"/>
  <c r="BI906" i="14" s="1"/>
  <c r="AW905" i="14"/>
  <c r="AY905" i="14" s="1"/>
  <c r="AW904" i="14"/>
  <c r="AY904" i="14" s="1"/>
  <c r="BO902" i="14"/>
  <c r="BQ902" i="14" s="1"/>
  <c r="BY898" i="14"/>
  <c r="CA898" i="14" s="1"/>
  <c r="BO898" i="14"/>
  <c r="BQ898" i="14" s="1"/>
  <c r="BG898" i="14"/>
  <c r="BI898" i="14" s="1"/>
  <c r="AW897" i="14"/>
  <c r="AY897" i="14" s="1"/>
  <c r="AW896" i="14"/>
  <c r="AY896" i="14" s="1"/>
  <c r="AW895" i="14"/>
  <c r="AY895" i="14" s="1"/>
  <c r="BO894" i="14"/>
  <c r="BQ894" i="14" s="1"/>
  <c r="BY890" i="14"/>
  <c r="CA890" i="14" s="1"/>
  <c r="BO890" i="14"/>
  <c r="BQ890" i="14" s="1"/>
  <c r="BY889" i="14"/>
  <c r="CA889" i="14" s="1"/>
  <c r="AW889" i="14"/>
  <c r="AY889" i="14" s="1"/>
  <c r="AW888" i="14"/>
  <c r="AY888" i="14" s="1"/>
  <c r="BO886" i="14"/>
  <c r="BQ886" i="14" s="1"/>
  <c r="BY882" i="14"/>
  <c r="CA882" i="14" s="1"/>
  <c r="BO882" i="14"/>
  <c r="BQ882" i="14" s="1"/>
  <c r="BO881" i="14"/>
  <c r="BQ881" i="14" s="1"/>
  <c r="AW881" i="14"/>
  <c r="AY881" i="14" s="1"/>
  <c r="AW880" i="14"/>
  <c r="AY880" i="14" s="1"/>
  <c r="BO878" i="14"/>
  <c r="BQ878" i="14" s="1"/>
  <c r="BO877" i="14"/>
  <c r="BQ877" i="14" s="1"/>
  <c r="BY874" i="14"/>
  <c r="CA874" i="14" s="1"/>
  <c r="BO874" i="14"/>
  <c r="BQ874" i="14" s="1"/>
  <c r="BG874" i="14"/>
  <c r="BI874" i="14" s="1"/>
  <c r="BO873" i="14"/>
  <c r="BQ873" i="14" s="1"/>
  <c r="AW873" i="14"/>
  <c r="AY873" i="14" s="1"/>
  <c r="AW872" i="14"/>
  <c r="AY872" i="14" s="1"/>
  <c r="BO870" i="14"/>
  <c r="BQ870" i="14" s="1"/>
  <c r="BY866" i="14"/>
  <c r="CA866" i="14" s="1"/>
  <c r="BO866" i="14"/>
  <c r="BQ866" i="14" s="1"/>
  <c r="BG866" i="14"/>
  <c r="BI866" i="14" s="1"/>
  <c r="BY865" i="14"/>
  <c r="CA865" i="14" s="1"/>
  <c r="AW865" i="14"/>
  <c r="AY865" i="14" s="1"/>
  <c r="BY864" i="14"/>
  <c r="CA864" i="14" s="1"/>
  <c r="AW864" i="14"/>
  <c r="AY864" i="14" s="1"/>
  <c r="BO862" i="14"/>
  <c r="BQ862" i="14" s="1"/>
  <c r="BY858" i="14"/>
  <c r="CA858" i="14" s="1"/>
  <c r="BO858" i="14"/>
  <c r="BQ858" i="14" s="1"/>
  <c r="BG858" i="14"/>
  <c r="BI858" i="14" s="1"/>
  <c r="BY857" i="14"/>
  <c r="CA857" i="14" s="1"/>
  <c r="AW857" i="14"/>
  <c r="AY857" i="14" s="1"/>
  <c r="AW856" i="14"/>
  <c r="AY856" i="14" s="1"/>
  <c r="BO854" i="14"/>
  <c r="BQ854" i="14" s="1"/>
  <c r="BY850" i="14"/>
  <c r="CA850" i="14" s="1"/>
  <c r="BO850" i="14"/>
  <c r="BQ850" i="14" s="1"/>
  <c r="BG850" i="14"/>
  <c r="BI850" i="14" s="1"/>
  <c r="AW849" i="14"/>
  <c r="AY849" i="14" s="1"/>
  <c r="AW848" i="14"/>
  <c r="AY848" i="14" s="1"/>
  <c r="BO846" i="14"/>
  <c r="BQ846" i="14" s="1"/>
  <c r="BY842" i="14"/>
  <c r="CA842" i="14" s="1"/>
  <c r="BO842" i="14"/>
  <c r="BQ842" i="14" s="1"/>
  <c r="BG841" i="14"/>
  <c r="BI841" i="14" s="1"/>
  <c r="AW841" i="14"/>
  <c r="AY841" i="14" s="1"/>
  <c r="AW840" i="14"/>
  <c r="AY840" i="14" s="1"/>
  <c r="BO838" i="14"/>
  <c r="BQ838" i="14" s="1"/>
  <c r="BY834" i="14"/>
  <c r="CA834" i="14" s="1"/>
  <c r="BO834" i="14"/>
  <c r="BQ834" i="14" s="1"/>
  <c r="BG834" i="14"/>
  <c r="BI834" i="14" s="1"/>
  <c r="AW833" i="14"/>
  <c r="AY833" i="14" s="1"/>
  <c r="BY832" i="14"/>
  <c r="CA832" i="14" s="1"/>
  <c r="BO830" i="14"/>
  <c r="BQ830" i="14" s="1"/>
  <c r="BO829" i="14"/>
  <c r="BQ829" i="14" s="1"/>
  <c r="BY826" i="14"/>
  <c r="CA826" i="14" s="1"/>
  <c r="BO826" i="14"/>
  <c r="BQ826" i="14" s="1"/>
  <c r="BG826" i="14"/>
  <c r="BI826" i="14" s="1"/>
  <c r="AW825" i="14"/>
  <c r="AY825" i="14" s="1"/>
  <c r="BO822" i="14"/>
  <c r="BQ822" i="14" s="1"/>
  <c r="BY818" i="14"/>
  <c r="CA818" i="14" s="1"/>
  <c r="BO818" i="14"/>
  <c r="BQ818" i="14" s="1"/>
  <c r="BG818" i="14"/>
  <c r="BI818" i="14" s="1"/>
  <c r="AW817" i="14"/>
  <c r="AY817" i="14" s="1"/>
  <c r="BO814" i="14"/>
  <c r="BQ814" i="14" s="1"/>
  <c r="BY810" i="14"/>
  <c r="CA810" i="14" s="1"/>
  <c r="BO810" i="14"/>
  <c r="BQ810" i="14" s="1"/>
  <c r="AW809" i="14"/>
  <c r="AY809" i="14" s="1"/>
  <c r="BO806" i="14"/>
  <c r="BQ806" i="14" s="1"/>
  <c r="BY802" i="14"/>
  <c r="CA802" i="14" s="1"/>
  <c r="BO802" i="14"/>
  <c r="BQ802" i="14" s="1"/>
  <c r="AW801" i="14"/>
  <c r="AY801" i="14" s="1"/>
  <c r="BO798" i="14"/>
  <c r="BQ798" i="14" s="1"/>
  <c r="BY794" i="14"/>
  <c r="CA794" i="14" s="1"/>
  <c r="BO794" i="14"/>
  <c r="BQ794" i="14" s="1"/>
  <c r="AW793" i="14"/>
  <c r="AY793" i="14" s="1"/>
  <c r="BO790" i="14"/>
  <c r="BQ790" i="14" s="1"/>
  <c r="BY786" i="14"/>
  <c r="CA786" i="14" s="1"/>
  <c r="BO786" i="14"/>
  <c r="BQ786" i="14" s="1"/>
  <c r="BO785" i="14"/>
  <c r="BQ785" i="14" s="1"/>
  <c r="AW785" i="14"/>
  <c r="AY785" i="14" s="1"/>
  <c r="AW783" i="14"/>
  <c r="AY783" i="14" s="1"/>
  <c r="BO782" i="14"/>
  <c r="BQ782" i="14" s="1"/>
  <c r="BY778" i="14"/>
  <c r="CA778" i="14" s="1"/>
  <c r="BO778" i="14"/>
  <c r="BQ778" i="14" s="1"/>
  <c r="BG778" i="14"/>
  <c r="BI778" i="14" s="1"/>
  <c r="AW777" i="14"/>
  <c r="AY777" i="14" s="1"/>
  <c r="BO774" i="14"/>
  <c r="BQ774" i="14" s="1"/>
  <c r="BY770" i="14"/>
  <c r="CA770" i="14" s="1"/>
  <c r="BO770" i="14"/>
  <c r="BQ770" i="14" s="1"/>
  <c r="BY769" i="14"/>
  <c r="CA769" i="14" s="1"/>
  <c r="AW769" i="14"/>
  <c r="AY769" i="14" s="1"/>
  <c r="AW767" i="14"/>
  <c r="AY767" i="14" s="1"/>
  <c r="BO766" i="14"/>
  <c r="BQ766" i="14" s="1"/>
  <c r="BY762" i="14"/>
  <c r="CA762" i="14" s="1"/>
  <c r="BO762" i="14"/>
  <c r="BQ762" i="14" s="1"/>
  <c r="BG762" i="14"/>
  <c r="BI762" i="14" s="1"/>
  <c r="BY761" i="14"/>
  <c r="CA761" i="14" s="1"/>
  <c r="AW761" i="14"/>
  <c r="AY761" i="14" s="1"/>
  <c r="BO758" i="14"/>
  <c r="BQ758" i="14" s="1"/>
  <c r="BY754" i="14"/>
  <c r="CA754" i="14" s="1"/>
  <c r="BO754" i="14"/>
  <c r="BQ754" i="14" s="1"/>
  <c r="BG754" i="14"/>
  <c r="BI754" i="14" s="1"/>
  <c r="AW753" i="14"/>
  <c r="AY753" i="14" s="1"/>
  <c r="AW751" i="14"/>
  <c r="AY751" i="14" s="1"/>
  <c r="BO750" i="14"/>
  <c r="BQ750" i="14" s="1"/>
  <c r="BY746" i="14"/>
  <c r="CA746" i="14" s="1"/>
  <c r="BO746" i="14"/>
  <c r="BQ746" i="14" s="1"/>
  <c r="BG746" i="14"/>
  <c r="BI746" i="14" s="1"/>
  <c r="BY745" i="14"/>
  <c r="CA745" i="14" s="1"/>
  <c r="AW745" i="14"/>
  <c r="AY745" i="14" s="1"/>
  <c r="BO742" i="14"/>
  <c r="BQ742" i="14" s="1"/>
  <c r="BY738" i="14"/>
  <c r="CA738" i="14" s="1"/>
  <c r="BO738" i="14"/>
  <c r="BQ738" i="14" s="1"/>
  <c r="BY737" i="14"/>
  <c r="CA737" i="14" s="1"/>
  <c r="AW737" i="14"/>
  <c r="AY737" i="14" s="1"/>
  <c r="BY736" i="14"/>
  <c r="CA736" i="14" s="1"/>
  <c r="BO734" i="14"/>
  <c r="BQ734" i="14" s="1"/>
  <c r="BY730" i="14"/>
  <c r="CA730" i="14" s="1"/>
  <c r="BO730" i="14"/>
  <c r="BQ730" i="14" s="1"/>
  <c r="AW729" i="14"/>
  <c r="AY729" i="14" s="1"/>
  <c r="BO726" i="14"/>
  <c r="BQ726" i="14" s="1"/>
  <c r="BY722" i="14"/>
  <c r="CA722" i="14" s="1"/>
  <c r="BO722" i="14"/>
  <c r="BQ722" i="14" s="1"/>
  <c r="AW721" i="14"/>
  <c r="AY721" i="14" s="1"/>
  <c r="BO718" i="14"/>
  <c r="BQ718" i="14" s="1"/>
  <c r="BY714" i="14"/>
  <c r="CA714" i="14" s="1"/>
  <c r="BO714" i="14"/>
  <c r="BQ714" i="14" s="1"/>
  <c r="AW713" i="14"/>
  <c r="AY713" i="14" s="1"/>
  <c r="BO710" i="14"/>
  <c r="BQ710" i="14" s="1"/>
  <c r="BY706" i="14"/>
  <c r="CA706" i="14" s="1"/>
  <c r="BO706" i="14"/>
  <c r="BQ706" i="14" s="1"/>
  <c r="AW705" i="14"/>
  <c r="AY705" i="14" s="1"/>
  <c r="BY704" i="14"/>
  <c r="CA704" i="14" s="1"/>
  <c r="BO702" i="14"/>
  <c r="BQ702" i="14" s="1"/>
  <c r="BY698" i="14"/>
  <c r="CA698" i="14" s="1"/>
  <c r="BO698" i="14"/>
  <c r="BQ698" i="14" s="1"/>
  <c r="AW697" i="14"/>
  <c r="AY697" i="14" s="1"/>
  <c r="BO695" i="14"/>
  <c r="BQ695" i="14" s="1"/>
  <c r="BO694" i="14"/>
  <c r="BQ694" i="14" s="1"/>
  <c r="BY690" i="14"/>
  <c r="CA690" i="14" s="1"/>
  <c r="BO690" i="14"/>
  <c r="BQ690" i="14" s="1"/>
  <c r="AW689" i="14"/>
  <c r="AY689" i="14" s="1"/>
  <c r="BY688" i="14"/>
  <c r="CA688" i="14" s="1"/>
  <c r="BO686" i="14"/>
  <c r="BQ686" i="14" s="1"/>
  <c r="BO685" i="14"/>
  <c r="BQ685" i="14" s="1"/>
  <c r="BY682" i="14"/>
  <c r="CA682" i="14" s="1"/>
  <c r="BO682" i="14"/>
  <c r="BQ682" i="14" s="1"/>
  <c r="BG682" i="14"/>
  <c r="BI682" i="14" s="1"/>
  <c r="AW681" i="14"/>
  <c r="AY681" i="14" s="1"/>
  <c r="BO678" i="14"/>
  <c r="BQ678" i="14" s="1"/>
  <c r="BG676" i="14"/>
  <c r="BI676" i="14" s="1"/>
  <c r="BY674" i="14"/>
  <c r="CA674" i="14" s="1"/>
  <c r="BO674" i="14"/>
  <c r="BQ674" i="14" s="1"/>
  <c r="BY673" i="14"/>
  <c r="CA673" i="14" s="1"/>
  <c r="AW673" i="14"/>
  <c r="AY673" i="14" s="1"/>
  <c r="BO670" i="14"/>
  <c r="BQ670" i="14" s="1"/>
  <c r="BY666" i="14"/>
  <c r="CA666" i="14" s="1"/>
  <c r="BO666" i="14"/>
  <c r="BQ666" i="14" s="1"/>
  <c r="BY665" i="14"/>
  <c r="CA665" i="14" s="1"/>
  <c r="AW665" i="14"/>
  <c r="AY665" i="14" s="1"/>
  <c r="BO663" i="14"/>
  <c r="BQ663" i="14" s="1"/>
  <c r="BO662" i="14"/>
  <c r="BQ662" i="14" s="1"/>
  <c r="BY658" i="14"/>
  <c r="CA658" i="14" s="1"/>
  <c r="BO658" i="14"/>
  <c r="BQ658" i="14" s="1"/>
  <c r="AW657" i="14"/>
  <c r="AY657" i="14" s="1"/>
  <c r="BO654" i="14"/>
  <c r="BQ654" i="14" s="1"/>
  <c r="BY650" i="14"/>
  <c r="CA650" i="14" s="1"/>
  <c r="BO650" i="14"/>
  <c r="BQ650" i="14" s="1"/>
  <c r="BG650" i="14"/>
  <c r="BI650" i="14" s="1"/>
  <c r="AW649" i="14"/>
  <c r="AY649" i="14" s="1"/>
  <c r="BO646" i="14"/>
  <c r="BQ646" i="14" s="1"/>
  <c r="BY642" i="14"/>
  <c r="CA642" i="14" s="1"/>
  <c r="BO642" i="14"/>
  <c r="BQ642" i="14" s="1"/>
  <c r="BY641" i="14"/>
  <c r="CA641" i="14" s="1"/>
  <c r="AW641" i="14"/>
  <c r="AY641" i="14" s="1"/>
  <c r="AW639" i="14"/>
  <c r="AY639" i="14" s="1"/>
  <c r="BO638" i="14"/>
  <c r="BQ638" i="14" s="1"/>
  <c r="BY634" i="14"/>
  <c r="CA634" i="14" s="1"/>
  <c r="BO634" i="14"/>
  <c r="BQ634" i="14" s="1"/>
  <c r="BG634" i="14"/>
  <c r="BI634" i="14" s="1"/>
  <c r="BY633" i="14"/>
  <c r="CA633" i="14" s="1"/>
  <c r="AW633" i="14"/>
  <c r="AY633" i="14" s="1"/>
  <c r="BO630" i="14"/>
  <c r="BQ630" i="14" s="1"/>
  <c r="BY626" i="14"/>
  <c r="CA626" i="14" s="1"/>
  <c r="BO626" i="14"/>
  <c r="BQ626" i="14" s="1"/>
  <c r="BG626" i="14"/>
  <c r="BI626" i="14" s="1"/>
  <c r="AW625" i="14"/>
  <c r="AY625" i="14" s="1"/>
  <c r="BO622" i="14"/>
  <c r="BQ622" i="14" s="1"/>
  <c r="BY618" i="14"/>
  <c r="CA618" i="14" s="1"/>
  <c r="BO618" i="14"/>
  <c r="BQ618" i="14" s="1"/>
  <c r="BG618" i="14"/>
  <c r="BI618" i="14" s="1"/>
  <c r="AW617" i="14"/>
  <c r="AY617" i="14" s="1"/>
  <c r="BY616" i="14"/>
  <c r="CA616" i="14" s="1"/>
  <c r="BO614" i="14"/>
  <c r="BQ614" i="14" s="1"/>
  <c r="BY610" i="14"/>
  <c r="CA610" i="14" s="1"/>
  <c r="BO610" i="14"/>
  <c r="BQ610" i="14" s="1"/>
  <c r="BG610" i="14"/>
  <c r="BI610" i="14" s="1"/>
  <c r="BY609" i="14"/>
  <c r="CA609" i="14" s="1"/>
  <c r="AW609" i="14"/>
  <c r="AY609" i="14" s="1"/>
  <c r="BO606" i="14"/>
  <c r="BQ606" i="14" s="1"/>
  <c r="BY602" i="14"/>
  <c r="CA602" i="14" s="1"/>
  <c r="BO602" i="14"/>
  <c r="BQ602" i="14" s="1"/>
  <c r="BY601" i="14"/>
  <c r="CA601" i="14" s="1"/>
  <c r="AW601" i="14"/>
  <c r="AY601" i="14" s="1"/>
  <c r="BO599" i="14"/>
  <c r="BQ599" i="14" s="1"/>
  <c r="BO598" i="14"/>
  <c r="BQ598" i="14" s="1"/>
  <c r="BY594" i="14"/>
  <c r="CA594" i="14" s="1"/>
  <c r="BO594" i="14"/>
  <c r="BQ594" i="14" s="1"/>
  <c r="AW593" i="14"/>
  <c r="AY593" i="14" s="1"/>
  <c r="BO590" i="14"/>
  <c r="BQ590" i="14" s="1"/>
  <c r="BY586" i="14"/>
  <c r="CA586" i="14" s="1"/>
  <c r="BO586" i="14"/>
  <c r="BQ586" i="14" s="1"/>
  <c r="AW585" i="14"/>
  <c r="AY585" i="14" s="1"/>
  <c r="BO582" i="14"/>
  <c r="BQ582" i="14" s="1"/>
  <c r="BO581" i="14"/>
  <c r="BQ581" i="14" s="1"/>
  <c r="BY578" i="14"/>
  <c r="CA578" i="14" s="1"/>
  <c r="BO578" i="14"/>
  <c r="BQ578" i="14" s="1"/>
  <c r="BY577" i="14"/>
  <c r="CA577" i="14" s="1"/>
  <c r="AW577" i="14"/>
  <c r="AY577" i="14" s="1"/>
  <c r="BO574" i="14"/>
  <c r="BQ574" i="14" s="1"/>
  <c r="BO573" i="14"/>
  <c r="BQ573" i="14" s="1"/>
  <c r="BY570" i="14"/>
  <c r="CA570" i="14" s="1"/>
  <c r="BO570" i="14"/>
  <c r="BQ570" i="14" s="1"/>
  <c r="BG570" i="14"/>
  <c r="BI570" i="14" s="1"/>
  <c r="AW569" i="14"/>
  <c r="AY569" i="14" s="1"/>
  <c r="BO567" i="14"/>
  <c r="BQ567" i="14" s="1"/>
  <c r="BO566" i="14"/>
  <c r="BQ566" i="14" s="1"/>
  <c r="BO565" i="14"/>
  <c r="BQ565" i="14" s="1"/>
  <c r="BY562" i="14"/>
  <c r="CA562" i="14" s="1"/>
  <c r="BO562" i="14"/>
  <c r="BQ562" i="14" s="1"/>
  <c r="AW561" i="14"/>
  <c r="AY561" i="14" s="1"/>
  <c r="BO558" i="14"/>
  <c r="BQ558" i="14" s="1"/>
  <c r="BY554" i="14"/>
  <c r="CA554" i="14" s="1"/>
  <c r="BO554" i="14"/>
  <c r="BQ554" i="14" s="1"/>
  <c r="BG554" i="14"/>
  <c r="BI554" i="14" s="1"/>
  <c r="BG553" i="14"/>
  <c r="BI553" i="14" s="1"/>
  <c r="AW553" i="14"/>
  <c r="AY553" i="14" s="1"/>
  <c r="BO551" i="14"/>
  <c r="BQ551" i="14" s="1"/>
  <c r="BO550" i="14"/>
  <c r="BQ550" i="14" s="1"/>
  <c r="BO549" i="14"/>
  <c r="BQ549" i="14" s="1"/>
  <c r="BY546" i="14"/>
  <c r="CA546" i="14" s="1"/>
  <c r="BO546" i="14"/>
  <c r="BQ546" i="14" s="1"/>
  <c r="BY545" i="14"/>
  <c r="CA545" i="14" s="1"/>
  <c r="AW545" i="14"/>
  <c r="AY545" i="14" s="1"/>
  <c r="BY544" i="14"/>
  <c r="CA544" i="14" s="1"/>
  <c r="BO542" i="14"/>
  <c r="BQ542" i="14" s="1"/>
  <c r="BY538" i="14"/>
  <c r="CA538" i="14" s="1"/>
  <c r="BO538" i="14"/>
  <c r="BQ538" i="14" s="1"/>
  <c r="AW537" i="14"/>
  <c r="AY537" i="14" s="1"/>
  <c r="BO535" i="14"/>
  <c r="BQ535" i="14" s="1"/>
  <c r="BO534" i="14"/>
  <c r="BQ534" i="14" s="1"/>
  <c r="BG531" i="14"/>
  <c r="BI531" i="14" s="1"/>
  <c r="BY530" i="14"/>
  <c r="CA530" i="14" s="1"/>
  <c r="BO530" i="14"/>
  <c r="BQ530" i="14" s="1"/>
  <c r="BG530" i="14"/>
  <c r="BI530" i="14" s="1"/>
  <c r="AW529" i="14"/>
  <c r="AY529" i="14" s="1"/>
  <c r="BO526" i="14"/>
  <c r="BQ526" i="14" s="1"/>
  <c r="BO525" i="14"/>
  <c r="BQ525" i="14" s="1"/>
  <c r="BY522" i="14"/>
  <c r="CA522" i="14" s="1"/>
  <c r="BO522" i="14"/>
  <c r="BQ522" i="14" s="1"/>
  <c r="BG522" i="14"/>
  <c r="BI522" i="14" s="1"/>
  <c r="BY521" i="14"/>
  <c r="CA521" i="14" s="1"/>
  <c r="AW521" i="14"/>
  <c r="AY521" i="14" s="1"/>
  <c r="BO518" i="14"/>
  <c r="BQ518" i="14" s="1"/>
  <c r="BY514" i="14"/>
  <c r="CA514" i="14" s="1"/>
  <c r="BO514" i="14"/>
  <c r="BQ514" i="14" s="1"/>
  <c r="BY513" i="14"/>
  <c r="CA513" i="14" s="1"/>
  <c r="AW513" i="14"/>
  <c r="AY513" i="14" s="1"/>
  <c r="BO510" i="14"/>
  <c r="BQ510" i="14" s="1"/>
  <c r="BG508" i="14"/>
  <c r="BI508" i="14" s="1"/>
  <c r="BY506" i="14"/>
  <c r="CA506" i="14" s="1"/>
  <c r="BO506" i="14"/>
  <c r="BQ506" i="14" s="1"/>
  <c r="BG506" i="14"/>
  <c r="BI506" i="14" s="1"/>
  <c r="AW505" i="14"/>
  <c r="AY505" i="14" s="1"/>
  <c r="BO502" i="14"/>
  <c r="BQ502" i="14" s="1"/>
  <c r="BY498" i="14"/>
  <c r="CA498" i="14" s="1"/>
  <c r="BO498" i="14"/>
  <c r="BQ498" i="14" s="1"/>
  <c r="BG498" i="14"/>
  <c r="BI498" i="14" s="1"/>
  <c r="AW497" i="14"/>
  <c r="AY497" i="14" s="1"/>
  <c r="BO495" i="14"/>
  <c r="BQ495" i="14" s="1"/>
  <c r="BO494" i="14"/>
  <c r="BQ494" i="14" s="1"/>
  <c r="BY490" i="14"/>
  <c r="CA490" i="14" s="1"/>
  <c r="BO490" i="14"/>
  <c r="BQ490" i="14" s="1"/>
  <c r="BG490" i="14"/>
  <c r="BI490" i="14" s="1"/>
  <c r="BY489" i="14"/>
  <c r="CA489" i="14" s="1"/>
  <c r="AW489" i="14"/>
  <c r="AY489" i="14" s="1"/>
  <c r="BO486" i="14"/>
  <c r="BQ486" i="14" s="1"/>
  <c r="BO485" i="14"/>
  <c r="BQ485" i="14" s="1"/>
  <c r="BY482" i="14"/>
  <c r="CA482" i="14" s="1"/>
  <c r="BO482" i="14"/>
  <c r="BQ482" i="14" s="1"/>
  <c r="AW481" i="14"/>
  <c r="AY481" i="14" s="1"/>
  <c r="BO479" i="14"/>
  <c r="BQ479" i="14" s="1"/>
  <c r="BO478" i="14"/>
  <c r="BQ478" i="14" s="1"/>
  <c r="BO477" i="14"/>
  <c r="BQ477" i="14" s="1"/>
  <c r="BY474" i="14"/>
  <c r="CA474" i="14" s="1"/>
  <c r="BO474" i="14"/>
  <c r="BQ474" i="14" s="1"/>
  <c r="BY473" i="14"/>
  <c r="CA473" i="14" s="1"/>
  <c r="AW473" i="14"/>
  <c r="AY473" i="14" s="1"/>
  <c r="BO471" i="14"/>
  <c r="BQ471" i="14" s="1"/>
  <c r="BO470" i="14"/>
  <c r="BQ470" i="14" s="1"/>
  <c r="BO469" i="14"/>
  <c r="BQ469" i="14" s="1"/>
  <c r="BY466" i="14"/>
  <c r="CA466" i="14" s="1"/>
  <c r="BO466" i="14"/>
  <c r="BQ466" i="14" s="1"/>
  <c r="BG466" i="14"/>
  <c r="BI466" i="14" s="1"/>
  <c r="AW465" i="14"/>
  <c r="AY465" i="14" s="1"/>
  <c r="BO462" i="14"/>
  <c r="BQ462" i="14" s="1"/>
  <c r="BY458" i="14"/>
  <c r="CA458" i="14" s="1"/>
  <c r="BO458" i="14"/>
  <c r="BQ458" i="14" s="1"/>
  <c r="BG458" i="14"/>
  <c r="BI458" i="14" s="1"/>
  <c r="BY457" i="14"/>
  <c r="CA457" i="14" s="1"/>
  <c r="AW457" i="14"/>
  <c r="AY457" i="14" s="1"/>
  <c r="BO454" i="14"/>
  <c r="BQ454" i="14" s="1"/>
  <c r="BY450" i="14"/>
  <c r="CA450" i="14" s="1"/>
  <c r="BO450" i="14"/>
  <c r="BQ450" i="14" s="1"/>
  <c r="AW449" i="14"/>
  <c r="AY449" i="14" s="1"/>
  <c r="BO446" i="14"/>
  <c r="BQ446" i="14" s="1"/>
  <c r="BY442" i="14"/>
  <c r="CA442" i="14" s="1"/>
  <c r="BO442" i="14"/>
  <c r="BQ442" i="14" s="1"/>
  <c r="BG442" i="14"/>
  <c r="BI442" i="14" s="1"/>
  <c r="BO441" i="14"/>
  <c r="BQ441" i="14" s="1"/>
  <c r="AW441" i="14"/>
  <c r="AY441" i="14" s="1"/>
  <c r="BO438" i="14"/>
  <c r="BQ438" i="14" s="1"/>
  <c r="BY434" i="14"/>
  <c r="CA434" i="14" s="1"/>
  <c r="BO434" i="14"/>
  <c r="BQ434" i="14" s="1"/>
  <c r="BG434" i="14"/>
  <c r="BI434" i="14" s="1"/>
  <c r="BY433" i="14"/>
  <c r="CA433" i="14" s="1"/>
  <c r="AW433" i="14"/>
  <c r="AY433" i="14" s="1"/>
  <c r="BO430" i="14"/>
  <c r="BQ430" i="14" s="1"/>
  <c r="BY426" i="14"/>
  <c r="CA426" i="14" s="1"/>
  <c r="BO426" i="14"/>
  <c r="BQ426" i="14" s="1"/>
  <c r="BG426" i="14"/>
  <c r="BI426" i="14" s="1"/>
  <c r="AW425" i="14"/>
  <c r="AY425" i="14" s="1"/>
  <c r="BO423" i="14"/>
  <c r="BQ423" i="14" s="1"/>
  <c r="BO422" i="14"/>
  <c r="BQ422" i="14" s="1"/>
  <c r="BO421" i="14"/>
  <c r="BQ421" i="14" s="1"/>
  <c r="BY418" i="14"/>
  <c r="CA418" i="14" s="1"/>
  <c r="BO418" i="14"/>
  <c r="BQ418" i="14" s="1"/>
  <c r="BG418" i="14"/>
  <c r="BI418" i="14" s="1"/>
  <c r="AW417" i="14"/>
  <c r="AY417" i="14" s="1"/>
  <c r="BO415" i="14"/>
  <c r="BQ415" i="14" s="1"/>
  <c r="BO414" i="14"/>
  <c r="BQ414" i="14" s="1"/>
  <c r="BO413" i="14"/>
  <c r="BQ413" i="14" s="1"/>
  <c r="BY410" i="14"/>
  <c r="CA410" i="14" s="1"/>
  <c r="BO410" i="14"/>
  <c r="BQ410" i="14" s="1"/>
  <c r="AW409" i="14"/>
  <c r="AY409" i="14" s="1"/>
  <c r="BO406" i="14"/>
  <c r="BQ406" i="14" s="1"/>
  <c r="BO405" i="14"/>
  <c r="BQ405" i="14" s="1"/>
  <c r="BY402" i="14"/>
  <c r="CA402" i="14" s="1"/>
  <c r="BO402" i="14"/>
  <c r="BQ402" i="14" s="1"/>
  <c r="BY401" i="14"/>
  <c r="CA401" i="14" s="1"/>
  <c r="AW401" i="14"/>
  <c r="AY401" i="14" s="1"/>
  <c r="BO399" i="14"/>
  <c r="BQ399" i="14" s="1"/>
  <c r="BO398" i="14"/>
  <c r="BQ398" i="14" s="1"/>
  <c r="BO397" i="14"/>
  <c r="BQ397" i="14" s="1"/>
  <c r="BY394" i="14"/>
  <c r="CA394" i="14" s="1"/>
  <c r="BO394" i="14"/>
  <c r="BQ394" i="14" s="1"/>
  <c r="AW393" i="14"/>
  <c r="AY393" i="14" s="1"/>
  <c r="AW392" i="14"/>
  <c r="AY392" i="14" s="1"/>
  <c r="BO390" i="14"/>
  <c r="BQ390" i="14" s="1"/>
  <c r="BY386" i="14"/>
  <c r="CA386" i="14" s="1"/>
  <c r="BO386" i="14"/>
  <c r="BQ386" i="14" s="1"/>
  <c r="AW385" i="14"/>
  <c r="AY385" i="14" s="1"/>
  <c r="AW384" i="14"/>
  <c r="AY384" i="14" s="1"/>
  <c r="BO382" i="14"/>
  <c r="BQ382" i="14" s="1"/>
  <c r="BY378" i="14"/>
  <c r="CA378" i="14" s="1"/>
  <c r="BO378" i="14"/>
  <c r="BQ378" i="14" s="1"/>
  <c r="BG378" i="14"/>
  <c r="BI378" i="14" s="1"/>
  <c r="AW377" i="14"/>
  <c r="AY377" i="14" s="1"/>
  <c r="AW376" i="14"/>
  <c r="AY376" i="14" s="1"/>
  <c r="BO374" i="14"/>
  <c r="BQ374" i="14" s="1"/>
  <c r="BY370" i="14"/>
  <c r="CA370" i="14" s="1"/>
  <c r="BO370" i="14"/>
  <c r="BQ370" i="14" s="1"/>
  <c r="BG370" i="14"/>
  <c r="BI370" i="14" s="1"/>
  <c r="AW369" i="14"/>
  <c r="AY369" i="14" s="1"/>
  <c r="AW368" i="14"/>
  <c r="AY368" i="14" s="1"/>
  <c r="BO366" i="14"/>
  <c r="BQ366" i="14" s="1"/>
  <c r="BY362" i="14"/>
  <c r="CA362" i="14" s="1"/>
  <c r="BO362" i="14"/>
  <c r="BQ362" i="14" s="1"/>
  <c r="BG362" i="14"/>
  <c r="BI362" i="14" s="1"/>
  <c r="BY361" i="14"/>
  <c r="CA361" i="14" s="1"/>
  <c r="BO361" i="14"/>
  <c r="BQ361" i="14" s="1"/>
  <c r="AW361" i="14"/>
  <c r="AY361" i="14" s="1"/>
  <c r="AW360" i="14"/>
  <c r="AY360" i="14" s="1"/>
  <c r="BO359" i="14"/>
  <c r="BQ359" i="14" s="1"/>
  <c r="BO358" i="14"/>
  <c r="BQ358" i="14" s="1"/>
  <c r="BO357" i="14"/>
  <c r="BQ357" i="14" s="1"/>
  <c r="BY354" i="14"/>
  <c r="CA354" i="14" s="1"/>
  <c r="BO354" i="14"/>
  <c r="BQ354" i="14" s="1"/>
  <c r="BO353" i="14"/>
  <c r="BQ353" i="14" s="1"/>
  <c r="AW353" i="14"/>
  <c r="AY353" i="14" s="1"/>
  <c r="AW352" i="14"/>
  <c r="AY352" i="14" s="1"/>
  <c r="BO350" i="14"/>
  <c r="BQ350" i="14" s="1"/>
  <c r="BY346" i="14"/>
  <c r="CA346" i="14" s="1"/>
  <c r="BO346" i="14"/>
  <c r="BQ346" i="14" s="1"/>
  <c r="BY345" i="14"/>
  <c r="CA345" i="14" s="1"/>
  <c r="AW345" i="14"/>
  <c r="AY345" i="14" s="1"/>
  <c r="AW344" i="14"/>
  <c r="AY344" i="14" s="1"/>
  <c r="BO342" i="14"/>
  <c r="BQ342" i="14" s="1"/>
  <c r="BY338" i="14"/>
  <c r="CA338" i="14" s="1"/>
  <c r="BO338" i="14"/>
  <c r="BQ338" i="14" s="1"/>
  <c r="BG338" i="14"/>
  <c r="BI338" i="14" s="1"/>
  <c r="AW337" i="14"/>
  <c r="AY337" i="14" s="1"/>
  <c r="AW336" i="14"/>
  <c r="AY336" i="14" s="1"/>
  <c r="BO334" i="14"/>
  <c r="BQ334" i="14" s="1"/>
  <c r="BY330" i="14"/>
  <c r="CA330" i="14" s="1"/>
  <c r="BO330" i="14"/>
  <c r="BQ330" i="14" s="1"/>
  <c r="BG330" i="14"/>
  <c r="BI330" i="14" s="1"/>
  <c r="AW329" i="14"/>
  <c r="AY329" i="14" s="1"/>
  <c r="AW328" i="14"/>
  <c r="AY328" i="14" s="1"/>
  <c r="BO327" i="14"/>
  <c r="BQ327" i="14" s="1"/>
  <c r="BO326" i="14"/>
  <c r="BQ326" i="14" s="1"/>
  <c r="BY322" i="14"/>
  <c r="CA322" i="14" s="1"/>
  <c r="BO322" i="14"/>
  <c r="BQ322" i="14" s="1"/>
  <c r="BG322" i="14"/>
  <c r="BI322" i="14" s="1"/>
  <c r="BY321" i="14"/>
  <c r="CA321" i="14" s="1"/>
  <c r="AW321" i="14"/>
  <c r="AY321" i="14" s="1"/>
  <c r="AW320" i="14"/>
  <c r="AY320" i="14" s="1"/>
  <c r="BO319" i="14"/>
  <c r="BQ319" i="14" s="1"/>
  <c r="BO318" i="14"/>
  <c r="BQ318" i="14" s="1"/>
  <c r="BG316" i="14"/>
  <c r="BI316" i="14" s="1"/>
  <c r="BY314" i="14"/>
  <c r="CA314" i="14" s="1"/>
  <c r="BO314" i="14"/>
  <c r="BQ314" i="14" s="1"/>
  <c r="AW313" i="14"/>
  <c r="AY313" i="14" s="1"/>
  <c r="AW312" i="14"/>
  <c r="AY312" i="14" s="1"/>
  <c r="BO311" i="14"/>
  <c r="BQ311" i="14" s="1"/>
  <c r="BO310" i="14"/>
  <c r="BQ310" i="14" s="1"/>
  <c r="BO309" i="14"/>
  <c r="BQ309" i="14" s="1"/>
  <c r="BY306" i="14"/>
  <c r="CA306" i="14" s="1"/>
  <c r="BO306" i="14"/>
  <c r="BQ306" i="14" s="1"/>
  <c r="BG306" i="14"/>
  <c r="BI306" i="14" s="1"/>
  <c r="AW305" i="14"/>
  <c r="AY305" i="14" s="1"/>
  <c r="AW304" i="14"/>
  <c r="AY304" i="14" s="1"/>
  <c r="BO302" i="14"/>
  <c r="BQ302" i="14" s="1"/>
  <c r="BG300" i="14"/>
  <c r="BI300" i="14" s="1"/>
  <c r="BY298" i="14"/>
  <c r="CA298" i="14" s="1"/>
  <c r="BO298" i="14"/>
  <c r="BQ298" i="14" s="1"/>
  <c r="BY297" i="14"/>
  <c r="CA297" i="14" s="1"/>
  <c r="AW297" i="14"/>
  <c r="AY297" i="14" s="1"/>
  <c r="AW296" i="14"/>
  <c r="AY296" i="14" s="1"/>
  <c r="BO295" i="14"/>
  <c r="BQ295" i="14" s="1"/>
  <c r="BO294" i="14"/>
  <c r="BQ294" i="14" s="1"/>
  <c r="BO293" i="14"/>
  <c r="BQ293" i="14" s="1"/>
  <c r="BY290" i="14"/>
  <c r="CA290" i="14" s="1"/>
  <c r="BO290" i="14"/>
  <c r="BQ290" i="14" s="1"/>
  <c r="BG290" i="14"/>
  <c r="BI290" i="14" s="1"/>
  <c r="BO289" i="14"/>
  <c r="BQ289" i="14" s="1"/>
  <c r="AW289" i="14"/>
  <c r="AY289" i="14" s="1"/>
  <c r="AW288" i="14"/>
  <c r="AY288" i="14" s="1"/>
  <c r="BO286" i="14"/>
  <c r="BQ286" i="14" s="1"/>
  <c r="BO285" i="14"/>
  <c r="BQ285" i="14" s="1"/>
  <c r="BY282" i="14"/>
  <c r="CA282" i="14" s="1"/>
  <c r="BO282" i="14"/>
  <c r="BQ282" i="14" s="1"/>
  <c r="BG282" i="14"/>
  <c r="BI282" i="14" s="1"/>
  <c r="BO281" i="14"/>
  <c r="BQ281" i="14" s="1"/>
  <c r="AW281" i="14"/>
  <c r="AY281" i="14" s="1"/>
  <c r="AW280" i="14"/>
  <c r="AY280" i="14" s="1"/>
  <c r="BO278" i="14"/>
  <c r="BQ278" i="14" s="1"/>
  <c r="BY274" i="14"/>
  <c r="CA274" i="14" s="1"/>
  <c r="BO274" i="14"/>
  <c r="BQ274" i="14" s="1"/>
  <c r="AW273" i="14"/>
  <c r="AY273" i="14" s="1"/>
  <c r="BY272" i="14"/>
  <c r="CA272" i="14" s="1"/>
  <c r="AW272" i="14"/>
  <c r="AY272" i="14" s="1"/>
  <c r="BO270" i="14"/>
  <c r="BQ270" i="14" s="1"/>
  <c r="BY266" i="14"/>
  <c r="CA266" i="14" s="1"/>
  <c r="BO266" i="14"/>
  <c r="BQ266" i="14" s="1"/>
  <c r="BG266" i="14"/>
  <c r="BI266" i="14" s="1"/>
  <c r="AW265" i="14"/>
  <c r="AY265" i="14" s="1"/>
  <c r="AW264" i="14"/>
  <c r="AY264" i="14" s="1"/>
  <c r="BO262" i="14"/>
  <c r="BQ262" i="14" s="1"/>
  <c r="BG260" i="14"/>
  <c r="BI260" i="14" s="1"/>
  <c r="BY258" i="14"/>
  <c r="CA258" i="14" s="1"/>
  <c r="BO258" i="14"/>
  <c r="BQ258" i="14" s="1"/>
  <c r="AW257" i="14"/>
  <c r="AY257" i="14" s="1"/>
  <c r="AW256" i="14"/>
  <c r="AY256" i="14" s="1"/>
  <c r="BO255" i="14"/>
  <c r="BQ255" i="14" s="1"/>
  <c r="BO254" i="14"/>
  <c r="BQ254" i="14" s="1"/>
  <c r="BO253" i="14"/>
  <c r="BQ253" i="14" s="1"/>
  <c r="BO252" i="14"/>
  <c r="BQ252" i="14" s="1"/>
  <c r="BG252" i="14"/>
  <c r="BI252" i="14" s="1"/>
  <c r="BY250" i="14"/>
  <c r="CA250" i="14" s="1"/>
  <c r="BO250" i="14"/>
  <c r="BQ250" i="14" s="1"/>
  <c r="AW249" i="14"/>
  <c r="AY249" i="14" s="1"/>
  <c r="AW248" i="14"/>
  <c r="AY248" i="14" s="1"/>
  <c r="BO247" i="14"/>
  <c r="BQ247" i="14" s="1"/>
  <c r="BO246" i="14"/>
  <c r="BQ246" i="14" s="1"/>
  <c r="BO245" i="14"/>
  <c r="BQ245" i="14" s="1"/>
  <c r="BY242" i="14"/>
  <c r="CA242" i="14" s="1"/>
  <c r="BO242" i="14"/>
  <c r="BQ242" i="14" s="1"/>
  <c r="AW241" i="14"/>
  <c r="AY241" i="14" s="1"/>
  <c r="AW240" i="14"/>
  <c r="AY240" i="14" s="1"/>
  <c r="BO238" i="14"/>
  <c r="BQ238" i="14" s="1"/>
  <c r="BO237" i="14"/>
  <c r="BQ237" i="14" s="1"/>
  <c r="BY234" i="14"/>
  <c r="CA234" i="14" s="1"/>
  <c r="BO234" i="14"/>
  <c r="BQ234" i="14" s="1"/>
  <c r="BG234" i="14"/>
  <c r="BI234" i="14" s="1"/>
  <c r="AW233" i="14"/>
  <c r="AY233" i="14" s="1"/>
  <c r="AW232" i="14"/>
  <c r="AY232" i="14" s="1"/>
  <c r="BO230" i="14"/>
  <c r="BQ230" i="14" s="1"/>
  <c r="BY226" i="14"/>
  <c r="CA226" i="14" s="1"/>
  <c r="BO226" i="14"/>
  <c r="BQ226" i="14" s="1"/>
  <c r="BG226" i="14"/>
  <c r="BI226" i="14" s="1"/>
  <c r="BY225" i="14"/>
  <c r="CA225" i="14" s="1"/>
  <c r="AW225" i="14"/>
  <c r="AY225" i="14" s="1"/>
  <c r="AW224" i="14"/>
  <c r="AY224" i="14" s="1"/>
  <c r="BO222" i="14"/>
  <c r="BQ222" i="14" s="1"/>
  <c r="BY218" i="14"/>
  <c r="CA218" i="14" s="1"/>
  <c r="BO218" i="14"/>
  <c r="BQ218" i="14" s="1"/>
  <c r="AW217" i="14"/>
  <c r="AY217" i="14" s="1"/>
  <c r="AW216" i="14"/>
  <c r="AY216" i="14" s="1"/>
  <c r="BO214" i="14"/>
  <c r="BQ214" i="14" s="1"/>
  <c r="BY210" i="14"/>
  <c r="CA210" i="14" s="1"/>
  <c r="BO210" i="14"/>
  <c r="BQ210" i="14" s="1"/>
  <c r="BO209" i="14"/>
  <c r="BQ209" i="14" s="1"/>
  <c r="AW209" i="14"/>
  <c r="AY209" i="14" s="1"/>
  <c r="AW208" i="14"/>
  <c r="AY208" i="14" s="1"/>
  <c r="BO206" i="14"/>
  <c r="BQ206" i="14" s="1"/>
  <c r="BY202" i="14"/>
  <c r="CA202" i="14" s="1"/>
  <c r="BO202" i="14"/>
  <c r="BQ202" i="14" s="1"/>
  <c r="BG202" i="14"/>
  <c r="BI202" i="14" s="1"/>
  <c r="BY201" i="14"/>
  <c r="CA201" i="14" s="1"/>
  <c r="BO201" i="14"/>
  <c r="BQ201" i="14" s="1"/>
  <c r="AW201" i="14"/>
  <c r="AY201" i="14" s="1"/>
  <c r="AW200" i="14"/>
  <c r="AY200" i="14" s="1"/>
  <c r="BO198" i="14"/>
  <c r="BQ198" i="14" s="1"/>
  <c r="BG196" i="14"/>
  <c r="BI196" i="14" s="1"/>
  <c r="BY194" i="14"/>
  <c r="CA194" i="14" s="1"/>
  <c r="BO194" i="14"/>
  <c r="BQ194" i="14" s="1"/>
  <c r="BG194" i="14"/>
  <c r="BI194" i="14" s="1"/>
  <c r="BO193" i="14"/>
  <c r="BQ193" i="14" s="1"/>
  <c r="AW193" i="14"/>
  <c r="AY193" i="14" s="1"/>
  <c r="AW192" i="14"/>
  <c r="AY192" i="14" s="1"/>
  <c r="BO190" i="14"/>
  <c r="BQ190" i="14" s="1"/>
  <c r="BY186" i="14"/>
  <c r="CA186" i="14" s="1"/>
  <c r="BO186" i="14"/>
  <c r="BQ186" i="14" s="1"/>
  <c r="BG186" i="14"/>
  <c r="BI186" i="14" s="1"/>
  <c r="BO185" i="14"/>
  <c r="BQ185" i="14" s="1"/>
  <c r="AW185" i="14"/>
  <c r="AY185" i="14" s="1"/>
  <c r="AW184" i="14"/>
  <c r="AY184" i="14" s="1"/>
  <c r="BO183" i="14"/>
  <c r="BQ183" i="14" s="1"/>
  <c r="BO182" i="14"/>
  <c r="BQ182" i="14" s="1"/>
  <c r="BY178" i="14"/>
  <c r="CA178" i="14" s="1"/>
  <c r="BO178" i="14"/>
  <c r="BQ178" i="14" s="1"/>
  <c r="AW177" i="14"/>
  <c r="AY177" i="14" s="1"/>
  <c r="AW176" i="14"/>
  <c r="AY176" i="14" s="1"/>
  <c r="BO174" i="14"/>
  <c r="BQ174" i="14" s="1"/>
  <c r="BY170" i="14"/>
  <c r="CA170" i="14" s="1"/>
  <c r="BO170" i="14"/>
  <c r="BQ170" i="14" s="1"/>
  <c r="BG170" i="14"/>
  <c r="BI170" i="14" s="1"/>
  <c r="BY169" i="14"/>
  <c r="CA169" i="14" s="1"/>
  <c r="AW169" i="14"/>
  <c r="AY169" i="14" s="1"/>
  <c r="AW168" i="14"/>
  <c r="AY168" i="14" s="1"/>
  <c r="BO167" i="14"/>
  <c r="BQ167" i="14" s="1"/>
  <c r="BO166" i="14"/>
  <c r="BQ166" i="14" s="1"/>
  <c r="BG163" i="14"/>
  <c r="BI163" i="14" s="1"/>
  <c r="BY162" i="14"/>
  <c r="CA162" i="14" s="1"/>
  <c r="BO162" i="14"/>
  <c r="BQ162" i="14" s="1"/>
  <c r="BG162" i="14"/>
  <c r="BI162" i="14" s="1"/>
  <c r="BY161" i="14"/>
  <c r="CA161" i="14" s="1"/>
  <c r="AW161" i="14"/>
  <c r="AY161" i="14" s="1"/>
  <c r="AW160" i="14"/>
  <c r="AY160" i="14" s="1"/>
  <c r="BO159" i="14"/>
  <c r="BQ159" i="14" s="1"/>
  <c r="AW159" i="14"/>
  <c r="AY159" i="14" s="1"/>
  <c r="BO158" i="14"/>
  <c r="BQ158" i="14" s="1"/>
  <c r="BG156" i="14"/>
  <c r="BI156" i="14" s="1"/>
  <c r="BY154" i="14"/>
  <c r="CA154" i="14" s="1"/>
  <c r="BO154" i="14"/>
  <c r="BQ154" i="14" s="1"/>
  <c r="BO153" i="14"/>
  <c r="BQ153" i="14" s="1"/>
  <c r="AW153" i="14"/>
  <c r="AY153" i="14" s="1"/>
  <c r="AW152" i="14"/>
  <c r="AY152" i="14" s="1"/>
  <c r="BO151" i="14"/>
  <c r="BQ151" i="14" s="1"/>
  <c r="BO150" i="14"/>
  <c r="BQ150" i="14" s="1"/>
  <c r="BY146" i="14"/>
  <c r="CA146" i="14" s="1"/>
  <c r="BO146" i="14"/>
  <c r="BQ146" i="14" s="1"/>
  <c r="BG146" i="14"/>
  <c r="BI146" i="14" s="1"/>
  <c r="AW145" i="14"/>
  <c r="AY145" i="14" s="1"/>
  <c r="AW144" i="14"/>
  <c r="AY144" i="14" s="1"/>
  <c r="BO142" i="14"/>
  <c r="BQ142" i="14" s="1"/>
  <c r="BY138" i="14"/>
  <c r="CA138" i="14" s="1"/>
  <c r="BO138" i="14"/>
  <c r="BQ138" i="14" s="1"/>
  <c r="BG138" i="14"/>
  <c r="BI138" i="14" s="1"/>
  <c r="BY137" i="14"/>
  <c r="CA137" i="14" s="1"/>
  <c r="AW137" i="14"/>
  <c r="AY137" i="14" s="1"/>
  <c r="BY136" i="14"/>
  <c r="CA136" i="14" s="1"/>
  <c r="BO134" i="14"/>
  <c r="BQ134" i="14" s="1"/>
  <c r="BY130" i="14"/>
  <c r="CA130" i="14" s="1"/>
  <c r="BO130" i="14"/>
  <c r="BQ130" i="14" s="1"/>
  <c r="AW129" i="14"/>
  <c r="AY129" i="14" s="1"/>
  <c r="BO126" i="14"/>
  <c r="BQ126" i="14" s="1"/>
  <c r="BY122" i="14"/>
  <c r="CA122" i="14" s="1"/>
  <c r="BO122" i="14"/>
  <c r="BQ122" i="14" s="1"/>
  <c r="BG122" i="14"/>
  <c r="BI122" i="14" s="1"/>
  <c r="AW121" i="14"/>
  <c r="AY121" i="14" s="1"/>
  <c r="AW120" i="14"/>
  <c r="AY120" i="14" s="1"/>
  <c r="BO118" i="14"/>
  <c r="BQ118" i="14" s="1"/>
  <c r="BY114" i="14"/>
  <c r="CA114" i="14" s="1"/>
  <c r="BO114" i="14"/>
  <c r="BQ114" i="14" s="1"/>
  <c r="BG114" i="14"/>
  <c r="BI114" i="14" s="1"/>
  <c r="BY113" i="14"/>
  <c r="CA113" i="14" s="1"/>
  <c r="AW113" i="14"/>
  <c r="AY113" i="14" s="1"/>
  <c r="BO111" i="14"/>
  <c r="BQ111" i="14" s="1"/>
  <c r="BO110" i="14"/>
  <c r="BQ110" i="14" s="1"/>
  <c r="BO108" i="14"/>
  <c r="BQ108" i="14" s="1"/>
  <c r="BG108" i="14"/>
  <c r="BI108" i="14" s="1"/>
  <c r="BY106" i="14"/>
  <c r="CA106" i="14" s="1"/>
  <c r="BO106" i="14"/>
  <c r="BQ106" i="14" s="1"/>
  <c r="BY105" i="14"/>
  <c r="CA105" i="14" s="1"/>
  <c r="AW105" i="14"/>
  <c r="AY105" i="14" s="1"/>
  <c r="AW104" i="14"/>
  <c r="AY104" i="14" s="1"/>
  <c r="BO103" i="14"/>
  <c r="BQ103" i="14" s="1"/>
  <c r="AW103" i="14"/>
  <c r="AY103" i="14" s="1"/>
  <c r="BO102" i="14"/>
  <c r="BQ102" i="14" s="1"/>
  <c r="BO101" i="14"/>
  <c r="BQ101" i="14" s="1"/>
  <c r="BY98" i="14"/>
  <c r="CA98" i="14" s="1"/>
  <c r="BO98" i="14"/>
  <c r="BQ98" i="14" s="1"/>
  <c r="BG98" i="14"/>
  <c r="BI98" i="14" s="1"/>
  <c r="AW97" i="14"/>
  <c r="AY97" i="14" s="1"/>
  <c r="AW96" i="14"/>
  <c r="AY96" i="14" s="1"/>
  <c r="BO95" i="14"/>
  <c r="BQ95" i="14" s="1"/>
  <c r="BO94" i="14"/>
  <c r="BQ94" i="14" s="1"/>
  <c r="BO93" i="14"/>
  <c r="BQ93" i="14" s="1"/>
  <c r="BG92" i="14"/>
  <c r="BI92" i="14" s="1"/>
  <c r="BY90" i="14"/>
  <c r="CA90" i="14" s="1"/>
  <c r="BO90" i="14"/>
  <c r="BQ90" i="14" s="1"/>
  <c r="AW89" i="14"/>
  <c r="AY89" i="14" s="1"/>
  <c r="AW88" i="14"/>
  <c r="AY88" i="14" s="1"/>
  <c r="BO86" i="14"/>
  <c r="BQ86" i="14" s="1"/>
  <c r="BO85" i="14"/>
  <c r="BQ85" i="14" s="1"/>
  <c r="BY82" i="14"/>
  <c r="CA82" i="14" s="1"/>
  <c r="BO82" i="14"/>
  <c r="BQ82" i="14" s="1"/>
  <c r="BG82" i="14"/>
  <c r="BI82" i="14" s="1"/>
  <c r="BG81" i="14"/>
  <c r="BI81" i="14" s="1"/>
  <c r="AW81" i="14"/>
  <c r="AY81" i="14" s="1"/>
  <c r="AW80" i="14"/>
  <c r="AY80" i="14" s="1"/>
  <c r="BO79" i="14"/>
  <c r="BQ79" i="14" s="1"/>
  <c r="BO78" i="14"/>
  <c r="BQ78" i="14" s="1"/>
  <c r="BO77" i="14"/>
  <c r="BQ77" i="14" s="1"/>
  <c r="BG75" i="14"/>
  <c r="BI75" i="14" s="1"/>
  <c r="BY74" i="14"/>
  <c r="CA74" i="14" s="1"/>
  <c r="BO74" i="14"/>
  <c r="BQ74" i="14" s="1"/>
  <c r="BG74" i="14"/>
  <c r="BI74" i="14" s="1"/>
  <c r="BY73" i="14"/>
  <c r="CA73" i="14" s="1"/>
  <c r="AW73" i="14"/>
  <c r="AY73" i="14" s="1"/>
  <c r="BY72" i="14"/>
  <c r="CA72" i="14" s="1"/>
  <c r="BO70" i="14"/>
  <c r="BQ70" i="14" s="1"/>
  <c r="BO69" i="14"/>
  <c r="BQ69" i="14" s="1"/>
  <c r="BY66" i="14"/>
  <c r="CA66" i="14" s="1"/>
  <c r="BO66" i="14"/>
  <c r="BQ66" i="14" s="1"/>
  <c r="BG66" i="14"/>
  <c r="BI66" i="14" s="1"/>
  <c r="AW65" i="14"/>
  <c r="AY65" i="14" s="1"/>
  <c r="AW64" i="14"/>
  <c r="AY64" i="14" s="1"/>
  <c r="BO62" i="14"/>
  <c r="BQ62" i="14" s="1"/>
  <c r="BY58" i="14"/>
  <c r="CA58" i="14" s="1"/>
  <c r="BO58" i="14"/>
  <c r="BQ58" i="14" s="1"/>
  <c r="BG58" i="14"/>
  <c r="BI58" i="14" s="1"/>
  <c r="BO57" i="14"/>
  <c r="BQ57" i="14" s="1"/>
  <c r="AW57" i="14"/>
  <c r="AY57" i="14" s="1"/>
  <c r="AW56" i="14"/>
  <c r="AY56" i="14" s="1"/>
  <c r="BO55" i="14"/>
  <c r="BQ55" i="14" s="1"/>
  <c r="BO54" i="14"/>
  <c r="BQ54" i="14" s="1"/>
  <c r="BO53" i="14"/>
  <c r="BQ53" i="14" s="1"/>
  <c r="BY50" i="14"/>
  <c r="CA50" i="14" s="1"/>
  <c r="BO50" i="14"/>
  <c r="BQ50" i="14" s="1"/>
  <c r="BO49" i="14"/>
  <c r="BQ49" i="14" s="1"/>
  <c r="AW49" i="14"/>
  <c r="AY49" i="14" s="1"/>
  <c r="BO47" i="14"/>
  <c r="BQ47" i="14" s="1"/>
  <c r="BO46" i="14"/>
  <c r="BQ46" i="14" s="1"/>
  <c r="BO45" i="14"/>
  <c r="BQ45" i="14" s="1"/>
  <c r="BY42" i="14"/>
  <c r="CA42" i="14" s="1"/>
  <c r="BO42" i="14"/>
  <c r="BQ42" i="14" s="1"/>
  <c r="BG42" i="14"/>
  <c r="BI42" i="14" s="1"/>
  <c r="AW41" i="14"/>
  <c r="AY41" i="14" s="1"/>
  <c r="BO40" i="14"/>
  <c r="BQ40" i="14" s="1"/>
  <c r="BO39" i="14"/>
  <c r="BQ39" i="14" s="1"/>
  <c r="BO38" i="14"/>
  <c r="BQ38" i="14" s="1"/>
  <c r="BO37" i="14"/>
  <c r="BQ37" i="14" s="1"/>
  <c r="BY34" i="14"/>
  <c r="CA34" i="14" s="1"/>
  <c r="BO34" i="14"/>
  <c r="BQ34" i="14" s="1"/>
  <c r="BY33" i="14"/>
  <c r="CA33" i="14" s="1"/>
  <c r="BO33" i="14"/>
  <c r="BQ33" i="14" s="1"/>
  <c r="BG33" i="14"/>
  <c r="BI33" i="14" s="1"/>
  <c r="AW33" i="14"/>
  <c r="AY33" i="14" s="1"/>
  <c r="BO30" i="14"/>
  <c r="BQ30" i="14" s="1"/>
  <c r="BY26" i="14"/>
  <c r="CA26" i="14" s="1"/>
  <c r="BO26" i="14"/>
  <c r="BQ26" i="14" s="1"/>
  <c r="BG26" i="14"/>
  <c r="BI26" i="14" s="1"/>
  <c r="BY25" i="14"/>
  <c r="CA25" i="14" s="1"/>
  <c r="BO25" i="14"/>
  <c r="BQ25" i="14" s="1"/>
  <c r="AW25" i="14"/>
  <c r="AY25" i="14" s="1"/>
  <c r="BO22" i="14"/>
  <c r="BQ22" i="14" s="1"/>
  <c r="BY16" i="14"/>
  <c r="CA16" i="14" s="1"/>
  <c r="BO16" i="14"/>
  <c r="BQ16" i="14" s="1"/>
  <c r="BY15" i="14"/>
  <c r="CA15" i="14" s="1"/>
  <c r="AW15" i="14"/>
  <c r="AY15" i="14" s="1"/>
  <c r="BO13" i="14"/>
  <c r="BQ13" i="14" s="1"/>
  <c r="BO12" i="14"/>
  <c r="BQ12" i="14" s="1"/>
  <c r="BO11" i="14"/>
  <c r="BQ11" i="14" s="1"/>
  <c r="BY8" i="14"/>
  <c r="CA8" i="14" s="1"/>
  <c r="BO8" i="14"/>
  <c r="BQ8" i="14" s="1"/>
  <c r="AW7" i="14"/>
  <c r="AY7" i="14" s="1"/>
  <c r="BY6" i="14"/>
  <c r="CA6" i="14" s="1"/>
  <c r="BO5" i="14"/>
  <c r="BQ5" i="14" s="1"/>
  <c r="BO4" i="14"/>
  <c r="BQ4" i="14" s="1"/>
  <c r="CJ2046" i="7"/>
  <c r="CN2046" i="7" s="1"/>
  <c r="CJ2045" i="7"/>
  <c r="CJ2044" i="7"/>
  <c r="CM2044" i="7" s="1"/>
  <c r="CO2044" i="7" s="1"/>
  <c r="CJ2043" i="7"/>
  <c r="CM2043" i="7" s="1"/>
  <c r="CO2043" i="7" s="1"/>
  <c r="CJ2042" i="7"/>
  <c r="CM2042" i="7" s="1"/>
  <c r="CO2042" i="7" s="1"/>
  <c r="CJ2041" i="7"/>
  <c r="CM2041" i="7" s="1"/>
  <c r="CO2041" i="7" s="1"/>
  <c r="CJ2040" i="7"/>
  <c r="CM2040" i="7" s="1"/>
  <c r="CO2040" i="7" s="1"/>
  <c r="CJ2039" i="7"/>
  <c r="CM2039" i="7" s="1"/>
  <c r="CO2039" i="7" s="1"/>
  <c r="CJ2038" i="7"/>
  <c r="CM2038" i="7" s="1"/>
  <c r="CO2038" i="7" s="1"/>
  <c r="CJ2037" i="7"/>
  <c r="CM2037" i="7" s="1"/>
  <c r="CO2037" i="7" s="1"/>
  <c r="CJ2036" i="7"/>
  <c r="CM2036" i="7" s="1"/>
  <c r="CO2036" i="7" s="1"/>
  <c r="CJ2035" i="7"/>
  <c r="CM2035" i="7" s="1"/>
  <c r="CO2035" i="7" s="1"/>
  <c r="CJ2034" i="7"/>
  <c r="CM2034" i="7" s="1"/>
  <c r="CO2034" i="7" s="1"/>
  <c r="CJ2033" i="7"/>
  <c r="CM2033" i="7" s="1"/>
  <c r="CO2033" i="7" s="1"/>
  <c r="CJ2032" i="7"/>
  <c r="CM2032" i="7" s="1"/>
  <c r="CO2032" i="7" s="1"/>
  <c r="CJ2031" i="7"/>
  <c r="CM2031" i="7" s="1"/>
  <c r="CO2031" i="7" s="1"/>
  <c r="CJ2030" i="7"/>
  <c r="CM2030" i="7" s="1"/>
  <c r="CO2030" i="7" s="1"/>
  <c r="CJ2029" i="7"/>
  <c r="CM2029" i="7" s="1"/>
  <c r="CO2029" i="7" s="1"/>
  <c r="CJ2028" i="7"/>
  <c r="CM2028" i="7" s="1"/>
  <c r="CO2028" i="7" s="1"/>
  <c r="CJ2027" i="7"/>
  <c r="CM2027" i="7" s="1"/>
  <c r="CO2027" i="7" s="1"/>
  <c r="CJ2026" i="7"/>
  <c r="CM2026" i="7" s="1"/>
  <c r="CO2026" i="7" s="1"/>
  <c r="CJ2025" i="7"/>
  <c r="CM2025" i="7" s="1"/>
  <c r="CO2025" i="7" s="1"/>
  <c r="CJ2024" i="7"/>
  <c r="CM2024" i="7" s="1"/>
  <c r="CO2024" i="7" s="1"/>
  <c r="CJ2023" i="7"/>
  <c r="CM2023" i="7" s="1"/>
  <c r="CO2023" i="7" s="1"/>
  <c r="CJ2022" i="7"/>
  <c r="CM2022" i="7" s="1"/>
  <c r="CO2022" i="7" s="1"/>
  <c r="CJ2021" i="7"/>
  <c r="CM2021" i="7" s="1"/>
  <c r="CO2021" i="7" s="1"/>
  <c r="CJ2020" i="7"/>
  <c r="CM2020" i="7" s="1"/>
  <c r="CO2020" i="7" s="1"/>
  <c r="CJ2019" i="7"/>
  <c r="CM2019" i="7" s="1"/>
  <c r="CO2019" i="7" s="1"/>
  <c r="CJ2018" i="7"/>
  <c r="CM2018" i="7" s="1"/>
  <c r="CO2018" i="7" s="1"/>
  <c r="CJ2017" i="7"/>
  <c r="CM2017" i="7" s="1"/>
  <c r="CO2017" i="7" s="1"/>
  <c r="CJ2016" i="7"/>
  <c r="CM2016" i="7" s="1"/>
  <c r="CO2016" i="7" s="1"/>
  <c r="CJ2015" i="7"/>
  <c r="CM2015" i="7" s="1"/>
  <c r="CO2015" i="7" s="1"/>
  <c r="CJ2014" i="7"/>
  <c r="CM2014" i="7" s="1"/>
  <c r="CO2014" i="7" s="1"/>
  <c r="CJ2013" i="7"/>
  <c r="CM2013" i="7" s="1"/>
  <c r="CO2013" i="7" s="1"/>
  <c r="CJ2012" i="7"/>
  <c r="CM2012" i="7" s="1"/>
  <c r="CO2012" i="7" s="1"/>
  <c r="CJ2011" i="7"/>
  <c r="CM2011" i="7" s="1"/>
  <c r="CO2011" i="7" s="1"/>
  <c r="CJ2010" i="7"/>
  <c r="CM2010" i="7" s="1"/>
  <c r="CO2010" i="7" s="1"/>
  <c r="CJ2009" i="7"/>
  <c r="CM2009" i="7" s="1"/>
  <c r="CO2009" i="7" s="1"/>
  <c r="CJ2008" i="7"/>
  <c r="CM2008" i="7" s="1"/>
  <c r="CO2008" i="7" s="1"/>
  <c r="CJ2007" i="7"/>
  <c r="CM2007" i="7" s="1"/>
  <c r="CO2007" i="7" s="1"/>
  <c r="CJ2006" i="7"/>
  <c r="CM2006" i="7" s="1"/>
  <c r="CO2006" i="7" s="1"/>
  <c r="CJ2005" i="7"/>
  <c r="CM2005" i="7" s="1"/>
  <c r="CO2005" i="7" s="1"/>
  <c r="CJ2004" i="7"/>
  <c r="CM2004" i="7" s="1"/>
  <c r="CO2004" i="7" s="1"/>
  <c r="CJ2003" i="7"/>
  <c r="CM2003" i="7" s="1"/>
  <c r="CO2003" i="7" s="1"/>
  <c r="CJ2002" i="7"/>
  <c r="CM2002" i="7" s="1"/>
  <c r="CO2002" i="7" s="1"/>
  <c r="CJ2001" i="7"/>
  <c r="CM2001" i="7" s="1"/>
  <c r="CO2001" i="7" s="1"/>
  <c r="CJ2000" i="7"/>
  <c r="CM2000" i="7" s="1"/>
  <c r="CO2000" i="7" s="1"/>
  <c r="CJ1999" i="7"/>
  <c r="CM1999" i="7" s="1"/>
  <c r="CO1999" i="7" s="1"/>
  <c r="CJ1998" i="7"/>
  <c r="CM1998" i="7" s="1"/>
  <c r="CO1998" i="7" s="1"/>
  <c r="CJ1997" i="7"/>
  <c r="CM1997" i="7" s="1"/>
  <c r="CO1997" i="7" s="1"/>
  <c r="CJ1996" i="7"/>
  <c r="CM1996" i="7" s="1"/>
  <c r="CO1996" i="7" s="1"/>
  <c r="CJ1995" i="7"/>
  <c r="CM1995" i="7" s="1"/>
  <c r="CO1995" i="7" s="1"/>
  <c r="CJ1994" i="7"/>
  <c r="CM1994" i="7" s="1"/>
  <c r="CO1994" i="7" s="1"/>
  <c r="CJ1993" i="7"/>
  <c r="CM1993" i="7" s="1"/>
  <c r="CO1993" i="7" s="1"/>
  <c r="CJ1992" i="7"/>
  <c r="CM1992" i="7" s="1"/>
  <c r="CO1992" i="7" s="1"/>
  <c r="CJ1991" i="7"/>
  <c r="CM1991" i="7" s="1"/>
  <c r="CO1991" i="7" s="1"/>
  <c r="CJ1990" i="7"/>
  <c r="CM1990" i="7" s="1"/>
  <c r="CO1990" i="7" s="1"/>
  <c r="CJ1989" i="7"/>
  <c r="CM1989" i="7" s="1"/>
  <c r="CO1989" i="7" s="1"/>
  <c r="CJ1988" i="7"/>
  <c r="CM1988" i="7" s="1"/>
  <c r="CO1988" i="7" s="1"/>
  <c r="CJ1987" i="7"/>
  <c r="CM1987" i="7" s="1"/>
  <c r="CO1987" i="7" s="1"/>
  <c r="CJ1986" i="7"/>
  <c r="CM1986" i="7" s="1"/>
  <c r="CO1986" i="7" s="1"/>
  <c r="CJ1985" i="7"/>
  <c r="CM1985" i="7" s="1"/>
  <c r="CO1985" i="7" s="1"/>
  <c r="CJ1984" i="7"/>
  <c r="CM1984" i="7" s="1"/>
  <c r="CO1984" i="7" s="1"/>
  <c r="CJ1983" i="7"/>
  <c r="CM1983" i="7" s="1"/>
  <c r="CO1983" i="7" s="1"/>
  <c r="CJ1982" i="7"/>
  <c r="CM1982" i="7" s="1"/>
  <c r="CO1982" i="7" s="1"/>
  <c r="CJ1981" i="7"/>
  <c r="CM1981" i="7" s="1"/>
  <c r="CO1981" i="7" s="1"/>
  <c r="CJ1980" i="7"/>
  <c r="CM1980" i="7" s="1"/>
  <c r="CO1980" i="7" s="1"/>
  <c r="CJ1979" i="7"/>
  <c r="CM1979" i="7" s="1"/>
  <c r="CO1979" i="7" s="1"/>
  <c r="CJ1978" i="7"/>
  <c r="CM1978" i="7" s="1"/>
  <c r="CO1978" i="7" s="1"/>
  <c r="CJ1977" i="7"/>
  <c r="CM1977" i="7" s="1"/>
  <c r="CO1977" i="7" s="1"/>
  <c r="CJ1976" i="7"/>
  <c r="CM1976" i="7" s="1"/>
  <c r="CO1976" i="7" s="1"/>
  <c r="CJ1975" i="7"/>
  <c r="CM1975" i="7" s="1"/>
  <c r="CO1975" i="7" s="1"/>
  <c r="CJ1974" i="7"/>
  <c r="CM1974" i="7" s="1"/>
  <c r="CO1974" i="7" s="1"/>
  <c r="CJ1973" i="7"/>
  <c r="CM1973" i="7" s="1"/>
  <c r="CO1973" i="7" s="1"/>
  <c r="CJ1972" i="7"/>
  <c r="CM1972" i="7" s="1"/>
  <c r="CO1972" i="7" s="1"/>
  <c r="CJ1971" i="7"/>
  <c r="CM1971" i="7" s="1"/>
  <c r="CO1971" i="7" s="1"/>
  <c r="CJ1970" i="7"/>
  <c r="CM1970" i="7" s="1"/>
  <c r="CO1970" i="7" s="1"/>
  <c r="CJ1969" i="7"/>
  <c r="CM1969" i="7" s="1"/>
  <c r="CO1969" i="7" s="1"/>
  <c r="CJ1968" i="7"/>
  <c r="CM1968" i="7" s="1"/>
  <c r="CO1968" i="7" s="1"/>
  <c r="CJ1967" i="7"/>
  <c r="CM1967" i="7" s="1"/>
  <c r="CO1967" i="7" s="1"/>
  <c r="CJ1966" i="7"/>
  <c r="CM1966" i="7" s="1"/>
  <c r="CO1966" i="7" s="1"/>
  <c r="CJ1965" i="7"/>
  <c r="CM1965" i="7" s="1"/>
  <c r="CO1965" i="7" s="1"/>
  <c r="CJ1964" i="7"/>
  <c r="CM1964" i="7" s="1"/>
  <c r="CO1964" i="7" s="1"/>
  <c r="CJ1963" i="7"/>
  <c r="CM1963" i="7" s="1"/>
  <c r="CO1963" i="7" s="1"/>
  <c r="CJ1962" i="7"/>
  <c r="CM1962" i="7" s="1"/>
  <c r="CO1962" i="7" s="1"/>
  <c r="CJ1961" i="7"/>
  <c r="CM1961" i="7" s="1"/>
  <c r="CO1961" i="7" s="1"/>
  <c r="CJ1960" i="7"/>
  <c r="CM1960" i="7" s="1"/>
  <c r="CO1960" i="7" s="1"/>
  <c r="CJ1959" i="7"/>
  <c r="CM1959" i="7" s="1"/>
  <c r="CO1959" i="7" s="1"/>
  <c r="CJ1958" i="7"/>
  <c r="CM1958" i="7" s="1"/>
  <c r="CO1958" i="7" s="1"/>
  <c r="CJ1957" i="7"/>
  <c r="CM1957" i="7" s="1"/>
  <c r="CO1957" i="7" s="1"/>
  <c r="CJ1956" i="7"/>
  <c r="CM1956" i="7" s="1"/>
  <c r="CO1956" i="7" s="1"/>
  <c r="CJ1955" i="7"/>
  <c r="CM1955" i="7" s="1"/>
  <c r="CO1955" i="7" s="1"/>
  <c r="CJ1954" i="7"/>
  <c r="CM1954" i="7" s="1"/>
  <c r="CO1954" i="7" s="1"/>
  <c r="CJ1953" i="7"/>
  <c r="CM1953" i="7" s="1"/>
  <c r="CO1953" i="7" s="1"/>
  <c r="CJ1952" i="7"/>
  <c r="CM1952" i="7" s="1"/>
  <c r="CO1952" i="7" s="1"/>
  <c r="CJ1951" i="7"/>
  <c r="CM1951" i="7" s="1"/>
  <c r="CO1951" i="7" s="1"/>
  <c r="CJ1950" i="7"/>
  <c r="CM1950" i="7" s="1"/>
  <c r="CO1950" i="7" s="1"/>
  <c r="CJ1949" i="7"/>
  <c r="CM1949" i="7" s="1"/>
  <c r="CO1949" i="7" s="1"/>
  <c r="CJ1948" i="7"/>
  <c r="CM1948" i="7" s="1"/>
  <c r="CO1948" i="7" s="1"/>
  <c r="CJ1947" i="7"/>
  <c r="CM1947" i="7" s="1"/>
  <c r="CO1947" i="7" s="1"/>
  <c r="CJ1946" i="7"/>
  <c r="CM1946" i="7" s="1"/>
  <c r="CO1946" i="7" s="1"/>
  <c r="CJ1945" i="7"/>
  <c r="CM1945" i="7" s="1"/>
  <c r="CO1945" i="7" s="1"/>
  <c r="CJ1944" i="7"/>
  <c r="CM1944" i="7" s="1"/>
  <c r="CO1944" i="7" s="1"/>
  <c r="CJ1943" i="7"/>
  <c r="CM1943" i="7" s="1"/>
  <c r="CO1943" i="7" s="1"/>
  <c r="CJ1942" i="7"/>
  <c r="CM1942" i="7" s="1"/>
  <c r="CO1942" i="7" s="1"/>
  <c r="CJ1941" i="7"/>
  <c r="CM1941" i="7" s="1"/>
  <c r="CO1941" i="7" s="1"/>
  <c r="CJ1940" i="7"/>
  <c r="CM1940" i="7" s="1"/>
  <c r="CO1940" i="7" s="1"/>
  <c r="CJ1939" i="7"/>
  <c r="CM1939" i="7" s="1"/>
  <c r="CO1939" i="7" s="1"/>
  <c r="CJ1938" i="7"/>
  <c r="CM1938" i="7" s="1"/>
  <c r="CO1938" i="7" s="1"/>
  <c r="CJ1937" i="7"/>
  <c r="CM1937" i="7" s="1"/>
  <c r="CO1937" i="7" s="1"/>
  <c r="CJ1936" i="7"/>
  <c r="CM1936" i="7" s="1"/>
  <c r="CO1936" i="7" s="1"/>
  <c r="CJ1935" i="7"/>
  <c r="CM1935" i="7" s="1"/>
  <c r="CO1935" i="7" s="1"/>
  <c r="CJ1934" i="7"/>
  <c r="CM1934" i="7" s="1"/>
  <c r="CO1934" i="7" s="1"/>
  <c r="CJ1933" i="7"/>
  <c r="CM1933" i="7" s="1"/>
  <c r="CO1933" i="7" s="1"/>
  <c r="CJ1932" i="7"/>
  <c r="CM1932" i="7" s="1"/>
  <c r="CO1932" i="7" s="1"/>
  <c r="CJ1931" i="7"/>
  <c r="CM1931" i="7" s="1"/>
  <c r="CO1931" i="7" s="1"/>
  <c r="CJ1930" i="7"/>
  <c r="CM1930" i="7" s="1"/>
  <c r="CO1930" i="7" s="1"/>
  <c r="CJ1929" i="7"/>
  <c r="CM1929" i="7" s="1"/>
  <c r="CO1929" i="7" s="1"/>
  <c r="CJ1928" i="7"/>
  <c r="CM1928" i="7" s="1"/>
  <c r="CO1928" i="7" s="1"/>
  <c r="CJ1927" i="7"/>
  <c r="CM1927" i="7" s="1"/>
  <c r="CO1927" i="7" s="1"/>
  <c r="CJ1926" i="7"/>
  <c r="CM1926" i="7" s="1"/>
  <c r="CO1926" i="7" s="1"/>
  <c r="CJ1925" i="7"/>
  <c r="CM1925" i="7" s="1"/>
  <c r="CO1925" i="7" s="1"/>
  <c r="CJ1924" i="7"/>
  <c r="CM1924" i="7" s="1"/>
  <c r="CO1924" i="7" s="1"/>
  <c r="CJ1923" i="7"/>
  <c r="CM1923" i="7" s="1"/>
  <c r="CO1923" i="7" s="1"/>
  <c r="CJ1922" i="7"/>
  <c r="CM1922" i="7" s="1"/>
  <c r="CO1922" i="7" s="1"/>
  <c r="CJ1921" i="7"/>
  <c r="CM1921" i="7" s="1"/>
  <c r="CO1921" i="7" s="1"/>
  <c r="CJ1920" i="7"/>
  <c r="CM1920" i="7" s="1"/>
  <c r="CO1920" i="7" s="1"/>
  <c r="CJ1919" i="7"/>
  <c r="CM1919" i="7" s="1"/>
  <c r="CO1919" i="7" s="1"/>
  <c r="CJ1918" i="7"/>
  <c r="CM1918" i="7" s="1"/>
  <c r="CO1918" i="7" s="1"/>
  <c r="CJ1917" i="7"/>
  <c r="CM1917" i="7" s="1"/>
  <c r="CO1917" i="7" s="1"/>
  <c r="CJ1916" i="7"/>
  <c r="CM1916" i="7" s="1"/>
  <c r="CO1916" i="7" s="1"/>
  <c r="CJ1915" i="7"/>
  <c r="CM1915" i="7" s="1"/>
  <c r="CO1915" i="7" s="1"/>
  <c r="CJ1914" i="7"/>
  <c r="CM1914" i="7" s="1"/>
  <c r="CO1914" i="7" s="1"/>
  <c r="CJ1913" i="7"/>
  <c r="CM1913" i="7" s="1"/>
  <c r="CO1913" i="7" s="1"/>
  <c r="CJ1912" i="7"/>
  <c r="CM1912" i="7" s="1"/>
  <c r="CO1912" i="7" s="1"/>
  <c r="CJ1911" i="7"/>
  <c r="CM1911" i="7" s="1"/>
  <c r="CO1911" i="7" s="1"/>
  <c r="CJ1910" i="7"/>
  <c r="CM1910" i="7" s="1"/>
  <c r="CO1910" i="7" s="1"/>
  <c r="CJ1909" i="7"/>
  <c r="CM1909" i="7" s="1"/>
  <c r="CO1909" i="7" s="1"/>
  <c r="CJ1908" i="7"/>
  <c r="CM1908" i="7" s="1"/>
  <c r="CO1908" i="7" s="1"/>
  <c r="CJ1907" i="7"/>
  <c r="CM1907" i="7" s="1"/>
  <c r="CO1907" i="7" s="1"/>
  <c r="CJ1906" i="7"/>
  <c r="CM1906" i="7" s="1"/>
  <c r="CO1906" i="7" s="1"/>
  <c r="CJ1905" i="7"/>
  <c r="CM1905" i="7" s="1"/>
  <c r="CO1905" i="7" s="1"/>
  <c r="CJ1904" i="7"/>
  <c r="CM1904" i="7" s="1"/>
  <c r="CO1904" i="7" s="1"/>
  <c r="CJ1903" i="7"/>
  <c r="CM1903" i="7" s="1"/>
  <c r="CO1903" i="7" s="1"/>
  <c r="CJ1902" i="7"/>
  <c r="CM1902" i="7" s="1"/>
  <c r="CO1902" i="7" s="1"/>
  <c r="CJ1901" i="7"/>
  <c r="CM1901" i="7" s="1"/>
  <c r="CO1901" i="7" s="1"/>
  <c r="CJ1900" i="7"/>
  <c r="CM1900" i="7" s="1"/>
  <c r="CO1900" i="7" s="1"/>
  <c r="CJ1899" i="7"/>
  <c r="CM1899" i="7" s="1"/>
  <c r="CO1899" i="7" s="1"/>
  <c r="CJ1898" i="7"/>
  <c r="CM1898" i="7" s="1"/>
  <c r="CO1898" i="7" s="1"/>
  <c r="CJ1897" i="7"/>
  <c r="CM1897" i="7" s="1"/>
  <c r="CO1897" i="7" s="1"/>
  <c r="CJ1896" i="7"/>
  <c r="CM1896" i="7" s="1"/>
  <c r="CO1896" i="7" s="1"/>
  <c r="CJ1895" i="7"/>
  <c r="CM1895" i="7" s="1"/>
  <c r="CO1895" i="7" s="1"/>
  <c r="CJ1894" i="7"/>
  <c r="CM1894" i="7" s="1"/>
  <c r="CO1894" i="7" s="1"/>
  <c r="CJ1893" i="7"/>
  <c r="CM1893" i="7" s="1"/>
  <c r="CO1893" i="7" s="1"/>
  <c r="CJ1892" i="7"/>
  <c r="CM1892" i="7" s="1"/>
  <c r="CO1892" i="7" s="1"/>
  <c r="CJ1891" i="7"/>
  <c r="CM1891" i="7" s="1"/>
  <c r="CO1891" i="7" s="1"/>
  <c r="CJ1890" i="7"/>
  <c r="CM1890" i="7" s="1"/>
  <c r="CO1890" i="7" s="1"/>
  <c r="CJ1889" i="7"/>
  <c r="CM1889" i="7" s="1"/>
  <c r="CO1889" i="7" s="1"/>
  <c r="CJ1888" i="7"/>
  <c r="CM1888" i="7" s="1"/>
  <c r="CO1888" i="7" s="1"/>
  <c r="CJ1887" i="7"/>
  <c r="CM1887" i="7" s="1"/>
  <c r="CO1887" i="7" s="1"/>
  <c r="CJ1886" i="7"/>
  <c r="CM1886" i="7" s="1"/>
  <c r="CO1886" i="7" s="1"/>
  <c r="CJ1885" i="7"/>
  <c r="CM1885" i="7" s="1"/>
  <c r="CO1885" i="7" s="1"/>
  <c r="CJ1884" i="7"/>
  <c r="CM1884" i="7" s="1"/>
  <c r="CO1884" i="7" s="1"/>
  <c r="CJ1883" i="7"/>
  <c r="CM1883" i="7" s="1"/>
  <c r="CO1883" i="7" s="1"/>
  <c r="CJ1882" i="7"/>
  <c r="CM1882" i="7" s="1"/>
  <c r="CO1882" i="7" s="1"/>
  <c r="CJ1881" i="7"/>
  <c r="CM1881" i="7" s="1"/>
  <c r="CO1881" i="7" s="1"/>
  <c r="CJ1880" i="7"/>
  <c r="CM1880" i="7" s="1"/>
  <c r="CO1880" i="7" s="1"/>
  <c r="CJ1879" i="7"/>
  <c r="CM1879" i="7" s="1"/>
  <c r="CO1879" i="7" s="1"/>
  <c r="CJ1878" i="7"/>
  <c r="CM1878" i="7" s="1"/>
  <c r="CO1878" i="7" s="1"/>
  <c r="CJ1877" i="7"/>
  <c r="CM1877" i="7" s="1"/>
  <c r="CO1877" i="7" s="1"/>
  <c r="CJ1876" i="7"/>
  <c r="CM1876" i="7" s="1"/>
  <c r="CO1876" i="7" s="1"/>
  <c r="CJ1875" i="7"/>
  <c r="CM1875" i="7" s="1"/>
  <c r="CO1875" i="7" s="1"/>
  <c r="CJ1874" i="7"/>
  <c r="CM1874" i="7" s="1"/>
  <c r="CO1874" i="7" s="1"/>
  <c r="CJ1873" i="7"/>
  <c r="CM1873" i="7" s="1"/>
  <c r="CO1873" i="7" s="1"/>
  <c r="CJ1872" i="7"/>
  <c r="CM1872" i="7" s="1"/>
  <c r="CO1872" i="7" s="1"/>
  <c r="CJ1871" i="7"/>
  <c r="CM1871" i="7" s="1"/>
  <c r="CO1871" i="7" s="1"/>
  <c r="CJ1870" i="7"/>
  <c r="CM1870" i="7" s="1"/>
  <c r="CO1870" i="7" s="1"/>
  <c r="CJ1869" i="7"/>
  <c r="CM1869" i="7" s="1"/>
  <c r="CO1869" i="7" s="1"/>
  <c r="CJ1868" i="7"/>
  <c r="CM1868" i="7" s="1"/>
  <c r="CO1868" i="7" s="1"/>
  <c r="CJ1867" i="7"/>
  <c r="CM1867" i="7" s="1"/>
  <c r="CO1867" i="7" s="1"/>
  <c r="CJ1866" i="7"/>
  <c r="CM1866" i="7" s="1"/>
  <c r="CO1866" i="7" s="1"/>
  <c r="CJ1865" i="7"/>
  <c r="CM1865" i="7" s="1"/>
  <c r="CO1865" i="7" s="1"/>
  <c r="CJ1864" i="7"/>
  <c r="CM1864" i="7" s="1"/>
  <c r="CO1864" i="7" s="1"/>
  <c r="CJ1863" i="7"/>
  <c r="CM1863" i="7" s="1"/>
  <c r="CO1863" i="7" s="1"/>
  <c r="CJ1862" i="7"/>
  <c r="CM1862" i="7" s="1"/>
  <c r="CO1862" i="7" s="1"/>
  <c r="CJ1861" i="7"/>
  <c r="CM1861" i="7" s="1"/>
  <c r="CO1861" i="7" s="1"/>
  <c r="CJ1860" i="7"/>
  <c r="CM1860" i="7" s="1"/>
  <c r="CO1860" i="7" s="1"/>
  <c r="CJ1859" i="7"/>
  <c r="CM1859" i="7" s="1"/>
  <c r="CO1859" i="7" s="1"/>
  <c r="CJ1858" i="7"/>
  <c r="CM1858" i="7" s="1"/>
  <c r="CO1858" i="7" s="1"/>
  <c r="CJ1857" i="7"/>
  <c r="CM1857" i="7" s="1"/>
  <c r="CO1857" i="7" s="1"/>
  <c r="CJ1856" i="7"/>
  <c r="CM1856" i="7" s="1"/>
  <c r="CO1856" i="7" s="1"/>
  <c r="CJ1855" i="7"/>
  <c r="CM1855" i="7" s="1"/>
  <c r="CO1855" i="7" s="1"/>
  <c r="CJ1854" i="7"/>
  <c r="CM1854" i="7" s="1"/>
  <c r="CO1854" i="7" s="1"/>
  <c r="CJ1853" i="7"/>
  <c r="CM1853" i="7" s="1"/>
  <c r="CO1853" i="7" s="1"/>
  <c r="CJ1852" i="7"/>
  <c r="CM1852" i="7" s="1"/>
  <c r="CO1852" i="7" s="1"/>
  <c r="CJ1851" i="7"/>
  <c r="CM1851" i="7" s="1"/>
  <c r="CO1851" i="7" s="1"/>
  <c r="CJ1850" i="7"/>
  <c r="CM1850" i="7" s="1"/>
  <c r="CO1850" i="7" s="1"/>
  <c r="CJ1849" i="7"/>
  <c r="CM1849" i="7" s="1"/>
  <c r="CO1849" i="7" s="1"/>
  <c r="CJ1848" i="7"/>
  <c r="CM1848" i="7" s="1"/>
  <c r="CO1848" i="7" s="1"/>
  <c r="CJ1847" i="7"/>
  <c r="CM1847" i="7" s="1"/>
  <c r="CO1847" i="7" s="1"/>
  <c r="CJ1846" i="7"/>
  <c r="CM1846" i="7" s="1"/>
  <c r="CO1846" i="7" s="1"/>
  <c r="CJ1845" i="7"/>
  <c r="CM1845" i="7" s="1"/>
  <c r="CO1845" i="7" s="1"/>
  <c r="CJ1844" i="7"/>
  <c r="CM1844" i="7" s="1"/>
  <c r="CO1844" i="7" s="1"/>
  <c r="CJ1843" i="7"/>
  <c r="CM1843" i="7" s="1"/>
  <c r="CO1843" i="7" s="1"/>
  <c r="CJ1842" i="7"/>
  <c r="CM1842" i="7" s="1"/>
  <c r="CO1842" i="7" s="1"/>
  <c r="CJ1841" i="7"/>
  <c r="CM1841" i="7" s="1"/>
  <c r="CO1841" i="7" s="1"/>
  <c r="CJ1840" i="7"/>
  <c r="CM1840" i="7" s="1"/>
  <c r="CO1840" i="7" s="1"/>
  <c r="CJ1839" i="7"/>
  <c r="CM1839" i="7" s="1"/>
  <c r="CO1839" i="7" s="1"/>
  <c r="CJ1838" i="7"/>
  <c r="CM1838" i="7" s="1"/>
  <c r="CO1838" i="7" s="1"/>
  <c r="CJ1837" i="7"/>
  <c r="CM1837" i="7" s="1"/>
  <c r="CO1837" i="7" s="1"/>
  <c r="CJ1836" i="7"/>
  <c r="CM1836" i="7" s="1"/>
  <c r="CO1836" i="7" s="1"/>
  <c r="CJ1835" i="7"/>
  <c r="CM1835" i="7" s="1"/>
  <c r="CO1835" i="7" s="1"/>
  <c r="CJ1834" i="7"/>
  <c r="CM1834" i="7" s="1"/>
  <c r="CO1834" i="7" s="1"/>
  <c r="CJ1833" i="7"/>
  <c r="CM1833" i="7" s="1"/>
  <c r="CO1833" i="7" s="1"/>
  <c r="CJ1832" i="7"/>
  <c r="CM1832" i="7" s="1"/>
  <c r="CO1832" i="7" s="1"/>
  <c r="CJ1831" i="7"/>
  <c r="CM1831" i="7" s="1"/>
  <c r="CO1831" i="7" s="1"/>
  <c r="CJ1830" i="7"/>
  <c r="CM1830" i="7" s="1"/>
  <c r="CO1830" i="7" s="1"/>
  <c r="CJ1829" i="7"/>
  <c r="CM1829" i="7" s="1"/>
  <c r="CO1829" i="7" s="1"/>
  <c r="CJ1828" i="7"/>
  <c r="CM1828" i="7" s="1"/>
  <c r="CO1828" i="7" s="1"/>
  <c r="CJ1827" i="7"/>
  <c r="CM1827" i="7" s="1"/>
  <c r="CO1827" i="7" s="1"/>
  <c r="CJ1826" i="7"/>
  <c r="CM1826" i="7" s="1"/>
  <c r="CO1826" i="7" s="1"/>
  <c r="CJ1825" i="7"/>
  <c r="CM1825" i="7" s="1"/>
  <c r="CO1825" i="7" s="1"/>
  <c r="CJ1824" i="7"/>
  <c r="CM1824" i="7" s="1"/>
  <c r="CO1824" i="7" s="1"/>
  <c r="CJ1823" i="7"/>
  <c r="CM1823" i="7" s="1"/>
  <c r="CO1823" i="7" s="1"/>
  <c r="CJ1822" i="7"/>
  <c r="CM1822" i="7" s="1"/>
  <c r="CO1822" i="7" s="1"/>
  <c r="CJ1821" i="7"/>
  <c r="CM1821" i="7" s="1"/>
  <c r="CO1821" i="7" s="1"/>
  <c r="CJ1820" i="7"/>
  <c r="CM1820" i="7" s="1"/>
  <c r="CO1820" i="7" s="1"/>
  <c r="CJ1819" i="7"/>
  <c r="CM1819" i="7" s="1"/>
  <c r="CO1819" i="7" s="1"/>
  <c r="CJ1818" i="7"/>
  <c r="CM1818" i="7" s="1"/>
  <c r="CO1818" i="7" s="1"/>
  <c r="CJ1817" i="7"/>
  <c r="CM1817" i="7" s="1"/>
  <c r="CO1817" i="7" s="1"/>
  <c r="CJ1816" i="7"/>
  <c r="CM1816" i="7" s="1"/>
  <c r="CO1816" i="7" s="1"/>
  <c r="CJ1815" i="7"/>
  <c r="CM1815" i="7" s="1"/>
  <c r="CO1815" i="7" s="1"/>
  <c r="CJ1814" i="7"/>
  <c r="CM1814" i="7" s="1"/>
  <c r="CO1814" i="7" s="1"/>
  <c r="CJ1813" i="7"/>
  <c r="CM1813" i="7" s="1"/>
  <c r="CO1813" i="7" s="1"/>
  <c r="CJ1812" i="7"/>
  <c r="CM1812" i="7" s="1"/>
  <c r="CO1812" i="7" s="1"/>
  <c r="CJ1811" i="7"/>
  <c r="CM1811" i="7" s="1"/>
  <c r="CO1811" i="7" s="1"/>
  <c r="CJ1810" i="7"/>
  <c r="CM1810" i="7" s="1"/>
  <c r="CO1810" i="7" s="1"/>
  <c r="CJ1809" i="7"/>
  <c r="CM1809" i="7" s="1"/>
  <c r="CO1809" i="7" s="1"/>
  <c r="CJ1808" i="7"/>
  <c r="CM1808" i="7" s="1"/>
  <c r="CO1808" i="7" s="1"/>
  <c r="CJ1807" i="7"/>
  <c r="CM1807" i="7" s="1"/>
  <c r="CO1807" i="7" s="1"/>
  <c r="CJ1806" i="7"/>
  <c r="CM1806" i="7" s="1"/>
  <c r="CO1806" i="7" s="1"/>
  <c r="CJ1805" i="7"/>
  <c r="CM1805" i="7" s="1"/>
  <c r="CO1805" i="7" s="1"/>
  <c r="CJ1804" i="7"/>
  <c r="CM1804" i="7" s="1"/>
  <c r="CO1804" i="7" s="1"/>
  <c r="CJ1803" i="7"/>
  <c r="CM1803" i="7" s="1"/>
  <c r="CO1803" i="7" s="1"/>
  <c r="CJ1802" i="7"/>
  <c r="CM1802" i="7" s="1"/>
  <c r="CO1802" i="7" s="1"/>
  <c r="CJ1801" i="7"/>
  <c r="CM1801" i="7" s="1"/>
  <c r="CO1801" i="7" s="1"/>
  <c r="CJ1800" i="7"/>
  <c r="CM1800" i="7" s="1"/>
  <c r="CO1800" i="7" s="1"/>
  <c r="CJ1799" i="7"/>
  <c r="CM1799" i="7" s="1"/>
  <c r="CO1799" i="7" s="1"/>
  <c r="CJ1798" i="7"/>
  <c r="CM1798" i="7" s="1"/>
  <c r="CO1798" i="7" s="1"/>
  <c r="CJ1797" i="7"/>
  <c r="CM1797" i="7" s="1"/>
  <c r="CO1797" i="7" s="1"/>
  <c r="CJ1796" i="7"/>
  <c r="CM1796" i="7" s="1"/>
  <c r="CO1796" i="7" s="1"/>
  <c r="CJ1795" i="7"/>
  <c r="CM1795" i="7" s="1"/>
  <c r="CO1795" i="7" s="1"/>
  <c r="CJ1794" i="7"/>
  <c r="CM1794" i="7" s="1"/>
  <c r="CO1794" i="7" s="1"/>
  <c r="CJ1793" i="7"/>
  <c r="CM1793" i="7" s="1"/>
  <c r="CO1793" i="7" s="1"/>
  <c r="CJ1792" i="7"/>
  <c r="CM1792" i="7" s="1"/>
  <c r="CO1792" i="7" s="1"/>
  <c r="CJ1791" i="7"/>
  <c r="CM1791" i="7" s="1"/>
  <c r="CO1791" i="7" s="1"/>
  <c r="CJ1790" i="7"/>
  <c r="CM1790" i="7" s="1"/>
  <c r="CO1790" i="7" s="1"/>
  <c r="CJ1789" i="7"/>
  <c r="CM1789" i="7" s="1"/>
  <c r="CO1789" i="7" s="1"/>
  <c r="CJ1788" i="7"/>
  <c r="CJ1787" i="7"/>
  <c r="CM1787" i="7" s="1"/>
  <c r="CO1787" i="7" s="1"/>
  <c r="CJ1786" i="7"/>
  <c r="CM1786" i="7" s="1"/>
  <c r="CO1786" i="7" s="1"/>
  <c r="CJ1785" i="7"/>
  <c r="CM1785" i="7" s="1"/>
  <c r="CO1785" i="7" s="1"/>
  <c r="CJ1784" i="7"/>
  <c r="CM1784" i="7" s="1"/>
  <c r="CO1784" i="7" s="1"/>
  <c r="CJ1783" i="7"/>
  <c r="CM1783" i="7" s="1"/>
  <c r="CO1783" i="7" s="1"/>
  <c r="CJ1782" i="7"/>
  <c r="CM1782" i="7" s="1"/>
  <c r="CO1782" i="7" s="1"/>
  <c r="CJ1781" i="7"/>
  <c r="CM1781" i="7" s="1"/>
  <c r="CO1781" i="7" s="1"/>
  <c r="CJ1780" i="7"/>
  <c r="CM1780" i="7" s="1"/>
  <c r="CO1780" i="7" s="1"/>
  <c r="CJ1779" i="7"/>
  <c r="CM1779" i="7" s="1"/>
  <c r="CO1779" i="7" s="1"/>
  <c r="CJ1778" i="7"/>
  <c r="CM1778" i="7" s="1"/>
  <c r="CO1778" i="7" s="1"/>
  <c r="CJ1777" i="7"/>
  <c r="CM1777" i="7" s="1"/>
  <c r="CO1777" i="7" s="1"/>
  <c r="CJ1776" i="7"/>
  <c r="CM1776" i="7" s="1"/>
  <c r="CO1776" i="7" s="1"/>
  <c r="CJ1775" i="7"/>
  <c r="CM1775" i="7" s="1"/>
  <c r="CO1775" i="7" s="1"/>
  <c r="CJ1774" i="7"/>
  <c r="CM1774" i="7" s="1"/>
  <c r="CO1774" i="7" s="1"/>
  <c r="CJ1773" i="7"/>
  <c r="CM1773" i="7" s="1"/>
  <c r="CO1773" i="7" s="1"/>
  <c r="CJ1772" i="7"/>
  <c r="CM1772" i="7" s="1"/>
  <c r="CO1772" i="7" s="1"/>
  <c r="CJ1771" i="7"/>
  <c r="CM1771" i="7" s="1"/>
  <c r="CO1771" i="7" s="1"/>
  <c r="CJ1770" i="7"/>
  <c r="CM1770" i="7" s="1"/>
  <c r="CO1770" i="7" s="1"/>
  <c r="CJ1769" i="7"/>
  <c r="CM1769" i="7" s="1"/>
  <c r="CO1769" i="7" s="1"/>
  <c r="CJ1768" i="7"/>
  <c r="CM1768" i="7" s="1"/>
  <c r="CO1768" i="7" s="1"/>
  <c r="CJ1767" i="7"/>
  <c r="CM1767" i="7" s="1"/>
  <c r="CO1767" i="7" s="1"/>
  <c r="CJ1766" i="7"/>
  <c r="CM1766" i="7" s="1"/>
  <c r="CO1766" i="7" s="1"/>
  <c r="CJ1765" i="7"/>
  <c r="CM1765" i="7" s="1"/>
  <c r="CO1765" i="7" s="1"/>
  <c r="CJ1764" i="7"/>
  <c r="CM1764" i="7" s="1"/>
  <c r="CO1764" i="7" s="1"/>
  <c r="CJ1763" i="7"/>
  <c r="CM1763" i="7" s="1"/>
  <c r="CO1763" i="7" s="1"/>
  <c r="CJ1762" i="7"/>
  <c r="CM1762" i="7" s="1"/>
  <c r="CO1762" i="7" s="1"/>
  <c r="CJ1761" i="7"/>
  <c r="CM1761" i="7" s="1"/>
  <c r="CO1761" i="7" s="1"/>
  <c r="CJ1760" i="7"/>
  <c r="CM1760" i="7" s="1"/>
  <c r="CO1760" i="7" s="1"/>
  <c r="CJ1759" i="7"/>
  <c r="CM1759" i="7" s="1"/>
  <c r="CO1759" i="7" s="1"/>
  <c r="CJ1758" i="7"/>
  <c r="CM1758" i="7" s="1"/>
  <c r="CO1758" i="7" s="1"/>
  <c r="CJ1757" i="7"/>
  <c r="CM1757" i="7" s="1"/>
  <c r="CO1757" i="7" s="1"/>
  <c r="CJ1756" i="7"/>
  <c r="CM1756" i="7" s="1"/>
  <c r="CO1756" i="7" s="1"/>
  <c r="CJ1755" i="7"/>
  <c r="CM1755" i="7" s="1"/>
  <c r="CO1755" i="7" s="1"/>
  <c r="CJ1754" i="7"/>
  <c r="CM1754" i="7" s="1"/>
  <c r="CO1754" i="7" s="1"/>
  <c r="CJ1753" i="7"/>
  <c r="CM1753" i="7" s="1"/>
  <c r="CO1753" i="7" s="1"/>
  <c r="CJ1752" i="7"/>
  <c r="CM1752" i="7" s="1"/>
  <c r="CO1752" i="7" s="1"/>
  <c r="CJ1751" i="7"/>
  <c r="CM1751" i="7" s="1"/>
  <c r="CO1751" i="7" s="1"/>
  <c r="CJ1750" i="7"/>
  <c r="CM1750" i="7" s="1"/>
  <c r="CO1750" i="7" s="1"/>
  <c r="CJ1749" i="7"/>
  <c r="CM1749" i="7" s="1"/>
  <c r="CO1749" i="7" s="1"/>
  <c r="CJ1748" i="7"/>
  <c r="CM1748" i="7" s="1"/>
  <c r="CO1748" i="7" s="1"/>
  <c r="CJ1747" i="7"/>
  <c r="CM1747" i="7" s="1"/>
  <c r="CO1747" i="7" s="1"/>
  <c r="CJ1746" i="7"/>
  <c r="CM1746" i="7" s="1"/>
  <c r="CO1746" i="7" s="1"/>
  <c r="CJ1745" i="7"/>
  <c r="CM1745" i="7" s="1"/>
  <c r="CO1745" i="7" s="1"/>
  <c r="CJ1744" i="7"/>
  <c r="CM1744" i="7" s="1"/>
  <c r="CO1744" i="7" s="1"/>
  <c r="CJ1743" i="7"/>
  <c r="CM1743" i="7" s="1"/>
  <c r="CO1743" i="7" s="1"/>
  <c r="CJ1742" i="7"/>
  <c r="CM1742" i="7" s="1"/>
  <c r="CO1742" i="7" s="1"/>
  <c r="CJ1741" i="7"/>
  <c r="CM1741" i="7" s="1"/>
  <c r="CO1741" i="7" s="1"/>
  <c r="CJ1740" i="7"/>
  <c r="CM1740" i="7" s="1"/>
  <c r="CO1740" i="7" s="1"/>
  <c r="CJ1739" i="7"/>
  <c r="CM1739" i="7" s="1"/>
  <c r="CO1739" i="7" s="1"/>
  <c r="CJ1738" i="7"/>
  <c r="CM1738" i="7" s="1"/>
  <c r="CO1738" i="7" s="1"/>
  <c r="CJ1737" i="7"/>
  <c r="CM1737" i="7" s="1"/>
  <c r="CO1737" i="7" s="1"/>
  <c r="CJ1736" i="7"/>
  <c r="CM1736" i="7" s="1"/>
  <c r="CO1736" i="7" s="1"/>
  <c r="CJ1735" i="7"/>
  <c r="CM1735" i="7" s="1"/>
  <c r="CO1735" i="7" s="1"/>
  <c r="CJ1734" i="7"/>
  <c r="CM1734" i="7" s="1"/>
  <c r="CO1734" i="7" s="1"/>
  <c r="CJ1733" i="7"/>
  <c r="CM1733" i="7" s="1"/>
  <c r="CO1733" i="7" s="1"/>
  <c r="CJ1732" i="7"/>
  <c r="CM1732" i="7" s="1"/>
  <c r="CO1732" i="7" s="1"/>
  <c r="CJ1731" i="7"/>
  <c r="CM1731" i="7" s="1"/>
  <c r="CO1731" i="7" s="1"/>
  <c r="CJ1730" i="7"/>
  <c r="CM1730" i="7" s="1"/>
  <c r="CO1730" i="7" s="1"/>
  <c r="CJ1729" i="7"/>
  <c r="CM1729" i="7" s="1"/>
  <c r="CO1729" i="7" s="1"/>
  <c r="CJ1728" i="7"/>
  <c r="CM1728" i="7" s="1"/>
  <c r="CO1728" i="7" s="1"/>
  <c r="CJ1727" i="7"/>
  <c r="CM1727" i="7" s="1"/>
  <c r="CO1727" i="7" s="1"/>
  <c r="CJ1726" i="7"/>
  <c r="CM1726" i="7" s="1"/>
  <c r="CO1726" i="7" s="1"/>
  <c r="CJ1725" i="7"/>
  <c r="CM1725" i="7" s="1"/>
  <c r="CO1725" i="7" s="1"/>
  <c r="CJ1724" i="7"/>
  <c r="CM1724" i="7" s="1"/>
  <c r="CO1724" i="7" s="1"/>
  <c r="CJ1723" i="7"/>
  <c r="CM1723" i="7" s="1"/>
  <c r="CO1723" i="7" s="1"/>
  <c r="CJ1722" i="7"/>
  <c r="CM1722" i="7" s="1"/>
  <c r="CO1722" i="7" s="1"/>
  <c r="CJ1721" i="7"/>
  <c r="CM1721" i="7" s="1"/>
  <c r="CO1721" i="7" s="1"/>
  <c r="CJ1720" i="7"/>
  <c r="CM1720" i="7" s="1"/>
  <c r="CO1720" i="7" s="1"/>
  <c r="CJ1719" i="7"/>
  <c r="CM1719" i="7" s="1"/>
  <c r="CO1719" i="7" s="1"/>
  <c r="CJ1718" i="7"/>
  <c r="CM1718" i="7" s="1"/>
  <c r="CO1718" i="7" s="1"/>
  <c r="CJ1717" i="7"/>
  <c r="CM1717" i="7" s="1"/>
  <c r="CO1717" i="7" s="1"/>
  <c r="CJ1716" i="7"/>
  <c r="CM1716" i="7" s="1"/>
  <c r="CO1716" i="7" s="1"/>
  <c r="CJ1715" i="7"/>
  <c r="CM1715" i="7" s="1"/>
  <c r="CO1715" i="7" s="1"/>
  <c r="CJ1714" i="7"/>
  <c r="CM1714" i="7" s="1"/>
  <c r="CO1714" i="7" s="1"/>
  <c r="CJ1713" i="7"/>
  <c r="CM1713" i="7" s="1"/>
  <c r="CO1713" i="7" s="1"/>
  <c r="CJ1712" i="7"/>
  <c r="CM1712" i="7" s="1"/>
  <c r="CO1712" i="7" s="1"/>
  <c r="CJ1711" i="7"/>
  <c r="CM1711" i="7" s="1"/>
  <c r="CO1711" i="7" s="1"/>
  <c r="CJ1710" i="7"/>
  <c r="CM1710" i="7" s="1"/>
  <c r="CO1710" i="7" s="1"/>
  <c r="CJ1709" i="7"/>
  <c r="CM1709" i="7" s="1"/>
  <c r="CO1709" i="7" s="1"/>
  <c r="CJ1708" i="7"/>
  <c r="CM1708" i="7" s="1"/>
  <c r="CO1708" i="7" s="1"/>
  <c r="CJ1707" i="7"/>
  <c r="CM1707" i="7" s="1"/>
  <c r="CO1707" i="7" s="1"/>
  <c r="CJ1706" i="7"/>
  <c r="CM1706" i="7" s="1"/>
  <c r="CO1706" i="7" s="1"/>
  <c r="CJ1705" i="7"/>
  <c r="CM1705" i="7" s="1"/>
  <c r="CO1705" i="7" s="1"/>
  <c r="CJ1704" i="7"/>
  <c r="CM1704" i="7" s="1"/>
  <c r="CO1704" i="7" s="1"/>
  <c r="CJ1703" i="7"/>
  <c r="CM1703" i="7" s="1"/>
  <c r="CO1703" i="7" s="1"/>
  <c r="CJ1702" i="7"/>
  <c r="CM1702" i="7" s="1"/>
  <c r="CO1702" i="7" s="1"/>
  <c r="CJ1701" i="7"/>
  <c r="CM1701" i="7" s="1"/>
  <c r="CO1701" i="7" s="1"/>
  <c r="CJ1700" i="7"/>
  <c r="CM1700" i="7" s="1"/>
  <c r="CO1700" i="7" s="1"/>
  <c r="CJ1699" i="7"/>
  <c r="CM1699" i="7" s="1"/>
  <c r="CO1699" i="7" s="1"/>
  <c r="CJ1698" i="7"/>
  <c r="CM1698" i="7" s="1"/>
  <c r="CO1698" i="7" s="1"/>
  <c r="CJ1697" i="7"/>
  <c r="CM1697" i="7" s="1"/>
  <c r="CO1697" i="7" s="1"/>
  <c r="CJ1696" i="7"/>
  <c r="CM1696" i="7" s="1"/>
  <c r="CO1696" i="7" s="1"/>
  <c r="CJ1695" i="7"/>
  <c r="CM1695" i="7" s="1"/>
  <c r="CO1695" i="7" s="1"/>
  <c r="CJ1694" i="7"/>
  <c r="CM1694" i="7" s="1"/>
  <c r="CO1694" i="7" s="1"/>
  <c r="CJ1693" i="7"/>
  <c r="CM1693" i="7" s="1"/>
  <c r="CO1693" i="7" s="1"/>
  <c r="CJ1692" i="7"/>
  <c r="CM1692" i="7" s="1"/>
  <c r="CO1692" i="7" s="1"/>
  <c r="CJ1691" i="7"/>
  <c r="CM1691" i="7" s="1"/>
  <c r="CO1691" i="7" s="1"/>
  <c r="CJ1690" i="7"/>
  <c r="CM1690" i="7" s="1"/>
  <c r="CO1690" i="7" s="1"/>
  <c r="CJ1689" i="7"/>
  <c r="CM1689" i="7" s="1"/>
  <c r="CO1689" i="7" s="1"/>
  <c r="CJ1688" i="7"/>
  <c r="CM1688" i="7" s="1"/>
  <c r="CO1688" i="7" s="1"/>
  <c r="CJ1687" i="7"/>
  <c r="CM1687" i="7" s="1"/>
  <c r="CO1687" i="7" s="1"/>
  <c r="CJ1686" i="7"/>
  <c r="CM1686" i="7" s="1"/>
  <c r="CO1686" i="7" s="1"/>
  <c r="CJ1685" i="7"/>
  <c r="CM1685" i="7" s="1"/>
  <c r="CO1685" i="7" s="1"/>
  <c r="CJ1684" i="7"/>
  <c r="CM1684" i="7" s="1"/>
  <c r="CO1684" i="7" s="1"/>
  <c r="CJ1683" i="7"/>
  <c r="CM1683" i="7" s="1"/>
  <c r="CO1683" i="7" s="1"/>
  <c r="CJ1682" i="7"/>
  <c r="CM1682" i="7" s="1"/>
  <c r="CO1682" i="7" s="1"/>
  <c r="CJ1681" i="7"/>
  <c r="CM1681" i="7" s="1"/>
  <c r="CO1681" i="7" s="1"/>
  <c r="CJ1680" i="7"/>
  <c r="CM1680" i="7" s="1"/>
  <c r="CO1680" i="7" s="1"/>
  <c r="CJ1679" i="7"/>
  <c r="CM1679" i="7" s="1"/>
  <c r="CO1679" i="7" s="1"/>
  <c r="CJ1678" i="7"/>
  <c r="CM1678" i="7" s="1"/>
  <c r="CO1678" i="7" s="1"/>
  <c r="CJ1677" i="7"/>
  <c r="CM1677" i="7" s="1"/>
  <c r="CO1677" i="7" s="1"/>
  <c r="CJ1676" i="7"/>
  <c r="CM1676" i="7" s="1"/>
  <c r="CO1676" i="7" s="1"/>
  <c r="CJ1675" i="7"/>
  <c r="CM1675" i="7" s="1"/>
  <c r="CO1675" i="7" s="1"/>
  <c r="CJ1674" i="7"/>
  <c r="CM1674" i="7" s="1"/>
  <c r="CO1674" i="7" s="1"/>
  <c r="CJ1673" i="7"/>
  <c r="CM1673" i="7" s="1"/>
  <c r="CO1673" i="7" s="1"/>
  <c r="CJ1672" i="7"/>
  <c r="CM1672" i="7" s="1"/>
  <c r="CO1672" i="7" s="1"/>
  <c r="CJ1671" i="7"/>
  <c r="CM1671" i="7" s="1"/>
  <c r="CO1671" i="7" s="1"/>
  <c r="CJ1670" i="7"/>
  <c r="CM1670" i="7" s="1"/>
  <c r="CO1670" i="7" s="1"/>
  <c r="CJ1669" i="7"/>
  <c r="CM1669" i="7" s="1"/>
  <c r="CO1669" i="7" s="1"/>
  <c r="CJ1668" i="7"/>
  <c r="CM1668" i="7" s="1"/>
  <c r="CO1668" i="7" s="1"/>
  <c r="CJ1667" i="7"/>
  <c r="CM1667" i="7" s="1"/>
  <c r="CO1667" i="7" s="1"/>
  <c r="CJ1666" i="7"/>
  <c r="CM1666" i="7" s="1"/>
  <c r="CO1666" i="7" s="1"/>
  <c r="CJ1665" i="7"/>
  <c r="CM1665" i="7" s="1"/>
  <c r="CO1665" i="7" s="1"/>
  <c r="CJ1664" i="7"/>
  <c r="CM1664" i="7" s="1"/>
  <c r="CO1664" i="7" s="1"/>
  <c r="CJ1663" i="7"/>
  <c r="CM1663" i="7" s="1"/>
  <c r="CO1663" i="7" s="1"/>
  <c r="CJ1662" i="7"/>
  <c r="CM1662" i="7" s="1"/>
  <c r="CO1662" i="7" s="1"/>
  <c r="CJ1661" i="7"/>
  <c r="CM1661" i="7" s="1"/>
  <c r="CO1661" i="7" s="1"/>
  <c r="CJ1660" i="7"/>
  <c r="CM1660" i="7" s="1"/>
  <c r="CO1660" i="7" s="1"/>
  <c r="CJ1659" i="7"/>
  <c r="CM1659" i="7" s="1"/>
  <c r="CO1659" i="7" s="1"/>
  <c r="CJ1658" i="7"/>
  <c r="CM1658" i="7" s="1"/>
  <c r="CO1658" i="7" s="1"/>
  <c r="CJ1657" i="7"/>
  <c r="CM1657" i="7" s="1"/>
  <c r="CO1657" i="7" s="1"/>
  <c r="CJ1656" i="7"/>
  <c r="CM1656" i="7" s="1"/>
  <c r="CO1656" i="7" s="1"/>
  <c r="CJ1655" i="7"/>
  <c r="CM1655" i="7" s="1"/>
  <c r="CO1655" i="7" s="1"/>
  <c r="CJ1654" i="7"/>
  <c r="CM1654" i="7" s="1"/>
  <c r="CO1654" i="7" s="1"/>
  <c r="CJ1653" i="7"/>
  <c r="CM1653" i="7" s="1"/>
  <c r="CO1653" i="7" s="1"/>
  <c r="CJ1652" i="7"/>
  <c r="CM1652" i="7" s="1"/>
  <c r="CO1652" i="7" s="1"/>
  <c r="CJ1651" i="7"/>
  <c r="CM1651" i="7" s="1"/>
  <c r="CO1651" i="7" s="1"/>
  <c r="CJ1650" i="7"/>
  <c r="CM1650" i="7" s="1"/>
  <c r="CO1650" i="7" s="1"/>
  <c r="CJ1649" i="7"/>
  <c r="CM1649" i="7" s="1"/>
  <c r="CO1649" i="7" s="1"/>
  <c r="CJ1648" i="7"/>
  <c r="CM1648" i="7" s="1"/>
  <c r="CO1648" i="7" s="1"/>
  <c r="CJ1647" i="7"/>
  <c r="CM1647" i="7" s="1"/>
  <c r="CO1647" i="7" s="1"/>
  <c r="CJ1646" i="7"/>
  <c r="CM1646" i="7" s="1"/>
  <c r="CO1646" i="7" s="1"/>
  <c r="CJ1645" i="7"/>
  <c r="CM1645" i="7" s="1"/>
  <c r="CO1645" i="7" s="1"/>
  <c r="CJ1644" i="7"/>
  <c r="CM1644" i="7" s="1"/>
  <c r="CO1644" i="7" s="1"/>
  <c r="CJ1643" i="7"/>
  <c r="CM1643" i="7" s="1"/>
  <c r="CO1643" i="7" s="1"/>
  <c r="CJ1642" i="7"/>
  <c r="CM1642" i="7" s="1"/>
  <c r="CO1642" i="7" s="1"/>
  <c r="CJ1641" i="7"/>
  <c r="CM1641" i="7" s="1"/>
  <c r="CO1641" i="7" s="1"/>
  <c r="CJ1640" i="7"/>
  <c r="CM1640" i="7" s="1"/>
  <c r="CO1640" i="7" s="1"/>
  <c r="CJ1639" i="7"/>
  <c r="CM1639" i="7" s="1"/>
  <c r="CO1639" i="7" s="1"/>
  <c r="CJ1638" i="7"/>
  <c r="CM1638" i="7" s="1"/>
  <c r="CO1638" i="7" s="1"/>
  <c r="CJ1637" i="7"/>
  <c r="CM1637" i="7" s="1"/>
  <c r="CO1637" i="7" s="1"/>
  <c r="CJ1636" i="7"/>
  <c r="CM1636" i="7" s="1"/>
  <c r="CO1636" i="7" s="1"/>
  <c r="CJ1635" i="7"/>
  <c r="CM1635" i="7" s="1"/>
  <c r="CO1635" i="7" s="1"/>
  <c r="CJ1634" i="7"/>
  <c r="CM1634" i="7" s="1"/>
  <c r="CO1634" i="7" s="1"/>
  <c r="CJ1633" i="7"/>
  <c r="CM1633" i="7" s="1"/>
  <c r="CO1633" i="7" s="1"/>
  <c r="CJ1632" i="7"/>
  <c r="CM1632" i="7" s="1"/>
  <c r="CO1632" i="7" s="1"/>
  <c r="CJ1631" i="7"/>
  <c r="CM1631" i="7" s="1"/>
  <c r="CO1631" i="7" s="1"/>
  <c r="CJ1630" i="7"/>
  <c r="CM1630" i="7" s="1"/>
  <c r="CO1630" i="7" s="1"/>
  <c r="CJ1629" i="7"/>
  <c r="CM1629" i="7" s="1"/>
  <c r="CO1629" i="7" s="1"/>
  <c r="CJ1628" i="7"/>
  <c r="CM1628" i="7" s="1"/>
  <c r="CO1628" i="7" s="1"/>
  <c r="CJ1627" i="7"/>
  <c r="CM1627" i="7" s="1"/>
  <c r="CO1627" i="7" s="1"/>
  <c r="CJ1626" i="7"/>
  <c r="CM1626" i="7" s="1"/>
  <c r="CO1626" i="7" s="1"/>
  <c r="CJ1625" i="7"/>
  <c r="CM1625" i="7" s="1"/>
  <c r="CO1625" i="7" s="1"/>
  <c r="CJ1624" i="7"/>
  <c r="CM1624" i="7" s="1"/>
  <c r="CO1624" i="7" s="1"/>
  <c r="CJ1623" i="7"/>
  <c r="CM1623" i="7" s="1"/>
  <c r="CO1623" i="7" s="1"/>
  <c r="CJ1622" i="7"/>
  <c r="CM1622" i="7" s="1"/>
  <c r="CO1622" i="7" s="1"/>
  <c r="CJ1621" i="7"/>
  <c r="CM1621" i="7" s="1"/>
  <c r="CO1621" i="7" s="1"/>
  <c r="CJ1620" i="7"/>
  <c r="CM1620" i="7" s="1"/>
  <c r="CO1620" i="7" s="1"/>
  <c r="CJ1619" i="7"/>
  <c r="CM1619" i="7" s="1"/>
  <c r="CO1619" i="7" s="1"/>
  <c r="CJ1618" i="7"/>
  <c r="CM1618" i="7" s="1"/>
  <c r="CO1618" i="7" s="1"/>
  <c r="CJ1617" i="7"/>
  <c r="CM1617" i="7" s="1"/>
  <c r="CO1617" i="7" s="1"/>
  <c r="CJ1616" i="7"/>
  <c r="CM1616" i="7" s="1"/>
  <c r="CO1616" i="7" s="1"/>
  <c r="CJ1615" i="7"/>
  <c r="CM1615" i="7" s="1"/>
  <c r="CO1615" i="7" s="1"/>
  <c r="CJ1614" i="7"/>
  <c r="CM1614" i="7" s="1"/>
  <c r="CO1614" i="7" s="1"/>
  <c r="CJ1613" i="7"/>
  <c r="CM1613" i="7" s="1"/>
  <c r="CO1613" i="7" s="1"/>
  <c r="CJ1612" i="7"/>
  <c r="CM1612" i="7" s="1"/>
  <c r="CO1612" i="7" s="1"/>
  <c r="CJ1611" i="7"/>
  <c r="CM1611" i="7" s="1"/>
  <c r="CO1611" i="7" s="1"/>
  <c r="CJ1610" i="7"/>
  <c r="CM1610" i="7" s="1"/>
  <c r="CO1610" i="7" s="1"/>
  <c r="CJ1609" i="7"/>
  <c r="CM1609" i="7" s="1"/>
  <c r="CO1609" i="7" s="1"/>
  <c r="CJ1608" i="7"/>
  <c r="CM1608" i="7" s="1"/>
  <c r="CO1608" i="7" s="1"/>
  <c r="CJ1607" i="7"/>
  <c r="CM1607" i="7" s="1"/>
  <c r="CO1607" i="7" s="1"/>
  <c r="CJ1606" i="7"/>
  <c r="CM1606" i="7" s="1"/>
  <c r="CO1606" i="7" s="1"/>
  <c r="CJ1605" i="7"/>
  <c r="CM1605" i="7" s="1"/>
  <c r="CO1605" i="7" s="1"/>
  <c r="CJ1604" i="7"/>
  <c r="CM1604" i="7" s="1"/>
  <c r="CO1604" i="7" s="1"/>
  <c r="CJ1603" i="7"/>
  <c r="CM1603" i="7" s="1"/>
  <c r="CO1603" i="7" s="1"/>
  <c r="CJ1602" i="7"/>
  <c r="CM1602" i="7" s="1"/>
  <c r="CO1602" i="7" s="1"/>
  <c r="CJ1601" i="7"/>
  <c r="CM1601" i="7" s="1"/>
  <c r="CO1601" i="7" s="1"/>
  <c r="CJ1600" i="7"/>
  <c r="CM1600" i="7" s="1"/>
  <c r="CO1600" i="7" s="1"/>
  <c r="CJ1599" i="7"/>
  <c r="CM1599" i="7" s="1"/>
  <c r="CO1599" i="7" s="1"/>
  <c r="CJ1598" i="7"/>
  <c r="CM1598" i="7" s="1"/>
  <c r="CO1598" i="7" s="1"/>
  <c r="CJ1597" i="7"/>
  <c r="CM1597" i="7" s="1"/>
  <c r="CO1597" i="7" s="1"/>
  <c r="CJ1596" i="7"/>
  <c r="CM1596" i="7" s="1"/>
  <c r="CO1596" i="7" s="1"/>
  <c r="CJ1595" i="7"/>
  <c r="CM1595" i="7" s="1"/>
  <c r="CO1595" i="7" s="1"/>
  <c r="CJ1594" i="7"/>
  <c r="CM1594" i="7" s="1"/>
  <c r="CO1594" i="7" s="1"/>
  <c r="CJ1593" i="7"/>
  <c r="CM1593" i="7" s="1"/>
  <c r="CO1593" i="7" s="1"/>
  <c r="CJ1592" i="7"/>
  <c r="CM1592" i="7" s="1"/>
  <c r="CO1592" i="7" s="1"/>
  <c r="CJ1591" i="7"/>
  <c r="CM1591" i="7" s="1"/>
  <c r="CO1591" i="7" s="1"/>
  <c r="CJ1590" i="7"/>
  <c r="CM1590" i="7" s="1"/>
  <c r="CO1590" i="7" s="1"/>
  <c r="CJ1589" i="7"/>
  <c r="CM1589" i="7" s="1"/>
  <c r="CO1589" i="7" s="1"/>
  <c r="CJ1588" i="7"/>
  <c r="CM1588" i="7" s="1"/>
  <c r="CO1588" i="7" s="1"/>
  <c r="CJ1587" i="7"/>
  <c r="CM1587" i="7" s="1"/>
  <c r="CO1587" i="7" s="1"/>
  <c r="CJ1586" i="7"/>
  <c r="CM1586" i="7" s="1"/>
  <c r="CO1586" i="7" s="1"/>
  <c r="CJ1585" i="7"/>
  <c r="CM1585" i="7" s="1"/>
  <c r="CO1585" i="7" s="1"/>
  <c r="CJ1584" i="7"/>
  <c r="CM1584" i="7" s="1"/>
  <c r="CO1584" i="7" s="1"/>
  <c r="CJ1583" i="7"/>
  <c r="CM1583" i="7" s="1"/>
  <c r="CO1583" i="7" s="1"/>
  <c r="CJ1582" i="7"/>
  <c r="CM1582" i="7" s="1"/>
  <c r="CO1582" i="7" s="1"/>
  <c r="CJ1581" i="7"/>
  <c r="CM1581" i="7" s="1"/>
  <c r="CO1581" i="7" s="1"/>
  <c r="CJ1580" i="7"/>
  <c r="CM1580" i="7" s="1"/>
  <c r="CO1580" i="7" s="1"/>
  <c r="CJ1579" i="7"/>
  <c r="CM1579" i="7" s="1"/>
  <c r="CO1579" i="7" s="1"/>
  <c r="CJ1578" i="7"/>
  <c r="CM1578" i="7" s="1"/>
  <c r="CO1578" i="7" s="1"/>
  <c r="CJ1577" i="7"/>
  <c r="CM1577" i="7" s="1"/>
  <c r="CO1577" i="7" s="1"/>
  <c r="CJ1576" i="7"/>
  <c r="CM1576" i="7" s="1"/>
  <c r="CO1576" i="7" s="1"/>
  <c r="CJ1575" i="7"/>
  <c r="CM1575" i="7" s="1"/>
  <c r="CO1575" i="7" s="1"/>
  <c r="CJ1574" i="7"/>
  <c r="CM1574" i="7" s="1"/>
  <c r="CO1574" i="7" s="1"/>
  <c r="CJ1573" i="7"/>
  <c r="CM1573" i="7" s="1"/>
  <c r="CO1573" i="7" s="1"/>
  <c r="CJ1572" i="7"/>
  <c r="CM1572" i="7" s="1"/>
  <c r="CO1572" i="7" s="1"/>
  <c r="CJ1571" i="7"/>
  <c r="CM1571" i="7" s="1"/>
  <c r="CO1571" i="7" s="1"/>
  <c r="CJ1570" i="7"/>
  <c r="CM1570" i="7" s="1"/>
  <c r="CO1570" i="7" s="1"/>
  <c r="CJ1569" i="7"/>
  <c r="CM1569" i="7" s="1"/>
  <c r="CO1569" i="7" s="1"/>
  <c r="CJ1568" i="7"/>
  <c r="CM1568" i="7" s="1"/>
  <c r="CO1568" i="7" s="1"/>
  <c r="CJ1567" i="7"/>
  <c r="CM1567" i="7" s="1"/>
  <c r="CO1567" i="7" s="1"/>
  <c r="CJ1566" i="7"/>
  <c r="CM1566" i="7" s="1"/>
  <c r="CO1566" i="7" s="1"/>
  <c r="CJ1565" i="7"/>
  <c r="CM1565" i="7" s="1"/>
  <c r="CO1565" i="7" s="1"/>
  <c r="CJ1564" i="7"/>
  <c r="CM1564" i="7" s="1"/>
  <c r="CO1564" i="7" s="1"/>
  <c r="CJ1563" i="7"/>
  <c r="CM1563" i="7" s="1"/>
  <c r="CO1563" i="7" s="1"/>
  <c r="CJ1562" i="7"/>
  <c r="CM1562" i="7" s="1"/>
  <c r="CO1562" i="7" s="1"/>
  <c r="CJ1561" i="7"/>
  <c r="CM1561" i="7" s="1"/>
  <c r="CO1561" i="7" s="1"/>
  <c r="CJ1560" i="7"/>
  <c r="CM1560" i="7" s="1"/>
  <c r="CO1560" i="7" s="1"/>
  <c r="CJ1559" i="7"/>
  <c r="CM1559" i="7" s="1"/>
  <c r="CO1559" i="7" s="1"/>
  <c r="CJ1558" i="7"/>
  <c r="CM1558" i="7" s="1"/>
  <c r="CO1558" i="7" s="1"/>
  <c r="CJ1557" i="7"/>
  <c r="CM1557" i="7" s="1"/>
  <c r="CO1557" i="7" s="1"/>
  <c r="CJ1556" i="7"/>
  <c r="CM1556" i="7" s="1"/>
  <c r="CO1556" i="7" s="1"/>
  <c r="CJ1555" i="7"/>
  <c r="CM1555" i="7" s="1"/>
  <c r="CO1555" i="7" s="1"/>
  <c r="CJ1554" i="7"/>
  <c r="CM1554" i="7" s="1"/>
  <c r="CO1554" i="7" s="1"/>
  <c r="CJ1553" i="7"/>
  <c r="CM1553" i="7" s="1"/>
  <c r="CO1553" i="7" s="1"/>
  <c r="CJ1552" i="7"/>
  <c r="CM1552" i="7" s="1"/>
  <c r="CO1552" i="7" s="1"/>
  <c r="CJ1551" i="7"/>
  <c r="CM1551" i="7" s="1"/>
  <c r="CO1551" i="7" s="1"/>
  <c r="CJ1550" i="7"/>
  <c r="CM1550" i="7" s="1"/>
  <c r="CO1550" i="7" s="1"/>
  <c r="CJ1549" i="7"/>
  <c r="CM1549" i="7" s="1"/>
  <c r="CO1549" i="7" s="1"/>
  <c r="CJ1548" i="7"/>
  <c r="CM1548" i="7" s="1"/>
  <c r="CO1548" i="7" s="1"/>
  <c r="CJ1547" i="7"/>
  <c r="CM1547" i="7" s="1"/>
  <c r="CO1547" i="7" s="1"/>
  <c r="CJ1546" i="7"/>
  <c r="CM1546" i="7" s="1"/>
  <c r="CO1546" i="7" s="1"/>
  <c r="CJ1545" i="7"/>
  <c r="CM1545" i="7" s="1"/>
  <c r="CO1545" i="7" s="1"/>
  <c r="CJ1544" i="7"/>
  <c r="CM1544" i="7" s="1"/>
  <c r="CO1544" i="7" s="1"/>
  <c r="CJ1543" i="7"/>
  <c r="CM1543" i="7" s="1"/>
  <c r="CO1543" i="7" s="1"/>
  <c r="CJ1542" i="7"/>
  <c r="CM1542" i="7" s="1"/>
  <c r="CO1542" i="7" s="1"/>
  <c r="CJ1541" i="7"/>
  <c r="CM1541" i="7" s="1"/>
  <c r="CO1541" i="7" s="1"/>
  <c r="CJ1540" i="7"/>
  <c r="CM1540" i="7" s="1"/>
  <c r="CO1540" i="7" s="1"/>
  <c r="CJ1539" i="7"/>
  <c r="CM1539" i="7" s="1"/>
  <c r="CO1539" i="7" s="1"/>
  <c r="CJ1538" i="7"/>
  <c r="CM1538" i="7" s="1"/>
  <c r="CO1538" i="7" s="1"/>
  <c r="CJ1537" i="7"/>
  <c r="CM1537" i="7" s="1"/>
  <c r="CO1537" i="7" s="1"/>
  <c r="CJ1536" i="7"/>
  <c r="CM1536" i="7" s="1"/>
  <c r="CO1536" i="7" s="1"/>
  <c r="CJ1535" i="7"/>
  <c r="CM1535" i="7" s="1"/>
  <c r="CO1535" i="7" s="1"/>
  <c r="CJ1534" i="7"/>
  <c r="CM1534" i="7" s="1"/>
  <c r="CO1534" i="7" s="1"/>
  <c r="CJ1533" i="7"/>
  <c r="CM1533" i="7" s="1"/>
  <c r="CO1533" i="7" s="1"/>
  <c r="CJ1532" i="7"/>
  <c r="CM1532" i="7" s="1"/>
  <c r="CO1532" i="7" s="1"/>
  <c r="CJ1531" i="7"/>
  <c r="CM1531" i="7" s="1"/>
  <c r="CO1531" i="7" s="1"/>
  <c r="CJ1530" i="7"/>
  <c r="CM1530" i="7" s="1"/>
  <c r="CO1530" i="7" s="1"/>
  <c r="CJ1529" i="7"/>
  <c r="CM1529" i="7" s="1"/>
  <c r="CO1529" i="7" s="1"/>
  <c r="CJ1528" i="7"/>
  <c r="CM1528" i="7" s="1"/>
  <c r="CO1528" i="7" s="1"/>
  <c r="CJ1527" i="7"/>
  <c r="CM1527" i="7" s="1"/>
  <c r="CO1527" i="7" s="1"/>
  <c r="CJ1526" i="7"/>
  <c r="CM1526" i="7" s="1"/>
  <c r="CO1526" i="7" s="1"/>
  <c r="CJ1525" i="7"/>
  <c r="CM1525" i="7" s="1"/>
  <c r="CO1525" i="7" s="1"/>
  <c r="CJ1524" i="7"/>
  <c r="CM1524" i="7" s="1"/>
  <c r="CO1524" i="7" s="1"/>
  <c r="CJ1523" i="7"/>
  <c r="CM1523" i="7" s="1"/>
  <c r="CO1523" i="7" s="1"/>
  <c r="CJ1522" i="7"/>
  <c r="CM1522" i="7" s="1"/>
  <c r="CO1522" i="7" s="1"/>
  <c r="CJ1521" i="7"/>
  <c r="CM1521" i="7" s="1"/>
  <c r="CO1521" i="7" s="1"/>
  <c r="CJ1520" i="7"/>
  <c r="CM1520" i="7" s="1"/>
  <c r="CO1520" i="7" s="1"/>
  <c r="CJ1519" i="7"/>
  <c r="CM1519" i="7" s="1"/>
  <c r="CO1519" i="7" s="1"/>
  <c r="CJ1518" i="7"/>
  <c r="CM1518" i="7" s="1"/>
  <c r="CO1518" i="7" s="1"/>
  <c r="CJ1517" i="7"/>
  <c r="CM1517" i="7" s="1"/>
  <c r="CO1517" i="7" s="1"/>
  <c r="CJ1516" i="7"/>
  <c r="CM1516" i="7" s="1"/>
  <c r="CO1516" i="7" s="1"/>
  <c r="CJ1515" i="7"/>
  <c r="CM1515" i="7" s="1"/>
  <c r="CO1515" i="7" s="1"/>
  <c r="CJ1514" i="7"/>
  <c r="CM1514" i="7" s="1"/>
  <c r="CO1514" i="7" s="1"/>
  <c r="CJ1513" i="7"/>
  <c r="CM1513" i="7" s="1"/>
  <c r="CO1513" i="7" s="1"/>
  <c r="CJ1512" i="7"/>
  <c r="CM1512" i="7" s="1"/>
  <c r="CO1512" i="7" s="1"/>
  <c r="CJ1511" i="7"/>
  <c r="CM1511" i="7" s="1"/>
  <c r="CO1511" i="7" s="1"/>
  <c r="CJ1510" i="7"/>
  <c r="CM1510" i="7" s="1"/>
  <c r="CO1510" i="7" s="1"/>
  <c r="CJ1509" i="7"/>
  <c r="CM1509" i="7" s="1"/>
  <c r="CO1509" i="7" s="1"/>
  <c r="CJ1508" i="7"/>
  <c r="CM1508" i="7" s="1"/>
  <c r="CO1508" i="7" s="1"/>
  <c r="CJ1507" i="7"/>
  <c r="CM1507" i="7" s="1"/>
  <c r="CO1507" i="7" s="1"/>
  <c r="CJ1506" i="7"/>
  <c r="CM1506" i="7" s="1"/>
  <c r="CO1506" i="7" s="1"/>
  <c r="CJ1505" i="7"/>
  <c r="CM1505" i="7" s="1"/>
  <c r="CO1505" i="7" s="1"/>
  <c r="CJ1504" i="7"/>
  <c r="CM1504" i="7" s="1"/>
  <c r="CO1504" i="7" s="1"/>
  <c r="CJ1503" i="7"/>
  <c r="CM1503" i="7" s="1"/>
  <c r="CO1503" i="7" s="1"/>
  <c r="CJ1502" i="7"/>
  <c r="CM1502" i="7" s="1"/>
  <c r="CO1502" i="7" s="1"/>
  <c r="CJ1501" i="7"/>
  <c r="CM1501" i="7" s="1"/>
  <c r="CO1501" i="7" s="1"/>
  <c r="CJ1500" i="7"/>
  <c r="CM1500" i="7" s="1"/>
  <c r="CO1500" i="7" s="1"/>
  <c r="CJ1499" i="7"/>
  <c r="CM1499" i="7" s="1"/>
  <c r="CO1499" i="7" s="1"/>
  <c r="CJ1498" i="7"/>
  <c r="CM1498" i="7" s="1"/>
  <c r="CO1498" i="7" s="1"/>
  <c r="CJ1497" i="7"/>
  <c r="CM1497" i="7" s="1"/>
  <c r="CO1497" i="7" s="1"/>
  <c r="CJ1496" i="7"/>
  <c r="CM1496" i="7" s="1"/>
  <c r="CO1496" i="7" s="1"/>
  <c r="CJ1495" i="7"/>
  <c r="CM1495" i="7" s="1"/>
  <c r="CO1495" i="7" s="1"/>
  <c r="CJ1494" i="7"/>
  <c r="CM1494" i="7" s="1"/>
  <c r="CO1494" i="7" s="1"/>
  <c r="CJ1493" i="7"/>
  <c r="CM1493" i="7" s="1"/>
  <c r="CO1493" i="7" s="1"/>
  <c r="CJ1492" i="7"/>
  <c r="CM1492" i="7" s="1"/>
  <c r="CO1492" i="7" s="1"/>
  <c r="CJ1491" i="7"/>
  <c r="CM1491" i="7" s="1"/>
  <c r="CO1491" i="7" s="1"/>
  <c r="CJ1490" i="7"/>
  <c r="CM1490" i="7" s="1"/>
  <c r="CO1490" i="7" s="1"/>
  <c r="CJ1489" i="7"/>
  <c r="CM1489" i="7" s="1"/>
  <c r="CO1489" i="7" s="1"/>
  <c r="CJ1488" i="7"/>
  <c r="CM1488" i="7" s="1"/>
  <c r="CO1488" i="7" s="1"/>
  <c r="CJ1487" i="7"/>
  <c r="CM1487" i="7" s="1"/>
  <c r="CO1487" i="7" s="1"/>
  <c r="CJ1486" i="7"/>
  <c r="CM1486" i="7" s="1"/>
  <c r="CO1486" i="7" s="1"/>
  <c r="CJ1485" i="7"/>
  <c r="CM1485" i="7" s="1"/>
  <c r="CO1485" i="7" s="1"/>
  <c r="CJ1484" i="7"/>
  <c r="CM1484" i="7" s="1"/>
  <c r="CO1484" i="7" s="1"/>
  <c r="CJ1483" i="7"/>
  <c r="CM1483" i="7" s="1"/>
  <c r="CO1483" i="7" s="1"/>
  <c r="CJ1482" i="7"/>
  <c r="CM1482" i="7" s="1"/>
  <c r="CO1482" i="7" s="1"/>
  <c r="CJ1481" i="7"/>
  <c r="CM1481" i="7" s="1"/>
  <c r="CO1481" i="7" s="1"/>
  <c r="CJ1480" i="7"/>
  <c r="CM1480" i="7" s="1"/>
  <c r="CO1480" i="7" s="1"/>
  <c r="CJ1479" i="7"/>
  <c r="CM1479" i="7" s="1"/>
  <c r="CO1479" i="7" s="1"/>
  <c r="CJ1478" i="7"/>
  <c r="CM1478" i="7" s="1"/>
  <c r="CO1478" i="7" s="1"/>
  <c r="CJ1477" i="7"/>
  <c r="CM1477" i="7" s="1"/>
  <c r="CO1477" i="7" s="1"/>
  <c r="CJ1476" i="7"/>
  <c r="CM1476" i="7" s="1"/>
  <c r="CO1476" i="7" s="1"/>
  <c r="CJ1475" i="7"/>
  <c r="CM1475" i="7" s="1"/>
  <c r="CO1475" i="7" s="1"/>
  <c r="CJ1474" i="7"/>
  <c r="CM1474" i="7" s="1"/>
  <c r="CO1474" i="7" s="1"/>
  <c r="CJ1473" i="7"/>
  <c r="CM1473" i="7" s="1"/>
  <c r="CO1473" i="7" s="1"/>
  <c r="CJ1472" i="7"/>
  <c r="CM1472" i="7" s="1"/>
  <c r="CO1472" i="7" s="1"/>
  <c r="CJ1471" i="7"/>
  <c r="CM1471" i="7" s="1"/>
  <c r="CO1471" i="7" s="1"/>
  <c r="CJ1470" i="7"/>
  <c r="CM1470" i="7" s="1"/>
  <c r="CO1470" i="7" s="1"/>
  <c r="CJ1469" i="7"/>
  <c r="CM1469" i="7" s="1"/>
  <c r="CO1469" i="7" s="1"/>
  <c r="CJ1468" i="7"/>
  <c r="CM1468" i="7" s="1"/>
  <c r="CO1468" i="7" s="1"/>
  <c r="CJ1467" i="7"/>
  <c r="CM1467" i="7" s="1"/>
  <c r="CO1467" i="7" s="1"/>
  <c r="CJ1466" i="7"/>
  <c r="CM1466" i="7" s="1"/>
  <c r="CO1466" i="7" s="1"/>
  <c r="CJ1465" i="7"/>
  <c r="CM1465" i="7" s="1"/>
  <c r="CO1465" i="7" s="1"/>
  <c r="CJ1464" i="7"/>
  <c r="CM1464" i="7" s="1"/>
  <c r="CO1464" i="7" s="1"/>
  <c r="CJ1463" i="7"/>
  <c r="CM1463" i="7" s="1"/>
  <c r="CO1463" i="7" s="1"/>
  <c r="CJ1462" i="7"/>
  <c r="CM1462" i="7" s="1"/>
  <c r="CO1462" i="7" s="1"/>
  <c r="CJ1461" i="7"/>
  <c r="CM1461" i="7" s="1"/>
  <c r="CO1461" i="7" s="1"/>
  <c r="CJ1460" i="7"/>
  <c r="CM1460" i="7" s="1"/>
  <c r="CO1460" i="7" s="1"/>
  <c r="CJ1459" i="7"/>
  <c r="CM1459" i="7" s="1"/>
  <c r="CO1459" i="7" s="1"/>
  <c r="CJ1458" i="7"/>
  <c r="CM1458" i="7" s="1"/>
  <c r="CO1458" i="7" s="1"/>
  <c r="CJ1457" i="7"/>
  <c r="CM1457" i="7" s="1"/>
  <c r="CO1457" i="7" s="1"/>
  <c r="CJ1456" i="7"/>
  <c r="CM1456" i="7" s="1"/>
  <c r="CO1456" i="7" s="1"/>
  <c r="CJ1455" i="7"/>
  <c r="CM1455" i="7" s="1"/>
  <c r="CO1455" i="7" s="1"/>
  <c r="CJ1454" i="7"/>
  <c r="CM1454" i="7" s="1"/>
  <c r="CO1454" i="7" s="1"/>
  <c r="CJ1453" i="7"/>
  <c r="CM1453" i="7" s="1"/>
  <c r="CO1453" i="7" s="1"/>
  <c r="CJ1452" i="7"/>
  <c r="CM1452" i="7" s="1"/>
  <c r="CO1452" i="7" s="1"/>
  <c r="CJ1451" i="7"/>
  <c r="CM1451" i="7" s="1"/>
  <c r="CO1451" i="7" s="1"/>
  <c r="CJ1450" i="7"/>
  <c r="CM1450" i="7" s="1"/>
  <c r="CO1450" i="7" s="1"/>
  <c r="CJ1449" i="7"/>
  <c r="CM1449" i="7" s="1"/>
  <c r="CO1449" i="7" s="1"/>
  <c r="CJ1448" i="7"/>
  <c r="CM1448" i="7" s="1"/>
  <c r="CO1448" i="7" s="1"/>
  <c r="CJ1447" i="7"/>
  <c r="CM1447" i="7" s="1"/>
  <c r="CO1447" i="7" s="1"/>
  <c r="CJ1446" i="7"/>
  <c r="CM1446" i="7" s="1"/>
  <c r="CO1446" i="7" s="1"/>
  <c r="CJ1445" i="7"/>
  <c r="CM1445" i="7" s="1"/>
  <c r="CO1445" i="7" s="1"/>
  <c r="CJ1444" i="7"/>
  <c r="CM1444" i="7" s="1"/>
  <c r="CO1444" i="7" s="1"/>
  <c r="CJ1443" i="7"/>
  <c r="CM1443" i="7" s="1"/>
  <c r="CO1443" i="7" s="1"/>
  <c r="CJ1442" i="7"/>
  <c r="CM1442" i="7" s="1"/>
  <c r="CO1442" i="7" s="1"/>
  <c r="CJ1441" i="7"/>
  <c r="CM1441" i="7" s="1"/>
  <c r="CO1441" i="7" s="1"/>
  <c r="CJ1440" i="7"/>
  <c r="CM1440" i="7" s="1"/>
  <c r="CO1440" i="7" s="1"/>
  <c r="CJ1439" i="7"/>
  <c r="CM1439" i="7" s="1"/>
  <c r="CO1439" i="7" s="1"/>
  <c r="CJ1438" i="7"/>
  <c r="CM1438" i="7" s="1"/>
  <c r="CO1438" i="7" s="1"/>
  <c r="CJ1437" i="7"/>
  <c r="CM1437" i="7" s="1"/>
  <c r="CO1437" i="7" s="1"/>
  <c r="CJ1436" i="7"/>
  <c r="CM1436" i="7" s="1"/>
  <c r="CO1436" i="7" s="1"/>
  <c r="CJ1435" i="7"/>
  <c r="CM1435" i="7" s="1"/>
  <c r="CO1435" i="7" s="1"/>
  <c r="CJ1434" i="7"/>
  <c r="CM1434" i="7" s="1"/>
  <c r="CO1434" i="7" s="1"/>
  <c r="CJ1433" i="7"/>
  <c r="CM1433" i="7" s="1"/>
  <c r="CO1433" i="7" s="1"/>
  <c r="CJ1432" i="7"/>
  <c r="CM1432" i="7" s="1"/>
  <c r="CO1432" i="7" s="1"/>
  <c r="CJ1431" i="7"/>
  <c r="CM1431" i="7" s="1"/>
  <c r="CO1431" i="7" s="1"/>
  <c r="CJ1430" i="7"/>
  <c r="CM1430" i="7" s="1"/>
  <c r="CO1430" i="7" s="1"/>
  <c r="CJ1429" i="7"/>
  <c r="CM1429" i="7" s="1"/>
  <c r="CO1429" i="7" s="1"/>
  <c r="CJ1428" i="7"/>
  <c r="CM1428" i="7" s="1"/>
  <c r="CO1428" i="7" s="1"/>
  <c r="CJ1427" i="7"/>
  <c r="CM1427" i="7" s="1"/>
  <c r="CO1427" i="7" s="1"/>
  <c r="CJ1426" i="7"/>
  <c r="CM1426" i="7" s="1"/>
  <c r="CO1426" i="7" s="1"/>
  <c r="CJ1425" i="7"/>
  <c r="CM1425" i="7" s="1"/>
  <c r="CO1425" i="7" s="1"/>
  <c r="CJ1424" i="7"/>
  <c r="CM1424" i="7" s="1"/>
  <c r="CO1424" i="7" s="1"/>
  <c r="CJ1423" i="7"/>
  <c r="CM1423" i="7" s="1"/>
  <c r="CO1423" i="7" s="1"/>
  <c r="CJ1422" i="7"/>
  <c r="CM1422" i="7" s="1"/>
  <c r="CO1422" i="7" s="1"/>
  <c r="CJ1421" i="7"/>
  <c r="CM1421" i="7" s="1"/>
  <c r="CO1421" i="7" s="1"/>
  <c r="CJ1420" i="7"/>
  <c r="CM1420" i="7" s="1"/>
  <c r="CO1420" i="7" s="1"/>
  <c r="CJ1419" i="7"/>
  <c r="CM1419" i="7" s="1"/>
  <c r="CO1419" i="7" s="1"/>
  <c r="CJ1418" i="7"/>
  <c r="CM1418" i="7" s="1"/>
  <c r="CO1418" i="7" s="1"/>
  <c r="CJ1417" i="7"/>
  <c r="CM1417" i="7" s="1"/>
  <c r="CO1417" i="7" s="1"/>
  <c r="CJ1416" i="7"/>
  <c r="CM1416" i="7" s="1"/>
  <c r="CO1416" i="7" s="1"/>
  <c r="CJ1415" i="7"/>
  <c r="CM1415" i="7" s="1"/>
  <c r="CO1415" i="7" s="1"/>
  <c r="CJ1414" i="7"/>
  <c r="CM1414" i="7" s="1"/>
  <c r="CO1414" i="7" s="1"/>
  <c r="CJ1413" i="7"/>
  <c r="CM1413" i="7" s="1"/>
  <c r="CO1413" i="7" s="1"/>
  <c r="CJ1412" i="7"/>
  <c r="CM1412" i="7" s="1"/>
  <c r="CO1412" i="7" s="1"/>
  <c r="CJ1411" i="7"/>
  <c r="CM1411" i="7" s="1"/>
  <c r="CO1411" i="7" s="1"/>
  <c r="CJ1410" i="7"/>
  <c r="CM1410" i="7" s="1"/>
  <c r="CO1410" i="7" s="1"/>
  <c r="CJ1409" i="7"/>
  <c r="CM1409" i="7" s="1"/>
  <c r="CO1409" i="7" s="1"/>
  <c r="CJ1408" i="7"/>
  <c r="CM1408" i="7" s="1"/>
  <c r="CO1408" i="7" s="1"/>
  <c r="CJ1407" i="7"/>
  <c r="CM1407" i="7" s="1"/>
  <c r="CO1407" i="7" s="1"/>
  <c r="CJ1406" i="7"/>
  <c r="CM1406" i="7" s="1"/>
  <c r="CO1406" i="7" s="1"/>
  <c r="CJ1405" i="7"/>
  <c r="CM1405" i="7" s="1"/>
  <c r="CO1405" i="7" s="1"/>
  <c r="CJ1404" i="7"/>
  <c r="CM1404" i="7" s="1"/>
  <c r="CO1404" i="7" s="1"/>
  <c r="CJ1403" i="7"/>
  <c r="CM1403" i="7" s="1"/>
  <c r="CO1403" i="7" s="1"/>
  <c r="CJ1402" i="7"/>
  <c r="CM1402" i="7" s="1"/>
  <c r="CO1402" i="7" s="1"/>
  <c r="CJ1401" i="7"/>
  <c r="CM1401" i="7" s="1"/>
  <c r="CO1401" i="7" s="1"/>
  <c r="CJ1400" i="7"/>
  <c r="CM1400" i="7" s="1"/>
  <c r="CO1400" i="7" s="1"/>
  <c r="CJ1399" i="7"/>
  <c r="CM1399" i="7" s="1"/>
  <c r="CO1399" i="7" s="1"/>
  <c r="CJ1398" i="7"/>
  <c r="CM1398" i="7" s="1"/>
  <c r="CO1398" i="7" s="1"/>
  <c r="CJ1397" i="7"/>
  <c r="CM1397" i="7" s="1"/>
  <c r="CO1397" i="7" s="1"/>
  <c r="CJ1396" i="7"/>
  <c r="CM1396" i="7" s="1"/>
  <c r="CO1396" i="7" s="1"/>
  <c r="CJ1395" i="7"/>
  <c r="CM1395" i="7" s="1"/>
  <c r="CO1395" i="7" s="1"/>
  <c r="CJ1394" i="7"/>
  <c r="CM1394" i="7" s="1"/>
  <c r="CO1394" i="7" s="1"/>
  <c r="CJ1393" i="7"/>
  <c r="CM1393" i="7" s="1"/>
  <c r="CO1393" i="7" s="1"/>
  <c r="CJ1392" i="7"/>
  <c r="CM1392" i="7" s="1"/>
  <c r="CO1392" i="7" s="1"/>
  <c r="CJ1391" i="7"/>
  <c r="CM1391" i="7" s="1"/>
  <c r="CO1391" i="7" s="1"/>
  <c r="CJ1390" i="7"/>
  <c r="CM1390" i="7" s="1"/>
  <c r="CO1390" i="7" s="1"/>
  <c r="CJ1389" i="7"/>
  <c r="CM1389" i="7" s="1"/>
  <c r="CO1389" i="7" s="1"/>
  <c r="CJ1388" i="7"/>
  <c r="CM1388" i="7" s="1"/>
  <c r="CO1388" i="7" s="1"/>
  <c r="CJ1387" i="7"/>
  <c r="CM1387" i="7" s="1"/>
  <c r="CO1387" i="7" s="1"/>
  <c r="CJ1386" i="7"/>
  <c r="CM1386" i="7" s="1"/>
  <c r="CO1386" i="7" s="1"/>
  <c r="CJ1385" i="7"/>
  <c r="CM1385" i="7" s="1"/>
  <c r="CO1385" i="7" s="1"/>
  <c r="CJ1384" i="7"/>
  <c r="CM1384" i="7" s="1"/>
  <c r="CO1384" i="7" s="1"/>
  <c r="CJ1383" i="7"/>
  <c r="CM1383" i="7" s="1"/>
  <c r="CO1383" i="7" s="1"/>
  <c r="CJ1382" i="7"/>
  <c r="CM1382" i="7" s="1"/>
  <c r="CO1382" i="7" s="1"/>
  <c r="CJ1381" i="7"/>
  <c r="CM1381" i="7" s="1"/>
  <c r="CO1381" i="7" s="1"/>
  <c r="CJ1380" i="7"/>
  <c r="CM1380" i="7" s="1"/>
  <c r="CO1380" i="7" s="1"/>
  <c r="CJ1379" i="7"/>
  <c r="CM1379" i="7" s="1"/>
  <c r="CO1379" i="7" s="1"/>
  <c r="CJ1378" i="7"/>
  <c r="CM1378" i="7" s="1"/>
  <c r="CO1378" i="7" s="1"/>
  <c r="CJ1377" i="7"/>
  <c r="CM1377" i="7" s="1"/>
  <c r="CO1377" i="7" s="1"/>
  <c r="CJ1376" i="7"/>
  <c r="CM1376" i="7" s="1"/>
  <c r="CO1376" i="7" s="1"/>
  <c r="CJ1375" i="7"/>
  <c r="CM1375" i="7" s="1"/>
  <c r="CO1375" i="7" s="1"/>
  <c r="CJ1374" i="7"/>
  <c r="CM1374" i="7" s="1"/>
  <c r="CO1374" i="7" s="1"/>
  <c r="CJ1373" i="7"/>
  <c r="CM1373" i="7" s="1"/>
  <c r="CO1373" i="7" s="1"/>
  <c r="CJ1372" i="7"/>
  <c r="CM1372" i="7" s="1"/>
  <c r="CO1372" i="7" s="1"/>
  <c r="CJ1371" i="7"/>
  <c r="CM1371" i="7" s="1"/>
  <c r="CO1371" i="7" s="1"/>
  <c r="CJ1370" i="7"/>
  <c r="CM1370" i="7" s="1"/>
  <c r="CO1370" i="7" s="1"/>
  <c r="CJ1369" i="7"/>
  <c r="CM1369" i="7" s="1"/>
  <c r="CO1369" i="7" s="1"/>
  <c r="CJ1368" i="7"/>
  <c r="CM1368" i="7" s="1"/>
  <c r="CO1368" i="7" s="1"/>
  <c r="CJ1367" i="7"/>
  <c r="CM1367" i="7" s="1"/>
  <c r="CO1367" i="7" s="1"/>
  <c r="CJ1366" i="7"/>
  <c r="CM1366" i="7" s="1"/>
  <c r="CO1366" i="7" s="1"/>
  <c r="CJ1365" i="7"/>
  <c r="CM1365" i="7" s="1"/>
  <c r="CO1365" i="7" s="1"/>
  <c r="CJ1364" i="7"/>
  <c r="CM1364" i="7" s="1"/>
  <c r="CO1364" i="7" s="1"/>
  <c r="CJ1363" i="7"/>
  <c r="CM1363" i="7" s="1"/>
  <c r="CO1363" i="7" s="1"/>
  <c r="CJ1362" i="7"/>
  <c r="CM1362" i="7" s="1"/>
  <c r="CO1362" i="7" s="1"/>
  <c r="CJ1361" i="7"/>
  <c r="CM1361" i="7" s="1"/>
  <c r="CO1361" i="7" s="1"/>
  <c r="CJ1360" i="7"/>
  <c r="CM1360" i="7" s="1"/>
  <c r="CO1360" i="7" s="1"/>
  <c r="CJ1359" i="7"/>
  <c r="CM1359" i="7" s="1"/>
  <c r="CO1359" i="7" s="1"/>
  <c r="CJ1358" i="7"/>
  <c r="CM1358" i="7" s="1"/>
  <c r="CO1358" i="7" s="1"/>
  <c r="CJ1357" i="7"/>
  <c r="CM1357" i="7" s="1"/>
  <c r="CO1357" i="7" s="1"/>
  <c r="CJ1356" i="7"/>
  <c r="CM1356" i="7" s="1"/>
  <c r="CO1356" i="7" s="1"/>
  <c r="CJ1355" i="7"/>
  <c r="CM1355" i="7" s="1"/>
  <c r="CO1355" i="7" s="1"/>
  <c r="CJ1354" i="7"/>
  <c r="CM1354" i="7" s="1"/>
  <c r="CO1354" i="7" s="1"/>
  <c r="CJ1353" i="7"/>
  <c r="CM1353" i="7" s="1"/>
  <c r="CO1353" i="7" s="1"/>
  <c r="CJ1352" i="7"/>
  <c r="CM1352" i="7" s="1"/>
  <c r="CO1352" i="7" s="1"/>
  <c r="CJ1351" i="7"/>
  <c r="CM1351" i="7" s="1"/>
  <c r="CO1351" i="7" s="1"/>
  <c r="CJ1350" i="7"/>
  <c r="CM1350" i="7" s="1"/>
  <c r="CO1350" i="7" s="1"/>
  <c r="CJ1349" i="7"/>
  <c r="CM1349" i="7" s="1"/>
  <c r="CO1349" i="7" s="1"/>
  <c r="CJ1348" i="7"/>
  <c r="CM1348" i="7" s="1"/>
  <c r="CO1348" i="7" s="1"/>
  <c r="CJ1347" i="7"/>
  <c r="CM1347" i="7" s="1"/>
  <c r="CO1347" i="7" s="1"/>
  <c r="CJ1346" i="7"/>
  <c r="CM1346" i="7" s="1"/>
  <c r="CO1346" i="7" s="1"/>
  <c r="CJ1345" i="7"/>
  <c r="CM1345" i="7" s="1"/>
  <c r="CO1345" i="7" s="1"/>
  <c r="CJ1344" i="7"/>
  <c r="CM1344" i="7" s="1"/>
  <c r="CO1344" i="7" s="1"/>
  <c r="CJ1343" i="7"/>
  <c r="CM1343" i="7" s="1"/>
  <c r="CO1343" i="7" s="1"/>
  <c r="CJ1342" i="7"/>
  <c r="CM1342" i="7" s="1"/>
  <c r="CO1342" i="7" s="1"/>
  <c r="CJ1341" i="7"/>
  <c r="CM1341" i="7" s="1"/>
  <c r="CO1341" i="7" s="1"/>
  <c r="CJ1340" i="7"/>
  <c r="CM1340" i="7" s="1"/>
  <c r="CO1340" i="7" s="1"/>
  <c r="CJ1339" i="7"/>
  <c r="CM1339" i="7" s="1"/>
  <c r="CO1339" i="7" s="1"/>
  <c r="CJ1338" i="7"/>
  <c r="CM1338" i="7" s="1"/>
  <c r="CO1338" i="7" s="1"/>
  <c r="CJ1337" i="7"/>
  <c r="CM1337" i="7" s="1"/>
  <c r="CO1337" i="7" s="1"/>
  <c r="CJ1336" i="7"/>
  <c r="CM1336" i="7" s="1"/>
  <c r="CO1336" i="7" s="1"/>
  <c r="CJ1335" i="7"/>
  <c r="CM1335" i="7" s="1"/>
  <c r="CO1335" i="7" s="1"/>
  <c r="CJ1334" i="7"/>
  <c r="CM1334" i="7" s="1"/>
  <c r="CO1334" i="7" s="1"/>
  <c r="CJ1333" i="7"/>
  <c r="CM1333" i="7" s="1"/>
  <c r="CO1333" i="7" s="1"/>
  <c r="CJ1332" i="7"/>
  <c r="CM1332" i="7" s="1"/>
  <c r="CO1332" i="7" s="1"/>
  <c r="CJ1331" i="7"/>
  <c r="CM1331" i="7" s="1"/>
  <c r="CO1331" i="7" s="1"/>
  <c r="CJ1330" i="7"/>
  <c r="CM1330" i="7" s="1"/>
  <c r="CO1330" i="7" s="1"/>
  <c r="CJ1329" i="7"/>
  <c r="CM1329" i="7" s="1"/>
  <c r="CO1329" i="7" s="1"/>
  <c r="CJ1328" i="7"/>
  <c r="CM1328" i="7" s="1"/>
  <c r="CO1328" i="7" s="1"/>
  <c r="CJ1327" i="7"/>
  <c r="CM1327" i="7" s="1"/>
  <c r="CO1327" i="7" s="1"/>
  <c r="CJ1326" i="7"/>
  <c r="CM1326" i="7" s="1"/>
  <c r="CO1326" i="7" s="1"/>
  <c r="CJ1325" i="7"/>
  <c r="CM1325" i="7" s="1"/>
  <c r="CO1325" i="7" s="1"/>
  <c r="CJ1324" i="7"/>
  <c r="CM1324" i="7" s="1"/>
  <c r="CO1324" i="7" s="1"/>
  <c r="CJ1323" i="7"/>
  <c r="CM1323" i="7" s="1"/>
  <c r="CO1323" i="7" s="1"/>
  <c r="CJ1322" i="7"/>
  <c r="CM1322" i="7" s="1"/>
  <c r="CO1322" i="7" s="1"/>
  <c r="CJ1321" i="7"/>
  <c r="CM1321" i="7" s="1"/>
  <c r="CO1321" i="7" s="1"/>
  <c r="CJ1320" i="7"/>
  <c r="CM1320" i="7" s="1"/>
  <c r="CO1320" i="7" s="1"/>
  <c r="CJ1319" i="7"/>
  <c r="CM1319" i="7" s="1"/>
  <c r="CO1319" i="7" s="1"/>
  <c r="CJ1318" i="7"/>
  <c r="CM1318" i="7" s="1"/>
  <c r="CO1318" i="7" s="1"/>
  <c r="CJ1317" i="7"/>
  <c r="CM1317" i="7" s="1"/>
  <c r="CO1317" i="7" s="1"/>
  <c r="CJ1316" i="7"/>
  <c r="CM1316" i="7" s="1"/>
  <c r="CO1316" i="7" s="1"/>
  <c r="CJ1315" i="7"/>
  <c r="CM1315" i="7" s="1"/>
  <c r="CO1315" i="7" s="1"/>
  <c r="CJ1314" i="7"/>
  <c r="CM1314" i="7" s="1"/>
  <c r="CO1314" i="7" s="1"/>
  <c r="CJ1313" i="7"/>
  <c r="CM1313" i="7" s="1"/>
  <c r="CO1313" i="7" s="1"/>
  <c r="CJ1312" i="7"/>
  <c r="CM1312" i="7" s="1"/>
  <c r="CO1312" i="7" s="1"/>
  <c r="CJ1311" i="7"/>
  <c r="CM1311" i="7" s="1"/>
  <c r="CO1311" i="7" s="1"/>
  <c r="CJ1310" i="7"/>
  <c r="CM1310" i="7" s="1"/>
  <c r="CO1310" i="7" s="1"/>
  <c r="CJ1309" i="7"/>
  <c r="CM1309" i="7" s="1"/>
  <c r="CO1309" i="7" s="1"/>
  <c r="CJ1308" i="7"/>
  <c r="CM1308" i="7" s="1"/>
  <c r="CO1308" i="7" s="1"/>
  <c r="CJ1307" i="7"/>
  <c r="CM1307" i="7" s="1"/>
  <c r="CO1307" i="7" s="1"/>
  <c r="CJ1306" i="7"/>
  <c r="CM1306" i="7" s="1"/>
  <c r="CO1306" i="7" s="1"/>
  <c r="CJ1305" i="7"/>
  <c r="CM1305" i="7" s="1"/>
  <c r="CO1305" i="7" s="1"/>
  <c r="CJ1304" i="7"/>
  <c r="CM1304" i="7" s="1"/>
  <c r="CO1304" i="7" s="1"/>
  <c r="CJ1303" i="7"/>
  <c r="CM1303" i="7" s="1"/>
  <c r="CO1303" i="7" s="1"/>
  <c r="CJ1302" i="7"/>
  <c r="CM1302" i="7" s="1"/>
  <c r="CO1302" i="7" s="1"/>
  <c r="CJ1301" i="7"/>
  <c r="CM1301" i="7" s="1"/>
  <c r="CO1301" i="7" s="1"/>
  <c r="CJ1300" i="7"/>
  <c r="CM1300" i="7" s="1"/>
  <c r="CO1300" i="7" s="1"/>
  <c r="CJ1299" i="7"/>
  <c r="CM1299" i="7" s="1"/>
  <c r="CO1299" i="7" s="1"/>
  <c r="CJ1298" i="7"/>
  <c r="CM1298" i="7" s="1"/>
  <c r="CO1298" i="7" s="1"/>
  <c r="CJ1297" i="7"/>
  <c r="CM1297" i="7" s="1"/>
  <c r="CO1297" i="7" s="1"/>
  <c r="CJ1296" i="7"/>
  <c r="CM1296" i="7" s="1"/>
  <c r="CO1296" i="7" s="1"/>
  <c r="CJ1295" i="7"/>
  <c r="CM1295" i="7" s="1"/>
  <c r="CO1295" i="7" s="1"/>
  <c r="CJ1294" i="7"/>
  <c r="CM1294" i="7" s="1"/>
  <c r="CO1294" i="7" s="1"/>
  <c r="CJ1293" i="7"/>
  <c r="CM1293" i="7" s="1"/>
  <c r="CO1293" i="7" s="1"/>
  <c r="CJ1292" i="7"/>
  <c r="CM1292" i="7" s="1"/>
  <c r="CO1292" i="7" s="1"/>
  <c r="CJ1291" i="7"/>
  <c r="CM1291" i="7" s="1"/>
  <c r="CO1291" i="7" s="1"/>
  <c r="CJ1290" i="7"/>
  <c r="CM1290" i="7" s="1"/>
  <c r="CO1290" i="7" s="1"/>
  <c r="CJ1289" i="7"/>
  <c r="CM1289" i="7" s="1"/>
  <c r="CO1289" i="7" s="1"/>
  <c r="CJ1288" i="7"/>
  <c r="CM1288" i="7" s="1"/>
  <c r="CO1288" i="7" s="1"/>
  <c r="CJ1287" i="7"/>
  <c r="CM1287" i="7" s="1"/>
  <c r="CO1287" i="7" s="1"/>
  <c r="CJ1286" i="7"/>
  <c r="CM1286" i="7" s="1"/>
  <c r="CO1286" i="7" s="1"/>
  <c r="CJ1285" i="7"/>
  <c r="CM1285" i="7" s="1"/>
  <c r="CO1285" i="7" s="1"/>
  <c r="CJ1284" i="7"/>
  <c r="CM1284" i="7" s="1"/>
  <c r="CO1284" i="7" s="1"/>
  <c r="CJ1283" i="7"/>
  <c r="CM1283" i="7" s="1"/>
  <c r="CO1283" i="7" s="1"/>
  <c r="CJ1282" i="7"/>
  <c r="CM1282" i="7" s="1"/>
  <c r="CO1282" i="7" s="1"/>
  <c r="CJ1281" i="7"/>
  <c r="CM1281" i="7" s="1"/>
  <c r="CO1281" i="7" s="1"/>
  <c r="CJ1280" i="7"/>
  <c r="CM1280" i="7" s="1"/>
  <c r="CO1280" i="7" s="1"/>
  <c r="CJ1279" i="7"/>
  <c r="CM1279" i="7" s="1"/>
  <c r="CO1279" i="7" s="1"/>
  <c r="CJ1278" i="7"/>
  <c r="CM1278" i="7" s="1"/>
  <c r="CO1278" i="7" s="1"/>
  <c r="CJ1277" i="7"/>
  <c r="CM1277" i="7" s="1"/>
  <c r="CO1277" i="7" s="1"/>
  <c r="CJ1276" i="7"/>
  <c r="CM1276" i="7" s="1"/>
  <c r="CO1276" i="7" s="1"/>
  <c r="CJ1275" i="7"/>
  <c r="CM1275" i="7" s="1"/>
  <c r="CO1275" i="7" s="1"/>
  <c r="CJ1274" i="7"/>
  <c r="CM1274" i="7" s="1"/>
  <c r="CO1274" i="7" s="1"/>
  <c r="CJ1273" i="7"/>
  <c r="CM1273" i="7" s="1"/>
  <c r="CO1273" i="7" s="1"/>
  <c r="CJ1272" i="7"/>
  <c r="CM1272" i="7" s="1"/>
  <c r="CO1272" i="7" s="1"/>
  <c r="CJ1271" i="7"/>
  <c r="CM1271" i="7" s="1"/>
  <c r="CO1271" i="7" s="1"/>
  <c r="CJ1270" i="7"/>
  <c r="CM1270" i="7" s="1"/>
  <c r="CO1270" i="7" s="1"/>
  <c r="CJ1269" i="7"/>
  <c r="CM1269" i="7" s="1"/>
  <c r="CO1269" i="7" s="1"/>
  <c r="CJ1268" i="7"/>
  <c r="CM1268" i="7" s="1"/>
  <c r="CO1268" i="7" s="1"/>
  <c r="CJ1267" i="7"/>
  <c r="CM1267" i="7" s="1"/>
  <c r="CO1267" i="7" s="1"/>
  <c r="CJ1266" i="7"/>
  <c r="CM1266" i="7" s="1"/>
  <c r="CO1266" i="7" s="1"/>
  <c r="CJ1265" i="7"/>
  <c r="CM1265" i="7" s="1"/>
  <c r="CO1265" i="7" s="1"/>
  <c r="CJ1264" i="7"/>
  <c r="CM1264" i="7" s="1"/>
  <c r="CO1264" i="7" s="1"/>
  <c r="CJ1263" i="7"/>
  <c r="CM1263" i="7" s="1"/>
  <c r="CO1263" i="7" s="1"/>
  <c r="CJ1262" i="7"/>
  <c r="CM1262" i="7" s="1"/>
  <c r="CO1262" i="7" s="1"/>
  <c r="CJ1261" i="7"/>
  <c r="CM1261" i="7" s="1"/>
  <c r="CO1261" i="7" s="1"/>
  <c r="CJ1260" i="7"/>
  <c r="CM1260" i="7" s="1"/>
  <c r="CO1260" i="7" s="1"/>
  <c r="CJ1259" i="7"/>
  <c r="CM1259" i="7" s="1"/>
  <c r="CO1259" i="7" s="1"/>
  <c r="CJ1258" i="7"/>
  <c r="CM1258" i="7" s="1"/>
  <c r="CO1258" i="7" s="1"/>
  <c r="CJ1257" i="7"/>
  <c r="CM1257" i="7" s="1"/>
  <c r="CO1257" i="7" s="1"/>
  <c r="CJ1256" i="7"/>
  <c r="CM1256" i="7" s="1"/>
  <c r="CO1256" i="7" s="1"/>
  <c r="CJ1255" i="7"/>
  <c r="CM1255" i="7" s="1"/>
  <c r="CO1255" i="7" s="1"/>
  <c r="CJ1254" i="7"/>
  <c r="CM1254" i="7" s="1"/>
  <c r="CO1254" i="7" s="1"/>
  <c r="CJ1253" i="7"/>
  <c r="CM1253" i="7" s="1"/>
  <c r="CO1253" i="7" s="1"/>
  <c r="CJ1252" i="7"/>
  <c r="CM1252" i="7" s="1"/>
  <c r="CO1252" i="7" s="1"/>
  <c r="CJ1251" i="7"/>
  <c r="CM1251" i="7" s="1"/>
  <c r="CO1251" i="7" s="1"/>
  <c r="CJ1250" i="7"/>
  <c r="CM1250" i="7" s="1"/>
  <c r="CO1250" i="7" s="1"/>
  <c r="CJ1249" i="7"/>
  <c r="CM1249" i="7" s="1"/>
  <c r="CO1249" i="7" s="1"/>
  <c r="CJ1248" i="7"/>
  <c r="CM1248" i="7" s="1"/>
  <c r="CO1248" i="7" s="1"/>
  <c r="CJ1247" i="7"/>
  <c r="CM1247" i="7" s="1"/>
  <c r="CO1247" i="7" s="1"/>
  <c r="CJ1246" i="7"/>
  <c r="CM1246" i="7" s="1"/>
  <c r="CO1246" i="7" s="1"/>
  <c r="CJ1245" i="7"/>
  <c r="CM1245" i="7" s="1"/>
  <c r="CO1245" i="7" s="1"/>
  <c r="CJ1244" i="7"/>
  <c r="CM1244" i="7" s="1"/>
  <c r="CO1244" i="7" s="1"/>
  <c r="CJ1243" i="7"/>
  <c r="CM1243" i="7" s="1"/>
  <c r="CO1243" i="7" s="1"/>
  <c r="CJ1242" i="7"/>
  <c r="CM1242" i="7" s="1"/>
  <c r="CO1242" i="7" s="1"/>
  <c r="CJ1241" i="7"/>
  <c r="CM1241" i="7" s="1"/>
  <c r="CO1241" i="7" s="1"/>
  <c r="CJ1240" i="7"/>
  <c r="CM1240" i="7" s="1"/>
  <c r="CO1240" i="7" s="1"/>
  <c r="CJ1239" i="7"/>
  <c r="CM1239" i="7" s="1"/>
  <c r="CO1239" i="7" s="1"/>
  <c r="CJ1238" i="7"/>
  <c r="CM1238" i="7" s="1"/>
  <c r="CO1238" i="7" s="1"/>
  <c r="CJ1237" i="7"/>
  <c r="CM1237" i="7" s="1"/>
  <c r="CO1237" i="7" s="1"/>
  <c r="CJ1236" i="7"/>
  <c r="CM1236" i="7" s="1"/>
  <c r="CO1236" i="7" s="1"/>
  <c r="CJ1235" i="7"/>
  <c r="CM1235" i="7" s="1"/>
  <c r="CO1235" i="7" s="1"/>
  <c r="CJ1234" i="7"/>
  <c r="CM1234" i="7" s="1"/>
  <c r="CO1234" i="7" s="1"/>
  <c r="CJ1233" i="7"/>
  <c r="CM1233" i="7" s="1"/>
  <c r="CO1233" i="7" s="1"/>
  <c r="CJ1232" i="7"/>
  <c r="CM1232" i="7" s="1"/>
  <c r="CO1232" i="7" s="1"/>
  <c r="CJ1231" i="7"/>
  <c r="CM1231" i="7" s="1"/>
  <c r="CO1231" i="7" s="1"/>
  <c r="CJ1230" i="7"/>
  <c r="CM1230" i="7" s="1"/>
  <c r="CO1230" i="7" s="1"/>
  <c r="CJ1229" i="7"/>
  <c r="CM1229" i="7" s="1"/>
  <c r="CO1229" i="7" s="1"/>
  <c r="CJ1228" i="7"/>
  <c r="CM1228" i="7" s="1"/>
  <c r="CO1228" i="7" s="1"/>
  <c r="CJ1227" i="7"/>
  <c r="CM1227" i="7" s="1"/>
  <c r="CO1227" i="7" s="1"/>
  <c r="CJ1226" i="7"/>
  <c r="CM1226" i="7" s="1"/>
  <c r="CO1226" i="7" s="1"/>
  <c r="CJ1225" i="7"/>
  <c r="CM1225" i="7" s="1"/>
  <c r="CO1225" i="7" s="1"/>
  <c r="CJ1224" i="7"/>
  <c r="CM1224" i="7" s="1"/>
  <c r="CO1224" i="7" s="1"/>
  <c r="CJ1223" i="7"/>
  <c r="CM1223" i="7" s="1"/>
  <c r="CO1223" i="7" s="1"/>
  <c r="CJ1222" i="7"/>
  <c r="CM1222" i="7" s="1"/>
  <c r="CO1222" i="7" s="1"/>
  <c r="CJ1221" i="7"/>
  <c r="CM1221" i="7" s="1"/>
  <c r="CO1221" i="7" s="1"/>
  <c r="CJ1220" i="7"/>
  <c r="CM1220" i="7" s="1"/>
  <c r="CO1220" i="7" s="1"/>
  <c r="CJ1219" i="7"/>
  <c r="CM1219" i="7" s="1"/>
  <c r="CO1219" i="7" s="1"/>
  <c r="CJ1218" i="7"/>
  <c r="CM1218" i="7" s="1"/>
  <c r="CO1218" i="7" s="1"/>
  <c r="CJ1217" i="7"/>
  <c r="CM1217" i="7" s="1"/>
  <c r="CO1217" i="7" s="1"/>
  <c r="CJ1216" i="7"/>
  <c r="CM1216" i="7" s="1"/>
  <c r="CO1216" i="7" s="1"/>
  <c r="CJ1215" i="7"/>
  <c r="CM1215" i="7" s="1"/>
  <c r="CO1215" i="7" s="1"/>
  <c r="CJ1214" i="7"/>
  <c r="CM1214" i="7" s="1"/>
  <c r="CO1214" i="7" s="1"/>
  <c r="CJ1213" i="7"/>
  <c r="CM1213" i="7" s="1"/>
  <c r="CO1213" i="7" s="1"/>
  <c r="CJ1212" i="7"/>
  <c r="CM1212" i="7" s="1"/>
  <c r="CO1212" i="7" s="1"/>
  <c r="CJ1211" i="7"/>
  <c r="CM1211" i="7" s="1"/>
  <c r="CO1211" i="7" s="1"/>
  <c r="CJ1210" i="7"/>
  <c r="CM1210" i="7" s="1"/>
  <c r="CO1210" i="7" s="1"/>
  <c r="CJ1209" i="7"/>
  <c r="CM1209" i="7" s="1"/>
  <c r="CO1209" i="7" s="1"/>
  <c r="CJ1208" i="7"/>
  <c r="CM1208" i="7" s="1"/>
  <c r="CO1208" i="7" s="1"/>
  <c r="CJ1207" i="7"/>
  <c r="CM1207" i="7" s="1"/>
  <c r="CO1207" i="7" s="1"/>
  <c r="CJ1206" i="7"/>
  <c r="CM1206" i="7" s="1"/>
  <c r="CO1206" i="7" s="1"/>
  <c r="CJ1205" i="7"/>
  <c r="CM1205" i="7" s="1"/>
  <c r="CO1205" i="7" s="1"/>
  <c r="CJ1204" i="7"/>
  <c r="CM1204" i="7" s="1"/>
  <c r="CO1204" i="7" s="1"/>
  <c r="CJ1203" i="7"/>
  <c r="CM1203" i="7" s="1"/>
  <c r="CO1203" i="7" s="1"/>
  <c r="CJ1202" i="7"/>
  <c r="CM1202" i="7" s="1"/>
  <c r="CO1202" i="7" s="1"/>
  <c r="CJ1201" i="7"/>
  <c r="CM1201" i="7" s="1"/>
  <c r="CO1201" i="7" s="1"/>
  <c r="CJ1200" i="7"/>
  <c r="CM1200" i="7" s="1"/>
  <c r="CO1200" i="7" s="1"/>
  <c r="CJ1199" i="7"/>
  <c r="CM1199" i="7" s="1"/>
  <c r="CO1199" i="7" s="1"/>
  <c r="CJ1198" i="7"/>
  <c r="CM1198" i="7" s="1"/>
  <c r="CO1198" i="7" s="1"/>
  <c r="CJ1197" i="7"/>
  <c r="CM1197" i="7" s="1"/>
  <c r="CO1197" i="7" s="1"/>
  <c r="CJ1196" i="7"/>
  <c r="CM1196" i="7" s="1"/>
  <c r="CO1196" i="7" s="1"/>
  <c r="CJ1195" i="7"/>
  <c r="CM1195" i="7" s="1"/>
  <c r="CO1195" i="7" s="1"/>
  <c r="CJ1194" i="7"/>
  <c r="CM1194" i="7" s="1"/>
  <c r="CO1194" i="7" s="1"/>
  <c r="CJ1193" i="7"/>
  <c r="CM1193" i="7" s="1"/>
  <c r="CO1193" i="7" s="1"/>
  <c r="CJ1192" i="7"/>
  <c r="CM1192" i="7" s="1"/>
  <c r="CO1192" i="7" s="1"/>
  <c r="CJ1191" i="7"/>
  <c r="CM1191" i="7" s="1"/>
  <c r="CO1191" i="7" s="1"/>
  <c r="CJ1190" i="7"/>
  <c r="CM1190" i="7" s="1"/>
  <c r="CO1190" i="7" s="1"/>
  <c r="CJ1189" i="7"/>
  <c r="CM1189" i="7" s="1"/>
  <c r="CO1189" i="7" s="1"/>
  <c r="CJ1188" i="7"/>
  <c r="CM1188" i="7" s="1"/>
  <c r="CO1188" i="7" s="1"/>
  <c r="CJ1187" i="7"/>
  <c r="CM1187" i="7" s="1"/>
  <c r="CO1187" i="7" s="1"/>
  <c r="CJ1186" i="7"/>
  <c r="CM1186" i="7" s="1"/>
  <c r="CO1186" i="7" s="1"/>
  <c r="CJ1185" i="7"/>
  <c r="CM1185" i="7" s="1"/>
  <c r="CO1185" i="7" s="1"/>
  <c r="CJ1184" i="7"/>
  <c r="CM1184" i="7" s="1"/>
  <c r="CO1184" i="7" s="1"/>
  <c r="CJ1183" i="7"/>
  <c r="CM1183" i="7" s="1"/>
  <c r="CO1183" i="7" s="1"/>
  <c r="CJ1182" i="7"/>
  <c r="CM1182" i="7" s="1"/>
  <c r="CO1182" i="7" s="1"/>
  <c r="CJ1181" i="7"/>
  <c r="CM1181" i="7" s="1"/>
  <c r="CO1181" i="7" s="1"/>
  <c r="CJ1180" i="7"/>
  <c r="CM1180" i="7" s="1"/>
  <c r="CO1180" i="7" s="1"/>
  <c r="CJ1179" i="7"/>
  <c r="CM1179" i="7" s="1"/>
  <c r="CO1179" i="7" s="1"/>
  <c r="CJ1178" i="7"/>
  <c r="CM1178" i="7" s="1"/>
  <c r="CO1178" i="7" s="1"/>
  <c r="CJ1177" i="7"/>
  <c r="CM1177" i="7" s="1"/>
  <c r="CO1177" i="7" s="1"/>
  <c r="CJ1176" i="7"/>
  <c r="CM1176" i="7" s="1"/>
  <c r="CO1176" i="7" s="1"/>
  <c r="CJ1175" i="7"/>
  <c r="CM1175" i="7" s="1"/>
  <c r="CO1175" i="7" s="1"/>
  <c r="CJ1174" i="7"/>
  <c r="CM1174" i="7" s="1"/>
  <c r="CO1174" i="7" s="1"/>
  <c r="CJ1173" i="7"/>
  <c r="CM1173" i="7" s="1"/>
  <c r="CO1173" i="7" s="1"/>
  <c r="CJ1172" i="7"/>
  <c r="CM1172" i="7" s="1"/>
  <c r="CO1172" i="7" s="1"/>
  <c r="CJ1171" i="7"/>
  <c r="CM1171" i="7" s="1"/>
  <c r="CO1171" i="7" s="1"/>
  <c r="CJ1170" i="7"/>
  <c r="CM1170" i="7" s="1"/>
  <c r="CO1170" i="7" s="1"/>
  <c r="CJ1169" i="7"/>
  <c r="CM1169" i="7" s="1"/>
  <c r="CO1169" i="7" s="1"/>
  <c r="CJ1168" i="7"/>
  <c r="CM1168" i="7" s="1"/>
  <c r="CO1168" i="7" s="1"/>
  <c r="CJ1167" i="7"/>
  <c r="CM1167" i="7" s="1"/>
  <c r="CO1167" i="7" s="1"/>
  <c r="CJ1166" i="7"/>
  <c r="CM1166" i="7" s="1"/>
  <c r="CO1166" i="7" s="1"/>
  <c r="CJ1165" i="7"/>
  <c r="CM1165" i="7" s="1"/>
  <c r="CO1165" i="7" s="1"/>
  <c r="CJ1164" i="7"/>
  <c r="CM1164" i="7" s="1"/>
  <c r="CO1164" i="7" s="1"/>
  <c r="CJ1163" i="7"/>
  <c r="CM1163" i="7" s="1"/>
  <c r="CO1163" i="7" s="1"/>
  <c r="CJ1162" i="7"/>
  <c r="CM1162" i="7" s="1"/>
  <c r="CO1162" i="7" s="1"/>
  <c r="CJ1161" i="7"/>
  <c r="CM1161" i="7" s="1"/>
  <c r="CO1161" i="7" s="1"/>
  <c r="CJ1160" i="7"/>
  <c r="CM1160" i="7" s="1"/>
  <c r="CO1160" i="7" s="1"/>
  <c r="CJ1159" i="7"/>
  <c r="CM1159" i="7" s="1"/>
  <c r="CO1159" i="7" s="1"/>
  <c r="CJ1158" i="7"/>
  <c r="CM1158" i="7" s="1"/>
  <c r="CO1158" i="7" s="1"/>
  <c r="CJ1157" i="7"/>
  <c r="CM1157" i="7" s="1"/>
  <c r="CO1157" i="7" s="1"/>
  <c r="CJ1156" i="7"/>
  <c r="CM1156" i="7" s="1"/>
  <c r="CO1156" i="7" s="1"/>
  <c r="CJ1155" i="7"/>
  <c r="CM1155" i="7" s="1"/>
  <c r="CO1155" i="7" s="1"/>
  <c r="CJ1154" i="7"/>
  <c r="CM1154" i="7" s="1"/>
  <c r="CO1154" i="7" s="1"/>
  <c r="CJ1153" i="7"/>
  <c r="CM1153" i="7" s="1"/>
  <c r="CO1153" i="7" s="1"/>
  <c r="CJ1152" i="7"/>
  <c r="CM1152" i="7" s="1"/>
  <c r="CO1152" i="7" s="1"/>
  <c r="CJ1151" i="7"/>
  <c r="CM1151" i="7" s="1"/>
  <c r="CO1151" i="7" s="1"/>
  <c r="CJ1150" i="7"/>
  <c r="CM1150" i="7" s="1"/>
  <c r="CO1150" i="7" s="1"/>
  <c r="CJ1149" i="7"/>
  <c r="CM1149" i="7" s="1"/>
  <c r="CO1149" i="7" s="1"/>
  <c r="CJ1148" i="7"/>
  <c r="CM1148" i="7" s="1"/>
  <c r="CO1148" i="7" s="1"/>
  <c r="CJ1147" i="7"/>
  <c r="CM1147" i="7" s="1"/>
  <c r="CO1147" i="7" s="1"/>
  <c r="CJ1146" i="7"/>
  <c r="CM1146" i="7" s="1"/>
  <c r="CO1146" i="7" s="1"/>
  <c r="CJ1145" i="7"/>
  <c r="CM1145" i="7" s="1"/>
  <c r="CO1145" i="7" s="1"/>
  <c r="CJ1144" i="7"/>
  <c r="CM1144" i="7" s="1"/>
  <c r="CO1144" i="7" s="1"/>
  <c r="CJ1143" i="7"/>
  <c r="CM1143" i="7" s="1"/>
  <c r="CO1143" i="7" s="1"/>
  <c r="CJ1142" i="7"/>
  <c r="CM1142" i="7" s="1"/>
  <c r="CO1142" i="7" s="1"/>
  <c r="CJ1141" i="7"/>
  <c r="CM1141" i="7" s="1"/>
  <c r="CO1141" i="7" s="1"/>
  <c r="CJ1140" i="7"/>
  <c r="CM1140" i="7" s="1"/>
  <c r="CO1140" i="7" s="1"/>
  <c r="CJ1139" i="7"/>
  <c r="CM1139" i="7" s="1"/>
  <c r="CO1139" i="7" s="1"/>
  <c r="CJ1138" i="7"/>
  <c r="CM1138" i="7" s="1"/>
  <c r="CO1138" i="7" s="1"/>
  <c r="CJ1137" i="7"/>
  <c r="CM1137" i="7" s="1"/>
  <c r="CO1137" i="7" s="1"/>
  <c r="CJ1136" i="7"/>
  <c r="CM1136" i="7" s="1"/>
  <c r="CO1136" i="7" s="1"/>
  <c r="CJ1135" i="7"/>
  <c r="CM1135" i="7" s="1"/>
  <c r="CO1135" i="7" s="1"/>
  <c r="CJ1134" i="7"/>
  <c r="CM1134" i="7" s="1"/>
  <c r="CO1134" i="7" s="1"/>
  <c r="CJ1133" i="7"/>
  <c r="CM1133" i="7" s="1"/>
  <c r="CO1133" i="7" s="1"/>
  <c r="CJ1132" i="7"/>
  <c r="CM1132" i="7" s="1"/>
  <c r="CO1132" i="7" s="1"/>
  <c r="CJ1131" i="7"/>
  <c r="CM1131" i="7" s="1"/>
  <c r="CO1131" i="7" s="1"/>
  <c r="CJ1130" i="7"/>
  <c r="CM1130" i="7" s="1"/>
  <c r="CO1130" i="7" s="1"/>
  <c r="CJ1129" i="7"/>
  <c r="CM1129" i="7" s="1"/>
  <c r="CO1129" i="7" s="1"/>
  <c r="CJ1128" i="7"/>
  <c r="CM1128" i="7" s="1"/>
  <c r="CO1128" i="7" s="1"/>
  <c r="CJ1127" i="7"/>
  <c r="CM1127" i="7" s="1"/>
  <c r="CO1127" i="7" s="1"/>
  <c r="CJ1126" i="7"/>
  <c r="CM1126" i="7" s="1"/>
  <c r="CO1126" i="7" s="1"/>
  <c r="CJ1125" i="7"/>
  <c r="CM1125" i="7" s="1"/>
  <c r="CO1125" i="7" s="1"/>
  <c r="CJ1124" i="7"/>
  <c r="CM1124" i="7" s="1"/>
  <c r="CO1124" i="7" s="1"/>
  <c r="CJ1123" i="7"/>
  <c r="CM1123" i="7" s="1"/>
  <c r="CO1123" i="7" s="1"/>
  <c r="CJ1122" i="7"/>
  <c r="CM1122" i="7" s="1"/>
  <c r="CO1122" i="7" s="1"/>
  <c r="CJ1121" i="7"/>
  <c r="CM1121" i="7" s="1"/>
  <c r="CO1121" i="7" s="1"/>
  <c r="CJ1120" i="7"/>
  <c r="CM1120" i="7" s="1"/>
  <c r="CO1120" i="7" s="1"/>
  <c r="CJ1119" i="7"/>
  <c r="CM1119" i="7" s="1"/>
  <c r="CO1119" i="7" s="1"/>
  <c r="CJ1118" i="7"/>
  <c r="CM1118" i="7" s="1"/>
  <c r="CO1118" i="7" s="1"/>
  <c r="CJ1117" i="7"/>
  <c r="CM1117" i="7" s="1"/>
  <c r="CO1117" i="7" s="1"/>
  <c r="CJ1116" i="7"/>
  <c r="CM1116" i="7" s="1"/>
  <c r="CO1116" i="7" s="1"/>
  <c r="CJ1115" i="7"/>
  <c r="CM1115" i="7" s="1"/>
  <c r="CO1115" i="7" s="1"/>
  <c r="CJ1114" i="7"/>
  <c r="CM1114" i="7" s="1"/>
  <c r="CO1114" i="7" s="1"/>
  <c r="CJ1113" i="7"/>
  <c r="CM1113" i="7" s="1"/>
  <c r="CO1113" i="7" s="1"/>
  <c r="CJ1112" i="7"/>
  <c r="CM1112" i="7" s="1"/>
  <c r="CO1112" i="7" s="1"/>
  <c r="CJ1111" i="7"/>
  <c r="CM1111" i="7" s="1"/>
  <c r="CO1111" i="7" s="1"/>
  <c r="CJ1110" i="7"/>
  <c r="CM1110" i="7" s="1"/>
  <c r="CO1110" i="7" s="1"/>
  <c r="CJ1109" i="7"/>
  <c r="CM1109" i="7" s="1"/>
  <c r="CO1109" i="7" s="1"/>
  <c r="CJ1108" i="7"/>
  <c r="CM1108" i="7" s="1"/>
  <c r="CO1108" i="7" s="1"/>
  <c r="CJ1107" i="7"/>
  <c r="CM1107" i="7" s="1"/>
  <c r="CO1107" i="7" s="1"/>
  <c r="CJ1106" i="7"/>
  <c r="CM1106" i="7" s="1"/>
  <c r="CO1106" i="7" s="1"/>
  <c r="CJ1105" i="7"/>
  <c r="CM1105" i="7" s="1"/>
  <c r="CO1105" i="7" s="1"/>
  <c r="CJ1104" i="7"/>
  <c r="CM1104" i="7" s="1"/>
  <c r="CO1104" i="7" s="1"/>
  <c r="CJ1103" i="7"/>
  <c r="CM1103" i="7" s="1"/>
  <c r="CO1103" i="7" s="1"/>
  <c r="CJ1102" i="7"/>
  <c r="CM1102" i="7" s="1"/>
  <c r="CO1102" i="7" s="1"/>
  <c r="CJ1101" i="7"/>
  <c r="CM1101" i="7" s="1"/>
  <c r="CO1101" i="7" s="1"/>
  <c r="CJ1100" i="7"/>
  <c r="CM1100" i="7" s="1"/>
  <c r="CO1100" i="7" s="1"/>
  <c r="CJ1099" i="7"/>
  <c r="CM1099" i="7" s="1"/>
  <c r="CO1099" i="7" s="1"/>
  <c r="CJ1098" i="7"/>
  <c r="CM1098" i="7" s="1"/>
  <c r="CO1098" i="7" s="1"/>
  <c r="CJ1097" i="7"/>
  <c r="CM1097" i="7" s="1"/>
  <c r="CO1097" i="7" s="1"/>
  <c r="CJ1096" i="7"/>
  <c r="CM1096" i="7" s="1"/>
  <c r="CO1096" i="7" s="1"/>
  <c r="CJ1095" i="7"/>
  <c r="CM1095" i="7" s="1"/>
  <c r="CO1095" i="7" s="1"/>
  <c r="CJ1094" i="7"/>
  <c r="CM1094" i="7" s="1"/>
  <c r="CO1094" i="7" s="1"/>
  <c r="CJ1093" i="7"/>
  <c r="CM1093" i="7" s="1"/>
  <c r="CO1093" i="7" s="1"/>
  <c r="CJ1092" i="7"/>
  <c r="CM1092" i="7" s="1"/>
  <c r="CO1092" i="7" s="1"/>
  <c r="CJ1091" i="7"/>
  <c r="CM1091" i="7" s="1"/>
  <c r="CO1091" i="7" s="1"/>
  <c r="CJ1090" i="7"/>
  <c r="CM1090" i="7" s="1"/>
  <c r="CO1090" i="7" s="1"/>
  <c r="CJ1089" i="7"/>
  <c r="CM1089" i="7" s="1"/>
  <c r="CO1089" i="7" s="1"/>
  <c r="CJ1088" i="7"/>
  <c r="CM1088" i="7" s="1"/>
  <c r="CO1088" i="7" s="1"/>
  <c r="CJ1087" i="7"/>
  <c r="CM1087" i="7" s="1"/>
  <c r="CO1087" i="7" s="1"/>
  <c r="CJ1086" i="7"/>
  <c r="CM1086" i="7" s="1"/>
  <c r="CO1086" i="7" s="1"/>
  <c r="CJ1085" i="7"/>
  <c r="CM1085" i="7" s="1"/>
  <c r="CO1085" i="7" s="1"/>
  <c r="CJ1084" i="7"/>
  <c r="CM1084" i="7" s="1"/>
  <c r="CO1084" i="7" s="1"/>
  <c r="CJ1083" i="7"/>
  <c r="CM1083" i="7" s="1"/>
  <c r="CO1083" i="7" s="1"/>
  <c r="CJ1082" i="7"/>
  <c r="CM1082" i="7" s="1"/>
  <c r="CO1082" i="7" s="1"/>
  <c r="CJ1081" i="7"/>
  <c r="CM1081" i="7" s="1"/>
  <c r="CO1081" i="7" s="1"/>
  <c r="CJ1080" i="7"/>
  <c r="CM1080" i="7" s="1"/>
  <c r="CO1080" i="7" s="1"/>
  <c r="CJ1079" i="7"/>
  <c r="CM1079" i="7" s="1"/>
  <c r="CO1079" i="7" s="1"/>
  <c r="CJ1078" i="7"/>
  <c r="CM1078" i="7" s="1"/>
  <c r="CO1078" i="7" s="1"/>
  <c r="CJ1077" i="7"/>
  <c r="CM1077" i="7" s="1"/>
  <c r="CO1077" i="7" s="1"/>
  <c r="CJ1076" i="7"/>
  <c r="CM1076" i="7" s="1"/>
  <c r="CO1076" i="7" s="1"/>
  <c r="CJ1075" i="7"/>
  <c r="CM1075" i="7" s="1"/>
  <c r="CO1075" i="7" s="1"/>
  <c r="CJ1074" i="7"/>
  <c r="CM1074" i="7" s="1"/>
  <c r="CO1074" i="7" s="1"/>
  <c r="CJ1073" i="7"/>
  <c r="CM1073" i="7" s="1"/>
  <c r="CO1073" i="7" s="1"/>
  <c r="CJ1072" i="7"/>
  <c r="CM1072" i="7" s="1"/>
  <c r="CO1072" i="7" s="1"/>
  <c r="CJ1071" i="7"/>
  <c r="CM1071" i="7" s="1"/>
  <c r="CO1071" i="7" s="1"/>
  <c r="CJ1070" i="7"/>
  <c r="CM1070" i="7" s="1"/>
  <c r="CO1070" i="7" s="1"/>
  <c r="CJ1069" i="7"/>
  <c r="CM1069" i="7" s="1"/>
  <c r="CO1069" i="7" s="1"/>
  <c r="CJ1068" i="7"/>
  <c r="CM1068" i="7" s="1"/>
  <c r="CO1068" i="7" s="1"/>
  <c r="CJ1067" i="7"/>
  <c r="CM1067" i="7" s="1"/>
  <c r="CO1067" i="7" s="1"/>
  <c r="CJ1066" i="7"/>
  <c r="CM1066" i="7" s="1"/>
  <c r="CO1066" i="7" s="1"/>
  <c r="CJ1065" i="7"/>
  <c r="CM1065" i="7" s="1"/>
  <c r="CO1065" i="7" s="1"/>
  <c r="CJ1064" i="7"/>
  <c r="CM1064" i="7" s="1"/>
  <c r="CO1064" i="7" s="1"/>
  <c r="CJ1063" i="7"/>
  <c r="CM1063" i="7" s="1"/>
  <c r="CO1063" i="7" s="1"/>
  <c r="CJ1062" i="7"/>
  <c r="CM1062" i="7" s="1"/>
  <c r="CO1062" i="7" s="1"/>
  <c r="CJ1061" i="7"/>
  <c r="CM1061" i="7" s="1"/>
  <c r="CO1061" i="7" s="1"/>
  <c r="CJ1060" i="7"/>
  <c r="CM1060" i="7" s="1"/>
  <c r="CO1060" i="7" s="1"/>
  <c r="CJ1059" i="7"/>
  <c r="CM1059" i="7" s="1"/>
  <c r="CO1059" i="7" s="1"/>
  <c r="CJ1058" i="7"/>
  <c r="CM1058" i="7" s="1"/>
  <c r="CO1058" i="7" s="1"/>
  <c r="CJ1057" i="7"/>
  <c r="CM1057" i="7" s="1"/>
  <c r="CO1057" i="7" s="1"/>
  <c r="CJ1056" i="7"/>
  <c r="CM1056" i="7" s="1"/>
  <c r="CO1056" i="7" s="1"/>
  <c r="CJ1055" i="7"/>
  <c r="CM1055" i="7" s="1"/>
  <c r="CO1055" i="7" s="1"/>
  <c r="CJ1054" i="7"/>
  <c r="CM1054" i="7" s="1"/>
  <c r="CO1054" i="7" s="1"/>
  <c r="CJ1053" i="7"/>
  <c r="CM1053" i="7" s="1"/>
  <c r="CO1053" i="7" s="1"/>
  <c r="CJ1052" i="7"/>
  <c r="CM1052" i="7" s="1"/>
  <c r="CO1052" i="7" s="1"/>
  <c r="CJ1051" i="7"/>
  <c r="CM1051" i="7" s="1"/>
  <c r="CO1051" i="7" s="1"/>
  <c r="CJ1050" i="7"/>
  <c r="CM1050" i="7" s="1"/>
  <c r="CO1050" i="7" s="1"/>
  <c r="CJ1049" i="7"/>
  <c r="CM1049" i="7" s="1"/>
  <c r="CO1049" i="7" s="1"/>
  <c r="CJ1048" i="7"/>
  <c r="CM1048" i="7" s="1"/>
  <c r="CO1048" i="7" s="1"/>
  <c r="CJ1047" i="7"/>
  <c r="CM1047" i="7" s="1"/>
  <c r="CO1047" i="7" s="1"/>
  <c r="CJ1046" i="7"/>
  <c r="CM1046" i="7" s="1"/>
  <c r="CO1046" i="7" s="1"/>
  <c r="CJ1045" i="7"/>
  <c r="CM1045" i="7" s="1"/>
  <c r="CO1045" i="7" s="1"/>
  <c r="CJ1044" i="7"/>
  <c r="CM1044" i="7" s="1"/>
  <c r="CO1044" i="7" s="1"/>
  <c r="CJ1043" i="7"/>
  <c r="CM1043" i="7" s="1"/>
  <c r="CO1043" i="7" s="1"/>
  <c r="CJ1042" i="7"/>
  <c r="CM1042" i="7" s="1"/>
  <c r="CO1042" i="7" s="1"/>
  <c r="CJ1041" i="7"/>
  <c r="CM1041" i="7" s="1"/>
  <c r="CO1041" i="7" s="1"/>
  <c r="CJ1040" i="7"/>
  <c r="CM1040" i="7" s="1"/>
  <c r="CO1040" i="7" s="1"/>
  <c r="CJ1039" i="7"/>
  <c r="CM1039" i="7" s="1"/>
  <c r="CO1039" i="7" s="1"/>
  <c r="CJ1038" i="7"/>
  <c r="CM1038" i="7" s="1"/>
  <c r="CO1038" i="7" s="1"/>
  <c r="CJ1037" i="7"/>
  <c r="CM1037" i="7" s="1"/>
  <c r="CO1037" i="7" s="1"/>
  <c r="CJ1036" i="7"/>
  <c r="CM1036" i="7" s="1"/>
  <c r="CO1036" i="7" s="1"/>
  <c r="CJ1035" i="7"/>
  <c r="CM1035" i="7" s="1"/>
  <c r="CO1035" i="7" s="1"/>
  <c r="CJ1034" i="7"/>
  <c r="CM1034" i="7" s="1"/>
  <c r="CO1034" i="7" s="1"/>
  <c r="CJ1033" i="7"/>
  <c r="CM1033" i="7" s="1"/>
  <c r="CO1033" i="7" s="1"/>
  <c r="CJ1032" i="7"/>
  <c r="CM1032" i="7" s="1"/>
  <c r="CO1032" i="7" s="1"/>
  <c r="CJ1031" i="7"/>
  <c r="CM1031" i="7" s="1"/>
  <c r="CO1031" i="7" s="1"/>
  <c r="CJ1030" i="7"/>
  <c r="CM1030" i="7" s="1"/>
  <c r="CO1030" i="7" s="1"/>
  <c r="CJ1029" i="7"/>
  <c r="CM1029" i="7" s="1"/>
  <c r="CO1029" i="7" s="1"/>
  <c r="CJ1028" i="7"/>
  <c r="CM1028" i="7" s="1"/>
  <c r="CO1028" i="7" s="1"/>
  <c r="CJ1027" i="7"/>
  <c r="CM1027" i="7" s="1"/>
  <c r="CO1027" i="7" s="1"/>
  <c r="CJ1026" i="7"/>
  <c r="CM1026" i="7" s="1"/>
  <c r="CO1026" i="7" s="1"/>
  <c r="CJ1025" i="7"/>
  <c r="CM1025" i="7" s="1"/>
  <c r="CO1025" i="7" s="1"/>
  <c r="CJ1024" i="7"/>
  <c r="CM1024" i="7" s="1"/>
  <c r="CO1024" i="7" s="1"/>
  <c r="CJ1023" i="7"/>
  <c r="CM1023" i="7" s="1"/>
  <c r="CO1023" i="7" s="1"/>
  <c r="CJ1022" i="7"/>
  <c r="CM1022" i="7" s="1"/>
  <c r="CO1022" i="7" s="1"/>
  <c r="CJ1021" i="7"/>
  <c r="CM1021" i="7" s="1"/>
  <c r="CO1021" i="7" s="1"/>
  <c r="CJ1020" i="7"/>
  <c r="CM1020" i="7" s="1"/>
  <c r="CO1020" i="7" s="1"/>
  <c r="CJ1019" i="7"/>
  <c r="CM1019" i="7" s="1"/>
  <c r="CO1019" i="7" s="1"/>
  <c r="CJ1018" i="7"/>
  <c r="CM1018" i="7" s="1"/>
  <c r="CO1018" i="7" s="1"/>
  <c r="CJ1017" i="7"/>
  <c r="CM1017" i="7" s="1"/>
  <c r="CO1017" i="7" s="1"/>
  <c r="CJ1016" i="7"/>
  <c r="CM1016" i="7" s="1"/>
  <c r="CO1016" i="7" s="1"/>
  <c r="CJ1015" i="7"/>
  <c r="CM1015" i="7" s="1"/>
  <c r="CO1015" i="7" s="1"/>
  <c r="CJ1014" i="7"/>
  <c r="CM1014" i="7" s="1"/>
  <c r="CO1014" i="7" s="1"/>
  <c r="CJ1013" i="7"/>
  <c r="CM1013" i="7" s="1"/>
  <c r="CO1013" i="7" s="1"/>
  <c r="CJ1012" i="7"/>
  <c r="CM1012" i="7" s="1"/>
  <c r="CO1012" i="7" s="1"/>
  <c r="CJ1011" i="7"/>
  <c r="CM1011" i="7" s="1"/>
  <c r="CO1011" i="7" s="1"/>
  <c r="CJ1010" i="7"/>
  <c r="CM1010" i="7" s="1"/>
  <c r="CO1010" i="7" s="1"/>
  <c r="CJ1009" i="7"/>
  <c r="CM1009" i="7" s="1"/>
  <c r="CO1009" i="7" s="1"/>
  <c r="CJ1008" i="7"/>
  <c r="CM1008" i="7" s="1"/>
  <c r="CO1008" i="7" s="1"/>
  <c r="CJ1007" i="7"/>
  <c r="CM1007" i="7" s="1"/>
  <c r="CO1007" i="7" s="1"/>
  <c r="CJ1006" i="7"/>
  <c r="CM1006" i="7" s="1"/>
  <c r="CO1006" i="7" s="1"/>
  <c r="CJ1005" i="7"/>
  <c r="CM1005" i="7" s="1"/>
  <c r="CO1005" i="7" s="1"/>
  <c r="CJ1004" i="7"/>
  <c r="CM1004" i="7" s="1"/>
  <c r="CO1004" i="7" s="1"/>
  <c r="CJ1003" i="7"/>
  <c r="CM1003" i="7" s="1"/>
  <c r="CO1003" i="7" s="1"/>
  <c r="CJ1002" i="7"/>
  <c r="CM1002" i="7" s="1"/>
  <c r="CO1002" i="7" s="1"/>
  <c r="CJ1001" i="7"/>
  <c r="CM1001" i="7" s="1"/>
  <c r="CO1001" i="7" s="1"/>
  <c r="CJ1000" i="7"/>
  <c r="CM1000" i="7" s="1"/>
  <c r="CO1000" i="7" s="1"/>
  <c r="CJ999" i="7"/>
  <c r="CM999" i="7" s="1"/>
  <c r="CO999" i="7" s="1"/>
  <c r="CJ998" i="7"/>
  <c r="CM998" i="7" s="1"/>
  <c r="CO998" i="7" s="1"/>
  <c r="CJ997" i="7"/>
  <c r="CM997" i="7" s="1"/>
  <c r="CO997" i="7" s="1"/>
  <c r="CJ996" i="7"/>
  <c r="CM996" i="7" s="1"/>
  <c r="CO996" i="7" s="1"/>
  <c r="CJ995" i="7"/>
  <c r="CM995" i="7" s="1"/>
  <c r="CO995" i="7" s="1"/>
  <c r="CJ994" i="7"/>
  <c r="CM994" i="7" s="1"/>
  <c r="CO994" i="7" s="1"/>
  <c r="CJ993" i="7"/>
  <c r="CM993" i="7" s="1"/>
  <c r="CO993" i="7" s="1"/>
  <c r="CJ992" i="7"/>
  <c r="CM992" i="7" s="1"/>
  <c r="CO992" i="7" s="1"/>
  <c r="CJ991" i="7"/>
  <c r="CM991" i="7" s="1"/>
  <c r="CO991" i="7" s="1"/>
  <c r="CJ990" i="7"/>
  <c r="CM990" i="7" s="1"/>
  <c r="CO990" i="7" s="1"/>
  <c r="CJ989" i="7"/>
  <c r="CM989" i="7" s="1"/>
  <c r="CO989" i="7" s="1"/>
  <c r="CJ988" i="7"/>
  <c r="CM988" i="7" s="1"/>
  <c r="CO988" i="7" s="1"/>
  <c r="CJ987" i="7"/>
  <c r="CM987" i="7" s="1"/>
  <c r="CO987" i="7" s="1"/>
  <c r="CJ986" i="7"/>
  <c r="CM986" i="7" s="1"/>
  <c r="CO986" i="7" s="1"/>
  <c r="CJ985" i="7"/>
  <c r="CM985" i="7" s="1"/>
  <c r="CO985" i="7" s="1"/>
  <c r="CJ984" i="7"/>
  <c r="CM984" i="7" s="1"/>
  <c r="CO984" i="7" s="1"/>
  <c r="CJ983" i="7"/>
  <c r="CM983" i="7" s="1"/>
  <c r="CO983" i="7" s="1"/>
  <c r="CJ982" i="7"/>
  <c r="CM982" i="7" s="1"/>
  <c r="CO982" i="7" s="1"/>
  <c r="CJ981" i="7"/>
  <c r="CM981" i="7" s="1"/>
  <c r="CO981" i="7" s="1"/>
  <c r="CJ980" i="7"/>
  <c r="CM980" i="7" s="1"/>
  <c r="CO980" i="7" s="1"/>
  <c r="CJ979" i="7"/>
  <c r="CM979" i="7" s="1"/>
  <c r="CO979" i="7" s="1"/>
  <c r="CJ978" i="7"/>
  <c r="CM978" i="7" s="1"/>
  <c r="CO978" i="7" s="1"/>
  <c r="CJ977" i="7"/>
  <c r="CM977" i="7" s="1"/>
  <c r="CO977" i="7" s="1"/>
  <c r="CJ976" i="7"/>
  <c r="CM976" i="7" s="1"/>
  <c r="CO976" i="7" s="1"/>
  <c r="CJ975" i="7"/>
  <c r="CM975" i="7" s="1"/>
  <c r="CO975" i="7" s="1"/>
  <c r="CJ974" i="7"/>
  <c r="CM974" i="7" s="1"/>
  <c r="CO974" i="7" s="1"/>
  <c r="CJ973" i="7"/>
  <c r="CM973" i="7" s="1"/>
  <c r="CO973" i="7" s="1"/>
  <c r="CJ972" i="7"/>
  <c r="CM972" i="7" s="1"/>
  <c r="CO972" i="7" s="1"/>
  <c r="CJ971" i="7"/>
  <c r="CM971" i="7" s="1"/>
  <c r="CO971" i="7" s="1"/>
  <c r="CJ970" i="7"/>
  <c r="CM970" i="7" s="1"/>
  <c r="CO970" i="7" s="1"/>
  <c r="CJ969" i="7"/>
  <c r="CM969" i="7" s="1"/>
  <c r="CO969" i="7" s="1"/>
  <c r="CJ968" i="7"/>
  <c r="CM968" i="7" s="1"/>
  <c r="CO968" i="7" s="1"/>
  <c r="CJ967" i="7"/>
  <c r="CM967" i="7" s="1"/>
  <c r="CO967" i="7" s="1"/>
  <c r="CJ966" i="7"/>
  <c r="CM966" i="7" s="1"/>
  <c r="CO966" i="7" s="1"/>
  <c r="CJ965" i="7"/>
  <c r="CM965" i="7" s="1"/>
  <c r="CO965" i="7" s="1"/>
  <c r="CJ964" i="7"/>
  <c r="CM964" i="7" s="1"/>
  <c r="CO964" i="7" s="1"/>
  <c r="CJ963" i="7"/>
  <c r="CM963" i="7" s="1"/>
  <c r="CO963" i="7" s="1"/>
  <c r="CJ962" i="7"/>
  <c r="CM962" i="7" s="1"/>
  <c r="CO962" i="7" s="1"/>
  <c r="CJ961" i="7"/>
  <c r="CM961" i="7" s="1"/>
  <c r="CO961" i="7" s="1"/>
  <c r="CJ960" i="7"/>
  <c r="CM960" i="7" s="1"/>
  <c r="CO960" i="7" s="1"/>
  <c r="CJ959" i="7"/>
  <c r="CM959" i="7" s="1"/>
  <c r="CO959" i="7" s="1"/>
  <c r="CJ958" i="7"/>
  <c r="CM958" i="7" s="1"/>
  <c r="CO958" i="7" s="1"/>
  <c r="CJ957" i="7"/>
  <c r="CM957" i="7" s="1"/>
  <c r="CO957" i="7" s="1"/>
  <c r="CJ956" i="7"/>
  <c r="CM956" i="7" s="1"/>
  <c r="CO956" i="7" s="1"/>
  <c r="CJ955" i="7"/>
  <c r="CM955" i="7" s="1"/>
  <c r="CO955" i="7" s="1"/>
  <c r="CJ954" i="7"/>
  <c r="CM954" i="7" s="1"/>
  <c r="CO954" i="7" s="1"/>
  <c r="CJ953" i="7"/>
  <c r="CM953" i="7" s="1"/>
  <c r="CO953" i="7" s="1"/>
  <c r="CJ952" i="7"/>
  <c r="CM952" i="7" s="1"/>
  <c r="CO952" i="7" s="1"/>
  <c r="CJ951" i="7"/>
  <c r="CM951" i="7" s="1"/>
  <c r="CO951" i="7" s="1"/>
  <c r="CJ950" i="7"/>
  <c r="CM950" i="7" s="1"/>
  <c r="CO950" i="7" s="1"/>
  <c r="CJ949" i="7"/>
  <c r="CM949" i="7" s="1"/>
  <c r="CO949" i="7" s="1"/>
  <c r="CJ948" i="7"/>
  <c r="CM948" i="7" s="1"/>
  <c r="CO948" i="7" s="1"/>
  <c r="CJ947" i="7"/>
  <c r="CM947" i="7" s="1"/>
  <c r="CO947" i="7" s="1"/>
  <c r="CJ946" i="7"/>
  <c r="CM946" i="7" s="1"/>
  <c r="CO946" i="7" s="1"/>
  <c r="CJ945" i="7"/>
  <c r="CM945" i="7" s="1"/>
  <c r="CO945" i="7" s="1"/>
  <c r="CJ944" i="7"/>
  <c r="CM944" i="7" s="1"/>
  <c r="CO944" i="7" s="1"/>
  <c r="CJ943" i="7"/>
  <c r="CM943" i="7" s="1"/>
  <c r="CO943" i="7" s="1"/>
  <c r="CJ942" i="7"/>
  <c r="CM942" i="7" s="1"/>
  <c r="CO942" i="7" s="1"/>
  <c r="CJ941" i="7"/>
  <c r="CM941" i="7" s="1"/>
  <c r="CO941" i="7" s="1"/>
  <c r="CJ940" i="7"/>
  <c r="CM940" i="7" s="1"/>
  <c r="CO940" i="7" s="1"/>
  <c r="CJ939" i="7"/>
  <c r="CM939" i="7" s="1"/>
  <c r="CO939" i="7" s="1"/>
  <c r="CJ938" i="7"/>
  <c r="CM938" i="7" s="1"/>
  <c r="CO938" i="7" s="1"/>
  <c r="CJ937" i="7"/>
  <c r="CM937" i="7" s="1"/>
  <c r="CO937" i="7" s="1"/>
  <c r="CJ936" i="7"/>
  <c r="CM936" i="7" s="1"/>
  <c r="CO936" i="7" s="1"/>
  <c r="CJ935" i="7"/>
  <c r="CM935" i="7" s="1"/>
  <c r="CO935" i="7" s="1"/>
  <c r="CJ934" i="7"/>
  <c r="CM934" i="7" s="1"/>
  <c r="CO934" i="7" s="1"/>
  <c r="CJ933" i="7"/>
  <c r="CM933" i="7" s="1"/>
  <c r="CO933" i="7" s="1"/>
  <c r="CJ932" i="7"/>
  <c r="CM932" i="7" s="1"/>
  <c r="CO932" i="7" s="1"/>
  <c r="CJ931" i="7"/>
  <c r="CM931" i="7" s="1"/>
  <c r="CO931" i="7" s="1"/>
  <c r="CJ930" i="7"/>
  <c r="CM930" i="7" s="1"/>
  <c r="CO930" i="7" s="1"/>
  <c r="CJ929" i="7"/>
  <c r="CM929" i="7" s="1"/>
  <c r="CO929" i="7" s="1"/>
  <c r="CJ928" i="7"/>
  <c r="CM928" i="7" s="1"/>
  <c r="CO928" i="7" s="1"/>
  <c r="CJ927" i="7"/>
  <c r="CM927" i="7" s="1"/>
  <c r="CO927" i="7" s="1"/>
  <c r="CJ926" i="7"/>
  <c r="CM926" i="7" s="1"/>
  <c r="CO926" i="7" s="1"/>
  <c r="CJ925" i="7"/>
  <c r="CM925" i="7" s="1"/>
  <c r="CO925" i="7" s="1"/>
  <c r="CJ924" i="7"/>
  <c r="CM924" i="7" s="1"/>
  <c r="CO924" i="7" s="1"/>
  <c r="CJ923" i="7"/>
  <c r="CM923" i="7" s="1"/>
  <c r="CO923" i="7" s="1"/>
  <c r="CJ922" i="7"/>
  <c r="CM922" i="7" s="1"/>
  <c r="CO922" i="7" s="1"/>
  <c r="CJ921" i="7"/>
  <c r="CM921" i="7" s="1"/>
  <c r="CO921" i="7" s="1"/>
  <c r="CJ920" i="7"/>
  <c r="CM920" i="7" s="1"/>
  <c r="CO920" i="7" s="1"/>
  <c r="CJ919" i="7"/>
  <c r="CM919" i="7" s="1"/>
  <c r="CO919" i="7" s="1"/>
  <c r="CJ918" i="7"/>
  <c r="CM918" i="7" s="1"/>
  <c r="CO918" i="7" s="1"/>
  <c r="CJ917" i="7"/>
  <c r="CM917" i="7" s="1"/>
  <c r="CO917" i="7" s="1"/>
  <c r="CJ916" i="7"/>
  <c r="CM916" i="7" s="1"/>
  <c r="CO916" i="7" s="1"/>
  <c r="CJ915" i="7"/>
  <c r="CM915" i="7" s="1"/>
  <c r="CO915" i="7" s="1"/>
  <c r="CJ914" i="7"/>
  <c r="CM914" i="7" s="1"/>
  <c r="CO914" i="7" s="1"/>
  <c r="CJ913" i="7"/>
  <c r="CM913" i="7" s="1"/>
  <c r="CO913" i="7" s="1"/>
  <c r="CJ912" i="7"/>
  <c r="CM912" i="7" s="1"/>
  <c r="CO912" i="7" s="1"/>
  <c r="CJ911" i="7"/>
  <c r="CM911" i="7" s="1"/>
  <c r="CO911" i="7" s="1"/>
  <c r="CJ910" i="7"/>
  <c r="CM910" i="7" s="1"/>
  <c r="CO910" i="7" s="1"/>
  <c r="CJ909" i="7"/>
  <c r="CM909" i="7" s="1"/>
  <c r="CO909" i="7" s="1"/>
  <c r="CJ908" i="7"/>
  <c r="CM908" i="7" s="1"/>
  <c r="CO908" i="7" s="1"/>
  <c r="CJ907" i="7"/>
  <c r="CM907" i="7" s="1"/>
  <c r="CO907" i="7" s="1"/>
  <c r="CJ906" i="7"/>
  <c r="CM906" i="7" s="1"/>
  <c r="CO906" i="7" s="1"/>
  <c r="CJ905" i="7"/>
  <c r="CM905" i="7" s="1"/>
  <c r="CO905" i="7" s="1"/>
  <c r="CJ904" i="7"/>
  <c r="CM904" i="7" s="1"/>
  <c r="CO904" i="7" s="1"/>
  <c r="CJ903" i="7"/>
  <c r="CM903" i="7" s="1"/>
  <c r="CO903" i="7" s="1"/>
  <c r="CJ902" i="7"/>
  <c r="CM902" i="7" s="1"/>
  <c r="CO902" i="7" s="1"/>
  <c r="CJ901" i="7"/>
  <c r="CM901" i="7" s="1"/>
  <c r="CO901" i="7" s="1"/>
  <c r="CJ900" i="7"/>
  <c r="CM900" i="7" s="1"/>
  <c r="CO900" i="7" s="1"/>
  <c r="CJ899" i="7"/>
  <c r="CM899" i="7" s="1"/>
  <c r="CO899" i="7" s="1"/>
  <c r="CJ898" i="7"/>
  <c r="CM898" i="7" s="1"/>
  <c r="CO898" i="7" s="1"/>
  <c r="CJ897" i="7"/>
  <c r="CM897" i="7" s="1"/>
  <c r="CO897" i="7" s="1"/>
  <c r="CJ896" i="7"/>
  <c r="CM896" i="7" s="1"/>
  <c r="CO896" i="7" s="1"/>
  <c r="CJ895" i="7"/>
  <c r="CM895" i="7" s="1"/>
  <c r="CO895" i="7" s="1"/>
  <c r="CJ894" i="7"/>
  <c r="CM894" i="7" s="1"/>
  <c r="CO894" i="7" s="1"/>
  <c r="CJ893" i="7"/>
  <c r="CM893" i="7" s="1"/>
  <c r="CO893" i="7" s="1"/>
  <c r="CJ892" i="7"/>
  <c r="CM892" i="7" s="1"/>
  <c r="CO892" i="7" s="1"/>
  <c r="CJ891" i="7"/>
  <c r="CM891" i="7" s="1"/>
  <c r="CO891" i="7" s="1"/>
  <c r="CJ890" i="7"/>
  <c r="CM890" i="7" s="1"/>
  <c r="CO890" i="7" s="1"/>
  <c r="CJ889" i="7"/>
  <c r="CM889" i="7" s="1"/>
  <c r="CO889" i="7" s="1"/>
  <c r="CJ888" i="7"/>
  <c r="CM888" i="7" s="1"/>
  <c r="CO888" i="7" s="1"/>
  <c r="CJ887" i="7"/>
  <c r="CM887" i="7" s="1"/>
  <c r="CO887" i="7" s="1"/>
  <c r="CJ886" i="7"/>
  <c r="CM886" i="7" s="1"/>
  <c r="CO886" i="7" s="1"/>
  <c r="CJ885" i="7"/>
  <c r="CM885" i="7" s="1"/>
  <c r="CO885" i="7" s="1"/>
  <c r="CJ884" i="7"/>
  <c r="CM884" i="7" s="1"/>
  <c r="CO884" i="7" s="1"/>
  <c r="CJ883" i="7"/>
  <c r="CM883" i="7" s="1"/>
  <c r="CO883" i="7" s="1"/>
  <c r="CJ882" i="7"/>
  <c r="CM882" i="7" s="1"/>
  <c r="CO882" i="7" s="1"/>
  <c r="CJ881" i="7"/>
  <c r="CM881" i="7" s="1"/>
  <c r="CO881" i="7" s="1"/>
  <c r="CJ880" i="7"/>
  <c r="CM880" i="7" s="1"/>
  <c r="CO880" i="7" s="1"/>
  <c r="CJ879" i="7"/>
  <c r="CM879" i="7" s="1"/>
  <c r="CO879" i="7" s="1"/>
  <c r="CJ878" i="7"/>
  <c r="CM878" i="7" s="1"/>
  <c r="CO878" i="7" s="1"/>
  <c r="CJ877" i="7"/>
  <c r="CM877" i="7" s="1"/>
  <c r="CO877" i="7" s="1"/>
  <c r="CJ876" i="7"/>
  <c r="CM876" i="7" s="1"/>
  <c r="CO876" i="7" s="1"/>
  <c r="CJ875" i="7"/>
  <c r="CM875" i="7" s="1"/>
  <c r="CO875" i="7" s="1"/>
  <c r="CJ874" i="7"/>
  <c r="CM874" i="7" s="1"/>
  <c r="CO874" i="7" s="1"/>
  <c r="CJ873" i="7"/>
  <c r="CM873" i="7" s="1"/>
  <c r="CO873" i="7" s="1"/>
  <c r="CJ872" i="7"/>
  <c r="CM872" i="7" s="1"/>
  <c r="CO872" i="7" s="1"/>
  <c r="CJ871" i="7"/>
  <c r="CM871" i="7" s="1"/>
  <c r="CO871" i="7" s="1"/>
  <c r="CJ870" i="7"/>
  <c r="CM870" i="7" s="1"/>
  <c r="CO870" i="7" s="1"/>
  <c r="CJ869" i="7"/>
  <c r="CM869" i="7" s="1"/>
  <c r="CO869" i="7" s="1"/>
  <c r="CJ868" i="7"/>
  <c r="CM868" i="7" s="1"/>
  <c r="CO868" i="7" s="1"/>
  <c r="CJ867" i="7"/>
  <c r="CM867" i="7" s="1"/>
  <c r="CO867" i="7" s="1"/>
  <c r="CJ866" i="7"/>
  <c r="CM866" i="7" s="1"/>
  <c r="CO866" i="7" s="1"/>
  <c r="CJ865" i="7"/>
  <c r="CM865" i="7" s="1"/>
  <c r="CO865" i="7" s="1"/>
  <c r="CJ864" i="7"/>
  <c r="CM864" i="7" s="1"/>
  <c r="CO864" i="7" s="1"/>
  <c r="CJ863" i="7"/>
  <c r="CM863" i="7" s="1"/>
  <c r="CO863" i="7" s="1"/>
  <c r="CJ862" i="7"/>
  <c r="CM862" i="7" s="1"/>
  <c r="CO862" i="7" s="1"/>
  <c r="CJ861" i="7"/>
  <c r="CM861" i="7" s="1"/>
  <c r="CO861" i="7" s="1"/>
  <c r="CJ860" i="7"/>
  <c r="CM860" i="7" s="1"/>
  <c r="CO860" i="7" s="1"/>
  <c r="CJ859" i="7"/>
  <c r="CM859" i="7" s="1"/>
  <c r="CO859" i="7" s="1"/>
  <c r="CJ858" i="7"/>
  <c r="CM858" i="7" s="1"/>
  <c r="CO858" i="7" s="1"/>
  <c r="CJ857" i="7"/>
  <c r="CM857" i="7" s="1"/>
  <c r="CO857" i="7" s="1"/>
  <c r="CJ856" i="7"/>
  <c r="CM856" i="7" s="1"/>
  <c r="CO856" i="7" s="1"/>
  <c r="CJ855" i="7"/>
  <c r="CM855" i="7" s="1"/>
  <c r="CO855" i="7" s="1"/>
  <c r="CJ854" i="7"/>
  <c r="CM854" i="7" s="1"/>
  <c r="CO854" i="7" s="1"/>
  <c r="CJ853" i="7"/>
  <c r="CM853" i="7" s="1"/>
  <c r="CO853" i="7" s="1"/>
  <c r="CJ852" i="7"/>
  <c r="CM852" i="7" s="1"/>
  <c r="CO852" i="7" s="1"/>
  <c r="CJ851" i="7"/>
  <c r="CM851" i="7" s="1"/>
  <c r="CO851" i="7" s="1"/>
  <c r="CJ850" i="7"/>
  <c r="CM850" i="7" s="1"/>
  <c r="CO850" i="7" s="1"/>
  <c r="CJ849" i="7"/>
  <c r="CM849" i="7" s="1"/>
  <c r="CO849" i="7" s="1"/>
  <c r="CJ848" i="7"/>
  <c r="CM848" i="7" s="1"/>
  <c r="CO848" i="7" s="1"/>
  <c r="CJ847" i="7"/>
  <c r="CM847" i="7" s="1"/>
  <c r="CO847" i="7" s="1"/>
  <c r="CJ846" i="7"/>
  <c r="CM846" i="7" s="1"/>
  <c r="CO846" i="7" s="1"/>
  <c r="CJ845" i="7"/>
  <c r="CM845" i="7" s="1"/>
  <c r="CO845" i="7" s="1"/>
  <c r="CJ844" i="7"/>
  <c r="CM844" i="7" s="1"/>
  <c r="CO844" i="7" s="1"/>
  <c r="CJ843" i="7"/>
  <c r="CM843" i="7" s="1"/>
  <c r="CO843" i="7" s="1"/>
  <c r="CJ842" i="7"/>
  <c r="CM842" i="7" s="1"/>
  <c r="CO842" i="7" s="1"/>
  <c r="CJ841" i="7"/>
  <c r="CM841" i="7" s="1"/>
  <c r="CO841" i="7" s="1"/>
  <c r="CJ840" i="7"/>
  <c r="CM840" i="7" s="1"/>
  <c r="CO840" i="7" s="1"/>
  <c r="CJ839" i="7"/>
  <c r="CM839" i="7" s="1"/>
  <c r="CO839" i="7" s="1"/>
  <c r="CJ838" i="7"/>
  <c r="CM838" i="7" s="1"/>
  <c r="CO838" i="7" s="1"/>
  <c r="CJ837" i="7"/>
  <c r="CM837" i="7" s="1"/>
  <c r="CO837" i="7" s="1"/>
  <c r="CJ836" i="7"/>
  <c r="CM836" i="7" s="1"/>
  <c r="CO836" i="7" s="1"/>
  <c r="CJ835" i="7"/>
  <c r="CM835" i="7" s="1"/>
  <c r="CO835" i="7" s="1"/>
  <c r="CJ834" i="7"/>
  <c r="CM834" i="7" s="1"/>
  <c r="CO834" i="7" s="1"/>
  <c r="CJ833" i="7"/>
  <c r="CM833" i="7" s="1"/>
  <c r="CO833" i="7" s="1"/>
  <c r="CJ832" i="7"/>
  <c r="CM832" i="7" s="1"/>
  <c r="CO832" i="7" s="1"/>
  <c r="CJ831" i="7"/>
  <c r="CM831" i="7" s="1"/>
  <c r="CO831" i="7" s="1"/>
  <c r="CJ830" i="7"/>
  <c r="CM830" i="7" s="1"/>
  <c r="CO830" i="7" s="1"/>
  <c r="CJ829" i="7"/>
  <c r="CM829" i="7" s="1"/>
  <c r="CO829" i="7" s="1"/>
  <c r="CJ828" i="7"/>
  <c r="CM828" i="7" s="1"/>
  <c r="CO828" i="7" s="1"/>
  <c r="CJ827" i="7"/>
  <c r="CM827" i="7" s="1"/>
  <c r="CO827" i="7" s="1"/>
  <c r="CJ826" i="7"/>
  <c r="CM826" i="7" s="1"/>
  <c r="CO826" i="7" s="1"/>
  <c r="CJ825" i="7"/>
  <c r="CM825" i="7" s="1"/>
  <c r="CO825" i="7" s="1"/>
  <c r="CJ824" i="7"/>
  <c r="CM824" i="7" s="1"/>
  <c r="CO824" i="7" s="1"/>
  <c r="CJ823" i="7"/>
  <c r="CM823" i="7" s="1"/>
  <c r="CO823" i="7" s="1"/>
  <c r="CJ822" i="7"/>
  <c r="CM822" i="7" s="1"/>
  <c r="CO822" i="7" s="1"/>
  <c r="CJ821" i="7"/>
  <c r="CM821" i="7" s="1"/>
  <c r="CO821" i="7" s="1"/>
  <c r="CJ820" i="7"/>
  <c r="CM820" i="7" s="1"/>
  <c r="CO820" i="7" s="1"/>
  <c r="CJ819" i="7"/>
  <c r="CM819" i="7" s="1"/>
  <c r="CO819" i="7" s="1"/>
  <c r="CJ818" i="7"/>
  <c r="CM818" i="7" s="1"/>
  <c r="CO818" i="7" s="1"/>
  <c r="CJ817" i="7"/>
  <c r="CM817" i="7" s="1"/>
  <c r="CO817" i="7" s="1"/>
  <c r="CJ816" i="7"/>
  <c r="CM816" i="7" s="1"/>
  <c r="CO816" i="7" s="1"/>
  <c r="CJ815" i="7"/>
  <c r="CM815" i="7" s="1"/>
  <c r="CO815" i="7" s="1"/>
  <c r="CJ814" i="7"/>
  <c r="CM814" i="7" s="1"/>
  <c r="CO814" i="7" s="1"/>
  <c r="CJ813" i="7"/>
  <c r="CM813" i="7" s="1"/>
  <c r="CO813" i="7" s="1"/>
  <c r="CJ812" i="7"/>
  <c r="CM812" i="7" s="1"/>
  <c r="CO812" i="7" s="1"/>
  <c r="CJ811" i="7"/>
  <c r="CM811" i="7" s="1"/>
  <c r="CO811" i="7" s="1"/>
  <c r="CJ810" i="7"/>
  <c r="CM810" i="7" s="1"/>
  <c r="CO810" i="7" s="1"/>
  <c r="CJ809" i="7"/>
  <c r="CM809" i="7" s="1"/>
  <c r="CO809" i="7" s="1"/>
  <c r="CJ808" i="7"/>
  <c r="CM808" i="7" s="1"/>
  <c r="CO808" i="7" s="1"/>
  <c r="CJ807" i="7"/>
  <c r="CM807" i="7" s="1"/>
  <c r="CO807" i="7" s="1"/>
  <c r="CJ806" i="7"/>
  <c r="CM806" i="7" s="1"/>
  <c r="CO806" i="7" s="1"/>
  <c r="CJ805" i="7"/>
  <c r="CM805" i="7" s="1"/>
  <c r="CO805" i="7" s="1"/>
  <c r="CJ804" i="7"/>
  <c r="CM804" i="7" s="1"/>
  <c r="CO804" i="7" s="1"/>
  <c r="CJ803" i="7"/>
  <c r="CM803" i="7" s="1"/>
  <c r="CO803" i="7" s="1"/>
  <c r="CJ802" i="7"/>
  <c r="CM802" i="7" s="1"/>
  <c r="CO802" i="7" s="1"/>
  <c r="CJ801" i="7"/>
  <c r="CM801" i="7" s="1"/>
  <c r="CO801" i="7" s="1"/>
  <c r="CJ800" i="7"/>
  <c r="CM800" i="7" s="1"/>
  <c r="CO800" i="7" s="1"/>
  <c r="CJ799" i="7"/>
  <c r="CM799" i="7" s="1"/>
  <c r="CO799" i="7" s="1"/>
  <c r="CJ798" i="7"/>
  <c r="CM798" i="7" s="1"/>
  <c r="CO798" i="7" s="1"/>
  <c r="CJ797" i="7"/>
  <c r="CM797" i="7" s="1"/>
  <c r="CO797" i="7" s="1"/>
  <c r="CJ796" i="7"/>
  <c r="CM796" i="7" s="1"/>
  <c r="CO796" i="7" s="1"/>
  <c r="CJ795" i="7"/>
  <c r="CM795" i="7" s="1"/>
  <c r="CO795" i="7" s="1"/>
  <c r="CJ794" i="7"/>
  <c r="CM794" i="7" s="1"/>
  <c r="CO794" i="7" s="1"/>
  <c r="CJ793" i="7"/>
  <c r="CM793" i="7" s="1"/>
  <c r="CO793" i="7" s="1"/>
  <c r="CJ792" i="7"/>
  <c r="CM792" i="7" s="1"/>
  <c r="CO792" i="7" s="1"/>
  <c r="CJ791" i="7"/>
  <c r="CM791" i="7" s="1"/>
  <c r="CO791" i="7" s="1"/>
  <c r="CJ790" i="7"/>
  <c r="CM790" i="7" s="1"/>
  <c r="CO790" i="7" s="1"/>
  <c r="CJ789" i="7"/>
  <c r="CM789" i="7" s="1"/>
  <c r="CO789" i="7" s="1"/>
  <c r="CJ788" i="7"/>
  <c r="CM788" i="7" s="1"/>
  <c r="CO788" i="7" s="1"/>
  <c r="CJ787" i="7"/>
  <c r="CM787" i="7" s="1"/>
  <c r="CO787" i="7" s="1"/>
  <c r="CJ786" i="7"/>
  <c r="CM786" i="7" s="1"/>
  <c r="CO786" i="7" s="1"/>
  <c r="CJ785" i="7"/>
  <c r="CM785" i="7" s="1"/>
  <c r="CO785" i="7" s="1"/>
  <c r="CJ784" i="7"/>
  <c r="CM784" i="7" s="1"/>
  <c r="CO784" i="7" s="1"/>
  <c r="CJ783" i="7"/>
  <c r="CM783" i="7" s="1"/>
  <c r="CO783" i="7" s="1"/>
  <c r="CJ782" i="7"/>
  <c r="CM782" i="7" s="1"/>
  <c r="CO782" i="7" s="1"/>
  <c r="CJ781" i="7"/>
  <c r="CM781" i="7" s="1"/>
  <c r="CO781" i="7" s="1"/>
  <c r="CJ780" i="7"/>
  <c r="CM780" i="7" s="1"/>
  <c r="CO780" i="7" s="1"/>
  <c r="CJ779" i="7"/>
  <c r="CM779" i="7" s="1"/>
  <c r="CO779" i="7" s="1"/>
  <c r="CJ778" i="7"/>
  <c r="CM778" i="7" s="1"/>
  <c r="CO778" i="7" s="1"/>
  <c r="CJ777" i="7"/>
  <c r="CM777" i="7" s="1"/>
  <c r="CO777" i="7" s="1"/>
  <c r="CJ776" i="7"/>
  <c r="CM776" i="7" s="1"/>
  <c r="CO776" i="7" s="1"/>
  <c r="CJ775" i="7"/>
  <c r="CM775" i="7" s="1"/>
  <c r="CO775" i="7" s="1"/>
  <c r="CJ774" i="7"/>
  <c r="CM774" i="7" s="1"/>
  <c r="CO774" i="7" s="1"/>
  <c r="CJ773" i="7"/>
  <c r="CM773" i="7" s="1"/>
  <c r="CO773" i="7" s="1"/>
  <c r="CJ772" i="7"/>
  <c r="CM772" i="7" s="1"/>
  <c r="CO772" i="7" s="1"/>
  <c r="CJ771" i="7"/>
  <c r="CM771" i="7" s="1"/>
  <c r="CO771" i="7" s="1"/>
  <c r="CJ770" i="7"/>
  <c r="CM770" i="7" s="1"/>
  <c r="CO770" i="7" s="1"/>
  <c r="CJ769" i="7"/>
  <c r="CM769" i="7" s="1"/>
  <c r="CO769" i="7" s="1"/>
  <c r="CJ768" i="7"/>
  <c r="CM768" i="7" s="1"/>
  <c r="CO768" i="7" s="1"/>
  <c r="CJ767" i="7"/>
  <c r="CM767" i="7" s="1"/>
  <c r="CO767" i="7" s="1"/>
  <c r="CJ766" i="7"/>
  <c r="CM766" i="7" s="1"/>
  <c r="CO766" i="7" s="1"/>
  <c r="CJ765" i="7"/>
  <c r="CM765" i="7" s="1"/>
  <c r="CO765" i="7" s="1"/>
  <c r="CJ764" i="7"/>
  <c r="CM764" i="7" s="1"/>
  <c r="CO764" i="7" s="1"/>
  <c r="CJ763" i="7"/>
  <c r="CM763" i="7" s="1"/>
  <c r="CO763" i="7" s="1"/>
  <c r="CJ762" i="7"/>
  <c r="CM762" i="7" s="1"/>
  <c r="CO762" i="7" s="1"/>
  <c r="CJ761" i="7"/>
  <c r="CM761" i="7" s="1"/>
  <c r="CO761" i="7" s="1"/>
  <c r="CJ760" i="7"/>
  <c r="CM760" i="7" s="1"/>
  <c r="CO760" i="7" s="1"/>
  <c r="CJ759" i="7"/>
  <c r="CM759" i="7" s="1"/>
  <c r="CO759" i="7" s="1"/>
  <c r="CJ758" i="7"/>
  <c r="CM758" i="7" s="1"/>
  <c r="CO758" i="7" s="1"/>
  <c r="CJ757" i="7"/>
  <c r="CM757" i="7" s="1"/>
  <c r="CO757" i="7" s="1"/>
  <c r="CJ756" i="7"/>
  <c r="CM756" i="7" s="1"/>
  <c r="CO756" i="7" s="1"/>
  <c r="CJ755" i="7"/>
  <c r="CM755" i="7" s="1"/>
  <c r="CO755" i="7" s="1"/>
  <c r="CJ754" i="7"/>
  <c r="CM754" i="7" s="1"/>
  <c r="CO754" i="7" s="1"/>
  <c r="CJ753" i="7"/>
  <c r="CM753" i="7" s="1"/>
  <c r="CO753" i="7" s="1"/>
  <c r="CJ752" i="7"/>
  <c r="CM752" i="7" s="1"/>
  <c r="CO752" i="7" s="1"/>
  <c r="CJ751" i="7"/>
  <c r="CM751" i="7" s="1"/>
  <c r="CO751" i="7" s="1"/>
  <c r="CJ750" i="7"/>
  <c r="CM750" i="7" s="1"/>
  <c r="CO750" i="7" s="1"/>
  <c r="CJ749" i="7"/>
  <c r="CM749" i="7" s="1"/>
  <c r="CO749" i="7" s="1"/>
  <c r="CJ748" i="7"/>
  <c r="CM748" i="7" s="1"/>
  <c r="CO748" i="7" s="1"/>
  <c r="CJ747" i="7"/>
  <c r="CM747" i="7" s="1"/>
  <c r="CO747" i="7" s="1"/>
  <c r="CJ746" i="7"/>
  <c r="CM746" i="7" s="1"/>
  <c r="CO746" i="7" s="1"/>
  <c r="CJ745" i="7"/>
  <c r="CM745" i="7" s="1"/>
  <c r="CO745" i="7" s="1"/>
  <c r="CJ744" i="7"/>
  <c r="CM744" i="7" s="1"/>
  <c r="CO744" i="7" s="1"/>
  <c r="CJ743" i="7"/>
  <c r="CM743" i="7" s="1"/>
  <c r="CO743" i="7" s="1"/>
  <c r="CJ742" i="7"/>
  <c r="CM742" i="7" s="1"/>
  <c r="CO742" i="7" s="1"/>
  <c r="CJ741" i="7"/>
  <c r="CM741" i="7" s="1"/>
  <c r="CO741" i="7" s="1"/>
  <c r="CJ740" i="7"/>
  <c r="CM740" i="7" s="1"/>
  <c r="CO740" i="7" s="1"/>
  <c r="CJ739" i="7"/>
  <c r="CM739" i="7" s="1"/>
  <c r="CO739" i="7" s="1"/>
  <c r="CJ738" i="7"/>
  <c r="CM738" i="7" s="1"/>
  <c r="CO738" i="7" s="1"/>
  <c r="CJ737" i="7"/>
  <c r="CM737" i="7" s="1"/>
  <c r="CO737" i="7" s="1"/>
  <c r="CJ736" i="7"/>
  <c r="CM736" i="7" s="1"/>
  <c r="CO736" i="7" s="1"/>
  <c r="CJ735" i="7"/>
  <c r="CM735" i="7" s="1"/>
  <c r="CO735" i="7" s="1"/>
  <c r="CJ734" i="7"/>
  <c r="CM734" i="7" s="1"/>
  <c r="CO734" i="7" s="1"/>
  <c r="CJ733" i="7"/>
  <c r="CM733" i="7" s="1"/>
  <c r="CO733" i="7" s="1"/>
  <c r="CJ732" i="7"/>
  <c r="CM732" i="7" s="1"/>
  <c r="CO732" i="7" s="1"/>
  <c r="CJ731" i="7"/>
  <c r="CM731" i="7" s="1"/>
  <c r="CO731" i="7" s="1"/>
  <c r="CJ730" i="7"/>
  <c r="CM730" i="7" s="1"/>
  <c r="CO730" i="7" s="1"/>
  <c r="CJ729" i="7"/>
  <c r="CM729" i="7" s="1"/>
  <c r="CO729" i="7" s="1"/>
  <c r="CJ728" i="7"/>
  <c r="CM728" i="7" s="1"/>
  <c r="CO728" i="7" s="1"/>
  <c r="CJ727" i="7"/>
  <c r="CM727" i="7" s="1"/>
  <c r="CO727" i="7" s="1"/>
  <c r="CJ726" i="7"/>
  <c r="CM726" i="7" s="1"/>
  <c r="CO726" i="7" s="1"/>
  <c r="CJ725" i="7"/>
  <c r="CM725" i="7" s="1"/>
  <c r="CO725" i="7" s="1"/>
  <c r="CJ724" i="7"/>
  <c r="CM724" i="7" s="1"/>
  <c r="CO724" i="7" s="1"/>
  <c r="CJ723" i="7"/>
  <c r="CM723" i="7" s="1"/>
  <c r="CO723" i="7" s="1"/>
  <c r="CJ722" i="7"/>
  <c r="CM722" i="7" s="1"/>
  <c r="CO722" i="7" s="1"/>
  <c r="CJ721" i="7"/>
  <c r="CM721" i="7" s="1"/>
  <c r="CO721" i="7" s="1"/>
  <c r="CJ720" i="7"/>
  <c r="CM720" i="7" s="1"/>
  <c r="CO720" i="7" s="1"/>
  <c r="CJ719" i="7"/>
  <c r="CM719" i="7" s="1"/>
  <c r="CO719" i="7" s="1"/>
  <c r="CJ718" i="7"/>
  <c r="CM718" i="7" s="1"/>
  <c r="CO718" i="7" s="1"/>
  <c r="CJ717" i="7"/>
  <c r="CM717" i="7" s="1"/>
  <c r="CO717" i="7" s="1"/>
  <c r="CJ716" i="7"/>
  <c r="CM716" i="7" s="1"/>
  <c r="CO716" i="7" s="1"/>
  <c r="CJ715" i="7"/>
  <c r="CM715" i="7" s="1"/>
  <c r="CO715" i="7" s="1"/>
  <c r="CJ714" i="7"/>
  <c r="CM714" i="7" s="1"/>
  <c r="CO714" i="7" s="1"/>
  <c r="CJ713" i="7"/>
  <c r="CM713" i="7" s="1"/>
  <c r="CO713" i="7" s="1"/>
  <c r="CJ712" i="7"/>
  <c r="CM712" i="7" s="1"/>
  <c r="CO712" i="7" s="1"/>
  <c r="CJ711" i="7"/>
  <c r="CM711" i="7" s="1"/>
  <c r="CO711" i="7" s="1"/>
  <c r="CJ710" i="7"/>
  <c r="CM710" i="7" s="1"/>
  <c r="CO710" i="7" s="1"/>
  <c r="CJ709" i="7"/>
  <c r="CM709" i="7" s="1"/>
  <c r="CO709" i="7" s="1"/>
  <c r="CJ708" i="7"/>
  <c r="CM708" i="7" s="1"/>
  <c r="CO708" i="7" s="1"/>
  <c r="CJ707" i="7"/>
  <c r="CM707" i="7" s="1"/>
  <c r="CO707" i="7" s="1"/>
  <c r="CJ706" i="7"/>
  <c r="CM706" i="7" s="1"/>
  <c r="CO706" i="7" s="1"/>
  <c r="CJ705" i="7"/>
  <c r="CM705" i="7" s="1"/>
  <c r="CO705" i="7" s="1"/>
  <c r="CJ704" i="7"/>
  <c r="CM704" i="7" s="1"/>
  <c r="CO704" i="7" s="1"/>
  <c r="CJ703" i="7"/>
  <c r="CM703" i="7" s="1"/>
  <c r="CO703" i="7" s="1"/>
  <c r="CJ702" i="7"/>
  <c r="CM702" i="7" s="1"/>
  <c r="CO702" i="7" s="1"/>
  <c r="CJ701" i="7"/>
  <c r="CM701" i="7" s="1"/>
  <c r="CO701" i="7" s="1"/>
  <c r="CJ700" i="7"/>
  <c r="CM700" i="7" s="1"/>
  <c r="CO700" i="7" s="1"/>
  <c r="CJ699" i="7"/>
  <c r="CM699" i="7" s="1"/>
  <c r="CO699" i="7" s="1"/>
  <c r="CJ698" i="7"/>
  <c r="CM698" i="7" s="1"/>
  <c r="CO698" i="7" s="1"/>
  <c r="CJ697" i="7"/>
  <c r="CM697" i="7" s="1"/>
  <c r="CO697" i="7" s="1"/>
  <c r="CJ696" i="7"/>
  <c r="CM696" i="7" s="1"/>
  <c r="CO696" i="7" s="1"/>
  <c r="CJ695" i="7"/>
  <c r="CM695" i="7" s="1"/>
  <c r="CO695" i="7" s="1"/>
  <c r="CJ694" i="7"/>
  <c r="CM694" i="7" s="1"/>
  <c r="CO694" i="7" s="1"/>
  <c r="CJ693" i="7"/>
  <c r="CM693" i="7" s="1"/>
  <c r="CO693" i="7" s="1"/>
  <c r="CJ692" i="7"/>
  <c r="CM692" i="7" s="1"/>
  <c r="CO692" i="7" s="1"/>
  <c r="CJ691" i="7"/>
  <c r="CM691" i="7" s="1"/>
  <c r="CO691" i="7" s="1"/>
  <c r="CJ690" i="7"/>
  <c r="CM690" i="7" s="1"/>
  <c r="CO690" i="7" s="1"/>
  <c r="CJ689" i="7"/>
  <c r="CM689" i="7" s="1"/>
  <c r="CO689" i="7" s="1"/>
  <c r="CJ688" i="7"/>
  <c r="CM688" i="7" s="1"/>
  <c r="CO688" i="7" s="1"/>
  <c r="CJ687" i="7"/>
  <c r="CM687" i="7" s="1"/>
  <c r="CO687" i="7" s="1"/>
  <c r="CJ686" i="7"/>
  <c r="CM686" i="7" s="1"/>
  <c r="CO686" i="7" s="1"/>
  <c r="CJ685" i="7"/>
  <c r="CM685" i="7" s="1"/>
  <c r="CO685" i="7" s="1"/>
  <c r="CJ684" i="7"/>
  <c r="CM684" i="7" s="1"/>
  <c r="CO684" i="7" s="1"/>
  <c r="CJ683" i="7"/>
  <c r="CM683" i="7" s="1"/>
  <c r="CO683" i="7" s="1"/>
  <c r="CJ682" i="7"/>
  <c r="CM682" i="7" s="1"/>
  <c r="CO682" i="7" s="1"/>
  <c r="CJ681" i="7"/>
  <c r="CM681" i="7" s="1"/>
  <c r="CO681" i="7" s="1"/>
  <c r="CJ680" i="7"/>
  <c r="CM680" i="7" s="1"/>
  <c r="CO680" i="7" s="1"/>
  <c r="CJ679" i="7"/>
  <c r="CM679" i="7" s="1"/>
  <c r="CO679" i="7" s="1"/>
  <c r="CJ678" i="7"/>
  <c r="CM678" i="7" s="1"/>
  <c r="CO678" i="7" s="1"/>
  <c r="CJ677" i="7"/>
  <c r="CM677" i="7" s="1"/>
  <c r="CO677" i="7" s="1"/>
  <c r="CJ676" i="7"/>
  <c r="CM676" i="7" s="1"/>
  <c r="CO676" i="7" s="1"/>
  <c r="CJ675" i="7"/>
  <c r="CM675" i="7" s="1"/>
  <c r="CO675" i="7" s="1"/>
  <c r="CJ674" i="7"/>
  <c r="CM674" i="7" s="1"/>
  <c r="CO674" i="7" s="1"/>
  <c r="CJ673" i="7"/>
  <c r="CM673" i="7" s="1"/>
  <c r="CO673" i="7" s="1"/>
  <c r="CJ672" i="7"/>
  <c r="CM672" i="7" s="1"/>
  <c r="CO672" i="7" s="1"/>
  <c r="CJ671" i="7"/>
  <c r="CM671" i="7" s="1"/>
  <c r="CO671" i="7" s="1"/>
  <c r="CJ670" i="7"/>
  <c r="CM670" i="7" s="1"/>
  <c r="CO670" i="7" s="1"/>
  <c r="CJ669" i="7"/>
  <c r="CM669" i="7" s="1"/>
  <c r="CO669" i="7" s="1"/>
  <c r="CJ668" i="7"/>
  <c r="CM668" i="7" s="1"/>
  <c r="CO668" i="7" s="1"/>
  <c r="CJ667" i="7"/>
  <c r="CM667" i="7" s="1"/>
  <c r="CO667" i="7" s="1"/>
  <c r="CJ666" i="7"/>
  <c r="CM666" i="7" s="1"/>
  <c r="CO666" i="7" s="1"/>
  <c r="CJ665" i="7"/>
  <c r="CM665" i="7" s="1"/>
  <c r="CO665" i="7" s="1"/>
  <c r="CJ664" i="7"/>
  <c r="CM664" i="7" s="1"/>
  <c r="CO664" i="7" s="1"/>
  <c r="CJ663" i="7"/>
  <c r="CM663" i="7" s="1"/>
  <c r="CO663" i="7" s="1"/>
  <c r="CJ662" i="7"/>
  <c r="CM662" i="7" s="1"/>
  <c r="CO662" i="7" s="1"/>
  <c r="CJ661" i="7"/>
  <c r="CM661" i="7" s="1"/>
  <c r="CO661" i="7" s="1"/>
  <c r="CJ660" i="7"/>
  <c r="CM660" i="7" s="1"/>
  <c r="CO660" i="7" s="1"/>
  <c r="CJ659" i="7"/>
  <c r="CM659" i="7" s="1"/>
  <c r="CO659" i="7" s="1"/>
  <c r="CJ658" i="7"/>
  <c r="CM658" i="7" s="1"/>
  <c r="CO658" i="7" s="1"/>
  <c r="CJ657" i="7"/>
  <c r="CM657" i="7" s="1"/>
  <c r="CO657" i="7" s="1"/>
  <c r="CJ656" i="7"/>
  <c r="CM656" i="7" s="1"/>
  <c r="CO656" i="7" s="1"/>
  <c r="CJ655" i="7"/>
  <c r="CM655" i="7" s="1"/>
  <c r="CO655" i="7" s="1"/>
  <c r="CJ654" i="7"/>
  <c r="CM654" i="7" s="1"/>
  <c r="CO654" i="7" s="1"/>
  <c r="CJ653" i="7"/>
  <c r="CM653" i="7" s="1"/>
  <c r="CO653" i="7" s="1"/>
  <c r="CJ652" i="7"/>
  <c r="CM652" i="7" s="1"/>
  <c r="CO652" i="7" s="1"/>
  <c r="CJ651" i="7"/>
  <c r="CM651" i="7" s="1"/>
  <c r="CO651" i="7" s="1"/>
  <c r="CJ650" i="7"/>
  <c r="CM650" i="7" s="1"/>
  <c r="CO650" i="7" s="1"/>
  <c r="CJ649" i="7"/>
  <c r="CM649" i="7" s="1"/>
  <c r="CO649" i="7" s="1"/>
  <c r="CJ648" i="7"/>
  <c r="CM648" i="7" s="1"/>
  <c r="CO648" i="7" s="1"/>
  <c r="CJ647" i="7"/>
  <c r="CM647" i="7" s="1"/>
  <c r="CO647" i="7" s="1"/>
  <c r="CJ646" i="7"/>
  <c r="CM646" i="7" s="1"/>
  <c r="CO646" i="7" s="1"/>
  <c r="CJ645" i="7"/>
  <c r="CM645" i="7" s="1"/>
  <c r="CO645" i="7" s="1"/>
  <c r="CJ644" i="7"/>
  <c r="CM644" i="7" s="1"/>
  <c r="CO644" i="7" s="1"/>
  <c r="CJ643" i="7"/>
  <c r="CM643" i="7" s="1"/>
  <c r="CO643" i="7" s="1"/>
  <c r="CJ642" i="7"/>
  <c r="CM642" i="7" s="1"/>
  <c r="CO642" i="7" s="1"/>
  <c r="CJ641" i="7"/>
  <c r="CM641" i="7" s="1"/>
  <c r="CO641" i="7" s="1"/>
  <c r="CJ640" i="7"/>
  <c r="CM640" i="7" s="1"/>
  <c r="CO640" i="7" s="1"/>
  <c r="CJ639" i="7"/>
  <c r="CM639" i="7" s="1"/>
  <c r="CO639" i="7" s="1"/>
  <c r="CJ638" i="7"/>
  <c r="CM638" i="7" s="1"/>
  <c r="CO638" i="7" s="1"/>
  <c r="CJ637" i="7"/>
  <c r="CM637" i="7" s="1"/>
  <c r="CO637" i="7" s="1"/>
  <c r="CJ636" i="7"/>
  <c r="CM636" i="7" s="1"/>
  <c r="CO636" i="7" s="1"/>
  <c r="CJ635" i="7"/>
  <c r="CM635" i="7" s="1"/>
  <c r="CO635" i="7" s="1"/>
  <c r="CJ634" i="7"/>
  <c r="CM634" i="7" s="1"/>
  <c r="CO634" i="7" s="1"/>
  <c r="CJ633" i="7"/>
  <c r="CM633" i="7" s="1"/>
  <c r="CO633" i="7" s="1"/>
  <c r="CJ632" i="7"/>
  <c r="CM632" i="7" s="1"/>
  <c r="CO632" i="7" s="1"/>
  <c r="CJ631" i="7"/>
  <c r="CM631" i="7" s="1"/>
  <c r="CO631" i="7" s="1"/>
  <c r="CJ630" i="7"/>
  <c r="CM630" i="7" s="1"/>
  <c r="CO630" i="7" s="1"/>
  <c r="CJ629" i="7"/>
  <c r="CM629" i="7" s="1"/>
  <c r="CO629" i="7" s="1"/>
  <c r="CJ628" i="7"/>
  <c r="CM628" i="7" s="1"/>
  <c r="CO628" i="7" s="1"/>
  <c r="CJ627" i="7"/>
  <c r="CM627" i="7" s="1"/>
  <c r="CO627" i="7" s="1"/>
  <c r="CJ626" i="7"/>
  <c r="CM626" i="7" s="1"/>
  <c r="CO626" i="7" s="1"/>
  <c r="CJ625" i="7"/>
  <c r="CM625" i="7" s="1"/>
  <c r="CO625" i="7" s="1"/>
  <c r="CJ624" i="7"/>
  <c r="CM624" i="7" s="1"/>
  <c r="CO624" i="7" s="1"/>
  <c r="CJ623" i="7"/>
  <c r="CM623" i="7" s="1"/>
  <c r="CO623" i="7" s="1"/>
  <c r="CJ622" i="7"/>
  <c r="CM622" i="7" s="1"/>
  <c r="CO622" i="7" s="1"/>
  <c r="CJ621" i="7"/>
  <c r="CM621" i="7" s="1"/>
  <c r="CO621" i="7" s="1"/>
  <c r="CJ620" i="7"/>
  <c r="CM620" i="7" s="1"/>
  <c r="CO620" i="7" s="1"/>
  <c r="CJ619" i="7"/>
  <c r="CM619" i="7" s="1"/>
  <c r="CO619" i="7" s="1"/>
  <c r="CJ618" i="7"/>
  <c r="CM618" i="7" s="1"/>
  <c r="CO618" i="7" s="1"/>
  <c r="CJ617" i="7"/>
  <c r="CM617" i="7" s="1"/>
  <c r="CO617" i="7" s="1"/>
  <c r="CJ616" i="7"/>
  <c r="CM616" i="7" s="1"/>
  <c r="CO616" i="7" s="1"/>
  <c r="CJ615" i="7"/>
  <c r="CM615" i="7" s="1"/>
  <c r="CO615" i="7" s="1"/>
  <c r="CJ614" i="7"/>
  <c r="CM614" i="7" s="1"/>
  <c r="CO614" i="7" s="1"/>
  <c r="CJ613" i="7"/>
  <c r="CM613" i="7" s="1"/>
  <c r="CO613" i="7" s="1"/>
  <c r="CJ612" i="7"/>
  <c r="CM612" i="7" s="1"/>
  <c r="CO612" i="7" s="1"/>
  <c r="CJ611" i="7"/>
  <c r="CM611" i="7" s="1"/>
  <c r="CO611" i="7" s="1"/>
  <c r="CJ610" i="7"/>
  <c r="CM610" i="7" s="1"/>
  <c r="CO610" i="7" s="1"/>
  <c r="CJ609" i="7"/>
  <c r="CM609" i="7" s="1"/>
  <c r="CO609" i="7" s="1"/>
  <c r="CJ608" i="7"/>
  <c r="CM608" i="7" s="1"/>
  <c r="CO608" i="7" s="1"/>
  <c r="CJ607" i="7"/>
  <c r="CM607" i="7" s="1"/>
  <c r="CO607" i="7" s="1"/>
  <c r="CJ606" i="7"/>
  <c r="CM606" i="7" s="1"/>
  <c r="CO606" i="7" s="1"/>
  <c r="CJ605" i="7"/>
  <c r="CM605" i="7" s="1"/>
  <c r="CO605" i="7" s="1"/>
  <c r="CJ604" i="7"/>
  <c r="CM604" i="7" s="1"/>
  <c r="CO604" i="7" s="1"/>
  <c r="CJ603" i="7"/>
  <c r="CM603" i="7" s="1"/>
  <c r="CO603" i="7" s="1"/>
  <c r="CJ602" i="7"/>
  <c r="CM602" i="7" s="1"/>
  <c r="CO602" i="7" s="1"/>
  <c r="CJ601" i="7"/>
  <c r="CM601" i="7" s="1"/>
  <c r="CO601" i="7" s="1"/>
  <c r="CJ600" i="7"/>
  <c r="CM600" i="7" s="1"/>
  <c r="CO600" i="7" s="1"/>
  <c r="CJ599" i="7"/>
  <c r="CM599" i="7" s="1"/>
  <c r="CO599" i="7" s="1"/>
  <c r="CJ598" i="7"/>
  <c r="CM598" i="7" s="1"/>
  <c r="CO598" i="7" s="1"/>
  <c r="CJ597" i="7"/>
  <c r="CM597" i="7" s="1"/>
  <c r="CO597" i="7" s="1"/>
  <c r="CJ596" i="7"/>
  <c r="CM596" i="7" s="1"/>
  <c r="CO596" i="7" s="1"/>
  <c r="CJ595" i="7"/>
  <c r="CM595" i="7" s="1"/>
  <c r="CO595" i="7" s="1"/>
  <c r="CJ594" i="7"/>
  <c r="CM594" i="7" s="1"/>
  <c r="CO594" i="7" s="1"/>
  <c r="CJ593" i="7"/>
  <c r="CM593" i="7" s="1"/>
  <c r="CO593" i="7" s="1"/>
  <c r="CJ592" i="7"/>
  <c r="CM592" i="7" s="1"/>
  <c r="CO592" i="7" s="1"/>
  <c r="CJ591" i="7"/>
  <c r="CM591" i="7" s="1"/>
  <c r="CO591" i="7" s="1"/>
  <c r="CJ590" i="7"/>
  <c r="CM590" i="7" s="1"/>
  <c r="CO590" i="7" s="1"/>
  <c r="CJ589" i="7"/>
  <c r="CM589" i="7" s="1"/>
  <c r="CO589" i="7" s="1"/>
  <c r="CJ588" i="7"/>
  <c r="CM588" i="7" s="1"/>
  <c r="CO588" i="7" s="1"/>
  <c r="CJ587" i="7"/>
  <c r="CM587" i="7" s="1"/>
  <c r="CO587" i="7" s="1"/>
  <c r="CJ586" i="7"/>
  <c r="CM586" i="7" s="1"/>
  <c r="CO586" i="7" s="1"/>
  <c r="CJ585" i="7"/>
  <c r="CM585" i="7" s="1"/>
  <c r="CO585" i="7" s="1"/>
  <c r="CJ584" i="7"/>
  <c r="CM584" i="7" s="1"/>
  <c r="CO584" i="7" s="1"/>
  <c r="CJ583" i="7"/>
  <c r="CM583" i="7" s="1"/>
  <c r="CO583" i="7" s="1"/>
  <c r="CJ582" i="7"/>
  <c r="CM582" i="7" s="1"/>
  <c r="CO582" i="7" s="1"/>
  <c r="CJ581" i="7"/>
  <c r="CM581" i="7" s="1"/>
  <c r="CO581" i="7" s="1"/>
  <c r="CJ580" i="7"/>
  <c r="CM580" i="7" s="1"/>
  <c r="CO580" i="7" s="1"/>
  <c r="CJ579" i="7"/>
  <c r="CM579" i="7" s="1"/>
  <c r="CO579" i="7" s="1"/>
  <c r="CJ578" i="7"/>
  <c r="CM578" i="7" s="1"/>
  <c r="CO578" i="7" s="1"/>
  <c r="CJ577" i="7"/>
  <c r="CM577" i="7" s="1"/>
  <c r="CO577" i="7" s="1"/>
  <c r="CJ576" i="7"/>
  <c r="CM576" i="7" s="1"/>
  <c r="CO576" i="7" s="1"/>
  <c r="CJ575" i="7"/>
  <c r="CM575" i="7" s="1"/>
  <c r="CO575" i="7" s="1"/>
  <c r="CJ574" i="7"/>
  <c r="CM574" i="7" s="1"/>
  <c r="CO574" i="7" s="1"/>
  <c r="CJ573" i="7"/>
  <c r="CM573" i="7" s="1"/>
  <c r="CO573" i="7" s="1"/>
  <c r="CJ572" i="7"/>
  <c r="CM572" i="7" s="1"/>
  <c r="CO572" i="7" s="1"/>
  <c r="CJ571" i="7"/>
  <c r="CM571" i="7" s="1"/>
  <c r="CO571" i="7" s="1"/>
  <c r="CJ570" i="7"/>
  <c r="CM570" i="7" s="1"/>
  <c r="CO570" i="7" s="1"/>
  <c r="CJ569" i="7"/>
  <c r="CM569" i="7" s="1"/>
  <c r="CO569" i="7" s="1"/>
  <c r="CJ568" i="7"/>
  <c r="CM568" i="7" s="1"/>
  <c r="CO568" i="7" s="1"/>
  <c r="CJ567" i="7"/>
  <c r="CM567" i="7" s="1"/>
  <c r="CO567" i="7" s="1"/>
  <c r="CJ566" i="7"/>
  <c r="CM566" i="7" s="1"/>
  <c r="CO566" i="7" s="1"/>
  <c r="CJ565" i="7"/>
  <c r="CM565" i="7" s="1"/>
  <c r="CO565" i="7" s="1"/>
  <c r="CJ564" i="7"/>
  <c r="CM564" i="7" s="1"/>
  <c r="CO564" i="7" s="1"/>
  <c r="CJ563" i="7"/>
  <c r="CM563" i="7" s="1"/>
  <c r="CO563" i="7" s="1"/>
  <c r="CJ562" i="7"/>
  <c r="CM562" i="7" s="1"/>
  <c r="CO562" i="7" s="1"/>
  <c r="CJ561" i="7"/>
  <c r="CM561" i="7" s="1"/>
  <c r="CO561" i="7" s="1"/>
  <c r="CJ560" i="7"/>
  <c r="CM560" i="7" s="1"/>
  <c r="CO560" i="7" s="1"/>
  <c r="CJ559" i="7"/>
  <c r="CM559" i="7" s="1"/>
  <c r="CO559" i="7" s="1"/>
  <c r="CJ558" i="7"/>
  <c r="CM558" i="7" s="1"/>
  <c r="CO558" i="7" s="1"/>
  <c r="CJ557" i="7"/>
  <c r="CM557" i="7" s="1"/>
  <c r="CO557" i="7" s="1"/>
  <c r="CJ556" i="7"/>
  <c r="CM556" i="7" s="1"/>
  <c r="CO556" i="7" s="1"/>
  <c r="CJ555" i="7"/>
  <c r="CM555" i="7" s="1"/>
  <c r="CO555" i="7" s="1"/>
  <c r="CJ554" i="7"/>
  <c r="CM554" i="7" s="1"/>
  <c r="CO554" i="7" s="1"/>
  <c r="CJ553" i="7"/>
  <c r="CM553" i="7" s="1"/>
  <c r="CO553" i="7" s="1"/>
  <c r="CJ552" i="7"/>
  <c r="CM552" i="7" s="1"/>
  <c r="CO552" i="7" s="1"/>
  <c r="CJ551" i="7"/>
  <c r="CM551" i="7" s="1"/>
  <c r="CO551" i="7" s="1"/>
  <c r="CJ550" i="7"/>
  <c r="CM550" i="7" s="1"/>
  <c r="CO550" i="7" s="1"/>
  <c r="CJ549" i="7"/>
  <c r="CM549" i="7" s="1"/>
  <c r="CO549" i="7" s="1"/>
  <c r="CJ548" i="7"/>
  <c r="CM548" i="7" s="1"/>
  <c r="CO548" i="7" s="1"/>
  <c r="CJ547" i="7"/>
  <c r="CM547" i="7" s="1"/>
  <c r="CO547" i="7" s="1"/>
  <c r="CJ546" i="7"/>
  <c r="CM546" i="7" s="1"/>
  <c r="CO546" i="7" s="1"/>
  <c r="CJ545" i="7"/>
  <c r="CM545" i="7" s="1"/>
  <c r="CO545" i="7" s="1"/>
  <c r="CJ544" i="7"/>
  <c r="CM544" i="7" s="1"/>
  <c r="CO544" i="7" s="1"/>
  <c r="CJ543" i="7"/>
  <c r="CM543" i="7" s="1"/>
  <c r="CO543" i="7" s="1"/>
  <c r="CJ542" i="7"/>
  <c r="CM542" i="7" s="1"/>
  <c r="CO542" i="7" s="1"/>
  <c r="CJ541" i="7"/>
  <c r="CM541" i="7" s="1"/>
  <c r="CO541" i="7" s="1"/>
  <c r="CJ540" i="7"/>
  <c r="CM540" i="7" s="1"/>
  <c r="CO540" i="7" s="1"/>
  <c r="CJ539" i="7"/>
  <c r="CM539" i="7" s="1"/>
  <c r="CO539" i="7" s="1"/>
  <c r="CJ538" i="7"/>
  <c r="CM538" i="7" s="1"/>
  <c r="CO538" i="7" s="1"/>
  <c r="CJ537" i="7"/>
  <c r="CM537" i="7" s="1"/>
  <c r="CO537" i="7" s="1"/>
  <c r="CJ536" i="7"/>
  <c r="CM536" i="7" s="1"/>
  <c r="CO536" i="7" s="1"/>
  <c r="CJ535" i="7"/>
  <c r="CM535" i="7" s="1"/>
  <c r="CO535" i="7" s="1"/>
  <c r="CJ534" i="7"/>
  <c r="CM534" i="7" s="1"/>
  <c r="CO534" i="7" s="1"/>
  <c r="CJ533" i="7"/>
  <c r="CM533" i="7" s="1"/>
  <c r="CO533" i="7" s="1"/>
  <c r="CJ532" i="7"/>
  <c r="CM532" i="7" s="1"/>
  <c r="CO532" i="7" s="1"/>
  <c r="CJ531" i="7"/>
  <c r="CM531" i="7" s="1"/>
  <c r="CO531" i="7" s="1"/>
  <c r="CJ530" i="7"/>
  <c r="CM530" i="7" s="1"/>
  <c r="CO530" i="7" s="1"/>
  <c r="CJ529" i="7"/>
  <c r="CM529" i="7" s="1"/>
  <c r="CO529" i="7" s="1"/>
  <c r="CJ528" i="7"/>
  <c r="CM528" i="7" s="1"/>
  <c r="CO528" i="7" s="1"/>
  <c r="CJ527" i="7"/>
  <c r="CM527" i="7" s="1"/>
  <c r="CO527" i="7" s="1"/>
  <c r="CJ526" i="7"/>
  <c r="CM526" i="7" s="1"/>
  <c r="CO526" i="7" s="1"/>
  <c r="CJ525" i="7"/>
  <c r="CM525" i="7" s="1"/>
  <c r="CO525" i="7" s="1"/>
  <c r="CJ524" i="7"/>
  <c r="CM524" i="7" s="1"/>
  <c r="CO524" i="7" s="1"/>
  <c r="CJ523" i="7"/>
  <c r="CM523" i="7" s="1"/>
  <c r="CO523" i="7" s="1"/>
  <c r="CJ522" i="7"/>
  <c r="CM522" i="7" s="1"/>
  <c r="CO522" i="7" s="1"/>
  <c r="CJ521" i="7"/>
  <c r="CM521" i="7" s="1"/>
  <c r="CO521" i="7" s="1"/>
  <c r="CJ520" i="7"/>
  <c r="CM520" i="7" s="1"/>
  <c r="CO520" i="7" s="1"/>
  <c r="CJ519" i="7"/>
  <c r="CM519" i="7" s="1"/>
  <c r="CO519" i="7" s="1"/>
  <c r="CJ518" i="7"/>
  <c r="CM518" i="7" s="1"/>
  <c r="CO518" i="7" s="1"/>
  <c r="CJ517" i="7"/>
  <c r="CM517" i="7" s="1"/>
  <c r="CO517" i="7" s="1"/>
  <c r="CJ516" i="7"/>
  <c r="CM516" i="7" s="1"/>
  <c r="CO516" i="7" s="1"/>
  <c r="CJ515" i="7"/>
  <c r="CM515" i="7" s="1"/>
  <c r="CO515" i="7" s="1"/>
  <c r="CJ514" i="7"/>
  <c r="CM514" i="7" s="1"/>
  <c r="CO514" i="7" s="1"/>
  <c r="CJ513" i="7"/>
  <c r="CM513" i="7" s="1"/>
  <c r="CO513" i="7" s="1"/>
  <c r="CJ512" i="7"/>
  <c r="CM512" i="7" s="1"/>
  <c r="CO512" i="7" s="1"/>
  <c r="CJ511" i="7"/>
  <c r="CM511" i="7" s="1"/>
  <c r="CO511" i="7" s="1"/>
  <c r="CJ510" i="7"/>
  <c r="CM510" i="7" s="1"/>
  <c r="CO510" i="7" s="1"/>
  <c r="CJ509" i="7"/>
  <c r="CM509" i="7" s="1"/>
  <c r="CO509" i="7" s="1"/>
  <c r="CJ508" i="7"/>
  <c r="CM508" i="7" s="1"/>
  <c r="CO508" i="7" s="1"/>
  <c r="CJ507" i="7"/>
  <c r="CM507" i="7" s="1"/>
  <c r="CO507" i="7" s="1"/>
  <c r="CJ506" i="7"/>
  <c r="CM506" i="7" s="1"/>
  <c r="CO506" i="7" s="1"/>
  <c r="CJ505" i="7"/>
  <c r="CM505" i="7" s="1"/>
  <c r="CO505" i="7" s="1"/>
  <c r="CJ504" i="7"/>
  <c r="CM504" i="7" s="1"/>
  <c r="CO504" i="7" s="1"/>
  <c r="CJ503" i="7"/>
  <c r="CM503" i="7" s="1"/>
  <c r="CO503" i="7" s="1"/>
  <c r="CJ502" i="7"/>
  <c r="CM502" i="7" s="1"/>
  <c r="CO502" i="7" s="1"/>
  <c r="CJ501" i="7"/>
  <c r="CM501" i="7" s="1"/>
  <c r="CO501" i="7" s="1"/>
  <c r="CJ500" i="7"/>
  <c r="CM500" i="7" s="1"/>
  <c r="CO500" i="7" s="1"/>
  <c r="CJ499" i="7"/>
  <c r="CM499" i="7" s="1"/>
  <c r="CO499" i="7" s="1"/>
  <c r="CJ498" i="7"/>
  <c r="CM498" i="7" s="1"/>
  <c r="CO498" i="7" s="1"/>
  <c r="CJ497" i="7"/>
  <c r="CM497" i="7" s="1"/>
  <c r="CO497" i="7" s="1"/>
  <c r="CJ496" i="7"/>
  <c r="CM496" i="7" s="1"/>
  <c r="CO496" i="7" s="1"/>
  <c r="CJ495" i="7"/>
  <c r="CM495" i="7" s="1"/>
  <c r="CO495" i="7" s="1"/>
  <c r="CJ494" i="7"/>
  <c r="CM494" i="7" s="1"/>
  <c r="CO494" i="7" s="1"/>
  <c r="CJ493" i="7"/>
  <c r="CM493" i="7" s="1"/>
  <c r="CO493" i="7" s="1"/>
  <c r="CJ492" i="7"/>
  <c r="CM492" i="7" s="1"/>
  <c r="CO492" i="7" s="1"/>
  <c r="CJ491" i="7"/>
  <c r="CM491" i="7" s="1"/>
  <c r="CO491" i="7" s="1"/>
  <c r="CJ490" i="7"/>
  <c r="CM490" i="7" s="1"/>
  <c r="CO490" i="7" s="1"/>
  <c r="CJ489" i="7"/>
  <c r="CM489" i="7" s="1"/>
  <c r="CO489" i="7" s="1"/>
  <c r="CJ488" i="7"/>
  <c r="CM488" i="7" s="1"/>
  <c r="CO488" i="7" s="1"/>
  <c r="CJ487" i="7"/>
  <c r="CM487" i="7" s="1"/>
  <c r="CO487" i="7" s="1"/>
  <c r="CJ486" i="7"/>
  <c r="CM486" i="7" s="1"/>
  <c r="CO486" i="7" s="1"/>
  <c r="CJ485" i="7"/>
  <c r="CM485" i="7" s="1"/>
  <c r="CO485" i="7" s="1"/>
  <c r="CJ484" i="7"/>
  <c r="CM484" i="7" s="1"/>
  <c r="CO484" i="7" s="1"/>
  <c r="CJ483" i="7"/>
  <c r="CM483" i="7" s="1"/>
  <c r="CO483" i="7" s="1"/>
  <c r="CJ482" i="7"/>
  <c r="CM482" i="7" s="1"/>
  <c r="CO482" i="7" s="1"/>
  <c r="CJ481" i="7"/>
  <c r="CM481" i="7" s="1"/>
  <c r="CO481" i="7" s="1"/>
  <c r="CJ480" i="7"/>
  <c r="CM480" i="7" s="1"/>
  <c r="CO480" i="7" s="1"/>
  <c r="CJ479" i="7"/>
  <c r="CM479" i="7" s="1"/>
  <c r="CO479" i="7" s="1"/>
  <c r="CJ478" i="7"/>
  <c r="CM478" i="7" s="1"/>
  <c r="CO478" i="7" s="1"/>
  <c r="CJ477" i="7"/>
  <c r="CM477" i="7" s="1"/>
  <c r="CO477" i="7" s="1"/>
  <c r="CJ476" i="7"/>
  <c r="CM476" i="7" s="1"/>
  <c r="CO476" i="7" s="1"/>
  <c r="CJ475" i="7"/>
  <c r="CM475" i="7" s="1"/>
  <c r="CO475" i="7" s="1"/>
  <c r="CJ474" i="7"/>
  <c r="CM474" i="7" s="1"/>
  <c r="CO474" i="7" s="1"/>
  <c r="CJ473" i="7"/>
  <c r="CM473" i="7" s="1"/>
  <c r="CO473" i="7" s="1"/>
  <c r="CJ472" i="7"/>
  <c r="CM472" i="7" s="1"/>
  <c r="CO472" i="7" s="1"/>
  <c r="CJ471" i="7"/>
  <c r="CM471" i="7" s="1"/>
  <c r="CO471" i="7" s="1"/>
  <c r="CJ470" i="7"/>
  <c r="CM470" i="7" s="1"/>
  <c r="CO470" i="7" s="1"/>
  <c r="CJ469" i="7"/>
  <c r="CM469" i="7" s="1"/>
  <c r="CO469" i="7" s="1"/>
  <c r="CJ468" i="7"/>
  <c r="CM468" i="7" s="1"/>
  <c r="CO468" i="7" s="1"/>
  <c r="CJ467" i="7"/>
  <c r="CM467" i="7" s="1"/>
  <c r="CO467" i="7" s="1"/>
  <c r="CJ466" i="7"/>
  <c r="CM466" i="7" s="1"/>
  <c r="CO466" i="7" s="1"/>
  <c r="CJ465" i="7"/>
  <c r="CM465" i="7" s="1"/>
  <c r="CO465" i="7" s="1"/>
  <c r="CJ464" i="7"/>
  <c r="CM464" i="7" s="1"/>
  <c r="CO464" i="7" s="1"/>
  <c r="CJ463" i="7"/>
  <c r="CM463" i="7" s="1"/>
  <c r="CO463" i="7" s="1"/>
  <c r="CJ462" i="7"/>
  <c r="CM462" i="7" s="1"/>
  <c r="CO462" i="7" s="1"/>
  <c r="CJ461" i="7"/>
  <c r="CM461" i="7" s="1"/>
  <c r="CO461" i="7" s="1"/>
  <c r="CJ460" i="7"/>
  <c r="CM460" i="7" s="1"/>
  <c r="CO460" i="7" s="1"/>
  <c r="CJ459" i="7"/>
  <c r="CM459" i="7" s="1"/>
  <c r="CO459" i="7" s="1"/>
  <c r="CJ458" i="7"/>
  <c r="CM458" i="7" s="1"/>
  <c r="CO458" i="7" s="1"/>
  <c r="CJ457" i="7"/>
  <c r="CM457" i="7" s="1"/>
  <c r="CO457" i="7" s="1"/>
  <c r="CJ456" i="7"/>
  <c r="CM456" i="7" s="1"/>
  <c r="CO456" i="7" s="1"/>
  <c r="CJ455" i="7"/>
  <c r="CM455" i="7" s="1"/>
  <c r="CO455" i="7" s="1"/>
  <c r="CJ454" i="7"/>
  <c r="CM454" i="7" s="1"/>
  <c r="CO454" i="7" s="1"/>
  <c r="CJ453" i="7"/>
  <c r="CM453" i="7" s="1"/>
  <c r="CO453" i="7" s="1"/>
  <c r="CJ452" i="7"/>
  <c r="CM452" i="7" s="1"/>
  <c r="CO452" i="7" s="1"/>
  <c r="CJ451" i="7"/>
  <c r="CM451" i="7" s="1"/>
  <c r="CO451" i="7" s="1"/>
  <c r="CJ450" i="7"/>
  <c r="CM450" i="7" s="1"/>
  <c r="CO450" i="7" s="1"/>
  <c r="CJ449" i="7"/>
  <c r="CM449" i="7" s="1"/>
  <c r="CO449" i="7" s="1"/>
  <c r="CJ448" i="7"/>
  <c r="CM448" i="7" s="1"/>
  <c r="CO448" i="7" s="1"/>
  <c r="CJ447" i="7"/>
  <c r="CM447" i="7" s="1"/>
  <c r="CO447" i="7" s="1"/>
  <c r="CJ446" i="7"/>
  <c r="CM446" i="7" s="1"/>
  <c r="CO446" i="7" s="1"/>
  <c r="CJ445" i="7"/>
  <c r="CM445" i="7" s="1"/>
  <c r="CO445" i="7" s="1"/>
  <c r="CJ444" i="7"/>
  <c r="CM444" i="7" s="1"/>
  <c r="CO444" i="7" s="1"/>
  <c r="CJ443" i="7"/>
  <c r="CM443" i="7" s="1"/>
  <c r="CO443" i="7" s="1"/>
  <c r="CJ442" i="7"/>
  <c r="CM442" i="7" s="1"/>
  <c r="CO442" i="7" s="1"/>
  <c r="CJ441" i="7"/>
  <c r="CM441" i="7" s="1"/>
  <c r="CO441" i="7" s="1"/>
  <c r="CJ440" i="7"/>
  <c r="CM440" i="7" s="1"/>
  <c r="CO440" i="7" s="1"/>
  <c r="CJ439" i="7"/>
  <c r="CM439" i="7" s="1"/>
  <c r="CO439" i="7" s="1"/>
  <c r="CJ438" i="7"/>
  <c r="CM438" i="7" s="1"/>
  <c r="CO438" i="7" s="1"/>
  <c r="CJ437" i="7"/>
  <c r="CM437" i="7" s="1"/>
  <c r="CO437" i="7" s="1"/>
  <c r="CJ436" i="7"/>
  <c r="CM436" i="7" s="1"/>
  <c r="CO436" i="7" s="1"/>
  <c r="CJ435" i="7"/>
  <c r="CM435" i="7" s="1"/>
  <c r="CO435" i="7" s="1"/>
  <c r="CJ434" i="7"/>
  <c r="CM434" i="7" s="1"/>
  <c r="CO434" i="7" s="1"/>
  <c r="CJ433" i="7"/>
  <c r="CM433" i="7" s="1"/>
  <c r="CO433" i="7" s="1"/>
  <c r="CJ432" i="7"/>
  <c r="CM432" i="7" s="1"/>
  <c r="CO432" i="7" s="1"/>
  <c r="CJ431" i="7"/>
  <c r="CM431" i="7" s="1"/>
  <c r="CO431" i="7" s="1"/>
  <c r="CJ430" i="7"/>
  <c r="CM430" i="7" s="1"/>
  <c r="CO430" i="7" s="1"/>
  <c r="CJ429" i="7"/>
  <c r="CM429" i="7" s="1"/>
  <c r="CO429" i="7" s="1"/>
  <c r="CJ428" i="7"/>
  <c r="CM428" i="7" s="1"/>
  <c r="CO428" i="7" s="1"/>
  <c r="CJ427" i="7"/>
  <c r="CM427" i="7" s="1"/>
  <c r="CO427" i="7" s="1"/>
  <c r="CJ426" i="7"/>
  <c r="CM426" i="7" s="1"/>
  <c r="CO426" i="7" s="1"/>
  <c r="CJ425" i="7"/>
  <c r="CM425" i="7" s="1"/>
  <c r="CO425" i="7" s="1"/>
  <c r="CJ424" i="7"/>
  <c r="CM424" i="7" s="1"/>
  <c r="CO424" i="7" s="1"/>
  <c r="CJ423" i="7"/>
  <c r="CM423" i="7" s="1"/>
  <c r="CO423" i="7" s="1"/>
  <c r="CJ422" i="7"/>
  <c r="CM422" i="7" s="1"/>
  <c r="CO422" i="7" s="1"/>
  <c r="CJ421" i="7"/>
  <c r="CM421" i="7" s="1"/>
  <c r="CO421" i="7" s="1"/>
  <c r="CJ420" i="7"/>
  <c r="CM420" i="7" s="1"/>
  <c r="CO420" i="7" s="1"/>
  <c r="CJ419" i="7"/>
  <c r="CM419" i="7" s="1"/>
  <c r="CO419" i="7" s="1"/>
  <c r="CJ418" i="7"/>
  <c r="CM418" i="7" s="1"/>
  <c r="CO418" i="7" s="1"/>
  <c r="CJ417" i="7"/>
  <c r="CM417" i="7" s="1"/>
  <c r="CO417" i="7" s="1"/>
  <c r="CJ416" i="7"/>
  <c r="CM416" i="7" s="1"/>
  <c r="CO416" i="7" s="1"/>
  <c r="CJ415" i="7"/>
  <c r="CM415" i="7" s="1"/>
  <c r="CO415" i="7" s="1"/>
  <c r="CJ414" i="7"/>
  <c r="CM414" i="7" s="1"/>
  <c r="CO414" i="7" s="1"/>
  <c r="CJ413" i="7"/>
  <c r="CM413" i="7" s="1"/>
  <c r="CO413" i="7" s="1"/>
  <c r="CJ412" i="7"/>
  <c r="CM412" i="7" s="1"/>
  <c r="CO412" i="7" s="1"/>
  <c r="CJ411" i="7"/>
  <c r="CM411" i="7" s="1"/>
  <c r="CO411" i="7" s="1"/>
  <c r="CJ410" i="7"/>
  <c r="CM410" i="7" s="1"/>
  <c r="CO410" i="7" s="1"/>
  <c r="CJ409" i="7"/>
  <c r="CM409" i="7" s="1"/>
  <c r="CO409" i="7" s="1"/>
  <c r="CJ408" i="7"/>
  <c r="CM408" i="7" s="1"/>
  <c r="CO408" i="7" s="1"/>
  <c r="CJ407" i="7"/>
  <c r="CM407" i="7" s="1"/>
  <c r="CO407" i="7" s="1"/>
  <c r="CJ406" i="7"/>
  <c r="CM406" i="7" s="1"/>
  <c r="CO406" i="7" s="1"/>
  <c r="CJ405" i="7"/>
  <c r="CM405" i="7" s="1"/>
  <c r="CO405" i="7" s="1"/>
  <c r="CJ404" i="7"/>
  <c r="CM404" i="7" s="1"/>
  <c r="CO404" i="7" s="1"/>
  <c r="CJ403" i="7"/>
  <c r="CM403" i="7" s="1"/>
  <c r="CO403" i="7" s="1"/>
  <c r="CJ402" i="7"/>
  <c r="CM402" i="7" s="1"/>
  <c r="CO402" i="7" s="1"/>
  <c r="CJ401" i="7"/>
  <c r="CM401" i="7" s="1"/>
  <c r="CO401" i="7" s="1"/>
  <c r="CJ400" i="7"/>
  <c r="CM400" i="7" s="1"/>
  <c r="CO400" i="7" s="1"/>
  <c r="CJ399" i="7"/>
  <c r="CM399" i="7" s="1"/>
  <c r="CO399" i="7" s="1"/>
  <c r="CJ398" i="7"/>
  <c r="CM398" i="7" s="1"/>
  <c r="CO398" i="7" s="1"/>
  <c r="CJ397" i="7"/>
  <c r="CM397" i="7" s="1"/>
  <c r="CO397" i="7" s="1"/>
  <c r="CJ396" i="7"/>
  <c r="CM396" i="7" s="1"/>
  <c r="CO396" i="7" s="1"/>
  <c r="CJ395" i="7"/>
  <c r="CM395" i="7" s="1"/>
  <c r="CO395" i="7" s="1"/>
  <c r="CJ394" i="7"/>
  <c r="CM394" i="7" s="1"/>
  <c r="CO394" i="7" s="1"/>
  <c r="CJ393" i="7"/>
  <c r="CM393" i="7" s="1"/>
  <c r="CO393" i="7" s="1"/>
  <c r="CJ392" i="7"/>
  <c r="CM392" i="7" s="1"/>
  <c r="CO392" i="7" s="1"/>
  <c r="CJ391" i="7"/>
  <c r="CM391" i="7" s="1"/>
  <c r="CO391" i="7" s="1"/>
  <c r="CJ390" i="7"/>
  <c r="CM390" i="7" s="1"/>
  <c r="CO390" i="7" s="1"/>
  <c r="CJ389" i="7"/>
  <c r="CM389" i="7" s="1"/>
  <c r="CO389" i="7" s="1"/>
  <c r="CJ388" i="7"/>
  <c r="CM388" i="7" s="1"/>
  <c r="CO388" i="7" s="1"/>
  <c r="CJ387" i="7"/>
  <c r="CM387" i="7" s="1"/>
  <c r="CO387" i="7" s="1"/>
  <c r="CJ386" i="7"/>
  <c r="CM386" i="7" s="1"/>
  <c r="CO386" i="7" s="1"/>
  <c r="CJ385" i="7"/>
  <c r="CM385" i="7" s="1"/>
  <c r="CO385" i="7" s="1"/>
  <c r="CJ384" i="7"/>
  <c r="CM384" i="7" s="1"/>
  <c r="CO384" i="7" s="1"/>
  <c r="CJ383" i="7"/>
  <c r="CM383" i="7" s="1"/>
  <c r="CO383" i="7" s="1"/>
  <c r="CJ382" i="7"/>
  <c r="CM382" i="7" s="1"/>
  <c r="CO382" i="7" s="1"/>
  <c r="CJ381" i="7"/>
  <c r="CM381" i="7" s="1"/>
  <c r="CO381" i="7" s="1"/>
  <c r="CJ380" i="7"/>
  <c r="CM380" i="7" s="1"/>
  <c r="CO380" i="7" s="1"/>
  <c r="CJ379" i="7"/>
  <c r="CM379" i="7" s="1"/>
  <c r="CO379" i="7" s="1"/>
  <c r="CJ378" i="7"/>
  <c r="CM378" i="7" s="1"/>
  <c r="CO378" i="7" s="1"/>
  <c r="CJ377" i="7"/>
  <c r="CM377" i="7" s="1"/>
  <c r="CO377" i="7" s="1"/>
  <c r="CJ376" i="7"/>
  <c r="CM376" i="7" s="1"/>
  <c r="CO376" i="7" s="1"/>
  <c r="CJ375" i="7"/>
  <c r="CM375" i="7" s="1"/>
  <c r="CO375" i="7" s="1"/>
  <c r="CJ374" i="7"/>
  <c r="CM374" i="7" s="1"/>
  <c r="CO374" i="7" s="1"/>
  <c r="CJ373" i="7"/>
  <c r="CM373" i="7" s="1"/>
  <c r="CO373" i="7" s="1"/>
  <c r="CJ372" i="7"/>
  <c r="CM372" i="7" s="1"/>
  <c r="CO372" i="7" s="1"/>
  <c r="CJ371" i="7"/>
  <c r="CM371" i="7" s="1"/>
  <c r="CO371" i="7" s="1"/>
  <c r="CJ370" i="7"/>
  <c r="CM370" i="7" s="1"/>
  <c r="CO370" i="7" s="1"/>
  <c r="CJ369" i="7"/>
  <c r="CM369" i="7" s="1"/>
  <c r="CO369" i="7" s="1"/>
  <c r="CJ368" i="7"/>
  <c r="CM368" i="7" s="1"/>
  <c r="CO368" i="7" s="1"/>
  <c r="CJ367" i="7"/>
  <c r="CM367" i="7" s="1"/>
  <c r="CO367" i="7" s="1"/>
  <c r="CJ366" i="7"/>
  <c r="CM366" i="7" s="1"/>
  <c r="CO366" i="7" s="1"/>
  <c r="CJ365" i="7"/>
  <c r="CM365" i="7" s="1"/>
  <c r="CO365" i="7" s="1"/>
  <c r="CJ364" i="7"/>
  <c r="CM364" i="7" s="1"/>
  <c r="CO364" i="7" s="1"/>
  <c r="CJ363" i="7"/>
  <c r="CM363" i="7" s="1"/>
  <c r="CO363" i="7" s="1"/>
  <c r="CJ362" i="7"/>
  <c r="CM362" i="7" s="1"/>
  <c r="CO362" i="7" s="1"/>
  <c r="CJ361" i="7"/>
  <c r="CM361" i="7" s="1"/>
  <c r="CO361" i="7" s="1"/>
  <c r="CJ360" i="7"/>
  <c r="CM360" i="7" s="1"/>
  <c r="CO360" i="7" s="1"/>
  <c r="CJ359" i="7"/>
  <c r="CM359" i="7" s="1"/>
  <c r="CO359" i="7" s="1"/>
  <c r="CJ358" i="7"/>
  <c r="CM358" i="7" s="1"/>
  <c r="CO358" i="7" s="1"/>
  <c r="CJ357" i="7"/>
  <c r="CM357" i="7" s="1"/>
  <c r="CO357" i="7" s="1"/>
  <c r="CJ356" i="7"/>
  <c r="CM356" i="7" s="1"/>
  <c r="CO356" i="7" s="1"/>
  <c r="CJ355" i="7"/>
  <c r="CM355" i="7" s="1"/>
  <c r="CO355" i="7" s="1"/>
  <c r="CJ354" i="7"/>
  <c r="CM354" i="7" s="1"/>
  <c r="CO354" i="7" s="1"/>
  <c r="CJ353" i="7"/>
  <c r="CM353" i="7" s="1"/>
  <c r="CO353" i="7" s="1"/>
  <c r="CJ352" i="7"/>
  <c r="CM352" i="7" s="1"/>
  <c r="CO352" i="7" s="1"/>
  <c r="CJ351" i="7"/>
  <c r="CM351" i="7" s="1"/>
  <c r="CO351" i="7" s="1"/>
  <c r="CJ350" i="7"/>
  <c r="CM350" i="7" s="1"/>
  <c r="CO350" i="7" s="1"/>
  <c r="CJ349" i="7"/>
  <c r="CM349" i="7" s="1"/>
  <c r="CO349" i="7" s="1"/>
  <c r="CJ348" i="7"/>
  <c r="CM348" i="7" s="1"/>
  <c r="CO348" i="7" s="1"/>
  <c r="CJ347" i="7"/>
  <c r="CM347" i="7" s="1"/>
  <c r="CO347" i="7" s="1"/>
  <c r="CJ346" i="7"/>
  <c r="CM346" i="7" s="1"/>
  <c r="CO346" i="7" s="1"/>
  <c r="CJ345" i="7"/>
  <c r="CM345" i="7" s="1"/>
  <c r="CO345" i="7" s="1"/>
  <c r="CJ344" i="7"/>
  <c r="CM344" i="7" s="1"/>
  <c r="CO344" i="7" s="1"/>
  <c r="CJ343" i="7"/>
  <c r="CM343" i="7" s="1"/>
  <c r="CO343" i="7" s="1"/>
  <c r="CJ342" i="7"/>
  <c r="CM342" i="7" s="1"/>
  <c r="CO342" i="7" s="1"/>
  <c r="CJ341" i="7"/>
  <c r="CM341" i="7" s="1"/>
  <c r="CO341" i="7" s="1"/>
  <c r="CJ340" i="7"/>
  <c r="CM340" i="7" s="1"/>
  <c r="CO340" i="7" s="1"/>
  <c r="CJ339" i="7"/>
  <c r="CM339" i="7" s="1"/>
  <c r="CO339" i="7" s="1"/>
  <c r="CJ338" i="7"/>
  <c r="CM338" i="7" s="1"/>
  <c r="CO338" i="7" s="1"/>
  <c r="CJ337" i="7"/>
  <c r="CM337" i="7" s="1"/>
  <c r="CO337" i="7" s="1"/>
  <c r="CJ336" i="7"/>
  <c r="CM336" i="7" s="1"/>
  <c r="CO336" i="7" s="1"/>
  <c r="CJ335" i="7"/>
  <c r="CM335" i="7" s="1"/>
  <c r="CO335" i="7" s="1"/>
  <c r="CJ334" i="7"/>
  <c r="CM334" i="7" s="1"/>
  <c r="CO334" i="7" s="1"/>
  <c r="CJ333" i="7"/>
  <c r="CM333" i="7" s="1"/>
  <c r="CO333" i="7" s="1"/>
  <c r="CJ332" i="7"/>
  <c r="CM332" i="7" s="1"/>
  <c r="CO332" i="7" s="1"/>
  <c r="CJ331" i="7"/>
  <c r="CM331" i="7" s="1"/>
  <c r="CO331" i="7" s="1"/>
  <c r="CJ330" i="7"/>
  <c r="CM330" i="7" s="1"/>
  <c r="CO330" i="7" s="1"/>
  <c r="CJ329" i="7"/>
  <c r="CM329" i="7" s="1"/>
  <c r="CO329" i="7" s="1"/>
  <c r="CJ328" i="7"/>
  <c r="CM328" i="7" s="1"/>
  <c r="CO328" i="7" s="1"/>
  <c r="CJ327" i="7"/>
  <c r="CM327" i="7" s="1"/>
  <c r="CO327" i="7" s="1"/>
  <c r="CJ326" i="7"/>
  <c r="CM326" i="7" s="1"/>
  <c r="CO326" i="7" s="1"/>
  <c r="CJ325" i="7"/>
  <c r="CM325" i="7" s="1"/>
  <c r="CO325" i="7" s="1"/>
  <c r="CJ324" i="7"/>
  <c r="CM324" i="7" s="1"/>
  <c r="CO324" i="7" s="1"/>
  <c r="CJ323" i="7"/>
  <c r="CM323" i="7" s="1"/>
  <c r="CO323" i="7" s="1"/>
  <c r="CJ322" i="7"/>
  <c r="CM322" i="7" s="1"/>
  <c r="CO322" i="7" s="1"/>
  <c r="CJ321" i="7"/>
  <c r="CM321" i="7" s="1"/>
  <c r="CO321" i="7" s="1"/>
  <c r="CJ320" i="7"/>
  <c r="CM320" i="7" s="1"/>
  <c r="CO320" i="7" s="1"/>
  <c r="CJ319" i="7"/>
  <c r="CM319" i="7" s="1"/>
  <c r="CO319" i="7" s="1"/>
  <c r="CJ318" i="7"/>
  <c r="CM318" i="7" s="1"/>
  <c r="CO318" i="7" s="1"/>
  <c r="CJ317" i="7"/>
  <c r="CM317" i="7" s="1"/>
  <c r="CO317" i="7" s="1"/>
  <c r="CJ316" i="7"/>
  <c r="CM316" i="7" s="1"/>
  <c r="CO316" i="7" s="1"/>
  <c r="CJ315" i="7"/>
  <c r="CM315" i="7" s="1"/>
  <c r="CO315" i="7" s="1"/>
  <c r="CJ314" i="7"/>
  <c r="CM314" i="7" s="1"/>
  <c r="CO314" i="7" s="1"/>
  <c r="CJ313" i="7"/>
  <c r="CM313" i="7" s="1"/>
  <c r="CO313" i="7" s="1"/>
  <c r="CJ312" i="7"/>
  <c r="CM312" i="7" s="1"/>
  <c r="CO312" i="7" s="1"/>
  <c r="CJ311" i="7"/>
  <c r="CM311" i="7" s="1"/>
  <c r="CO311" i="7" s="1"/>
  <c r="CJ310" i="7"/>
  <c r="CM310" i="7" s="1"/>
  <c r="CO310" i="7" s="1"/>
  <c r="CJ309" i="7"/>
  <c r="CM309" i="7" s="1"/>
  <c r="CO309" i="7" s="1"/>
  <c r="CJ308" i="7"/>
  <c r="CM308" i="7" s="1"/>
  <c r="CO308" i="7" s="1"/>
  <c r="CJ307" i="7"/>
  <c r="CM307" i="7" s="1"/>
  <c r="CO307" i="7" s="1"/>
  <c r="CJ306" i="7"/>
  <c r="CM306" i="7" s="1"/>
  <c r="CO306" i="7" s="1"/>
  <c r="CJ305" i="7"/>
  <c r="CM305" i="7" s="1"/>
  <c r="CO305" i="7" s="1"/>
  <c r="CJ304" i="7"/>
  <c r="CM304" i="7" s="1"/>
  <c r="CO304" i="7" s="1"/>
  <c r="CJ303" i="7"/>
  <c r="CM303" i="7" s="1"/>
  <c r="CO303" i="7" s="1"/>
  <c r="CJ302" i="7"/>
  <c r="CM302" i="7" s="1"/>
  <c r="CO302" i="7" s="1"/>
  <c r="CJ301" i="7"/>
  <c r="CM301" i="7" s="1"/>
  <c r="CO301" i="7" s="1"/>
  <c r="CJ300" i="7"/>
  <c r="CM300" i="7" s="1"/>
  <c r="CO300" i="7" s="1"/>
  <c r="CJ299" i="7"/>
  <c r="CM299" i="7" s="1"/>
  <c r="CO299" i="7" s="1"/>
  <c r="CJ298" i="7"/>
  <c r="CM298" i="7" s="1"/>
  <c r="CO298" i="7" s="1"/>
  <c r="CJ297" i="7"/>
  <c r="CM297" i="7" s="1"/>
  <c r="CO297" i="7" s="1"/>
  <c r="CJ296" i="7"/>
  <c r="CM296" i="7" s="1"/>
  <c r="CO296" i="7" s="1"/>
  <c r="CJ295" i="7"/>
  <c r="CM295" i="7" s="1"/>
  <c r="CO295" i="7" s="1"/>
  <c r="CJ294" i="7"/>
  <c r="CM294" i="7" s="1"/>
  <c r="CO294" i="7" s="1"/>
  <c r="CJ293" i="7"/>
  <c r="CM293" i="7" s="1"/>
  <c r="CO293" i="7" s="1"/>
  <c r="CJ292" i="7"/>
  <c r="CM292" i="7" s="1"/>
  <c r="CO292" i="7" s="1"/>
  <c r="CJ291" i="7"/>
  <c r="CM291" i="7" s="1"/>
  <c r="CO291" i="7" s="1"/>
  <c r="CJ290" i="7"/>
  <c r="CM290" i="7" s="1"/>
  <c r="CO290" i="7" s="1"/>
  <c r="CJ289" i="7"/>
  <c r="CM289" i="7" s="1"/>
  <c r="CO289" i="7" s="1"/>
  <c r="CJ288" i="7"/>
  <c r="CM288" i="7" s="1"/>
  <c r="CO288" i="7" s="1"/>
  <c r="CJ287" i="7"/>
  <c r="CM287" i="7" s="1"/>
  <c r="CO287" i="7" s="1"/>
  <c r="CJ286" i="7"/>
  <c r="CM286" i="7" s="1"/>
  <c r="CO286" i="7" s="1"/>
  <c r="CJ285" i="7"/>
  <c r="CM285" i="7" s="1"/>
  <c r="CO285" i="7" s="1"/>
  <c r="CJ284" i="7"/>
  <c r="CM284" i="7" s="1"/>
  <c r="CO284" i="7" s="1"/>
  <c r="CJ283" i="7"/>
  <c r="CM283" i="7" s="1"/>
  <c r="CO283" i="7" s="1"/>
  <c r="CJ282" i="7"/>
  <c r="CM282" i="7" s="1"/>
  <c r="CO282" i="7" s="1"/>
  <c r="CJ281" i="7"/>
  <c r="CM281" i="7" s="1"/>
  <c r="CO281" i="7" s="1"/>
  <c r="CJ280" i="7"/>
  <c r="CM280" i="7" s="1"/>
  <c r="CO280" i="7" s="1"/>
  <c r="CJ279" i="7"/>
  <c r="CM279" i="7" s="1"/>
  <c r="CO279" i="7" s="1"/>
  <c r="CJ278" i="7"/>
  <c r="CM278" i="7" s="1"/>
  <c r="CO278" i="7" s="1"/>
  <c r="CJ277" i="7"/>
  <c r="CM277" i="7" s="1"/>
  <c r="CO277" i="7" s="1"/>
  <c r="CJ276" i="7"/>
  <c r="CM276" i="7" s="1"/>
  <c r="CO276" i="7" s="1"/>
  <c r="CJ275" i="7"/>
  <c r="CM275" i="7" s="1"/>
  <c r="CO275" i="7" s="1"/>
  <c r="CJ274" i="7"/>
  <c r="CM274" i="7" s="1"/>
  <c r="CO274" i="7" s="1"/>
  <c r="CJ273" i="7"/>
  <c r="CM273" i="7" s="1"/>
  <c r="CO273" i="7" s="1"/>
  <c r="CJ272" i="7"/>
  <c r="CM272" i="7" s="1"/>
  <c r="CO272" i="7" s="1"/>
  <c r="CJ271" i="7"/>
  <c r="CM271" i="7" s="1"/>
  <c r="CO271" i="7" s="1"/>
  <c r="CJ270" i="7"/>
  <c r="CM270" i="7" s="1"/>
  <c r="CO270" i="7" s="1"/>
  <c r="CJ269" i="7"/>
  <c r="CM269" i="7" s="1"/>
  <c r="CO269" i="7" s="1"/>
  <c r="CJ268" i="7"/>
  <c r="CM268" i="7" s="1"/>
  <c r="CO268" i="7" s="1"/>
  <c r="CJ267" i="7"/>
  <c r="CM267" i="7" s="1"/>
  <c r="CO267" i="7" s="1"/>
  <c r="CJ266" i="7"/>
  <c r="CM266" i="7" s="1"/>
  <c r="CO266" i="7" s="1"/>
  <c r="CJ265" i="7"/>
  <c r="CM265" i="7" s="1"/>
  <c r="CO265" i="7" s="1"/>
  <c r="CJ264" i="7"/>
  <c r="CM264" i="7" s="1"/>
  <c r="CO264" i="7" s="1"/>
  <c r="CJ263" i="7"/>
  <c r="CM263" i="7" s="1"/>
  <c r="CO263" i="7" s="1"/>
  <c r="CJ262" i="7"/>
  <c r="CM262" i="7" s="1"/>
  <c r="CO262" i="7" s="1"/>
  <c r="CJ261" i="7"/>
  <c r="CM261" i="7" s="1"/>
  <c r="CO261" i="7" s="1"/>
  <c r="CJ260" i="7"/>
  <c r="CM260" i="7" s="1"/>
  <c r="CO260" i="7" s="1"/>
  <c r="CJ259" i="7"/>
  <c r="CM259" i="7" s="1"/>
  <c r="CO259" i="7" s="1"/>
  <c r="CJ258" i="7"/>
  <c r="CM258" i="7" s="1"/>
  <c r="CO258" i="7" s="1"/>
  <c r="CJ257" i="7"/>
  <c r="CM257" i="7" s="1"/>
  <c r="CO257" i="7" s="1"/>
  <c r="CJ256" i="7"/>
  <c r="CM256" i="7" s="1"/>
  <c r="CO256" i="7" s="1"/>
  <c r="CJ255" i="7"/>
  <c r="CM255" i="7" s="1"/>
  <c r="CO255" i="7" s="1"/>
  <c r="CJ254" i="7"/>
  <c r="CM254" i="7" s="1"/>
  <c r="CO254" i="7" s="1"/>
  <c r="CJ253" i="7"/>
  <c r="CM253" i="7" s="1"/>
  <c r="CO253" i="7" s="1"/>
  <c r="CJ252" i="7"/>
  <c r="CM252" i="7" s="1"/>
  <c r="CO252" i="7" s="1"/>
  <c r="CJ251" i="7"/>
  <c r="CM251" i="7" s="1"/>
  <c r="CO251" i="7" s="1"/>
  <c r="CJ250" i="7"/>
  <c r="CM250" i="7" s="1"/>
  <c r="CO250" i="7" s="1"/>
  <c r="CJ249" i="7"/>
  <c r="CM249" i="7" s="1"/>
  <c r="CO249" i="7" s="1"/>
  <c r="CJ248" i="7"/>
  <c r="CM248" i="7" s="1"/>
  <c r="CO248" i="7" s="1"/>
  <c r="CJ247" i="7"/>
  <c r="CM247" i="7" s="1"/>
  <c r="CO247" i="7" s="1"/>
  <c r="CJ246" i="7"/>
  <c r="CM246" i="7" s="1"/>
  <c r="CO246" i="7" s="1"/>
  <c r="CJ245" i="7"/>
  <c r="CM245" i="7" s="1"/>
  <c r="CO245" i="7" s="1"/>
  <c r="CJ244" i="7"/>
  <c r="CM244" i="7" s="1"/>
  <c r="CO244" i="7" s="1"/>
  <c r="CJ243" i="7"/>
  <c r="CM243" i="7" s="1"/>
  <c r="CO243" i="7" s="1"/>
  <c r="CJ242" i="7"/>
  <c r="CM242" i="7" s="1"/>
  <c r="CO242" i="7" s="1"/>
  <c r="CJ241" i="7"/>
  <c r="CM241" i="7" s="1"/>
  <c r="CO241" i="7" s="1"/>
  <c r="CJ240" i="7"/>
  <c r="CM240" i="7" s="1"/>
  <c r="CO240" i="7" s="1"/>
  <c r="CJ239" i="7"/>
  <c r="CM239" i="7" s="1"/>
  <c r="CO239" i="7" s="1"/>
  <c r="CJ238" i="7"/>
  <c r="CM238" i="7" s="1"/>
  <c r="CO238" i="7" s="1"/>
  <c r="CJ237" i="7"/>
  <c r="CM237" i="7" s="1"/>
  <c r="CO237" i="7" s="1"/>
  <c r="CJ236" i="7"/>
  <c r="CM236" i="7" s="1"/>
  <c r="CO236" i="7" s="1"/>
  <c r="CJ235" i="7"/>
  <c r="CM235" i="7" s="1"/>
  <c r="CO235" i="7" s="1"/>
  <c r="CJ234" i="7"/>
  <c r="CM234" i="7" s="1"/>
  <c r="CO234" i="7" s="1"/>
  <c r="CJ233" i="7"/>
  <c r="CM233" i="7" s="1"/>
  <c r="CO233" i="7" s="1"/>
  <c r="CJ232" i="7"/>
  <c r="CM232" i="7" s="1"/>
  <c r="CO232" i="7" s="1"/>
  <c r="CJ231" i="7"/>
  <c r="CM231" i="7" s="1"/>
  <c r="CO231" i="7" s="1"/>
  <c r="CJ230" i="7"/>
  <c r="CM230" i="7" s="1"/>
  <c r="CO230" i="7" s="1"/>
  <c r="CJ229" i="7"/>
  <c r="CM229" i="7" s="1"/>
  <c r="CO229" i="7" s="1"/>
  <c r="CJ228" i="7"/>
  <c r="CM228" i="7" s="1"/>
  <c r="CO228" i="7" s="1"/>
  <c r="CJ227" i="7"/>
  <c r="CM227" i="7" s="1"/>
  <c r="CO227" i="7" s="1"/>
  <c r="CJ226" i="7"/>
  <c r="CM226" i="7" s="1"/>
  <c r="CO226" i="7" s="1"/>
  <c r="CJ225" i="7"/>
  <c r="CM225" i="7" s="1"/>
  <c r="CO225" i="7" s="1"/>
  <c r="CJ224" i="7"/>
  <c r="CM224" i="7" s="1"/>
  <c r="CO224" i="7" s="1"/>
  <c r="CJ223" i="7"/>
  <c r="CM223" i="7" s="1"/>
  <c r="CO223" i="7" s="1"/>
  <c r="CJ222" i="7"/>
  <c r="CM222" i="7" s="1"/>
  <c r="CO222" i="7" s="1"/>
  <c r="CJ221" i="7"/>
  <c r="CM221" i="7" s="1"/>
  <c r="CO221" i="7" s="1"/>
  <c r="CJ220" i="7"/>
  <c r="CM220" i="7" s="1"/>
  <c r="CO220" i="7" s="1"/>
  <c r="CJ219" i="7"/>
  <c r="CM219" i="7" s="1"/>
  <c r="CO219" i="7" s="1"/>
  <c r="CJ218" i="7"/>
  <c r="CM218" i="7" s="1"/>
  <c r="CO218" i="7" s="1"/>
  <c r="CJ217" i="7"/>
  <c r="CM217" i="7" s="1"/>
  <c r="CO217" i="7" s="1"/>
  <c r="CJ216" i="7"/>
  <c r="CM216" i="7" s="1"/>
  <c r="CO216" i="7" s="1"/>
  <c r="CJ215" i="7"/>
  <c r="CM215" i="7" s="1"/>
  <c r="CO215" i="7" s="1"/>
  <c r="CJ214" i="7"/>
  <c r="CM214" i="7" s="1"/>
  <c r="CO214" i="7" s="1"/>
  <c r="CJ213" i="7"/>
  <c r="CM213" i="7" s="1"/>
  <c r="CO213" i="7" s="1"/>
  <c r="CJ212" i="7"/>
  <c r="CM212" i="7" s="1"/>
  <c r="CO212" i="7" s="1"/>
  <c r="CJ211" i="7"/>
  <c r="CM211" i="7" s="1"/>
  <c r="CO211" i="7" s="1"/>
  <c r="CJ210" i="7"/>
  <c r="CM210" i="7" s="1"/>
  <c r="CO210" i="7" s="1"/>
  <c r="CJ209" i="7"/>
  <c r="CM209" i="7" s="1"/>
  <c r="CO209" i="7" s="1"/>
  <c r="CJ208" i="7"/>
  <c r="CM208" i="7" s="1"/>
  <c r="CO208" i="7" s="1"/>
  <c r="CJ207" i="7"/>
  <c r="CM207" i="7" s="1"/>
  <c r="CO207" i="7" s="1"/>
  <c r="CJ206" i="7"/>
  <c r="CM206" i="7" s="1"/>
  <c r="CO206" i="7" s="1"/>
  <c r="CJ205" i="7"/>
  <c r="CM205" i="7" s="1"/>
  <c r="CO205" i="7" s="1"/>
  <c r="CJ204" i="7"/>
  <c r="CM204" i="7" s="1"/>
  <c r="CO204" i="7" s="1"/>
  <c r="CJ203" i="7"/>
  <c r="CM203" i="7" s="1"/>
  <c r="CO203" i="7" s="1"/>
  <c r="CJ202" i="7"/>
  <c r="CM202" i="7" s="1"/>
  <c r="CO202" i="7" s="1"/>
  <c r="CJ201" i="7"/>
  <c r="CM201" i="7" s="1"/>
  <c r="CO201" i="7" s="1"/>
  <c r="CJ200" i="7"/>
  <c r="CM200" i="7" s="1"/>
  <c r="CO200" i="7" s="1"/>
  <c r="CJ199" i="7"/>
  <c r="CM199" i="7" s="1"/>
  <c r="CO199" i="7" s="1"/>
  <c r="CJ198" i="7"/>
  <c r="CM198" i="7" s="1"/>
  <c r="CO198" i="7" s="1"/>
  <c r="CJ197" i="7"/>
  <c r="CM197" i="7" s="1"/>
  <c r="CO197" i="7" s="1"/>
  <c r="CJ196" i="7"/>
  <c r="CM196" i="7" s="1"/>
  <c r="CO196" i="7" s="1"/>
  <c r="CJ195" i="7"/>
  <c r="CM195" i="7" s="1"/>
  <c r="CO195" i="7" s="1"/>
  <c r="CJ194" i="7"/>
  <c r="CM194" i="7" s="1"/>
  <c r="CO194" i="7" s="1"/>
  <c r="CJ193" i="7"/>
  <c r="CM193" i="7" s="1"/>
  <c r="CO193" i="7" s="1"/>
  <c r="CJ192" i="7"/>
  <c r="CM192" i="7" s="1"/>
  <c r="CO192" i="7" s="1"/>
  <c r="CJ191" i="7"/>
  <c r="CM191" i="7" s="1"/>
  <c r="CO191" i="7" s="1"/>
  <c r="CJ190" i="7"/>
  <c r="CM190" i="7" s="1"/>
  <c r="CO190" i="7" s="1"/>
  <c r="CJ189" i="7"/>
  <c r="CM189" i="7" s="1"/>
  <c r="CO189" i="7" s="1"/>
  <c r="CJ188" i="7"/>
  <c r="CM188" i="7" s="1"/>
  <c r="CO188" i="7" s="1"/>
  <c r="CJ187" i="7"/>
  <c r="CM187" i="7" s="1"/>
  <c r="CO187" i="7" s="1"/>
  <c r="CJ186" i="7"/>
  <c r="CM186" i="7" s="1"/>
  <c r="CO186" i="7" s="1"/>
  <c r="CJ185" i="7"/>
  <c r="CM185" i="7" s="1"/>
  <c r="CO185" i="7" s="1"/>
  <c r="CJ184" i="7"/>
  <c r="CM184" i="7" s="1"/>
  <c r="CO184" i="7" s="1"/>
  <c r="CJ183" i="7"/>
  <c r="CM183" i="7" s="1"/>
  <c r="CO183" i="7" s="1"/>
  <c r="CJ182" i="7"/>
  <c r="CM182" i="7" s="1"/>
  <c r="CO182" i="7" s="1"/>
  <c r="CJ181" i="7"/>
  <c r="CM181" i="7" s="1"/>
  <c r="CO181" i="7" s="1"/>
  <c r="CJ180" i="7"/>
  <c r="CM180" i="7" s="1"/>
  <c r="CO180" i="7" s="1"/>
  <c r="CJ179" i="7"/>
  <c r="CM179" i="7" s="1"/>
  <c r="CO179" i="7" s="1"/>
  <c r="CJ178" i="7"/>
  <c r="CM178" i="7" s="1"/>
  <c r="CO178" i="7" s="1"/>
  <c r="CJ177" i="7"/>
  <c r="CM177" i="7" s="1"/>
  <c r="CO177" i="7" s="1"/>
  <c r="CJ176" i="7"/>
  <c r="CM176" i="7" s="1"/>
  <c r="CO176" i="7" s="1"/>
  <c r="CJ175" i="7"/>
  <c r="CM175" i="7" s="1"/>
  <c r="CO175" i="7" s="1"/>
  <c r="CJ174" i="7"/>
  <c r="CM174" i="7" s="1"/>
  <c r="CO174" i="7" s="1"/>
  <c r="CJ173" i="7"/>
  <c r="CM173" i="7" s="1"/>
  <c r="CO173" i="7" s="1"/>
  <c r="CJ172" i="7"/>
  <c r="CM172" i="7" s="1"/>
  <c r="CO172" i="7" s="1"/>
  <c r="CJ171" i="7"/>
  <c r="CM171" i="7" s="1"/>
  <c r="CO171" i="7" s="1"/>
  <c r="CJ170" i="7"/>
  <c r="CM170" i="7" s="1"/>
  <c r="CO170" i="7" s="1"/>
  <c r="CJ169" i="7"/>
  <c r="CM169" i="7" s="1"/>
  <c r="CO169" i="7" s="1"/>
  <c r="CJ168" i="7"/>
  <c r="CM168" i="7" s="1"/>
  <c r="CO168" i="7" s="1"/>
  <c r="CJ167" i="7"/>
  <c r="CM167" i="7" s="1"/>
  <c r="CO167" i="7" s="1"/>
  <c r="CJ166" i="7"/>
  <c r="CM166" i="7" s="1"/>
  <c r="CO166" i="7" s="1"/>
  <c r="CJ165" i="7"/>
  <c r="CM165" i="7" s="1"/>
  <c r="CO165" i="7" s="1"/>
  <c r="CJ164" i="7"/>
  <c r="CM164" i="7" s="1"/>
  <c r="CO164" i="7" s="1"/>
  <c r="CJ163" i="7"/>
  <c r="CM163" i="7" s="1"/>
  <c r="CO163" i="7" s="1"/>
  <c r="CJ162" i="7"/>
  <c r="CM162" i="7" s="1"/>
  <c r="CO162" i="7" s="1"/>
  <c r="CJ161" i="7"/>
  <c r="CM161" i="7" s="1"/>
  <c r="CO161" i="7" s="1"/>
  <c r="CJ160" i="7"/>
  <c r="CM160" i="7" s="1"/>
  <c r="CO160" i="7" s="1"/>
  <c r="CJ159" i="7"/>
  <c r="CM159" i="7" s="1"/>
  <c r="CO159" i="7" s="1"/>
  <c r="CJ158" i="7"/>
  <c r="CM158" i="7" s="1"/>
  <c r="CO158" i="7" s="1"/>
  <c r="CJ157" i="7"/>
  <c r="CM157" i="7" s="1"/>
  <c r="CO157" i="7" s="1"/>
  <c r="CJ156" i="7"/>
  <c r="CM156" i="7" s="1"/>
  <c r="CO156" i="7" s="1"/>
  <c r="CJ155" i="7"/>
  <c r="CM155" i="7" s="1"/>
  <c r="CO155" i="7" s="1"/>
  <c r="CJ154" i="7"/>
  <c r="CM154" i="7" s="1"/>
  <c r="CO154" i="7" s="1"/>
  <c r="CJ153" i="7"/>
  <c r="CM153" i="7" s="1"/>
  <c r="CO153" i="7" s="1"/>
  <c r="CJ152" i="7"/>
  <c r="CM152" i="7" s="1"/>
  <c r="CO152" i="7" s="1"/>
  <c r="CJ151" i="7"/>
  <c r="CM151" i="7" s="1"/>
  <c r="CO151" i="7" s="1"/>
  <c r="CJ150" i="7"/>
  <c r="CM150" i="7" s="1"/>
  <c r="CO150" i="7" s="1"/>
  <c r="CJ149" i="7"/>
  <c r="CM149" i="7" s="1"/>
  <c r="CO149" i="7" s="1"/>
  <c r="CJ148" i="7"/>
  <c r="CM148" i="7" s="1"/>
  <c r="CO148" i="7" s="1"/>
  <c r="CJ147" i="7"/>
  <c r="CM147" i="7" s="1"/>
  <c r="CO147" i="7" s="1"/>
  <c r="CJ146" i="7"/>
  <c r="CM146" i="7" s="1"/>
  <c r="CO146" i="7" s="1"/>
  <c r="CJ145" i="7"/>
  <c r="CM145" i="7" s="1"/>
  <c r="CO145" i="7" s="1"/>
  <c r="CJ144" i="7"/>
  <c r="CM144" i="7" s="1"/>
  <c r="CO144" i="7" s="1"/>
  <c r="CJ143" i="7"/>
  <c r="CM143" i="7" s="1"/>
  <c r="CO143" i="7" s="1"/>
  <c r="CJ142" i="7"/>
  <c r="CM142" i="7" s="1"/>
  <c r="CO142" i="7" s="1"/>
  <c r="CJ141" i="7"/>
  <c r="CM141" i="7" s="1"/>
  <c r="CO141" i="7" s="1"/>
  <c r="CJ140" i="7"/>
  <c r="CM140" i="7" s="1"/>
  <c r="CO140" i="7" s="1"/>
  <c r="CJ139" i="7"/>
  <c r="CM139" i="7" s="1"/>
  <c r="CO139" i="7" s="1"/>
  <c r="CJ138" i="7"/>
  <c r="CM138" i="7" s="1"/>
  <c r="CO138" i="7" s="1"/>
  <c r="CJ137" i="7"/>
  <c r="CM137" i="7" s="1"/>
  <c r="CO137" i="7" s="1"/>
  <c r="CJ136" i="7"/>
  <c r="CM136" i="7" s="1"/>
  <c r="CO136" i="7" s="1"/>
  <c r="CJ135" i="7"/>
  <c r="CM135" i="7" s="1"/>
  <c r="CO135" i="7" s="1"/>
  <c r="CJ134" i="7"/>
  <c r="CM134" i="7" s="1"/>
  <c r="CO134" i="7" s="1"/>
  <c r="CJ133" i="7"/>
  <c r="CM133" i="7" s="1"/>
  <c r="CO133" i="7" s="1"/>
  <c r="CJ132" i="7"/>
  <c r="CM132" i="7" s="1"/>
  <c r="CO132" i="7" s="1"/>
  <c r="CJ131" i="7"/>
  <c r="CM131" i="7" s="1"/>
  <c r="CO131" i="7" s="1"/>
  <c r="CJ130" i="7"/>
  <c r="CM130" i="7" s="1"/>
  <c r="CO130" i="7" s="1"/>
  <c r="CJ129" i="7"/>
  <c r="CM129" i="7" s="1"/>
  <c r="CO129" i="7" s="1"/>
  <c r="CJ128" i="7"/>
  <c r="CM128" i="7" s="1"/>
  <c r="CO128" i="7" s="1"/>
  <c r="CJ127" i="7"/>
  <c r="CM127" i="7" s="1"/>
  <c r="CO127" i="7" s="1"/>
  <c r="CJ126" i="7"/>
  <c r="CM126" i="7" s="1"/>
  <c r="CO126" i="7" s="1"/>
  <c r="CJ125" i="7"/>
  <c r="CM125" i="7" s="1"/>
  <c r="CO125" i="7" s="1"/>
  <c r="CJ124" i="7"/>
  <c r="CM124" i="7" s="1"/>
  <c r="CO124" i="7" s="1"/>
  <c r="CJ123" i="7"/>
  <c r="CM123" i="7" s="1"/>
  <c r="CO123" i="7" s="1"/>
  <c r="CJ122" i="7"/>
  <c r="CM122" i="7" s="1"/>
  <c r="CO122" i="7" s="1"/>
  <c r="CJ121" i="7"/>
  <c r="CM121" i="7" s="1"/>
  <c r="CO121" i="7" s="1"/>
  <c r="CJ120" i="7"/>
  <c r="CM120" i="7" s="1"/>
  <c r="CO120" i="7" s="1"/>
  <c r="CJ119" i="7"/>
  <c r="CM119" i="7" s="1"/>
  <c r="CO119" i="7" s="1"/>
  <c r="CJ118" i="7"/>
  <c r="CM118" i="7" s="1"/>
  <c r="CO118" i="7" s="1"/>
  <c r="CJ117" i="7"/>
  <c r="CM117" i="7" s="1"/>
  <c r="CO117" i="7" s="1"/>
  <c r="CJ116" i="7"/>
  <c r="CM116" i="7" s="1"/>
  <c r="CO116" i="7" s="1"/>
  <c r="CJ115" i="7"/>
  <c r="CM115" i="7" s="1"/>
  <c r="CO115" i="7" s="1"/>
  <c r="CJ114" i="7"/>
  <c r="CM114" i="7" s="1"/>
  <c r="CO114" i="7" s="1"/>
  <c r="CJ113" i="7"/>
  <c r="CM113" i="7" s="1"/>
  <c r="CO113" i="7" s="1"/>
  <c r="CJ112" i="7"/>
  <c r="CM112" i="7" s="1"/>
  <c r="CO112" i="7" s="1"/>
  <c r="CJ111" i="7"/>
  <c r="CM111" i="7" s="1"/>
  <c r="CO111" i="7" s="1"/>
  <c r="CJ110" i="7"/>
  <c r="CM110" i="7" s="1"/>
  <c r="CO110" i="7" s="1"/>
  <c r="CJ109" i="7"/>
  <c r="CM109" i="7" s="1"/>
  <c r="CO109" i="7" s="1"/>
  <c r="CJ108" i="7"/>
  <c r="CM108" i="7" s="1"/>
  <c r="CO108" i="7" s="1"/>
  <c r="CJ107" i="7"/>
  <c r="CM107" i="7" s="1"/>
  <c r="CO107" i="7" s="1"/>
  <c r="CJ106" i="7"/>
  <c r="CM106" i="7" s="1"/>
  <c r="CO106" i="7" s="1"/>
  <c r="CJ105" i="7"/>
  <c r="CM105" i="7" s="1"/>
  <c r="CO105" i="7" s="1"/>
  <c r="CJ104" i="7"/>
  <c r="CM104" i="7" s="1"/>
  <c r="CO104" i="7" s="1"/>
  <c r="CJ103" i="7"/>
  <c r="CM103" i="7" s="1"/>
  <c r="CO103" i="7" s="1"/>
  <c r="CJ102" i="7"/>
  <c r="CM102" i="7" s="1"/>
  <c r="CO102" i="7" s="1"/>
  <c r="CJ101" i="7"/>
  <c r="CM101" i="7" s="1"/>
  <c r="CO101" i="7" s="1"/>
  <c r="CJ100" i="7"/>
  <c r="CM100" i="7" s="1"/>
  <c r="CO100" i="7" s="1"/>
  <c r="CJ99" i="7"/>
  <c r="CM99" i="7" s="1"/>
  <c r="CO99" i="7" s="1"/>
  <c r="CJ98" i="7"/>
  <c r="CM98" i="7" s="1"/>
  <c r="CO98" i="7" s="1"/>
  <c r="CJ97" i="7"/>
  <c r="CM97" i="7" s="1"/>
  <c r="CO97" i="7" s="1"/>
  <c r="CJ96" i="7"/>
  <c r="CM96" i="7" s="1"/>
  <c r="CO96" i="7" s="1"/>
  <c r="CJ95" i="7"/>
  <c r="CM95" i="7" s="1"/>
  <c r="CO95" i="7" s="1"/>
  <c r="CJ94" i="7"/>
  <c r="CM94" i="7" s="1"/>
  <c r="CO94" i="7" s="1"/>
  <c r="CJ93" i="7"/>
  <c r="CM93" i="7" s="1"/>
  <c r="CO93" i="7" s="1"/>
  <c r="CJ92" i="7"/>
  <c r="CM92" i="7" s="1"/>
  <c r="CO92" i="7" s="1"/>
  <c r="CJ91" i="7"/>
  <c r="CM91" i="7" s="1"/>
  <c r="CO91" i="7" s="1"/>
  <c r="CJ90" i="7"/>
  <c r="CM90" i="7" s="1"/>
  <c r="CO90" i="7" s="1"/>
  <c r="CJ89" i="7"/>
  <c r="CM89" i="7" s="1"/>
  <c r="CO89" i="7" s="1"/>
  <c r="CJ88" i="7"/>
  <c r="CM88" i="7" s="1"/>
  <c r="CO88" i="7" s="1"/>
  <c r="CJ87" i="7"/>
  <c r="CM87" i="7" s="1"/>
  <c r="CO87" i="7" s="1"/>
  <c r="CJ86" i="7"/>
  <c r="CM86" i="7" s="1"/>
  <c r="CO86" i="7" s="1"/>
  <c r="CJ85" i="7"/>
  <c r="CM85" i="7" s="1"/>
  <c r="CO85" i="7" s="1"/>
  <c r="CJ84" i="7"/>
  <c r="CM84" i="7" s="1"/>
  <c r="CO84" i="7" s="1"/>
  <c r="CJ83" i="7"/>
  <c r="CM83" i="7" s="1"/>
  <c r="CO83" i="7" s="1"/>
  <c r="CJ82" i="7"/>
  <c r="CM82" i="7" s="1"/>
  <c r="CO82" i="7" s="1"/>
  <c r="CJ81" i="7"/>
  <c r="CM81" i="7" s="1"/>
  <c r="CO81" i="7" s="1"/>
  <c r="CJ80" i="7"/>
  <c r="CM80" i="7" s="1"/>
  <c r="CO80" i="7" s="1"/>
  <c r="CJ79" i="7"/>
  <c r="CM79" i="7" s="1"/>
  <c r="CO79" i="7" s="1"/>
  <c r="CJ78" i="7"/>
  <c r="CM78" i="7" s="1"/>
  <c r="CO78" i="7" s="1"/>
  <c r="CJ77" i="7"/>
  <c r="CM77" i="7" s="1"/>
  <c r="CO77" i="7" s="1"/>
  <c r="CJ76" i="7"/>
  <c r="CM76" i="7" s="1"/>
  <c r="CO76" i="7" s="1"/>
  <c r="CJ75" i="7"/>
  <c r="CM75" i="7" s="1"/>
  <c r="CO75" i="7" s="1"/>
  <c r="CJ74" i="7"/>
  <c r="CM74" i="7" s="1"/>
  <c r="CO74" i="7" s="1"/>
  <c r="CJ73" i="7"/>
  <c r="CM73" i="7" s="1"/>
  <c r="CO73" i="7" s="1"/>
  <c r="CJ72" i="7"/>
  <c r="CM72" i="7" s="1"/>
  <c r="CO72" i="7" s="1"/>
  <c r="CJ71" i="7"/>
  <c r="CM71" i="7" s="1"/>
  <c r="CO71" i="7" s="1"/>
  <c r="CJ70" i="7"/>
  <c r="CM70" i="7" s="1"/>
  <c r="CO70" i="7" s="1"/>
  <c r="CJ69" i="7"/>
  <c r="CM69" i="7" s="1"/>
  <c r="CO69" i="7" s="1"/>
  <c r="CJ68" i="7"/>
  <c r="CM68" i="7" s="1"/>
  <c r="CO68" i="7" s="1"/>
  <c r="CJ67" i="7"/>
  <c r="CM67" i="7" s="1"/>
  <c r="CO67" i="7" s="1"/>
  <c r="CJ66" i="7"/>
  <c r="CM66" i="7" s="1"/>
  <c r="CO66" i="7" s="1"/>
  <c r="CJ65" i="7"/>
  <c r="CM65" i="7" s="1"/>
  <c r="CO65" i="7" s="1"/>
  <c r="CJ64" i="7"/>
  <c r="CM64" i="7" s="1"/>
  <c r="CO64" i="7" s="1"/>
  <c r="CJ63" i="7"/>
  <c r="CM63" i="7" s="1"/>
  <c r="CO63" i="7" s="1"/>
  <c r="CJ62" i="7"/>
  <c r="CM62" i="7" s="1"/>
  <c r="CO62" i="7" s="1"/>
  <c r="CJ61" i="7"/>
  <c r="CM61" i="7" s="1"/>
  <c r="CO61" i="7" s="1"/>
  <c r="CJ60" i="7"/>
  <c r="CM60" i="7" s="1"/>
  <c r="CO60" i="7" s="1"/>
  <c r="CJ59" i="7"/>
  <c r="CM59" i="7" s="1"/>
  <c r="CO59" i="7" s="1"/>
  <c r="CJ58" i="7"/>
  <c r="CM58" i="7" s="1"/>
  <c r="CO58" i="7" s="1"/>
  <c r="CJ57" i="7"/>
  <c r="CM57" i="7" s="1"/>
  <c r="CO57" i="7" s="1"/>
  <c r="CJ56" i="7"/>
  <c r="CM56" i="7" s="1"/>
  <c r="CO56" i="7" s="1"/>
  <c r="CJ55" i="7"/>
  <c r="CM55" i="7" s="1"/>
  <c r="CO55" i="7" s="1"/>
  <c r="CJ54" i="7"/>
  <c r="CM54" i="7" s="1"/>
  <c r="CO54" i="7" s="1"/>
  <c r="CJ53" i="7"/>
  <c r="CM53" i="7" s="1"/>
  <c r="CO53" i="7" s="1"/>
  <c r="CJ52" i="7"/>
  <c r="CM52" i="7" s="1"/>
  <c r="CO52" i="7" s="1"/>
  <c r="CJ51" i="7"/>
  <c r="CM51" i="7" s="1"/>
  <c r="CO51" i="7" s="1"/>
  <c r="CJ50" i="7"/>
  <c r="CM50" i="7" s="1"/>
  <c r="CO50" i="7" s="1"/>
  <c r="CJ49" i="7"/>
  <c r="CM49" i="7" s="1"/>
  <c r="CO49" i="7" s="1"/>
  <c r="CJ48" i="7"/>
  <c r="CM48" i="7" s="1"/>
  <c r="CO48" i="7" s="1"/>
  <c r="CJ47" i="7"/>
  <c r="CM47" i="7" s="1"/>
  <c r="CO47" i="7" s="1"/>
  <c r="CJ46" i="7"/>
  <c r="CM46" i="7" s="1"/>
  <c r="CO46" i="7" s="1"/>
  <c r="CJ45" i="7"/>
  <c r="CM45" i="7" s="1"/>
  <c r="CO45" i="7" s="1"/>
  <c r="CJ44" i="7"/>
  <c r="CM44" i="7" s="1"/>
  <c r="CO44" i="7" s="1"/>
  <c r="CJ43" i="7"/>
  <c r="CM43" i="7" s="1"/>
  <c r="CO43" i="7" s="1"/>
  <c r="CJ42" i="7"/>
  <c r="CM42" i="7" s="1"/>
  <c r="CO42" i="7" s="1"/>
  <c r="CJ41" i="7"/>
  <c r="CM41" i="7" s="1"/>
  <c r="CO41" i="7" s="1"/>
  <c r="CJ40" i="7"/>
  <c r="CM40" i="7" s="1"/>
  <c r="CO40" i="7" s="1"/>
  <c r="CJ39" i="7"/>
  <c r="CM39" i="7" s="1"/>
  <c r="CO39" i="7" s="1"/>
  <c r="CJ38" i="7"/>
  <c r="CM38" i="7" s="1"/>
  <c r="CO38" i="7" s="1"/>
  <c r="CJ37" i="7"/>
  <c r="CM37" i="7" s="1"/>
  <c r="CO37" i="7" s="1"/>
  <c r="CJ36" i="7"/>
  <c r="CM36" i="7" s="1"/>
  <c r="CO36" i="7" s="1"/>
  <c r="CJ35" i="7"/>
  <c r="CM35" i="7" s="1"/>
  <c r="CO35" i="7" s="1"/>
  <c r="CJ34" i="7"/>
  <c r="CM34" i="7" s="1"/>
  <c r="CO34" i="7" s="1"/>
  <c r="CJ33" i="7"/>
  <c r="CM33" i="7" s="1"/>
  <c r="CO33" i="7" s="1"/>
  <c r="CJ32" i="7"/>
  <c r="CM32" i="7" s="1"/>
  <c r="CO32" i="7" s="1"/>
  <c r="CJ31" i="7"/>
  <c r="CM31" i="7" s="1"/>
  <c r="CO31" i="7" s="1"/>
  <c r="CJ30" i="7"/>
  <c r="CM30" i="7" s="1"/>
  <c r="CO30" i="7" s="1"/>
  <c r="CJ29" i="7"/>
  <c r="CM29" i="7" s="1"/>
  <c r="CO29" i="7" s="1"/>
  <c r="CJ28" i="7"/>
  <c r="CM28" i="7" s="1"/>
  <c r="CO28" i="7" s="1"/>
  <c r="CJ27" i="7"/>
  <c r="CM27" i="7" s="1"/>
  <c r="CO27" i="7" s="1"/>
  <c r="CJ26" i="7"/>
  <c r="CM26" i="7" s="1"/>
  <c r="CO26" i="7" s="1"/>
  <c r="CJ25" i="7"/>
  <c r="CM25" i="7" s="1"/>
  <c r="CO25" i="7" s="1"/>
  <c r="CJ24" i="7"/>
  <c r="CM24" i="7" s="1"/>
  <c r="CO24" i="7" s="1"/>
  <c r="CJ23" i="7"/>
  <c r="CM23" i="7" s="1"/>
  <c r="CO23" i="7" s="1"/>
  <c r="CJ22" i="7"/>
  <c r="CM22" i="7" s="1"/>
  <c r="CO22" i="7" s="1"/>
  <c r="CJ21" i="7"/>
  <c r="CM21" i="7" s="1"/>
  <c r="CO21" i="7" s="1"/>
  <c r="CJ20" i="7"/>
  <c r="CM20" i="7" s="1"/>
  <c r="CO20" i="7" s="1"/>
  <c r="CJ19" i="7"/>
  <c r="CM19" i="7" s="1"/>
  <c r="CO19" i="7" s="1"/>
  <c r="CJ18" i="7"/>
  <c r="CM18" i="7" s="1"/>
  <c r="CO18" i="7" s="1"/>
  <c r="CJ17" i="7"/>
  <c r="CM17" i="7" s="1"/>
  <c r="CO17" i="7" s="1"/>
  <c r="CJ16" i="7"/>
  <c r="CM16" i="7" s="1"/>
  <c r="CO16" i="7" s="1"/>
  <c r="CJ15" i="7"/>
  <c r="CM15" i="7" s="1"/>
  <c r="CO15" i="7" s="1"/>
  <c r="CJ14" i="7"/>
  <c r="CM14" i="7" s="1"/>
  <c r="CO14" i="7" s="1"/>
  <c r="CJ13" i="7"/>
  <c r="CM13" i="7" s="1"/>
  <c r="CO13" i="7" s="1"/>
  <c r="CJ12" i="7"/>
  <c r="CM12" i="7" s="1"/>
  <c r="CO12" i="7" s="1"/>
  <c r="CJ11" i="7"/>
  <c r="CM11" i="7" s="1"/>
  <c r="CO11" i="7" s="1"/>
  <c r="CJ10" i="7"/>
  <c r="CM10" i="7" s="1"/>
  <c r="CO10" i="7" s="1"/>
  <c r="CM1788" i="7"/>
  <c r="CO1788" i="7" s="1"/>
  <c r="BZ2046" i="7"/>
  <c r="CD2046" i="7" s="1"/>
  <c r="BR2046" i="7"/>
  <c r="BV2046" i="7" s="1"/>
  <c r="BH10" i="7"/>
  <c r="BK10" i="7" s="1"/>
  <c r="BM10" i="7" s="1"/>
  <c r="BH2046" i="7"/>
  <c r="BL2046" i="7" s="1"/>
  <c r="R2037" i="12"/>
  <c r="R2036" i="12"/>
  <c r="R2035" i="12"/>
  <c r="R2034" i="12"/>
  <c r="R2033" i="12"/>
  <c r="R2032" i="12"/>
  <c r="R2031" i="12"/>
  <c r="R2030" i="12"/>
  <c r="R2029" i="12"/>
  <c r="R2028" i="12"/>
  <c r="R2027" i="12"/>
  <c r="R2026" i="12"/>
  <c r="R2025" i="12"/>
  <c r="R2024" i="12"/>
  <c r="R2023" i="12"/>
  <c r="R2022" i="12"/>
  <c r="R2021" i="12"/>
  <c r="R2020" i="12"/>
  <c r="R2019" i="12"/>
  <c r="R2018" i="12"/>
  <c r="R2017" i="12"/>
  <c r="R2016" i="12"/>
  <c r="R2015" i="12"/>
  <c r="R2014" i="12"/>
  <c r="R2013" i="12"/>
  <c r="R2012" i="12"/>
  <c r="R2011" i="12"/>
  <c r="R2010" i="12"/>
  <c r="R2009" i="12"/>
  <c r="R2008" i="12"/>
  <c r="R2007" i="12"/>
  <c r="R2006" i="12"/>
  <c r="R2005" i="12"/>
  <c r="R2004" i="12"/>
  <c r="R2003" i="12"/>
  <c r="R2002" i="12"/>
  <c r="R2001" i="12"/>
  <c r="R2000" i="12"/>
  <c r="R1999" i="12"/>
  <c r="R1998" i="12"/>
  <c r="R1997" i="12"/>
  <c r="R1996" i="12"/>
  <c r="R1995" i="12"/>
  <c r="R1994" i="12"/>
  <c r="R1993" i="12"/>
  <c r="R1992" i="12"/>
  <c r="R1991" i="12"/>
  <c r="R1990" i="12"/>
  <c r="R1989" i="12"/>
  <c r="R1988" i="12"/>
  <c r="R1987" i="12"/>
  <c r="R1986" i="12"/>
  <c r="R1985" i="12"/>
  <c r="R1984" i="12"/>
  <c r="R1983" i="12"/>
  <c r="R1982" i="12"/>
  <c r="R1981" i="12"/>
  <c r="R1980" i="12"/>
  <c r="R1979" i="12"/>
  <c r="R1978" i="12"/>
  <c r="R1977" i="12"/>
  <c r="R1976" i="12"/>
  <c r="R1975" i="12"/>
  <c r="R1974" i="12"/>
  <c r="R1973" i="12"/>
  <c r="R1972" i="12"/>
  <c r="R1971" i="12"/>
  <c r="R1970" i="12"/>
  <c r="R1969" i="12"/>
  <c r="R1968" i="12"/>
  <c r="R1967" i="12"/>
  <c r="R1966" i="12"/>
  <c r="R1965" i="12"/>
  <c r="R1964" i="12"/>
  <c r="R1963" i="12"/>
  <c r="R1962" i="12"/>
  <c r="R1961" i="12"/>
  <c r="R1960" i="12"/>
  <c r="R1959" i="12"/>
  <c r="R1958" i="12"/>
  <c r="R1957" i="12"/>
  <c r="R1956" i="12"/>
  <c r="R1955" i="12"/>
  <c r="R1954" i="12"/>
  <c r="R1953" i="12"/>
  <c r="R1952" i="12"/>
  <c r="R1951" i="12"/>
  <c r="R1950" i="12"/>
  <c r="R1949" i="12"/>
  <c r="R1948" i="12"/>
  <c r="R1947" i="12"/>
  <c r="R1946" i="12"/>
  <c r="R1945" i="12"/>
  <c r="R1944" i="12"/>
  <c r="R1943" i="12"/>
  <c r="R1942" i="12"/>
  <c r="R1941" i="12"/>
  <c r="R1940" i="12"/>
  <c r="R1939" i="12"/>
  <c r="R1938" i="12"/>
  <c r="R1937" i="12"/>
  <c r="R1936" i="12"/>
  <c r="R1935" i="12"/>
  <c r="R1934" i="12"/>
  <c r="R1933" i="12"/>
  <c r="R1932" i="12"/>
  <c r="R1931" i="12"/>
  <c r="R1930" i="12"/>
  <c r="R1929" i="12"/>
  <c r="R1928" i="12"/>
  <c r="R1927" i="12"/>
  <c r="R1926" i="12"/>
  <c r="R1925" i="12"/>
  <c r="R1924" i="12"/>
  <c r="R1923" i="12"/>
  <c r="R1922" i="12"/>
  <c r="R1921" i="12"/>
  <c r="R1920" i="12"/>
  <c r="R1919" i="12"/>
  <c r="R1918" i="12"/>
  <c r="R1917" i="12"/>
  <c r="R1916" i="12"/>
  <c r="R1915" i="12"/>
  <c r="R1914" i="12"/>
  <c r="R1913" i="12"/>
  <c r="R1912" i="12"/>
  <c r="R1911" i="12"/>
  <c r="R1910" i="12"/>
  <c r="R1909" i="12"/>
  <c r="R1908" i="12"/>
  <c r="R1907" i="12"/>
  <c r="R1906" i="12"/>
  <c r="R1905" i="12"/>
  <c r="R1904" i="12"/>
  <c r="R1903" i="12"/>
  <c r="R1902" i="12"/>
  <c r="R1901" i="12"/>
  <c r="R1900" i="12"/>
  <c r="R1899" i="12"/>
  <c r="R1898" i="12"/>
  <c r="R1897" i="12"/>
  <c r="R1896" i="12"/>
  <c r="R1895" i="12"/>
  <c r="R1894" i="12"/>
  <c r="R1893" i="12"/>
  <c r="R1892" i="12"/>
  <c r="R1891" i="12"/>
  <c r="R1890" i="12"/>
  <c r="R1889" i="12"/>
  <c r="R1888" i="12"/>
  <c r="R1887" i="12"/>
  <c r="R1886" i="12"/>
  <c r="R1885" i="12"/>
  <c r="R1884" i="12"/>
  <c r="R1883" i="12"/>
  <c r="R1882" i="12"/>
  <c r="R1881" i="12"/>
  <c r="R1880" i="12"/>
  <c r="R1879" i="12"/>
  <c r="R1878" i="12"/>
  <c r="R1877" i="12"/>
  <c r="R1876" i="12"/>
  <c r="R1875" i="12"/>
  <c r="R1874" i="12"/>
  <c r="R1873" i="12"/>
  <c r="R1872" i="12"/>
  <c r="R1871" i="12"/>
  <c r="R1870" i="12"/>
  <c r="R1869" i="12"/>
  <c r="R1868" i="12"/>
  <c r="R1867" i="12"/>
  <c r="R1866" i="12"/>
  <c r="R1865" i="12"/>
  <c r="R1864" i="12"/>
  <c r="R1863" i="12"/>
  <c r="R1862" i="12"/>
  <c r="R1861" i="12"/>
  <c r="R1860" i="12"/>
  <c r="R1859" i="12"/>
  <c r="R1858" i="12"/>
  <c r="R1857" i="12"/>
  <c r="R1856" i="12"/>
  <c r="R1855" i="12"/>
  <c r="R1854" i="12"/>
  <c r="R1853" i="12"/>
  <c r="R1852" i="12"/>
  <c r="R1851" i="12"/>
  <c r="R1850" i="12"/>
  <c r="R1849" i="12"/>
  <c r="R1848" i="12"/>
  <c r="R1847" i="12"/>
  <c r="R1846" i="12"/>
  <c r="R1845" i="12"/>
  <c r="R1844" i="12"/>
  <c r="R1843" i="12"/>
  <c r="R1842" i="12"/>
  <c r="R1841" i="12"/>
  <c r="R1840" i="12"/>
  <c r="R1839" i="12"/>
  <c r="R1838" i="12"/>
  <c r="R1837" i="12"/>
  <c r="R1836" i="12"/>
  <c r="R1835" i="12"/>
  <c r="R1834" i="12"/>
  <c r="R1833" i="12"/>
  <c r="R1832" i="12"/>
  <c r="R1831" i="12"/>
  <c r="R1830" i="12"/>
  <c r="R1829" i="12"/>
  <c r="R1828" i="12"/>
  <c r="R1827" i="12"/>
  <c r="R1826" i="12"/>
  <c r="R1825" i="12"/>
  <c r="R1824" i="12"/>
  <c r="R1823" i="12"/>
  <c r="R1822" i="12"/>
  <c r="R1821" i="12"/>
  <c r="R1820" i="12"/>
  <c r="R1819" i="12"/>
  <c r="R1818" i="12"/>
  <c r="R1817" i="12"/>
  <c r="R1816" i="12"/>
  <c r="R1815" i="12"/>
  <c r="R1814" i="12"/>
  <c r="R1813" i="12"/>
  <c r="R1812" i="12"/>
  <c r="R1811" i="12"/>
  <c r="R1810" i="12"/>
  <c r="R1809" i="12"/>
  <c r="R1808" i="12"/>
  <c r="R1807" i="12"/>
  <c r="R1806" i="12"/>
  <c r="R1805" i="12"/>
  <c r="R1804" i="12"/>
  <c r="R1803" i="12"/>
  <c r="R1802" i="12"/>
  <c r="R1801" i="12"/>
  <c r="R1800" i="12"/>
  <c r="R1799" i="12"/>
  <c r="R1798" i="12"/>
  <c r="R1797" i="12"/>
  <c r="R1796" i="12"/>
  <c r="R1795" i="12"/>
  <c r="R1794" i="12"/>
  <c r="R1793" i="12"/>
  <c r="R1792" i="12"/>
  <c r="R1791" i="12"/>
  <c r="R1790" i="12"/>
  <c r="R1789" i="12"/>
  <c r="R1788" i="12"/>
  <c r="R1787" i="12"/>
  <c r="R1786" i="12"/>
  <c r="R1785" i="12"/>
  <c r="R1784" i="12"/>
  <c r="R1783" i="12"/>
  <c r="R1782" i="12"/>
  <c r="R1781" i="12"/>
  <c r="R1780" i="12"/>
  <c r="R1779" i="12"/>
  <c r="R1778" i="12"/>
  <c r="R1777" i="12"/>
  <c r="R1776" i="12"/>
  <c r="R1775" i="12"/>
  <c r="R1774" i="12"/>
  <c r="R1773" i="12"/>
  <c r="R1772" i="12"/>
  <c r="R1771" i="12"/>
  <c r="R1770" i="12"/>
  <c r="R1769" i="12"/>
  <c r="R1768" i="12"/>
  <c r="R1767" i="12"/>
  <c r="R1766" i="12"/>
  <c r="R1765" i="12"/>
  <c r="R1764" i="12"/>
  <c r="R1763" i="12"/>
  <c r="R1762" i="12"/>
  <c r="R1761" i="12"/>
  <c r="R1760" i="12"/>
  <c r="R1759" i="12"/>
  <c r="R1758" i="12"/>
  <c r="R1757" i="12"/>
  <c r="R1756" i="12"/>
  <c r="R1755" i="12"/>
  <c r="R1754" i="12"/>
  <c r="R1753" i="12"/>
  <c r="R1752" i="12"/>
  <c r="R1751" i="12"/>
  <c r="R1750" i="12"/>
  <c r="R1749" i="12"/>
  <c r="R1748" i="12"/>
  <c r="R1747" i="12"/>
  <c r="R1746" i="12"/>
  <c r="R1745" i="12"/>
  <c r="R1744" i="12"/>
  <c r="R1743" i="12"/>
  <c r="R1742" i="12"/>
  <c r="R1741" i="12"/>
  <c r="R1740" i="12"/>
  <c r="R1739" i="12"/>
  <c r="R1738" i="12"/>
  <c r="R1737" i="12"/>
  <c r="R1736" i="12"/>
  <c r="R1735" i="12"/>
  <c r="R1734" i="12"/>
  <c r="R1733" i="12"/>
  <c r="R1732" i="12"/>
  <c r="R1731" i="12"/>
  <c r="R1730" i="12"/>
  <c r="R1729" i="12"/>
  <c r="R1728" i="12"/>
  <c r="R1727" i="12"/>
  <c r="R1726" i="12"/>
  <c r="R1725" i="12"/>
  <c r="R1724" i="12"/>
  <c r="R1723" i="12"/>
  <c r="R1722" i="12"/>
  <c r="R1721" i="12"/>
  <c r="R1720" i="12"/>
  <c r="R1719" i="12"/>
  <c r="R1718" i="12"/>
  <c r="R1717" i="12"/>
  <c r="R1716" i="12"/>
  <c r="R1715" i="12"/>
  <c r="R1714" i="12"/>
  <c r="R1713" i="12"/>
  <c r="R1712" i="12"/>
  <c r="R1711" i="12"/>
  <c r="R1710" i="12"/>
  <c r="R1709" i="12"/>
  <c r="R1708" i="12"/>
  <c r="R1707" i="12"/>
  <c r="R1706" i="12"/>
  <c r="R1705" i="12"/>
  <c r="R1704" i="12"/>
  <c r="R1703" i="12"/>
  <c r="R1702" i="12"/>
  <c r="R1701" i="12"/>
  <c r="R1700" i="12"/>
  <c r="R1699" i="12"/>
  <c r="R1698" i="12"/>
  <c r="R1697" i="12"/>
  <c r="R1696" i="12"/>
  <c r="R1695" i="12"/>
  <c r="R1694" i="12"/>
  <c r="R1693" i="12"/>
  <c r="R1692" i="12"/>
  <c r="R1691" i="12"/>
  <c r="R1690" i="12"/>
  <c r="R1689" i="12"/>
  <c r="R1688" i="12"/>
  <c r="R1687" i="12"/>
  <c r="R1686" i="12"/>
  <c r="R1685" i="12"/>
  <c r="R1684" i="12"/>
  <c r="R1683" i="12"/>
  <c r="R1682" i="12"/>
  <c r="R1681" i="12"/>
  <c r="R1680" i="12"/>
  <c r="R1679" i="12"/>
  <c r="R1678" i="12"/>
  <c r="R1677" i="12"/>
  <c r="R1676" i="12"/>
  <c r="R1675" i="12"/>
  <c r="R1674" i="12"/>
  <c r="R1673" i="12"/>
  <c r="R1672" i="12"/>
  <c r="R1671" i="12"/>
  <c r="R1670" i="12"/>
  <c r="R1669" i="12"/>
  <c r="R1668" i="12"/>
  <c r="R1667" i="12"/>
  <c r="R1666" i="12"/>
  <c r="R1665" i="12"/>
  <c r="R1664" i="12"/>
  <c r="R1663" i="12"/>
  <c r="R1662" i="12"/>
  <c r="R1661" i="12"/>
  <c r="R1660" i="12"/>
  <c r="R1659" i="12"/>
  <c r="R1658" i="12"/>
  <c r="R1657" i="12"/>
  <c r="R1656" i="12"/>
  <c r="R1655" i="12"/>
  <c r="R1654" i="12"/>
  <c r="R1653" i="12"/>
  <c r="R1652" i="12"/>
  <c r="R1651" i="12"/>
  <c r="R1650" i="12"/>
  <c r="R1649" i="12"/>
  <c r="R1648" i="12"/>
  <c r="R1647" i="12"/>
  <c r="R1646" i="12"/>
  <c r="R1645" i="12"/>
  <c r="R1644" i="12"/>
  <c r="R1643" i="12"/>
  <c r="R1642" i="12"/>
  <c r="R1641" i="12"/>
  <c r="R1640" i="12"/>
  <c r="R1639" i="12"/>
  <c r="R1638" i="12"/>
  <c r="R1637" i="12"/>
  <c r="R1636" i="12"/>
  <c r="R1635" i="12"/>
  <c r="R1634" i="12"/>
  <c r="R1633" i="12"/>
  <c r="R1632" i="12"/>
  <c r="R1631" i="12"/>
  <c r="R1630" i="12"/>
  <c r="R1629" i="12"/>
  <c r="R1628" i="12"/>
  <c r="R1627" i="12"/>
  <c r="R1626" i="12"/>
  <c r="R1625" i="12"/>
  <c r="R1624" i="12"/>
  <c r="R1623" i="12"/>
  <c r="R1622" i="12"/>
  <c r="R1621" i="12"/>
  <c r="R1620" i="12"/>
  <c r="R1619" i="12"/>
  <c r="R1618" i="12"/>
  <c r="R1617" i="12"/>
  <c r="R1616" i="12"/>
  <c r="R1615" i="12"/>
  <c r="R1614" i="12"/>
  <c r="R1613" i="12"/>
  <c r="R1612" i="12"/>
  <c r="R1611" i="12"/>
  <c r="R1610" i="12"/>
  <c r="R1609" i="12"/>
  <c r="R1608" i="12"/>
  <c r="R1607" i="12"/>
  <c r="R1606" i="12"/>
  <c r="R1605" i="12"/>
  <c r="R1604" i="12"/>
  <c r="R1603" i="12"/>
  <c r="R1602" i="12"/>
  <c r="R1601" i="12"/>
  <c r="R1600" i="12"/>
  <c r="R1599" i="12"/>
  <c r="R1598" i="12"/>
  <c r="R1597" i="12"/>
  <c r="R1596" i="12"/>
  <c r="R1595" i="12"/>
  <c r="R1594" i="12"/>
  <c r="R1593" i="12"/>
  <c r="R1592" i="12"/>
  <c r="R1591" i="12"/>
  <c r="R1590" i="12"/>
  <c r="R1589" i="12"/>
  <c r="R1588" i="12"/>
  <c r="R1587" i="12"/>
  <c r="R1586" i="12"/>
  <c r="R1585" i="12"/>
  <c r="R1584" i="12"/>
  <c r="R1583" i="12"/>
  <c r="R1582" i="12"/>
  <c r="R1581" i="12"/>
  <c r="R1580" i="12"/>
  <c r="R1579" i="12"/>
  <c r="R1578" i="12"/>
  <c r="R1577" i="12"/>
  <c r="R1576" i="12"/>
  <c r="R1575" i="12"/>
  <c r="R1574" i="12"/>
  <c r="R1573" i="12"/>
  <c r="R1572" i="12"/>
  <c r="R1571" i="12"/>
  <c r="R1570" i="12"/>
  <c r="R1569" i="12"/>
  <c r="R1568" i="12"/>
  <c r="R1567" i="12"/>
  <c r="R1566" i="12"/>
  <c r="R1565" i="12"/>
  <c r="R1564" i="12"/>
  <c r="R1563" i="12"/>
  <c r="R1562" i="12"/>
  <c r="R1561" i="12"/>
  <c r="R1560" i="12"/>
  <c r="R1559" i="12"/>
  <c r="R1558" i="12"/>
  <c r="R1557" i="12"/>
  <c r="R1556" i="12"/>
  <c r="R1555" i="12"/>
  <c r="R1554" i="12"/>
  <c r="R1553" i="12"/>
  <c r="R1552" i="12"/>
  <c r="R1551" i="12"/>
  <c r="R1550" i="12"/>
  <c r="R1549" i="12"/>
  <c r="R1548" i="12"/>
  <c r="R1547" i="12"/>
  <c r="R1546" i="12"/>
  <c r="R1545" i="12"/>
  <c r="R1544" i="12"/>
  <c r="R1543" i="12"/>
  <c r="R1542" i="12"/>
  <c r="R1541" i="12"/>
  <c r="R1540" i="12"/>
  <c r="R1539" i="12"/>
  <c r="R1538" i="12"/>
  <c r="R1537" i="12"/>
  <c r="R1536" i="12"/>
  <c r="R1535" i="12"/>
  <c r="R1534" i="12"/>
  <c r="R1533" i="12"/>
  <c r="R1532" i="12"/>
  <c r="R1531" i="12"/>
  <c r="R1530" i="12"/>
  <c r="R1529" i="12"/>
  <c r="R1528" i="12"/>
  <c r="R1527" i="12"/>
  <c r="R1526" i="12"/>
  <c r="R1525" i="12"/>
  <c r="R1524" i="12"/>
  <c r="R1523" i="12"/>
  <c r="R1522" i="12"/>
  <c r="R1521" i="12"/>
  <c r="R1520" i="12"/>
  <c r="R1519" i="12"/>
  <c r="R1518" i="12"/>
  <c r="R1517" i="12"/>
  <c r="R1516" i="12"/>
  <c r="R1515" i="12"/>
  <c r="R1514" i="12"/>
  <c r="R1513" i="12"/>
  <c r="R1512" i="12"/>
  <c r="R1511" i="12"/>
  <c r="R1510" i="12"/>
  <c r="R1509" i="12"/>
  <c r="R1508" i="12"/>
  <c r="R1507" i="12"/>
  <c r="R1506" i="12"/>
  <c r="R1505" i="12"/>
  <c r="R1504" i="12"/>
  <c r="R1503" i="12"/>
  <c r="R1502" i="12"/>
  <c r="R1501" i="12"/>
  <c r="R1500" i="12"/>
  <c r="R1499" i="12"/>
  <c r="R1498" i="12"/>
  <c r="R1497" i="12"/>
  <c r="R1496" i="12"/>
  <c r="R1495" i="12"/>
  <c r="R1494" i="12"/>
  <c r="R1493" i="12"/>
  <c r="R1492" i="12"/>
  <c r="R1491" i="12"/>
  <c r="R1490" i="12"/>
  <c r="R1489" i="12"/>
  <c r="R1488" i="12"/>
  <c r="R1487" i="12"/>
  <c r="R1486" i="12"/>
  <c r="R1485" i="12"/>
  <c r="R1484" i="12"/>
  <c r="R1483" i="12"/>
  <c r="R1482" i="12"/>
  <c r="R1481" i="12"/>
  <c r="R1480" i="12"/>
  <c r="R1479" i="12"/>
  <c r="R1478" i="12"/>
  <c r="R1477" i="12"/>
  <c r="R1476" i="12"/>
  <c r="R1475" i="12"/>
  <c r="R1474" i="12"/>
  <c r="R1473" i="12"/>
  <c r="R1472" i="12"/>
  <c r="R1471" i="12"/>
  <c r="R1470" i="12"/>
  <c r="R1469" i="12"/>
  <c r="R1468" i="12"/>
  <c r="R1467" i="12"/>
  <c r="R1466" i="12"/>
  <c r="R1465" i="12"/>
  <c r="R1464" i="12"/>
  <c r="R1463" i="12"/>
  <c r="R1462" i="12"/>
  <c r="R1461" i="12"/>
  <c r="R1460" i="12"/>
  <c r="R1459" i="12"/>
  <c r="R1458" i="12"/>
  <c r="R1457" i="12"/>
  <c r="R1456" i="12"/>
  <c r="R1455" i="12"/>
  <c r="R1454" i="12"/>
  <c r="R1453" i="12"/>
  <c r="R1452" i="12"/>
  <c r="R1451" i="12"/>
  <c r="R1450" i="12"/>
  <c r="R1449" i="12"/>
  <c r="R1448" i="12"/>
  <c r="R1447" i="12"/>
  <c r="R1446" i="12"/>
  <c r="R1445" i="12"/>
  <c r="R1444" i="12"/>
  <c r="R1443" i="12"/>
  <c r="R1442" i="12"/>
  <c r="R1441" i="12"/>
  <c r="R1440" i="12"/>
  <c r="R1439" i="12"/>
  <c r="R1438" i="12"/>
  <c r="R1437" i="12"/>
  <c r="R1436" i="12"/>
  <c r="R1435" i="12"/>
  <c r="R1434" i="12"/>
  <c r="R1433" i="12"/>
  <c r="R1432" i="12"/>
  <c r="R1431" i="12"/>
  <c r="R1430" i="12"/>
  <c r="R1429" i="12"/>
  <c r="R1428" i="12"/>
  <c r="R1427" i="12"/>
  <c r="R1426" i="12"/>
  <c r="R1425" i="12"/>
  <c r="R1424" i="12"/>
  <c r="R1423" i="12"/>
  <c r="R1422" i="12"/>
  <c r="R1421" i="12"/>
  <c r="R1420" i="12"/>
  <c r="R1419" i="12"/>
  <c r="R1418" i="12"/>
  <c r="R1417" i="12"/>
  <c r="R1416" i="12"/>
  <c r="R1415" i="12"/>
  <c r="R1414" i="12"/>
  <c r="R1413" i="12"/>
  <c r="R1412" i="12"/>
  <c r="R1411" i="12"/>
  <c r="R1410" i="12"/>
  <c r="R1409" i="12"/>
  <c r="R1408" i="12"/>
  <c r="R1407" i="12"/>
  <c r="R1406" i="12"/>
  <c r="R1405" i="12"/>
  <c r="R1404" i="12"/>
  <c r="R1403" i="12"/>
  <c r="R1402" i="12"/>
  <c r="R1401" i="12"/>
  <c r="R1400" i="12"/>
  <c r="R1399" i="12"/>
  <c r="R1398" i="12"/>
  <c r="R1397" i="12"/>
  <c r="R1396" i="12"/>
  <c r="R1395" i="12"/>
  <c r="R1394" i="12"/>
  <c r="R1393" i="12"/>
  <c r="R1392" i="12"/>
  <c r="R1391" i="12"/>
  <c r="R1390" i="12"/>
  <c r="R1389" i="12"/>
  <c r="R1388" i="12"/>
  <c r="R1387" i="12"/>
  <c r="R1386" i="12"/>
  <c r="R1385" i="12"/>
  <c r="R1384" i="12"/>
  <c r="R1383" i="12"/>
  <c r="R1382" i="12"/>
  <c r="R1381" i="12"/>
  <c r="R1380" i="12"/>
  <c r="R1379" i="12"/>
  <c r="R1378" i="12"/>
  <c r="R1377" i="12"/>
  <c r="R1376" i="12"/>
  <c r="R1375" i="12"/>
  <c r="R1374" i="12"/>
  <c r="R1373" i="12"/>
  <c r="R1372" i="12"/>
  <c r="R1371" i="12"/>
  <c r="R1370" i="12"/>
  <c r="R1369" i="12"/>
  <c r="R1368" i="12"/>
  <c r="R1367" i="12"/>
  <c r="R1366" i="12"/>
  <c r="R1365" i="12"/>
  <c r="R1364" i="12"/>
  <c r="R1363" i="12"/>
  <c r="R1362" i="12"/>
  <c r="R1361" i="12"/>
  <c r="R1360" i="12"/>
  <c r="R1359" i="12"/>
  <c r="R1358" i="12"/>
  <c r="R1357" i="12"/>
  <c r="R1356" i="12"/>
  <c r="R1355" i="12"/>
  <c r="R1354" i="12"/>
  <c r="R1353" i="12"/>
  <c r="R1352" i="12"/>
  <c r="R1351" i="12"/>
  <c r="R1350" i="12"/>
  <c r="R1349" i="12"/>
  <c r="R1348" i="12"/>
  <c r="R1347" i="12"/>
  <c r="R1346" i="12"/>
  <c r="R1345" i="12"/>
  <c r="R1344" i="12"/>
  <c r="R1343" i="12"/>
  <c r="R1342" i="12"/>
  <c r="R1341" i="12"/>
  <c r="R1340" i="12"/>
  <c r="R1339" i="12"/>
  <c r="R1338" i="12"/>
  <c r="R1337" i="12"/>
  <c r="R1336" i="12"/>
  <c r="R1335" i="12"/>
  <c r="R1334" i="12"/>
  <c r="R1333" i="12"/>
  <c r="R1332" i="12"/>
  <c r="R1331" i="12"/>
  <c r="R1330" i="12"/>
  <c r="R1329" i="12"/>
  <c r="R1328" i="12"/>
  <c r="R1327" i="12"/>
  <c r="R1326" i="12"/>
  <c r="R1325" i="12"/>
  <c r="R1324" i="12"/>
  <c r="R1323" i="12"/>
  <c r="R1322" i="12"/>
  <c r="R1321" i="12"/>
  <c r="R1320" i="12"/>
  <c r="R1319" i="12"/>
  <c r="R1318" i="12"/>
  <c r="R1317" i="12"/>
  <c r="R1316" i="12"/>
  <c r="R1315" i="12"/>
  <c r="R1314" i="12"/>
  <c r="R1313" i="12"/>
  <c r="R1312" i="12"/>
  <c r="R1311" i="12"/>
  <c r="R1310" i="12"/>
  <c r="R1309" i="12"/>
  <c r="R1308" i="12"/>
  <c r="R1307" i="12"/>
  <c r="R1306" i="12"/>
  <c r="R1305" i="12"/>
  <c r="R1304" i="12"/>
  <c r="R1303" i="12"/>
  <c r="R1302" i="12"/>
  <c r="R1301" i="12"/>
  <c r="R1300" i="12"/>
  <c r="R1299" i="12"/>
  <c r="R1298" i="12"/>
  <c r="R1297" i="12"/>
  <c r="R1296" i="12"/>
  <c r="R1295" i="12"/>
  <c r="R1294" i="12"/>
  <c r="R1293" i="12"/>
  <c r="R1292" i="12"/>
  <c r="R1291" i="12"/>
  <c r="R1290" i="12"/>
  <c r="R1289" i="12"/>
  <c r="R1288" i="12"/>
  <c r="R1287" i="12"/>
  <c r="R1286" i="12"/>
  <c r="R1285" i="12"/>
  <c r="R1284" i="12"/>
  <c r="R1283" i="12"/>
  <c r="R1282" i="12"/>
  <c r="R1281" i="12"/>
  <c r="R1280" i="12"/>
  <c r="R1279" i="12"/>
  <c r="R1278" i="12"/>
  <c r="R1277" i="12"/>
  <c r="R1276" i="12"/>
  <c r="R1275" i="12"/>
  <c r="R1274" i="12"/>
  <c r="R1273" i="12"/>
  <c r="R1272" i="12"/>
  <c r="R1271" i="12"/>
  <c r="R1270" i="12"/>
  <c r="R1269" i="12"/>
  <c r="R1268" i="12"/>
  <c r="R1267" i="12"/>
  <c r="R1266" i="12"/>
  <c r="R1265" i="12"/>
  <c r="R1264" i="12"/>
  <c r="R1263" i="12"/>
  <c r="R1262" i="12"/>
  <c r="R1261" i="12"/>
  <c r="R1260" i="12"/>
  <c r="R1259" i="12"/>
  <c r="R1258" i="12"/>
  <c r="R1257" i="12"/>
  <c r="R1256" i="12"/>
  <c r="R1255" i="12"/>
  <c r="R1254" i="12"/>
  <c r="R1253" i="12"/>
  <c r="R1252" i="12"/>
  <c r="R1251" i="12"/>
  <c r="R1250" i="12"/>
  <c r="R1249" i="12"/>
  <c r="R1248" i="12"/>
  <c r="R1247" i="12"/>
  <c r="R1246" i="12"/>
  <c r="R1245" i="12"/>
  <c r="R1244" i="12"/>
  <c r="R1243" i="12"/>
  <c r="R1242" i="12"/>
  <c r="R1241" i="12"/>
  <c r="R1240" i="12"/>
  <c r="R1239" i="12"/>
  <c r="R1238" i="12"/>
  <c r="R1237" i="12"/>
  <c r="R1236" i="12"/>
  <c r="R1235" i="12"/>
  <c r="R1234" i="12"/>
  <c r="R1233" i="12"/>
  <c r="R1232" i="12"/>
  <c r="R1231" i="12"/>
  <c r="R1230" i="12"/>
  <c r="R1229" i="12"/>
  <c r="R1228" i="12"/>
  <c r="R1227" i="12"/>
  <c r="R1226" i="12"/>
  <c r="R1225" i="12"/>
  <c r="R1224" i="12"/>
  <c r="R1223" i="12"/>
  <c r="R1222" i="12"/>
  <c r="R1221" i="12"/>
  <c r="R1220" i="12"/>
  <c r="R1219" i="12"/>
  <c r="R1218" i="12"/>
  <c r="R1217" i="12"/>
  <c r="R1216" i="12"/>
  <c r="R1215" i="12"/>
  <c r="R1214" i="12"/>
  <c r="R1213" i="12"/>
  <c r="R1212" i="12"/>
  <c r="R1211" i="12"/>
  <c r="R1210" i="12"/>
  <c r="R1209" i="12"/>
  <c r="R1208" i="12"/>
  <c r="R1207" i="12"/>
  <c r="R1206" i="12"/>
  <c r="R1205" i="12"/>
  <c r="R1204" i="12"/>
  <c r="R1203" i="12"/>
  <c r="R1202" i="12"/>
  <c r="R1201" i="12"/>
  <c r="R1200" i="12"/>
  <c r="R1199" i="12"/>
  <c r="R1198" i="12"/>
  <c r="R1197" i="12"/>
  <c r="R1196" i="12"/>
  <c r="R1195" i="12"/>
  <c r="R1194" i="12"/>
  <c r="R1193" i="12"/>
  <c r="R1192" i="12"/>
  <c r="R1191" i="12"/>
  <c r="R1190" i="12"/>
  <c r="R1189" i="12"/>
  <c r="R1188" i="12"/>
  <c r="R1187" i="12"/>
  <c r="R1186" i="12"/>
  <c r="R1185" i="12"/>
  <c r="R1184" i="12"/>
  <c r="R1183" i="12"/>
  <c r="R1182" i="12"/>
  <c r="R1181" i="12"/>
  <c r="R1180" i="12"/>
  <c r="R1179" i="12"/>
  <c r="R1178" i="12"/>
  <c r="R1177" i="12"/>
  <c r="R1176" i="12"/>
  <c r="R1175" i="12"/>
  <c r="R1174" i="12"/>
  <c r="R1173" i="12"/>
  <c r="R1172" i="12"/>
  <c r="R1171" i="12"/>
  <c r="R1170" i="12"/>
  <c r="R1169" i="12"/>
  <c r="R1168" i="12"/>
  <c r="R1167" i="12"/>
  <c r="R1166" i="12"/>
  <c r="R1165" i="12"/>
  <c r="R1164" i="12"/>
  <c r="R1163" i="12"/>
  <c r="R1162" i="12"/>
  <c r="R1161" i="12"/>
  <c r="R1160" i="12"/>
  <c r="R1159" i="12"/>
  <c r="R1158" i="12"/>
  <c r="R1157" i="12"/>
  <c r="R1156" i="12"/>
  <c r="R1155" i="12"/>
  <c r="R1154" i="12"/>
  <c r="R1153" i="12"/>
  <c r="R1152" i="12"/>
  <c r="R1151" i="12"/>
  <c r="R1150" i="12"/>
  <c r="R1149" i="12"/>
  <c r="R1148" i="12"/>
  <c r="R1147" i="12"/>
  <c r="R1146" i="12"/>
  <c r="R1145" i="12"/>
  <c r="R1144" i="12"/>
  <c r="R1143" i="12"/>
  <c r="R1142" i="12"/>
  <c r="R1141" i="12"/>
  <c r="R1140" i="12"/>
  <c r="R1139" i="12"/>
  <c r="R1138" i="12"/>
  <c r="R1137" i="12"/>
  <c r="R1136" i="12"/>
  <c r="R1135" i="12"/>
  <c r="R1134" i="12"/>
  <c r="R1133" i="12"/>
  <c r="R1132" i="12"/>
  <c r="R1131" i="12"/>
  <c r="R1130" i="12"/>
  <c r="R1129" i="12"/>
  <c r="R1128" i="12"/>
  <c r="R1127" i="12"/>
  <c r="R1126" i="12"/>
  <c r="R1125" i="12"/>
  <c r="R1124" i="12"/>
  <c r="R1123" i="12"/>
  <c r="R1122" i="12"/>
  <c r="R1121" i="12"/>
  <c r="R1120" i="12"/>
  <c r="R1119" i="12"/>
  <c r="R1118" i="12"/>
  <c r="R1117" i="12"/>
  <c r="R1116" i="12"/>
  <c r="R1115" i="12"/>
  <c r="R1114" i="12"/>
  <c r="R1113" i="12"/>
  <c r="R1112" i="12"/>
  <c r="R1111" i="12"/>
  <c r="R1110" i="12"/>
  <c r="R1109" i="12"/>
  <c r="R1108" i="12"/>
  <c r="R1107" i="12"/>
  <c r="R1106" i="12"/>
  <c r="R1105" i="12"/>
  <c r="R1104" i="12"/>
  <c r="R1103" i="12"/>
  <c r="R1102" i="12"/>
  <c r="R1101" i="12"/>
  <c r="R1100" i="12"/>
  <c r="R1099" i="12"/>
  <c r="R1098" i="12"/>
  <c r="R1097" i="12"/>
  <c r="R1096" i="12"/>
  <c r="R1095" i="12"/>
  <c r="R1094" i="12"/>
  <c r="R1093" i="12"/>
  <c r="R1092" i="12"/>
  <c r="R1091" i="12"/>
  <c r="R1090" i="12"/>
  <c r="R1089" i="12"/>
  <c r="R1088" i="12"/>
  <c r="R1087" i="12"/>
  <c r="R1086" i="12"/>
  <c r="R1085" i="12"/>
  <c r="R1084" i="12"/>
  <c r="R1083" i="12"/>
  <c r="R1082" i="12"/>
  <c r="R1081" i="12"/>
  <c r="R1080" i="12"/>
  <c r="R1079" i="12"/>
  <c r="R1078" i="12"/>
  <c r="R1077" i="12"/>
  <c r="R1076" i="12"/>
  <c r="R1075" i="12"/>
  <c r="R1074" i="12"/>
  <c r="R1073" i="12"/>
  <c r="R1072" i="12"/>
  <c r="R1071" i="12"/>
  <c r="R1070" i="12"/>
  <c r="R1069" i="12"/>
  <c r="R1068" i="12"/>
  <c r="R1067" i="12"/>
  <c r="R1066" i="12"/>
  <c r="R1065" i="12"/>
  <c r="R1064" i="12"/>
  <c r="R1063" i="12"/>
  <c r="R1062" i="12"/>
  <c r="R1061" i="12"/>
  <c r="R1060" i="12"/>
  <c r="R1059" i="12"/>
  <c r="R1058" i="12"/>
  <c r="R1057" i="12"/>
  <c r="R1056" i="12"/>
  <c r="R1055" i="12"/>
  <c r="R1054" i="12"/>
  <c r="R1053" i="12"/>
  <c r="R1052" i="12"/>
  <c r="R1051" i="12"/>
  <c r="R1050" i="12"/>
  <c r="R1049" i="12"/>
  <c r="R1048" i="12"/>
  <c r="R1047" i="12"/>
  <c r="R1046" i="12"/>
  <c r="R1045" i="12"/>
  <c r="R1044" i="12"/>
  <c r="R1043" i="12"/>
  <c r="R1042" i="12"/>
  <c r="R1041" i="12"/>
  <c r="R1040" i="12"/>
  <c r="R1039" i="12"/>
  <c r="R1038" i="12"/>
  <c r="R1037" i="12"/>
  <c r="R1036" i="12"/>
  <c r="R1035" i="12"/>
  <c r="R1034" i="12"/>
  <c r="R1033" i="12"/>
  <c r="R1032" i="12"/>
  <c r="R1031" i="12"/>
  <c r="R1030" i="12"/>
  <c r="R1029" i="12"/>
  <c r="R1028" i="12"/>
  <c r="R1027" i="12"/>
  <c r="R1026" i="12"/>
  <c r="R1025" i="12"/>
  <c r="R1024" i="12"/>
  <c r="R1023" i="12"/>
  <c r="R1022" i="12"/>
  <c r="R1021" i="12"/>
  <c r="R1020" i="12"/>
  <c r="R1019" i="12"/>
  <c r="R1018" i="12"/>
  <c r="R1017" i="12"/>
  <c r="R1016" i="12"/>
  <c r="R1015" i="12"/>
  <c r="R1014" i="12"/>
  <c r="R1013" i="12"/>
  <c r="R1012" i="12"/>
  <c r="R1011" i="12"/>
  <c r="R1010" i="12"/>
  <c r="R1009" i="12"/>
  <c r="R1008" i="12"/>
  <c r="R1007" i="12"/>
  <c r="R1006" i="12"/>
  <c r="R1005" i="12"/>
  <c r="R1004" i="12"/>
  <c r="R1003" i="12"/>
  <c r="R1002" i="12"/>
  <c r="R1001" i="12"/>
  <c r="R1000" i="12"/>
  <c r="R999" i="12"/>
  <c r="R998" i="12"/>
  <c r="R997" i="12"/>
  <c r="R996" i="12"/>
  <c r="R995" i="12"/>
  <c r="R994" i="12"/>
  <c r="R993" i="12"/>
  <c r="R992" i="12"/>
  <c r="R991" i="12"/>
  <c r="R990" i="12"/>
  <c r="R989" i="12"/>
  <c r="R988" i="12"/>
  <c r="R987" i="12"/>
  <c r="R986" i="12"/>
  <c r="R985" i="12"/>
  <c r="R984" i="12"/>
  <c r="R983" i="12"/>
  <c r="R982" i="12"/>
  <c r="R981" i="12"/>
  <c r="R980" i="12"/>
  <c r="R979" i="12"/>
  <c r="R978" i="12"/>
  <c r="R977" i="12"/>
  <c r="R976" i="12"/>
  <c r="R975" i="12"/>
  <c r="R974" i="12"/>
  <c r="R973" i="12"/>
  <c r="R972" i="12"/>
  <c r="R971" i="12"/>
  <c r="R970" i="12"/>
  <c r="R969" i="12"/>
  <c r="R968" i="12"/>
  <c r="R967" i="12"/>
  <c r="R966" i="12"/>
  <c r="R965" i="12"/>
  <c r="R964" i="12"/>
  <c r="R963" i="12"/>
  <c r="R962" i="12"/>
  <c r="R961" i="12"/>
  <c r="R960" i="12"/>
  <c r="R959" i="12"/>
  <c r="R958" i="12"/>
  <c r="R957" i="12"/>
  <c r="R956" i="12"/>
  <c r="R955" i="12"/>
  <c r="R954" i="12"/>
  <c r="R953" i="12"/>
  <c r="R952" i="12"/>
  <c r="R951" i="12"/>
  <c r="R950" i="12"/>
  <c r="R949" i="12"/>
  <c r="R948" i="12"/>
  <c r="R947" i="12"/>
  <c r="R946" i="12"/>
  <c r="R945" i="12"/>
  <c r="R944" i="12"/>
  <c r="R943" i="12"/>
  <c r="R942" i="12"/>
  <c r="R941" i="12"/>
  <c r="R940" i="12"/>
  <c r="R939" i="12"/>
  <c r="R938" i="12"/>
  <c r="R937" i="12"/>
  <c r="R936" i="12"/>
  <c r="R935" i="12"/>
  <c r="R934" i="12"/>
  <c r="R933" i="12"/>
  <c r="R932" i="12"/>
  <c r="R931" i="12"/>
  <c r="R930" i="12"/>
  <c r="R929" i="12"/>
  <c r="R928" i="12"/>
  <c r="R927" i="12"/>
  <c r="R926" i="12"/>
  <c r="R925" i="12"/>
  <c r="R924" i="12"/>
  <c r="R923" i="12"/>
  <c r="R922" i="12"/>
  <c r="R921" i="12"/>
  <c r="R920" i="12"/>
  <c r="R919" i="12"/>
  <c r="R918" i="12"/>
  <c r="R917" i="12"/>
  <c r="R916" i="12"/>
  <c r="R915" i="12"/>
  <c r="R914" i="12"/>
  <c r="R913" i="12"/>
  <c r="R912" i="12"/>
  <c r="R911" i="12"/>
  <c r="R910" i="12"/>
  <c r="R909" i="12"/>
  <c r="R908" i="12"/>
  <c r="R907" i="12"/>
  <c r="R906" i="12"/>
  <c r="R905" i="12"/>
  <c r="R904" i="12"/>
  <c r="R903" i="12"/>
  <c r="R902" i="12"/>
  <c r="R901" i="12"/>
  <c r="R900" i="12"/>
  <c r="R899" i="12"/>
  <c r="R898" i="12"/>
  <c r="R897" i="12"/>
  <c r="R896" i="12"/>
  <c r="R895" i="12"/>
  <c r="R894" i="12"/>
  <c r="R893" i="12"/>
  <c r="R892" i="12"/>
  <c r="R891" i="12"/>
  <c r="R890" i="12"/>
  <c r="R889" i="12"/>
  <c r="R888" i="12"/>
  <c r="R887" i="12"/>
  <c r="R886" i="12"/>
  <c r="R885" i="12"/>
  <c r="R884" i="12"/>
  <c r="R883" i="12"/>
  <c r="R882" i="12"/>
  <c r="R881" i="12"/>
  <c r="R880" i="12"/>
  <c r="R879" i="12"/>
  <c r="R878" i="12"/>
  <c r="R877" i="12"/>
  <c r="R876" i="12"/>
  <c r="R875" i="12"/>
  <c r="R874" i="12"/>
  <c r="R873" i="12"/>
  <c r="R872" i="12"/>
  <c r="R871" i="12"/>
  <c r="R870" i="12"/>
  <c r="R869" i="12"/>
  <c r="R868" i="12"/>
  <c r="R867" i="12"/>
  <c r="R866" i="12"/>
  <c r="R865" i="12"/>
  <c r="R864" i="12"/>
  <c r="R863" i="12"/>
  <c r="R862" i="12"/>
  <c r="R861" i="12"/>
  <c r="R860" i="12"/>
  <c r="R859" i="12"/>
  <c r="R858" i="12"/>
  <c r="R857" i="12"/>
  <c r="R856" i="12"/>
  <c r="R855" i="12"/>
  <c r="R854" i="12"/>
  <c r="R853" i="12"/>
  <c r="R852" i="12"/>
  <c r="R851" i="12"/>
  <c r="R850" i="12"/>
  <c r="R849" i="12"/>
  <c r="R848" i="12"/>
  <c r="R847" i="12"/>
  <c r="R846" i="12"/>
  <c r="R845" i="12"/>
  <c r="R844" i="12"/>
  <c r="R843" i="12"/>
  <c r="R842" i="12"/>
  <c r="R841" i="12"/>
  <c r="R840" i="12"/>
  <c r="R839" i="12"/>
  <c r="R838" i="12"/>
  <c r="R837" i="12"/>
  <c r="R836" i="12"/>
  <c r="R835" i="12"/>
  <c r="R834" i="12"/>
  <c r="R833" i="12"/>
  <c r="R832" i="12"/>
  <c r="R831" i="12"/>
  <c r="R830" i="12"/>
  <c r="R829" i="12"/>
  <c r="R828" i="12"/>
  <c r="R827" i="12"/>
  <c r="R826" i="12"/>
  <c r="R825" i="12"/>
  <c r="R824" i="12"/>
  <c r="R823" i="12"/>
  <c r="R822" i="12"/>
  <c r="R821" i="12"/>
  <c r="R820" i="12"/>
  <c r="R819" i="12"/>
  <c r="R818" i="12"/>
  <c r="R817" i="12"/>
  <c r="R816" i="12"/>
  <c r="R815" i="12"/>
  <c r="R814" i="12"/>
  <c r="R813" i="12"/>
  <c r="R812" i="12"/>
  <c r="R811" i="12"/>
  <c r="R810" i="12"/>
  <c r="R809" i="12"/>
  <c r="R808" i="12"/>
  <c r="R807" i="12"/>
  <c r="R806" i="12"/>
  <c r="R805" i="12"/>
  <c r="R804" i="12"/>
  <c r="R803" i="12"/>
  <c r="R802" i="12"/>
  <c r="R801" i="12"/>
  <c r="R800" i="12"/>
  <c r="R799" i="12"/>
  <c r="R798" i="12"/>
  <c r="R797" i="12"/>
  <c r="R796" i="12"/>
  <c r="R795" i="12"/>
  <c r="R794" i="12"/>
  <c r="R793" i="12"/>
  <c r="R792" i="12"/>
  <c r="R791" i="12"/>
  <c r="R790" i="12"/>
  <c r="R789" i="12"/>
  <c r="R788" i="12"/>
  <c r="R787" i="12"/>
  <c r="R786" i="12"/>
  <c r="R785" i="12"/>
  <c r="R784" i="12"/>
  <c r="R783" i="12"/>
  <c r="R782" i="12"/>
  <c r="R781" i="12"/>
  <c r="R780" i="12"/>
  <c r="R779" i="12"/>
  <c r="R778" i="12"/>
  <c r="R777" i="12"/>
  <c r="R776" i="12"/>
  <c r="R775" i="12"/>
  <c r="R774" i="12"/>
  <c r="R773" i="12"/>
  <c r="R772" i="12"/>
  <c r="R771" i="12"/>
  <c r="R770" i="12"/>
  <c r="R769" i="12"/>
  <c r="R768" i="12"/>
  <c r="R767" i="12"/>
  <c r="R766" i="12"/>
  <c r="R765" i="12"/>
  <c r="R764" i="12"/>
  <c r="R763" i="12"/>
  <c r="R762" i="12"/>
  <c r="R761" i="12"/>
  <c r="R760" i="12"/>
  <c r="R759" i="12"/>
  <c r="R758" i="12"/>
  <c r="R757" i="12"/>
  <c r="R756" i="12"/>
  <c r="R755" i="12"/>
  <c r="R754" i="12"/>
  <c r="R753" i="12"/>
  <c r="R752" i="12"/>
  <c r="R751" i="12"/>
  <c r="R750" i="12"/>
  <c r="R749" i="12"/>
  <c r="R748" i="12"/>
  <c r="R747" i="12"/>
  <c r="R746" i="12"/>
  <c r="R745" i="12"/>
  <c r="R744" i="12"/>
  <c r="R743" i="12"/>
  <c r="R742" i="12"/>
  <c r="R741" i="12"/>
  <c r="R740" i="12"/>
  <c r="R739" i="12"/>
  <c r="R738" i="12"/>
  <c r="R737" i="12"/>
  <c r="R736" i="12"/>
  <c r="R735" i="12"/>
  <c r="R734" i="12"/>
  <c r="R733" i="12"/>
  <c r="R732" i="12"/>
  <c r="R731" i="12"/>
  <c r="R730" i="12"/>
  <c r="R729" i="12"/>
  <c r="R728" i="12"/>
  <c r="R727" i="12"/>
  <c r="R726" i="12"/>
  <c r="R725" i="12"/>
  <c r="R724" i="12"/>
  <c r="R723" i="12"/>
  <c r="R722" i="12"/>
  <c r="R721" i="12"/>
  <c r="R720" i="12"/>
  <c r="R719" i="12"/>
  <c r="R718" i="12"/>
  <c r="R717" i="12"/>
  <c r="R716" i="12"/>
  <c r="R715" i="12"/>
  <c r="R714" i="12"/>
  <c r="R713" i="12"/>
  <c r="R712" i="12"/>
  <c r="R711" i="12"/>
  <c r="R710" i="12"/>
  <c r="R709" i="12"/>
  <c r="R708" i="12"/>
  <c r="R707" i="12"/>
  <c r="R706" i="12"/>
  <c r="R705" i="12"/>
  <c r="R704" i="12"/>
  <c r="R703" i="12"/>
  <c r="R702" i="12"/>
  <c r="R701" i="12"/>
  <c r="R700" i="12"/>
  <c r="R699" i="12"/>
  <c r="R698" i="12"/>
  <c r="R697" i="12"/>
  <c r="R696" i="12"/>
  <c r="R695" i="12"/>
  <c r="R694" i="12"/>
  <c r="R693" i="12"/>
  <c r="R692" i="12"/>
  <c r="R691" i="12"/>
  <c r="R690" i="12"/>
  <c r="R689" i="12"/>
  <c r="R688" i="12"/>
  <c r="R687" i="12"/>
  <c r="R686" i="12"/>
  <c r="R685" i="12"/>
  <c r="R684" i="12"/>
  <c r="R683" i="12"/>
  <c r="R682" i="12"/>
  <c r="R681" i="12"/>
  <c r="R680" i="12"/>
  <c r="R679" i="12"/>
  <c r="R678" i="12"/>
  <c r="R677" i="12"/>
  <c r="R676" i="12"/>
  <c r="R675" i="12"/>
  <c r="R674" i="12"/>
  <c r="R673" i="12"/>
  <c r="R672" i="12"/>
  <c r="R671" i="12"/>
  <c r="R670" i="12"/>
  <c r="R669" i="12"/>
  <c r="R668" i="12"/>
  <c r="R667" i="12"/>
  <c r="R666" i="12"/>
  <c r="R665" i="12"/>
  <c r="R664" i="12"/>
  <c r="R663" i="12"/>
  <c r="R662" i="12"/>
  <c r="R661" i="12"/>
  <c r="R660" i="12"/>
  <c r="R659" i="12"/>
  <c r="R658" i="12"/>
  <c r="R657" i="12"/>
  <c r="R656" i="12"/>
  <c r="R655" i="12"/>
  <c r="R654" i="12"/>
  <c r="R653" i="12"/>
  <c r="R652" i="12"/>
  <c r="R651" i="12"/>
  <c r="R650" i="12"/>
  <c r="R649" i="12"/>
  <c r="R648" i="12"/>
  <c r="R647" i="12"/>
  <c r="R646" i="12"/>
  <c r="R645" i="12"/>
  <c r="R644" i="12"/>
  <c r="R643" i="12"/>
  <c r="R642" i="12"/>
  <c r="R641" i="12"/>
  <c r="R640" i="12"/>
  <c r="R639" i="12"/>
  <c r="R638" i="12"/>
  <c r="R637" i="12"/>
  <c r="R636" i="12"/>
  <c r="R635" i="12"/>
  <c r="R634" i="12"/>
  <c r="R633" i="12"/>
  <c r="R632" i="12"/>
  <c r="R631" i="12"/>
  <c r="R630" i="12"/>
  <c r="R629" i="12"/>
  <c r="R628" i="12"/>
  <c r="R627" i="12"/>
  <c r="R626" i="12"/>
  <c r="R625" i="12"/>
  <c r="R624" i="12"/>
  <c r="R623" i="12"/>
  <c r="R622" i="12"/>
  <c r="R621" i="12"/>
  <c r="R620" i="12"/>
  <c r="R619" i="12"/>
  <c r="R618" i="12"/>
  <c r="R617" i="12"/>
  <c r="R616" i="12"/>
  <c r="R615" i="12"/>
  <c r="R614" i="12"/>
  <c r="R613" i="12"/>
  <c r="R612" i="12"/>
  <c r="R611" i="12"/>
  <c r="R610" i="12"/>
  <c r="R609" i="12"/>
  <c r="R608" i="12"/>
  <c r="R607" i="12"/>
  <c r="R606" i="12"/>
  <c r="R605" i="12"/>
  <c r="R604" i="12"/>
  <c r="R603" i="12"/>
  <c r="R602" i="12"/>
  <c r="R601" i="12"/>
  <c r="R600" i="12"/>
  <c r="R599" i="12"/>
  <c r="R598" i="12"/>
  <c r="R597" i="12"/>
  <c r="R596" i="12"/>
  <c r="R595" i="12"/>
  <c r="R594" i="12"/>
  <c r="R593" i="12"/>
  <c r="R592" i="12"/>
  <c r="R591" i="12"/>
  <c r="R590" i="12"/>
  <c r="R589" i="12"/>
  <c r="R588" i="12"/>
  <c r="R587" i="12"/>
  <c r="R586" i="12"/>
  <c r="R585" i="12"/>
  <c r="R584" i="12"/>
  <c r="R583" i="12"/>
  <c r="R582" i="12"/>
  <c r="R581" i="12"/>
  <c r="R580" i="12"/>
  <c r="R579" i="12"/>
  <c r="R578" i="12"/>
  <c r="R577" i="12"/>
  <c r="R576" i="12"/>
  <c r="R575" i="12"/>
  <c r="R574" i="12"/>
  <c r="R573" i="12"/>
  <c r="R572" i="12"/>
  <c r="R571" i="12"/>
  <c r="R570" i="12"/>
  <c r="R569" i="12"/>
  <c r="R568" i="12"/>
  <c r="R567" i="12"/>
  <c r="R566" i="12"/>
  <c r="R565" i="12"/>
  <c r="R564" i="12"/>
  <c r="R563" i="12"/>
  <c r="R562" i="12"/>
  <c r="R561" i="12"/>
  <c r="R560" i="12"/>
  <c r="R559" i="12"/>
  <c r="R558" i="12"/>
  <c r="R557" i="12"/>
  <c r="R556" i="12"/>
  <c r="R555" i="12"/>
  <c r="R554" i="12"/>
  <c r="R553" i="12"/>
  <c r="R552" i="12"/>
  <c r="R551" i="12"/>
  <c r="R550" i="12"/>
  <c r="R549" i="12"/>
  <c r="R548" i="12"/>
  <c r="R547" i="12"/>
  <c r="R546" i="12"/>
  <c r="R545" i="12"/>
  <c r="R544" i="12"/>
  <c r="R543" i="12"/>
  <c r="R542" i="12"/>
  <c r="R541" i="12"/>
  <c r="R540" i="12"/>
  <c r="R539" i="12"/>
  <c r="R538" i="12"/>
  <c r="R537" i="12"/>
  <c r="R536" i="12"/>
  <c r="R535" i="12"/>
  <c r="R534" i="12"/>
  <c r="R533" i="12"/>
  <c r="R532" i="12"/>
  <c r="R531" i="12"/>
  <c r="R530" i="12"/>
  <c r="R529" i="12"/>
  <c r="R528" i="12"/>
  <c r="R527" i="12"/>
  <c r="R526" i="12"/>
  <c r="R525" i="12"/>
  <c r="R524" i="12"/>
  <c r="R523" i="12"/>
  <c r="R522" i="12"/>
  <c r="R521" i="12"/>
  <c r="R520" i="12"/>
  <c r="R519" i="12"/>
  <c r="R518" i="12"/>
  <c r="R517" i="12"/>
  <c r="R516" i="12"/>
  <c r="R515" i="12"/>
  <c r="R514" i="12"/>
  <c r="R513" i="12"/>
  <c r="R512" i="12"/>
  <c r="R511" i="12"/>
  <c r="R510" i="12"/>
  <c r="R509" i="12"/>
  <c r="R508" i="12"/>
  <c r="R507" i="12"/>
  <c r="R506" i="12"/>
  <c r="R505" i="12"/>
  <c r="R504" i="12"/>
  <c r="R503" i="12"/>
  <c r="R502" i="12"/>
  <c r="R501" i="12"/>
  <c r="R500" i="12"/>
  <c r="R499" i="12"/>
  <c r="R498" i="12"/>
  <c r="R497" i="12"/>
  <c r="R496" i="12"/>
  <c r="R495" i="12"/>
  <c r="R494" i="12"/>
  <c r="R493" i="12"/>
  <c r="R492" i="12"/>
  <c r="R491" i="12"/>
  <c r="R490" i="12"/>
  <c r="R489" i="12"/>
  <c r="R488" i="12"/>
  <c r="R487" i="12"/>
  <c r="R486" i="12"/>
  <c r="R485" i="12"/>
  <c r="R484" i="12"/>
  <c r="R483" i="12"/>
  <c r="R482" i="12"/>
  <c r="R481" i="12"/>
  <c r="R480" i="12"/>
  <c r="R479" i="12"/>
  <c r="R478" i="12"/>
  <c r="R477" i="12"/>
  <c r="R476" i="12"/>
  <c r="R475" i="12"/>
  <c r="R474" i="12"/>
  <c r="R473" i="12"/>
  <c r="R472" i="12"/>
  <c r="R471" i="12"/>
  <c r="R470" i="12"/>
  <c r="R469" i="12"/>
  <c r="R468" i="12"/>
  <c r="R467" i="12"/>
  <c r="R466" i="12"/>
  <c r="R465" i="12"/>
  <c r="R464" i="12"/>
  <c r="R463" i="12"/>
  <c r="R462" i="12"/>
  <c r="R461" i="12"/>
  <c r="R460" i="12"/>
  <c r="R459" i="12"/>
  <c r="R458" i="12"/>
  <c r="R457" i="12"/>
  <c r="R456" i="12"/>
  <c r="R455" i="12"/>
  <c r="R454" i="12"/>
  <c r="R453" i="12"/>
  <c r="R452" i="12"/>
  <c r="R451" i="12"/>
  <c r="R450" i="12"/>
  <c r="R449" i="12"/>
  <c r="R448" i="12"/>
  <c r="R447" i="12"/>
  <c r="R446" i="12"/>
  <c r="R445" i="12"/>
  <c r="R444" i="12"/>
  <c r="R443" i="12"/>
  <c r="R442" i="12"/>
  <c r="R441" i="12"/>
  <c r="R440" i="12"/>
  <c r="R439" i="12"/>
  <c r="R438" i="12"/>
  <c r="R437" i="12"/>
  <c r="R436" i="12"/>
  <c r="R435" i="12"/>
  <c r="R434" i="12"/>
  <c r="R433" i="12"/>
  <c r="R432" i="12"/>
  <c r="R431" i="12"/>
  <c r="R430" i="12"/>
  <c r="R429" i="12"/>
  <c r="R428" i="12"/>
  <c r="R427" i="12"/>
  <c r="R426" i="12"/>
  <c r="R425" i="12"/>
  <c r="R424" i="12"/>
  <c r="R423" i="12"/>
  <c r="R422" i="12"/>
  <c r="R421" i="12"/>
  <c r="R420" i="12"/>
  <c r="R419" i="12"/>
  <c r="R418" i="12"/>
  <c r="R417" i="12"/>
  <c r="R416" i="12"/>
  <c r="R415" i="12"/>
  <c r="R414" i="12"/>
  <c r="R413" i="12"/>
  <c r="R412" i="12"/>
  <c r="R411" i="12"/>
  <c r="R410" i="12"/>
  <c r="R409" i="12"/>
  <c r="R408" i="12"/>
  <c r="R407" i="12"/>
  <c r="R406" i="12"/>
  <c r="R405" i="12"/>
  <c r="R404" i="12"/>
  <c r="R403" i="12"/>
  <c r="R402" i="12"/>
  <c r="R401" i="12"/>
  <c r="R400" i="12"/>
  <c r="R399" i="12"/>
  <c r="R398" i="12"/>
  <c r="R397" i="12"/>
  <c r="R396" i="12"/>
  <c r="R395" i="12"/>
  <c r="R394" i="12"/>
  <c r="R393" i="12"/>
  <c r="R392" i="12"/>
  <c r="R391" i="12"/>
  <c r="R390" i="12"/>
  <c r="R389" i="12"/>
  <c r="R388" i="12"/>
  <c r="R387" i="12"/>
  <c r="R386" i="12"/>
  <c r="R385" i="12"/>
  <c r="R384" i="12"/>
  <c r="R383" i="12"/>
  <c r="R382" i="12"/>
  <c r="R381" i="12"/>
  <c r="R380" i="12"/>
  <c r="R379" i="12"/>
  <c r="R378" i="12"/>
  <c r="R377" i="12"/>
  <c r="R376" i="12"/>
  <c r="R375" i="12"/>
  <c r="R374" i="12"/>
  <c r="R373" i="12"/>
  <c r="R372" i="12"/>
  <c r="R371" i="12"/>
  <c r="R370" i="12"/>
  <c r="R369" i="12"/>
  <c r="R368" i="12"/>
  <c r="R367" i="12"/>
  <c r="R366" i="12"/>
  <c r="R365" i="12"/>
  <c r="R364" i="12"/>
  <c r="R363" i="12"/>
  <c r="R362" i="12"/>
  <c r="R361" i="12"/>
  <c r="R360" i="12"/>
  <c r="R359" i="12"/>
  <c r="R358" i="12"/>
  <c r="R357" i="12"/>
  <c r="R356" i="12"/>
  <c r="R355" i="12"/>
  <c r="R354" i="12"/>
  <c r="R353" i="12"/>
  <c r="R352" i="12"/>
  <c r="R351" i="12"/>
  <c r="R350" i="12"/>
  <c r="R349" i="12"/>
  <c r="R348" i="12"/>
  <c r="R347" i="12"/>
  <c r="R346" i="12"/>
  <c r="R345" i="12"/>
  <c r="R344" i="12"/>
  <c r="R343" i="12"/>
  <c r="R342" i="12"/>
  <c r="R341" i="12"/>
  <c r="R340" i="12"/>
  <c r="R339" i="12"/>
  <c r="R338" i="12"/>
  <c r="R337" i="12"/>
  <c r="R336" i="12"/>
  <c r="R335" i="12"/>
  <c r="R334" i="12"/>
  <c r="R333" i="12"/>
  <c r="R332" i="12"/>
  <c r="R331" i="12"/>
  <c r="R330" i="12"/>
  <c r="R329" i="12"/>
  <c r="R328" i="12"/>
  <c r="R327" i="12"/>
  <c r="R326" i="12"/>
  <c r="R325" i="12"/>
  <c r="R324" i="12"/>
  <c r="R323" i="12"/>
  <c r="R322" i="12"/>
  <c r="R321" i="12"/>
  <c r="R320" i="12"/>
  <c r="R319" i="12"/>
  <c r="R318" i="12"/>
  <c r="R317" i="12"/>
  <c r="R316" i="12"/>
  <c r="R315" i="12"/>
  <c r="R314" i="12"/>
  <c r="R313" i="12"/>
  <c r="R312" i="12"/>
  <c r="R311" i="12"/>
  <c r="R310" i="12"/>
  <c r="R309" i="12"/>
  <c r="R308" i="12"/>
  <c r="R307" i="12"/>
  <c r="R306" i="12"/>
  <c r="R305" i="12"/>
  <c r="R304" i="12"/>
  <c r="R303" i="12"/>
  <c r="R302" i="12"/>
  <c r="R301" i="12"/>
  <c r="R300" i="12"/>
  <c r="R299" i="12"/>
  <c r="R298" i="12"/>
  <c r="R297" i="12"/>
  <c r="R296" i="12"/>
  <c r="R295" i="12"/>
  <c r="R294" i="12"/>
  <c r="R293" i="12"/>
  <c r="R292" i="12"/>
  <c r="R291" i="12"/>
  <c r="R290" i="12"/>
  <c r="R289" i="12"/>
  <c r="R288" i="12"/>
  <c r="R287" i="12"/>
  <c r="R286" i="12"/>
  <c r="R285" i="12"/>
  <c r="R284" i="12"/>
  <c r="R283" i="12"/>
  <c r="R282" i="12"/>
  <c r="R281" i="12"/>
  <c r="R280" i="12"/>
  <c r="R279" i="12"/>
  <c r="R278" i="12"/>
  <c r="R277" i="12"/>
  <c r="R276" i="12"/>
  <c r="R275" i="12"/>
  <c r="R274" i="12"/>
  <c r="R273" i="12"/>
  <c r="R272" i="12"/>
  <c r="R271" i="12"/>
  <c r="R270" i="12"/>
  <c r="R269" i="12"/>
  <c r="R268" i="12"/>
  <c r="R267" i="12"/>
  <c r="R266" i="12"/>
  <c r="R265" i="12"/>
  <c r="R264" i="12"/>
  <c r="R263" i="12"/>
  <c r="R262" i="12"/>
  <c r="R261" i="12"/>
  <c r="R260" i="12"/>
  <c r="R259" i="12"/>
  <c r="R258" i="12"/>
  <c r="R257" i="12"/>
  <c r="R256" i="12"/>
  <c r="R255" i="12"/>
  <c r="R254" i="12"/>
  <c r="R253" i="12"/>
  <c r="R252" i="12"/>
  <c r="R251" i="12"/>
  <c r="R250" i="12"/>
  <c r="R249" i="12"/>
  <c r="R248" i="12"/>
  <c r="R247" i="12"/>
  <c r="R246" i="12"/>
  <c r="R245" i="12"/>
  <c r="R244" i="12"/>
  <c r="R243" i="12"/>
  <c r="R242" i="12"/>
  <c r="R241" i="12"/>
  <c r="R240" i="12"/>
  <c r="R239" i="12"/>
  <c r="R238" i="12"/>
  <c r="R237" i="12"/>
  <c r="R236" i="12"/>
  <c r="R235" i="12"/>
  <c r="R234" i="12"/>
  <c r="R233" i="12"/>
  <c r="R232" i="12"/>
  <c r="R231" i="12"/>
  <c r="R230" i="12"/>
  <c r="R229" i="12"/>
  <c r="R228" i="12"/>
  <c r="R227" i="12"/>
  <c r="R226" i="12"/>
  <c r="R225" i="12"/>
  <c r="R224" i="12"/>
  <c r="R223" i="12"/>
  <c r="R222" i="12"/>
  <c r="R221" i="12"/>
  <c r="R220" i="12"/>
  <c r="R219" i="12"/>
  <c r="R218" i="12"/>
  <c r="R217" i="12"/>
  <c r="R216" i="12"/>
  <c r="R215" i="12"/>
  <c r="R214" i="12"/>
  <c r="R213" i="12"/>
  <c r="R212" i="12"/>
  <c r="R211" i="12"/>
  <c r="R210" i="12"/>
  <c r="R209" i="12"/>
  <c r="R208" i="12"/>
  <c r="R207" i="12"/>
  <c r="R206" i="12"/>
  <c r="R205" i="12"/>
  <c r="R204" i="12"/>
  <c r="R203" i="12"/>
  <c r="R202" i="12"/>
  <c r="R201" i="12"/>
  <c r="R200" i="12"/>
  <c r="R199" i="12"/>
  <c r="R198" i="12"/>
  <c r="R197" i="12"/>
  <c r="R196" i="12"/>
  <c r="R195" i="12"/>
  <c r="R194" i="12"/>
  <c r="R193" i="12"/>
  <c r="R192" i="12"/>
  <c r="R191" i="12"/>
  <c r="R190" i="12"/>
  <c r="R189" i="12"/>
  <c r="R188" i="12"/>
  <c r="R187" i="12"/>
  <c r="R186" i="12"/>
  <c r="R185" i="12"/>
  <c r="R184" i="12"/>
  <c r="R183" i="12"/>
  <c r="R182" i="12"/>
  <c r="R181" i="12"/>
  <c r="R180" i="12"/>
  <c r="R179" i="12"/>
  <c r="R178" i="12"/>
  <c r="R177" i="12"/>
  <c r="R176" i="12"/>
  <c r="R175" i="12"/>
  <c r="R174" i="12"/>
  <c r="R173" i="12"/>
  <c r="R172" i="12"/>
  <c r="R171" i="12"/>
  <c r="R170" i="12"/>
  <c r="R169" i="12"/>
  <c r="R168" i="12"/>
  <c r="R167" i="12"/>
  <c r="R166" i="12"/>
  <c r="R165" i="12"/>
  <c r="R164" i="12"/>
  <c r="R163" i="12"/>
  <c r="R162" i="12"/>
  <c r="R161" i="12"/>
  <c r="R160" i="12"/>
  <c r="R159" i="12"/>
  <c r="R158" i="12"/>
  <c r="R157" i="12"/>
  <c r="R156" i="12"/>
  <c r="R155" i="12"/>
  <c r="R154" i="12"/>
  <c r="R153" i="12"/>
  <c r="R152" i="12"/>
  <c r="R151" i="12"/>
  <c r="R150" i="12"/>
  <c r="R149" i="12"/>
  <c r="R148" i="12"/>
  <c r="R147" i="12"/>
  <c r="R146" i="12"/>
  <c r="R145" i="12"/>
  <c r="R144" i="12"/>
  <c r="R143" i="12"/>
  <c r="R142" i="12"/>
  <c r="R141" i="12"/>
  <c r="R140" i="12"/>
  <c r="R139" i="12"/>
  <c r="R138" i="12"/>
  <c r="R137" i="12"/>
  <c r="R136" i="12"/>
  <c r="R135" i="12"/>
  <c r="R134" i="12"/>
  <c r="R133" i="12"/>
  <c r="R132" i="12"/>
  <c r="R131" i="12"/>
  <c r="R130" i="12"/>
  <c r="R129" i="12"/>
  <c r="R128" i="12"/>
  <c r="R127" i="12"/>
  <c r="R126" i="12"/>
  <c r="R125" i="12"/>
  <c r="R124" i="12"/>
  <c r="R123" i="12"/>
  <c r="R122" i="12"/>
  <c r="R121" i="12"/>
  <c r="R120" i="12"/>
  <c r="R119" i="12"/>
  <c r="R118" i="12"/>
  <c r="R117" i="12"/>
  <c r="R116" i="12"/>
  <c r="R115" i="12"/>
  <c r="R114" i="12"/>
  <c r="R113" i="12"/>
  <c r="R112" i="12"/>
  <c r="R111" i="12"/>
  <c r="R110" i="12"/>
  <c r="R109" i="12"/>
  <c r="R108" i="12"/>
  <c r="R107" i="12"/>
  <c r="R106" i="12"/>
  <c r="R105" i="12"/>
  <c r="R104" i="12"/>
  <c r="R103" i="12"/>
  <c r="R102" i="12"/>
  <c r="R101" i="12"/>
  <c r="R100" i="12"/>
  <c r="R99" i="12"/>
  <c r="R98" i="12"/>
  <c r="R97" i="12"/>
  <c r="R96" i="12"/>
  <c r="R95" i="12"/>
  <c r="R94" i="12"/>
  <c r="R93" i="12"/>
  <c r="R92" i="12"/>
  <c r="R91" i="12"/>
  <c r="R90" i="12"/>
  <c r="R89" i="12"/>
  <c r="R88" i="12"/>
  <c r="R87" i="12"/>
  <c r="R86" i="12"/>
  <c r="R85" i="12"/>
  <c r="R84" i="12"/>
  <c r="R83" i="12"/>
  <c r="R82" i="12"/>
  <c r="R81" i="12"/>
  <c r="R80" i="12"/>
  <c r="R79" i="12"/>
  <c r="R78" i="12"/>
  <c r="R77" i="12"/>
  <c r="R76" i="12"/>
  <c r="R75" i="12"/>
  <c r="R74" i="12"/>
  <c r="R73" i="12"/>
  <c r="R72" i="12"/>
  <c r="R71" i="12"/>
  <c r="R70" i="12"/>
  <c r="R69" i="12"/>
  <c r="R68" i="12"/>
  <c r="R67" i="12"/>
  <c r="R66" i="12"/>
  <c r="R65" i="12"/>
  <c r="R64" i="12"/>
  <c r="R63" i="12"/>
  <c r="R62" i="12"/>
  <c r="R61" i="12"/>
  <c r="R60" i="12"/>
  <c r="R59" i="12"/>
  <c r="R58" i="12"/>
  <c r="R57" i="12"/>
  <c r="R56" i="12"/>
  <c r="R55" i="12"/>
  <c r="R54" i="12"/>
  <c r="R53" i="12"/>
  <c r="R52" i="12"/>
  <c r="R51" i="12"/>
  <c r="R50" i="12"/>
  <c r="R49" i="12"/>
  <c r="R48" i="12"/>
  <c r="R47" i="12"/>
  <c r="R46" i="12"/>
  <c r="R45" i="12"/>
  <c r="R44" i="12"/>
  <c r="R43" i="12"/>
  <c r="R42" i="12"/>
  <c r="R41" i="12"/>
  <c r="R40" i="12"/>
  <c r="R39" i="12"/>
  <c r="R38" i="12"/>
  <c r="R37" i="12"/>
  <c r="R36" i="12"/>
  <c r="R35" i="12"/>
  <c r="R34" i="12"/>
  <c r="R33" i="12"/>
  <c r="R32" i="12"/>
  <c r="R31" i="12"/>
  <c r="R30" i="12"/>
  <c r="R29" i="12"/>
  <c r="R28" i="12"/>
  <c r="R27" i="12"/>
  <c r="R26" i="12"/>
  <c r="R25" i="12"/>
  <c r="R24" i="12"/>
  <c r="R23" i="12"/>
  <c r="R22" i="12"/>
  <c r="R21" i="12"/>
  <c r="R20" i="12"/>
  <c r="R19" i="12"/>
  <c r="R18" i="12"/>
  <c r="R17" i="12"/>
  <c r="R16" i="12"/>
  <c r="R15" i="12"/>
  <c r="R14" i="12"/>
  <c r="R13" i="12"/>
  <c r="R12" i="12"/>
  <c r="R11" i="12"/>
  <c r="R10" i="12"/>
  <c r="R9" i="12"/>
  <c r="R8" i="12"/>
  <c r="R7" i="12"/>
  <c r="R6" i="12"/>
  <c r="R5" i="12"/>
  <c r="R4" i="12"/>
  <c r="R3" i="12"/>
  <c r="R2" i="12"/>
  <c r="P2036" i="12"/>
  <c r="P2035" i="12"/>
  <c r="P2034" i="12"/>
  <c r="P2033" i="12"/>
  <c r="P2032" i="12"/>
  <c r="P2031" i="12"/>
  <c r="P2030" i="12"/>
  <c r="P2029" i="12"/>
  <c r="P2028" i="12"/>
  <c r="P2027" i="12"/>
  <c r="P2026" i="12"/>
  <c r="P2025" i="12"/>
  <c r="P2024" i="12"/>
  <c r="P2023" i="12"/>
  <c r="P2022" i="12"/>
  <c r="P2021" i="12"/>
  <c r="P2020" i="12"/>
  <c r="P2019" i="12"/>
  <c r="P2018" i="12"/>
  <c r="P2017" i="12"/>
  <c r="P2016" i="12"/>
  <c r="P2015" i="12"/>
  <c r="P2014" i="12"/>
  <c r="P2013" i="12"/>
  <c r="P2012" i="12"/>
  <c r="P2011" i="12"/>
  <c r="P2010" i="12"/>
  <c r="P2009" i="12"/>
  <c r="P2008" i="12"/>
  <c r="P2007" i="12"/>
  <c r="P2006" i="12"/>
  <c r="P2005" i="12"/>
  <c r="P2004" i="12"/>
  <c r="P2003" i="12"/>
  <c r="P2002" i="12"/>
  <c r="P2001" i="12"/>
  <c r="P2000" i="12"/>
  <c r="P1999" i="12"/>
  <c r="P1998" i="12"/>
  <c r="P1997" i="12"/>
  <c r="P1996" i="12"/>
  <c r="P1995" i="12"/>
  <c r="P1994" i="12"/>
  <c r="P1993" i="12"/>
  <c r="P1992" i="12"/>
  <c r="P1991" i="12"/>
  <c r="P1990" i="12"/>
  <c r="P1989" i="12"/>
  <c r="P1988" i="12"/>
  <c r="P1987" i="12"/>
  <c r="P1986" i="12"/>
  <c r="P1985" i="12"/>
  <c r="P1984" i="12"/>
  <c r="P1983" i="12"/>
  <c r="P1982" i="12"/>
  <c r="P1981" i="12"/>
  <c r="P1980" i="12"/>
  <c r="P1979" i="12"/>
  <c r="P1978" i="12"/>
  <c r="P1977" i="12"/>
  <c r="P1976" i="12"/>
  <c r="P1975" i="12"/>
  <c r="P1974" i="12"/>
  <c r="P1973" i="12"/>
  <c r="P1972" i="12"/>
  <c r="P1971" i="12"/>
  <c r="P1970" i="12"/>
  <c r="P1969" i="12"/>
  <c r="P1968" i="12"/>
  <c r="P1967" i="12"/>
  <c r="P1966" i="12"/>
  <c r="P1965" i="12"/>
  <c r="P1964" i="12"/>
  <c r="P1963" i="12"/>
  <c r="P1962" i="12"/>
  <c r="P1961" i="12"/>
  <c r="P1960" i="12"/>
  <c r="P1959" i="12"/>
  <c r="P1958" i="12"/>
  <c r="P1957" i="12"/>
  <c r="P1956" i="12"/>
  <c r="P1955" i="12"/>
  <c r="P1954" i="12"/>
  <c r="P1953" i="12"/>
  <c r="P1952" i="12"/>
  <c r="P1951" i="12"/>
  <c r="P1950" i="12"/>
  <c r="P1949" i="12"/>
  <c r="P1948" i="12"/>
  <c r="P1947" i="12"/>
  <c r="P1946" i="12"/>
  <c r="P1945" i="12"/>
  <c r="P1944" i="12"/>
  <c r="P1943" i="12"/>
  <c r="P1942" i="12"/>
  <c r="P1941" i="12"/>
  <c r="P1940" i="12"/>
  <c r="P1939" i="12"/>
  <c r="P1938" i="12"/>
  <c r="P1937" i="12"/>
  <c r="P1936" i="12"/>
  <c r="P1935" i="12"/>
  <c r="P1934" i="12"/>
  <c r="P1933" i="12"/>
  <c r="P1932" i="12"/>
  <c r="P1931" i="12"/>
  <c r="P1930" i="12"/>
  <c r="P1929" i="12"/>
  <c r="P1928" i="12"/>
  <c r="P1927" i="12"/>
  <c r="P1926" i="12"/>
  <c r="P1925" i="12"/>
  <c r="P1924" i="12"/>
  <c r="P1923" i="12"/>
  <c r="P1922" i="12"/>
  <c r="P1921" i="12"/>
  <c r="P1920" i="12"/>
  <c r="P1919" i="12"/>
  <c r="P1918" i="12"/>
  <c r="P1917" i="12"/>
  <c r="P1916" i="12"/>
  <c r="P1915" i="12"/>
  <c r="P1914" i="12"/>
  <c r="P1913" i="12"/>
  <c r="P1912" i="12"/>
  <c r="P1911" i="12"/>
  <c r="P1910" i="12"/>
  <c r="P1909" i="12"/>
  <c r="P1908" i="12"/>
  <c r="P1907" i="12"/>
  <c r="P1906" i="12"/>
  <c r="P1905" i="12"/>
  <c r="P1904" i="12"/>
  <c r="P1903" i="12"/>
  <c r="P1902" i="12"/>
  <c r="P1901" i="12"/>
  <c r="P1900" i="12"/>
  <c r="P1899" i="12"/>
  <c r="P1898" i="12"/>
  <c r="P1897" i="12"/>
  <c r="P1896" i="12"/>
  <c r="P1895" i="12"/>
  <c r="P1894" i="12"/>
  <c r="P1893" i="12"/>
  <c r="P1892" i="12"/>
  <c r="P1891" i="12"/>
  <c r="P1890" i="12"/>
  <c r="P1889" i="12"/>
  <c r="P1888" i="12"/>
  <c r="P1887" i="12"/>
  <c r="P1886" i="12"/>
  <c r="P1885" i="12"/>
  <c r="P1884" i="12"/>
  <c r="P1883" i="12"/>
  <c r="P1882" i="12"/>
  <c r="P1881" i="12"/>
  <c r="P1880" i="12"/>
  <c r="P1879" i="12"/>
  <c r="P1878" i="12"/>
  <c r="P1877" i="12"/>
  <c r="P1876" i="12"/>
  <c r="P1875" i="12"/>
  <c r="P1874" i="12"/>
  <c r="P1873" i="12"/>
  <c r="P1872" i="12"/>
  <c r="P1871" i="12"/>
  <c r="P1870" i="12"/>
  <c r="P1869" i="12"/>
  <c r="P1868" i="12"/>
  <c r="P1867" i="12"/>
  <c r="P1866" i="12"/>
  <c r="P1865" i="12"/>
  <c r="P1864" i="12"/>
  <c r="P1863" i="12"/>
  <c r="P1862" i="12"/>
  <c r="P1861" i="12"/>
  <c r="P1860" i="12"/>
  <c r="P1859" i="12"/>
  <c r="P1858" i="12"/>
  <c r="P1857" i="12"/>
  <c r="P1856" i="12"/>
  <c r="P1855" i="12"/>
  <c r="P1854" i="12"/>
  <c r="P1853" i="12"/>
  <c r="P1852" i="12"/>
  <c r="P1851" i="12"/>
  <c r="P1850" i="12"/>
  <c r="P1849" i="12"/>
  <c r="P1848" i="12"/>
  <c r="P1847" i="12"/>
  <c r="P1846" i="12"/>
  <c r="P1845" i="12"/>
  <c r="P1844" i="12"/>
  <c r="P1843" i="12"/>
  <c r="P1842" i="12"/>
  <c r="P1841" i="12"/>
  <c r="P1840" i="12"/>
  <c r="P1839" i="12"/>
  <c r="P1838" i="12"/>
  <c r="P1837" i="12"/>
  <c r="P1836" i="12"/>
  <c r="P1835" i="12"/>
  <c r="P1834" i="12"/>
  <c r="P1833" i="12"/>
  <c r="P1832" i="12"/>
  <c r="P1831" i="12"/>
  <c r="P1830" i="12"/>
  <c r="P1829" i="12"/>
  <c r="P1828" i="12"/>
  <c r="P1827" i="12"/>
  <c r="P1826" i="12"/>
  <c r="P1825" i="12"/>
  <c r="P1824" i="12"/>
  <c r="P1823" i="12"/>
  <c r="P1822" i="12"/>
  <c r="P1821" i="12"/>
  <c r="P1820" i="12"/>
  <c r="P1819" i="12"/>
  <c r="P1818" i="12"/>
  <c r="P1817" i="12"/>
  <c r="P1816" i="12"/>
  <c r="P1815" i="12"/>
  <c r="P1814" i="12"/>
  <c r="P1813" i="12"/>
  <c r="P1812" i="12"/>
  <c r="P1811" i="12"/>
  <c r="P1810" i="12"/>
  <c r="P1809" i="12"/>
  <c r="P1808" i="12"/>
  <c r="P1807" i="12"/>
  <c r="P1806" i="12"/>
  <c r="P1805" i="12"/>
  <c r="P1804" i="12"/>
  <c r="P1803" i="12"/>
  <c r="P1802" i="12"/>
  <c r="P1801" i="12"/>
  <c r="P1800" i="12"/>
  <c r="P1799" i="12"/>
  <c r="P1798" i="12"/>
  <c r="P1797" i="12"/>
  <c r="P1796" i="12"/>
  <c r="P1795" i="12"/>
  <c r="P1794" i="12"/>
  <c r="P1793" i="12"/>
  <c r="P1792" i="12"/>
  <c r="P1791" i="12"/>
  <c r="P1790" i="12"/>
  <c r="P1789" i="12"/>
  <c r="P1788" i="12"/>
  <c r="P1787" i="12"/>
  <c r="P1786" i="12"/>
  <c r="P1785" i="12"/>
  <c r="P1784" i="12"/>
  <c r="P1783" i="12"/>
  <c r="P1782" i="12"/>
  <c r="P1781" i="12"/>
  <c r="P1780" i="12"/>
  <c r="P1779" i="12"/>
  <c r="P1778" i="12"/>
  <c r="P1777" i="12"/>
  <c r="P1776" i="12"/>
  <c r="P1775" i="12"/>
  <c r="P1774" i="12"/>
  <c r="P1773" i="12"/>
  <c r="P1772" i="12"/>
  <c r="P1771" i="12"/>
  <c r="P1770" i="12"/>
  <c r="P1769" i="12"/>
  <c r="P1768" i="12"/>
  <c r="P1767" i="12"/>
  <c r="P1766" i="12"/>
  <c r="P1765" i="12"/>
  <c r="P1764" i="12"/>
  <c r="P1763" i="12"/>
  <c r="P1762" i="12"/>
  <c r="P1761" i="12"/>
  <c r="P1760" i="12"/>
  <c r="P1759" i="12"/>
  <c r="P1758" i="12"/>
  <c r="P1757" i="12"/>
  <c r="P1756" i="12"/>
  <c r="P1755" i="12"/>
  <c r="P1754" i="12"/>
  <c r="P1753" i="12"/>
  <c r="P1752" i="12"/>
  <c r="P1751" i="12"/>
  <c r="P1750" i="12"/>
  <c r="P1749" i="12"/>
  <c r="P1748" i="12"/>
  <c r="P1747" i="12"/>
  <c r="P1746" i="12"/>
  <c r="P1745" i="12"/>
  <c r="P1744" i="12"/>
  <c r="P1743" i="12"/>
  <c r="P1742" i="12"/>
  <c r="P1741" i="12"/>
  <c r="P1740" i="12"/>
  <c r="P1739" i="12"/>
  <c r="P1738" i="12"/>
  <c r="P1737" i="12"/>
  <c r="P1736" i="12"/>
  <c r="P1735" i="12"/>
  <c r="P1734" i="12"/>
  <c r="P1733" i="12"/>
  <c r="P1732" i="12"/>
  <c r="P1731" i="12"/>
  <c r="P1730" i="12"/>
  <c r="P1729" i="12"/>
  <c r="P1728" i="12"/>
  <c r="P1727" i="12"/>
  <c r="P1726" i="12"/>
  <c r="P1725" i="12"/>
  <c r="P1724" i="12"/>
  <c r="P1723" i="12"/>
  <c r="P1722" i="12"/>
  <c r="P1721" i="12"/>
  <c r="P1720" i="12"/>
  <c r="P1719" i="12"/>
  <c r="P1718" i="12"/>
  <c r="P1717" i="12"/>
  <c r="P1716" i="12"/>
  <c r="P1715" i="12"/>
  <c r="P1714" i="12"/>
  <c r="P1713" i="12"/>
  <c r="P1712" i="12"/>
  <c r="P1711" i="12"/>
  <c r="P1710" i="12"/>
  <c r="P1709" i="12"/>
  <c r="P1708" i="12"/>
  <c r="P1707" i="12"/>
  <c r="P1706" i="12"/>
  <c r="P1705" i="12"/>
  <c r="P1704" i="12"/>
  <c r="P1703" i="12"/>
  <c r="P1702" i="12"/>
  <c r="P1701" i="12"/>
  <c r="P1700" i="12"/>
  <c r="P1699" i="12"/>
  <c r="P1698" i="12"/>
  <c r="P1697" i="12"/>
  <c r="P1696" i="12"/>
  <c r="P1695" i="12"/>
  <c r="P1694" i="12"/>
  <c r="P1693" i="12"/>
  <c r="P1692" i="12"/>
  <c r="P1691" i="12"/>
  <c r="P1690" i="12"/>
  <c r="P1689" i="12"/>
  <c r="P1688" i="12"/>
  <c r="P1687" i="12"/>
  <c r="P1686" i="12"/>
  <c r="P1685" i="12"/>
  <c r="P1684" i="12"/>
  <c r="P1683" i="12"/>
  <c r="P1682" i="12"/>
  <c r="P1681" i="12"/>
  <c r="P1680" i="12"/>
  <c r="P1679" i="12"/>
  <c r="P1678" i="12"/>
  <c r="P1677" i="12"/>
  <c r="P1676" i="12"/>
  <c r="P1675" i="12"/>
  <c r="P1674" i="12"/>
  <c r="P1673" i="12"/>
  <c r="P1672" i="12"/>
  <c r="P1671" i="12"/>
  <c r="P1670" i="12"/>
  <c r="P1669" i="12"/>
  <c r="P1668" i="12"/>
  <c r="P1667" i="12"/>
  <c r="P1666" i="12"/>
  <c r="P1665" i="12"/>
  <c r="P1664" i="12"/>
  <c r="P1663" i="12"/>
  <c r="P1662" i="12"/>
  <c r="P1661" i="12"/>
  <c r="P1660" i="12"/>
  <c r="P1659" i="12"/>
  <c r="P1658" i="12"/>
  <c r="P1657" i="12"/>
  <c r="P1656" i="12"/>
  <c r="P1655" i="12"/>
  <c r="P1654" i="12"/>
  <c r="P1653" i="12"/>
  <c r="P1652" i="12"/>
  <c r="P1651" i="12"/>
  <c r="P1650" i="12"/>
  <c r="P1649" i="12"/>
  <c r="P1648" i="12"/>
  <c r="P1647" i="12"/>
  <c r="P1646" i="12"/>
  <c r="P1645" i="12"/>
  <c r="P1644" i="12"/>
  <c r="P1643" i="12"/>
  <c r="P1642" i="12"/>
  <c r="P1641" i="12"/>
  <c r="P1640" i="12"/>
  <c r="P1639" i="12"/>
  <c r="P1638" i="12"/>
  <c r="P1637" i="12"/>
  <c r="P1636" i="12"/>
  <c r="P1635" i="12"/>
  <c r="P1634" i="12"/>
  <c r="P1633" i="12"/>
  <c r="P1632" i="12"/>
  <c r="P1631" i="12"/>
  <c r="P1630" i="12"/>
  <c r="P1629" i="12"/>
  <c r="P1628" i="12"/>
  <c r="P1627" i="12"/>
  <c r="P1626" i="12"/>
  <c r="P1625" i="12"/>
  <c r="P1624" i="12"/>
  <c r="P1623" i="12"/>
  <c r="P1622" i="12"/>
  <c r="P1621" i="12"/>
  <c r="P1620" i="12"/>
  <c r="P1619" i="12"/>
  <c r="P1618" i="12"/>
  <c r="P1617" i="12"/>
  <c r="P1616" i="12"/>
  <c r="P1615" i="12"/>
  <c r="P1614" i="12"/>
  <c r="P1613" i="12"/>
  <c r="P1612" i="12"/>
  <c r="P1611" i="12"/>
  <c r="P1610" i="12"/>
  <c r="P1609" i="12"/>
  <c r="P1608" i="12"/>
  <c r="P1607" i="12"/>
  <c r="P1606" i="12"/>
  <c r="P1605" i="12"/>
  <c r="P1604" i="12"/>
  <c r="P1603" i="12"/>
  <c r="P1602" i="12"/>
  <c r="P1601" i="12"/>
  <c r="P1600" i="12"/>
  <c r="P1599" i="12"/>
  <c r="P1598" i="12"/>
  <c r="P1597" i="12"/>
  <c r="P1596" i="12"/>
  <c r="P1595" i="12"/>
  <c r="P1594" i="12"/>
  <c r="P1593" i="12"/>
  <c r="P1592" i="12"/>
  <c r="P1591" i="12"/>
  <c r="P1590" i="12"/>
  <c r="P1589" i="12"/>
  <c r="P1588" i="12"/>
  <c r="P1587" i="12"/>
  <c r="P1586" i="12"/>
  <c r="P1585" i="12"/>
  <c r="P1584" i="12"/>
  <c r="P1583" i="12"/>
  <c r="P1582" i="12"/>
  <c r="P1581" i="12"/>
  <c r="P1580" i="12"/>
  <c r="P1579" i="12"/>
  <c r="P1578" i="12"/>
  <c r="P1577" i="12"/>
  <c r="P1576" i="12"/>
  <c r="P1575" i="12"/>
  <c r="P1574" i="12"/>
  <c r="P1573" i="12"/>
  <c r="P1572" i="12"/>
  <c r="P1571" i="12"/>
  <c r="P1570" i="12"/>
  <c r="P1569" i="12"/>
  <c r="P1568" i="12"/>
  <c r="P1567" i="12"/>
  <c r="P1566" i="12"/>
  <c r="P1565" i="12"/>
  <c r="P1564" i="12"/>
  <c r="P1563" i="12"/>
  <c r="P1562" i="12"/>
  <c r="P1561" i="12"/>
  <c r="P1560" i="12"/>
  <c r="P1559" i="12"/>
  <c r="P1558" i="12"/>
  <c r="P1557" i="12"/>
  <c r="P1556" i="12"/>
  <c r="P1555" i="12"/>
  <c r="P1554" i="12"/>
  <c r="P1553" i="12"/>
  <c r="P1552" i="12"/>
  <c r="P1551" i="12"/>
  <c r="P1550" i="12"/>
  <c r="P1549" i="12"/>
  <c r="P1548" i="12"/>
  <c r="P1547" i="12"/>
  <c r="P1546" i="12"/>
  <c r="P1545" i="12"/>
  <c r="P1544" i="12"/>
  <c r="P1543" i="12"/>
  <c r="P1542" i="12"/>
  <c r="P1541" i="12"/>
  <c r="P1540" i="12"/>
  <c r="P1539" i="12"/>
  <c r="P1538" i="12"/>
  <c r="P1537" i="12"/>
  <c r="P1536" i="12"/>
  <c r="P1535" i="12"/>
  <c r="P1534" i="12"/>
  <c r="P1533" i="12"/>
  <c r="P1532" i="12"/>
  <c r="P1531" i="12"/>
  <c r="P1530" i="12"/>
  <c r="P1529" i="12"/>
  <c r="P1528" i="12"/>
  <c r="P1527" i="12"/>
  <c r="P1526" i="12"/>
  <c r="P1525" i="12"/>
  <c r="P1524" i="12"/>
  <c r="P1523" i="12"/>
  <c r="P1522" i="12"/>
  <c r="P1521" i="12"/>
  <c r="P1520" i="12"/>
  <c r="P1519" i="12"/>
  <c r="P1518" i="12"/>
  <c r="P1517" i="12"/>
  <c r="P1516" i="12"/>
  <c r="P1515" i="12"/>
  <c r="P1514" i="12"/>
  <c r="P1513" i="12"/>
  <c r="P1512" i="12"/>
  <c r="P1511" i="12"/>
  <c r="P1510" i="12"/>
  <c r="P1509" i="12"/>
  <c r="P1508" i="12"/>
  <c r="P1507" i="12"/>
  <c r="P1506" i="12"/>
  <c r="P1505" i="12"/>
  <c r="P1504" i="12"/>
  <c r="P1503" i="12"/>
  <c r="P1502" i="12"/>
  <c r="P1501" i="12"/>
  <c r="P1500" i="12"/>
  <c r="P1499" i="12"/>
  <c r="P1498" i="12"/>
  <c r="P1497" i="12"/>
  <c r="P1496" i="12"/>
  <c r="P1495" i="12"/>
  <c r="P1494" i="12"/>
  <c r="P1493" i="12"/>
  <c r="P1492" i="12"/>
  <c r="P1491" i="12"/>
  <c r="P1490" i="12"/>
  <c r="P1489" i="12"/>
  <c r="P1488" i="12"/>
  <c r="P1487" i="12"/>
  <c r="P1486" i="12"/>
  <c r="P1485" i="12"/>
  <c r="P1484" i="12"/>
  <c r="P1483" i="12"/>
  <c r="P1482" i="12"/>
  <c r="P1481" i="12"/>
  <c r="P1480" i="12"/>
  <c r="P1479" i="12"/>
  <c r="P1478" i="12"/>
  <c r="P1477" i="12"/>
  <c r="P1476" i="12"/>
  <c r="P1475" i="12"/>
  <c r="P1474" i="12"/>
  <c r="P1473" i="12"/>
  <c r="P1472" i="12"/>
  <c r="P1471" i="12"/>
  <c r="P1470" i="12"/>
  <c r="P1469" i="12"/>
  <c r="P1468" i="12"/>
  <c r="P1467" i="12"/>
  <c r="P1466" i="12"/>
  <c r="P1465" i="12"/>
  <c r="P1464" i="12"/>
  <c r="P1463" i="12"/>
  <c r="P1462" i="12"/>
  <c r="P1461" i="12"/>
  <c r="P1460" i="12"/>
  <c r="P1459" i="12"/>
  <c r="P1458" i="12"/>
  <c r="P1457" i="12"/>
  <c r="P1456" i="12"/>
  <c r="P1455" i="12"/>
  <c r="P1454" i="12"/>
  <c r="P1453" i="12"/>
  <c r="P1452" i="12"/>
  <c r="P1451" i="12"/>
  <c r="P1450" i="12"/>
  <c r="P1449" i="12"/>
  <c r="P1448" i="12"/>
  <c r="P1447" i="12"/>
  <c r="P1446" i="12"/>
  <c r="P1445" i="12"/>
  <c r="P1444" i="12"/>
  <c r="P1443" i="12"/>
  <c r="P1442" i="12"/>
  <c r="P1441" i="12"/>
  <c r="P1440" i="12"/>
  <c r="P1439" i="12"/>
  <c r="P1438" i="12"/>
  <c r="P1437" i="12"/>
  <c r="P1436" i="12"/>
  <c r="P1435" i="12"/>
  <c r="P1434" i="12"/>
  <c r="P1433" i="12"/>
  <c r="P1432" i="12"/>
  <c r="P1431" i="12"/>
  <c r="P1430" i="12"/>
  <c r="P1429" i="12"/>
  <c r="P1428" i="12"/>
  <c r="P1427" i="12"/>
  <c r="P1426" i="12"/>
  <c r="P1425" i="12"/>
  <c r="P1424" i="12"/>
  <c r="P1423" i="12"/>
  <c r="P1422" i="12"/>
  <c r="P1421" i="12"/>
  <c r="P1420" i="12"/>
  <c r="P1419" i="12"/>
  <c r="P1418" i="12"/>
  <c r="P1417" i="12"/>
  <c r="P1416" i="12"/>
  <c r="P1415" i="12"/>
  <c r="P1414" i="12"/>
  <c r="P1413" i="12"/>
  <c r="P1412" i="12"/>
  <c r="P1411" i="12"/>
  <c r="P1410" i="12"/>
  <c r="P1409" i="12"/>
  <c r="P1408" i="12"/>
  <c r="P1407" i="12"/>
  <c r="P1406" i="12"/>
  <c r="P1405" i="12"/>
  <c r="P1404" i="12"/>
  <c r="P1403" i="12"/>
  <c r="P1402" i="12"/>
  <c r="P1401" i="12"/>
  <c r="P1400" i="12"/>
  <c r="P1399" i="12"/>
  <c r="P1398" i="12"/>
  <c r="P1397" i="12"/>
  <c r="P1396" i="12"/>
  <c r="P1395" i="12"/>
  <c r="P1394" i="12"/>
  <c r="P1393" i="12"/>
  <c r="P1392" i="12"/>
  <c r="P1391" i="12"/>
  <c r="P1390" i="12"/>
  <c r="P1389" i="12"/>
  <c r="P1388" i="12"/>
  <c r="P1387" i="12"/>
  <c r="P1386" i="12"/>
  <c r="P1385" i="12"/>
  <c r="P1384" i="12"/>
  <c r="P1383" i="12"/>
  <c r="P1382" i="12"/>
  <c r="P1381" i="12"/>
  <c r="P1380" i="12"/>
  <c r="P1379" i="12"/>
  <c r="P1378" i="12"/>
  <c r="P1377" i="12"/>
  <c r="P1376" i="12"/>
  <c r="P1375" i="12"/>
  <c r="P1374" i="12"/>
  <c r="P1373" i="12"/>
  <c r="P1372" i="12"/>
  <c r="P1371" i="12"/>
  <c r="P1370" i="12"/>
  <c r="P1369" i="12"/>
  <c r="P1368" i="12"/>
  <c r="P1367" i="12"/>
  <c r="P1366" i="12"/>
  <c r="P1365" i="12"/>
  <c r="P1364" i="12"/>
  <c r="P1363" i="12"/>
  <c r="P1362" i="12"/>
  <c r="P1361" i="12"/>
  <c r="P1360" i="12"/>
  <c r="P1359" i="12"/>
  <c r="P1358" i="12"/>
  <c r="P1357" i="12"/>
  <c r="P1356" i="12"/>
  <c r="P1355" i="12"/>
  <c r="P1354" i="12"/>
  <c r="P1353" i="12"/>
  <c r="P1352" i="12"/>
  <c r="P1351" i="12"/>
  <c r="P1350" i="12"/>
  <c r="P1349" i="12"/>
  <c r="P1348" i="12"/>
  <c r="P1347" i="12"/>
  <c r="P1346" i="12"/>
  <c r="P1345" i="12"/>
  <c r="P1344" i="12"/>
  <c r="P1343" i="12"/>
  <c r="P1342" i="12"/>
  <c r="P1341" i="12"/>
  <c r="P1340" i="12"/>
  <c r="P1339" i="12"/>
  <c r="P1338" i="12"/>
  <c r="P1337" i="12"/>
  <c r="P1336" i="12"/>
  <c r="P1335" i="12"/>
  <c r="P1334" i="12"/>
  <c r="P1333" i="12"/>
  <c r="P1332" i="12"/>
  <c r="P1331" i="12"/>
  <c r="P1330" i="12"/>
  <c r="P1329" i="12"/>
  <c r="P1328" i="12"/>
  <c r="P1327" i="12"/>
  <c r="P1326" i="12"/>
  <c r="P1325" i="12"/>
  <c r="P1324" i="12"/>
  <c r="P1323" i="12"/>
  <c r="P1322" i="12"/>
  <c r="P1321" i="12"/>
  <c r="P1320" i="12"/>
  <c r="P1319" i="12"/>
  <c r="P1318" i="12"/>
  <c r="P1317" i="12"/>
  <c r="P1316" i="12"/>
  <c r="P1315" i="12"/>
  <c r="P1314" i="12"/>
  <c r="P1313" i="12"/>
  <c r="P1312" i="12"/>
  <c r="P1311" i="12"/>
  <c r="P1310" i="12"/>
  <c r="P1309" i="12"/>
  <c r="P1308" i="12"/>
  <c r="P1307" i="12"/>
  <c r="P1306" i="12"/>
  <c r="P1305" i="12"/>
  <c r="P1304" i="12"/>
  <c r="P1303" i="12"/>
  <c r="P1302" i="12"/>
  <c r="P1301" i="12"/>
  <c r="P1300" i="12"/>
  <c r="P1299" i="12"/>
  <c r="P1298" i="12"/>
  <c r="P1297" i="12"/>
  <c r="P1296" i="12"/>
  <c r="P1295" i="12"/>
  <c r="P1294" i="12"/>
  <c r="P1293" i="12"/>
  <c r="P1292" i="12"/>
  <c r="P1291" i="12"/>
  <c r="P1290" i="12"/>
  <c r="P1289" i="12"/>
  <c r="P1288" i="12"/>
  <c r="P1287" i="12"/>
  <c r="P1286" i="12"/>
  <c r="P1285" i="12"/>
  <c r="P1284" i="12"/>
  <c r="P1283" i="12"/>
  <c r="P1282" i="12"/>
  <c r="P1281" i="12"/>
  <c r="P1280" i="12"/>
  <c r="P1279" i="12"/>
  <c r="P1278" i="12"/>
  <c r="P1277" i="12"/>
  <c r="P1276" i="12"/>
  <c r="P1275" i="12"/>
  <c r="P1274" i="12"/>
  <c r="P1273" i="12"/>
  <c r="P1272" i="12"/>
  <c r="P1271" i="12"/>
  <c r="P1270" i="12"/>
  <c r="P1269" i="12"/>
  <c r="P1268" i="12"/>
  <c r="P1267" i="12"/>
  <c r="P1266" i="12"/>
  <c r="P1265" i="12"/>
  <c r="P1264" i="12"/>
  <c r="P1263" i="12"/>
  <c r="P1262" i="12"/>
  <c r="P1261" i="12"/>
  <c r="P1260" i="12"/>
  <c r="P1259" i="12"/>
  <c r="P1258" i="12"/>
  <c r="P1257" i="12"/>
  <c r="P1256" i="12"/>
  <c r="P1255" i="12"/>
  <c r="P1254" i="12"/>
  <c r="P1253" i="12"/>
  <c r="P1252" i="12"/>
  <c r="P1251" i="12"/>
  <c r="P1250" i="12"/>
  <c r="P1249" i="12"/>
  <c r="P1248" i="12"/>
  <c r="P1247" i="12"/>
  <c r="P1246" i="12"/>
  <c r="P1245" i="12"/>
  <c r="P1244" i="12"/>
  <c r="P1243" i="12"/>
  <c r="P1242" i="12"/>
  <c r="P1241" i="12"/>
  <c r="P1240" i="12"/>
  <c r="P1239" i="12"/>
  <c r="P1238" i="12"/>
  <c r="P1237" i="12"/>
  <c r="P1236" i="12"/>
  <c r="P1235" i="12"/>
  <c r="P1234" i="12"/>
  <c r="P1233" i="12"/>
  <c r="P1232" i="12"/>
  <c r="P1231" i="12"/>
  <c r="P1230" i="12"/>
  <c r="P1229" i="12"/>
  <c r="P1228" i="12"/>
  <c r="P1227" i="12"/>
  <c r="P1226" i="12"/>
  <c r="P1225" i="12"/>
  <c r="P1224" i="12"/>
  <c r="P1223" i="12"/>
  <c r="P1222" i="12"/>
  <c r="P1221" i="12"/>
  <c r="P1220" i="12"/>
  <c r="P1219" i="12"/>
  <c r="P1218" i="12"/>
  <c r="P1217" i="12"/>
  <c r="P1216" i="12"/>
  <c r="P1215" i="12"/>
  <c r="P1214" i="12"/>
  <c r="P1213" i="12"/>
  <c r="P1212" i="12"/>
  <c r="P1211" i="12"/>
  <c r="P1210" i="12"/>
  <c r="P1209" i="12"/>
  <c r="P1208" i="12"/>
  <c r="P1207" i="12"/>
  <c r="P1206" i="12"/>
  <c r="P1205" i="12"/>
  <c r="P1204" i="12"/>
  <c r="P1203" i="12"/>
  <c r="P1202" i="12"/>
  <c r="P1201" i="12"/>
  <c r="P1200" i="12"/>
  <c r="P1199" i="12"/>
  <c r="P1198" i="12"/>
  <c r="P1197" i="12"/>
  <c r="P1196" i="12"/>
  <c r="P1195" i="12"/>
  <c r="P1194" i="12"/>
  <c r="P1193" i="12"/>
  <c r="P1192" i="12"/>
  <c r="P1191" i="12"/>
  <c r="P1190" i="12"/>
  <c r="P1189" i="12"/>
  <c r="P1188" i="12"/>
  <c r="P1187" i="12"/>
  <c r="P1186" i="12"/>
  <c r="P1185" i="12"/>
  <c r="P1184" i="12"/>
  <c r="P1183" i="12"/>
  <c r="P1182" i="12"/>
  <c r="P1181" i="12"/>
  <c r="P1180" i="12"/>
  <c r="P1179" i="12"/>
  <c r="P1178" i="12"/>
  <c r="P1177" i="12"/>
  <c r="P1176" i="12"/>
  <c r="P1175" i="12"/>
  <c r="P1174" i="12"/>
  <c r="P1173" i="12"/>
  <c r="P1172" i="12"/>
  <c r="P1171" i="12"/>
  <c r="P1170" i="12"/>
  <c r="P1169" i="12"/>
  <c r="P1168" i="12"/>
  <c r="P1167" i="12"/>
  <c r="P1166" i="12"/>
  <c r="P1165" i="12"/>
  <c r="P1164" i="12"/>
  <c r="P1163" i="12"/>
  <c r="P1162" i="12"/>
  <c r="P1161" i="12"/>
  <c r="P1160" i="12"/>
  <c r="P1159" i="12"/>
  <c r="P1158" i="12"/>
  <c r="P1157" i="12"/>
  <c r="P1156" i="12"/>
  <c r="P1155" i="12"/>
  <c r="P1154" i="12"/>
  <c r="P1153" i="12"/>
  <c r="P1152" i="12"/>
  <c r="P1151" i="12"/>
  <c r="P1150" i="12"/>
  <c r="P1149" i="12"/>
  <c r="P1148" i="12"/>
  <c r="P1147" i="12"/>
  <c r="P1146" i="12"/>
  <c r="P1145" i="12"/>
  <c r="P1144" i="12"/>
  <c r="P1143" i="12"/>
  <c r="P1142" i="12"/>
  <c r="P1141" i="12"/>
  <c r="P1140" i="12"/>
  <c r="P1139" i="12"/>
  <c r="P1138" i="12"/>
  <c r="P1137" i="12"/>
  <c r="P1136" i="12"/>
  <c r="P1135" i="12"/>
  <c r="P1134" i="12"/>
  <c r="P1133" i="12"/>
  <c r="P1132" i="12"/>
  <c r="P1131" i="12"/>
  <c r="P1130" i="12"/>
  <c r="P1129" i="12"/>
  <c r="P1128" i="12"/>
  <c r="P1127" i="12"/>
  <c r="P1126" i="12"/>
  <c r="P1125" i="12"/>
  <c r="P1124" i="12"/>
  <c r="P1123" i="12"/>
  <c r="P1122" i="12"/>
  <c r="P1121" i="12"/>
  <c r="P1120" i="12"/>
  <c r="P1119" i="12"/>
  <c r="P1118" i="12"/>
  <c r="P1117" i="12"/>
  <c r="P1116" i="12"/>
  <c r="P1115" i="12"/>
  <c r="P1114" i="12"/>
  <c r="P1113" i="12"/>
  <c r="P1112" i="12"/>
  <c r="P1111" i="12"/>
  <c r="P1110" i="12"/>
  <c r="P1109" i="12"/>
  <c r="P1108" i="12"/>
  <c r="P1107" i="12"/>
  <c r="P1106" i="12"/>
  <c r="P1105" i="12"/>
  <c r="P1104" i="12"/>
  <c r="P1103" i="12"/>
  <c r="P1102" i="12"/>
  <c r="P1101" i="12"/>
  <c r="P1100" i="12"/>
  <c r="P1099" i="12"/>
  <c r="P1098" i="12"/>
  <c r="P1097" i="12"/>
  <c r="P1096" i="12"/>
  <c r="P1095" i="12"/>
  <c r="P1094" i="12"/>
  <c r="P1093" i="12"/>
  <c r="P1092" i="12"/>
  <c r="P1091" i="12"/>
  <c r="P1090" i="12"/>
  <c r="P1089" i="12"/>
  <c r="P1088" i="12"/>
  <c r="P1087" i="12"/>
  <c r="P1086" i="12"/>
  <c r="P1085" i="12"/>
  <c r="P1084" i="12"/>
  <c r="P1083" i="12"/>
  <c r="P1082" i="12"/>
  <c r="P1081" i="12"/>
  <c r="P1080" i="12"/>
  <c r="P1079" i="12"/>
  <c r="P1078" i="12"/>
  <c r="P1077" i="12"/>
  <c r="P1076" i="12"/>
  <c r="P1075" i="12"/>
  <c r="P1074" i="12"/>
  <c r="P1073" i="12"/>
  <c r="P1072" i="12"/>
  <c r="P1071" i="12"/>
  <c r="P1070" i="12"/>
  <c r="P1069" i="12"/>
  <c r="P1068" i="12"/>
  <c r="P1067" i="12"/>
  <c r="P1066" i="12"/>
  <c r="P1065" i="12"/>
  <c r="P1064" i="12"/>
  <c r="P1063" i="12"/>
  <c r="P1062" i="12"/>
  <c r="P1061" i="12"/>
  <c r="P1060" i="12"/>
  <c r="P1059" i="12"/>
  <c r="P1058" i="12"/>
  <c r="P1057" i="12"/>
  <c r="P1056" i="12"/>
  <c r="P1055" i="12"/>
  <c r="P1054" i="12"/>
  <c r="P1053" i="12"/>
  <c r="P1052" i="12"/>
  <c r="P1051" i="12"/>
  <c r="P1050" i="12"/>
  <c r="P1049" i="12"/>
  <c r="P1048" i="12"/>
  <c r="P1047" i="12"/>
  <c r="P1046" i="12"/>
  <c r="P1045" i="12"/>
  <c r="P1044" i="12"/>
  <c r="P1043" i="12"/>
  <c r="P1042" i="12"/>
  <c r="P1041" i="12"/>
  <c r="P1040" i="12"/>
  <c r="P1039" i="12"/>
  <c r="P1038" i="12"/>
  <c r="P1037" i="12"/>
  <c r="P1036" i="12"/>
  <c r="P1035" i="12"/>
  <c r="P1034" i="12"/>
  <c r="P1033" i="12"/>
  <c r="P1032" i="12"/>
  <c r="P1031" i="12"/>
  <c r="P1030" i="12"/>
  <c r="P1029" i="12"/>
  <c r="P1028" i="12"/>
  <c r="P1027" i="12"/>
  <c r="P1026" i="12"/>
  <c r="P1025" i="12"/>
  <c r="P1024" i="12"/>
  <c r="P1023" i="12"/>
  <c r="P1022" i="12"/>
  <c r="P1021" i="12"/>
  <c r="P1020" i="12"/>
  <c r="P1019" i="12"/>
  <c r="P1018" i="12"/>
  <c r="P1017" i="12"/>
  <c r="P1016" i="12"/>
  <c r="P1015" i="12"/>
  <c r="P1014" i="12"/>
  <c r="P1013" i="12"/>
  <c r="P1012" i="12"/>
  <c r="P1011" i="12"/>
  <c r="P1010" i="12"/>
  <c r="P1009" i="12"/>
  <c r="P1008" i="12"/>
  <c r="P1007" i="12"/>
  <c r="P1006" i="12"/>
  <c r="P1005" i="12"/>
  <c r="P1004" i="12"/>
  <c r="P1003" i="12"/>
  <c r="P1002" i="12"/>
  <c r="P1001" i="12"/>
  <c r="P1000" i="12"/>
  <c r="P999" i="12"/>
  <c r="P998" i="12"/>
  <c r="P997" i="12"/>
  <c r="P996" i="12"/>
  <c r="P995" i="12"/>
  <c r="P994" i="12"/>
  <c r="P993" i="12"/>
  <c r="P992" i="12"/>
  <c r="P991" i="12"/>
  <c r="P990" i="12"/>
  <c r="P989" i="12"/>
  <c r="P988" i="12"/>
  <c r="P987" i="12"/>
  <c r="P986" i="12"/>
  <c r="P985" i="12"/>
  <c r="P984" i="12"/>
  <c r="P983" i="12"/>
  <c r="P982" i="12"/>
  <c r="P981" i="12"/>
  <c r="P980" i="12"/>
  <c r="P979" i="12"/>
  <c r="P978" i="12"/>
  <c r="P977" i="12"/>
  <c r="P976" i="12"/>
  <c r="P975" i="12"/>
  <c r="P974" i="12"/>
  <c r="P973" i="12"/>
  <c r="P972" i="12"/>
  <c r="P971" i="12"/>
  <c r="P970" i="12"/>
  <c r="P969" i="12"/>
  <c r="P968" i="12"/>
  <c r="P967" i="12"/>
  <c r="P966" i="12"/>
  <c r="P965" i="12"/>
  <c r="P964" i="12"/>
  <c r="P963" i="12"/>
  <c r="P962" i="12"/>
  <c r="P961" i="12"/>
  <c r="P960" i="12"/>
  <c r="P959" i="12"/>
  <c r="P958" i="12"/>
  <c r="P957" i="12"/>
  <c r="P956" i="12"/>
  <c r="P955" i="12"/>
  <c r="P954" i="12"/>
  <c r="P953" i="12"/>
  <c r="P952" i="12"/>
  <c r="P951" i="12"/>
  <c r="P950" i="12"/>
  <c r="P949" i="12"/>
  <c r="P948" i="12"/>
  <c r="P947" i="12"/>
  <c r="P946" i="12"/>
  <c r="P945" i="12"/>
  <c r="P944" i="12"/>
  <c r="P943" i="12"/>
  <c r="P942" i="12"/>
  <c r="P941" i="12"/>
  <c r="P940" i="12"/>
  <c r="P939" i="12"/>
  <c r="P938" i="12"/>
  <c r="P937" i="12"/>
  <c r="P936" i="12"/>
  <c r="P935" i="12"/>
  <c r="P934" i="12"/>
  <c r="P933" i="12"/>
  <c r="P932" i="12"/>
  <c r="P931" i="12"/>
  <c r="P930" i="12"/>
  <c r="P929" i="12"/>
  <c r="P928" i="12"/>
  <c r="P927" i="12"/>
  <c r="P926" i="12"/>
  <c r="P925" i="12"/>
  <c r="P924" i="12"/>
  <c r="P923" i="12"/>
  <c r="P922" i="12"/>
  <c r="P921" i="12"/>
  <c r="P920" i="12"/>
  <c r="P919" i="12"/>
  <c r="P918" i="12"/>
  <c r="P917" i="12"/>
  <c r="P916" i="12"/>
  <c r="P915" i="12"/>
  <c r="P914" i="12"/>
  <c r="P913" i="12"/>
  <c r="P912" i="12"/>
  <c r="P911" i="12"/>
  <c r="P910" i="12"/>
  <c r="P909" i="12"/>
  <c r="P908" i="12"/>
  <c r="P907" i="12"/>
  <c r="P906" i="12"/>
  <c r="P905" i="12"/>
  <c r="P904" i="12"/>
  <c r="P903" i="12"/>
  <c r="P902" i="12"/>
  <c r="P901" i="12"/>
  <c r="P900" i="12"/>
  <c r="P899" i="12"/>
  <c r="P898" i="12"/>
  <c r="P897" i="12"/>
  <c r="P896" i="12"/>
  <c r="P895" i="12"/>
  <c r="P894" i="12"/>
  <c r="P893" i="12"/>
  <c r="P892" i="12"/>
  <c r="P891" i="12"/>
  <c r="P890" i="12"/>
  <c r="P889" i="12"/>
  <c r="P888" i="12"/>
  <c r="P887" i="12"/>
  <c r="P886" i="12"/>
  <c r="P885" i="12"/>
  <c r="P884" i="12"/>
  <c r="P883" i="12"/>
  <c r="P882" i="12"/>
  <c r="P881" i="12"/>
  <c r="P880" i="12"/>
  <c r="P879" i="12"/>
  <c r="P878" i="12"/>
  <c r="P877" i="12"/>
  <c r="P876" i="12"/>
  <c r="P875" i="12"/>
  <c r="P874" i="12"/>
  <c r="P873" i="12"/>
  <c r="P872" i="12"/>
  <c r="P871" i="12"/>
  <c r="P870" i="12"/>
  <c r="P869" i="12"/>
  <c r="P868" i="12"/>
  <c r="P867" i="12"/>
  <c r="P866" i="12"/>
  <c r="P865" i="12"/>
  <c r="P864" i="12"/>
  <c r="P863" i="12"/>
  <c r="P862" i="12"/>
  <c r="P861" i="12"/>
  <c r="P860" i="12"/>
  <c r="P859" i="12"/>
  <c r="P858" i="12"/>
  <c r="P857" i="12"/>
  <c r="P856" i="12"/>
  <c r="P855" i="12"/>
  <c r="P854" i="12"/>
  <c r="P853" i="12"/>
  <c r="P852" i="12"/>
  <c r="P851" i="12"/>
  <c r="P850" i="12"/>
  <c r="P849" i="12"/>
  <c r="P848" i="12"/>
  <c r="P847" i="12"/>
  <c r="P846" i="12"/>
  <c r="P845" i="12"/>
  <c r="P844" i="12"/>
  <c r="P843" i="12"/>
  <c r="P842" i="12"/>
  <c r="P841" i="12"/>
  <c r="P840" i="12"/>
  <c r="P839" i="12"/>
  <c r="P838" i="12"/>
  <c r="P837" i="12"/>
  <c r="P836" i="12"/>
  <c r="P835" i="12"/>
  <c r="P834" i="12"/>
  <c r="P833" i="12"/>
  <c r="P832" i="12"/>
  <c r="P831" i="12"/>
  <c r="P830" i="12"/>
  <c r="P829" i="12"/>
  <c r="P828" i="12"/>
  <c r="P827" i="12"/>
  <c r="P826" i="12"/>
  <c r="P825" i="12"/>
  <c r="P824" i="12"/>
  <c r="P823" i="12"/>
  <c r="P822" i="12"/>
  <c r="P821" i="12"/>
  <c r="P820" i="12"/>
  <c r="P819" i="12"/>
  <c r="P818" i="12"/>
  <c r="P817" i="12"/>
  <c r="P816" i="12"/>
  <c r="P815" i="12"/>
  <c r="P814" i="12"/>
  <c r="P813" i="12"/>
  <c r="P812" i="12"/>
  <c r="P811" i="12"/>
  <c r="P810" i="12"/>
  <c r="P809" i="12"/>
  <c r="P808" i="12"/>
  <c r="P807" i="12"/>
  <c r="P806" i="12"/>
  <c r="P805" i="12"/>
  <c r="P804" i="12"/>
  <c r="P803" i="12"/>
  <c r="P802" i="12"/>
  <c r="P801" i="12"/>
  <c r="P800" i="12"/>
  <c r="P799" i="12"/>
  <c r="P798" i="12"/>
  <c r="P797" i="12"/>
  <c r="P796" i="12"/>
  <c r="P795" i="12"/>
  <c r="P794" i="12"/>
  <c r="P793" i="12"/>
  <c r="P792" i="12"/>
  <c r="P791" i="12"/>
  <c r="P790" i="12"/>
  <c r="P789" i="12"/>
  <c r="P788" i="12"/>
  <c r="P787" i="12"/>
  <c r="P786" i="12"/>
  <c r="P785" i="12"/>
  <c r="P784" i="12"/>
  <c r="P783" i="12"/>
  <c r="P782" i="12"/>
  <c r="P781" i="12"/>
  <c r="P780" i="12"/>
  <c r="P779" i="12"/>
  <c r="P778" i="12"/>
  <c r="P777" i="12"/>
  <c r="P776" i="12"/>
  <c r="P775" i="12"/>
  <c r="P774" i="12"/>
  <c r="P773" i="12"/>
  <c r="P772" i="12"/>
  <c r="P771" i="12"/>
  <c r="P770" i="12"/>
  <c r="P769" i="12"/>
  <c r="P768" i="12"/>
  <c r="P767" i="12"/>
  <c r="P766" i="12"/>
  <c r="P765" i="12"/>
  <c r="P764" i="12"/>
  <c r="P763" i="12"/>
  <c r="P762" i="12"/>
  <c r="P761" i="12"/>
  <c r="P760" i="12"/>
  <c r="P759" i="12"/>
  <c r="P758" i="12"/>
  <c r="P757" i="12"/>
  <c r="P756" i="12"/>
  <c r="P755" i="12"/>
  <c r="P754" i="12"/>
  <c r="P753" i="12"/>
  <c r="P752" i="12"/>
  <c r="P751" i="12"/>
  <c r="P750" i="12"/>
  <c r="P749" i="12"/>
  <c r="P748" i="12"/>
  <c r="P747" i="12"/>
  <c r="P746" i="12"/>
  <c r="P745" i="12"/>
  <c r="P744" i="12"/>
  <c r="P743" i="12"/>
  <c r="P742" i="12"/>
  <c r="P741" i="12"/>
  <c r="P740" i="12"/>
  <c r="P739" i="12"/>
  <c r="P738" i="12"/>
  <c r="P737" i="12"/>
  <c r="P736" i="12"/>
  <c r="P735" i="12"/>
  <c r="P734" i="12"/>
  <c r="P733" i="12"/>
  <c r="P732" i="12"/>
  <c r="P731" i="12"/>
  <c r="P730" i="12"/>
  <c r="P729" i="12"/>
  <c r="P728" i="12"/>
  <c r="P727" i="12"/>
  <c r="P726" i="12"/>
  <c r="P725" i="12"/>
  <c r="P724" i="12"/>
  <c r="P723" i="12"/>
  <c r="P722" i="12"/>
  <c r="P721" i="12"/>
  <c r="P720" i="12"/>
  <c r="P719" i="12"/>
  <c r="P718" i="12"/>
  <c r="P717" i="12"/>
  <c r="P716" i="12"/>
  <c r="P715" i="12"/>
  <c r="P714" i="12"/>
  <c r="P713" i="12"/>
  <c r="P712" i="12"/>
  <c r="P711" i="12"/>
  <c r="P710" i="12"/>
  <c r="P709" i="12"/>
  <c r="P708" i="12"/>
  <c r="P707" i="12"/>
  <c r="P706" i="12"/>
  <c r="P705" i="12"/>
  <c r="P704" i="12"/>
  <c r="P703" i="12"/>
  <c r="P702" i="12"/>
  <c r="P701" i="12"/>
  <c r="P700" i="12"/>
  <c r="P699" i="12"/>
  <c r="P698" i="12"/>
  <c r="P697" i="12"/>
  <c r="P696" i="12"/>
  <c r="P695" i="12"/>
  <c r="P694" i="12"/>
  <c r="P693" i="12"/>
  <c r="P692" i="12"/>
  <c r="P691" i="12"/>
  <c r="P690" i="12"/>
  <c r="P689" i="12"/>
  <c r="P688" i="12"/>
  <c r="P687" i="12"/>
  <c r="P686" i="12"/>
  <c r="P685" i="12"/>
  <c r="P684" i="12"/>
  <c r="P683" i="12"/>
  <c r="P682" i="12"/>
  <c r="P681" i="12"/>
  <c r="P680" i="12"/>
  <c r="P679" i="12"/>
  <c r="P678" i="12"/>
  <c r="P677" i="12"/>
  <c r="P676" i="12"/>
  <c r="P675" i="12"/>
  <c r="P674" i="12"/>
  <c r="P673" i="12"/>
  <c r="P672" i="12"/>
  <c r="P671" i="12"/>
  <c r="P670" i="12"/>
  <c r="P669" i="12"/>
  <c r="P668" i="12"/>
  <c r="P667" i="12"/>
  <c r="P666" i="12"/>
  <c r="P665" i="12"/>
  <c r="P664" i="12"/>
  <c r="P663" i="12"/>
  <c r="P662" i="12"/>
  <c r="P661" i="12"/>
  <c r="P660" i="12"/>
  <c r="P659" i="12"/>
  <c r="P658" i="12"/>
  <c r="P657" i="12"/>
  <c r="P656" i="12"/>
  <c r="P655" i="12"/>
  <c r="P654" i="12"/>
  <c r="P653" i="12"/>
  <c r="P652" i="12"/>
  <c r="P651" i="12"/>
  <c r="P650" i="12"/>
  <c r="P649" i="12"/>
  <c r="P648" i="12"/>
  <c r="P647" i="12"/>
  <c r="P646" i="12"/>
  <c r="P645" i="12"/>
  <c r="P644" i="12"/>
  <c r="P643" i="12"/>
  <c r="P642" i="12"/>
  <c r="P641" i="12"/>
  <c r="P640" i="12"/>
  <c r="P639" i="12"/>
  <c r="P638" i="12"/>
  <c r="P637" i="12"/>
  <c r="P636" i="12"/>
  <c r="P635" i="12"/>
  <c r="P634" i="12"/>
  <c r="P633" i="12"/>
  <c r="P632" i="12"/>
  <c r="P631" i="12"/>
  <c r="P630" i="12"/>
  <c r="P629" i="12"/>
  <c r="P628" i="12"/>
  <c r="P627" i="12"/>
  <c r="P626" i="12"/>
  <c r="P625" i="12"/>
  <c r="P624" i="12"/>
  <c r="P623" i="12"/>
  <c r="P622" i="12"/>
  <c r="P621" i="12"/>
  <c r="P620" i="12"/>
  <c r="P619" i="12"/>
  <c r="P618" i="12"/>
  <c r="P617" i="12"/>
  <c r="P616" i="12"/>
  <c r="P615" i="12"/>
  <c r="P614" i="12"/>
  <c r="P613" i="12"/>
  <c r="P612" i="12"/>
  <c r="P611" i="12"/>
  <c r="P610" i="12"/>
  <c r="P609" i="12"/>
  <c r="P608" i="12"/>
  <c r="P607" i="12"/>
  <c r="P606" i="12"/>
  <c r="P605" i="12"/>
  <c r="P604" i="12"/>
  <c r="P603" i="12"/>
  <c r="P602" i="12"/>
  <c r="P601" i="12"/>
  <c r="P600" i="12"/>
  <c r="P599" i="12"/>
  <c r="P598" i="12"/>
  <c r="P597" i="12"/>
  <c r="P596" i="12"/>
  <c r="P595" i="12"/>
  <c r="P594" i="12"/>
  <c r="P593" i="12"/>
  <c r="P592" i="12"/>
  <c r="P591" i="12"/>
  <c r="P590" i="12"/>
  <c r="P589" i="12"/>
  <c r="P588" i="12"/>
  <c r="P587" i="12"/>
  <c r="P586" i="12"/>
  <c r="P585" i="12"/>
  <c r="P584" i="12"/>
  <c r="P583" i="12"/>
  <c r="P582" i="12"/>
  <c r="P581" i="12"/>
  <c r="P580" i="12"/>
  <c r="P579" i="12"/>
  <c r="P578" i="12"/>
  <c r="P577" i="12"/>
  <c r="P576" i="12"/>
  <c r="P575" i="12"/>
  <c r="P574" i="12"/>
  <c r="P573" i="12"/>
  <c r="P572" i="12"/>
  <c r="P571" i="12"/>
  <c r="P570" i="12"/>
  <c r="P569" i="12"/>
  <c r="P568" i="12"/>
  <c r="P567" i="12"/>
  <c r="P566" i="12"/>
  <c r="P565" i="12"/>
  <c r="P564" i="12"/>
  <c r="P563" i="12"/>
  <c r="P562" i="12"/>
  <c r="P561" i="12"/>
  <c r="P560" i="12"/>
  <c r="P559" i="12"/>
  <c r="P558" i="12"/>
  <c r="P557" i="12"/>
  <c r="P556" i="12"/>
  <c r="P555" i="12"/>
  <c r="P554" i="12"/>
  <c r="P553" i="12"/>
  <c r="P552" i="12"/>
  <c r="P551" i="12"/>
  <c r="P550" i="12"/>
  <c r="P549" i="12"/>
  <c r="P548" i="12"/>
  <c r="P547" i="12"/>
  <c r="P546" i="12"/>
  <c r="P545" i="12"/>
  <c r="P544" i="12"/>
  <c r="P543" i="12"/>
  <c r="P542" i="12"/>
  <c r="P541" i="12"/>
  <c r="P540" i="12"/>
  <c r="P539" i="12"/>
  <c r="P538" i="12"/>
  <c r="P537" i="12"/>
  <c r="P536" i="12"/>
  <c r="P535" i="12"/>
  <c r="P534" i="12"/>
  <c r="P533" i="12"/>
  <c r="P532" i="12"/>
  <c r="P531" i="12"/>
  <c r="P530" i="12"/>
  <c r="P529" i="12"/>
  <c r="P528" i="12"/>
  <c r="P527" i="12"/>
  <c r="P526" i="12"/>
  <c r="P525" i="12"/>
  <c r="P524" i="12"/>
  <c r="P523" i="12"/>
  <c r="P522" i="12"/>
  <c r="P521" i="12"/>
  <c r="P520" i="12"/>
  <c r="P519" i="12"/>
  <c r="P518" i="12"/>
  <c r="P517" i="12"/>
  <c r="P516" i="12"/>
  <c r="P515" i="12"/>
  <c r="P514" i="12"/>
  <c r="P513" i="12"/>
  <c r="P512" i="12"/>
  <c r="P511" i="12"/>
  <c r="P510" i="12"/>
  <c r="P509" i="12"/>
  <c r="P508" i="12"/>
  <c r="P507" i="12"/>
  <c r="P506" i="12"/>
  <c r="P505" i="12"/>
  <c r="P504" i="12"/>
  <c r="P503" i="12"/>
  <c r="P502" i="12"/>
  <c r="P501" i="12"/>
  <c r="P500" i="12"/>
  <c r="P499" i="12"/>
  <c r="P498" i="12"/>
  <c r="P497" i="12"/>
  <c r="P496" i="12"/>
  <c r="P495" i="12"/>
  <c r="P494" i="12"/>
  <c r="P493" i="12"/>
  <c r="P492" i="12"/>
  <c r="P491" i="12"/>
  <c r="P490" i="12"/>
  <c r="P489" i="12"/>
  <c r="P488" i="12"/>
  <c r="P487" i="12"/>
  <c r="P486" i="12"/>
  <c r="P485" i="12"/>
  <c r="P484" i="12"/>
  <c r="P483" i="12"/>
  <c r="P482" i="12"/>
  <c r="P481" i="12"/>
  <c r="P480" i="12"/>
  <c r="P479" i="12"/>
  <c r="P478" i="12"/>
  <c r="P477" i="12"/>
  <c r="P476" i="12"/>
  <c r="P475" i="12"/>
  <c r="P474" i="12"/>
  <c r="P473" i="12"/>
  <c r="P472" i="12"/>
  <c r="P471" i="12"/>
  <c r="P470" i="12"/>
  <c r="P469" i="12"/>
  <c r="P468" i="12"/>
  <c r="P467" i="12"/>
  <c r="P466" i="12"/>
  <c r="P465" i="12"/>
  <c r="P464" i="12"/>
  <c r="P463" i="12"/>
  <c r="P462" i="12"/>
  <c r="P461" i="12"/>
  <c r="P460" i="12"/>
  <c r="P459" i="12"/>
  <c r="P458" i="12"/>
  <c r="P457" i="12"/>
  <c r="P456" i="12"/>
  <c r="P455" i="12"/>
  <c r="P454" i="12"/>
  <c r="P453" i="12"/>
  <c r="P452" i="12"/>
  <c r="P451" i="12"/>
  <c r="P450" i="12"/>
  <c r="P449" i="12"/>
  <c r="P448" i="12"/>
  <c r="P447" i="12"/>
  <c r="P446" i="12"/>
  <c r="P445" i="12"/>
  <c r="P444" i="12"/>
  <c r="P443" i="12"/>
  <c r="P442" i="12"/>
  <c r="P441" i="12"/>
  <c r="P440" i="12"/>
  <c r="P439" i="12"/>
  <c r="P438" i="12"/>
  <c r="P437" i="12"/>
  <c r="P436" i="12"/>
  <c r="P435" i="12"/>
  <c r="P434" i="12"/>
  <c r="P433" i="12"/>
  <c r="P432" i="12"/>
  <c r="P431" i="12"/>
  <c r="P430" i="12"/>
  <c r="P429" i="12"/>
  <c r="P428" i="12"/>
  <c r="P427" i="12"/>
  <c r="P426" i="12"/>
  <c r="P425" i="12"/>
  <c r="P424" i="12"/>
  <c r="P423" i="12"/>
  <c r="P422" i="12"/>
  <c r="P421" i="12"/>
  <c r="P420" i="12"/>
  <c r="P419" i="12"/>
  <c r="P418" i="12"/>
  <c r="P417" i="12"/>
  <c r="P416" i="12"/>
  <c r="P415" i="12"/>
  <c r="P414" i="12"/>
  <c r="P413" i="12"/>
  <c r="P412" i="12"/>
  <c r="P411" i="12"/>
  <c r="P410" i="12"/>
  <c r="P409" i="12"/>
  <c r="P408" i="12"/>
  <c r="P407" i="12"/>
  <c r="P406" i="12"/>
  <c r="P405" i="12"/>
  <c r="P404" i="12"/>
  <c r="P403" i="12"/>
  <c r="P402" i="12"/>
  <c r="P401" i="12"/>
  <c r="P400" i="12"/>
  <c r="P399" i="12"/>
  <c r="P398" i="12"/>
  <c r="P397" i="12"/>
  <c r="P396" i="12"/>
  <c r="P395" i="12"/>
  <c r="P394" i="12"/>
  <c r="P393" i="12"/>
  <c r="P392" i="12"/>
  <c r="P391" i="12"/>
  <c r="P390" i="12"/>
  <c r="P389" i="12"/>
  <c r="P388" i="12"/>
  <c r="P387" i="12"/>
  <c r="P386" i="12"/>
  <c r="P385" i="12"/>
  <c r="P384" i="12"/>
  <c r="P383" i="12"/>
  <c r="P382" i="12"/>
  <c r="P381" i="12"/>
  <c r="P380" i="12"/>
  <c r="P379" i="12"/>
  <c r="P378" i="12"/>
  <c r="P377" i="12"/>
  <c r="P376" i="12"/>
  <c r="P375" i="12"/>
  <c r="P374" i="12"/>
  <c r="P373" i="12"/>
  <c r="P372" i="12"/>
  <c r="P371" i="12"/>
  <c r="P370" i="12"/>
  <c r="P369" i="12"/>
  <c r="P368" i="12"/>
  <c r="P367" i="12"/>
  <c r="P366" i="12"/>
  <c r="P365" i="12"/>
  <c r="P364" i="12"/>
  <c r="P363" i="12"/>
  <c r="P362" i="12"/>
  <c r="P361" i="12"/>
  <c r="P360" i="12"/>
  <c r="P359" i="12"/>
  <c r="P358" i="12"/>
  <c r="P357" i="12"/>
  <c r="P356" i="12"/>
  <c r="P355" i="12"/>
  <c r="P354" i="12"/>
  <c r="P353" i="12"/>
  <c r="P352" i="12"/>
  <c r="P351" i="12"/>
  <c r="P350" i="12"/>
  <c r="P349" i="12"/>
  <c r="P348" i="12"/>
  <c r="P347" i="12"/>
  <c r="P346" i="12"/>
  <c r="P345" i="12"/>
  <c r="P344" i="12"/>
  <c r="P343" i="12"/>
  <c r="P342" i="12"/>
  <c r="P341" i="12"/>
  <c r="P340" i="12"/>
  <c r="P339" i="12"/>
  <c r="P338" i="12"/>
  <c r="P337" i="12"/>
  <c r="P336" i="12"/>
  <c r="P335" i="12"/>
  <c r="P334" i="12"/>
  <c r="P333" i="12"/>
  <c r="P332" i="12"/>
  <c r="P331" i="12"/>
  <c r="P330" i="12"/>
  <c r="P329" i="12"/>
  <c r="P328" i="12"/>
  <c r="P327" i="12"/>
  <c r="P326" i="12"/>
  <c r="P325" i="12"/>
  <c r="P324" i="12"/>
  <c r="P323" i="12"/>
  <c r="P322" i="12"/>
  <c r="P321" i="12"/>
  <c r="P320" i="12"/>
  <c r="P319" i="12"/>
  <c r="P318" i="12"/>
  <c r="P317" i="12"/>
  <c r="P316" i="12"/>
  <c r="P315" i="12"/>
  <c r="P314" i="12"/>
  <c r="P313" i="12"/>
  <c r="P312" i="12"/>
  <c r="P311" i="12"/>
  <c r="P310" i="12"/>
  <c r="P309" i="12"/>
  <c r="P308" i="12"/>
  <c r="P307" i="12"/>
  <c r="P306" i="12"/>
  <c r="P305" i="12"/>
  <c r="P304" i="12"/>
  <c r="P303" i="12"/>
  <c r="P302" i="12"/>
  <c r="P301" i="12"/>
  <c r="P300" i="12"/>
  <c r="P299" i="12"/>
  <c r="P298" i="12"/>
  <c r="P297" i="12"/>
  <c r="P296" i="12"/>
  <c r="P295" i="12"/>
  <c r="P294" i="12"/>
  <c r="P293" i="12"/>
  <c r="P292" i="12"/>
  <c r="P291" i="12"/>
  <c r="P290" i="12"/>
  <c r="P289" i="12"/>
  <c r="P288" i="12"/>
  <c r="P287" i="12"/>
  <c r="P286" i="12"/>
  <c r="P285" i="12"/>
  <c r="P284" i="12"/>
  <c r="P283" i="12"/>
  <c r="P282" i="12"/>
  <c r="P281" i="12"/>
  <c r="P280" i="12"/>
  <c r="P279" i="12"/>
  <c r="P278" i="12"/>
  <c r="P277" i="12"/>
  <c r="P276" i="12"/>
  <c r="P275" i="12"/>
  <c r="P274" i="12"/>
  <c r="P273" i="12"/>
  <c r="P272" i="12"/>
  <c r="P271" i="12"/>
  <c r="P270" i="12"/>
  <c r="P269" i="12"/>
  <c r="P268" i="12"/>
  <c r="P267" i="12"/>
  <c r="P266" i="12"/>
  <c r="P265" i="12"/>
  <c r="P264" i="12"/>
  <c r="P263" i="12"/>
  <c r="P262" i="12"/>
  <c r="P261" i="12"/>
  <c r="P260" i="12"/>
  <c r="P259" i="12"/>
  <c r="P258" i="12"/>
  <c r="P257" i="12"/>
  <c r="P256" i="12"/>
  <c r="P255" i="12"/>
  <c r="P254" i="12"/>
  <c r="P253" i="12"/>
  <c r="P252" i="12"/>
  <c r="P251" i="12"/>
  <c r="P250" i="12"/>
  <c r="P249" i="12"/>
  <c r="P248" i="12"/>
  <c r="P247" i="12"/>
  <c r="P246" i="12"/>
  <c r="P245" i="12"/>
  <c r="P244" i="12"/>
  <c r="P243" i="12"/>
  <c r="P242" i="12"/>
  <c r="P241" i="12"/>
  <c r="P240" i="12"/>
  <c r="P239" i="12"/>
  <c r="P238" i="12"/>
  <c r="P237" i="12"/>
  <c r="P236" i="12"/>
  <c r="P235" i="12"/>
  <c r="P234" i="12"/>
  <c r="P233" i="12"/>
  <c r="P232" i="12"/>
  <c r="P231" i="12"/>
  <c r="P230" i="12"/>
  <c r="P229" i="12"/>
  <c r="P228" i="12"/>
  <c r="P227" i="12"/>
  <c r="P226" i="12"/>
  <c r="P225" i="12"/>
  <c r="P224" i="12"/>
  <c r="P223" i="12"/>
  <c r="P222" i="12"/>
  <c r="P221" i="12"/>
  <c r="P220" i="12"/>
  <c r="P219" i="12"/>
  <c r="P218" i="12"/>
  <c r="P217" i="12"/>
  <c r="P216" i="12"/>
  <c r="P215" i="12"/>
  <c r="P214" i="12"/>
  <c r="P213" i="12"/>
  <c r="P212" i="12"/>
  <c r="P211" i="12"/>
  <c r="P210" i="12"/>
  <c r="P209" i="12"/>
  <c r="P208" i="12"/>
  <c r="P207" i="12"/>
  <c r="P206" i="12"/>
  <c r="P205" i="12"/>
  <c r="P204" i="12"/>
  <c r="P203" i="12"/>
  <c r="P202" i="12"/>
  <c r="P201" i="12"/>
  <c r="P200" i="12"/>
  <c r="P199" i="12"/>
  <c r="P198" i="12"/>
  <c r="P197" i="12"/>
  <c r="P196" i="12"/>
  <c r="P195" i="12"/>
  <c r="P194" i="12"/>
  <c r="P193" i="12"/>
  <c r="P192" i="12"/>
  <c r="P191" i="12"/>
  <c r="P190" i="12"/>
  <c r="P189" i="12"/>
  <c r="P188" i="12"/>
  <c r="P187" i="12"/>
  <c r="P186" i="12"/>
  <c r="P185" i="12"/>
  <c r="P184" i="12"/>
  <c r="P183" i="12"/>
  <c r="P182" i="12"/>
  <c r="P181" i="12"/>
  <c r="P180" i="12"/>
  <c r="P179" i="12"/>
  <c r="P178" i="12"/>
  <c r="P177" i="12"/>
  <c r="P176" i="12"/>
  <c r="P175" i="12"/>
  <c r="P174" i="12"/>
  <c r="P173" i="12"/>
  <c r="P172" i="12"/>
  <c r="P171" i="12"/>
  <c r="P170" i="12"/>
  <c r="P169" i="12"/>
  <c r="P168" i="12"/>
  <c r="P167" i="12"/>
  <c r="P166" i="12"/>
  <c r="P165" i="12"/>
  <c r="P164" i="12"/>
  <c r="P163" i="12"/>
  <c r="P162" i="12"/>
  <c r="P161" i="12"/>
  <c r="P160" i="12"/>
  <c r="P159" i="12"/>
  <c r="P158" i="12"/>
  <c r="P157" i="12"/>
  <c r="P156" i="12"/>
  <c r="P155" i="12"/>
  <c r="P154" i="12"/>
  <c r="P153" i="12"/>
  <c r="P152" i="12"/>
  <c r="P151" i="12"/>
  <c r="P150" i="12"/>
  <c r="P149" i="12"/>
  <c r="P148" i="12"/>
  <c r="P147" i="12"/>
  <c r="P146" i="12"/>
  <c r="P145" i="12"/>
  <c r="P144" i="12"/>
  <c r="P143" i="12"/>
  <c r="P142" i="12"/>
  <c r="P141" i="12"/>
  <c r="P140" i="12"/>
  <c r="P139" i="12"/>
  <c r="P138" i="12"/>
  <c r="P137" i="12"/>
  <c r="P136" i="12"/>
  <c r="P135" i="12"/>
  <c r="P134" i="12"/>
  <c r="P133" i="12"/>
  <c r="P132" i="12"/>
  <c r="P131" i="12"/>
  <c r="P130" i="12"/>
  <c r="P129" i="12"/>
  <c r="P128" i="12"/>
  <c r="P127" i="12"/>
  <c r="P126" i="12"/>
  <c r="P125" i="12"/>
  <c r="P124" i="12"/>
  <c r="P123" i="12"/>
  <c r="P122" i="12"/>
  <c r="P121" i="12"/>
  <c r="P120" i="12"/>
  <c r="P119"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7"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BZ2045" i="7"/>
  <c r="CC2045" i="7" s="1"/>
  <c r="CE2045" i="7" s="1"/>
  <c r="BZ2044" i="7"/>
  <c r="CC2044" i="7" s="1"/>
  <c r="CE2044" i="7" s="1"/>
  <c r="BZ2043" i="7"/>
  <c r="CC2043" i="7" s="1"/>
  <c r="CE2043" i="7" s="1"/>
  <c r="BZ2042" i="7"/>
  <c r="CC2042" i="7" s="1"/>
  <c r="CE2042" i="7" s="1"/>
  <c r="BZ2041" i="7"/>
  <c r="CC2041" i="7" s="1"/>
  <c r="CE2041" i="7" s="1"/>
  <c r="BZ2040" i="7"/>
  <c r="CC2040" i="7" s="1"/>
  <c r="CE2040" i="7" s="1"/>
  <c r="BZ2039" i="7"/>
  <c r="CC2039" i="7" s="1"/>
  <c r="CE2039" i="7" s="1"/>
  <c r="BZ2038" i="7"/>
  <c r="CC2038" i="7" s="1"/>
  <c r="CE2038" i="7" s="1"/>
  <c r="BZ2037" i="7"/>
  <c r="CC2037" i="7" s="1"/>
  <c r="CE2037" i="7" s="1"/>
  <c r="BZ2036" i="7"/>
  <c r="CC2036" i="7" s="1"/>
  <c r="CE2036" i="7" s="1"/>
  <c r="BZ2035" i="7"/>
  <c r="CC2035" i="7" s="1"/>
  <c r="CE2035" i="7" s="1"/>
  <c r="BZ2034" i="7"/>
  <c r="CC2034" i="7" s="1"/>
  <c r="CE2034" i="7" s="1"/>
  <c r="BZ2033" i="7"/>
  <c r="CC2033" i="7" s="1"/>
  <c r="CE2033" i="7" s="1"/>
  <c r="BZ2032" i="7"/>
  <c r="CC2032" i="7" s="1"/>
  <c r="CE2032" i="7" s="1"/>
  <c r="BZ2031" i="7"/>
  <c r="CC2031" i="7" s="1"/>
  <c r="CE2031" i="7" s="1"/>
  <c r="BZ2030" i="7"/>
  <c r="CC2030" i="7" s="1"/>
  <c r="CE2030" i="7" s="1"/>
  <c r="BZ2029" i="7"/>
  <c r="CC2029" i="7" s="1"/>
  <c r="CE2029" i="7" s="1"/>
  <c r="BZ2028" i="7"/>
  <c r="CC2028" i="7" s="1"/>
  <c r="CE2028" i="7" s="1"/>
  <c r="BZ2027" i="7"/>
  <c r="CC2027" i="7" s="1"/>
  <c r="CE2027" i="7" s="1"/>
  <c r="BZ2026" i="7"/>
  <c r="CC2026" i="7" s="1"/>
  <c r="CE2026" i="7" s="1"/>
  <c r="BZ2025" i="7"/>
  <c r="CC2025" i="7" s="1"/>
  <c r="CE2025" i="7" s="1"/>
  <c r="BZ2024" i="7"/>
  <c r="CC2024" i="7" s="1"/>
  <c r="CE2024" i="7" s="1"/>
  <c r="BZ2023" i="7"/>
  <c r="CC2023" i="7" s="1"/>
  <c r="CE2023" i="7" s="1"/>
  <c r="BZ2022" i="7"/>
  <c r="CC2022" i="7" s="1"/>
  <c r="CE2022" i="7" s="1"/>
  <c r="BZ2021" i="7"/>
  <c r="CC2021" i="7" s="1"/>
  <c r="CE2021" i="7" s="1"/>
  <c r="BZ2020" i="7"/>
  <c r="CC2020" i="7" s="1"/>
  <c r="CE2020" i="7" s="1"/>
  <c r="BZ2019" i="7"/>
  <c r="CC2019" i="7" s="1"/>
  <c r="CE2019" i="7" s="1"/>
  <c r="BZ2018" i="7"/>
  <c r="CC2018" i="7" s="1"/>
  <c r="CE2018" i="7" s="1"/>
  <c r="BZ2017" i="7"/>
  <c r="CC2017" i="7" s="1"/>
  <c r="CE2017" i="7" s="1"/>
  <c r="BZ2016" i="7"/>
  <c r="CC2016" i="7" s="1"/>
  <c r="CE2016" i="7" s="1"/>
  <c r="BZ2015" i="7"/>
  <c r="CC2015" i="7" s="1"/>
  <c r="CE2015" i="7" s="1"/>
  <c r="BZ2014" i="7"/>
  <c r="CC2014" i="7" s="1"/>
  <c r="CE2014" i="7" s="1"/>
  <c r="BZ2013" i="7"/>
  <c r="CC2013" i="7" s="1"/>
  <c r="CE2013" i="7" s="1"/>
  <c r="BZ2012" i="7"/>
  <c r="CC2012" i="7" s="1"/>
  <c r="CE2012" i="7" s="1"/>
  <c r="BZ2011" i="7"/>
  <c r="CC2011" i="7" s="1"/>
  <c r="CE2011" i="7" s="1"/>
  <c r="BZ2010" i="7"/>
  <c r="CC2010" i="7" s="1"/>
  <c r="CE2010" i="7" s="1"/>
  <c r="BZ2009" i="7"/>
  <c r="CC2009" i="7" s="1"/>
  <c r="CE2009" i="7" s="1"/>
  <c r="BZ2008" i="7"/>
  <c r="CC2008" i="7" s="1"/>
  <c r="CE2008" i="7" s="1"/>
  <c r="BZ2007" i="7"/>
  <c r="CC2007" i="7" s="1"/>
  <c r="CE2007" i="7" s="1"/>
  <c r="BZ2006" i="7"/>
  <c r="CC2006" i="7" s="1"/>
  <c r="CE2006" i="7" s="1"/>
  <c r="BZ2005" i="7"/>
  <c r="CC2005" i="7" s="1"/>
  <c r="CE2005" i="7" s="1"/>
  <c r="BZ2004" i="7"/>
  <c r="CC2004" i="7" s="1"/>
  <c r="CE2004" i="7" s="1"/>
  <c r="BZ2003" i="7"/>
  <c r="CC2003" i="7" s="1"/>
  <c r="CE2003" i="7" s="1"/>
  <c r="BZ2002" i="7"/>
  <c r="CC2002" i="7" s="1"/>
  <c r="CE2002" i="7" s="1"/>
  <c r="BZ2001" i="7"/>
  <c r="CC2001" i="7" s="1"/>
  <c r="CE2001" i="7" s="1"/>
  <c r="BZ2000" i="7"/>
  <c r="CC2000" i="7" s="1"/>
  <c r="CE2000" i="7" s="1"/>
  <c r="BZ1999" i="7"/>
  <c r="CC1999" i="7" s="1"/>
  <c r="CE1999" i="7" s="1"/>
  <c r="BZ1998" i="7"/>
  <c r="CC1998" i="7" s="1"/>
  <c r="CE1998" i="7" s="1"/>
  <c r="BZ1997" i="7"/>
  <c r="CC1997" i="7" s="1"/>
  <c r="CE1997" i="7" s="1"/>
  <c r="BZ1996" i="7"/>
  <c r="CC1996" i="7" s="1"/>
  <c r="CE1996" i="7" s="1"/>
  <c r="BZ1995" i="7"/>
  <c r="CC1995" i="7" s="1"/>
  <c r="CE1995" i="7" s="1"/>
  <c r="BZ1994" i="7"/>
  <c r="CC1994" i="7" s="1"/>
  <c r="CE1994" i="7" s="1"/>
  <c r="BZ1993" i="7"/>
  <c r="CC1993" i="7" s="1"/>
  <c r="CE1993" i="7" s="1"/>
  <c r="BZ1992" i="7"/>
  <c r="CC1992" i="7" s="1"/>
  <c r="CE1992" i="7" s="1"/>
  <c r="BZ1991" i="7"/>
  <c r="CC1991" i="7" s="1"/>
  <c r="CE1991" i="7" s="1"/>
  <c r="BZ1990" i="7"/>
  <c r="CC1990" i="7" s="1"/>
  <c r="CE1990" i="7" s="1"/>
  <c r="BZ1989" i="7"/>
  <c r="CC1989" i="7" s="1"/>
  <c r="CE1989" i="7" s="1"/>
  <c r="BZ1988" i="7"/>
  <c r="CC1988" i="7" s="1"/>
  <c r="CE1988" i="7" s="1"/>
  <c r="BZ1987" i="7"/>
  <c r="CC1987" i="7" s="1"/>
  <c r="CE1987" i="7" s="1"/>
  <c r="BZ1986" i="7"/>
  <c r="CC1986" i="7" s="1"/>
  <c r="CE1986" i="7" s="1"/>
  <c r="BZ1985" i="7"/>
  <c r="CC1985" i="7" s="1"/>
  <c r="CE1985" i="7" s="1"/>
  <c r="BZ1984" i="7"/>
  <c r="CC1984" i="7" s="1"/>
  <c r="CE1984" i="7" s="1"/>
  <c r="BZ1983" i="7"/>
  <c r="CC1983" i="7" s="1"/>
  <c r="CE1983" i="7" s="1"/>
  <c r="BZ1982" i="7"/>
  <c r="CC1982" i="7" s="1"/>
  <c r="CE1982" i="7" s="1"/>
  <c r="BZ1981" i="7"/>
  <c r="CC1981" i="7" s="1"/>
  <c r="CE1981" i="7" s="1"/>
  <c r="BZ1980" i="7"/>
  <c r="CC1980" i="7" s="1"/>
  <c r="CE1980" i="7" s="1"/>
  <c r="BZ1979" i="7"/>
  <c r="CC1979" i="7" s="1"/>
  <c r="CE1979" i="7" s="1"/>
  <c r="BZ1978" i="7"/>
  <c r="CC1978" i="7" s="1"/>
  <c r="CE1978" i="7" s="1"/>
  <c r="BZ1977" i="7"/>
  <c r="CC1977" i="7" s="1"/>
  <c r="CE1977" i="7" s="1"/>
  <c r="BZ1976" i="7"/>
  <c r="CC1976" i="7" s="1"/>
  <c r="CE1976" i="7" s="1"/>
  <c r="BZ1975" i="7"/>
  <c r="CC1975" i="7" s="1"/>
  <c r="CE1975" i="7" s="1"/>
  <c r="BZ1974" i="7"/>
  <c r="CC1974" i="7" s="1"/>
  <c r="CE1974" i="7" s="1"/>
  <c r="BZ1973" i="7"/>
  <c r="CC1973" i="7" s="1"/>
  <c r="CE1973" i="7" s="1"/>
  <c r="BZ1972" i="7"/>
  <c r="CC1972" i="7" s="1"/>
  <c r="CE1972" i="7" s="1"/>
  <c r="BZ1971" i="7"/>
  <c r="CC1971" i="7" s="1"/>
  <c r="CE1971" i="7" s="1"/>
  <c r="BZ1970" i="7"/>
  <c r="CC1970" i="7" s="1"/>
  <c r="CE1970" i="7" s="1"/>
  <c r="BZ1969" i="7"/>
  <c r="CC1969" i="7" s="1"/>
  <c r="CE1969" i="7" s="1"/>
  <c r="BZ1968" i="7"/>
  <c r="CC1968" i="7" s="1"/>
  <c r="CE1968" i="7" s="1"/>
  <c r="BZ1967" i="7"/>
  <c r="CC1967" i="7" s="1"/>
  <c r="CE1967" i="7" s="1"/>
  <c r="BZ1966" i="7"/>
  <c r="CC1966" i="7" s="1"/>
  <c r="CE1966" i="7" s="1"/>
  <c r="BZ1965" i="7"/>
  <c r="CC1965" i="7" s="1"/>
  <c r="CE1965" i="7" s="1"/>
  <c r="BZ1964" i="7"/>
  <c r="CC1964" i="7" s="1"/>
  <c r="CE1964" i="7" s="1"/>
  <c r="BZ1963" i="7"/>
  <c r="CC1963" i="7" s="1"/>
  <c r="CE1963" i="7" s="1"/>
  <c r="BZ1962" i="7"/>
  <c r="CC1962" i="7" s="1"/>
  <c r="CE1962" i="7" s="1"/>
  <c r="BZ1961" i="7"/>
  <c r="CC1961" i="7" s="1"/>
  <c r="CE1961" i="7" s="1"/>
  <c r="BZ1960" i="7"/>
  <c r="CC1960" i="7" s="1"/>
  <c r="CE1960" i="7" s="1"/>
  <c r="BZ1959" i="7"/>
  <c r="CC1959" i="7" s="1"/>
  <c r="CE1959" i="7" s="1"/>
  <c r="BZ1958" i="7"/>
  <c r="CC1958" i="7" s="1"/>
  <c r="CE1958" i="7" s="1"/>
  <c r="BZ1957" i="7"/>
  <c r="CC1957" i="7" s="1"/>
  <c r="CE1957" i="7" s="1"/>
  <c r="BZ1956" i="7"/>
  <c r="CC1956" i="7" s="1"/>
  <c r="CE1956" i="7" s="1"/>
  <c r="BZ1955" i="7"/>
  <c r="CC1955" i="7" s="1"/>
  <c r="CE1955" i="7" s="1"/>
  <c r="BZ1954" i="7"/>
  <c r="CC1954" i="7" s="1"/>
  <c r="CE1954" i="7" s="1"/>
  <c r="BZ1953" i="7"/>
  <c r="CC1953" i="7" s="1"/>
  <c r="CE1953" i="7" s="1"/>
  <c r="BZ1952" i="7"/>
  <c r="CC1952" i="7" s="1"/>
  <c r="CE1952" i="7" s="1"/>
  <c r="BZ1951" i="7"/>
  <c r="CC1951" i="7" s="1"/>
  <c r="CE1951" i="7" s="1"/>
  <c r="BZ1950" i="7"/>
  <c r="CC1950" i="7" s="1"/>
  <c r="CE1950" i="7" s="1"/>
  <c r="BZ1949" i="7"/>
  <c r="CC1949" i="7" s="1"/>
  <c r="CE1949" i="7" s="1"/>
  <c r="BZ1948" i="7"/>
  <c r="CC1948" i="7" s="1"/>
  <c r="CE1948" i="7" s="1"/>
  <c r="BZ1947" i="7"/>
  <c r="CC1947" i="7" s="1"/>
  <c r="CE1947" i="7" s="1"/>
  <c r="BZ1946" i="7"/>
  <c r="CC1946" i="7" s="1"/>
  <c r="CE1946" i="7" s="1"/>
  <c r="BZ1945" i="7"/>
  <c r="CC1945" i="7" s="1"/>
  <c r="CE1945" i="7" s="1"/>
  <c r="BZ1944" i="7"/>
  <c r="CC1944" i="7" s="1"/>
  <c r="CE1944" i="7" s="1"/>
  <c r="BZ1943" i="7"/>
  <c r="CC1943" i="7" s="1"/>
  <c r="CE1943" i="7" s="1"/>
  <c r="BZ1942" i="7"/>
  <c r="CC1942" i="7" s="1"/>
  <c r="CE1942" i="7" s="1"/>
  <c r="BZ1941" i="7"/>
  <c r="CC1941" i="7" s="1"/>
  <c r="CE1941" i="7" s="1"/>
  <c r="BZ1940" i="7"/>
  <c r="CC1940" i="7" s="1"/>
  <c r="CE1940" i="7" s="1"/>
  <c r="BZ1939" i="7"/>
  <c r="CC1939" i="7" s="1"/>
  <c r="CE1939" i="7" s="1"/>
  <c r="BZ1938" i="7"/>
  <c r="CC1938" i="7" s="1"/>
  <c r="CE1938" i="7" s="1"/>
  <c r="BZ1937" i="7"/>
  <c r="CC1937" i="7" s="1"/>
  <c r="CE1937" i="7" s="1"/>
  <c r="BZ1936" i="7"/>
  <c r="CC1936" i="7" s="1"/>
  <c r="CE1936" i="7" s="1"/>
  <c r="BZ1935" i="7"/>
  <c r="CC1935" i="7" s="1"/>
  <c r="CE1935" i="7" s="1"/>
  <c r="BZ1934" i="7"/>
  <c r="CC1934" i="7" s="1"/>
  <c r="CE1934" i="7" s="1"/>
  <c r="BZ1933" i="7"/>
  <c r="CC1933" i="7" s="1"/>
  <c r="CE1933" i="7" s="1"/>
  <c r="BZ1932" i="7"/>
  <c r="CC1932" i="7" s="1"/>
  <c r="CE1932" i="7" s="1"/>
  <c r="BZ1931" i="7"/>
  <c r="CC1931" i="7" s="1"/>
  <c r="CE1931" i="7" s="1"/>
  <c r="BZ1930" i="7"/>
  <c r="CC1930" i="7" s="1"/>
  <c r="CE1930" i="7" s="1"/>
  <c r="BZ1929" i="7"/>
  <c r="CC1929" i="7" s="1"/>
  <c r="CE1929" i="7" s="1"/>
  <c r="BZ1928" i="7"/>
  <c r="CC1928" i="7" s="1"/>
  <c r="CE1928" i="7" s="1"/>
  <c r="BZ1927" i="7"/>
  <c r="CC1927" i="7" s="1"/>
  <c r="CE1927" i="7" s="1"/>
  <c r="BZ1926" i="7"/>
  <c r="CC1926" i="7" s="1"/>
  <c r="CE1926" i="7" s="1"/>
  <c r="BZ1925" i="7"/>
  <c r="CC1925" i="7" s="1"/>
  <c r="CE1925" i="7" s="1"/>
  <c r="BZ1924" i="7"/>
  <c r="CC1924" i="7" s="1"/>
  <c r="CE1924" i="7" s="1"/>
  <c r="BZ1923" i="7"/>
  <c r="CC1923" i="7" s="1"/>
  <c r="CE1923" i="7" s="1"/>
  <c r="BZ1922" i="7"/>
  <c r="CC1922" i="7" s="1"/>
  <c r="CE1922" i="7" s="1"/>
  <c r="BZ1921" i="7"/>
  <c r="CC1921" i="7" s="1"/>
  <c r="CE1921" i="7" s="1"/>
  <c r="BZ1920" i="7"/>
  <c r="CC1920" i="7" s="1"/>
  <c r="CE1920" i="7" s="1"/>
  <c r="BZ1919" i="7"/>
  <c r="CC1919" i="7" s="1"/>
  <c r="CE1919" i="7" s="1"/>
  <c r="BZ1918" i="7"/>
  <c r="CC1918" i="7" s="1"/>
  <c r="CE1918" i="7" s="1"/>
  <c r="BZ1917" i="7"/>
  <c r="CC1917" i="7" s="1"/>
  <c r="CE1917" i="7" s="1"/>
  <c r="BZ1916" i="7"/>
  <c r="CC1916" i="7" s="1"/>
  <c r="CE1916" i="7" s="1"/>
  <c r="BZ1915" i="7"/>
  <c r="CC1915" i="7" s="1"/>
  <c r="CE1915" i="7" s="1"/>
  <c r="BZ1914" i="7"/>
  <c r="CC1914" i="7" s="1"/>
  <c r="CE1914" i="7" s="1"/>
  <c r="BZ1913" i="7"/>
  <c r="CC1913" i="7" s="1"/>
  <c r="CE1913" i="7" s="1"/>
  <c r="BZ1912" i="7"/>
  <c r="CC1912" i="7" s="1"/>
  <c r="CE1912" i="7" s="1"/>
  <c r="BZ1911" i="7"/>
  <c r="CC1911" i="7" s="1"/>
  <c r="CE1911" i="7" s="1"/>
  <c r="BZ1910" i="7"/>
  <c r="CC1910" i="7" s="1"/>
  <c r="CE1910" i="7" s="1"/>
  <c r="BZ1909" i="7"/>
  <c r="CC1909" i="7" s="1"/>
  <c r="CE1909" i="7" s="1"/>
  <c r="BZ1908" i="7"/>
  <c r="CC1908" i="7" s="1"/>
  <c r="CE1908" i="7" s="1"/>
  <c r="BZ1907" i="7"/>
  <c r="CC1907" i="7" s="1"/>
  <c r="CE1907" i="7" s="1"/>
  <c r="BZ1906" i="7"/>
  <c r="CC1906" i="7" s="1"/>
  <c r="CE1906" i="7" s="1"/>
  <c r="BZ1905" i="7"/>
  <c r="CC1905" i="7" s="1"/>
  <c r="CE1905" i="7" s="1"/>
  <c r="BZ1904" i="7"/>
  <c r="CC1904" i="7" s="1"/>
  <c r="CE1904" i="7" s="1"/>
  <c r="BZ1903" i="7"/>
  <c r="CC1903" i="7" s="1"/>
  <c r="CE1903" i="7" s="1"/>
  <c r="BZ1902" i="7"/>
  <c r="CC1902" i="7" s="1"/>
  <c r="CE1902" i="7" s="1"/>
  <c r="BZ1901" i="7"/>
  <c r="CC1901" i="7" s="1"/>
  <c r="CE1901" i="7" s="1"/>
  <c r="BZ1900" i="7"/>
  <c r="CC1900" i="7" s="1"/>
  <c r="CE1900" i="7" s="1"/>
  <c r="BZ1899" i="7"/>
  <c r="CC1899" i="7" s="1"/>
  <c r="CE1899" i="7" s="1"/>
  <c r="BZ1898" i="7"/>
  <c r="CC1898" i="7" s="1"/>
  <c r="CE1898" i="7" s="1"/>
  <c r="BZ1897" i="7"/>
  <c r="CC1897" i="7" s="1"/>
  <c r="CE1897" i="7" s="1"/>
  <c r="BZ1896" i="7"/>
  <c r="CC1896" i="7" s="1"/>
  <c r="CE1896" i="7" s="1"/>
  <c r="BZ1895" i="7"/>
  <c r="CC1895" i="7" s="1"/>
  <c r="CE1895" i="7" s="1"/>
  <c r="BZ1894" i="7"/>
  <c r="CC1894" i="7" s="1"/>
  <c r="CE1894" i="7" s="1"/>
  <c r="BZ1893" i="7"/>
  <c r="CC1893" i="7" s="1"/>
  <c r="CE1893" i="7" s="1"/>
  <c r="BZ1892" i="7"/>
  <c r="CC1892" i="7" s="1"/>
  <c r="CE1892" i="7" s="1"/>
  <c r="BZ1891" i="7"/>
  <c r="CC1891" i="7" s="1"/>
  <c r="CE1891" i="7" s="1"/>
  <c r="BZ1890" i="7"/>
  <c r="CC1890" i="7" s="1"/>
  <c r="CE1890" i="7" s="1"/>
  <c r="BZ1889" i="7"/>
  <c r="CC1889" i="7" s="1"/>
  <c r="CE1889" i="7" s="1"/>
  <c r="BZ1888" i="7"/>
  <c r="CC1888" i="7" s="1"/>
  <c r="CE1888" i="7" s="1"/>
  <c r="BZ1887" i="7"/>
  <c r="CC1887" i="7" s="1"/>
  <c r="CE1887" i="7" s="1"/>
  <c r="BZ1886" i="7"/>
  <c r="CC1886" i="7" s="1"/>
  <c r="CE1886" i="7" s="1"/>
  <c r="BZ1885" i="7"/>
  <c r="CC1885" i="7" s="1"/>
  <c r="CE1885" i="7" s="1"/>
  <c r="BZ1884" i="7"/>
  <c r="CC1884" i="7" s="1"/>
  <c r="CE1884" i="7" s="1"/>
  <c r="BZ1883" i="7"/>
  <c r="CC1883" i="7" s="1"/>
  <c r="CE1883" i="7" s="1"/>
  <c r="BZ1882" i="7"/>
  <c r="CC1882" i="7" s="1"/>
  <c r="CE1882" i="7" s="1"/>
  <c r="BZ1881" i="7"/>
  <c r="CC1881" i="7" s="1"/>
  <c r="CE1881" i="7" s="1"/>
  <c r="BZ1880" i="7"/>
  <c r="CC1880" i="7" s="1"/>
  <c r="CE1880" i="7" s="1"/>
  <c r="BZ1879" i="7"/>
  <c r="CC1879" i="7" s="1"/>
  <c r="CE1879" i="7" s="1"/>
  <c r="BZ1878" i="7"/>
  <c r="CC1878" i="7" s="1"/>
  <c r="CE1878" i="7" s="1"/>
  <c r="BZ1877" i="7"/>
  <c r="CC1877" i="7" s="1"/>
  <c r="CE1877" i="7" s="1"/>
  <c r="BZ1876" i="7"/>
  <c r="CC1876" i="7" s="1"/>
  <c r="CE1876" i="7" s="1"/>
  <c r="BZ1875" i="7"/>
  <c r="CC1875" i="7" s="1"/>
  <c r="CE1875" i="7" s="1"/>
  <c r="BZ1874" i="7"/>
  <c r="CC1874" i="7" s="1"/>
  <c r="CE1874" i="7" s="1"/>
  <c r="BZ1873" i="7"/>
  <c r="CC1873" i="7" s="1"/>
  <c r="CE1873" i="7" s="1"/>
  <c r="BZ1872" i="7"/>
  <c r="CC1872" i="7" s="1"/>
  <c r="CE1872" i="7" s="1"/>
  <c r="BZ1871" i="7"/>
  <c r="CC1871" i="7" s="1"/>
  <c r="CE1871" i="7" s="1"/>
  <c r="BZ1870" i="7"/>
  <c r="CC1870" i="7" s="1"/>
  <c r="CE1870" i="7" s="1"/>
  <c r="BZ1869" i="7"/>
  <c r="CC1869" i="7" s="1"/>
  <c r="CE1869" i="7" s="1"/>
  <c r="BZ1868" i="7"/>
  <c r="CC1868" i="7" s="1"/>
  <c r="CE1868" i="7" s="1"/>
  <c r="BZ1867" i="7"/>
  <c r="CC1867" i="7" s="1"/>
  <c r="CE1867" i="7" s="1"/>
  <c r="BZ1866" i="7"/>
  <c r="CC1866" i="7" s="1"/>
  <c r="CE1866" i="7" s="1"/>
  <c r="BZ1865" i="7"/>
  <c r="CC1865" i="7" s="1"/>
  <c r="CE1865" i="7" s="1"/>
  <c r="BZ1864" i="7"/>
  <c r="CC1864" i="7" s="1"/>
  <c r="CE1864" i="7" s="1"/>
  <c r="BZ1863" i="7"/>
  <c r="CC1863" i="7" s="1"/>
  <c r="CE1863" i="7" s="1"/>
  <c r="BZ1862" i="7"/>
  <c r="CC1862" i="7" s="1"/>
  <c r="CE1862" i="7" s="1"/>
  <c r="BZ1861" i="7"/>
  <c r="CC1861" i="7" s="1"/>
  <c r="CE1861" i="7" s="1"/>
  <c r="BZ1860" i="7"/>
  <c r="CC1860" i="7" s="1"/>
  <c r="CE1860" i="7" s="1"/>
  <c r="BZ1859" i="7"/>
  <c r="CC1859" i="7" s="1"/>
  <c r="CE1859" i="7" s="1"/>
  <c r="BZ1858" i="7"/>
  <c r="CC1858" i="7" s="1"/>
  <c r="CE1858" i="7" s="1"/>
  <c r="BZ1857" i="7"/>
  <c r="CC1857" i="7" s="1"/>
  <c r="CE1857" i="7" s="1"/>
  <c r="BZ1856" i="7"/>
  <c r="CC1856" i="7" s="1"/>
  <c r="CE1856" i="7" s="1"/>
  <c r="BZ1855" i="7"/>
  <c r="CC1855" i="7" s="1"/>
  <c r="CE1855" i="7" s="1"/>
  <c r="BZ1854" i="7"/>
  <c r="CC1854" i="7" s="1"/>
  <c r="CE1854" i="7" s="1"/>
  <c r="BZ1853" i="7"/>
  <c r="CC1853" i="7" s="1"/>
  <c r="CE1853" i="7" s="1"/>
  <c r="BZ1852" i="7"/>
  <c r="CC1852" i="7" s="1"/>
  <c r="CE1852" i="7" s="1"/>
  <c r="BZ1851" i="7"/>
  <c r="CC1851" i="7" s="1"/>
  <c r="CE1851" i="7" s="1"/>
  <c r="BZ1850" i="7"/>
  <c r="CC1850" i="7" s="1"/>
  <c r="CE1850" i="7" s="1"/>
  <c r="BZ1849" i="7"/>
  <c r="CC1849" i="7" s="1"/>
  <c r="CE1849" i="7" s="1"/>
  <c r="BZ1848" i="7"/>
  <c r="CC1848" i="7" s="1"/>
  <c r="CE1848" i="7" s="1"/>
  <c r="BZ1847" i="7"/>
  <c r="CC1847" i="7" s="1"/>
  <c r="CE1847" i="7" s="1"/>
  <c r="BZ1846" i="7"/>
  <c r="CC1846" i="7" s="1"/>
  <c r="CE1846" i="7" s="1"/>
  <c r="BZ1845" i="7"/>
  <c r="CC1845" i="7" s="1"/>
  <c r="CE1845" i="7" s="1"/>
  <c r="BZ1844" i="7"/>
  <c r="CC1844" i="7" s="1"/>
  <c r="CE1844" i="7" s="1"/>
  <c r="BZ1843" i="7"/>
  <c r="CC1843" i="7" s="1"/>
  <c r="CE1843" i="7" s="1"/>
  <c r="BZ1842" i="7"/>
  <c r="CC1842" i="7" s="1"/>
  <c r="CE1842" i="7" s="1"/>
  <c r="BZ1841" i="7"/>
  <c r="CC1841" i="7" s="1"/>
  <c r="CE1841" i="7" s="1"/>
  <c r="BZ1840" i="7"/>
  <c r="CC1840" i="7" s="1"/>
  <c r="CE1840" i="7" s="1"/>
  <c r="BZ1839" i="7"/>
  <c r="CC1839" i="7" s="1"/>
  <c r="CE1839" i="7" s="1"/>
  <c r="BZ1838" i="7"/>
  <c r="CC1838" i="7" s="1"/>
  <c r="CE1838" i="7" s="1"/>
  <c r="BZ1837" i="7"/>
  <c r="CC1837" i="7" s="1"/>
  <c r="CE1837" i="7" s="1"/>
  <c r="BZ1836" i="7"/>
  <c r="CC1836" i="7" s="1"/>
  <c r="CE1836" i="7" s="1"/>
  <c r="BZ1835" i="7"/>
  <c r="CC1835" i="7" s="1"/>
  <c r="CE1835" i="7" s="1"/>
  <c r="BZ1834" i="7"/>
  <c r="CC1834" i="7" s="1"/>
  <c r="CE1834" i="7" s="1"/>
  <c r="BZ1833" i="7"/>
  <c r="CC1833" i="7" s="1"/>
  <c r="CE1833" i="7" s="1"/>
  <c r="BZ1832" i="7"/>
  <c r="CC1832" i="7" s="1"/>
  <c r="CE1832" i="7" s="1"/>
  <c r="BZ1831" i="7"/>
  <c r="CC1831" i="7" s="1"/>
  <c r="CE1831" i="7" s="1"/>
  <c r="BZ1830" i="7"/>
  <c r="CC1830" i="7" s="1"/>
  <c r="CE1830" i="7" s="1"/>
  <c r="BZ1829" i="7"/>
  <c r="CC1829" i="7" s="1"/>
  <c r="CE1829" i="7" s="1"/>
  <c r="BZ1828" i="7"/>
  <c r="CC1828" i="7" s="1"/>
  <c r="CE1828" i="7" s="1"/>
  <c r="BZ1827" i="7"/>
  <c r="CC1827" i="7" s="1"/>
  <c r="CE1827" i="7" s="1"/>
  <c r="BZ1826" i="7"/>
  <c r="CC1826" i="7" s="1"/>
  <c r="CE1826" i="7" s="1"/>
  <c r="BZ1825" i="7"/>
  <c r="CC1825" i="7" s="1"/>
  <c r="CE1825" i="7" s="1"/>
  <c r="BZ1824" i="7"/>
  <c r="CC1824" i="7" s="1"/>
  <c r="CE1824" i="7" s="1"/>
  <c r="BZ1823" i="7"/>
  <c r="CC1823" i="7" s="1"/>
  <c r="CE1823" i="7" s="1"/>
  <c r="BZ1822" i="7"/>
  <c r="CC1822" i="7" s="1"/>
  <c r="CE1822" i="7" s="1"/>
  <c r="BZ1821" i="7"/>
  <c r="CC1821" i="7" s="1"/>
  <c r="CE1821" i="7" s="1"/>
  <c r="BZ1820" i="7"/>
  <c r="CC1820" i="7" s="1"/>
  <c r="CE1820" i="7" s="1"/>
  <c r="BZ1819" i="7"/>
  <c r="CC1819" i="7" s="1"/>
  <c r="CE1819" i="7" s="1"/>
  <c r="BZ1818" i="7"/>
  <c r="CC1818" i="7" s="1"/>
  <c r="CE1818" i="7" s="1"/>
  <c r="BZ1817" i="7"/>
  <c r="CC1817" i="7" s="1"/>
  <c r="CE1817" i="7" s="1"/>
  <c r="BZ1816" i="7"/>
  <c r="CC1816" i="7" s="1"/>
  <c r="CE1816" i="7" s="1"/>
  <c r="BZ1815" i="7"/>
  <c r="CC1815" i="7" s="1"/>
  <c r="CE1815" i="7" s="1"/>
  <c r="BZ1814" i="7"/>
  <c r="CC1814" i="7" s="1"/>
  <c r="CE1814" i="7" s="1"/>
  <c r="BZ1813" i="7"/>
  <c r="CC1813" i="7" s="1"/>
  <c r="CE1813" i="7" s="1"/>
  <c r="BZ1812" i="7"/>
  <c r="CC1812" i="7" s="1"/>
  <c r="CE1812" i="7" s="1"/>
  <c r="BZ1811" i="7"/>
  <c r="CC1811" i="7" s="1"/>
  <c r="CE1811" i="7" s="1"/>
  <c r="BZ1810" i="7"/>
  <c r="CC1810" i="7" s="1"/>
  <c r="CE1810" i="7" s="1"/>
  <c r="BZ1809" i="7"/>
  <c r="CC1809" i="7" s="1"/>
  <c r="CE1809" i="7" s="1"/>
  <c r="BZ1808" i="7"/>
  <c r="CC1808" i="7" s="1"/>
  <c r="CE1808" i="7" s="1"/>
  <c r="BZ1807" i="7"/>
  <c r="CC1807" i="7" s="1"/>
  <c r="CE1807" i="7" s="1"/>
  <c r="BZ1806" i="7"/>
  <c r="CC1806" i="7" s="1"/>
  <c r="CE1806" i="7" s="1"/>
  <c r="BZ1805" i="7"/>
  <c r="CC1805" i="7" s="1"/>
  <c r="CE1805" i="7" s="1"/>
  <c r="BZ1804" i="7"/>
  <c r="CC1804" i="7" s="1"/>
  <c r="CE1804" i="7" s="1"/>
  <c r="BZ1803" i="7"/>
  <c r="CC1803" i="7" s="1"/>
  <c r="CE1803" i="7" s="1"/>
  <c r="BZ1802" i="7"/>
  <c r="CC1802" i="7" s="1"/>
  <c r="CE1802" i="7" s="1"/>
  <c r="BZ1801" i="7"/>
  <c r="CC1801" i="7" s="1"/>
  <c r="CE1801" i="7" s="1"/>
  <c r="BZ1800" i="7"/>
  <c r="CC1800" i="7" s="1"/>
  <c r="CE1800" i="7" s="1"/>
  <c r="BZ1799" i="7"/>
  <c r="CC1799" i="7" s="1"/>
  <c r="CE1799" i="7" s="1"/>
  <c r="BZ1798" i="7"/>
  <c r="CC1798" i="7" s="1"/>
  <c r="CE1798" i="7" s="1"/>
  <c r="BZ1797" i="7"/>
  <c r="CC1797" i="7" s="1"/>
  <c r="CE1797" i="7" s="1"/>
  <c r="BZ1796" i="7"/>
  <c r="CC1796" i="7" s="1"/>
  <c r="CE1796" i="7" s="1"/>
  <c r="BZ1795" i="7"/>
  <c r="CC1795" i="7" s="1"/>
  <c r="CE1795" i="7" s="1"/>
  <c r="BZ1794" i="7"/>
  <c r="CC1794" i="7" s="1"/>
  <c r="CE1794" i="7" s="1"/>
  <c r="BZ1793" i="7"/>
  <c r="CC1793" i="7" s="1"/>
  <c r="CE1793" i="7" s="1"/>
  <c r="BZ1792" i="7"/>
  <c r="CC1792" i="7" s="1"/>
  <c r="CE1792" i="7" s="1"/>
  <c r="BZ1791" i="7"/>
  <c r="CC1791" i="7" s="1"/>
  <c r="CE1791" i="7" s="1"/>
  <c r="BZ1790" i="7"/>
  <c r="CC1790" i="7" s="1"/>
  <c r="CE1790" i="7" s="1"/>
  <c r="BZ1789" i="7"/>
  <c r="CC1789" i="7" s="1"/>
  <c r="CE1789" i="7" s="1"/>
  <c r="BZ1788" i="7"/>
  <c r="CC1788" i="7" s="1"/>
  <c r="CE1788" i="7" s="1"/>
  <c r="BZ1787" i="7"/>
  <c r="CC1787" i="7" s="1"/>
  <c r="CE1787" i="7" s="1"/>
  <c r="BZ1786" i="7"/>
  <c r="CC1786" i="7" s="1"/>
  <c r="CE1786" i="7" s="1"/>
  <c r="BZ1785" i="7"/>
  <c r="CC1785" i="7" s="1"/>
  <c r="CE1785" i="7" s="1"/>
  <c r="BZ1784" i="7"/>
  <c r="CC1784" i="7" s="1"/>
  <c r="CE1784" i="7" s="1"/>
  <c r="BZ1783" i="7"/>
  <c r="CC1783" i="7" s="1"/>
  <c r="CE1783" i="7" s="1"/>
  <c r="BZ1782" i="7"/>
  <c r="CC1782" i="7" s="1"/>
  <c r="CE1782" i="7" s="1"/>
  <c r="BZ1781" i="7"/>
  <c r="CC1781" i="7" s="1"/>
  <c r="CE1781" i="7" s="1"/>
  <c r="BZ1780" i="7"/>
  <c r="CC1780" i="7" s="1"/>
  <c r="CE1780" i="7" s="1"/>
  <c r="BZ1779" i="7"/>
  <c r="CC1779" i="7" s="1"/>
  <c r="CE1779" i="7" s="1"/>
  <c r="BZ1778" i="7"/>
  <c r="CC1778" i="7" s="1"/>
  <c r="CE1778" i="7" s="1"/>
  <c r="BZ1777" i="7"/>
  <c r="CC1777" i="7" s="1"/>
  <c r="CE1777" i="7" s="1"/>
  <c r="BZ1776" i="7"/>
  <c r="CC1776" i="7" s="1"/>
  <c r="CE1776" i="7" s="1"/>
  <c r="BZ1775" i="7"/>
  <c r="CC1775" i="7" s="1"/>
  <c r="CE1775" i="7" s="1"/>
  <c r="BZ1774" i="7"/>
  <c r="CC1774" i="7" s="1"/>
  <c r="CE1774" i="7" s="1"/>
  <c r="BZ1773" i="7"/>
  <c r="CC1773" i="7" s="1"/>
  <c r="CE1773" i="7" s="1"/>
  <c r="BZ1772" i="7"/>
  <c r="CC1772" i="7" s="1"/>
  <c r="CE1772" i="7" s="1"/>
  <c r="BZ1771" i="7"/>
  <c r="CC1771" i="7" s="1"/>
  <c r="CE1771" i="7" s="1"/>
  <c r="BZ1770" i="7"/>
  <c r="CC1770" i="7" s="1"/>
  <c r="CE1770" i="7" s="1"/>
  <c r="BZ1769" i="7"/>
  <c r="CC1769" i="7" s="1"/>
  <c r="CE1769" i="7" s="1"/>
  <c r="BZ1768" i="7"/>
  <c r="CC1768" i="7" s="1"/>
  <c r="CE1768" i="7" s="1"/>
  <c r="BZ1767" i="7"/>
  <c r="CC1767" i="7" s="1"/>
  <c r="CE1767" i="7" s="1"/>
  <c r="BZ1766" i="7"/>
  <c r="CC1766" i="7" s="1"/>
  <c r="CE1766" i="7" s="1"/>
  <c r="BZ1765" i="7"/>
  <c r="CC1765" i="7" s="1"/>
  <c r="CE1765" i="7" s="1"/>
  <c r="BZ1764" i="7"/>
  <c r="CC1764" i="7" s="1"/>
  <c r="CE1764" i="7" s="1"/>
  <c r="BZ1763" i="7"/>
  <c r="CC1763" i="7" s="1"/>
  <c r="CE1763" i="7" s="1"/>
  <c r="BZ1762" i="7"/>
  <c r="CC1762" i="7" s="1"/>
  <c r="CE1762" i="7" s="1"/>
  <c r="BZ1761" i="7"/>
  <c r="CC1761" i="7" s="1"/>
  <c r="CE1761" i="7" s="1"/>
  <c r="BZ1760" i="7"/>
  <c r="CC1760" i="7" s="1"/>
  <c r="CE1760" i="7" s="1"/>
  <c r="BZ1759" i="7"/>
  <c r="CC1759" i="7" s="1"/>
  <c r="CE1759" i="7" s="1"/>
  <c r="BZ1758" i="7"/>
  <c r="CC1758" i="7" s="1"/>
  <c r="CE1758" i="7" s="1"/>
  <c r="BZ1757" i="7"/>
  <c r="CC1757" i="7" s="1"/>
  <c r="CE1757" i="7" s="1"/>
  <c r="BZ1756" i="7"/>
  <c r="CC1756" i="7" s="1"/>
  <c r="CE1756" i="7" s="1"/>
  <c r="BZ1755" i="7"/>
  <c r="CC1755" i="7" s="1"/>
  <c r="CE1755" i="7" s="1"/>
  <c r="BZ1754" i="7"/>
  <c r="CC1754" i="7" s="1"/>
  <c r="CE1754" i="7" s="1"/>
  <c r="BZ1753" i="7"/>
  <c r="CC1753" i="7" s="1"/>
  <c r="CE1753" i="7" s="1"/>
  <c r="BZ1752" i="7"/>
  <c r="CC1752" i="7" s="1"/>
  <c r="CE1752" i="7" s="1"/>
  <c r="BZ1751" i="7"/>
  <c r="CC1751" i="7" s="1"/>
  <c r="CE1751" i="7" s="1"/>
  <c r="BZ1750" i="7"/>
  <c r="CC1750" i="7" s="1"/>
  <c r="CE1750" i="7" s="1"/>
  <c r="BZ1749" i="7"/>
  <c r="CC1749" i="7" s="1"/>
  <c r="CE1749" i="7" s="1"/>
  <c r="BZ1748" i="7"/>
  <c r="CC1748" i="7" s="1"/>
  <c r="CE1748" i="7" s="1"/>
  <c r="BZ1747" i="7"/>
  <c r="CC1747" i="7" s="1"/>
  <c r="CE1747" i="7" s="1"/>
  <c r="BZ1746" i="7"/>
  <c r="CC1746" i="7" s="1"/>
  <c r="CE1746" i="7" s="1"/>
  <c r="BZ1745" i="7"/>
  <c r="CC1745" i="7" s="1"/>
  <c r="CE1745" i="7" s="1"/>
  <c r="BZ1744" i="7"/>
  <c r="CC1744" i="7" s="1"/>
  <c r="CE1744" i="7" s="1"/>
  <c r="BZ1743" i="7"/>
  <c r="CC1743" i="7" s="1"/>
  <c r="CE1743" i="7" s="1"/>
  <c r="BZ1742" i="7"/>
  <c r="CC1742" i="7" s="1"/>
  <c r="CE1742" i="7" s="1"/>
  <c r="BZ1741" i="7"/>
  <c r="CC1741" i="7" s="1"/>
  <c r="CE1741" i="7" s="1"/>
  <c r="BZ1740" i="7"/>
  <c r="CC1740" i="7" s="1"/>
  <c r="CE1740" i="7" s="1"/>
  <c r="BZ1739" i="7"/>
  <c r="CC1739" i="7" s="1"/>
  <c r="CE1739" i="7" s="1"/>
  <c r="BZ1738" i="7"/>
  <c r="CC1738" i="7" s="1"/>
  <c r="CE1738" i="7" s="1"/>
  <c r="BZ1737" i="7"/>
  <c r="CC1737" i="7" s="1"/>
  <c r="CE1737" i="7" s="1"/>
  <c r="BZ1736" i="7"/>
  <c r="CC1736" i="7" s="1"/>
  <c r="CE1736" i="7" s="1"/>
  <c r="BZ1735" i="7"/>
  <c r="CC1735" i="7" s="1"/>
  <c r="CE1735" i="7" s="1"/>
  <c r="BZ1734" i="7"/>
  <c r="CC1734" i="7" s="1"/>
  <c r="CE1734" i="7" s="1"/>
  <c r="BZ1733" i="7"/>
  <c r="CC1733" i="7" s="1"/>
  <c r="CE1733" i="7" s="1"/>
  <c r="BZ1732" i="7"/>
  <c r="CC1732" i="7" s="1"/>
  <c r="CE1732" i="7" s="1"/>
  <c r="BZ1731" i="7"/>
  <c r="CC1731" i="7" s="1"/>
  <c r="CE1731" i="7" s="1"/>
  <c r="BZ1730" i="7"/>
  <c r="CC1730" i="7" s="1"/>
  <c r="CE1730" i="7" s="1"/>
  <c r="BZ1729" i="7"/>
  <c r="CC1729" i="7" s="1"/>
  <c r="CE1729" i="7" s="1"/>
  <c r="BZ1728" i="7"/>
  <c r="CC1728" i="7" s="1"/>
  <c r="CE1728" i="7" s="1"/>
  <c r="BZ1727" i="7"/>
  <c r="CC1727" i="7" s="1"/>
  <c r="CE1727" i="7" s="1"/>
  <c r="BZ1726" i="7"/>
  <c r="CC1726" i="7" s="1"/>
  <c r="CE1726" i="7" s="1"/>
  <c r="BZ1725" i="7"/>
  <c r="CC1725" i="7" s="1"/>
  <c r="CE1725" i="7" s="1"/>
  <c r="BZ1724" i="7"/>
  <c r="CC1724" i="7" s="1"/>
  <c r="CE1724" i="7" s="1"/>
  <c r="BZ1723" i="7"/>
  <c r="CC1723" i="7" s="1"/>
  <c r="CE1723" i="7" s="1"/>
  <c r="BZ1722" i="7"/>
  <c r="CC1722" i="7" s="1"/>
  <c r="CE1722" i="7" s="1"/>
  <c r="BZ1721" i="7"/>
  <c r="CC1721" i="7" s="1"/>
  <c r="CE1721" i="7" s="1"/>
  <c r="BZ1720" i="7"/>
  <c r="CC1720" i="7" s="1"/>
  <c r="CE1720" i="7" s="1"/>
  <c r="BZ1719" i="7"/>
  <c r="CC1719" i="7" s="1"/>
  <c r="CE1719" i="7" s="1"/>
  <c r="BZ1718" i="7"/>
  <c r="CC1718" i="7" s="1"/>
  <c r="CE1718" i="7" s="1"/>
  <c r="BZ1717" i="7"/>
  <c r="CC1717" i="7" s="1"/>
  <c r="CE1717" i="7" s="1"/>
  <c r="BZ1716" i="7"/>
  <c r="CC1716" i="7" s="1"/>
  <c r="CE1716" i="7" s="1"/>
  <c r="BZ1715" i="7"/>
  <c r="CC1715" i="7" s="1"/>
  <c r="CE1715" i="7" s="1"/>
  <c r="BZ1714" i="7"/>
  <c r="CC1714" i="7" s="1"/>
  <c r="CE1714" i="7" s="1"/>
  <c r="BZ1713" i="7"/>
  <c r="CC1713" i="7" s="1"/>
  <c r="CE1713" i="7" s="1"/>
  <c r="BZ1712" i="7"/>
  <c r="CC1712" i="7" s="1"/>
  <c r="CE1712" i="7" s="1"/>
  <c r="BZ1711" i="7"/>
  <c r="CC1711" i="7" s="1"/>
  <c r="CE1711" i="7" s="1"/>
  <c r="BZ1710" i="7"/>
  <c r="CC1710" i="7" s="1"/>
  <c r="CE1710" i="7" s="1"/>
  <c r="BZ1709" i="7"/>
  <c r="CC1709" i="7" s="1"/>
  <c r="CE1709" i="7" s="1"/>
  <c r="BZ1708" i="7"/>
  <c r="CC1708" i="7" s="1"/>
  <c r="CE1708" i="7" s="1"/>
  <c r="BZ1707" i="7"/>
  <c r="CC1707" i="7" s="1"/>
  <c r="CE1707" i="7" s="1"/>
  <c r="BZ1706" i="7"/>
  <c r="CC1706" i="7" s="1"/>
  <c r="CE1706" i="7" s="1"/>
  <c r="BZ1705" i="7"/>
  <c r="CC1705" i="7" s="1"/>
  <c r="CE1705" i="7" s="1"/>
  <c r="BZ1704" i="7"/>
  <c r="CC1704" i="7" s="1"/>
  <c r="CE1704" i="7" s="1"/>
  <c r="BZ1703" i="7"/>
  <c r="CC1703" i="7" s="1"/>
  <c r="CE1703" i="7" s="1"/>
  <c r="BZ1702" i="7"/>
  <c r="CC1702" i="7" s="1"/>
  <c r="CE1702" i="7" s="1"/>
  <c r="BZ1701" i="7"/>
  <c r="CC1701" i="7" s="1"/>
  <c r="CE1701" i="7" s="1"/>
  <c r="BZ1700" i="7"/>
  <c r="CC1700" i="7" s="1"/>
  <c r="CE1700" i="7" s="1"/>
  <c r="BZ1699" i="7"/>
  <c r="CC1699" i="7" s="1"/>
  <c r="CE1699" i="7" s="1"/>
  <c r="BZ1698" i="7"/>
  <c r="CC1698" i="7" s="1"/>
  <c r="CE1698" i="7" s="1"/>
  <c r="BZ1697" i="7"/>
  <c r="CC1697" i="7" s="1"/>
  <c r="CE1697" i="7" s="1"/>
  <c r="BZ1696" i="7"/>
  <c r="CC1696" i="7" s="1"/>
  <c r="CE1696" i="7" s="1"/>
  <c r="BZ1695" i="7"/>
  <c r="CC1695" i="7" s="1"/>
  <c r="CE1695" i="7" s="1"/>
  <c r="BZ1694" i="7"/>
  <c r="CC1694" i="7" s="1"/>
  <c r="CE1694" i="7" s="1"/>
  <c r="BZ1693" i="7"/>
  <c r="CC1693" i="7" s="1"/>
  <c r="CE1693" i="7" s="1"/>
  <c r="BZ1692" i="7"/>
  <c r="CC1692" i="7" s="1"/>
  <c r="CE1692" i="7" s="1"/>
  <c r="BZ1691" i="7"/>
  <c r="CC1691" i="7" s="1"/>
  <c r="CE1691" i="7" s="1"/>
  <c r="BZ1690" i="7"/>
  <c r="CC1690" i="7" s="1"/>
  <c r="CE1690" i="7" s="1"/>
  <c r="BZ1689" i="7"/>
  <c r="CC1689" i="7" s="1"/>
  <c r="CE1689" i="7" s="1"/>
  <c r="BZ1688" i="7"/>
  <c r="CC1688" i="7" s="1"/>
  <c r="CE1688" i="7" s="1"/>
  <c r="BZ1687" i="7"/>
  <c r="CC1687" i="7" s="1"/>
  <c r="CE1687" i="7" s="1"/>
  <c r="BZ1686" i="7"/>
  <c r="CC1686" i="7" s="1"/>
  <c r="CE1686" i="7" s="1"/>
  <c r="BZ1685" i="7"/>
  <c r="CC1685" i="7" s="1"/>
  <c r="CE1685" i="7" s="1"/>
  <c r="BZ1684" i="7"/>
  <c r="CC1684" i="7" s="1"/>
  <c r="CE1684" i="7" s="1"/>
  <c r="BZ1683" i="7"/>
  <c r="CC1683" i="7" s="1"/>
  <c r="CE1683" i="7" s="1"/>
  <c r="BZ1682" i="7"/>
  <c r="CC1682" i="7" s="1"/>
  <c r="CE1682" i="7" s="1"/>
  <c r="BZ1681" i="7"/>
  <c r="CC1681" i="7" s="1"/>
  <c r="CE1681" i="7" s="1"/>
  <c r="BZ1680" i="7"/>
  <c r="CC1680" i="7" s="1"/>
  <c r="CE1680" i="7" s="1"/>
  <c r="BZ1679" i="7"/>
  <c r="CC1679" i="7" s="1"/>
  <c r="CE1679" i="7" s="1"/>
  <c r="BZ1678" i="7"/>
  <c r="CC1678" i="7" s="1"/>
  <c r="CE1678" i="7" s="1"/>
  <c r="BZ1677" i="7"/>
  <c r="CC1677" i="7" s="1"/>
  <c r="CE1677" i="7" s="1"/>
  <c r="BZ1676" i="7"/>
  <c r="CC1676" i="7" s="1"/>
  <c r="CE1676" i="7" s="1"/>
  <c r="BZ1675" i="7"/>
  <c r="CC1675" i="7" s="1"/>
  <c r="CE1675" i="7" s="1"/>
  <c r="BZ1674" i="7"/>
  <c r="CC1674" i="7" s="1"/>
  <c r="CE1674" i="7" s="1"/>
  <c r="BZ1673" i="7"/>
  <c r="CC1673" i="7" s="1"/>
  <c r="CE1673" i="7" s="1"/>
  <c r="BZ1672" i="7"/>
  <c r="CC1672" i="7" s="1"/>
  <c r="CE1672" i="7" s="1"/>
  <c r="BZ1671" i="7"/>
  <c r="CC1671" i="7" s="1"/>
  <c r="CE1671" i="7" s="1"/>
  <c r="BZ1670" i="7"/>
  <c r="CC1670" i="7" s="1"/>
  <c r="CE1670" i="7" s="1"/>
  <c r="BZ1669" i="7"/>
  <c r="CC1669" i="7" s="1"/>
  <c r="CE1669" i="7" s="1"/>
  <c r="BZ1668" i="7"/>
  <c r="CC1668" i="7" s="1"/>
  <c r="CE1668" i="7" s="1"/>
  <c r="BZ1667" i="7"/>
  <c r="CC1667" i="7" s="1"/>
  <c r="CE1667" i="7" s="1"/>
  <c r="BZ1666" i="7"/>
  <c r="CC1666" i="7" s="1"/>
  <c r="CE1666" i="7" s="1"/>
  <c r="BZ1665" i="7"/>
  <c r="CC1665" i="7" s="1"/>
  <c r="CE1665" i="7" s="1"/>
  <c r="BZ1664" i="7"/>
  <c r="CC1664" i="7" s="1"/>
  <c r="CE1664" i="7" s="1"/>
  <c r="BZ1663" i="7"/>
  <c r="CC1663" i="7" s="1"/>
  <c r="CE1663" i="7" s="1"/>
  <c r="BZ1662" i="7"/>
  <c r="CC1662" i="7" s="1"/>
  <c r="CE1662" i="7" s="1"/>
  <c r="BZ1661" i="7"/>
  <c r="CC1661" i="7" s="1"/>
  <c r="CE1661" i="7" s="1"/>
  <c r="BZ1660" i="7"/>
  <c r="CC1660" i="7" s="1"/>
  <c r="CE1660" i="7" s="1"/>
  <c r="BZ1659" i="7"/>
  <c r="CC1659" i="7" s="1"/>
  <c r="CE1659" i="7" s="1"/>
  <c r="BZ1658" i="7"/>
  <c r="CC1658" i="7" s="1"/>
  <c r="CE1658" i="7" s="1"/>
  <c r="BZ1657" i="7"/>
  <c r="CC1657" i="7" s="1"/>
  <c r="CE1657" i="7" s="1"/>
  <c r="BZ1656" i="7"/>
  <c r="CC1656" i="7" s="1"/>
  <c r="CE1656" i="7" s="1"/>
  <c r="BZ1655" i="7"/>
  <c r="CC1655" i="7" s="1"/>
  <c r="CE1655" i="7" s="1"/>
  <c r="BZ1654" i="7"/>
  <c r="CC1654" i="7" s="1"/>
  <c r="CE1654" i="7" s="1"/>
  <c r="BZ1653" i="7"/>
  <c r="CC1653" i="7" s="1"/>
  <c r="CE1653" i="7" s="1"/>
  <c r="BZ1652" i="7"/>
  <c r="CC1652" i="7" s="1"/>
  <c r="CE1652" i="7" s="1"/>
  <c r="BZ1651" i="7"/>
  <c r="CC1651" i="7" s="1"/>
  <c r="CE1651" i="7" s="1"/>
  <c r="BZ1650" i="7"/>
  <c r="CC1650" i="7" s="1"/>
  <c r="CE1650" i="7" s="1"/>
  <c r="BZ1649" i="7"/>
  <c r="CC1649" i="7" s="1"/>
  <c r="CE1649" i="7" s="1"/>
  <c r="BZ1648" i="7"/>
  <c r="CC1648" i="7" s="1"/>
  <c r="CE1648" i="7" s="1"/>
  <c r="BZ1647" i="7"/>
  <c r="CC1647" i="7" s="1"/>
  <c r="CE1647" i="7" s="1"/>
  <c r="BZ1646" i="7"/>
  <c r="CC1646" i="7" s="1"/>
  <c r="CE1646" i="7" s="1"/>
  <c r="BZ1645" i="7"/>
  <c r="CC1645" i="7" s="1"/>
  <c r="CE1645" i="7" s="1"/>
  <c r="BZ1644" i="7"/>
  <c r="CC1644" i="7" s="1"/>
  <c r="CE1644" i="7" s="1"/>
  <c r="BZ1643" i="7"/>
  <c r="CC1643" i="7" s="1"/>
  <c r="CE1643" i="7" s="1"/>
  <c r="BZ1642" i="7"/>
  <c r="CC1642" i="7" s="1"/>
  <c r="CE1642" i="7" s="1"/>
  <c r="BZ1641" i="7"/>
  <c r="CC1641" i="7" s="1"/>
  <c r="CE1641" i="7" s="1"/>
  <c r="BZ1640" i="7"/>
  <c r="CC1640" i="7" s="1"/>
  <c r="CE1640" i="7" s="1"/>
  <c r="BZ1639" i="7"/>
  <c r="CC1639" i="7" s="1"/>
  <c r="CE1639" i="7" s="1"/>
  <c r="BZ1638" i="7"/>
  <c r="CC1638" i="7" s="1"/>
  <c r="CE1638" i="7" s="1"/>
  <c r="BZ1637" i="7"/>
  <c r="CC1637" i="7" s="1"/>
  <c r="CE1637" i="7" s="1"/>
  <c r="BZ1636" i="7"/>
  <c r="CC1636" i="7" s="1"/>
  <c r="CE1636" i="7" s="1"/>
  <c r="BZ1635" i="7"/>
  <c r="CC1635" i="7" s="1"/>
  <c r="CE1635" i="7" s="1"/>
  <c r="BZ1634" i="7"/>
  <c r="CC1634" i="7" s="1"/>
  <c r="CE1634" i="7" s="1"/>
  <c r="BZ1633" i="7"/>
  <c r="CC1633" i="7" s="1"/>
  <c r="CE1633" i="7" s="1"/>
  <c r="BZ1632" i="7"/>
  <c r="CC1632" i="7" s="1"/>
  <c r="CE1632" i="7" s="1"/>
  <c r="BZ1631" i="7"/>
  <c r="CC1631" i="7" s="1"/>
  <c r="CE1631" i="7" s="1"/>
  <c r="BZ1630" i="7"/>
  <c r="CC1630" i="7" s="1"/>
  <c r="CE1630" i="7" s="1"/>
  <c r="BZ1629" i="7"/>
  <c r="CC1629" i="7" s="1"/>
  <c r="CE1629" i="7" s="1"/>
  <c r="BZ1628" i="7"/>
  <c r="CC1628" i="7" s="1"/>
  <c r="CE1628" i="7" s="1"/>
  <c r="BZ1627" i="7"/>
  <c r="CC1627" i="7" s="1"/>
  <c r="CE1627" i="7" s="1"/>
  <c r="BZ1626" i="7"/>
  <c r="CC1626" i="7" s="1"/>
  <c r="CE1626" i="7" s="1"/>
  <c r="BZ1625" i="7"/>
  <c r="CC1625" i="7" s="1"/>
  <c r="CE1625" i="7" s="1"/>
  <c r="BZ1624" i="7"/>
  <c r="CC1624" i="7" s="1"/>
  <c r="CE1624" i="7" s="1"/>
  <c r="BZ1623" i="7"/>
  <c r="CC1623" i="7" s="1"/>
  <c r="CE1623" i="7" s="1"/>
  <c r="BZ1622" i="7"/>
  <c r="CC1622" i="7" s="1"/>
  <c r="CE1622" i="7" s="1"/>
  <c r="BZ1621" i="7"/>
  <c r="CC1621" i="7" s="1"/>
  <c r="CE1621" i="7" s="1"/>
  <c r="BZ1620" i="7"/>
  <c r="CC1620" i="7" s="1"/>
  <c r="CE1620" i="7" s="1"/>
  <c r="BZ1619" i="7"/>
  <c r="CC1619" i="7" s="1"/>
  <c r="CE1619" i="7" s="1"/>
  <c r="BZ1618" i="7"/>
  <c r="CC1618" i="7" s="1"/>
  <c r="CE1618" i="7" s="1"/>
  <c r="BZ1617" i="7"/>
  <c r="CC1617" i="7" s="1"/>
  <c r="CE1617" i="7" s="1"/>
  <c r="BZ1616" i="7"/>
  <c r="CC1616" i="7" s="1"/>
  <c r="CE1616" i="7" s="1"/>
  <c r="BZ1615" i="7"/>
  <c r="CC1615" i="7" s="1"/>
  <c r="CE1615" i="7" s="1"/>
  <c r="BZ1614" i="7"/>
  <c r="CC1614" i="7" s="1"/>
  <c r="CE1614" i="7" s="1"/>
  <c r="BZ1613" i="7"/>
  <c r="CC1613" i="7" s="1"/>
  <c r="CE1613" i="7" s="1"/>
  <c r="BZ1612" i="7"/>
  <c r="CC1612" i="7" s="1"/>
  <c r="CE1612" i="7" s="1"/>
  <c r="BZ1611" i="7"/>
  <c r="CC1611" i="7" s="1"/>
  <c r="CE1611" i="7" s="1"/>
  <c r="BZ1610" i="7"/>
  <c r="CC1610" i="7" s="1"/>
  <c r="CE1610" i="7" s="1"/>
  <c r="BZ1609" i="7"/>
  <c r="CC1609" i="7" s="1"/>
  <c r="CE1609" i="7" s="1"/>
  <c r="BZ1608" i="7"/>
  <c r="CC1608" i="7" s="1"/>
  <c r="CE1608" i="7" s="1"/>
  <c r="BZ1607" i="7"/>
  <c r="CC1607" i="7" s="1"/>
  <c r="CE1607" i="7" s="1"/>
  <c r="BZ1606" i="7"/>
  <c r="CC1606" i="7" s="1"/>
  <c r="CE1606" i="7" s="1"/>
  <c r="BZ1605" i="7"/>
  <c r="CC1605" i="7" s="1"/>
  <c r="CE1605" i="7" s="1"/>
  <c r="BZ1604" i="7"/>
  <c r="CC1604" i="7" s="1"/>
  <c r="CE1604" i="7" s="1"/>
  <c r="BZ1603" i="7"/>
  <c r="CC1603" i="7" s="1"/>
  <c r="CE1603" i="7" s="1"/>
  <c r="BZ1602" i="7"/>
  <c r="CC1602" i="7" s="1"/>
  <c r="CE1602" i="7" s="1"/>
  <c r="BZ1601" i="7"/>
  <c r="CC1601" i="7" s="1"/>
  <c r="CE1601" i="7" s="1"/>
  <c r="BZ1600" i="7"/>
  <c r="CC1600" i="7" s="1"/>
  <c r="CE1600" i="7" s="1"/>
  <c r="BZ1599" i="7"/>
  <c r="CC1599" i="7" s="1"/>
  <c r="CE1599" i="7" s="1"/>
  <c r="BZ1598" i="7"/>
  <c r="CC1598" i="7" s="1"/>
  <c r="CE1598" i="7" s="1"/>
  <c r="BZ1597" i="7"/>
  <c r="CC1597" i="7" s="1"/>
  <c r="CE1597" i="7" s="1"/>
  <c r="BZ1596" i="7"/>
  <c r="CC1596" i="7" s="1"/>
  <c r="CE1596" i="7" s="1"/>
  <c r="BZ1595" i="7"/>
  <c r="CC1595" i="7" s="1"/>
  <c r="CE1595" i="7" s="1"/>
  <c r="BZ1594" i="7"/>
  <c r="CC1594" i="7" s="1"/>
  <c r="CE1594" i="7" s="1"/>
  <c r="BZ1593" i="7"/>
  <c r="CC1593" i="7" s="1"/>
  <c r="CE1593" i="7" s="1"/>
  <c r="BZ1592" i="7"/>
  <c r="CC1592" i="7" s="1"/>
  <c r="CE1592" i="7" s="1"/>
  <c r="BZ1591" i="7"/>
  <c r="CC1591" i="7" s="1"/>
  <c r="CE1591" i="7" s="1"/>
  <c r="BZ1590" i="7"/>
  <c r="CC1590" i="7" s="1"/>
  <c r="CE1590" i="7" s="1"/>
  <c r="BZ1589" i="7"/>
  <c r="CC1589" i="7" s="1"/>
  <c r="CE1589" i="7" s="1"/>
  <c r="BZ1588" i="7"/>
  <c r="CC1588" i="7" s="1"/>
  <c r="CE1588" i="7" s="1"/>
  <c r="BZ1587" i="7"/>
  <c r="CC1587" i="7" s="1"/>
  <c r="CE1587" i="7" s="1"/>
  <c r="BZ1586" i="7"/>
  <c r="CC1586" i="7" s="1"/>
  <c r="CE1586" i="7" s="1"/>
  <c r="BZ1585" i="7"/>
  <c r="CC1585" i="7" s="1"/>
  <c r="CE1585" i="7" s="1"/>
  <c r="BZ1584" i="7"/>
  <c r="CC1584" i="7" s="1"/>
  <c r="CE1584" i="7" s="1"/>
  <c r="BZ1583" i="7"/>
  <c r="CC1583" i="7" s="1"/>
  <c r="CE1583" i="7" s="1"/>
  <c r="BZ1582" i="7"/>
  <c r="CC1582" i="7" s="1"/>
  <c r="CE1582" i="7" s="1"/>
  <c r="BZ1581" i="7"/>
  <c r="CC1581" i="7" s="1"/>
  <c r="CE1581" i="7" s="1"/>
  <c r="BZ1580" i="7"/>
  <c r="CC1580" i="7" s="1"/>
  <c r="CE1580" i="7" s="1"/>
  <c r="BZ1579" i="7"/>
  <c r="CC1579" i="7" s="1"/>
  <c r="CE1579" i="7" s="1"/>
  <c r="BZ1578" i="7"/>
  <c r="CC1578" i="7" s="1"/>
  <c r="CE1578" i="7" s="1"/>
  <c r="BZ1577" i="7"/>
  <c r="CC1577" i="7" s="1"/>
  <c r="CE1577" i="7" s="1"/>
  <c r="BZ1576" i="7"/>
  <c r="CC1576" i="7" s="1"/>
  <c r="CE1576" i="7" s="1"/>
  <c r="BZ1575" i="7"/>
  <c r="CC1575" i="7" s="1"/>
  <c r="CE1575" i="7" s="1"/>
  <c r="BZ1574" i="7"/>
  <c r="CC1574" i="7" s="1"/>
  <c r="CE1574" i="7" s="1"/>
  <c r="BZ1573" i="7"/>
  <c r="CC1573" i="7" s="1"/>
  <c r="CE1573" i="7" s="1"/>
  <c r="BZ1572" i="7"/>
  <c r="CC1572" i="7" s="1"/>
  <c r="CE1572" i="7" s="1"/>
  <c r="BZ1571" i="7"/>
  <c r="CC1571" i="7" s="1"/>
  <c r="CE1571" i="7" s="1"/>
  <c r="BZ1570" i="7"/>
  <c r="CC1570" i="7" s="1"/>
  <c r="CE1570" i="7" s="1"/>
  <c r="BZ1569" i="7"/>
  <c r="CC1569" i="7" s="1"/>
  <c r="CE1569" i="7" s="1"/>
  <c r="BZ1568" i="7"/>
  <c r="CC1568" i="7" s="1"/>
  <c r="CE1568" i="7" s="1"/>
  <c r="BZ1567" i="7"/>
  <c r="CC1567" i="7" s="1"/>
  <c r="CE1567" i="7" s="1"/>
  <c r="BZ1566" i="7"/>
  <c r="CC1566" i="7" s="1"/>
  <c r="CE1566" i="7" s="1"/>
  <c r="BZ1565" i="7"/>
  <c r="CC1565" i="7" s="1"/>
  <c r="CE1565" i="7" s="1"/>
  <c r="BZ1564" i="7"/>
  <c r="CC1564" i="7" s="1"/>
  <c r="CE1564" i="7" s="1"/>
  <c r="BZ1563" i="7"/>
  <c r="CC1563" i="7" s="1"/>
  <c r="CE1563" i="7" s="1"/>
  <c r="BZ1562" i="7"/>
  <c r="CC1562" i="7" s="1"/>
  <c r="CE1562" i="7" s="1"/>
  <c r="BZ1561" i="7"/>
  <c r="CC1561" i="7" s="1"/>
  <c r="CE1561" i="7" s="1"/>
  <c r="BZ1560" i="7"/>
  <c r="CC1560" i="7" s="1"/>
  <c r="CE1560" i="7" s="1"/>
  <c r="BZ1559" i="7"/>
  <c r="CC1559" i="7" s="1"/>
  <c r="CE1559" i="7" s="1"/>
  <c r="BZ1558" i="7"/>
  <c r="CC1558" i="7" s="1"/>
  <c r="CE1558" i="7" s="1"/>
  <c r="BZ1557" i="7"/>
  <c r="CC1557" i="7" s="1"/>
  <c r="CE1557" i="7" s="1"/>
  <c r="BZ1556" i="7"/>
  <c r="CC1556" i="7" s="1"/>
  <c r="CE1556" i="7" s="1"/>
  <c r="BZ1555" i="7"/>
  <c r="CC1555" i="7" s="1"/>
  <c r="CE1555" i="7" s="1"/>
  <c r="BZ1554" i="7"/>
  <c r="CC1554" i="7" s="1"/>
  <c r="CE1554" i="7" s="1"/>
  <c r="BZ1553" i="7"/>
  <c r="CC1553" i="7" s="1"/>
  <c r="CE1553" i="7" s="1"/>
  <c r="BZ1552" i="7"/>
  <c r="CC1552" i="7" s="1"/>
  <c r="CE1552" i="7" s="1"/>
  <c r="BZ1551" i="7"/>
  <c r="CC1551" i="7" s="1"/>
  <c r="CE1551" i="7" s="1"/>
  <c r="BZ1550" i="7"/>
  <c r="CC1550" i="7" s="1"/>
  <c r="CE1550" i="7" s="1"/>
  <c r="BZ1549" i="7"/>
  <c r="CC1549" i="7" s="1"/>
  <c r="CE1549" i="7" s="1"/>
  <c r="BZ1548" i="7"/>
  <c r="CC1548" i="7" s="1"/>
  <c r="CE1548" i="7" s="1"/>
  <c r="BZ1547" i="7"/>
  <c r="CC1547" i="7" s="1"/>
  <c r="CE1547" i="7" s="1"/>
  <c r="BZ1546" i="7"/>
  <c r="CC1546" i="7" s="1"/>
  <c r="CE1546" i="7" s="1"/>
  <c r="BZ1545" i="7"/>
  <c r="CC1545" i="7" s="1"/>
  <c r="CE1545" i="7" s="1"/>
  <c r="BZ1544" i="7"/>
  <c r="CC1544" i="7" s="1"/>
  <c r="CE1544" i="7" s="1"/>
  <c r="BZ1543" i="7"/>
  <c r="CC1543" i="7" s="1"/>
  <c r="CE1543" i="7" s="1"/>
  <c r="BZ1542" i="7"/>
  <c r="CC1542" i="7" s="1"/>
  <c r="CE1542" i="7" s="1"/>
  <c r="BZ1541" i="7"/>
  <c r="CC1541" i="7" s="1"/>
  <c r="CE1541" i="7" s="1"/>
  <c r="BZ1540" i="7"/>
  <c r="CC1540" i="7" s="1"/>
  <c r="CE1540" i="7" s="1"/>
  <c r="BZ1539" i="7"/>
  <c r="CC1539" i="7" s="1"/>
  <c r="CE1539" i="7" s="1"/>
  <c r="BZ1538" i="7"/>
  <c r="CC1538" i="7" s="1"/>
  <c r="CE1538" i="7" s="1"/>
  <c r="BZ1537" i="7"/>
  <c r="CC1537" i="7" s="1"/>
  <c r="CE1537" i="7" s="1"/>
  <c r="BZ1536" i="7"/>
  <c r="CC1536" i="7" s="1"/>
  <c r="CE1536" i="7" s="1"/>
  <c r="BZ1535" i="7"/>
  <c r="CC1535" i="7" s="1"/>
  <c r="CE1535" i="7" s="1"/>
  <c r="BZ1534" i="7"/>
  <c r="CC1534" i="7" s="1"/>
  <c r="CE1534" i="7" s="1"/>
  <c r="BZ1533" i="7"/>
  <c r="CC1533" i="7" s="1"/>
  <c r="CE1533" i="7" s="1"/>
  <c r="BZ1532" i="7"/>
  <c r="CC1532" i="7" s="1"/>
  <c r="CE1532" i="7" s="1"/>
  <c r="BZ1531" i="7"/>
  <c r="CC1531" i="7" s="1"/>
  <c r="CE1531" i="7" s="1"/>
  <c r="BZ1530" i="7"/>
  <c r="CC1530" i="7" s="1"/>
  <c r="CE1530" i="7" s="1"/>
  <c r="BZ1529" i="7"/>
  <c r="CC1529" i="7" s="1"/>
  <c r="CE1529" i="7" s="1"/>
  <c r="BZ1528" i="7"/>
  <c r="CC1528" i="7" s="1"/>
  <c r="CE1528" i="7" s="1"/>
  <c r="BZ1527" i="7"/>
  <c r="CC1527" i="7" s="1"/>
  <c r="CE1527" i="7" s="1"/>
  <c r="BZ1526" i="7"/>
  <c r="CC1526" i="7" s="1"/>
  <c r="CE1526" i="7" s="1"/>
  <c r="BZ1525" i="7"/>
  <c r="CC1525" i="7" s="1"/>
  <c r="CE1525" i="7" s="1"/>
  <c r="BZ1524" i="7"/>
  <c r="CC1524" i="7" s="1"/>
  <c r="CE1524" i="7" s="1"/>
  <c r="BZ1523" i="7"/>
  <c r="CC1523" i="7" s="1"/>
  <c r="CE1523" i="7" s="1"/>
  <c r="BZ1522" i="7"/>
  <c r="CC1522" i="7" s="1"/>
  <c r="CE1522" i="7" s="1"/>
  <c r="BZ1521" i="7"/>
  <c r="CC1521" i="7" s="1"/>
  <c r="CE1521" i="7" s="1"/>
  <c r="BZ1520" i="7"/>
  <c r="CC1520" i="7" s="1"/>
  <c r="CE1520" i="7" s="1"/>
  <c r="BZ1519" i="7"/>
  <c r="CC1519" i="7" s="1"/>
  <c r="CE1519" i="7" s="1"/>
  <c r="BZ1518" i="7"/>
  <c r="CC1518" i="7" s="1"/>
  <c r="CE1518" i="7" s="1"/>
  <c r="BZ1517" i="7"/>
  <c r="CC1517" i="7" s="1"/>
  <c r="CE1517" i="7" s="1"/>
  <c r="BZ1516" i="7"/>
  <c r="CC1516" i="7" s="1"/>
  <c r="CE1516" i="7" s="1"/>
  <c r="BZ1515" i="7"/>
  <c r="CC1515" i="7" s="1"/>
  <c r="CE1515" i="7" s="1"/>
  <c r="BZ1514" i="7"/>
  <c r="CC1514" i="7" s="1"/>
  <c r="CE1514" i="7" s="1"/>
  <c r="BZ1513" i="7"/>
  <c r="CC1513" i="7" s="1"/>
  <c r="CE1513" i="7" s="1"/>
  <c r="BZ1512" i="7"/>
  <c r="CC1512" i="7" s="1"/>
  <c r="CE1512" i="7" s="1"/>
  <c r="BZ1511" i="7"/>
  <c r="CC1511" i="7" s="1"/>
  <c r="CE1511" i="7" s="1"/>
  <c r="BZ1510" i="7"/>
  <c r="CC1510" i="7" s="1"/>
  <c r="CE1510" i="7" s="1"/>
  <c r="BZ1509" i="7"/>
  <c r="CC1509" i="7" s="1"/>
  <c r="CE1509" i="7" s="1"/>
  <c r="BZ1508" i="7"/>
  <c r="CC1508" i="7" s="1"/>
  <c r="CE1508" i="7" s="1"/>
  <c r="BZ1507" i="7"/>
  <c r="CC1507" i="7" s="1"/>
  <c r="CE1507" i="7" s="1"/>
  <c r="BZ1506" i="7"/>
  <c r="CC1506" i="7" s="1"/>
  <c r="CE1506" i="7" s="1"/>
  <c r="BZ1505" i="7"/>
  <c r="CC1505" i="7" s="1"/>
  <c r="CE1505" i="7" s="1"/>
  <c r="BZ1504" i="7"/>
  <c r="CC1504" i="7" s="1"/>
  <c r="CE1504" i="7" s="1"/>
  <c r="BZ1503" i="7"/>
  <c r="CC1503" i="7" s="1"/>
  <c r="CE1503" i="7" s="1"/>
  <c r="BZ1502" i="7"/>
  <c r="CC1502" i="7" s="1"/>
  <c r="CE1502" i="7" s="1"/>
  <c r="BZ1501" i="7"/>
  <c r="CC1501" i="7" s="1"/>
  <c r="CE1501" i="7" s="1"/>
  <c r="BZ1500" i="7"/>
  <c r="CC1500" i="7" s="1"/>
  <c r="CE1500" i="7" s="1"/>
  <c r="BZ1499" i="7"/>
  <c r="CC1499" i="7" s="1"/>
  <c r="CE1499" i="7" s="1"/>
  <c r="BZ1498" i="7"/>
  <c r="CC1498" i="7" s="1"/>
  <c r="CE1498" i="7" s="1"/>
  <c r="BZ1497" i="7"/>
  <c r="CC1497" i="7" s="1"/>
  <c r="CE1497" i="7" s="1"/>
  <c r="BZ1496" i="7"/>
  <c r="CC1496" i="7" s="1"/>
  <c r="CE1496" i="7" s="1"/>
  <c r="BZ1495" i="7"/>
  <c r="CC1495" i="7" s="1"/>
  <c r="CE1495" i="7" s="1"/>
  <c r="BZ1494" i="7"/>
  <c r="CC1494" i="7" s="1"/>
  <c r="CE1494" i="7" s="1"/>
  <c r="BZ1493" i="7"/>
  <c r="CC1493" i="7" s="1"/>
  <c r="CE1493" i="7" s="1"/>
  <c r="BZ1492" i="7"/>
  <c r="CC1492" i="7" s="1"/>
  <c r="CE1492" i="7" s="1"/>
  <c r="BZ1491" i="7"/>
  <c r="CC1491" i="7" s="1"/>
  <c r="CE1491" i="7" s="1"/>
  <c r="BZ1490" i="7"/>
  <c r="CC1490" i="7" s="1"/>
  <c r="CE1490" i="7" s="1"/>
  <c r="BZ1489" i="7"/>
  <c r="CC1489" i="7" s="1"/>
  <c r="CE1489" i="7" s="1"/>
  <c r="BZ1488" i="7"/>
  <c r="CC1488" i="7" s="1"/>
  <c r="CE1488" i="7" s="1"/>
  <c r="BZ1487" i="7"/>
  <c r="CC1487" i="7" s="1"/>
  <c r="CE1487" i="7" s="1"/>
  <c r="BZ1486" i="7"/>
  <c r="CC1486" i="7" s="1"/>
  <c r="CE1486" i="7" s="1"/>
  <c r="BZ1485" i="7"/>
  <c r="CC1485" i="7" s="1"/>
  <c r="CE1485" i="7" s="1"/>
  <c r="BZ1484" i="7"/>
  <c r="CC1484" i="7" s="1"/>
  <c r="CE1484" i="7" s="1"/>
  <c r="BZ1483" i="7"/>
  <c r="CC1483" i="7" s="1"/>
  <c r="CE1483" i="7" s="1"/>
  <c r="BZ1482" i="7"/>
  <c r="CC1482" i="7" s="1"/>
  <c r="CE1482" i="7" s="1"/>
  <c r="BZ1481" i="7"/>
  <c r="CC1481" i="7" s="1"/>
  <c r="CE1481" i="7" s="1"/>
  <c r="BZ1480" i="7"/>
  <c r="CC1480" i="7" s="1"/>
  <c r="CE1480" i="7" s="1"/>
  <c r="BZ1479" i="7"/>
  <c r="CC1479" i="7" s="1"/>
  <c r="CE1479" i="7" s="1"/>
  <c r="BZ1478" i="7"/>
  <c r="CC1478" i="7" s="1"/>
  <c r="CE1478" i="7" s="1"/>
  <c r="BZ1477" i="7"/>
  <c r="CC1477" i="7" s="1"/>
  <c r="CE1477" i="7" s="1"/>
  <c r="BZ1476" i="7"/>
  <c r="CC1476" i="7" s="1"/>
  <c r="CE1476" i="7" s="1"/>
  <c r="BZ1475" i="7"/>
  <c r="CC1475" i="7" s="1"/>
  <c r="CE1475" i="7" s="1"/>
  <c r="BZ1474" i="7"/>
  <c r="CC1474" i="7" s="1"/>
  <c r="CE1474" i="7" s="1"/>
  <c r="BZ1473" i="7"/>
  <c r="CC1473" i="7" s="1"/>
  <c r="CE1473" i="7" s="1"/>
  <c r="BZ1472" i="7"/>
  <c r="CC1472" i="7" s="1"/>
  <c r="CE1472" i="7" s="1"/>
  <c r="BZ1471" i="7"/>
  <c r="CC1471" i="7" s="1"/>
  <c r="CE1471" i="7" s="1"/>
  <c r="BZ1470" i="7"/>
  <c r="CC1470" i="7" s="1"/>
  <c r="CE1470" i="7" s="1"/>
  <c r="BZ1469" i="7"/>
  <c r="CC1469" i="7" s="1"/>
  <c r="CE1469" i="7" s="1"/>
  <c r="BZ1468" i="7"/>
  <c r="CC1468" i="7" s="1"/>
  <c r="CE1468" i="7" s="1"/>
  <c r="BZ1467" i="7"/>
  <c r="CC1467" i="7" s="1"/>
  <c r="CE1467" i="7" s="1"/>
  <c r="BZ1466" i="7"/>
  <c r="CC1466" i="7" s="1"/>
  <c r="CE1466" i="7" s="1"/>
  <c r="BZ1465" i="7"/>
  <c r="CC1465" i="7" s="1"/>
  <c r="CE1465" i="7" s="1"/>
  <c r="BZ1464" i="7"/>
  <c r="CC1464" i="7" s="1"/>
  <c r="CE1464" i="7" s="1"/>
  <c r="BZ1463" i="7"/>
  <c r="CC1463" i="7" s="1"/>
  <c r="CE1463" i="7" s="1"/>
  <c r="BZ1462" i="7"/>
  <c r="CC1462" i="7" s="1"/>
  <c r="CE1462" i="7" s="1"/>
  <c r="BZ1461" i="7"/>
  <c r="CC1461" i="7" s="1"/>
  <c r="CE1461" i="7" s="1"/>
  <c r="BZ1460" i="7"/>
  <c r="CC1460" i="7" s="1"/>
  <c r="CE1460" i="7" s="1"/>
  <c r="BZ1459" i="7"/>
  <c r="CC1459" i="7" s="1"/>
  <c r="CE1459" i="7" s="1"/>
  <c r="BZ1458" i="7"/>
  <c r="CC1458" i="7" s="1"/>
  <c r="CE1458" i="7" s="1"/>
  <c r="BZ1457" i="7"/>
  <c r="CC1457" i="7" s="1"/>
  <c r="CE1457" i="7" s="1"/>
  <c r="BZ1456" i="7"/>
  <c r="CC1456" i="7" s="1"/>
  <c r="CE1456" i="7" s="1"/>
  <c r="BZ1455" i="7"/>
  <c r="CC1455" i="7" s="1"/>
  <c r="CE1455" i="7" s="1"/>
  <c r="BZ1454" i="7"/>
  <c r="CC1454" i="7" s="1"/>
  <c r="CE1454" i="7" s="1"/>
  <c r="BZ1453" i="7"/>
  <c r="CC1453" i="7" s="1"/>
  <c r="CE1453" i="7" s="1"/>
  <c r="BZ1452" i="7"/>
  <c r="CC1452" i="7" s="1"/>
  <c r="CE1452" i="7" s="1"/>
  <c r="BZ1451" i="7"/>
  <c r="CC1451" i="7" s="1"/>
  <c r="CE1451" i="7" s="1"/>
  <c r="BZ1450" i="7"/>
  <c r="CC1450" i="7" s="1"/>
  <c r="CE1450" i="7" s="1"/>
  <c r="BZ1449" i="7"/>
  <c r="CC1449" i="7" s="1"/>
  <c r="CE1449" i="7" s="1"/>
  <c r="BZ1448" i="7"/>
  <c r="CC1448" i="7" s="1"/>
  <c r="CE1448" i="7" s="1"/>
  <c r="BZ1447" i="7"/>
  <c r="CC1447" i="7" s="1"/>
  <c r="CE1447" i="7" s="1"/>
  <c r="BZ1446" i="7"/>
  <c r="CC1446" i="7" s="1"/>
  <c r="CE1446" i="7" s="1"/>
  <c r="BZ1445" i="7"/>
  <c r="CC1445" i="7" s="1"/>
  <c r="CE1445" i="7" s="1"/>
  <c r="BZ1444" i="7"/>
  <c r="CC1444" i="7" s="1"/>
  <c r="CE1444" i="7" s="1"/>
  <c r="BZ1443" i="7"/>
  <c r="CC1443" i="7" s="1"/>
  <c r="CE1443" i="7" s="1"/>
  <c r="BZ1442" i="7"/>
  <c r="CC1442" i="7" s="1"/>
  <c r="CE1442" i="7" s="1"/>
  <c r="BZ1441" i="7"/>
  <c r="CC1441" i="7" s="1"/>
  <c r="CE1441" i="7" s="1"/>
  <c r="BZ1440" i="7"/>
  <c r="CC1440" i="7" s="1"/>
  <c r="CE1440" i="7" s="1"/>
  <c r="BZ1439" i="7"/>
  <c r="CC1439" i="7" s="1"/>
  <c r="CE1439" i="7" s="1"/>
  <c r="BZ1438" i="7"/>
  <c r="CC1438" i="7" s="1"/>
  <c r="CE1438" i="7" s="1"/>
  <c r="BZ1437" i="7"/>
  <c r="CC1437" i="7" s="1"/>
  <c r="CE1437" i="7" s="1"/>
  <c r="BZ1436" i="7"/>
  <c r="CC1436" i="7" s="1"/>
  <c r="CE1436" i="7" s="1"/>
  <c r="BZ1435" i="7"/>
  <c r="CC1435" i="7" s="1"/>
  <c r="CE1435" i="7" s="1"/>
  <c r="BZ1434" i="7"/>
  <c r="CC1434" i="7" s="1"/>
  <c r="CE1434" i="7" s="1"/>
  <c r="BZ1433" i="7"/>
  <c r="CC1433" i="7" s="1"/>
  <c r="CE1433" i="7" s="1"/>
  <c r="BZ1432" i="7"/>
  <c r="CC1432" i="7" s="1"/>
  <c r="CE1432" i="7" s="1"/>
  <c r="BZ1431" i="7"/>
  <c r="CC1431" i="7" s="1"/>
  <c r="CE1431" i="7" s="1"/>
  <c r="BZ1430" i="7"/>
  <c r="CC1430" i="7" s="1"/>
  <c r="CE1430" i="7" s="1"/>
  <c r="BZ1429" i="7"/>
  <c r="CC1429" i="7" s="1"/>
  <c r="CE1429" i="7" s="1"/>
  <c r="BZ1428" i="7"/>
  <c r="CC1428" i="7" s="1"/>
  <c r="CE1428" i="7" s="1"/>
  <c r="BZ1427" i="7"/>
  <c r="CC1427" i="7" s="1"/>
  <c r="CE1427" i="7" s="1"/>
  <c r="BZ1426" i="7"/>
  <c r="CC1426" i="7" s="1"/>
  <c r="CE1426" i="7" s="1"/>
  <c r="BZ1425" i="7"/>
  <c r="CC1425" i="7" s="1"/>
  <c r="CE1425" i="7" s="1"/>
  <c r="BZ1424" i="7"/>
  <c r="CC1424" i="7" s="1"/>
  <c r="CE1424" i="7" s="1"/>
  <c r="BZ1423" i="7"/>
  <c r="CC1423" i="7" s="1"/>
  <c r="CE1423" i="7" s="1"/>
  <c r="BZ1422" i="7"/>
  <c r="CC1422" i="7" s="1"/>
  <c r="CE1422" i="7" s="1"/>
  <c r="BZ1421" i="7"/>
  <c r="CC1421" i="7" s="1"/>
  <c r="CE1421" i="7" s="1"/>
  <c r="BZ1420" i="7"/>
  <c r="CC1420" i="7" s="1"/>
  <c r="CE1420" i="7" s="1"/>
  <c r="BZ1419" i="7"/>
  <c r="CC1419" i="7" s="1"/>
  <c r="CE1419" i="7" s="1"/>
  <c r="BZ1418" i="7"/>
  <c r="CC1418" i="7" s="1"/>
  <c r="CE1418" i="7" s="1"/>
  <c r="BZ1417" i="7"/>
  <c r="CC1417" i="7" s="1"/>
  <c r="CE1417" i="7" s="1"/>
  <c r="BZ1416" i="7"/>
  <c r="CC1416" i="7" s="1"/>
  <c r="CE1416" i="7" s="1"/>
  <c r="BZ1415" i="7"/>
  <c r="CC1415" i="7" s="1"/>
  <c r="CE1415" i="7" s="1"/>
  <c r="BZ1414" i="7"/>
  <c r="CC1414" i="7" s="1"/>
  <c r="CE1414" i="7" s="1"/>
  <c r="BZ1413" i="7"/>
  <c r="CC1413" i="7" s="1"/>
  <c r="CE1413" i="7" s="1"/>
  <c r="BZ1412" i="7"/>
  <c r="CC1412" i="7" s="1"/>
  <c r="CE1412" i="7" s="1"/>
  <c r="BZ1411" i="7"/>
  <c r="CC1411" i="7" s="1"/>
  <c r="CE1411" i="7" s="1"/>
  <c r="BZ1410" i="7"/>
  <c r="CC1410" i="7" s="1"/>
  <c r="CE1410" i="7" s="1"/>
  <c r="BZ1409" i="7"/>
  <c r="CC1409" i="7" s="1"/>
  <c r="CE1409" i="7" s="1"/>
  <c r="BZ1408" i="7"/>
  <c r="CC1408" i="7" s="1"/>
  <c r="CE1408" i="7" s="1"/>
  <c r="BZ1407" i="7"/>
  <c r="CC1407" i="7" s="1"/>
  <c r="CE1407" i="7" s="1"/>
  <c r="BZ1406" i="7"/>
  <c r="CC1406" i="7" s="1"/>
  <c r="CE1406" i="7" s="1"/>
  <c r="BZ1405" i="7"/>
  <c r="CC1405" i="7" s="1"/>
  <c r="CE1405" i="7" s="1"/>
  <c r="BZ1404" i="7"/>
  <c r="CC1404" i="7" s="1"/>
  <c r="CE1404" i="7" s="1"/>
  <c r="BZ1403" i="7"/>
  <c r="CC1403" i="7" s="1"/>
  <c r="CE1403" i="7" s="1"/>
  <c r="BZ1402" i="7"/>
  <c r="CC1402" i="7" s="1"/>
  <c r="CE1402" i="7" s="1"/>
  <c r="BZ1401" i="7"/>
  <c r="CC1401" i="7" s="1"/>
  <c r="CE1401" i="7" s="1"/>
  <c r="BZ1400" i="7"/>
  <c r="CC1400" i="7" s="1"/>
  <c r="CE1400" i="7" s="1"/>
  <c r="BZ1399" i="7"/>
  <c r="CC1399" i="7" s="1"/>
  <c r="CE1399" i="7" s="1"/>
  <c r="BZ1398" i="7"/>
  <c r="CC1398" i="7" s="1"/>
  <c r="CE1398" i="7" s="1"/>
  <c r="BZ1397" i="7"/>
  <c r="CC1397" i="7" s="1"/>
  <c r="CE1397" i="7" s="1"/>
  <c r="BZ1396" i="7"/>
  <c r="CC1396" i="7" s="1"/>
  <c r="CE1396" i="7" s="1"/>
  <c r="BZ1395" i="7"/>
  <c r="CC1395" i="7" s="1"/>
  <c r="CE1395" i="7" s="1"/>
  <c r="BZ1394" i="7"/>
  <c r="CC1394" i="7" s="1"/>
  <c r="CE1394" i="7" s="1"/>
  <c r="BZ1393" i="7"/>
  <c r="CC1393" i="7" s="1"/>
  <c r="CE1393" i="7" s="1"/>
  <c r="BZ1392" i="7"/>
  <c r="CC1392" i="7" s="1"/>
  <c r="CE1392" i="7" s="1"/>
  <c r="BZ1391" i="7"/>
  <c r="CC1391" i="7" s="1"/>
  <c r="CE1391" i="7" s="1"/>
  <c r="BZ1390" i="7"/>
  <c r="CC1390" i="7" s="1"/>
  <c r="CE1390" i="7" s="1"/>
  <c r="BZ1389" i="7"/>
  <c r="CC1389" i="7" s="1"/>
  <c r="CE1389" i="7" s="1"/>
  <c r="BZ1388" i="7"/>
  <c r="CC1388" i="7" s="1"/>
  <c r="CE1388" i="7" s="1"/>
  <c r="BZ1387" i="7"/>
  <c r="CC1387" i="7" s="1"/>
  <c r="CE1387" i="7" s="1"/>
  <c r="BZ1386" i="7"/>
  <c r="CC1386" i="7" s="1"/>
  <c r="CE1386" i="7" s="1"/>
  <c r="BZ1385" i="7"/>
  <c r="CC1385" i="7" s="1"/>
  <c r="CE1385" i="7" s="1"/>
  <c r="BZ1384" i="7"/>
  <c r="CC1384" i="7" s="1"/>
  <c r="CE1384" i="7" s="1"/>
  <c r="BZ1383" i="7"/>
  <c r="CC1383" i="7" s="1"/>
  <c r="CE1383" i="7" s="1"/>
  <c r="BZ1382" i="7"/>
  <c r="CC1382" i="7" s="1"/>
  <c r="CE1382" i="7" s="1"/>
  <c r="BZ1381" i="7"/>
  <c r="CC1381" i="7" s="1"/>
  <c r="CE1381" i="7" s="1"/>
  <c r="BZ1380" i="7"/>
  <c r="CC1380" i="7" s="1"/>
  <c r="CE1380" i="7" s="1"/>
  <c r="BZ1379" i="7"/>
  <c r="CC1379" i="7" s="1"/>
  <c r="CE1379" i="7" s="1"/>
  <c r="BZ1378" i="7"/>
  <c r="CC1378" i="7" s="1"/>
  <c r="CE1378" i="7" s="1"/>
  <c r="BZ1377" i="7"/>
  <c r="CC1377" i="7" s="1"/>
  <c r="CE1377" i="7" s="1"/>
  <c r="BZ1376" i="7"/>
  <c r="CC1376" i="7" s="1"/>
  <c r="CE1376" i="7" s="1"/>
  <c r="BZ1375" i="7"/>
  <c r="CC1375" i="7" s="1"/>
  <c r="CE1375" i="7" s="1"/>
  <c r="BZ1374" i="7"/>
  <c r="CC1374" i="7" s="1"/>
  <c r="CE1374" i="7" s="1"/>
  <c r="BZ1373" i="7"/>
  <c r="CC1373" i="7" s="1"/>
  <c r="CE1373" i="7" s="1"/>
  <c r="BZ1372" i="7"/>
  <c r="CC1372" i="7" s="1"/>
  <c r="CE1372" i="7" s="1"/>
  <c r="BZ1371" i="7"/>
  <c r="CC1371" i="7" s="1"/>
  <c r="CE1371" i="7" s="1"/>
  <c r="BZ1370" i="7"/>
  <c r="CC1370" i="7" s="1"/>
  <c r="CE1370" i="7" s="1"/>
  <c r="BZ1369" i="7"/>
  <c r="CC1369" i="7" s="1"/>
  <c r="CE1369" i="7" s="1"/>
  <c r="BZ1368" i="7"/>
  <c r="CC1368" i="7" s="1"/>
  <c r="CE1368" i="7" s="1"/>
  <c r="BZ1367" i="7"/>
  <c r="CC1367" i="7" s="1"/>
  <c r="CE1367" i="7" s="1"/>
  <c r="BZ1366" i="7"/>
  <c r="CC1366" i="7" s="1"/>
  <c r="CE1366" i="7" s="1"/>
  <c r="BZ1365" i="7"/>
  <c r="CC1365" i="7" s="1"/>
  <c r="CE1365" i="7" s="1"/>
  <c r="BZ1364" i="7"/>
  <c r="CC1364" i="7" s="1"/>
  <c r="CE1364" i="7" s="1"/>
  <c r="BZ1363" i="7"/>
  <c r="CC1363" i="7" s="1"/>
  <c r="CE1363" i="7" s="1"/>
  <c r="BZ1362" i="7"/>
  <c r="CC1362" i="7" s="1"/>
  <c r="CE1362" i="7" s="1"/>
  <c r="BZ1361" i="7"/>
  <c r="CC1361" i="7" s="1"/>
  <c r="CE1361" i="7" s="1"/>
  <c r="BZ1360" i="7"/>
  <c r="CC1360" i="7" s="1"/>
  <c r="CE1360" i="7" s="1"/>
  <c r="BZ1359" i="7"/>
  <c r="CC1359" i="7" s="1"/>
  <c r="CE1359" i="7" s="1"/>
  <c r="BZ1358" i="7"/>
  <c r="CC1358" i="7" s="1"/>
  <c r="CE1358" i="7" s="1"/>
  <c r="BZ1357" i="7"/>
  <c r="CC1357" i="7" s="1"/>
  <c r="CE1357" i="7" s="1"/>
  <c r="BZ1356" i="7"/>
  <c r="CC1356" i="7" s="1"/>
  <c r="CE1356" i="7" s="1"/>
  <c r="BZ1355" i="7"/>
  <c r="CC1355" i="7" s="1"/>
  <c r="CE1355" i="7" s="1"/>
  <c r="BZ1354" i="7"/>
  <c r="CC1354" i="7" s="1"/>
  <c r="CE1354" i="7" s="1"/>
  <c r="BZ1353" i="7"/>
  <c r="CC1353" i="7" s="1"/>
  <c r="CE1353" i="7" s="1"/>
  <c r="BZ1352" i="7"/>
  <c r="CC1352" i="7" s="1"/>
  <c r="CE1352" i="7" s="1"/>
  <c r="BZ1351" i="7"/>
  <c r="CC1351" i="7" s="1"/>
  <c r="CE1351" i="7" s="1"/>
  <c r="BZ1350" i="7"/>
  <c r="CC1350" i="7" s="1"/>
  <c r="CE1350" i="7" s="1"/>
  <c r="BZ1349" i="7"/>
  <c r="CC1349" i="7" s="1"/>
  <c r="CE1349" i="7" s="1"/>
  <c r="BZ1348" i="7"/>
  <c r="CC1348" i="7" s="1"/>
  <c r="CE1348" i="7" s="1"/>
  <c r="BZ1347" i="7"/>
  <c r="CC1347" i="7" s="1"/>
  <c r="CE1347" i="7" s="1"/>
  <c r="BZ1346" i="7"/>
  <c r="CC1346" i="7" s="1"/>
  <c r="CE1346" i="7" s="1"/>
  <c r="BZ1345" i="7"/>
  <c r="CC1345" i="7" s="1"/>
  <c r="CE1345" i="7" s="1"/>
  <c r="BZ1344" i="7"/>
  <c r="CC1344" i="7" s="1"/>
  <c r="CE1344" i="7" s="1"/>
  <c r="BZ1343" i="7"/>
  <c r="CC1343" i="7" s="1"/>
  <c r="CE1343" i="7" s="1"/>
  <c r="BZ1342" i="7"/>
  <c r="CC1342" i="7" s="1"/>
  <c r="CE1342" i="7" s="1"/>
  <c r="BZ1341" i="7"/>
  <c r="CC1341" i="7" s="1"/>
  <c r="CE1341" i="7" s="1"/>
  <c r="BZ1340" i="7"/>
  <c r="CC1340" i="7" s="1"/>
  <c r="CE1340" i="7" s="1"/>
  <c r="BZ1339" i="7"/>
  <c r="CC1339" i="7" s="1"/>
  <c r="CE1339" i="7" s="1"/>
  <c r="BZ1338" i="7"/>
  <c r="CC1338" i="7" s="1"/>
  <c r="CE1338" i="7" s="1"/>
  <c r="BZ1337" i="7"/>
  <c r="CC1337" i="7" s="1"/>
  <c r="CE1337" i="7" s="1"/>
  <c r="BZ1336" i="7"/>
  <c r="CC1336" i="7" s="1"/>
  <c r="CE1336" i="7" s="1"/>
  <c r="BZ1335" i="7"/>
  <c r="CC1335" i="7" s="1"/>
  <c r="CE1335" i="7" s="1"/>
  <c r="BZ1334" i="7"/>
  <c r="CC1334" i="7" s="1"/>
  <c r="CE1334" i="7" s="1"/>
  <c r="BZ1333" i="7"/>
  <c r="CC1333" i="7" s="1"/>
  <c r="CE1333" i="7" s="1"/>
  <c r="BZ1332" i="7"/>
  <c r="CC1332" i="7" s="1"/>
  <c r="CE1332" i="7" s="1"/>
  <c r="BZ1331" i="7"/>
  <c r="CC1331" i="7" s="1"/>
  <c r="CE1331" i="7" s="1"/>
  <c r="BZ1330" i="7"/>
  <c r="CC1330" i="7" s="1"/>
  <c r="CE1330" i="7" s="1"/>
  <c r="BZ1329" i="7"/>
  <c r="CC1329" i="7" s="1"/>
  <c r="CE1329" i="7" s="1"/>
  <c r="BZ1328" i="7"/>
  <c r="CC1328" i="7" s="1"/>
  <c r="CE1328" i="7" s="1"/>
  <c r="BZ1327" i="7"/>
  <c r="CC1327" i="7" s="1"/>
  <c r="CE1327" i="7" s="1"/>
  <c r="BZ1326" i="7"/>
  <c r="CC1326" i="7" s="1"/>
  <c r="CE1326" i="7" s="1"/>
  <c r="BZ1325" i="7"/>
  <c r="CC1325" i="7" s="1"/>
  <c r="CE1325" i="7" s="1"/>
  <c r="BZ1324" i="7"/>
  <c r="CC1324" i="7" s="1"/>
  <c r="CE1324" i="7" s="1"/>
  <c r="BZ1323" i="7"/>
  <c r="CC1323" i="7" s="1"/>
  <c r="CE1323" i="7" s="1"/>
  <c r="BZ1322" i="7"/>
  <c r="CC1322" i="7" s="1"/>
  <c r="CE1322" i="7" s="1"/>
  <c r="BZ1321" i="7"/>
  <c r="CC1321" i="7" s="1"/>
  <c r="CE1321" i="7" s="1"/>
  <c r="BZ1320" i="7"/>
  <c r="CC1320" i="7" s="1"/>
  <c r="CE1320" i="7" s="1"/>
  <c r="BZ1319" i="7"/>
  <c r="CC1319" i="7" s="1"/>
  <c r="CE1319" i="7" s="1"/>
  <c r="BZ1318" i="7"/>
  <c r="CC1318" i="7" s="1"/>
  <c r="CE1318" i="7" s="1"/>
  <c r="BZ1317" i="7"/>
  <c r="CC1317" i="7" s="1"/>
  <c r="CE1317" i="7" s="1"/>
  <c r="BZ1316" i="7"/>
  <c r="CC1316" i="7" s="1"/>
  <c r="CE1316" i="7" s="1"/>
  <c r="BZ1315" i="7"/>
  <c r="CC1315" i="7" s="1"/>
  <c r="CE1315" i="7" s="1"/>
  <c r="BZ1314" i="7"/>
  <c r="CC1314" i="7" s="1"/>
  <c r="CE1314" i="7" s="1"/>
  <c r="BZ1313" i="7"/>
  <c r="CC1313" i="7" s="1"/>
  <c r="CE1313" i="7" s="1"/>
  <c r="BZ1312" i="7"/>
  <c r="CC1312" i="7" s="1"/>
  <c r="CE1312" i="7" s="1"/>
  <c r="BZ1311" i="7"/>
  <c r="CC1311" i="7" s="1"/>
  <c r="CE1311" i="7" s="1"/>
  <c r="BZ1310" i="7"/>
  <c r="CC1310" i="7" s="1"/>
  <c r="CE1310" i="7" s="1"/>
  <c r="BZ1309" i="7"/>
  <c r="CC1309" i="7" s="1"/>
  <c r="CE1309" i="7" s="1"/>
  <c r="BZ1308" i="7"/>
  <c r="CC1308" i="7" s="1"/>
  <c r="CE1308" i="7" s="1"/>
  <c r="BZ1307" i="7"/>
  <c r="CC1307" i="7" s="1"/>
  <c r="CE1307" i="7" s="1"/>
  <c r="BZ1306" i="7"/>
  <c r="CC1306" i="7" s="1"/>
  <c r="CE1306" i="7" s="1"/>
  <c r="BZ1305" i="7"/>
  <c r="CC1305" i="7" s="1"/>
  <c r="CE1305" i="7" s="1"/>
  <c r="BZ1304" i="7"/>
  <c r="CC1304" i="7" s="1"/>
  <c r="CE1304" i="7" s="1"/>
  <c r="BZ1303" i="7"/>
  <c r="CC1303" i="7" s="1"/>
  <c r="CE1303" i="7" s="1"/>
  <c r="BZ1302" i="7"/>
  <c r="CC1302" i="7" s="1"/>
  <c r="CE1302" i="7" s="1"/>
  <c r="BZ1301" i="7"/>
  <c r="CC1301" i="7" s="1"/>
  <c r="CE1301" i="7" s="1"/>
  <c r="BZ1300" i="7"/>
  <c r="CC1300" i="7" s="1"/>
  <c r="CE1300" i="7" s="1"/>
  <c r="BZ1299" i="7"/>
  <c r="CC1299" i="7" s="1"/>
  <c r="CE1299" i="7" s="1"/>
  <c r="BZ1298" i="7"/>
  <c r="CC1298" i="7" s="1"/>
  <c r="CE1298" i="7" s="1"/>
  <c r="BZ1297" i="7"/>
  <c r="CC1297" i="7" s="1"/>
  <c r="CE1297" i="7" s="1"/>
  <c r="BZ1296" i="7"/>
  <c r="CC1296" i="7" s="1"/>
  <c r="CE1296" i="7" s="1"/>
  <c r="BZ1295" i="7"/>
  <c r="CC1295" i="7" s="1"/>
  <c r="CE1295" i="7" s="1"/>
  <c r="BZ1294" i="7"/>
  <c r="CC1294" i="7" s="1"/>
  <c r="CE1294" i="7" s="1"/>
  <c r="BZ1293" i="7"/>
  <c r="CC1293" i="7" s="1"/>
  <c r="CE1293" i="7" s="1"/>
  <c r="BZ1292" i="7"/>
  <c r="CC1292" i="7" s="1"/>
  <c r="CE1292" i="7" s="1"/>
  <c r="BZ1291" i="7"/>
  <c r="CC1291" i="7" s="1"/>
  <c r="CE1291" i="7" s="1"/>
  <c r="BZ1290" i="7"/>
  <c r="CC1290" i="7" s="1"/>
  <c r="CE1290" i="7" s="1"/>
  <c r="BZ1289" i="7"/>
  <c r="CC1289" i="7" s="1"/>
  <c r="CE1289" i="7" s="1"/>
  <c r="BZ1288" i="7"/>
  <c r="CC1288" i="7" s="1"/>
  <c r="CE1288" i="7" s="1"/>
  <c r="BZ1287" i="7"/>
  <c r="CC1287" i="7" s="1"/>
  <c r="CE1287" i="7" s="1"/>
  <c r="BZ1286" i="7"/>
  <c r="CC1286" i="7" s="1"/>
  <c r="CE1286" i="7" s="1"/>
  <c r="BZ1285" i="7"/>
  <c r="CC1285" i="7" s="1"/>
  <c r="CE1285" i="7" s="1"/>
  <c r="BZ1284" i="7"/>
  <c r="CC1284" i="7" s="1"/>
  <c r="CE1284" i="7" s="1"/>
  <c r="BZ1283" i="7"/>
  <c r="CC1283" i="7" s="1"/>
  <c r="CE1283" i="7" s="1"/>
  <c r="BZ1282" i="7"/>
  <c r="CC1282" i="7" s="1"/>
  <c r="CE1282" i="7" s="1"/>
  <c r="BZ1281" i="7"/>
  <c r="CC1281" i="7" s="1"/>
  <c r="CE1281" i="7" s="1"/>
  <c r="BZ1280" i="7"/>
  <c r="CC1280" i="7" s="1"/>
  <c r="CE1280" i="7" s="1"/>
  <c r="BZ1279" i="7"/>
  <c r="CC1279" i="7" s="1"/>
  <c r="CE1279" i="7" s="1"/>
  <c r="BZ1278" i="7"/>
  <c r="CC1278" i="7" s="1"/>
  <c r="CE1278" i="7" s="1"/>
  <c r="BZ1277" i="7"/>
  <c r="CC1277" i="7" s="1"/>
  <c r="CE1277" i="7" s="1"/>
  <c r="BZ1276" i="7"/>
  <c r="CC1276" i="7" s="1"/>
  <c r="CE1276" i="7" s="1"/>
  <c r="BZ1275" i="7"/>
  <c r="CC1275" i="7" s="1"/>
  <c r="CE1275" i="7" s="1"/>
  <c r="BZ1274" i="7"/>
  <c r="CC1274" i="7" s="1"/>
  <c r="CE1274" i="7" s="1"/>
  <c r="BZ1273" i="7"/>
  <c r="CC1273" i="7" s="1"/>
  <c r="CE1273" i="7" s="1"/>
  <c r="BZ1272" i="7"/>
  <c r="CC1272" i="7" s="1"/>
  <c r="CE1272" i="7" s="1"/>
  <c r="BZ1271" i="7"/>
  <c r="CC1271" i="7" s="1"/>
  <c r="CE1271" i="7" s="1"/>
  <c r="BZ1270" i="7"/>
  <c r="CC1270" i="7" s="1"/>
  <c r="CE1270" i="7" s="1"/>
  <c r="BZ1269" i="7"/>
  <c r="CC1269" i="7" s="1"/>
  <c r="CE1269" i="7" s="1"/>
  <c r="BZ1268" i="7"/>
  <c r="CC1268" i="7" s="1"/>
  <c r="CE1268" i="7" s="1"/>
  <c r="BZ1267" i="7"/>
  <c r="CC1267" i="7" s="1"/>
  <c r="CE1267" i="7" s="1"/>
  <c r="BZ1266" i="7"/>
  <c r="CC1266" i="7" s="1"/>
  <c r="CE1266" i="7" s="1"/>
  <c r="BZ1265" i="7"/>
  <c r="CC1265" i="7" s="1"/>
  <c r="CE1265" i="7" s="1"/>
  <c r="BZ1264" i="7"/>
  <c r="CC1264" i="7" s="1"/>
  <c r="CE1264" i="7" s="1"/>
  <c r="BZ1263" i="7"/>
  <c r="CC1263" i="7" s="1"/>
  <c r="CE1263" i="7" s="1"/>
  <c r="BZ1262" i="7"/>
  <c r="CC1262" i="7" s="1"/>
  <c r="CE1262" i="7" s="1"/>
  <c r="BZ1261" i="7"/>
  <c r="CC1261" i="7" s="1"/>
  <c r="CE1261" i="7" s="1"/>
  <c r="BZ1260" i="7"/>
  <c r="CC1260" i="7" s="1"/>
  <c r="CE1260" i="7" s="1"/>
  <c r="BZ1259" i="7"/>
  <c r="CC1259" i="7" s="1"/>
  <c r="CE1259" i="7" s="1"/>
  <c r="BZ1258" i="7"/>
  <c r="CC1258" i="7" s="1"/>
  <c r="CE1258" i="7" s="1"/>
  <c r="BZ1257" i="7"/>
  <c r="CC1257" i="7" s="1"/>
  <c r="CE1257" i="7" s="1"/>
  <c r="BZ1256" i="7"/>
  <c r="CC1256" i="7" s="1"/>
  <c r="CE1256" i="7" s="1"/>
  <c r="BZ1255" i="7"/>
  <c r="CC1255" i="7" s="1"/>
  <c r="CE1255" i="7" s="1"/>
  <c r="BZ1254" i="7"/>
  <c r="CC1254" i="7" s="1"/>
  <c r="CE1254" i="7" s="1"/>
  <c r="BZ1253" i="7"/>
  <c r="CC1253" i="7" s="1"/>
  <c r="CE1253" i="7" s="1"/>
  <c r="BZ1252" i="7"/>
  <c r="CC1252" i="7" s="1"/>
  <c r="CE1252" i="7" s="1"/>
  <c r="BZ1251" i="7"/>
  <c r="CC1251" i="7" s="1"/>
  <c r="CE1251" i="7" s="1"/>
  <c r="BZ1250" i="7"/>
  <c r="CC1250" i="7" s="1"/>
  <c r="CE1250" i="7" s="1"/>
  <c r="BZ1249" i="7"/>
  <c r="CC1249" i="7" s="1"/>
  <c r="CE1249" i="7" s="1"/>
  <c r="BZ1248" i="7"/>
  <c r="CC1248" i="7" s="1"/>
  <c r="CE1248" i="7" s="1"/>
  <c r="BZ1247" i="7"/>
  <c r="CC1247" i="7" s="1"/>
  <c r="CE1247" i="7" s="1"/>
  <c r="BZ1246" i="7"/>
  <c r="CC1246" i="7" s="1"/>
  <c r="CE1246" i="7" s="1"/>
  <c r="BZ1245" i="7"/>
  <c r="CC1245" i="7" s="1"/>
  <c r="CE1245" i="7" s="1"/>
  <c r="BZ1244" i="7"/>
  <c r="CC1244" i="7" s="1"/>
  <c r="CE1244" i="7" s="1"/>
  <c r="BZ1243" i="7"/>
  <c r="CC1243" i="7" s="1"/>
  <c r="CE1243" i="7" s="1"/>
  <c r="BZ1242" i="7"/>
  <c r="CC1242" i="7" s="1"/>
  <c r="CE1242" i="7" s="1"/>
  <c r="BZ1241" i="7"/>
  <c r="CC1241" i="7" s="1"/>
  <c r="CE1241" i="7" s="1"/>
  <c r="BZ1240" i="7"/>
  <c r="CC1240" i="7" s="1"/>
  <c r="CE1240" i="7" s="1"/>
  <c r="BZ1239" i="7"/>
  <c r="CC1239" i="7" s="1"/>
  <c r="CE1239" i="7" s="1"/>
  <c r="BZ1238" i="7"/>
  <c r="CC1238" i="7" s="1"/>
  <c r="CE1238" i="7" s="1"/>
  <c r="BZ1237" i="7"/>
  <c r="CC1237" i="7" s="1"/>
  <c r="CE1237" i="7" s="1"/>
  <c r="BZ1236" i="7"/>
  <c r="CC1236" i="7" s="1"/>
  <c r="CE1236" i="7" s="1"/>
  <c r="BZ1235" i="7"/>
  <c r="CC1235" i="7" s="1"/>
  <c r="CE1235" i="7" s="1"/>
  <c r="BZ1234" i="7"/>
  <c r="CC1234" i="7" s="1"/>
  <c r="CE1234" i="7" s="1"/>
  <c r="BZ1233" i="7"/>
  <c r="CC1233" i="7" s="1"/>
  <c r="CE1233" i="7" s="1"/>
  <c r="BZ1232" i="7"/>
  <c r="CC1232" i="7" s="1"/>
  <c r="CE1232" i="7" s="1"/>
  <c r="BZ1231" i="7"/>
  <c r="CC1231" i="7" s="1"/>
  <c r="CE1231" i="7" s="1"/>
  <c r="BZ1230" i="7"/>
  <c r="CC1230" i="7" s="1"/>
  <c r="CE1230" i="7" s="1"/>
  <c r="BZ1229" i="7"/>
  <c r="CC1229" i="7" s="1"/>
  <c r="CE1229" i="7" s="1"/>
  <c r="BZ1228" i="7"/>
  <c r="CC1228" i="7" s="1"/>
  <c r="CE1228" i="7" s="1"/>
  <c r="BZ1227" i="7"/>
  <c r="CC1227" i="7" s="1"/>
  <c r="CE1227" i="7" s="1"/>
  <c r="BZ1226" i="7"/>
  <c r="CC1226" i="7" s="1"/>
  <c r="CE1226" i="7" s="1"/>
  <c r="BZ1225" i="7"/>
  <c r="CC1225" i="7" s="1"/>
  <c r="CE1225" i="7" s="1"/>
  <c r="BZ1224" i="7"/>
  <c r="CC1224" i="7" s="1"/>
  <c r="CE1224" i="7" s="1"/>
  <c r="BZ1223" i="7"/>
  <c r="CC1223" i="7" s="1"/>
  <c r="CE1223" i="7" s="1"/>
  <c r="BZ1222" i="7"/>
  <c r="CC1222" i="7" s="1"/>
  <c r="CE1222" i="7" s="1"/>
  <c r="BZ1221" i="7"/>
  <c r="CC1221" i="7" s="1"/>
  <c r="CE1221" i="7" s="1"/>
  <c r="BZ1220" i="7"/>
  <c r="CC1220" i="7" s="1"/>
  <c r="CE1220" i="7" s="1"/>
  <c r="BZ1219" i="7"/>
  <c r="CC1219" i="7" s="1"/>
  <c r="CE1219" i="7" s="1"/>
  <c r="BZ1218" i="7"/>
  <c r="CC1218" i="7" s="1"/>
  <c r="CE1218" i="7" s="1"/>
  <c r="BZ1217" i="7"/>
  <c r="CC1217" i="7" s="1"/>
  <c r="CE1217" i="7" s="1"/>
  <c r="BZ1216" i="7"/>
  <c r="CC1216" i="7" s="1"/>
  <c r="CE1216" i="7" s="1"/>
  <c r="BZ1215" i="7"/>
  <c r="CC1215" i="7" s="1"/>
  <c r="CE1215" i="7" s="1"/>
  <c r="BZ1214" i="7"/>
  <c r="CC1214" i="7" s="1"/>
  <c r="CE1214" i="7" s="1"/>
  <c r="BZ1213" i="7"/>
  <c r="CC1213" i="7" s="1"/>
  <c r="CE1213" i="7" s="1"/>
  <c r="BZ1212" i="7"/>
  <c r="CC1212" i="7" s="1"/>
  <c r="CE1212" i="7" s="1"/>
  <c r="BZ1211" i="7"/>
  <c r="CC1211" i="7" s="1"/>
  <c r="CE1211" i="7" s="1"/>
  <c r="BZ1210" i="7"/>
  <c r="CC1210" i="7" s="1"/>
  <c r="CE1210" i="7" s="1"/>
  <c r="BZ1209" i="7"/>
  <c r="CC1209" i="7" s="1"/>
  <c r="CE1209" i="7" s="1"/>
  <c r="BZ1208" i="7"/>
  <c r="CC1208" i="7" s="1"/>
  <c r="CE1208" i="7" s="1"/>
  <c r="BZ1207" i="7"/>
  <c r="CC1207" i="7" s="1"/>
  <c r="CE1207" i="7" s="1"/>
  <c r="BZ1206" i="7"/>
  <c r="CC1206" i="7" s="1"/>
  <c r="CE1206" i="7" s="1"/>
  <c r="BZ1205" i="7"/>
  <c r="CC1205" i="7" s="1"/>
  <c r="CE1205" i="7" s="1"/>
  <c r="BZ1204" i="7"/>
  <c r="CC1204" i="7" s="1"/>
  <c r="CE1204" i="7" s="1"/>
  <c r="BZ1203" i="7"/>
  <c r="CC1203" i="7" s="1"/>
  <c r="CE1203" i="7" s="1"/>
  <c r="BZ1202" i="7"/>
  <c r="CC1202" i="7" s="1"/>
  <c r="CE1202" i="7" s="1"/>
  <c r="BZ1201" i="7"/>
  <c r="CC1201" i="7" s="1"/>
  <c r="CE1201" i="7" s="1"/>
  <c r="BZ1200" i="7"/>
  <c r="CC1200" i="7" s="1"/>
  <c r="CE1200" i="7" s="1"/>
  <c r="BZ1199" i="7"/>
  <c r="CC1199" i="7" s="1"/>
  <c r="CE1199" i="7" s="1"/>
  <c r="BZ1198" i="7"/>
  <c r="CC1198" i="7" s="1"/>
  <c r="CE1198" i="7" s="1"/>
  <c r="BZ1197" i="7"/>
  <c r="CC1197" i="7" s="1"/>
  <c r="CE1197" i="7" s="1"/>
  <c r="BZ1196" i="7"/>
  <c r="CC1196" i="7" s="1"/>
  <c r="CE1196" i="7" s="1"/>
  <c r="BZ1195" i="7"/>
  <c r="CC1195" i="7" s="1"/>
  <c r="CE1195" i="7" s="1"/>
  <c r="BZ1194" i="7"/>
  <c r="CC1194" i="7" s="1"/>
  <c r="CE1194" i="7" s="1"/>
  <c r="BZ1193" i="7"/>
  <c r="CC1193" i="7" s="1"/>
  <c r="CE1193" i="7" s="1"/>
  <c r="BZ1192" i="7"/>
  <c r="CC1192" i="7" s="1"/>
  <c r="CE1192" i="7" s="1"/>
  <c r="BZ1191" i="7"/>
  <c r="CC1191" i="7" s="1"/>
  <c r="CE1191" i="7" s="1"/>
  <c r="BZ1190" i="7"/>
  <c r="CC1190" i="7" s="1"/>
  <c r="CE1190" i="7" s="1"/>
  <c r="BZ1189" i="7"/>
  <c r="CC1189" i="7" s="1"/>
  <c r="CE1189" i="7" s="1"/>
  <c r="BZ1188" i="7"/>
  <c r="CC1188" i="7" s="1"/>
  <c r="CE1188" i="7" s="1"/>
  <c r="BZ1187" i="7"/>
  <c r="CC1187" i="7" s="1"/>
  <c r="CE1187" i="7" s="1"/>
  <c r="BZ1186" i="7"/>
  <c r="CC1186" i="7" s="1"/>
  <c r="CE1186" i="7" s="1"/>
  <c r="BZ1185" i="7"/>
  <c r="CC1185" i="7" s="1"/>
  <c r="CE1185" i="7" s="1"/>
  <c r="BZ1184" i="7"/>
  <c r="CC1184" i="7" s="1"/>
  <c r="CE1184" i="7" s="1"/>
  <c r="BZ1183" i="7"/>
  <c r="CC1183" i="7" s="1"/>
  <c r="CE1183" i="7" s="1"/>
  <c r="BZ1182" i="7"/>
  <c r="CC1182" i="7" s="1"/>
  <c r="CE1182" i="7" s="1"/>
  <c r="BZ1181" i="7"/>
  <c r="CC1181" i="7" s="1"/>
  <c r="CE1181" i="7" s="1"/>
  <c r="BZ1180" i="7"/>
  <c r="CC1180" i="7" s="1"/>
  <c r="CE1180" i="7" s="1"/>
  <c r="BZ1179" i="7"/>
  <c r="CC1179" i="7" s="1"/>
  <c r="CE1179" i="7" s="1"/>
  <c r="BZ1178" i="7"/>
  <c r="CC1178" i="7" s="1"/>
  <c r="CE1178" i="7" s="1"/>
  <c r="BZ1177" i="7"/>
  <c r="CC1177" i="7" s="1"/>
  <c r="CE1177" i="7" s="1"/>
  <c r="BZ1176" i="7"/>
  <c r="CC1176" i="7" s="1"/>
  <c r="CE1176" i="7" s="1"/>
  <c r="BZ1175" i="7"/>
  <c r="CC1175" i="7" s="1"/>
  <c r="CE1175" i="7" s="1"/>
  <c r="BZ1174" i="7"/>
  <c r="CC1174" i="7" s="1"/>
  <c r="CE1174" i="7" s="1"/>
  <c r="BZ1173" i="7"/>
  <c r="CC1173" i="7" s="1"/>
  <c r="CE1173" i="7" s="1"/>
  <c r="BZ1172" i="7"/>
  <c r="CC1172" i="7" s="1"/>
  <c r="CE1172" i="7" s="1"/>
  <c r="BZ1171" i="7"/>
  <c r="CC1171" i="7" s="1"/>
  <c r="CE1171" i="7" s="1"/>
  <c r="BZ1170" i="7"/>
  <c r="CC1170" i="7" s="1"/>
  <c r="CE1170" i="7" s="1"/>
  <c r="BZ1169" i="7"/>
  <c r="CC1169" i="7" s="1"/>
  <c r="CE1169" i="7" s="1"/>
  <c r="BZ1168" i="7"/>
  <c r="CC1168" i="7" s="1"/>
  <c r="CE1168" i="7" s="1"/>
  <c r="BZ1167" i="7"/>
  <c r="CC1167" i="7" s="1"/>
  <c r="CE1167" i="7" s="1"/>
  <c r="BZ1166" i="7"/>
  <c r="CC1166" i="7" s="1"/>
  <c r="CE1166" i="7" s="1"/>
  <c r="BZ1165" i="7"/>
  <c r="CC1165" i="7" s="1"/>
  <c r="CE1165" i="7" s="1"/>
  <c r="BZ1164" i="7"/>
  <c r="CC1164" i="7" s="1"/>
  <c r="CE1164" i="7" s="1"/>
  <c r="BZ1163" i="7"/>
  <c r="CC1163" i="7" s="1"/>
  <c r="CE1163" i="7" s="1"/>
  <c r="BZ1162" i="7"/>
  <c r="CC1162" i="7" s="1"/>
  <c r="CE1162" i="7" s="1"/>
  <c r="BZ1161" i="7"/>
  <c r="CC1161" i="7" s="1"/>
  <c r="CE1161" i="7" s="1"/>
  <c r="BZ1160" i="7"/>
  <c r="CC1160" i="7" s="1"/>
  <c r="CE1160" i="7" s="1"/>
  <c r="BZ1159" i="7"/>
  <c r="CC1159" i="7" s="1"/>
  <c r="CE1159" i="7" s="1"/>
  <c r="BZ1158" i="7"/>
  <c r="CC1158" i="7" s="1"/>
  <c r="CE1158" i="7" s="1"/>
  <c r="BZ1157" i="7"/>
  <c r="CC1157" i="7" s="1"/>
  <c r="CE1157" i="7" s="1"/>
  <c r="BZ1156" i="7"/>
  <c r="CC1156" i="7" s="1"/>
  <c r="CE1156" i="7" s="1"/>
  <c r="BZ1155" i="7"/>
  <c r="CC1155" i="7" s="1"/>
  <c r="CE1155" i="7" s="1"/>
  <c r="BZ1154" i="7"/>
  <c r="CC1154" i="7" s="1"/>
  <c r="CE1154" i="7" s="1"/>
  <c r="BZ1153" i="7"/>
  <c r="CC1153" i="7" s="1"/>
  <c r="CE1153" i="7" s="1"/>
  <c r="BZ1152" i="7"/>
  <c r="CC1152" i="7" s="1"/>
  <c r="CE1152" i="7" s="1"/>
  <c r="BZ1151" i="7"/>
  <c r="CC1151" i="7" s="1"/>
  <c r="CE1151" i="7" s="1"/>
  <c r="BZ1150" i="7"/>
  <c r="CC1150" i="7" s="1"/>
  <c r="CE1150" i="7" s="1"/>
  <c r="BZ1149" i="7"/>
  <c r="CC1149" i="7" s="1"/>
  <c r="CE1149" i="7" s="1"/>
  <c r="BZ1148" i="7"/>
  <c r="CC1148" i="7" s="1"/>
  <c r="CE1148" i="7" s="1"/>
  <c r="BZ1147" i="7"/>
  <c r="CC1147" i="7" s="1"/>
  <c r="CE1147" i="7" s="1"/>
  <c r="BZ1146" i="7"/>
  <c r="CC1146" i="7" s="1"/>
  <c r="CE1146" i="7" s="1"/>
  <c r="BZ1145" i="7"/>
  <c r="CC1145" i="7" s="1"/>
  <c r="CE1145" i="7" s="1"/>
  <c r="BZ1144" i="7"/>
  <c r="CC1144" i="7" s="1"/>
  <c r="CE1144" i="7" s="1"/>
  <c r="BZ1143" i="7"/>
  <c r="CC1143" i="7" s="1"/>
  <c r="CE1143" i="7" s="1"/>
  <c r="BZ1142" i="7"/>
  <c r="CC1142" i="7" s="1"/>
  <c r="CE1142" i="7" s="1"/>
  <c r="BZ1141" i="7"/>
  <c r="CC1141" i="7" s="1"/>
  <c r="CE1141" i="7" s="1"/>
  <c r="BZ1140" i="7"/>
  <c r="CC1140" i="7" s="1"/>
  <c r="CE1140" i="7" s="1"/>
  <c r="BZ1139" i="7"/>
  <c r="CC1139" i="7" s="1"/>
  <c r="CE1139" i="7" s="1"/>
  <c r="BZ1138" i="7"/>
  <c r="CC1138" i="7" s="1"/>
  <c r="CE1138" i="7" s="1"/>
  <c r="BZ1137" i="7"/>
  <c r="CC1137" i="7" s="1"/>
  <c r="CE1137" i="7" s="1"/>
  <c r="BZ1136" i="7"/>
  <c r="CC1136" i="7" s="1"/>
  <c r="CE1136" i="7" s="1"/>
  <c r="BZ1135" i="7"/>
  <c r="CC1135" i="7" s="1"/>
  <c r="CE1135" i="7" s="1"/>
  <c r="BZ1134" i="7"/>
  <c r="CC1134" i="7" s="1"/>
  <c r="CE1134" i="7" s="1"/>
  <c r="BZ1133" i="7"/>
  <c r="CC1133" i="7" s="1"/>
  <c r="CE1133" i="7" s="1"/>
  <c r="BZ1132" i="7"/>
  <c r="CC1132" i="7" s="1"/>
  <c r="CE1132" i="7" s="1"/>
  <c r="BZ1131" i="7"/>
  <c r="CC1131" i="7" s="1"/>
  <c r="CE1131" i="7" s="1"/>
  <c r="BZ1130" i="7"/>
  <c r="CC1130" i="7" s="1"/>
  <c r="CE1130" i="7" s="1"/>
  <c r="BZ1129" i="7"/>
  <c r="CC1129" i="7" s="1"/>
  <c r="CE1129" i="7" s="1"/>
  <c r="BZ1128" i="7"/>
  <c r="CC1128" i="7" s="1"/>
  <c r="CE1128" i="7" s="1"/>
  <c r="BZ1127" i="7"/>
  <c r="CC1127" i="7" s="1"/>
  <c r="CE1127" i="7" s="1"/>
  <c r="BZ1126" i="7"/>
  <c r="CC1126" i="7" s="1"/>
  <c r="CE1126" i="7" s="1"/>
  <c r="BZ1125" i="7"/>
  <c r="CC1125" i="7" s="1"/>
  <c r="CE1125" i="7" s="1"/>
  <c r="BZ1124" i="7"/>
  <c r="CC1124" i="7" s="1"/>
  <c r="CE1124" i="7" s="1"/>
  <c r="BZ1123" i="7"/>
  <c r="CC1123" i="7" s="1"/>
  <c r="CE1123" i="7" s="1"/>
  <c r="BZ1122" i="7"/>
  <c r="CC1122" i="7" s="1"/>
  <c r="CE1122" i="7" s="1"/>
  <c r="BZ1121" i="7"/>
  <c r="CC1121" i="7" s="1"/>
  <c r="CE1121" i="7" s="1"/>
  <c r="BZ1120" i="7"/>
  <c r="CC1120" i="7" s="1"/>
  <c r="CE1120" i="7" s="1"/>
  <c r="BZ1119" i="7"/>
  <c r="CC1119" i="7" s="1"/>
  <c r="CE1119" i="7" s="1"/>
  <c r="BZ1118" i="7"/>
  <c r="CC1118" i="7" s="1"/>
  <c r="CE1118" i="7" s="1"/>
  <c r="BZ1117" i="7"/>
  <c r="CC1117" i="7" s="1"/>
  <c r="CE1117" i="7" s="1"/>
  <c r="BZ1116" i="7"/>
  <c r="CC1116" i="7" s="1"/>
  <c r="CE1116" i="7" s="1"/>
  <c r="BZ1115" i="7"/>
  <c r="CC1115" i="7" s="1"/>
  <c r="CE1115" i="7" s="1"/>
  <c r="BZ1114" i="7"/>
  <c r="CC1114" i="7" s="1"/>
  <c r="CE1114" i="7" s="1"/>
  <c r="BZ1113" i="7"/>
  <c r="CC1113" i="7" s="1"/>
  <c r="CE1113" i="7" s="1"/>
  <c r="BZ1112" i="7"/>
  <c r="CC1112" i="7" s="1"/>
  <c r="CE1112" i="7" s="1"/>
  <c r="BZ1111" i="7"/>
  <c r="CC1111" i="7" s="1"/>
  <c r="CE1111" i="7" s="1"/>
  <c r="BZ1110" i="7"/>
  <c r="CC1110" i="7" s="1"/>
  <c r="CE1110" i="7" s="1"/>
  <c r="BZ1109" i="7"/>
  <c r="CC1109" i="7" s="1"/>
  <c r="CE1109" i="7" s="1"/>
  <c r="BZ1108" i="7"/>
  <c r="CC1108" i="7" s="1"/>
  <c r="CE1108" i="7" s="1"/>
  <c r="BZ1107" i="7"/>
  <c r="CC1107" i="7" s="1"/>
  <c r="CE1107" i="7" s="1"/>
  <c r="BZ1106" i="7"/>
  <c r="CC1106" i="7" s="1"/>
  <c r="CE1106" i="7" s="1"/>
  <c r="BZ1105" i="7"/>
  <c r="CC1105" i="7" s="1"/>
  <c r="CE1105" i="7" s="1"/>
  <c r="BZ1104" i="7"/>
  <c r="CC1104" i="7" s="1"/>
  <c r="CE1104" i="7" s="1"/>
  <c r="BZ1103" i="7"/>
  <c r="CC1103" i="7" s="1"/>
  <c r="CE1103" i="7" s="1"/>
  <c r="BZ1102" i="7"/>
  <c r="CC1102" i="7" s="1"/>
  <c r="CE1102" i="7" s="1"/>
  <c r="BZ1101" i="7"/>
  <c r="CC1101" i="7" s="1"/>
  <c r="CE1101" i="7" s="1"/>
  <c r="BZ1100" i="7"/>
  <c r="CC1100" i="7" s="1"/>
  <c r="CE1100" i="7" s="1"/>
  <c r="BZ1099" i="7"/>
  <c r="CC1099" i="7" s="1"/>
  <c r="CE1099" i="7" s="1"/>
  <c r="BZ1098" i="7"/>
  <c r="CC1098" i="7" s="1"/>
  <c r="CE1098" i="7" s="1"/>
  <c r="BZ1097" i="7"/>
  <c r="CC1097" i="7" s="1"/>
  <c r="CE1097" i="7" s="1"/>
  <c r="BZ1096" i="7"/>
  <c r="CC1096" i="7" s="1"/>
  <c r="CE1096" i="7" s="1"/>
  <c r="BZ1095" i="7"/>
  <c r="CC1095" i="7" s="1"/>
  <c r="CE1095" i="7" s="1"/>
  <c r="BZ1094" i="7"/>
  <c r="CC1094" i="7" s="1"/>
  <c r="CE1094" i="7" s="1"/>
  <c r="BZ1093" i="7"/>
  <c r="CC1093" i="7" s="1"/>
  <c r="CE1093" i="7" s="1"/>
  <c r="BZ1092" i="7"/>
  <c r="CC1092" i="7" s="1"/>
  <c r="CE1092" i="7" s="1"/>
  <c r="BZ1091" i="7"/>
  <c r="CC1091" i="7" s="1"/>
  <c r="CE1091" i="7" s="1"/>
  <c r="BZ1090" i="7"/>
  <c r="CC1090" i="7" s="1"/>
  <c r="CE1090" i="7" s="1"/>
  <c r="BZ1089" i="7"/>
  <c r="CC1089" i="7" s="1"/>
  <c r="CE1089" i="7" s="1"/>
  <c r="BZ1088" i="7"/>
  <c r="CC1088" i="7" s="1"/>
  <c r="CE1088" i="7" s="1"/>
  <c r="BZ1087" i="7"/>
  <c r="CC1087" i="7" s="1"/>
  <c r="CE1087" i="7" s="1"/>
  <c r="BZ1086" i="7"/>
  <c r="CC1086" i="7" s="1"/>
  <c r="CE1086" i="7" s="1"/>
  <c r="BZ1085" i="7"/>
  <c r="CC1085" i="7" s="1"/>
  <c r="CE1085" i="7" s="1"/>
  <c r="BZ1084" i="7"/>
  <c r="CC1084" i="7" s="1"/>
  <c r="CE1084" i="7" s="1"/>
  <c r="BZ1083" i="7"/>
  <c r="CC1083" i="7" s="1"/>
  <c r="CE1083" i="7" s="1"/>
  <c r="BZ1082" i="7"/>
  <c r="CC1082" i="7" s="1"/>
  <c r="CE1082" i="7" s="1"/>
  <c r="BZ1081" i="7"/>
  <c r="CC1081" i="7" s="1"/>
  <c r="CE1081" i="7" s="1"/>
  <c r="BZ1080" i="7"/>
  <c r="CC1080" i="7" s="1"/>
  <c r="CE1080" i="7" s="1"/>
  <c r="BZ1079" i="7"/>
  <c r="CC1079" i="7" s="1"/>
  <c r="CE1079" i="7" s="1"/>
  <c r="BZ1078" i="7"/>
  <c r="CC1078" i="7" s="1"/>
  <c r="CE1078" i="7" s="1"/>
  <c r="BZ1077" i="7"/>
  <c r="CC1077" i="7" s="1"/>
  <c r="CE1077" i="7" s="1"/>
  <c r="BZ1076" i="7"/>
  <c r="CC1076" i="7" s="1"/>
  <c r="CE1076" i="7" s="1"/>
  <c r="BZ1075" i="7"/>
  <c r="CC1075" i="7" s="1"/>
  <c r="CE1075" i="7" s="1"/>
  <c r="BZ1074" i="7"/>
  <c r="CC1074" i="7" s="1"/>
  <c r="CE1074" i="7" s="1"/>
  <c r="BZ1073" i="7"/>
  <c r="CC1073" i="7" s="1"/>
  <c r="CE1073" i="7" s="1"/>
  <c r="BZ1072" i="7"/>
  <c r="CC1072" i="7" s="1"/>
  <c r="CE1072" i="7" s="1"/>
  <c r="BZ1071" i="7"/>
  <c r="CC1071" i="7" s="1"/>
  <c r="CE1071" i="7" s="1"/>
  <c r="BZ1070" i="7"/>
  <c r="CC1070" i="7" s="1"/>
  <c r="CE1070" i="7" s="1"/>
  <c r="BZ1069" i="7"/>
  <c r="CC1069" i="7" s="1"/>
  <c r="CE1069" i="7" s="1"/>
  <c r="BZ1068" i="7"/>
  <c r="CC1068" i="7" s="1"/>
  <c r="CE1068" i="7" s="1"/>
  <c r="BZ1067" i="7"/>
  <c r="CC1067" i="7" s="1"/>
  <c r="CE1067" i="7" s="1"/>
  <c r="BZ1066" i="7"/>
  <c r="CC1066" i="7" s="1"/>
  <c r="CE1066" i="7" s="1"/>
  <c r="BZ1065" i="7"/>
  <c r="CC1065" i="7" s="1"/>
  <c r="CE1065" i="7" s="1"/>
  <c r="BZ1064" i="7"/>
  <c r="CC1064" i="7" s="1"/>
  <c r="CE1064" i="7" s="1"/>
  <c r="BZ1063" i="7"/>
  <c r="CC1063" i="7" s="1"/>
  <c r="CE1063" i="7" s="1"/>
  <c r="BZ1062" i="7"/>
  <c r="CC1062" i="7" s="1"/>
  <c r="CE1062" i="7" s="1"/>
  <c r="BZ1061" i="7"/>
  <c r="CC1061" i="7" s="1"/>
  <c r="CE1061" i="7" s="1"/>
  <c r="BZ1060" i="7"/>
  <c r="CC1060" i="7" s="1"/>
  <c r="CE1060" i="7" s="1"/>
  <c r="BZ1059" i="7"/>
  <c r="CC1059" i="7" s="1"/>
  <c r="CE1059" i="7" s="1"/>
  <c r="BZ1058" i="7"/>
  <c r="CC1058" i="7" s="1"/>
  <c r="CE1058" i="7" s="1"/>
  <c r="BZ1057" i="7"/>
  <c r="CC1057" i="7" s="1"/>
  <c r="CE1057" i="7" s="1"/>
  <c r="BZ1056" i="7"/>
  <c r="CC1056" i="7" s="1"/>
  <c r="CE1056" i="7" s="1"/>
  <c r="BZ1055" i="7"/>
  <c r="CC1055" i="7" s="1"/>
  <c r="CE1055" i="7" s="1"/>
  <c r="BZ1054" i="7"/>
  <c r="CC1054" i="7" s="1"/>
  <c r="CE1054" i="7" s="1"/>
  <c r="BZ1053" i="7"/>
  <c r="CC1053" i="7" s="1"/>
  <c r="CE1053" i="7" s="1"/>
  <c r="BZ1052" i="7"/>
  <c r="CC1052" i="7" s="1"/>
  <c r="CE1052" i="7" s="1"/>
  <c r="BZ1051" i="7"/>
  <c r="CC1051" i="7" s="1"/>
  <c r="CE1051" i="7" s="1"/>
  <c r="BZ1050" i="7"/>
  <c r="CC1050" i="7" s="1"/>
  <c r="CE1050" i="7" s="1"/>
  <c r="BZ1049" i="7"/>
  <c r="CC1049" i="7" s="1"/>
  <c r="CE1049" i="7" s="1"/>
  <c r="BZ1048" i="7"/>
  <c r="CC1048" i="7" s="1"/>
  <c r="CE1048" i="7" s="1"/>
  <c r="BZ1047" i="7"/>
  <c r="CC1047" i="7" s="1"/>
  <c r="CE1047" i="7" s="1"/>
  <c r="BZ1046" i="7"/>
  <c r="CC1046" i="7" s="1"/>
  <c r="CE1046" i="7" s="1"/>
  <c r="BZ1045" i="7"/>
  <c r="CC1045" i="7" s="1"/>
  <c r="CE1045" i="7" s="1"/>
  <c r="BZ1044" i="7"/>
  <c r="CC1044" i="7" s="1"/>
  <c r="CE1044" i="7" s="1"/>
  <c r="BZ1043" i="7"/>
  <c r="CC1043" i="7" s="1"/>
  <c r="CE1043" i="7" s="1"/>
  <c r="BZ1042" i="7"/>
  <c r="CC1042" i="7" s="1"/>
  <c r="CE1042" i="7" s="1"/>
  <c r="BZ1041" i="7"/>
  <c r="CC1041" i="7" s="1"/>
  <c r="CE1041" i="7" s="1"/>
  <c r="BZ1040" i="7"/>
  <c r="CC1040" i="7" s="1"/>
  <c r="CE1040" i="7" s="1"/>
  <c r="BZ1039" i="7"/>
  <c r="CC1039" i="7" s="1"/>
  <c r="CE1039" i="7" s="1"/>
  <c r="BZ1038" i="7"/>
  <c r="CC1038" i="7" s="1"/>
  <c r="CE1038" i="7" s="1"/>
  <c r="BZ1037" i="7"/>
  <c r="CC1037" i="7" s="1"/>
  <c r="CE1037" i="7" s="1"/>
  <c r="BZ1036" i="7"/>
  <c r="CC1036" i="7" s="1"/>
  <c r="CE1036" i="7" s="1"/>
  <c r="BZ1035" i="7"/>
  <c r="CC1035" i="7" s="1"/>
  <c r="CE1035" i="7" s="1"/>
  <c r="BZ1034" i="7"/>
  <c r="CC1034" i="7" s="1"/>
  <c r="CE1034" i="7" s="1"/>
  <c r="BZ1033" i="7"/>
  <c r="CC1033" i="7" s="1"/>
  <c r="CE1033" i="7" s="1"/>
  <c r="BZ1032" i="7"/>
  <c r="CC1032" i="7" s="1"/>
  <c r="CE1032" i="7" s="1"/>
  <c r="BZ1031" i="7"/>
  <c r="CC1031" i="7" s="1"/>
  <c r="CE1031" i="7" s="1"/>
  <c r="BZ1030" i="7"/>
  <c r="CC1030" i="7" s="1"/>
  <c r="CE1030" i="7" s="1"/>
  <c r="BZ1029" i="7"/>
  <c r="CC1029" i="7" s="1"/>
  <c r="CE1029" i="7" s="1"/>
  <c r="BZ1028" i="7"/>
  <c r="CC1028" i="7" s="1"/>
  <c r="CE1028" i="7" s="1"/>
  <c r="BZ1027" i="7"/>
  <c r="CC1027" i="7" s="1"/>
  <c r="CE1027" i="7" s="1"/>
  <c r="BZ1026" i="7"/>
  <c r="CC1026" i="7" s="1"/>
  <c r="CE1026" i="7" s="1"/>
  <c r="BZ1025" i="7"/>
  <c r="CC1025" i="7" s="1"/>
  <c r="CE1025" i="7" s="1"/>
  <c r="BZ1024" i="7"/>
  <c r="CC1024" i="7" s="1"/>
  <c r="CE1024" i="7" s="1"/>
  <c r="BZ1023" i="7"/>
  <c r="CC1023" i="7" s="1"/>
  <c r="CE1023" i="7" s="1"/>
  <c r="BZ1022" i="7"/>
  <c r="CC1022" i="7" s="1"/>
  <c r="CE1022" i="7" s="1"/>
  <c r="BZ1021" i="7"/>
  <c r="CC1021" i="7" s="1"/>
  <c r="CE1021" i="7" s="1"/>
  <c r="BZ1020" i="7"/>
  <c r="CC1020" i="7" s="1"/>
  <c r="CE1020" i="7" s="1"/>
  <c r="BZ1019" i="7"/>
  <c r="CC1019" i="7" s="1"/>
  <c r="CE1019" i="7" s="1"/>
  <c r="BZ1018" i="7"/>
  <c r="CC1018" i="7" s="1"/>
  <c r="CE1018" i="7" s="1"/>
  <c r="BZ1017" i="7"/>
  <c r="CC1017" i="7" s="1"/>
  <c r="CE1017" i="7" s="1"/>
  <c r="BZ1016" i="7"/>
  <c r="CC1016" i="7" s="1"/>
  <c r="CE1016" i="7" s="1"/>
  <c r="BZ1015" i="7"/>
  <c r="CC1015" i="7" s="1"/>
  <c r="CE1015" i="7" s="1"/>
  <c r="BZ1014" i="7"/>
  <c r="CC1014" i="7" s="1"/>
  <c r="CE1014" i="7" s="1"/>
  <c r="BZ1013" i="7"/>
  <c r="CC1013" i="7" s="1"/>
  <c r="CE1013" i="7" s="1"/>
  <c r="BZ1012" i="7"/>
  <c r="CC1012" i="7" s="1"/>
  <c r="CE1012" i="7" s="1"/>
  <c r="BZ1011" i="7"/>
  <c r="CC1011" i="7" s="1"/>
  <c r="CE1011" i="7" s="1"/>
  <c r="BZ1010" i="7"/>
  <c r="CC1010" i="7" s="1"/>
  <c r="CE1010" i="7" s="1"/>
  <c r="BZ1009" i="7"/>
  <c r="CC1009" i="7" s="1"/>
  <c r="CE1009" i="7" s="1"/>
  <c r="BZ1008" i="7"/>
  <c r="CC1008" i="7" s="1"/>
  <c r="CE1008" i="7" s="1"/>
  <c r="BZ1007" i="7"/>
  <c r="CC1007" i="7" s="1"/>
  <c r="CE1007" i="7" s="1"/>
  <c r="BZ1006" i="7"/>
  <c r="CC1006" i="7" s="1"/>
  <c r="CE1006" i="7" s="1"/>
  <c r="BZ1005" i="7"/>
  <c r="CC1005" i="7" s="1"/>
  <c r="CE1005" i="7" s="1"/>
  <c r="BZ1004" i="7"/>
  <c r="CC1004" i="7" s="1"/>
  <c r="CE1004" i="7" s="1"/>
  <c r="BZ1003" i="7"/>
  <c r="CC1003" i="7" s="1"/>
  <c r="CE1003" i="7" s="1"/>
  <c r="BZ1002" i="7"/>
  <c r="CC1002" i="7" s="1"/>
  <c r="CE1002" i="7" s="1"/>
  <c r="BZ1001" i="7"/>
  <c r="CC1001" i="7" s="1"/>
  <c r="CE1001" i="7" s="1"/>
  <c r="BZ1000" i="7"/>
  <c r="CC1000" i="7" s="1"/>
  <c r="CE1000" i="7" s="1"/>
  <c r="BZ999" i="7"/>
  <c r="CC999" i="7" s="1"/>
  <c r="CE999" i="7" s="1"/>
  <c r="BZ998" i="7"/>
  <c r="CC998" i="7" s="1"/>
  <c r="CE998" i="7" s="1"/>
  <c r="BZ997" i="7"/>
  <c r="CC997" i="7" s="1"/>
  <c r="CE997" i="7" s="1"/>
  <c r="BZ996" i="7"/>
  <c r="CC996" i="7" s="1"/>
  <c r="CE996" i="7" s="1"/>
  <c r="BZ995" i="7"/>
  <c r="CC995" i="7" s="1"/>
  <c r="CE995" i="7" s="1"/>
  <c r="BZ994" i="7"/>
  <c r="CC994" i="7" s="1"/>
  <c r="CE994" i="7" s="1"/>
  <c r="BZ993" i="7"/>
  <c r="CC993" i="7" s="1"/>
  <c r="CE993" i="7" s="1"/>
  <c r="BZ992" i="7"/>
  <c r="CC992" i="7" s="1"/>
  <c r="CE992" i="7" s="1"/>
  <c r="BZ991" i="7"/>
  <c r="CC991" i="7" s="1"/>
  <c r="CE991" i="7" s="1"/>
  <c r="BZ990" i="7"/>
  <c r="CC990" i="7" s="1"/>
  <c r="CE990" i="7" s="1"/>
  <c r="BZ989" i="7"/>
  <c r="CC989" i="7" s="1"/>
  <c r="CE989" i="7" s="1"/>
  <c r="BZ988" i="7"/>
  <c r="CC988" i="7" s="1"/>
  <c r="CE988" i="7" s="1"/>
  <c r="BZ987" i="7"/>
  <c r="CC987" i="7" s="1"/>
  <c r="CE987" i="7" s="1"/>
  <c r="BZ986" i="7"/>
  <c r="CC986" i="7" s="1"/>
  <c r="CE986" i="7" s="1"/>
  <c r="BZ985" i="7"/>
  <c r="CC985" i="7" s="1"/>
  <c r="CE985" i="7" s="1"/>
  <c r="BZ984" i="7"/>
  <c r="CC984" i="7" s="1"/>
  <c r="CE984" i="7" s="1"/>
  <c r="BZ983" i="7"/>
  <c r="CC983" i="7" s="1"/>
  <c r="CE983" i="7" s="1"/>
  <c r="BZ982" i="7"/>
  <c r="CC982" i="7" s="1"/>
  <c r="CE982" i="7" s="1"/>
  <c r="BZ981" i="7"/>
  <c r="CC981" i="7" s="1"/>
  <c r="CE981" i="7" s="1"/>
  <c r="BZ980" i="7"/>
  <c r="CC980" i="7" s="1"/>
  <c r="CE980" i="7" s="1"/>
  <c r="BZ979" i="7"/>
  <c r="CC979" i="7" s="1"/>
  <c r="CE979" i="7" s="1"/>
  <c r="BZ978" i="7"/>
  <c r="CC978" i="7" s="1"/>
  <c r="CE978" i="7" s="1"/>
  <c r="BZ977" i="7"/>
  <c r="CC977" i="7" s="1"/>
  <c r="CE977" i="7" s="1"/>
  <c r="BZ976" i="7"/>
  <c r="CC976" i="7" s="1"/>
  <c r="CE976" i="7" s="1"/>
  <c r="BZ975" i="7"/>
  <c r="CC975" i="7" s="1"/>
  <c r="CE975" i="7" s="1"/>
  <c r="BZ974" i="7"/>
  <c r="CC974" i="7" s="1"/>
  <c r="CE974" i="7" s="1"/>
  <c r="BZ973" i="7"/>
  <c r="CC973" i="7" s="1"/>
  <c r="CE973" i="7" s="1"/>
  <c r="BZ972" i="7"/>
  <c r="CC972" i="7" s="1"/>
  <c r="CE972" i="7" s="1"/>
  <c r="BZ971" i="7"/>
  <c r="CC971" i="7" s="1"/>
  <c r="CE971" i="7" s="1"/>
  <c r="BZ970" i="7"/>
  <c r="CC970" i="7" s="1"/>
  <c r="CE970" i="7" s="1"/>
  <c r="BZ969" i="7"/>
  <c r="CC969" i="7" s="1"/>
  <c r="CE969" i="7" s="1"/>
  <c r="BZ968" i="7"/>
  <c r="CC968" i="7" s="1"/>
  <c r="CE968" i="7" s="1"/>
  <c r="BZ967" i="7"/>
  <c r="CC967" i="7" s="1"/>
  <c r="CE967" i="7" s="1"/>
  <c r="BZ966" i="7"/>
  <c r="CC966" i="7" s="1"/>
  <c r="CE966" i="7" s="1"/>
  <c r="BZ965" i="7"/>
  <c r="CC965" i="7" s="1"/>
  <c r="CE965" i="7" s="1"/>
  <c r="BZ964" i="7"/>
  <c r="CC964" i="7" s="1"/>
  <c r="CE964" i="7" s="1"/>
  <c r="BZ963" i="7"/>
  <c r="CC963" i="7" s="1"/>
  <c r="CE963" i="7" s="1"/>
  <c r="BZ962" i="7"/>
  <c r="CC962" i="7" s="1"/>
  <c r="CE962" i="7" s="1"/>
  <c r="BZ961" i="7"/>
  <c r="CC961" i="7" s="1"/>
  <c r="CE961" i="7" s="1"/>
  <c r="BZ960" i="7"/>
  <c r="CC960" i="7" s="1"/>
  <c r="CE960" i="7" s="1"/>
  <c r="BZ959" i="7"/>
  <c r="CC959" i="7" s="1"/>
  <c r="CE959" i="7" s="1"/>
  <c r="BZ958" i="7"/>
  <c r="CC958" i="7" s="1"/>
  <c r="CE958" i="7" s="1"/>
  <c r="BZ957" i="7"/>
  <c r="CC957" i="7" s="1"/>
  <c r="CE957" i="7" s="1"/>
  <c r="BZ956" i="7"/>
  <c r="CC956" i="7" s="1"/>
  <c r="CE956" i="7" s="1"/>
  <c r="BZ955" i="7"/>
  <c r="CC955" i="7" s="1"/>
  <c r="CE955" i="7" s="1"/>
  <c r="BZ954" i="7"/>
  <c r="CC954" i="7" s="1"/>
  <c r="CE954" i="7" s="1"/>
  <c r="BZ953" i="7"/>
  <c r="CC953" i="7" s="1"/>
  <c r="CE953" i="7" s="1"/>
  <c r="BZ952" i="7"/>
  <c r="CC952" i="7" s="1"/>
  <c r="CE952" i="7" s="1"/>
  <c r="BZ951" i="7"/>
  <c r="CC951" i="7" s="1"/>
  <c r="CE951" i="7" s="1"/>
  <c r="BZ950" i="7"/>
  <c r="CC950" i="7" s="1"/>
  <c r="CE950" i="7" s="1"/>
  <c r="BZ949" i="7"/>
  <c r="CC949" i="7" s="1"/>
  <c r="CE949" i="7" s="1"/>
  <c r="BZ948" i="7"/>
  <c r="CC948" i="7" s="1"/>
  <c r="CE948" i="7" s="1"/>
  <c r="BZ947" i="7"/>
  <c r="CC947" i="7" s="1"/>
  <c r="CE947" i="7" s="1"/>
  <c r="BZ946" i="7"/>
  <c r="CC946" i="7" s="1"/>
  <c r="CE946" i="7" s="1"/>
  <c r="BZ945" i="7"/>
  <c r="CC945" i="7" s="1"/>
  <c r="CE945" i="7" s="1"/>
  <c r="BZ944" i="7"/>
  <c r="CC944" i="7" s="1"/>
  <c r="CE944" i="7" s="1"/>
  <c r="BZ943" i="7"/>
  <c r="CC943" i="7" s="1"/>
  <c r="CE943" i="7" s="1"/>
  <c r="BZ942" i="7"/>
  <c r="CC942" i="7" s="1"/>
  <c r="CE942" i="7" s="1"/>
  <c r="BZ941" i="7"/>
  <c r="CC941" i="7" s="1"/>
  <c r="CE941" i="7" s="1"/>
  <c r="BZ940" i="7"/>
  <c r="CC940" i="7" s="1"/>
  <c r="CE940" i="7" s="1"/>
  <c r="BZ939" i="7"/>
  <c r="CC939" i="7" s="1"/>
  <c r="CE939" i="7" s="1"/>
  <c r="BZ938" i="7"/>
  <c r="CC938" i="7" s="1"/>
  <c r="CE938" i="7" s="1"/>
  <c r="BZ937" i="7"/>
  <c r="CC937" i="7" s="1"/>
  <c r="CE937" i="7" s="1"/>
  <c r="BZ936" i="7"/>
  <c r="CC936" i="7" s="1"/>
  <c r="CE936" i="7" s="1"/>
  <c r="BZ935" i="7"/>
  <c r="CC935" i="7" s="1"/>
  <c r="CE935" i="7" s="1"/>
  <c r="BZ934" i="7"/>
  <c r="CC934" i="7" s="1"/>
  <c r="CE934" i="7" s="1"/>
  <c r="BZ933" i="7"/>
  <c r="CC933" i="7" s="1"/>
  <c r="CE933" i="7" s="1"/>
  <c r="BZ932" i="7"/>
  <c r="CC932" i="7" s="1"/>
  <c r="CE932" i="7" s="1"/>
  <c r="BZ931" i="7"/>
  <c r="CC931" i="7" s="1"/>
  <c r="CE931" i="7" s="1"/>
  <c r="BZ930" i="7"/>
  <c r="CC930" i="7" s="1"/>
  <c r="CE930" i="7" s="1"/>
  <c r="BZ929" i="7"/>
  <c r="CC929" i="7" s="1"/>
  <c r="CE929" i="7" s="1"/>
  <c r="BZ928" i="7"/>
  <c r="CC928" i="7" s="1"/>
  <c r="CE928" i="7" s="1"/>
  <c r="BZ927" i="7"/>
  <c r="CC927" i="7" s="1"/>
  <c r="CE927" i="7" s="1"/>
  <c r="BZ926" i="7"/>
  <c r="CC926" i="7" s="1"/>
  <c r="CE926" i="7" s="1"/>
  <c r="BZ925" i="7"/>
  <c r="CC925" i="7" s="1"/>
  <c r="CE925" i="7" s="1"/>
  <c r="BZ924" i="7"/>
  <c r="CC924" i="7" s="1"/>
  <c r="CE924" i="7" s="1"/>
  <c r="BZ923" i="7"/>
  <c r="CC923" i="7" s="1"/>
  <c r="CE923" i="7" s="1"/>
  <c r="BZ922" i="7"/>
  <c r="CC922" i="7" s="1"/>
  <c r="CE922" i="7" s="1"/>
  <c r="BZ921" i="7"/>
  <c r="CC921" i="7" s="1"/>
  <c r="CE921" i="7" s="1"/>
  <c r="BZ920" i="7"/>
  <c r="CC920" i="7" s="1"/>
  <c r="CE920" i="7" s="1"/>
  <c r="BZ919" i="7"/>
  <c r="CC919" i="7" s="1"/>
  <c r="CE919" i="7" s="1"/>
  <c r="BZ918" i="7"/>
  <c r="CC918" i="7" s="1"/>
  <c r="CE918" i="7" s="1"/>
  <c r="BZ917" i="7"/>
  <c r="CC917" i="7" s="1"/>
  <c r="CE917" i="7" s="1"/>
  <c r="BZ916" i="7"/>
  <c r="CC916" i="7" s="1"/>
  <c r="CE916" i="7" s="1"/>
  <c r="BZ915" i="7"/>
  <c r="CC915" i="7" s="1"/>
  <c r="CE915" i="7" s="1"/>
  <c r="BZ914" i="7"/>
  <c r="CC914" i="7" s="1"/>
  <c r="CE914" i="7" s="1"/>
  <c r="BZ913" i="7"/>
  <c r="CC913" i="7" s="1"/>
  <c r="CE913" i="7" s="1"/>
  <c r="BZ912" i="7"/>
  <c r="CC912" i="7" s="1"/>
  <c r="CE912" i="7" s="1"/>
  <c r="BZ911" i="7"/>
  <c r="CC911" i="7" s="1"/>
  <c r="CE911" i="7" s="1"/>
  <c r="BZ910" i="7"/>
  <c r="CC910" i="7" s="1"/>
  <c r="CE910" i="7" s="1"/>
  <c r="BZ909" i="7"/>
  <c r="CC909" i="7" s="1"/>
  <c r="CE909" i="7" s="1"/>
  <c r="BZ908" i="7"/>
  <c r="CC908" i="7" s="1"/>
  <c r="CE908" i="7" s="1"/>
  <c r="BZ907" i="7"/>
  <c r="CC907" i="7" s="1"/>
  <c r="CE907" i="7" s="1"/>
  <c r="BZ906" i="7"/>
  <c r="CC906" i="7" s="1"/>
  <c r="CE906" i="7" s="1"/>
  <c r="BZ905" i="7"/>
  <c r="CC905" i="7" s="1"/>
  <c r="CE905" i="7" s="1"/>
  <c r="BZ904" i="7"/>
  <c r="CC904" i="7" s="1"/>
  <c r="CE904" i="7" s="1"/>
  <c r="BZ903" i="7"/>
  <c r="CC903" i="7" s="1"/>
  <c r="CE903" i="7" s="1"/>
  <c r="BZ902" i="7"/>
  <c r="CC902" i="7" s="1"/>
  <c r="CE902" i="7" s="1"/>
  <c r="BZ901" i="7"/>
  <c r="CC901" i="7" s="1"/>
  <c r="CE901" i="7" s="1"/>
  <c r="BZ900" i="7"/>
  <c r="CC900" i="7" s="1"/>
  <c r="CE900" i="7" s="1"/>
  <c r="BZ899" i="7"/>
  <c r="CC899" i="7" s="1"/>
  <c r="CE899" i="7" s="1"/>
  <c r="BZ898" i="7"/>
  <c r="CC898" i="7" s="1"/>
  <c r="CE898" i="7" s="1"/>
  <c r="BZ897" i="7"/>
  <c r="CC897" i="7" s="1"/>
  <c r="CE897" i="7" s="1"/>
  <c r="BZ896" i="7"/>
  <c r="CC896" i="7" s="1"/>
  <c r="CE896" i="7" s="1"/>
  <c r="BZ895" i="7"/>
  <c r="CC895" i="7" s="1"/>
  <c r="CE895" i="7" s="1"/>
  <c r="BZ894" i="7"/>
  <c r="CC894" i="7" s="1"/>
  <c r="CE894" i="7" s="1"/>
  <c r="BZ893" i="7"/>
  <c r="CC893" i="7" s="1"/>
  <c r="CE893" i="7" s="1"/>
  <c r="BZ892" i="7"/>
  <c r="CC892" i="7" s="1"/>
  <c r="CE892" i="7" s="1"/>
  <c r="BZ891" i="7"/>
  <c r="CC891" i="7" s="1"/>
  <c r="CE891" i="7" s="1"/>
  <c r="BZ890" i="7"/>
  <c r="CC890" i="7" s="1"/>
  <c r="CE890" i="7" s="1"/>
  <c r="BZ889" i="7"/>
  <c r="CC889" i="7" s="1"/>
  <c r="CE889" i="7" s="1"/>
  <c r="BZ888" i="7"/>
  <c r="CC888" i="7" s="1"/>
  <c r="CE888" i="7" s="1"/>
  <c r="BZ887" i="7"/>
  <c r="CC887" i="7" s="1"/>
  <c r="CE887" i="7" s="1"/>
  <c r="BZ886" i="7"/>
  <c r="CC886" i="7" s="1"/>
  <c r="CE886" i="7" s="1"/>
  <c r="BZ885" i="7"/>
  <c r="CC885" i="7" s="1"/>
  <c r="CE885" i="7" s="1"/>
  <c r="BZ884" i="7"/>
  <c r="CC884" i="7" s="1"/>
  <c r="CE884" i="7" s="1"/>
  <c r="BZ883" i="7"/>
  <c r="CC883" i="7" s="1"/>
  <c r="CE883" i="7" s="1"/>
  <c r="BZ882" i="7"/>
  <c r="CC882" i="7" s="1"/>
  <c r="CE882" i="7" s="1"/>
  <c r="BZ881" i="7"/>
  <c r="CC881" i="7" s="1"/>
  <c r="CE881" i="7" s="1"/>
  <c r="BZ880" i="7"/>
  <c r="CC880" i="7" s="1"/>
  <c r="CE880" i="7" s="1"/>
  <c r="BZ879" i="7"/>
  <c r="CC879" i="7" s="1"/>
  <c r="CE879" i="7" s="1"/>
  <c r="BZ878" i="7"/>
  <c r="CC878" i="7" s="1"/>
  <c r="CE878" i="7" s="1"/>
  <c r="BZ877" i="7"/>
  <c r="CC877" i="7" s="1"/>
  <c r="CE877" i="7" s="1"/>
  <c r="BZ876" i="7"/>
  <c r="CC876" i="7" s="1"/>
  <c r="CE876" i="7" s="1"/>
  <c r="BZ875" i="7"/>
  <c r="CC875" i="7" s="1"/>
  <c r="CE875" i="7" s="1"/>
  <c r="BZ874" i="7"/>
  <c r="CC874" i="7" s="1"/>
  <c r="CE874" i="7" s="1"/>
  <c r="BZ873" i="7"/>
  <c r="CC873" i="7" s="1"/>
  <c r="CE873" i="7" s="1"/>
  <c r="BZ872" i="7"/>
  <c r="CC872" i="7" s="1"/>
  <c r="CE872" i="7" s="1"/>
  <c r="BZ871" i="7"/>
  <c r="CC871" i="7" s="1"/>
  <c r="CE871" i="7" s="1"/>
  <c r="BZ870" i="7"/>
  <c r="CC870" i="7" s="1"/>
  <c r="CE870" i="7" s="1"/>
  <c r="BZ869" i="7"/>
  <c r="CC869" i="7" s="1"/>
  <c r="CE869" i="7" s="1"/>
  <c r="BZ868" i="7"/>
  <c r="CC868" i="7" s="1"/>
  <c r="CE868" i="7" s="1"/>
  <c r="BZ867" i="7"/>
  <c r="CC867" i="7" s="1"/>
  <c r="CE867" i="7" s="1"/>
  <c r="BZ866" i="7"/>
  <c r="CC866" i="7" s="1"/>
  <c r="CE866" i="7" s="1"/>
  <c r="BZ865" i="7"/>
  <c r="CC865" i="7" s="1"/>
  <c r="CE865" i="7" s="1"/>
  <c r="BZ864" i="7"/>
  <c r="CC864" i="7" s="1"/>
  <c r="CE864" i="7" s="1"/>
  <c r="BZ863" i="7"/>
  <c r="CC863" i="7" s="1"/>
  <c r="CE863" i="7" s="1"/>
  <c r="BZ862" i="7"/>
  <c r="CC862" i="7" s="1"/>
  <c r="CE862" i="7" s="1"/>
  <c r="BZ861" i="7"/>
  <c r="CC861" i="7" s="1"/>
  <c r="CE861" i="7" s="1"/>
  <c r="BZ860" i="7"/>
  <c r="CC860" i="7" s="1"/>
  <c r="CE860" i="7" s="1"/>
  <c r="BZ859" i="7"/>
  <c r="CC859" i="7" s="1"/>
  <c r="CE859" i="7" s="1"/>
  <c r="BZ858" i="7"/>
  <c r="CC858" i="7" s="1"/>
  <c r="CE858" i="7" s="1"/>
  <c r="BZ857" i="7"/>
  <c r="CC857" i="7" s="1"/>
  <c r="CE857" i="7" s="1"/>
  <c r="BZ856" i="7"/>
  <c r="CC856" i="7" s="1"/>
  <c r="CE856" i="7" s="1"/>
  <c r="BZ855" i="7"/>
  <c r="CC855" i="7" s="1"/>
  <c r="CE855" i="7" s="1"/>
  <c r="BZ854" i="7"/>
  <c r="CC854" i="7" s="1"/>
  <c r="CE854" i="7" s="1"/>
  <c r="BZ853" i="7"/>
  <c r="CC853" i="7" s="1"/>
  <c r="CE853" i="7" s="1"/>
  <c r="BZ852" i="7"/>
  <c r="CC852" i="7" s="1"/>
  <c r="CE852" i="7" s="1"/>
  <c r="BZ851" i="7"/>
  <c r="CC851" i="7" s="1"/>
  <c r="CE851" i="7" s="1"/>
  <c r="BZ850" i="7"/>
  <c r="CC850" i="7" s="1"/>
  <c r="CE850" i="7" s="1"/>
  <c r="BZ849" i="7"/>
  <c r="CC849" i="7" s="1"/>
  <c r="CE849" i="7" s="1"/>
  <c r="BZ848" i="7"/>
  <c r="CC848" i="7" s="1"/>
  <c r="CE848" i="7" s="1"/>
  <c r="BZ847" i="7"/>
  <c r="CC847" i="7" s="1"/>
  <c r="CE847" i="7" s="1"/>
  <c r="BZ846" i="7"/>
  <c r="CC846" i="7" s="1"/>
  <c r="CE846" i="7" s="1"/>
  <c r="BZ845" i="7"/>
  <c r="CC845" i="7" s="1"/>
  <c r="CE845" i="7" s="1"/>
  <c r="BZ844" i="7"/>
  <c r="CC844" i="7" s="1"/>
  <c r="CE844" i="7" s="1"/>
  <c r="BZ843" i="7"/>
  <c r="CC843" i="7" s="1"/>
  <c r="CE843" i="7" s="1"/>
  <c r="BZ842" i="7"/>
  <c r="CC842" i="7" s="1"/>
  <c r="CE842" i="7" s="1"/>
  <c r="BZ841" i="7"/>
  <c r="CC841" i="7" s="1"/>
  <c r="CE841" i="7" s="1"/>
  <c r="BZ840" i="7"/>
  <c r="CC840" i="7" s="1"/>
  <c r="CE840" i="7" s="1"/>
  <c r="BZ839" i="7"/>
  <c r="CC839" i="7" s="1"/>
  <c r="CE839" i="7" s="1"/>
  <c r="BZ838" i="7"/>
  <c r="CC838" i="7" s="1"/>
  <c r="CE838" i="7" s="1"/>
  <c r="BZ837" i="7"/>
  <c r="CC837" i="7" s="1"/>
  <c r="CE837" i="7" s="1"/>
  <c r="BZ836" i="7"/>
  <c r="CC836" i="7" s="1"/>
  <c r="CE836" i="7" s="1"/>
  <c r="BZ835" i="7"/>
  <c r="CC835" i="7" s="1"/>
  <c r="CE835" i="7" s="1"/>
  <c r="BZ834" i="7"/>
  <c r="CC834" i="7" s="1"/>
  <c r="CE834" i="7" s="1"/>
  <c r="BZ833" i="7"/>
  <c r="CC833" i="7" s="1"/>
  <c r="CE833" i="7" s="1"/>
  <c r="BZ832" i="7"/>
  <c r="CC832" i="7" s="1"/>
  <c r="CE832" i="7" s="1"/>
  <c r="BZ831" i="7"/>
  <c r="CC831" i="7" s="1"/>
  <c r="CE831" i="7" s="1"/>
  <c r="BZ830" i="7"/>
  <c r="CC830" i="7" s="1"/>
  <c r="CE830" i="7" s="1"/>
  <c r="BZ829" i="7"/>
  <c r="CC829" i="7" s="1"/>
  <c r="CE829" i="7" s="1"/>
  <c r="BZ828" i="7"/>
  <c r="CC828" i="7" s="1"/>
  <c r="CE828" i="7" s="1"/>
  <c r="BZ827" i="7"/>
  <c r="CC827" i="7" s="1"/>
  <c r="CE827" i="7" s="1"/>
  <c r="BZ826" i="7"/>
  <c r="CC826" i="7" s="1"/>
  <c r="CE826" i="7" s="1"/>
  <c r="BZ825" i="7"/>
  <c r="CC825" i="7" s="1"/>
  <c r="CE825" i="7" s="1"/>
  <c r="BZ824" i="7"/>
  <c r="CC824" i="7" s="1"/>
  <c r="CE824" i="7" s="1"/>
  <c r="BZ823" i="7"/>
  <c r="CC823" i="7" s="1"/>
  <c r="CE823" i="7" s="1"/>
  <c r="BZ822" i="7"/>
  <c r="CC822" i="7" s="1"/>
  <c r="CE822" i="7" s="1"/>
  <c r="BZ821" i="7"/>
  <c r="CC821" i="7" s="1"/>
  <c r="CE821" i="7" s="1"/>
  <c r="BZ820" i="7"/>
  <c r="CC820" i="7" s="1"/>
  <c r="CE820" i="7" s="1"/>
  <c r="BZ819" i="7"/>
  <c r="CC819" i="7" s="1"/>
  <c r="CE819" i="7" s="1"/>
  <c r="BZ818" i="7"/>
  <c r="CC818" i="7" s="1"/>
  <c r="CE818" i="7" s="1"/>
  <c r="BZ817" i="7"/>
  <c r="CC817" i="7" s="1"/>
  <c r="CE817" i="7" s="1"/>
  <c r="BZ816" i="7"/>
  <c r="CC816" i="7" s="1"/>
  <c r="CE816" i="7" s="1"/>
  <c r="BZ815" i="7"/>
  <c r="CC815" i="7" s="1"/>
  <c r="CE815" i="7" s="1"/>
  <c r="BZ814" i="7"/>
  <c r="CC814" i="7" s="1"/>
  <c r="CE814" i="7" s="1"/>
  <c r="BZ813" i="7"/>
  <c r="CC813" i="7" s="1"/>
  <c r="CE813" i="7" s="1"/>
  <c r="BZ812" i="7"/>
  <c r="CC812" i="7" s="1"/>
  <c r="CE812" i="7" s="1"/>
  <c r="BZ811" i="7"/>
  <c r="CC811" i="7" s="1"/>
  <c r="CE811" i="7" s="1"/>
  <c r="BZ810" i="7"/>
  <c r="CC810" i="7" s="1"/>
  <c r="CE810" i="7" s="1"/>
  <c r="BZ809" i="7"/>
  <c r="CC809" i="7" s="1"/>
  <c r="CE809" i="7" s="1"/>
  <c r="BZ808" i="7"/>
  <c r="CC808" i="7" s="1"/>
  <c r="CE808" i="7" s="1"/>
  <c r="BZ807" i="7"/>
  <c r="CC807" i="7" s="1"/>
  <c r="CE807" i="7" s="1"/>
  <c r="BZ806" i="7"/>
  <c r="CC806" i="7" s="1"/>
  <c r="CE806" i="7" s="1"/>
  <c r="BZ805" i="7"/>
  <c r="CC805" i="7" s="1"/>
  <c r="CE805" i="7" s="1"/>
  <c r="BZ804" i="7"/>
  <c r="CC804" i="7" s="1"/>
  <c r="CE804" i="7" s="1"/>
  <c r="BZ803" i="7"/>
  <c r="CC803" i="7" s="1"/>
  <c r="CE803" i="7" s="1"/>
  <c r="BZ802" i="7"/>
  <c r="CC802" i="7" s="1"/>
  <c r="CE802" i="7" s="1"/>
  <c r="BZ801" i="7"/>
  <c r="CC801" i="7" s="1"/>
  <c r="CE801" i="7" s="1"/>
  <c r="BZ800" i="7"/>
  <c r="CC800" i="7" s="1"/>
  <c r="CE800" i="7" s="1"/>
  <c r="BZ799" i="7"/>
  <c r="CC799" i="7" s="1"/>
  <c r="CE799" i="7" s="1"/>
  <c r="BZ798" i="7"/>
  <c r="CC798" i="7" s="1"/>
  <c r="CE798" i="7" s="1"/>
  <c r="BZ797" i="7"/>
  <c r="CC797" i="7" s="1"/>
  <c r="CE797" i="7" s="1"/>
  <c r="BZ796" i="7"/>
  <c r="CC796" i="7" s="1"/>
  <c r="CE796" i="7" s="1"/>
  <c r="BZ795" i="7"/>
  <c r="CC795" i="7" s="1"/>
  <c r="CE795" i="7" s="1"/>
  <c r="BZ794" i="7"/>
  <c r="CC794" i="7" s="1"/>
  <c r="CE794" i="7" s="1"/>
  <c r="BZ793" i="7"/>
  <c r="CC793" i="7" s="1"/>
  <c r="CE793" i="7" s="1"/>
  <c r="BZ792" i="7"/>
  <c r="CC792" i="7" s="1"/>
  <c r="CE792" i="7" s="1"/>
  <c r="BZ791" i="7"/>
  <c r="CC791" i="7" s="1"/>
  <c r="CE791" i="7" s="1"/>
  <c r="BZ790" i="7"/>
  <c r="CC790" i="7" s="1"/>
  <c r="CE790" i="7" s="1"/>
  <c r="BZ789" i="7"/>
  <c r="CC789" i="7" s="1"/>
  <c r="CE789" i="7" s="1"/>
  <c r="BZ788" i="7"/>
  <c r="CC788" i="7" s="1"/>
  <c r="CE788" i="7" s="1"/>
  <c r="BZ787" i="7"/>
  <c r="CC787" i="7" s="1"/>
  <c r="CE787" i="7" s="1"/>
  <c r="BZ786" i="7"/>
  <c r="CC786" i="7" s="1"/>
  <c r="CE786" i="7" s="1"/>
  <c r="BZ785" i="7"/>
  <c r="CC785" i="7" s="1"/>
  <c r="CE785" i="7" s="1"/>
  <c r="BZ784" i="7"/>
  <c r="CC784" i="7" s="1"/>
  <c r="CE784" i="7" s="1"/>
  <c r="BZ783" i="7"/>
  <c r="CC783" i="7" s="1"/>
  <c r="CE783" i="7" s="1"/>
  <c r="BZ782" i="7"/>
  <c r="CC782" i="7" s="1"/>
  <c r="CE782" i="7" s="1"/>
  <c r="BZ781" i="7"/>
  <c r="CC781" i="7" s="1"/>
  <c r="CE781" i="7" s="1"/>
  <c r="BZ780" i="7"/>
  <c r="CC780" i="7" s="1"/>
  <c r="CE780" i="7" s="1"/>
  <c r="BZ779" i="7"/>
  <c r="CC779" i="7" s="1"/>
  <c r="CE779" i="7" s="1"/>
  <c r="BZ778" i="7"/>
  <c r="CC778" i="7" s="1"/>
  <c r="CE778" i="7" s="1"/>
  <c r="BZ777" i="7"/>
  <c r="CC777" i="7" s="1"/>
  <c r="CE777" i="7" s="1"/>
  <c r="BZ776" i="7"/>
  <c r="CC776" i="7" s="1"/>
  <c r="CE776" i="7" s="1"/>
  <c r="BZ775" i="7"/>
  <c r="CC775" i="7" s="1"/>
  <c r="CE775" i="7" s="1"/>
  <c r="BZ774" i="7"/>
  <c r="CC774" i="7" s="1"/>
  <c r="CE774" i="7" s="1"/>
  <c r="BZ773" i="7"/>
  <c r="CC773" i="7" s="1"/>
  <c r="CE773" i="7" s="1"/>
  <c r="BZ772" i="7"/>
  <c r="CC772" i="7" s="1"/>
  <c r="CE772" i="7" s="1"/>
  <c r="BZ771" i="7"/>
  <c r="CC771" i="7" s="1"/>
  <c r="CE771" i="7" s="1"/>
  <c r="BZ770" i="7"/>
  <c r="CC770" i="7" s="1"/>
  <c r="CE770" i="7" s="1"/>
  <c r="BZ769" i="7"/>
  <c r="CC769" i="7" s="1"/>
  <c r="CE769" i="7" s="1"/>
  <c r="BZ768" i="7"/>
  <c r="CC768" i="7" s="1"/>
  <c r="CE768" i="7" s="1"/>
  <c r="BZ767" i="7"/>
  <c r="CC767" i="7" s="1"/>
  <c r="CE767" i="7" s="1"/>
  <c r="BZ766" i="7"/>
  <c r="CC766" i="7" s="1"/>
  <c r="CE766" i="7" s="1"/>
  <c r="BZ765" i="7"/>
  <c r="CC765" i="7" s="1"/>
  <c r="CE765" i="7" s="1"/>
  <c r="BZ764" i="7"/>
  <c r="CC764" i="7" s="1"/>
  <c r="CE764" i="7" s="1"/>
  <c r="BZ763" i="7"/>
  <c r="CC763" i="7" s="1"/>
  <c r="CE763" i="7" s="1"/>
  <c r="BZ762" i="7"/>
  <c r="CC762" i="7" s="1"/>
  <c r="CE762" i="7" s="1"/>
  <c r="BZ761" i="7"/>
  <c r="CC761" i="7" s="1"/>
  <c r="CE761" i="7" s="1"/>
  <c r="BZ760" i="7"/>
  <c r="CC760" i="7" s="1"/>
  <c r="CE760" i="7" s="1"/>
  <c r="BZ759" i="7"/>
  <c r="CC759" i="7" s="1"/>
  <c r="CE759" i="7" s="1"/>
  <c r="BZ758" i="7"/>
  <c r="CC758" i="7" s="1"/>
  <c r="CE758" i="7" s="1"/>
  <c r="BZ757" i="7"/>
  <c r="CC757" i="7" s="1"/>
  <c r="CE757" i="7" s="1"/>
  <c r="BZ756" i="7"/>
  <c r="CC756" i="7" s="1"/>
  <c r="CE756" i="7" s="1"/>
  <c r="BZ755" i="7"/>
  <c r="CC755" i="7" s="1"/>
  <c r="CE755" i="7" s="1"/>
  <c r="BZ754" i="7"/>
  <c r="CC754" i="7" s="1"/>
  <c r="CE754" i="7" s="1"/>
  <c r="BZ753" i="7"/>
  <c r="CC753" i="7" s="1"/>
  <c r="CE753" i="7" s="1"/>
  <c r="BZ752" i="7"/>
  <c r="CC752" i="7" s="1"/>
  <c r="CE752" i="7" s="1"/>
  <c r="BZ751" i="7"/>
  <c r="CC751" i="7" s="1"/>
  <c r="CE751" i="7" s="1"/>
  <c r="BZ750" i="7"/>
  <c r="CC750" i="7" s="1"/>
  <c r="CE750" i="7" s="1"/>
  <c r="BZ749" i="7"/>
  <c r="CC749" i="7" s="1"/>
  <c r="CE749" i="7" s="1"/>
  <c r="BZ748" i="7"/>
  <c r="CC748" i="7" s="1"/>
  <c r="CE748" i="7" s="1"/>
  <c r="BZ747" i="7"/>
  <c r="CC747" i="7" s="1"/>
  <c r="CE747" i="7" s="1"/>
  <c r="BZ746" i="7"/>
  <c r="CC746" i="7" s="1"/>
  <c r="CE746" i="7" s="1"/>
  <c r="BZ745" i="7"/>
  <c r="CC745" i="7" s="1"/>
  <c r="CE745" i="7" s="1"/>
  <c r="BZ744" i="7"/>
  <c r="CC744" i="7" s="1"/>
  <c r="CE744" i="7" s="1"/>
  <c r="BZ743" i="7"/>
  <c r="CC743" i="7" s="1"/>
  <c r="CE743" i="7" s="1"/>
  <c r="BZ742" i="7"/>
  <c r="CC742" i="7" s="1"/>
  <c r="CE742" i="7" s="1"/>
  <c r="BZ741" i="7"/>
  <c r="CC741" i="7" s="1"/>
  <c r="CE741" i="7" s="1"/>
  <c r="BZ740" i="7"/>
  <c r="CC740" i="7" s="1"/>
  <c r="CE740" i="7" s="1"/>
  <c r="BZ739" i="7"/>
  <c r="CC739" i="7" s="1"/>
  <c r="CE739" i="7" s="1"/>
  <c r="BZ738" i="7"/>
  <c r="CC738" i="7" s="1"/>
  <c r="CE738" i="7" s="1"/>
  <c r="BZ737" i="7"/>
  <c r="CC737" i="7" s="1"/>
  <c r="CE737" i="7" s="1"/>
  <c r="BZ736" i="7"/>
  <c r="CC736" i="7" s="1"/>
  <c r="CE736" i="7" s="1"/>
  <c r="BZ735" i="7"/>
  <c r="CC735" i="7" s="1"/>
  <c r="CE735" i="7" s="1"/>
  <c r="BZ734" i="7"/>
  <c r="CC734" i="7" s="1"/>
  <c r="CE734" i="7" s="1"/>
  <c r="BZ733" i="7"/>
  <c r="CC733" i="7" s="1"/>
  <c r="CE733" i="7" s="1"/>
  <c r="BZ732" i="7"/>
  <c r="CC732" i="7" s="1"/>
  <c r="CE732" i="7" s="1"/>
  <c r="BZ731" i="7"/>
  <c r="CC731" i="7" s="1"/>
  <c r="CE731" i="7" s="1"/>
  <c r="BZ730" i="7"/>
  <c r="CC730" i="7" s="1"/>
  <c r="CE730" i="7" s="1"/>
  <c r="BZ729" i="7"/>
  <c r="CC729" i="7" s="1"/>
  <c r="CE729" i="7" s="1"/>
  <c r="BZ728" i="7"/>
  <c r="CC728" i="7" s="1"/>
  <c r="CE728" i="7" s="1"/>
  <c r="BZ727" i="7"/>
  <c r="CC727" i="7" s="1"/>
  <c r="CE727" i="7" s="1"/>
  <c r="BZ726" i="7"/>
  <c r="CC726" i="7" s="1"/>
  <c r="CE726" i="7" s="1"/>
  <c r="BZ725" i="7"/>
  <c r="CC725" i="7" s="1"/>
  <c r="CE725" i="7" s="1"/>
  <c r="BZ724" i="7"/>
  <c r="CC724" i="7" s="1"/>
  <c r="CE724" i="7" s="1"/>
  <c r="BZ723" i="7"/>
  <c r="CC723" i="7" s="1"/>
  <c r="CE723" i="7" s="1"/>
  <c r="BZ722" i="7"/>
  <c r="CC722" i="7" s="1"/>
  <c r="CE722" i="7" s="1"/>
  <c r="BZ721" i="7"/>
  <c r="CC721" i="7" s="1"/>
  <c r="CE721" i="7" s="1"/>
  <c r="BZ720" i="7"/>
  <c r="CC720" i="7" s="1"/>
  <c r="CE720" i="7" s="1"/>
  <c r="BZ719" i="7"/>
  <c r="CC719" i="7" s="1"/>
  <c r="CE719" i="7" s="1"/>
  <c r="BZ718" i="7"/>
  <c r="CC718" i="7" s="1"/>
  <c r="CE718" i="7" s="1"/>
  <c r="BZ717" i="7"/>
  <c r="CC717" i="7" s="1"/>
  <c r="CE717" i="7" s="1"/>
  <c r="BZ716" i="7"/>
  <c r="CC716" i="7" s="1"/>
  <c r="CE716" i="7" s="1"/>
  <c r="BZ715" i="7"/>
  <c r="CC715" i="7" s="1"/>
  <c r="CE715" i="7" s="1"/>
  <c r="BZ714" i="7"/>
  <c r="CC714" i="7" s="1"/>
  <c r="CE714" i="7" s="1"/>
  <c r="BZ713" i="7"/>
  <c r="CC713" i="7" s="1"/>
  <c r="CE713" i="7" s="1"/>
  <c r="BZ712" i="7"/>
  <c r="CC712" i="7" s="1"/>
  <c r="CE712" i="7" s="1"/>
  <c r="BZ711" i="7"/>
  <c r="CC711" i="7" s="1"/>
  <c r="CE711" i="7" s="1"/>
  <c r="BZ710" i="7"/>
  <c r="CC710" i="7" s="1"/>
  <c r="CE710" i="7" s="1"/>
  <c r="BZ709" i="7"/>
  <c r="CC709" i="7" s="1"/>
  <c r="CE709" i="7" s="1"/>
  <c r="BZ708" i="7"/>
  <c r="CC708" i="7" s="1"/>
  <c r="CE708" i="7" s="1"/>
  <c r="BZ707" i="7"/>
  <c r="CC707" i="7" s="1"/>
  <c r="CE707" i="7" s="1"/>
  <c r="BZ706" i="7"/>
  <c r="CC706" i="7" s="1"/>
  <c r="CE706" i="7" s="1"/>
  <c r="BZ705" i="7"/>
  <c r="CC705" i="7" s="1"/>
  <c r="CE705" i="7" s="1"/>
  <c r="BZ704" i="7"/>
  <c r="CC704" i="7" s="1"/>
  <c r="CE704" i="7" s="1"/>
  <c r="BZ703" i="7"/>
  <c r="CC703" i="7" s="1"/>
  <c r="CE703" i="7" s="1"/>
  <c r="BZ702" i="7"/>
  <c r="CC702" i="7" s="1"/>
  <c r="CE702" i="7" s="1"/>
  <c r="BZ701" i="7"/>
  <c r="CC701" i="7" s="1"/>
  <c r="CE701" i="7" s="1"/>
  <c r="BZ700" i="7"/>
  <c r="CC700" i="7" s="1"/>
  <c r="CE700" i="7" s="1"/>
  <c r="BZ699" i="7"/>
  <c r="CC699" i="7" s="1"/>
  <c r="CE699" i="7" s="1"/>
  <c r="BZ698" i="7"/>
  <c r="CC698" i="7" s="1"/>
  <c r="CE698" i="7" s="1"/>
  <c r="BZ697" i="7"/>
  <c r="CC697" i="7" s="1"/>
  <c r="CE697" i="7" s="1"/>
  <c r="BZ696" i="7"/>
  <c r="CC696" i="7" s="1"/>
  <c r="CE696" i="7" s="1"/>
  <c r="BZ695" i="7"/>
  <c r="CC695" i="7" s="1"/>
  <c r="CE695" i="7" s="1"/>
  <c r="BZ694" i="7"/>
  <c r="CC694" i="7" s="1"/>
  <c r="CE694" i="7" s="1"/>
  <c r="BZ693" i="7"/>
  <c r="CC693" i="7" s="1"/>
  <c r="CE693" i="7" s="1"/>
  <c r="BZ692" i="7"/>
  <c r="CC692" i="7" s="1"/>
  <c r="CE692" i="7" s="1"/>
  <c r="BZ691" i="7"/>
  <c r="CC691" i="7" s="1"/>
  <c r="CE691" i="7" s="1"/>
  <c r="BZ690" i="7"/>
  <c r="CC690" i="7" s="1"/>
  <c r="CE690" i="7" s="1"/>
  <c r="BZ689" i="7"/>
  <c r="CC689" i="7" s="1"/>
  <c r="CE689" i="7" s="1"/>
  <c r="BZ688" i="7"/>
  <c r="CC688" i="7" s="1"/>
  <c r="CE688" i="7" s="1"/>
  <c r="BZ687" i="7"/>
  <c r="CC687" i="7" s="1"/>
  <c r="CE687" i="7" s="1"/>
  <c r="BZ686" i="7"/>
  <c r="CC686" i="7" s="1"/>
  <c r="CE686" i="7" s="1"/>
  <c r="BZ685" i="7"/>
  <c r="CC685" i="7" s="1"/>
  <c r="CE685" i="7" s="1"/>
  <c r="BZ684" i="7"/>
  <c r="CC684" i="7" s="1"/>
  <c r="CE684" i="7" s="1"/>
  <c r="BZ683" i="7"/>
  <c r="CC683" i="7" s="1"/>
  <c r="CE683" i="7" s="1"/>
  <c r="BZ682" i="7"/>
  <c r="CC682" i="7" s="1"/>
  <c r="CE682" i="7" s="1"/>
  <c r="BZ681" i="7"/>
  <c r="CC681" i="7" s="1"/>
  <c r="CE681" i="7" s="1"/>
  <c r="BZ680" i="7"/>
  <c r="CC680" i="7" s="1"/>
  <c r="CE680" i="7" s="1"/>
  <c r="BZ679" i="7"/>
  <c r="CC679" i="7" s="1"/>
  <c r="CE679" i="7" s="1"/>
  <c r="BZ678" i="7"/>
  <c r="CC678" i="7" s="1"/>
  <c r="CE678" i="7" s="1"/>
  <c r="BZ677" i="7"/>
  <c r="CC677" i="7" s="1"/>
  <c r="CE677" i="7" s="1"/>
  <c r="BZ676" i="7"/>
  <c r="CC676" i="7" s="1"/>
  <c r="CE676" i="7" s="1"/>
  <c r="BZ675" i="7"/>
  <c r="CC675" i="7" s="1"/>
  <c r="CE675" i="7" s="1"/>
  <c r="BZ674" i="7"/>
  <c r="CC674" i="7" s="1"/>
  <c r="CE674" i="7" s="1"/>
  <c r="BZ673" i="7"/>
  <c r="CC673" i="7" s="1"/>
  <c r="CE673" i="7" s="1"/>
  <c r="BZ672" i="7"/>
  <c r="CC672" i="7" s="1"/>
  <c r="CE672" i="7" s="1"/>
  <c r="BZ671" i="7"/>
  <c r="CC671" i="7" s="1"/>
  <c r="CE671" i="7" s="1"/>
  <c r="BZ670" i="7"/>
  <c r="CC670" i="7" s="1"/>
  <c r="CE670" i="7" s="1"/>
  <c r="BZ669" i="7"/>
  <c r="CC669" i="7" s="1"/>
  <c r="CE669" i="7" s="1"/>
  <c r="BZ668" i="7"/>
  <c r="CC668" i="7" s="1"/>
  <c r="CE668" i="7" s="1"/>
  <c r="BZ667" i="7"/>
  <c r="CC667" i="7" s="1"/>
  <c r="CE667" i="7" s="1"/>
  <c r="BZ666" i="7"/>
  <c r="CC666" i="7" s="1"/>
  <c r="CE666" i="7" s="1"/>
  <c r="BZ665" i="7"/>
  <c r="CC665" i="7" s="1"/>
  <c r="CE665" i="7" s="1"/>
  <c r="BZ664" i="7"/>
  <c r="CC664" i="7" s="1"/>
  <c r="CE664" i="7" s="1"/>
  <c r="BZ663" i="7"/>
  <c r="CC663" i="7" s="1"/>
  <c r="CE663" i="7" s="1"/>
  <c r="BZ662" i="7"/>
  <c r="CC662" i="7" s="1"/>
  <c r="CE662" i="7" s="1"/>
  <c r="BZ661" i="7"/>
  <c r="CC661" i="7" s="1"/>
  <c r="CE661" i="7" s="1"/>
  <c r="BZ660" i="7"/>
  <c r="CC660" i="7" s="1"/>
  <c r="CE660" i="7" s="1"/>
  <c r="BZ659" i="7"/>
  <c r="CC659" i="7" s="1"/>
  <c r="CE659" i="7" s="1"/>
  <c r="BZ658" i="7"/>
  <c r="CC658" i="7" s="1"/>
  <c r="CE658" i="7" s="1"/>
  <c r="BZ657" i="7"/>
  <c r="CC657" i="7" s="1"/>
  <c r="CE657" i="7" s="1"/>
  <c r="BZ656" i="7"/>
  <c r="CC656" i="7" s="1"/>
  <c r="CE656" i="7" s="1"/>
  <c r="BZ655" i="7"/>
  <c r="CC655" i="7" s="1"/>
  <c r="CE655" i="7" s="1"/>
  <c r="BZ654" i="7"/>
  <c r="CC654" i="7" s="1"/>
  <c r="CE654" i="7" s="1"/>
  <c r="BZ653" i="7"/>
  <c r="CC653" i="7" s="1"/>
  <c r="CE653" i="7" s="1"/>
  <c r="BZ652" i="7"/>
  <c r="CC652" i="7" s="1"/>
  <c r="CE652" i="7" s="1"/>
  <c r="BZ651" i="7"/>
  <c r="CC651" i="7" s="1"/>
  <c r="CE651" i="7" s="1"/>
  <c r="BZ650" i="7"/>
  <c r="CC650" i="7" s="1"/>
  <c r="CE650" i="7" s="1"/>
  <c r="BZ649" i="7"/>
  <c r="CC649" i="7" s="1"/>
  <c r="CE649" i="7" s="1"/>
  <c r="BZ648" i="7"/>
  <c r="CC648" i="7" s="1"/>
  <c r="CE648" i="7" s="1"/>
  <c r="BZ647" i="7"/>
  <c r="CC647" i="7" s="1"/>
  <c r="CE647" i="7" s="1"/>
  <c r="BZ646" i="7"/>
  <c r="CC646" i="7" s="1"/>
  <c r="CE646" i="7" s="1"/>
  <c r="BZ645" i="7"/>
  <c r="CC645" i="7" s="1"/>
  <c r="CE645" i="7" s="1"/>
  <c r="BZ644" i="7"/>
  <c r="CC644" i="7" s="1"/>
  <c r="CE644" i="7" s="1"/>
  <c r="BZ643" i="7"/>
  <c r="CC643" i="7" s="1"/>
  <c r="CE643" i="7" s="1"/>
  <c r="BZ642" i="7"/>
  <c r="CC642" i="7" s="1"/>
  <c r="CE642" i="7" s="1"/>
  <c r="BZ641" i="7"/>
  <c r="CC641" i="7" s="1"/>
  <c r="CE641" i="7" s="1"/>
  <c r="BZ640" i="7"/>
  <c r="CC640" i="7" s="1"/>
  <c r="CE640" i="7" s="1"/>
  <c r="BZ639" i="7"/>
  <c r="CC639" i="7" s="1"/>
  <c r="CE639" i="7" s="1"/>
  <c r="BZ638" i="7"/>
  <c r="CC638" i="7" s="1"/>
  <c r="CE638" i="7" s="1"/>
  <c r="BZ637" i="7"/>
  <c r="CC637" i="7" s="1"/>
  <c r="CE637" i="7" s="1"/>
  <c r="BZ636" i="7"/>
  <c r="CC636" i="7" s="1"/>
  <c r="CE636" i="7" s="1"/>
  <c r="BZ635" i="7"/>
  <c r="CC635" i="7" s="1"/>
  <c r="CE635" i="7" s="1"/>
  <c r="BZ634" i="7"/>
  <c r="CC634" i="7" s="1"/>
  <c r="CE634" i="7" s="1"/>
  <c r="BZ633" i="7"/>
  <c r="CC633" i="7" s="1"/>
  <c r="CE633" i="7" s="1"/>
  <c r="BZ632" i="7"/>
  <c r="CC632" i="7" s="1"/>
  <c r="CE632" i="7" s="1"/>
  <c r="BZ631" i="7"/>
  <c r="CC631" i="7" s="1"/>
  <c r="CE631" i="7" s="1"/>
  <c r="BZ630" i="7"/>
  <c r="CC630" i="7" s="1"/>
  <c r="CE630" i="7" s="1"/>
  <c r="BZ629" i="7"/>
  <c r="CC629" i="7" s="1"/>
  <c r="CE629" i="7" s="1"/>
  <c r="BZ628" i="7"/>
  <c r="CC628" i="7" s="1"/>
  <c r="CE628" i="7" s="1"/>
  <c r="BZ627" i="7"/>
  <c r="CC627" i="7" s="1"/>
  <c r="CE627" i="7" s="1"/>
  <c r="BZ626" i="7"/>
  <c r="CC626" i="7" s="1"/>
  <c r="CE626" i="7" s="1"/>
  <c r="BZ625" i="7"/>
  <c r="CC625" i="7" s="1"/>
  <c r="CE625" i="7" s="1"/>
  <c r="BZ624" i="7"/>
  <c r="CC624" i="7" s="1"/>
  <c r="CE624" i="7" s="1"/>
  <c r="BZ623" i="7"/>
  <c r="CC623" i="7" s="1"/>
  <c r="CE623" i="7" s="1"/>
  <c r="BZ622" i="7"/>
  <c r="CC622" i="7" s="1"/>
  <c r="CE622" i="7" s="1"/>
  <c r="BZ621" i="7"/>
  <c r="CC621" i="7" s="1"/>
  <c r="CE621" i="7" s="1"/>
  <c r="BZ620" i="7"/>
  <c r="CC620" i="7" s="1"/>
  <c r="CE620" i="7" s="1"/>
  <c r="BZ619" i="7"/>
  <c r="CC619" i="7" s="1"/>
  <c r="CE619" i="7" s="1"/>
  <c r="BZ618" i="7"/>
  <c r="CC618" i="7" s="1"/>
  <c r="CE618" i="7" s="1"/>
  <c r="BZ617" i="7"/>
  <c r="CC617" i="7" s="1"/>
  <c r="CE617" i="7" s="1"/>
  <c r="BZ616" i="7"/>
  <c r="CC616" i="7" s="1"/>
  <c r="CE616" i="7" s="1"/>
  <c r="BZ615" i="7"/>
  <c r="CC615" i="7" s="1"/>
  <c r="CE615" i="7" s="1"/>
  <c r="BZ614" i="7"/>
  <c r="CC614" i="7" s="1"/>
  <c r="CE614" i="7" s="1"/>
  <c r="BZ613" i="7"/>
  <c r="CC613" i="7" s="1"/>
  <c r="CE613" i="7" s="1"/>
  <c r="BZ612" i="7"/>
  <c r="CC612" i="7" s="1"/>
  <c r="CE612" i="7" s="1"/>
  <c r="BZ611" i="7"/>
  <c r="CC611" i="7" s="1"/>
  <c r="CE611" i="7" s="1"/>
  <c r="BZ610" i="7"/>
  <c r="CC610" i="7" s="1"/>
  <c r="CE610" i="7" s="1"/>
  <c r="BZ609" i="7"/>
  <c r="CC609" i="7" s="1"/>
  <c r="CE609" i="7" s="1"/>
  <c r="BZ608" i="7"/>
  <c r="CC608" i="7" s="1"/>
  <c r="CE608" i="7" s="1"/>
  <c r="BZ607" i="7"/>
  <c r="CC607" i="7" s="1"/>
  <c r="CE607" i="7" s="1"/>
  <c r="BZ606" i="7"/>
  <c r="CC606" i="7" s="1"/>
  <c r="CE606" i="7" s="1"/>
  <c r="BZ605" i="7"/>
  <c r="CC605" i="7" s="1"/>
  <c r="CE605" i="7" s="1"/>
  <c r="BZ604" i="7"/>
  <c r="CC604" i="7" s="1"/>
  <c r="CE604" i="7" s="1"/>
  <c r="BZ603" i="7"/>
  <c r="CC603" i="7" s="1"/>
  <c r="CE603" i="7" s="1"/>
  <c r="BZ602" i="7"/>
  <c r="CC602" i="7" s="1"/>
  <c r="CE602" i="7" s="1"/>
  <c r="BZ601" i="7"/>
  <c r="CC601" i="7" s="1"/>
  <c r="CE601" i="7" s="1"/>
  <c r="BZ600" i="7"/>
  <c r="CC600" i="7" s="1"/>
  <c r="CE600" i="7" s="1"/>
  <c r="BZ599" i="7"/>
  <c r="CC599" i="7" s="1"/>
  <c r="CE599" i="7" s="1"/>
  <c r="BZ598" i="7"/>
  <c r="CC598" i="7" s="1"/>
  <c r="CE598" i="7" s="1"/>
  <c r="BZ597" i="7"/>
  <c r="CC597" i="7" s="1"/>
  <c r="CE597" i="7" s="1"/>
  <c r="BZ596" i="7"/>
  <c r="CC596" i="7" s="1"/>
  <c r="CE596" i="7" s="1"/>
  <c r="BZ595" i="7"/>
  <c r="CC595" i="7" s="1"/>
  <c r="CE595" i="7" s="1"/>
  <c r="BZ594" i="7"/>
  <c r="CC594" i="7" s="1"/>
  <c r="CE594" i="7" s="1"/>
  <c r="BZ593" i="7"/>
  <c r="CC593" i="7" s="1"/>
  <c r="CE593" i="7" s="1"/>
  <c r="BZ592" i="7"/>
  <c r="CC592" i="7" s="1"/>
  <c r="CE592" i="7" s="1"/>
  <c r="BZ591" i="7"/>
  <c r="CC591" i="7" s="1"/>
  <c r="CE591" i="7" s="1"/>
  <c r="BZ590" i="7"/>
  <c r="CC590" i="7" s="1"/>
  <c r="CE590" i="7" s="1"/>
  <c r="BZ589" i="7"/>
  <c r="CC589" i="7" s="1"/>
  <c r="CE589" i="7" s="1"/>
  <c r="BZ588" i="7"/>
  <c r="CC588" i="7" s="1"/>
  <c r="CE588" i="7" s="1"/>
  <c r="BZ587" i="7"/>
  <c r="CC587" i="7" s="1"/>
  <c r="CE587" i="7" s="1"/>
  <c r="BZ586" i="7"/>
  <c r="CC586" i="7" s="1"/>
  <c r="CE586" i="7" s="1"/>
  <c r="BZ585" i="7"/>
  <c r="CC585" i="7" s="1"/>
  <c r="CE585" i="7" s="1"/>
  <c r="BZ584" i="7"/>
  <c r="CC584" i="7" s="1"/>
  <c r="CE584" i="7" s="1"/>
  <c r="BZ583" i="7"/>
  <c r="CC583" i="7" s="1"/>
  <c r="CE583" i="7" s="1"/>
  <c r="BZ582" i="7"/>
  <c r="CC582" i="7" s="1"/>
  <c r="CE582" i="7" s="1"/>
  <c r="BZ581" i="7"/>
  <c r="CC581" i="7" s="1"/>
  <c r="CE581" i="7" s="1"/>
  <c r="BZ580" i="7"/>
  <c r="CC580" i="7" s="1"/>
  <c r="CE580" i="7" s="1"/>
  <c r="BZ579" i="7"/>
  <c r="CC579" i="7" s="1"/>
  <c r="CE579" i="7" s="1"/>
  <c r="BZ578" i="7"/>
  <c r="CC578" i="7" s="1"/>
  <c r="CE578" i="7" s="1"/>
  <c r="BZ577" i="7"/>
  <c r="CC577" i="7" s="1"/>
  <c r="CE577" i="7" s="1"/>
  <c r="BZ576" i="7"/>
  <c r="CC576" i="7" s="1"/>
  <c r="CE576" i="7" s="1"/>
  <c r="BZ575" i="7"/>
  <c r="CC575" i="7" s="1"/>
  <c r="CE575" i="7" s="1"/>
  <c r="BZ574" i="7"/>
  <c r="CC574" i="7" s="1"/>
  <c r="CE574" i="7" s="1"/>
  <c r="BZ573" i="7"/>
  <c r="CC573" i="7" s="1"/>
  <c r="CE573" i="7" s="1"/>
  <c r="BZ572" i="7"/>
  <c r="CC572" i="7" s="1"/>
  <c r="CE572" i="7" s="1"/>
  <c r="BZ571" i="7"/>
  <c r="CC571" i="7" s="1"/>
  <c r="CE571" i="7" s="1"/>
  <c r="BZ570" i="7"/>
  <c r="CC570" i="7" s="1"/>
  <c r="CE570" i="7" s="1"/>
  <c r="BZ569" i="7"/>
  <c r="CC569" i="7" s="1"/>
  <c r="CE569" i="7" s="1"/>
  <c r="BZ568" i="7"/>
  <c r="CC568" i="7" s="1"/>
  <c r="CE568" i="7" s="1"/>
  <c r="BZ567" i="7"/>
  <c r="CC567" i="7" s="1"/>
  <c r="CE567" i="7" s="1"/>
  <c r="BZ566" i="7"/>
  <c r="CC566" i="7" s="1"/>
  <c r="CE566" i="7" s="1"/>
  <c r="BZ565" i="7"/>
  <c r="CC565" i="7" s="1"/>
  <c r="CE565" i="7" s="1"/>
  <c r="BZ564" i="7"/>
  <c r="CC564" i="7" s="1"/>
  <c r="CE564" i="7" s="1"/>
  <c r="BZ563" i="7"/>
  <c r="CC563" i="7" s="1"/>
  <c r="CE563" i="7" s="1"/>
  <c r="BZ562" i="7"/>
  <c r="CC562" i="7" s="1"/>
  <c r="CE562" i="7" s="1"/>
  <c r="BZ561" i="7"/>
  <c r="CC561" i="7" s="1"/>
  <c r="CE561" i="7" s="1"/>
  <c r="BZ560" i="7"/>
  <c r="CC560" i="7" s="1"/>
  <c r="CE560" i="7" s="1"/>
  <c r="BZ559" i="7"/>
  <c r="CC559" i="7" s="1"/>
  <c r="CE559" i="7" s="1"/>
  <c r="BZ558" i="7"/>
  <c r="CC558" i="7" s="1"/>
  <c r="CE558" i="7" s="1"/>
  <c r="BZ557" i="7"/>
  <c r="CC557" i="7" s="1"/>
  <c r="CE557" i="7" s="1"/>
  <c r="BZ556" i="7"/>
  <c r="CC556" i="7" s="1"/>
  <c r="CE556" i="7" s="1"/>
  <c r="BZ555" i="7"/>
  <c r="CC555" i="7" s="1"/>
  <c r="CE555" i="7" s="1"/>
  <c r="BZ554" i="7"/>
  <c r="CC554" i="7" s="1"/>
  <c r="CE554" i="7" s="1"/>
  <c r="BZ553" i="7"/>
  <c r="CC553" i="7" s="1"/>
  <c r="CE553" i="7" s="1"/>
  <c r="BZ552" i="7"/>
  <c r="CC552" i="7" s="1"/>
  <c r="CE552" i="7" s="1"/>
  <c r="BZ551" i="7"/>
  <c r="CC551" i="7" s="1"/>
  <c r="CE551" i="7" s="1"/>
  <c r="BZ550" i="7"/>
  <c r="CC550" i="7" s="1"/>
  <c r="CE550" i="7" s="1"/>
  <c r="BZ549" i="7"/>
  <c r="CC549" i="7" s="1"/>
  <c r="CE549" i="7" s="1"/>
  <c r="BZ548" i="7"/>
  <c r="CC548" i="7" s="1"/>
  <c r="CE548" i="7" s="1"/>
  <c r="BZ547" i="7"/>
  <c r="CC547" i="7" s="1"/>
  <c r="CE547" i="7" s="1"/>
  <c r="BZ546" i="7"/>
  <c r="CC546" i="7" s="1"/>
  <c r="CE546" i="7" s="1"/>
  <c r="BZ545" i="7"/>
  <c r="CC545" i="7" s="1"/>
  <c r="CE545" i="7" s="1"/>
  <c r="BZ544" i="7"/>
  <c r="CC544" i="7" s="1"/>
  <c r="CE544" i="7" s="1"/>
  <c r="BZ543" i="7"/>
  <c r="CC543" i="7" s="1"/>
  <c r="CE543" i="7" s="1"/>
  <c r="BZ542" i="7"/>
  <c r="CC542" i="7" s="1"/>
  <c r="CE542" i="7" s="1"/>
  <c r="BZ541" i="7"/>
  <c r="CC541" i="7" s="1"/>
  <c r="CE541" i="7" s="1"/>
  <c r="BZ540" i="7"/>
  <c r="CC540" i="7" s="1"/>
  <c r="CE540" i="7" s="1"/>
  <c r="BZ539" i="7"/>
  <c r="CC539" i="7" s="1"/>
  <c r="CE539" i="7" s="1"/>
  <c r="BZ538" i="7"/>
  <c r="CC538" i="7" s="1"/>
  <c r="CE538" i="7" s="1"/>
  <c r="BZ537" i="7"/>
  <c r="CC537" i="7" s="1"/>
  <c r="CE537" i="7" s="1"/>
  <c r="BZ536" i="7"/>
  <c r="CC536" i="7" s="1"/>
  <c r="CE536" i="7" s="1"/>
  <c r="BZ535" i="7"/>
  <c r="CC535" i="7" s="1"/>
  <c r="CE535" i="7" s="1"/>
  <c r="BZ534" i="7"/>
  <c r="CC534" i="7" s="1"/>
  <c r="CE534" i="7" s="1"/>
  <c r="BZ533" i="7"/>
  <c r="CC533" i="7" s="1"/>
  <c r="CE533" i="7" s="1"/>
  <c r="BZ532" i="7"/>
  <c r="CC532" i="7" s="1"/>
  <c r="CE532" i="7" s="1"/>
  <c r="BZ531" i="7"/>
  <c r="CC531" i="7" s="1"/>
  <c r="CE531" i="7" s="1"/>
  <c r="BZ530" i="7"/>
  <c r="CC530" i="7" s="1"/>
  <c r="CE530" i="7" s="1"/>
  <c r="BZ529" i="7"/>
  <c r="CC529" i="7" s="1"/>
  <c r="CE529" i="7" s="1"/>
  <c r="BZ528" i="7"/>
  <c r="CC528" i="7" s="1"/>
  <c r="CE528" i="7" s="1"/>
  <c r="BZ527" i="7"/>
  <c r="CC527" i="7" s="1"/>
  <c r="CE527" i="7" s="1"/>
  <c r="BZ526" i="7"/>
  <c r="CC526" i="7" s="1"/>
  <c r="CE526" i="7" s="1"/>
  <c r="BZ525" i="7"/>
  <c r="CC525" i="7" s="1"/>
  <c r="CE525" i="7" s="1"/>
  <c r="BZ524" i="7"/>
  <c r="CC524" i="7" s="1"/>
  <c r="CE524" i="7" s="1"/>
  <c r="BZ523" i="7"/>
  <c r="CC523" i="7" s="1"/>
  <c r="CE523" i="7" s="1"/>
  <c r="BZ522" i="7"/>
  <c r="CC522" i="7" s="1"/>
  <c r="CE522" i="7" s="1"/>
  <c r="BZ521" i="7"/>
  <c r="CC521" i="7" s="1"/>
  <c r="CE521" i="7" s="1"/>
  <c r="BZ520" i="7"/>
  <c r="CC520" i="7" s="1"/>
  <c r="CE520" i="7" s="1"/>
  <c r="BZ519" i="7"/>
  <c r="CC519" i="7" s="1"/>
  <c r="CE519" i="7" s="1"/>
  <c r="BZ518" i="7"/>
  <c r="CC518" i="7" s="1"/>
  <c r="CE518" i="7" s="1"/>
  <c r="BZ517" i="7"/>
  <c r="CC517" i="7" s="1"/>
  <c r="CE517" i="7" s="1"/>
  <c r="BZ516" i="7"/>
  <c r="CC516" i="7" s="1"/>
  <c r="CE516" i="7" s="1"/>
  <c r="BZ515" i="7"/>
  <c r="CC515" i="7" s="1"/>
  <c r="CE515" i="7" s="1"/>
  <c r="BZ514" i="7"/>
  <c r="CC514" i="7" s="1"/>
  <c r="CE514" i="7" s="1"/>
  <c r="BZ513" i="7"/>
  <c r="CC513" i="7" s="1"/>
  <c r="CE513" i="7" s="1"/>
  <c r="BZ512" i="7"/>
  <c r="CC512" i="7" s="1"/>
  <c r="CE512" i="7" s="1"/>
  <c r="BZ511" i="7"/>
  <c r="CC511" i="7" s="1"/>
  <c r="CE511" i="7" s="1"/>
  <c r="BZ510" i="7"/>
  <c r="CC510" i="7" s="1"/>
  <c r="CE510" i="7" s="1"/>
  <c r="BZ509" i="7"/>
  <c r="CC509" i="7" s="1"/>
  <c r="CE509" i="7" s="1"/>
  <c r="BZ508" i="7"/>
  <c r="CC508" i="7" s="1"/>
  <c r="CE508" i="7" s="1"/>
  <c r="BZ507" i="7"/>
  <c r="CC507" i="7" s="1"/>
  <c r="CE507" i="7" s="1"/>
  <c r="BZ506" i="7"/>
  <c r="CC506" i="7" s="1"/>
  <c r="CE506" i="7" s="1"/>
  <c r="BZ505" i="7"/>
  <c r="CC505" i="7" s="1"/>
  <c r="CE505" i="7" s="1"/>
  <c r="BZ504" i="7"/>
  <c r="CC504" i="7" s="1"/>
  <c r="CE504" i="7" s="1"/>
  <c r="BZ503" i="7"/>
  <c r="CC503" i="7" s="1"/>
  <c r="CE503" i="7" s="1"/>
  <c r="BZ502" i="7"/>
  <c r="CC502" i="7" s="1"/>
  <c r="CE502" i="7" s="1"/>
  <c r="BZ501" i="7"/>
  <c r="CC501" i="7" s="1"/>
  <c r="CE501" i="7" s="1"/>
  <c r="BZ500" i="7"/>
  <c r="CC500" i="7" s="1"/>
  <c r="CE500" i="7" s="1"/>
  <c r="BZ499" i="7"/>
  <c r="CC499" i="7" s="1"/>
  <c r="CE499" i="7" s="1"/>
  <c r="BZ498" i="7"/>
  <c r="CC498" i="7" s="1"/>
  <c r="CE498" i="7" s="1"/>
  <c r="BZ497" i="7"/>
  <c r="CC497" i="7" s="1"/>
  <c r="CE497" i="7" s="1"/>
  <c r="BZ496" i="7"/>
  <c r="CC496" i="7" s="1"/>
  <c r="CE496" i="7" s="1"/>
  <c r="BZ495" i="7"/>
  <c r="CC495" i="7" s="1"/>
  <c r="CE495" i="7" s="1"/>
  <c r="BZ494" i="7"/>
  <c r="CC494" i="7" s="1"/>
  <c r="CE494" i="7" s="1"/>
  <c r="BZ493" i="7"/>
  <c r="CC493" i="7" s="1"/>
  <c r="CE493" i="7" s="1"/>
  <c r="BZ492" i="7"/>
  <c r="CC492" i="7" s="1"/>
  <c r="CE492" i="7" s="1"/>
  <c r="BZ491" i="7"/>
  <c r="CC491" i="7" s="1"/>
  <c r="CE491" i="7" s="1"/>
  <c r="BZ490" i="7"/>
  <c r="CC490" i="7" s="1"/>
  <c r="CE490" i="7" s="1"/>
  <c r="BZ489" i="7"/>
  <c r="CC489" i="7" s="1"/>
  <c r="CE489" i="7" s="1"/>
  <c r="BZ488" i="7"/>
  <c r="CC488" i="7" s="1"/>
  <c r="CE488" i="7" s="1"/>
  <c r="BZ487" i="7"/>
  <c r="CC487" i="7" s="1"/>
  <c r="CE487" i="7" s="1"/>
  <c r="BZ486" i="7"/>
  <c r="CC486" i="7" s="1"/>
  <c r="CE486" i="7" s="1"/>
  <c r="BZ485" i="7"/>
  <c r="CC485" i="7" s="1"/>
  <c r="CE485" i="7" s="1"/>
  <c r="BZ484" i="7"/>
  <c r="CC484" i="7" s="1"/>
  <c r="CE484" i="7" s="1"/>
  <c r="BZ483" i="7"/>
  <c r="CC483" i="7" s="1"/>
  <c r="CE483" i="7" s="1"/>
  <c r="BZ482" i="7"/>
  <c r="CC482" i="7" s="1"/>
  <c r="CE482" i="7" s="1"/>
  <c r="BZ481" i="7"/>
  <c r="CC481" i="7" s="1"/>
  <c r="CE481" i="7" s="1"/>
  <c r="BZ480" i="7"/>
  <c r="CC480" i="7" s="1"/>
  <c r="CE480" i="7" s="1"/>
  <c r="BZ479" i="7"/>
  <c r="CC479" i="7" s="1"/>
  <c r="CE479" i="7" s="1"/>
  <c r="BZ478" i="7"/>
  <c r="CC478" i="7" s="1"/>
  <c r="CE478" i="7" s="1"/>
  <c r="BZ477" i="7"/>
  <c r="CC477" i="7" s="1"/>
  <c r="CE477" i="7" s="1"/>
  <c r="BZ476" i="7"/>
  <c r="CC476" i="7" s="1"/>
  <c r="CE476" i="7" s="1"/>
  <c r="BZ475" i="7"/>
  <c r="CC475" i="7" s="1"/>
  <c r="CE475" i="7" s="1"/>
  <c r="BZ474" i="7"/>
  <c r="CC474" i="7" s="1"/>
  <c r="CE474" i="7" s="1"/>
  <c r="BZ473" i="7"/>
  <c r="CC473" i="7" s="1"/>
  <c r="CE473" i="7" s="1"/>
  <c r="BZ472" i="7"/>
  <c r="CC472" i="7" s="1"/>
  <c r="CE472" i="7" s="1"/>
  <c r="BZ471" i="7"/>
  <c r="CC471" i="7" s="1"/>
  <c r="CE471" i="7" s="1"/>
  <c r="BZ470" i="7"/>
  <c r="CC470" i="7" s="1"/>
  <c r="CE470" i="7" s="1"/>
  <c r="BZ469" i="7"/>
  <c r="CC469" i="7" s="1"/>
  <c r="CE469" i="7" s="1"/>
  <c r="BZ468" i="7"/>
  <c r="CC468" i="7" s="1"/>
  <c r="CE468" i="7" s="1"/>
  <c r="BZ467" i="7"/>
  <c r="CC467" i="7" s="1"/>
  <c r="CE467" i="7" s="1"/>
  <c r="BZ466" i="7"/>
  <c r="CC466" i="7" s="1"/>
  <c r="CE466" i="7" s="1"/>
  <c r="BZ465" i="7"/>
  <c r="CC465" i="7" s="1"/>
  <c r="CE465" i="7" s="1"/>
  <c r="BZ464" i="7"/>
  <c r="CC464" i="7" s="1"/>
  <c r="CE464" i="7" s="1"/>
  <c r="BZ463" i="7"/>
  <c r="CC463" i="7" s="1"/>
  <c r="CE463" i="7" s="1"/>
  <c r="BZ462" i="7"/>
  <c r="CC462" i="7" s="1"/>
  <c r="CE462" i="7" s="1"/>
  <c r="BZ461" i="7"/>
  <c r="CC461" i="7" s="1"/>
  <c r="CE461" i="7" s="1"/>
  <c r="BZ460" i="7"/>
  <c r="CC460" i="7" s="1"/>
  <c r="CE460" i="7" s="1"/>
  <c r="BZ459" i="7"/>
  <c r="CC459" i="7" s="1"/>
  <c r="CE459" i="7" s="1"/>
  <c r="BZ458" i="7"/>
  <c r="CC458" i="7" s="1"/>
  <c r="CE458" i="7" s="1"/>
  <c r="BZ457" i="7"/>
  <c r="CC457" i="7" s="1"/>
  <c r="CE457" i="7" s="1"/>
  <c r="BZ456" i="7"/>
  <c r="CC456" i="7" s="1"/>
  <c r="CE456" i="7" s="1"/>
  <c r="BZ455" i="7"/>
  <c r="CC455" i="7" s="1"/>
  <c r="CE455" i="7" s="1"/>
  <c r="BZ454" i="7"/>
  <c r="CC454" i="7" s="1"/>
  <c r="CE454" i="7" s="1"/>
  <c r="BZ453" i="7"/>
  <c r="CC453" i="7" s="1"/>
  <c r="CE453" i="7" s="1"/>
  <c r="BZ452" i="7"/>
  <c r="CC452" i="7" s="1"/>
  <c r="CE452" i="7" s="1"/>
  <c r="BZ451" i="7"/>
  <c r="CC451" i="7" s="1"/>
  <c r="CE451" i="7" s="1"/>
  <c r="BZ450" i="7"/>
  <c r="CC450" i="7" s="1"/>
  <c r="CE450" i="7" s="1"/>
  <c r="BZ449" i="7"/>
  <c r="CC449" i="7" s="1"/>
  <c r="CE449" i="7" s="1"/>
  <c r="BZ448" i="7"/>
  <c r="CC448" i="7" s="1"/>
  <c r="CE448" i="7" s="1"/>
  <c r="BZ447" i="7"/>
  <c r="CC447" i="7" s="1"/>
  <c r="CE447" i="7" s="1"/>
  <c r="BZ446" i="7"/>
  <c r="CC446" i="7" s="1"/>
  <c r="CE446" i="7" s="1"/>
  <c r="BZ445" i="7"/>
  <c r="CC445" i="7" s="1"/>
  <c r="CE445" i="7" s="1"/>
  <c r="BZ444" i="7"/>
  <c r="CC444" i="7" s="1"/>
  <c r="CE444" i="7" s="1"/>
  <c r="BZ443" i="7"/>
  <c r="CC443" i="7" s="1"/>
  <c r="CE443" i="7" s="1"/>
  <c r="BZ442" i="7"/>
  <c r="CC442" i="7" s="1"/>
  <c r="CE442" i="7" s="1"/>
  <c r="BZ441" i="7"/>
  <c r="CC441" i="7" s="1"/>
  <c r="CE441" i="7" s="1"/>
  <c r="BZ440" i="7"/>
  <c r="CC440" i="7" s="1"/>
  <c r="CE440" i="7" s="1"/>
  <c r="BZ439" i="7"/>
  <c r="CC439" i="7" s="1"/>
  <c r="CE439" i="7" s="1"/>
  <c r="BZ438" i="7"/>
  <c r="CC438" i="7" s="1"/>
  <c r="CE438" i="7" s="1"/>
  <c r="BZ437" i="7"/>
  <c r="CC437" i="7" s="1"/>
  <c r="CE437" i="7" s="1"/>
  <c r="BZ436" i="7"/>
  <c r="CC436" i="7" s="1"/>
  <c r="CE436" i="7" s="1"/>
  <c r="BZ435" i="7"/>
  <c r="CC435" i="7" s="1"/>
  <c r="CE435" i="7" s="1"/>
  <c r="BZ434" i="7"/>
  <c r="CC434" i="7" s="1"/>
  <c r="CE434" i="7" s="1"/>
  <c r="BZ433" i="7"/>
  <c r="CC433" i="7" s="1"/>
  <c r="CE433" i="7" s="1"/>
  <c r="BZ432" i="7"/>
  <c r="CC432" i="7" s="1"/>
  <c r="CE432" i="7" s="1"/>
  <c r="BZ431" i="7"/>
  <c r="CC431" i="7" s="1"/>
  <c r="CE431" i="7" s="1"/>
  <c r="BZ430" i="7"/>
  <c r="CC430" i="7" s="1"/>
  <c r="CE430" i="7" s="1"/>
  <c r="BZ429" i="7"/>
  <c r="CC429" i="7" s="1"/>
  <c r="CE429" i="7" s="1"/>
  <c r="BZ428" i="7"/>
  <c r="CC428" i="7" s="1"/>
  <c r="CE428" i="7" s="1"/>
  <c r="BZ427" i="7"/>
  <c r="CC427" i="7" s="1"/>
  <c r="CE427" i="7" s="1"/>
  <c r="BZ426" i="7"/>
  <c r="CC426" i="7" s="1"/>
  <c r="CE426" i="7" s="1"/>
  <c r="BZ425" i="7"/>
  <c r="CC425" i="7" s="1"/>
  <c r="CE425" i="7" s="1"/>
  <c r="BZ424" i="7"/>
  <c r="CC424" i="7" s="1"/>
  <c r="CE424" i="7" s="1"/>
  <c r="BZ423" i="7"/>
  <c r="CC423" i="7" s="1"/>
  <c r="CE423" i="7" s="1"/>
  <c r="BZ422" i="7"/>
  <c r="CC422" i="7" s="1"/>
  <c r="CE422" i="7" s="1"/>
  <c r="BZ421" i="7"/>
  <c r="CC421" i="7" s="1"/>
  <c r="CE421" i="7" s="1"/>
  <c r="BZ420" i="7"/>
  <c r="CC420" i="7" s="1"/>
  <c r="CE420" i="7" s="1"/>
  <c r="BZ419" i="7"/>
  <c r="CC419" i="7" s="1"/>
  <c r="CE419" i="7" s="1"/>
  <c r="BZ418" i="7"/>
  <c r="CC418" i="7" s="1"/>
  <c r="CE418" i="7" s="1"/>
  <c r="BZ417" i="7"/>
  <c r="CC417" i="7" s="1"/>
  <c r="CE417" i="7" s="1"/>
  <c r="BZ416" i="7"/>
  <c r="CC416" i="7" s="1"/>
  <c r="CE416" i="7" s="1"/>
  <c r="BZ415" i="7"/>
  <c r="CC415" i="7" s="1"/>
  <c r="CE415" i="7" s="1"/>
  <c r="BZ414" i="7"/>
  <c r="CC414" i="7" s="1"/>
  <c r="CE414" i="7" s="1"/>
  <c r="BZ413" i="7"/>
  <c r="CC413" i="7" s="1"/>
  <c r="CE413" i="7" s="1"/>
  <c r="BZ412" i="7"/>
  <c r="CC412" i="7" s="1"/>
  <c r="CE412" i="7" s="1"/>
  <c r="BZ411" i="7"/>
  <c r="CC411" i="7" s="1"/>
  <c r="CE411" i="7" s="1"/>
  <c r="BZ410" i="7"/>
  <c r="CC410" i="7" s="1"/>
  <c r="CE410" i="7" s="1"/>
  <c r="BZ409" i="7"/>
  <c r="CC409" i="7" s="1"/>
  <c r="CE409" i="7" s="1"/>
  <c r="BZ408" i="7"/>
  <c r="CC408" i="7" s="1"/>
  <c r="CE408" i="7" s="1"/>
  <c r="BZ407" i="7"/>
  <c r="CC407" i="7" s="1"/>
  <c r="CE407" i="7" s="1"/>
  <c r="BZ406" i="7"/>
  <c r="CC406" i="7" s="1"/>
  <c r="CE406" i="7" s="1"/>
  <c r="BZ405" i="7"/>
  <c r="CC405" i="7" s="1"/>
  <c r="CE405" i="7" s="1"/>
  <c r="BZ404" i="7"/>
  <c r="CC404" i="7" s="1"/>
  <c r="CE404" i="7" s="1"/>
  <c r="BZ403" i="7"/>
  <c r="CC403" i="7" s="1"/>
  <c r="CE403" i="7" s="1"/>
  <c r="BZ402" i="7"/>
  <c r="CC402" i="7" s="1"/>
  <c r="CE402" i="7" s="1"/>
  <c r="BZ401" i="7"/>
  <c r="CC401" i="7" s="1"/>
  <c r="CE401" i="7" s="1"/>
  <c r="BZ400" i="7"/>
  <c r="CC400" i="7" s="1"/>
  <c r="CE400" i="7" s="1"/>
  <c r="BZ399" i="7"/>
  <c r="CC399" i="7" s="1"/>
  <c r="CE399" i="7" s="1"/>
  <c r="BZ398" i="7"/>
  <c r="CC398" i="7" s="1"/>
  <c r="CE398" i="7" s="1"/>
  <c r="BZ397" i="7"/>
  <c r="CC397" i="7" s="1"/>
  <c r="CE397" i="7" s="1"/>
  <c r="BZ396" i="7"/>
  <c r="CC396" i="7" s="1"/>
  <c r="CE396" i="7" s="1"/>
  <c r="BZ395" i="7"/>
  <c r="CC395" i="7" s="1"/>
  <c r="CE395" i="7" s="1"/>
  <c r="BZ394" i="7"/>
  <c r="CC394" i="7" s="1"/>
  <c r="CE394" i="7" s="1"/>
  <c r="BZ393" i="7"/>
  <c r="CC393" i="7" s="1"/>
  <c r="CE393" i="7" s="1"/>
  <c r="BZ392" i="7"/>
  <c r="CC392" i="7" s="1"/>
  <c r="CE392" i="7" s="1"/>
  <c r="BZ391" i="7"/>
  <c r="CC391" i="7" s="1"/>
  <c r="CE391" i="7" s="1"/>
  <c r="BZ390" i="7"/>
  <c r="CC390" i="7" s="1"/>
  <c r="CE390" i="7" s="1"/>
  <c r="BZ389" i="7"/>
  <c r="CC389" i="7" s="1"/>
  <c r="CE389" i="7" s="1"/>
  <c r="BZ388" i="7"/>
  <c r="CC388" i="7" s="1"/>
  <c r="CE388" i="7" s="1"/>
  <c r="BZ387" i="7"/>
  <c r="CC387" i="7" s="1"/>
  <c r="CE387" i="7" s="1"/>
  <c r="BZ386" i="7"/>
  <c r="CC386" i="7" s="1"/>
  <c r="CE386" i="7" s="1"/>
  <c r="BZ385" i="7"/>
  <c r="CC385" i="7" s="1"/>
  <c r="CE385" i="7" s="1"/>
  <c r="BZ384" i="7"/>
  <c r="CC384" i="7" s="1"/>
  <c r="CE384" i="7" s="1"/>
  <c r="BZ383" i="7"/>
  <c r="CC383" i="7" s="1"/>
  <c r="CE383" i="7" s="1"/>
  <c r="BZ382" i="7"/>
  <c r="CC382" i="7" s="1"/>
  <c r="CE382" i="7" s="1"/>
  <c r="BZ381" i="7"/>
  <c r="CC381" i="7" s="1"/>
  <c r="CE381" i="7" s="1"/>
  <c r="BZ380" i="7"/>
  <c r="CC380" i="7" s="1"/>
  <c r="CE380" i="7" s="1"/>
  <c r="BZ379" i="7"/>
  <c r="CC379" i="7" s="1"/>
  <c r="CE379" i="7" s="1"/>
  <c r="BZ378" i="7"/>
  <c r="CC378" i="7" s="1"/>
  <c r="CE378" i="7" s="1"/>
  <c r="BZ377" i="7"/>
  <c r="CC377" i="7" s="1"/>
  <c r="CE377" i="7" s="1"/>
  <c r="BZ376" i="7"/>
  <c r="CC376" i="7" s="1"/>
  <c r="CE376" i="7" s="1"/>
  <c r="BZ375" i="7"/>
  <c r="CC375" i="7" s="1"/>
  <c r="CE375" i="7" s="1"/>
  <c r="BZ374" i="7"/>
  <c r="CC374" i="7" s="1"/>
  <c r="CE374" i="7" s="1"/>
  <c r="BZ373" i="7"/>
  <c r="CC373" i="7" s="1"/>
  <c r="CE373" i="7" s="1"/>
  <c r="BZ372" i="7"/>
  <c r="CC372" i="7" s="1"/>
  <c r="CE372" i="7" s="1"/>
  <c r="BZ371" i="7"/>
  <c r="CC371" i="7" s="1"/>
  <c r="CE371" i="7" s="1"/>
  <c r="BZ370" i="7"/>
  <c r="CC370" i="7" s="1"/>
  <c r="CE370" i="7" s="1"/>
  <c r="BZ369" i="7"/>
  <c r="CC369" i="7" s="1"/>
  <c r="CE369" i="7" s="1"/>
  <c r="BZ368" i="7"/>
  <c r="CC368" i="7" s="1"/>
  <c r="CE368" i="7" s="1"/>
  <c r="BZ367" i="7"/>
  <c r="CC367" i="7" s="1"/>
  <c r="CE367" i="7" s="1"/>
  <c r="BZ366" i="7"/>
  <c r="CC366" i="7" s="1"/>
  <c r="CE366" i="7" s="1"/>
  <c r="BZ365" i="7"/>
  <c r="CC365" i="7" s="1"/>
  <c r="CE365" i="7" s="1"/>
  <c r="BZ364" i="7"/>
  <c r="CC364" i="7" s="1"/>
  <c r="CE364" i="7" s="1"/>
  <c r="BZ363" i="7"/>
  <c r="CC363" i="7" s="1"/>
  <c r="CE363" i="7" s="1"/>
  <c r="BZ362" i="7"/>
  <c r="CC362" i="7" s="1"/>
  <c r="CE362" i="7" s="1"/>
  <c r="BZ361" i="7"/>
  <c r="CC361" i="7" s="1"/>
  <c r="CE361" i="7" s="1"/>
  <c r="BZ360" i="7"/>
  <c r="CC360" i="7" s="1"/>
  <c r="CE360" i="7" s="1"/>
  <c r="BZ359" i="7"/>
  <c r="CC359" i="7" s="1"/>
  <c r="CE359" i="7" s="1"/>
  <c r="BZ358" i="7"/>
  <c r="CC358" i="7" s="1"/>
  <c r="CE358" i="7" s="1"/>
  <c r="BZ357" i="7"/>
  <c r="CC357" i="7" s="1"/>
  <c r="CE357" i="7" s="1"/>
  <c r="BZ356" i="7"/>
  <c r="CC356" i="7" s="1"/>
  <c r="CE356" i="7" s="1"/>
  <c r="BZ355" i="7"/>
  <c r="CC355" i="7" s="1"/>
  <c r="CE355" i="7" s="1"/>
  <c r="BZ354" i="7"/>
  <c r="CC354" i="7" s="1"/>
  <c r="CE354" i="7" s="1"/>
  <c r="BZ353" i="7"/>
  <c r="CC353" i="7" s="1"/>
  <c r="CE353" i="7" s="1"/>
  <c r="BZ352" i="7"/>
  <c r="CC352" i="7" s="1"/>
  <c r="CE352" i="7" s="1"/>
  <c r="BZ351" i="7"/>
  <c r="CC351" i="7" s="1"/>
  <c r="CE351" i="7" s="1"/>
  <c r="BZ350" i="7"/>
  <c r="CC350" i="7" s="1"/>
  <c r="CE350" i="7" s="1"/>
  <c r="BZ349" i="7"/>
  <c r="CC349" i="7" s="1"/>
  <c r="CE349" i="7" s="1"/>
  <c r="BZ348" i="7"/>
  <c r="CC348" i="7" s="1"/>
  <c r="CE348" i="7" s="1"/>
  <c r="BZ347" i="7"/>
  <c r="CC347" i="7" s="1"/>
  <c r="CE347" i="7" s="1"/>
  <c r="BZ346" i="7"/>
  <c r="CC346" i="7" s="1"/>
  <c r="CE346" i="7" s="1"/>
  <c r="BZ345" i="7"/>
  <c r="CC345" i="7" s="1"/>
  <c r="CE345" i="7" s="1"/>
  <c r="BZ344" i="7"/>
  <c r="CC344" i="7" s="1"/>
  <c r="CE344" i="7" s="1"/>
  <c r="BZ343" i="7"/>
  <c r="CC343" i="7" s="1"/>
  <c r="CE343" i="7" s="1"/>
  <c r="BZ342" i="7"/>
  <c r="CC342" i="7" s="1"/>
  <c r="CE342" i="7" s="1"/>
  <c r="BZ341" i="7"/>
  <c r="CC341" i="7" s="1"/>
  <c r="CE341" i="7" s="1"/>
  <c r="BZ340" i="7"/>
  <c r="CC340" i="7" s="1"/>
  <c r="CE340" i="7" s="1"/>
  <c r="BZ339" i="7"/>
  <c r="CC339" i="7" s="1"/>
  <c r="CE339" i="7" s="1"/>
  <c r="BZ338" i="7"/>
  <c r="CC338" i="7" s="1"/>
  <c r="CE338" i="7" s="1"/>
  <c r="BZ337" i="7"/>
  <c r="CC337" i="7" s="1"/>
  <c r="CE337" i="7" s="1"/>
  <c r="BZ336" i="7"/>
  <c r="CC336" i="7" s="1"/>
  <c r="CE336" i="7" s="1"/>
  <c r="BZ335" i="7"/>
  <c r="CC335" i="7" s="1"/>
  <c r="CE335" i="7" s="1"/>
  <c r="BZ334" i="7"/>
  <c r="CC334" i="7" s="1"/>
  <c r="CE334" i="7" s="1"/>
  <c r="BZ333" i="7"/>
  <c r="CC333" i="7" s="1"/>
  <c r="CE333" i="7" s="1"/>
  <c r="BZ332" i="7"/>
  <c r="CC332" i="7" s="1"/>
  <c r="CE332" i="7" s="1"/>
  <c r="BZ331" i="7"/>
  <c r="CC331" i="7" s="1"/>
  <c r="CE331" i="7" s="1"/>
  <c r="BZ330" i="7"/>
  <c r="CC330" i="7" s="1"/>
  <c r="CE330" i="7" s="1"/>
  <c r="BZ329" i="7"/>
  <c r="CC329" i="7" s="1"/>
  <c r="CE329" i="7" s="1"/>
  <c r="BZ328" i="7"/>
  <c r="CC328" i="7" s="1"/>
  <c r="CE328" i="7" s="1"/>
  <c r="BZ327" i="7"/>
  <c r="CC327" i="7" s="1"/>
  <c r="CE327" i="7" s="1"/>
  <c r="BZ326" i="7"/>
  <c r="CC326" i="7" s="1"/>
  <c r="CE326" i="7" s="1"/>
  <c r="BZ325" i="7"/>
  <c r="CC325" i="7" s="1"/>
  <c r="CE325" i="7" s="1"/>
  <c r="BZ324" i="7"/>
  <c r="CC324" i="7" s="1"/>
  <c r="CE324" i="7" s="1"/>
  <c r="BZ323" i="7"/>
  <c r="CC323" i="7" s="1"/>
  <c r="CE323" i="7" s="1"/>
  <c r="BZ322" i="7"/>
  <c r="CC322" i="7" s="1"/>
  <c r="CE322" i="7" s="1"/>
  <c r="BZ321" i="7"/>
  <c r="CC321" i="7" s="1"/>
  <c r="CE321" i="7" s="1"/>
  <c r="BZ320" i="7"/>
  <c r="CC320" i="7" s="1"/>
  <c r="CE320" i="7" s="1"/>
  <c r="BZ319" i="7"/>
  <c r="CC319" i="7" s="1"/>
  <c r="CE319" i="7" s="1"/>
  <c r="BZ318" i="7"/>
  <c r="CC318" i="7" s="1"/>
  <c r="CE318" i="7" s="1"/>
  <c r="BZ317" i="7"/>
  <c r="CC317" i="7" s="1"/>
  <c r="CE317" i="7" s="1"/>
  <c r="BZ316" i="7"/>
  <c r="CC316" i="7" s="1"/>
  <c r="CE316" i="7" s="1"/>
  <c r="BZ315" i="7"/>
  <c r="CC315" i="7" s="1"/>
  <c r="CE315" i="7" s="1"/>
  <c r="BZ314" i="7"/>
  <c r="CC314" i="7" s="1"/>
  <c r="CE314" i="7" s="1"/>
  <c r="BZ313" i="7"/>
  <c r="CC313" i="7" s="1"/>
  <c r="CE313" i="7" s="1"/>
  <c r="BZ312" i="7"/>
  <c r="CC312" i="7" s="1"/>
  <c r="CE312" i="7" s="1"/>
  <c r="BZ311" i="7"/>
  <c r="CC311" i="7" s="1"/>
  <c r="CE311" i="7" s="1"/>
  <c r="BZ310" i="7"/>
  <c r="CC310" i="7" s="1"/>
  <c r="CE310" i="7" s="1"/>
  <c r="BZ309" i="7"/>
  <c r="CC309" i="7" s="1"/>
  <c r="CE309" i="7" s="1"/>
  <c r="BZ308" i="7"/>
  <c r="CC308" i="7" s="1"/>
  <c r="CE308" i="7" s="1"/>
  <c r="BZ307" i="7"/>
  <c r="CC307" i="7" s="1"/>
  <c r="CE307" i="7" s="1"/>
  <c r="BZ306" i="7"/>
  <c r="CC306" i="7" s="1"/>
  <c r="CE306" i="7" s="1"/>
  <c r="BZ305" i="7"/>
  <c r="CC305" i="7" s="1"/>
  <c r="CE305" i="7" s="1"/>
  <c r="BZ304" i="7"/>
  <c r="CC304" i="7" s="1"/>
  <c r="CE304" i="7" s="1"/>
  <c r="BZ303" i="7"/>
  <c r="CC303" i="7" s="1"/>
  <c r="CE303" i="7" s="1"/>
  <c r="BZ302" i="7"/>
  <c r="CC302" i="7" s="1"/>
  <c r="CE302" i="7" s="1"/>
  <c r="BZ301" i="7"/>
  <c r="CC301" i="7" s="1"/>
  <c r="CE301" i="7" s="1"/>
  <c r="BZ300" i="7"/>
  <c r="CC300" i="7" s="1"/>
  <c r="CE300" i="7" s="1"/>
  <c r="BZ299" i="7"/>
  <c r="CC299" i="7" s="1"/>
  <c r="CE299" i="7" s="1"/>
  <c r="BZ298" i="7"/>
  <c r="CC298" i="7" s="1"/>
  <c r="CE298" i="7" s="1"/>
  <c r="BZ297" i="7"/>
  <c r="CC297" i="7" s="1"/>
  <c r="CE297" i="7" s="1"/>
  <c r="BZ296" i="7"/>
  <c r="CC296" i="7" s="1"/>
  <c r="CE296" i="7" s="1"/>
  <c r="BZ295" i="7"/>
  <c r="CC295" i="7" s="1"/>
  <c r="CE295" i="7" s="1"/>
  <c r="BZ294" i="7"/>
  <c r="CC294" i="7" s="1"/>
  <c r="CE294" i="7" s="1"/>
  <c r="BZ293" i="7"/>
  <c r="CC293" i="7" s="1"/>
  <c r="CE293" i="7" s="1"/>
  <c r="BZ292" i="7"/>
  <c r="CC292" i="7" s="1"/>
  <c r="CE292" i="7" s="1"/>
  <c r="BZ291" i="7"/>
  <c r="CC291" i="7" s="1"/>
  <c r="CE291" i="7" s="1"/>
  <c r="BZ290" i="7"/>
  <c r="CC290" i="7" s="1"/>
  <c r="CE290" i="7" s="1"/>
  <c r="BZ289" i="7"/>
  <c r="CC289" i="7" s="1"/>
  <c r="CE289" i="7" s="1"/>
  <c r="BZ288" i="7"/>
  <c r="CC288" i="7" s="1"/>
  <c r="CE288" i="7" s="1"/>
  <c r="BZ287" i="7"/>
  <c r="CC287" i="7" s="1"/>
  <c r="CE287" i="7" s="1"/>
  <c r="BZ286" i="7"/>
  <c r="CC286" i="7" s="1"/>
  <c r="CE286" i="7" s="1"/>
  <c r="BZ285" i="7"/>
  <c r="CC285" i="7" s="1"/>
  <c r="CE285" i="7" s="1"/>
  <c r="BZ284" i="7"/>
  <c r="CC284" i="7" s="1"/>
  <c r="CE284" i="7" s="1"/>
  <c r="BZ283" i="7"/>
  <c r="CC283" i="7" s="1"/>
  <c r="CE283" i="7" s="1"/>
  <c r="BZ282" i="7"/>
  <c r="CC282" i="7" s="1"/>
  <c r="CE282" i="7" s="1"/>
  <c r="BZ281" i="7"/>
  <c r="CC281" i="7" s="1"/>
  <c r="CE281" i="7" s="1"/>
  <c r="BZ280" i="7"/>
  <c r="CC280" i="7" s="1"/>
  <c r="CE280" i="7" s="1"/>
  <c r="BZ279" i="7"/>
  <c r="CC279" i="7" s="1"/>
  <c r="CE279" i="7" s="1"/>
  <c r="BZ278" i="7"/>
  <c r="CC278" i="7" s="1"/>
  <c r="CE278" i="7" s="1"/>
  <c r="BZ277" i="7"/>
  <c r="CC277" i="7" s="1"/>
  <c r="CE277" i="7" s="1"/>
  <c r="BZ276" i="7"/>
  <c r="CC276" i="7" s="1"/>
  <c r="CE276" i="7" s="1"/>
  <c r="BZ275" i="7"/>
  <c r="CC275" i="7" s="1"/>
  <c r="CE275" i="7" s="1"/>
  <c r="BZ274" i="7"/>
  <c r="CC274" i="7" s="1"/>
  <c r="CE274" i="7" s="1"/>
  <c r="BZ273" i="7"/>
  <c r="CC273" i="7" s="1"/>
  <c r="CE273" i="7" s="1"/>
  <c r="BZ272" i="7"/>
  <c r="CC272" i="7" s="1"/>
  <c r="CE272" i="7" s="1"/>
  <c r="BZ271" i="7"/>
  <c r="CC271" i="7" s="1"/>
  <c r="CE271" i="7" s="1"/>
  <c r="BZ270" i="7"/>
  <c r="CC270" i="7" s="1"/>
  <c r="CE270" i="7" s="1"/>
  <c r="BZ269" i="7"/>
  <c r="CC269" i="7" s="1"/>
  <c r="CE269" i="7" s="1"/>
  <c r="BZ268" i="7"/>
  <c r="CC268" i="7" s="1"/>
  <c r="CE268" i="7" s="1"/>
  <c r="BZ267" i="7"/>
  <c r="CC267" i="7" s="1"/>
  <c r="CE267" i="7" s="1"/>
  <c r="BZ266" i="7"/>
  <c r="CC266" i="7" s="1"/>
  <c r="CE266" i="7" s="1"/>
  <c r="BZ265" i="7"/>
  <c r="CC265" i="7" s="1"/>
  <c r="CE265" i="7" s="1"/>
  <c r="BZ264" i="7"/>
  <c r="CC264" i="7" s="1"/>
  <c r="CE264" i="7" s="1"/>
  <c r="BZ263" i="7"/>
  <c r="CC263" i="7" s="1"/>
  <c r="CE263" i="7" s="1"/>
  <c r="BZ262" i="7"/>
  <c r="CC262" i="7" s="1"/>
  <c r="CE262" i="7" s="1"/>
  <c r="BZ261" i="7"/>
  <c r="CC261" i="7" s="1"/>
  <c r="CE261" i="7" s="1"/>
  <c r="BZ260" i="7"/>
  <c r="CC260" i="7" s="1"/>
  <c r="CE260" i="7" s="1"/>
  <c r="BZ259" i="7"/>
  <c r="CC259" i="7" s="1"/>
  <c r="CE259" i="7" s="1"/>
  <c r="BZ258" i="7"/>
  <c r="CC258" i="7" s="1"/>
  <c r="CE258" i="7" s="1"/>
  <c r="BZ257" i="7"/>
  <c r="CC257" i="7" s="1"/>
  <c r="CE257" i="7" s="1"/>
  <c r="BZ256" i="7"/>
  <c r="CC256" i="7" s="1"/>
  <c r="CE256" i="7" s="1"/>
  <c r="BZ255" i="7"/>
  <c r="CC255" i="7" s="1"/>
  <c r="CE255" i="7" s="1"/>
  <c r="BZ254" i="7"/>
  <c r="CC254" i="7" s="1"/>
  <c r="CE254" i="7" s="1"/>
  <c r="BZ253" i="7"/>
  <c r="CC253" i="7" s="1"/>
  <c r="CE253" i="7" s="1"/>
  <c r="BZ252" i="7"/>
  <c r="CC252" i="7" s="1"/>
  <c r="CE252" i="7" s="1"/>
  <c r="BZ251" i="7"/>
  <c r="CC251" i="7" s="1"/>
  <c r="CE251" i="7" s="1"/>
  <c r="BZ250" i="7"/>
  <c r="CC250" i="7" s="1"/>
  <c r="CE250" i="7" s="1"/>
  <c r="BZ249" i="7"/>
  <c r="CC249" i="7" s="1"/>
  <c r="CE249" i="7" s="1"/>
  <c r="BZ248" i="7"/>
  <c r="CC248" i="7" s="1"/>
  <c r="CE248" i="7" s="1"/>
  <c r="BZ247" i="7"/>
  <c r="CC247" i="7" s="1"/>
  <c r="CE247" i="7" s="1"/>
  <c r="BZ246" i="7"/>
  <c r="CC246" i="7" s="1"/>
  <c r="CE246" i="7" s="1"/>
  <c r="BZ245" i="7"/>
  <c r="CC245" i="7" s="1"/>
  <c r="CE245" i="7" s="1"/>
  <c r="BZ244" i="7"/>
  <c r="CC244" i="7" s="1"/>
  <c r="CE244" i="7" s="1"/>
  <c r="BZ243" i="7"/>
  <c r="CC243" i="7" s="1"/>
  <c r="CE243" i="7" s="1"/>
  <c r="BZ242" i="7"/>
  <c r="CC242" i="7" s="1"/>
  <c r="CE242" i="7" s="1"/>
  <c r="BZ241" i="7"/>
  <c r="CC241" i="7" s="1"/>
  <c r="CE241" i="7" s="1"/>
  <c r="BZ240" i="7"/>
  <c r="CC240" i="7" s="1"/>
  <c r="CE240" i="7" s="1"/>
  <c r="BZ239" i="7"/>
  <c r="CC239" i="7" s="1"/>
  <c r="CE239" i="7" s="1"/>
  <c r="BZ238" i="7"/>
  <c r="CC238" i="7" s="1"/>
  <c r="CE238" i="7" s="1"/>
  <c r="BZ237" i="7"/>
  <c r="CC237" i="7" s="1"/>
  <c r="CE237" i="7" s="1"/>
  <c r="BZ236" i="7"/>
  <c r="CC236" i="7" s="1"/>
  <c r="CE236" i="7" s="1"/>
  <c r="BZ235" i="7"/>
  <c r="CC235" i="7" s="1"/>
  <c r="CE235" i="7" s="1"/>
  <c r="BZ234" i="7"/>
  <c r="CC234" i="7" s="1"/>
  <c r="CE234" i="7" s="1"/>
  <c r="BZ233" i="7"/>
  <c r="CC233" i="7" s="1"/>
  <c r="CE233" i="7" s="1"/>
  <c r="BZ232" i="7"/>
  <c r="CC232" i="7" s="1"/>
  <c r="CE232" i="7" s="1"/>
  <c r="BZ231" i="7"/>
  <c r="CC231" i="7" s="1"/>
  <c r="CE231" i="7" s="1"/>
  <c r="BZ230" i="7"/>
  <c r="CC230" i="7" s="1"/>
  <c r="CE230" i="7" s="1"/>
  <c r="BZ229" i="7"/>
  <c r="CC229" i="7" s="1"/>
  <c r="CE229" i="7" s="1"/>
  <c r="BZ228" i="7"/>
  <c r="CC228" i="7" s="1"/>
  <c r="CE228" i="7" s="1"/>
  <c r="BZ227" i="7"/>
  <c r="CC227" i="7" s="1"/>
  <c r="CE227" i="7" s="1"/>
  <c r="BZ226" i="7"/>
  <c r="CC226" i="7" s="1"/>
  <c r="CE226" i="7" s="1"/>
  <c r="BZ225" i="7"/>
  <c r="CC225" i="7" s="1"/>
  <c r="CE225" i="7" s="1"/>
  <c r="BZ224" i="7"/>
  <c r="CC224" i="7" s="1"/>
  <c r="CE224" i="7" s="1"/>
  <c r="BZ223" i="7"/>
  <c r="CC223" i="7" s="1"/>
  <c r="CE223" i="7" s="1"/>
  <c r="BZ222" i="7"/>
  <c r="CC222" i="7" s="1"/>
  <c r="CE222" i="7" s="1"/>
  <c r="BZ221" i="7"/>
  <c r="CC221" i="7" s="1"/>
  <c r="CE221" i="7" s="1"/>
  <c r="BZ220" i="7"/>
  <c r="CC220" i="7" s="1"/>
  <c r="CE220" i="7" s="1"/>
  <c r="BZ219" i="7"/>
  <c r="CC219" i="7" s="1"/>
  <c r="CE219" i="7" s="1"/>
  <c r="BZ218" i="7"/>
  <c r="CC218" i="7" s="1"/>
  <c r="CE218" i="7" s="1"/>
  <c r="BZ217" i="7"/>
  <c r="CC217" i="7" s="1"/>
  <c r="CE217" i="7" s="1"/>
  <c r="BZ216" i="7"/>
  <c r="CC216" i="7" s="1"/>
  <c r="CE216" i="7" s="1"/>
  <c r="BZ215" i="7"/>
  <c r="CC215" i="7" s="1"/>
  <c r="CE215" i="7" s="1"/>
  <c r="BZ214" i="7"/>
  <c r="CC214" i="7" s="1"/>
  <c r="CE214" i="7" s="1"/>
  <c r="BZ213" i="7"/>
  <c r="CC213" i="7" s="1"/>
  <c r="CE213" i="7" s="1"/>
  <c r="BZ212" i="7"/>
  <c r="CC212" i="7" s="1"/>
  <c r="CE212" i="7" s="1"/>
  <c r="BZ211" i="7"/>
  <c r="CC211" i="7" s="1"/>
  <c r="CE211" i="7" s="1"/>
  <c r="BZ210" i="7"/>
  <c r="CC210" i="7" s="1"/>
  <c r="CE210" i="7" s="1"/>
  <c r="BZ209" i="7"/>
  <c r="CC209" i="7" s="1"/>
  <c r="CE209" i="7" s="1"/>
  <c r="BZ208" i="7"/>
  <c r="CC208" i="7" s="1"/>
  <c r="CE208" i="7" s="1"/>
  <c r="BZ207" i="7"/>
  <c r="CC207" i="7" s="1"/>
  <c r="CE207" i="7" s="1"/>
  <c r="BZ206" i="7"/>
  <c r="CC206" i="7" s="1"/>
  <c r="CE206" i="7" s="1"/>
  <c r="BZ205" i="7"/>
  <c r="CC205" i="7" s="1"/>
  <c r="CE205" i="7" s="1"/>
  <c r="BZ204" i="7"/>
  <c r="CC204" i="7" s="1"/>
  <c r="CE204" i="7" s="1"/>
  <c r="BZ203" i="7"/>
  <c r="CC203" i="7" s="1"/>
  <c r="CE203" i="7" s="1"/>
  <c r="BZ202" i="7"/>
  <c r="CC202" i="7" s="1"/>
  <c r="CE202" i="7" s="1"/>
  <c r="BZ201" i="7"/>
  <c r="CC201" i="7" s="1"/>
  <c r="CE201" i="7" s="1"/>
  <c r="BZ200" i="7"/>
  <c r="CC200" i="7" s="1"/>
  <c r="CE200" i="7" s="1"/>
  <c r="BZ199" i="7"/>
  <c r="CC199" i="7" s="1"/>
  <c r="CE199" i="7" s="1"/>
  <c r="BZ198" i="7"/>
  <c r="CC198" i="7" s="1"/>
  <c r="CE198" i="7" s="1"/>
  <c r="BZ197" i="7"/>
  <c r="CC197" i="7" s="1"/>
  <c r="CE197" i="7" s="1"/>
  <c r="BZ196" i="7"/>
  <c r="CC196" i="7" s="1"/>
  <c r="CE196" i="7" s="1"/>
  <c r="BZ195" i="7"/>
  <c r="CC195" i="7" s="1"/>
  <c r="CE195" i="7" s="1"/>
  <c r="BZ194" i="7"/>
  <c r="CC194" i="7" s="1"/>
  <c r="CE194" i="7" s="1"/>
  <c r="BZ193" i="7"/>
  <c r="CC193" i="7" s="1"/>
  <c r="CE193" i="7" s="1"/>
  <c r="BZ192" i="7"/>
  <c r="CC192" i="7" s="1"/>
  <c r="CE192" i="7" s="1"/>
  <c r="BZ191" i="7"/>
  <c r="CC191" i="7" s="1"/>
  <c r="CE191" i="7" s="1"/>
  <c r="BZ190" i="7"/>
  <c r="CC190" i="7" s="1"/>
  <c r="CE190" i="7" s="1"/>
  <c r="BZ189" i="7"/>
  <c r="CC189" i="7" s="1"/>
  <c r="CE189" i="7" s="1"/>
  <c r="BZ188" i="7"/>
  <c r="CC188" i="7" s="1"/>
  <c r="CE188" i="7" s="1"/>
  <c r="BZ187" i="7"/>
  <c r="CC187" i="7" s="1"/>
  <c r="CE187" i="7" s="1"/>
  <c r="BZ186" i="7"/>
  <c r="CC186" i="7" s="1"/>
  <c r="CE186" i="7" s="1"/>
  <c r="BZ185" i="7"/>
  <c r="CC185" i="7" s="1"/>
  <c r="CE185" i="7" s="1"/>
  <c r="BZ184" i="7"/>
  <c r="CC184" i="7" s="1"/>
  <c r="CE184" i="7" s="1"/>
  <c r="BZ183" i="7"/>
  <c r="CC183" i="7" s="1"/>
  <c r="CE183" i="7" s="1"/>
  <c r="BZ182" i="7"/>
  <c r="CC182" i="7" s="1"/>
  <c r="CE182" i="7" s="1"/>
  <c r="BZ181" i="7"/>
  <c r="CC181" i="7" s="1"/>
  <c r="CE181" i="7" s="1"/>
  <c r="BZ180" i="7"/>
  <c r="CC180" i="7" s="1"/>
  <c r="CE180" i="7" s="1"/>
  <c r="BZ179" i="7"/>
  <c r="CC179" i="7" s="1"/>
  <c r="CE179" i="7" s="1"/>
  <c r="BZ178" i="7"/>
  <c r="CC178" i="7" s="1"/>
  <c r="CE178" i="7" s="1"/>
  <c r="BZ177" i="7"/>
  <c r="CC177" i="7" s="1"/>
  <c r="CE177" i="7" s="1"/>
  <c r="BZ176" i="7"/>
  <c r="CC176" i="7" s="1"/>
  <c r="CE176" i="7" s="1"/>
  <c r="BZ175" i="7"/>
  <c r="CC175" i="7" s="1"/>
  <c r="CE175" i="7" s="1"/>
  <c r="BZ174" i="7"/>
  <c r="CC174" i="7" s="1"/>
  <c r="CE174" i="7" s="1"/>
  <c r="BZ173" i="7"/>
  <c r="CC173" i="7" s="1"/>
  <c r="CE173" i="7" s="1"/>
  <c r="BZ172" i="7"/>
  <c r="CC172" i="7" s="1"/>
  <c r="CE172" i="7" s="1"/>
  <c r="BZ171" i="7"/>
  <c r="CC171" i="7" s="1"/>
  <c r="CE171" i="7" s="1"/>
  <c r="BZ170" i="7"/>
  <c r="CC170" i="7" s="1"/>
  <c r="CE170" i="7" s="1"/>
  <c r="BZ169" i="7"/>
  <c r="CC169" i="7" s="1"/>
  <c r="CE169" i="7" s="1"/>
  <c r="BZ168" i="7"/>
  <c r="CC168" i="7" s="1"/>
  <c r="CE168" i="7" s="1"/>
  <c r="BZ167" i="7"/>
  <c r="CC167" i="7" s="1"/>
  <c r="CE167" i="7" s="1"/>
  <c r="BZ166" i="7"/>
  <c r="CC166" i="7" s="1"/>
  <c r="CE166" i="7" s="1"/>
  <c r="BZ165" i="7"/>
  <c r="CC165" i="7" s="1"/>
  <c r="CE165" i="7" s="1"/>
  <c r="BZ164" i="7"/>
  <c r="CC164" i="7" s="1"/>
  <c r="CE164" i="7" s="1"/>
  <c r="BZ163" i="7"/>
  <c r="CC163" i="7" s="1"/>
  <c r="CE163" i="7" s="1"/>
  <c r="BZ162" i="7"/>
  <c r="CC162" i="7" s="1"/>
  <c r="CE162" i="7" s="1"/>
  <c r="BZ161" i="7"/>
  <c r="CC161" i="7" s="1"/>
  <c r="CE161" i="7" s="1"/>
  <c r="BZ160" i="7"/>
  <c r="CC160" i="7" s="1"/>
  <c r="CE160" i="7" s="1"/>
  <c r="BZ159" i="7"/>
  <c r="CC159" i="7" s="1"/>
  <c r="CE159" i="7" s="1"/>
  <c r="BZ158" i="7"/>
  <c r="CC158" i="7" s="1"/>
  <c r="CE158" i="7" s="1"/>
  <c r="BZ157" i="7"/>
  <c r="CC157" i="7" s="1"/>
  <c r="CE157" i="7" s="1"/>
  <c r="BZ156" i="7"/>
  <c r="CC156" i="7" s="1"/>
  <c r="CE156" i="7" s="1"/>
  <c r="BZ155" i="7"/>
  <c r="CC155" i="7" s="1"/>
  <c r="CE155" i="7" s="1"/>
  <c r="BZ154" i="7"/>
  <c r="CC154" i="7" s="1"/>
  <c r="CE154" i="7" s="1"/>
  <c r="BZ153" i="7"/>
  <c r="CC153" i="7" s="1"/>
  <c r="CE153" i="7" s="1"/>
  <c r="BZ152" i="7"/>
  <c r="CC152" i="7" s="1"/>
  <c r="CE152" i="7" s="1"/>
  <c r="BZ151" i="7"/>
  <c r="CC151" i="7" s="1"/>
  <c r="CE151" i="7" s="1"/>
  <c r="BZ150" i="7"/>
  <c r="CC150" i="7" s="1"/>
  <c r="CE150" i="7" s="1"/>
  <c r="BZ149" i="7"/>
  <c r="CC149" i="7" s="1"/>
  <c r="CE149" i="7" s="1"/>
  <c r="BZ148" i="7"/>
  <c r="CC148" i="7" s="1"/>
  <c r="CE148" i="7" s="1"/>
  <c r="BZ147" i="7"/>
  <c r="CC147" i="7" s="1"/>
  <c r="CE147" i="7" s="1"/>
  <c r="BZ146" i="7"/>
  <c r="CC146" i="7" s="1"/>
  <c r="CE146" i="7" s="1"/>
  <c r="BZ145" i="7"/>
  <c r="CC145" i="7" s="1"/>
  <c r="CE145" i="7" s="1"/>
  <c r="BZ144" i="7"/>
  <c r="CC144" i="7" s="1"/>
  <c r="CE144" i="7" s="1"/>
  <c r="BZ143" i="7"/>
  <c r="CC143" i="7" s="1"/>
  <c r="CE143" i="7" s="1"/>
  <c r="BZ142" i="7"/>
  <c r="CC142" i="7" s="1"/>
  <c r="CE142" i="7" s="1"/>
  <c r="BZ141" i="7"/>
  <c r="CC141" i="7" s="1"/>
  <c r="CE141" i="7" s="1"/>
  <c r="BZ140" i="7"/>
  <c r="CC140" i="7" s="1"/>
  <c r="CE140" i="7" s="1"/>
  <c r="BZ139" i="7"/>
  <c r="CC139" i="7" s="1"/>
  <c r="CE139" i="7" s="1"/>
  <c r="BZ138" i="7"/>
  <c r="CC138" i="7" s="1"/>
  <c r="CE138" i="7" s="1"/>
  <c r="BZ137" i="7"/>
  <c r="CC137" i="7" s="1"/>
  <c r="CE137" i="7" s="1"/>
  <c r="BZ136" i="7"/>
  <c r="CC136" i="7" s="1"/>
  <c r="CE136" i="7" s="1"/>
  <c r="BZ135" i="7"/>
  <c r="CC135" i="7" s="1"/>
  <c r="CE135" i="7" s="1"/>
  <c r="BZ134" i="7"/>
  <c r="CC134" i="7" s="1"/>
  <c r="CE134" i="7" s="1"/>
  <c r="BZ133" i="7"/>
  <c r="CC133" i="7" s="1"/>
  <c r="CE133" i="7" s="1"/>
  <c r="BZ132" i="7"/>
  <c r="CC132" i="7" s="1"/>
  <c r="CE132" i="7" s="1"/>
  <c r="BZ131" i="7"/>
  <c r="CC131" i="7" s="1"/>
  <c r="CE131" i="7" s="1"/>
  <c r="BZ130" i="7"/>
  <c r="CC130" i="7" s="1"/>
  <c r="CE130" i="7" s="1"/>
  <c r="BZ129" i="7"/>
  <c r="CC129" i="7" s="1"/>
  <c r="CE129" i="7" s="1"/>
  <c r="BZ128" i="7"/>
  <c r="CC128" i="7" s="1"/>
  <c r="CE128" i="7" s="1"/>
  <c r="BZ127" i="7"/>
  <c r="CC127" i="7" s="1"/>
  <c r="CE127" i="7" s="1"/>
  <c r="BZ126" i="7"/>
  <c r="CC126" i="7" s="1"/>
  <c r="CE126" i="7" s="1"/>
  <c r="BZ125" i="7"/>
  <c r="CC125" i="7" s="1"/>
  <c r="CE125" i="7" s="1"/>
  <c r="BZ124" i="7"/>
  <c r="CC124" i="7" s="1"/>
  <c r="CE124" i="7" s="1"/>
  <c r="BZ123" i="7"/>
  <c r="CC123" i="7" s="1"/>
  <c r="CE123" i="7" s="1"/>
  <c r="BZ122" i="7"/>
  <c r="CC122" i="7" s="1"/>
  <c r="CE122" i="7" s="1"/>
  <c r="BZ121" i="7"/>
  <c r="CC121" i="7" s="1"/>
  <c r="CE121" i="7" s="1"/>
  <c r="BZ120" i="7"/>
  <c r="CC120" i="7" s="1"/>
  <c r="CE120" i="7" s="1"/>
  <c r="BZ119" i="7"/>
  <c r="CC119" i="7" s="1"/>
  <c r="CE119" i="7" s="1"/>
  <c r="BZ118" i="7"/>
  <c r="CC118" i="7" s="1"/>
  <c r="CE118" i="7" s="1"/>
  <c r="BZ117" i="7"/>
  <c r="CC117" i="7" s="1"/>
  <c r="CE117" i="7" s="1"/>
  <c r="BZ116" i="7"/>
  <c r="CC116" i="7" s="1"/>
  <c r="CE116" i="7" s="1"/>
  <c r="BZ115" i="7"/>
  <c r="CC115" i="7" s="1"/>
  <c r="CE115" i="7" s="1"/>
  <c r="BZ114" i="7"/>
  <c r="CC114" i="7" s="1"/>
  <c r="CE114" i="7" s="1"/>
  <c r="BZ113" i="7"/>
  <c r="CC113" i="7" s="1"/>
  <c r="CE113" i="7" s="1"/>
  <c r="BZ112" i="7"/>
  <c r="CC112" i="7" s="1"/>
  <c r="CE112" i="7" s="1"/>
  <c r="BZ111" i="7"/>
  <c r="CC111" i="7" s="1"/>
  <c r="CE111" i="7" s="1"/>
  <c r="BZ110" i="7"/>
  <c r="CC110" i="7" s="1"/>
  <c r="CE110" i="7" s="1"/>
  <c r="BZ109" i="7"/>
  <c r="CC109" i="7" s="1"/>
  <c r="CE109" i="7" s="1"/>
  <c r="BZ108" i="7"/>
  <c r="CC108" i="7" s="1"/>
  <c r="CE108" i="7" s="1"/>
  <c r="BZ107" i="7"/>
  <c r="CC107" i="7" s="1"/>
  <c r="CE107" i="7" s="1"/>
  <c r="BZ106" i="7"/>
  <c r="CC106" i="7" s="1"/>
  <c r="CE106" i="7" s="1"/>
  <c r="BZ105" i="7"/>
  <c r="CC105" i="7" s="1"/>
  <c r="CE105" i="7" s="1"/>
  <c r="BZ104" i="7"/>
  <c r="CC104" i="7" s="1"/>
  <c r="CE104" i="7" s="1"/>
  <c r="BZ103" i="7"/>
  <c r="CC103" i="7" s="1"/>
  <c r="CE103" i="7" s="1"/>
  <c r="BZ102" i="7"/>
  <c r="CC102" i="7" s="1"/>
  <c r="CE102" i="7" s="1"/>
  <c r="BZ101" i="7"/>
  <c r="CC101" i="7" s="1"/>
  <c r="CE101" i="7" s="1"/>
  <c r="BZ100" i="7"/>
  <c r="CC100" i="7" s="1"/>
  <c r="CE100" i="7" s="1"/>
  <c r="BZ99" i="7"/>
  <c r="CC99" i="7" s="1"/>
  <c r="CE99" i="7" s="1"/>
  <c r="BZ98" i="7"/>
  <c r="CC98" i="7" s="1"/>
  <c r="CE98" i="7" s="1"/>
  <c r="BZ97" i="7"/>
  <c r="CC97" i="7" s="1"/>
  <c r="CE97" i="7" s="1"/>
  <c r="BZ96" i="7"/>
  <c r="CC96" i="7" s="1"/>
  <c r="CE96" i="7" s="1"/>
  <c r="BZ95" i="7"/>
  <c r="CC95" i="7" s="1"/>
  <c r="CE95" i="7" s="1"/>
  <c r="BZ94" i="7"/>
  <c r="CC94" i="7" s="1"/>
  <c r="CE94" i="7" s="1"/>
  <c r="BZ93" i="7"/>
  <c r="CC93" i="7" s="1"/>
  <c r="CE93" i="7" s="1"/>
  <c r="BZ92" i="7"/>
  <c r="CC92" i="7" s="1"/>
  <c r="CE92" i="7" s="1"/>
  <c r="BZ91" i="7"/>
  <c r="CC91" i="7" s="1"/>
  <c r="CE91" i="7" s="1"/>
  <c r="BZ90" i="7"/>
  <c r="CC90" i="7" s="1"/>
  <c r="CE90" i="7" s="1"/>
  <c r="BZ89" i="7"/>
  <c r="CC89" i="7" s="1"/>
  <c r="CE89" i="7" s="1"/>
  <c r="BZ88" i="7"/>
  <c r="CC88" i="7" s="1"/>
  <c r="CE88" i="7" s="1"/>
  <c r="BZ87" i="7"/>
  <c r="CC87" i="7" s="1"/>
  <c r="CE87" i="7" s="1"/>
  <c r="BZ86" i="7"/>
  <c r="CC86" i="7" s="1"/>
  <c r="CE86" i="7" s="1"/>
  <c r="BZ85" i="7"/>
  <c r="CC85" i="7" s="1"/>
  <c r="CE85" i="7" s="1"/>
  <c r="BZ84" i="7"/>
  <c r="CC84" i="7" s="1"/>
  <c r="CE84" i="7" s="1"/>
  <c r="BZ83" i="7"/>
  <c r="CC83" i="7" s="1"/>
  <c r="CE83" i="7" s="1"/>
  <c r="BZ82" i="7"/>
  <c r="CC82" i="7" s="1"/>
  <c r="CE82" i="7" s="1"/>
  <c r="BZ81" i="7"/>
  <c r="CC81" i="7" s="1"/>
  <c r="CE81" i="7" s="1"/>
  <c r="BZ80" i="7"/>
  <c r="CC80" i="7" s="1"/>
  <c r="CE80" i="7" s="1"/>
  <c r="BZ79" i="7"/>
  <c r="CC79" i="7" s="1"/>
  <c r="CE79" i="7" s="1"/>
  <c r="BZ78" i="7"/>
  <c r="CC78" i="7" s="1"/>
  <c r="CE78" i="7" s="1"/>
  <c r="BZ77" i="7"/>
  <c r="CC77" i="7" s="1"/>
  <c r="CE77" i="7" s="1"/>
  <c r="BZ76" i="7"/>
  <c r="CC76" i="7" s="1"/>
  <c r="CE76" i="7" s="1"/>
  <c r="BZ75" i="7"/>
  <c r="CC75" i="7" s="1"/>
  <c r="CE75" i="7" s="1"/>
  <c r="BZ74" i="7"/>
  <c r="CC74" i="7" s="1"/>
  <c r="CE74" i="7" s="1"/>
  <c r="BZ73" i="7"/>
  <c r="CC73" i="7" s="1"/>
  <c r="CE73" i="7" s="1"/>
  <c r="BZ72" i="7"/>
  <c r="CC72" i="7" s="1"/>
  <c r="CE72" i="7" s="1"/>
  <c r="BZ71" i="7"/>
  <c r="CC71" i="7" s="1"/>
  <c r="CE71" i="7" s="1"/>
  <c r="BZ70" i="7"/>
  <c r="CC70" i="7" s="1"/>
  <c r="CE70" i="7" s="1"/>
  <c r="BZ69" i="7"/>
  <c r="CC69" i="7" s="1"/>
  <c r="CE69" i="7" s="1"/>
  <c r="BZ68" i="7"/>
  <c r="CC68" i="7" s="1"/>
  <c r="CE68" i="7" s="1"/>
  <c r="BZ67" i="7"/>
  <c r="CC67" i="7" s="1"/>
  <c r="CE67" i="7" s="1"/>
  <c r="BZ66" i="7"/>
  <c r="CC66" i="7" s="1"/>
  <c r="CE66" i="7" s="1"/>
  <c r="BZ65" i="7"/>
  <c r="CC65" i="7" s="1"/>
  <c r="CE65" i="7" s="1"/>
  <c r="BZ64" i="7"/>
  <c r="CC64" i="7" s="1"/>
  <c r="CE64" i="7" s="1"/>
  <c r="BZ63" i="7"/>
  <c r="CC63" i="7" s="1"/>
  <c r="CE63" i="7" s="1"/>
  <c r="BZ62" i="7"/>
  <c r="CC62" i="7" s="1"/>
  <c r="CE62" i="7" s="1"/>
  <c r="BZ61" i="7"/>
  <c r="CC61" i="7" s="1"/>
  <c r="CE61" i="7" s="1"/>
  <c r="BZ60" i="7"/>
  <c r="CC60" i="7" s="1"/>
  <c r="CE60" i="7" s="1"/>
  <c r="BZ59" i="7"/>
  <c r="CC59" i="7" s="1"/>
  <c r="CE59" i="7" s="1"/>
  <c r="BZ58" i="7"/>
  <c r="CC58" i="7" s="1"/>
  <c r="CE58" i="7" s="1"/>
  <c r="BZ57" i="7"/>
  <c r="CC57" i="7" s="1"/>
  <c r="CE57" i="7" s="1"/>
  <c r="BZ56" i="7"/>
  <c r="CC56" i="7" s="1"/>
  <c r="CE56" i="7" s="1"/>
  <c r="BZ55" i="7"/>
  <c r="CC55" i="7" s="1"/>
  <c r="CE55" i="7" s="1"/>
  <c r="BZ54" i="7"/>
  <c r="CC54" i="7" s="1"/>
  <c r="CE54" i="7" s="1"/>
  <c r="BZ53" i="7"/>
  <c r="CC53" i="7" s="1"/>
  <c r="CE53" i="7" s="1"/>
  <c r="BZ52" i="7"/>
  <c r="CC52" i="7" s="1"/>
  <c r="CE52" i="7" s="1"/>
  <c r="BZ51" i="7"/>
  <c r="CC51" i="7" s="1"/>
  <c r="CE51" i="7" s="1"/>
  <c r="BZ50" i="7"/>
  <c r="CC50" i="7" s="1"/>
  <c r="CE50" i="7" s="1"/>
  <c r="BZ49" i="7"/>
  <c r="CC49" i="7" s="1"/>
  <c r="CE49" i="7" s="1"/>
  <c r="BZ48" i="7"/>
  <c r="CC48" i="7" s="1"/>
  <c r="CE48" i="7" s="1"/>
  <c r="BZ47" i="7"/>
  <c r="CC47" i="7" s="1"/>
  <c r="CE47" i="7" s="1"/>
  <c r="BZ46" i="7"/>
  <c r="CC46" i="7" s="1"/>
  <c r="CE46" i="7" s="1"/>
  <c r="BZ45" i="7"/>
  <c r="CC45" i="7" s="1"/>
  <c r="CE45" i="7" s="1"/>
  <c r="BZ44" i="7"/>
  <c r="CC44" i="7" s="1"/>
  <c r="CE44" i="7" s="1"/>
  <c r="BZ43" i="7"/>
  <c r="CC43" i="7" s="1"/>
  <c r="CE43" i="7" s="1"/>
  <c r="BZ42" i="7"/>
  <c r="CC42" i="7" s="1"/>
  <c r="CE42" i="7" s="1"/>
  <c r="BZ41" i="7"/>
  <c r="CC41" i="7" s="1"/>
  <c r="CE41" i="7" s="1"/>
  <c r="BZ40" i="7"/>
  <c r="CC40" i="7" s="1"/>
  <c r="CE40" i="7" s="1"/>
  <c r="BZ39" i="7"/>
  <c r="CC39" i="7" s="1"/>
  <c r="CE39" i="7" s="1"/>
  <c r="BZ38" i="7"/>
  <c r="CC38" i="7" s="1"/>
  <c r="CE38" i="7" s="1"/>
  <c r="BZ37" i="7"/>
  <c r="CC37" i="7" s="1"/>
  <c r="CE37" i="7" s="1"/>
  <c r="BZ36" i="7"/>
  <c r="CC36" i="7" s="1"/>
  <c r="CE36" i="7" s="1"/>
  <c r="BZ35" i="7"/>
  <c r="CC35" i="7" s="1"/>
  <c r="CE35" i="7" s="1"/>
  <c r="BZ34" i="7"/>
  <c r="CC34" i="7" s="1"/>
  <c r="CE34" i="7" s="1"/>
  <c r="BZ33" i="7"/>
  <c r="CC33" i="7" s="1"/>
  <c r="CE33" i="7" s="1"/>
  <c r="BZ32" i="7"/>
  <c r="CC32" i="7" s="1"/>
  <c r="CE32" i="7" s="1"/>
  <c r="BZ31" i="7"/>
  <c r="CC31" i="7" s="1"/>
  <c r="CE31" i="7" s="1"/>
  <c r="BZ30" i="7"/>
  <c r="CC30" i="7" s="1"/>
  <c r="CE30" i="7" s="1"/>
  <c r="BZ29" i="7"/>
  <c r="CC29" i="7" s="1"/>
  <c r="CE29" i="7" s="1"/>
  <c r="BZ28" i="7"/>
  <c r="CC28" i="7" s="1"/>
  <c r="CE28" i="7" s="1"/>
  <c r="BZ27" i="7"/>
  <c r="CC27" i="7" s="1"/>
  <c r="CE27" i="7" s="1"/>
  <c r="BZ26" i="7"/>
  <c r="CC26" i="7" s="1"/>
  <c r="CE26" i="7" s="1"/>
  <c r="BZ25" i="7"/>
  <c r="CC25" i="7" s="1"/>
  <c r="CE25" i="7" s="1"/>
  <c r="BZ24" i="7"/>
  <c r="CC24" i="7" s="1"/>
  <c r="CE24" i="7" s="1"/>
  <c r="BZ23" i="7"/>
  <c r="CC23" i="7" s="1"/>
  <c r="CE23" i="7" s="1"/>
  <c r="BZ22" i="7"/>
  <c r="CC22" i="7" s="1"/>
  <c r="CE22" i="7" s="1"/>
  <c r="BZ21" i="7"/>
  <c r="CC21" i="7" s="1"/>
  <c r="CE21" i="7" s="1"/>
  <c r="BZ20" i="7"/>
  <c r="CC20" i="7" s="1"/>
  <c r="CE20" i="7" s="1"/>
  <c r="BZ19" i="7"/>
  <c r="CC19" i="7" s="1"/>
  <c r="CE19" i="7" s="1"/>
  <c r="BZ18" i="7"/>
  <c r="CC18" i="7" s="1"/>
  <c r="CE18" i="7" s="1"/>
  <c r="BZ17" i="7"/>
  <c r="CC17" i="7" s="1"/>
  <c r="CE17" i="7" s="1"/>
  <c r="BZ16" i="7"/>
  <c r="CC16" i="7" s="1"/>
  <c r="CE16" i="7" s="1"/>
  <c r="BZ15" i="7"/>
  <c r="CC15" i="7" s="1"/>
  <c r="CE15" i="7" s="1"/>
  <c r="BZ14" i="7"/>
  <c r="CC14" i="7" s="1"/>
  <c r="CE14" i="7" s="1"/>
  <c r="BZ13" i="7"/>
  <c r="CC13" i="7" s="1"/>
  <c r="CE13" i="7" s="1"/>
  <c r="BZ12" i="7"/>
  <c r="CC12" i="7" s="1"/>
  <c r="CE12" i="7" s="1"/>
  <c r="BZ11" i="7"/>
  <c r="CC11" i="7" s="1"/>
  <c r="CE11" i="7" s="1"/>
  <c r="BZ10" i="7"/>
  <c r="CC10" i="7" s="1"/>
  <c r="CE10" i="7" s="1"/>
  <c r="BR2045" i="7"/>
  <c r="BR2044" i="7"/>
  <c r="BU2044" i="7" s="1"/>
  <c r="BW2044" i="7" s="1"/>
  <c r="BR2043" i="7"/>
  <c r="BU2043" i="7" s="1"/>
  <c r="BW2043" i="7" s="1"/>
  <c r="BR2042" i="7"/>
  <c r="BU2042" i="7" s="1"/>
  <c r="BW2042" i="7" s="1"/>
  <c r="BR2041" i="7"/>
  <c r="BU2041" i="7" s="1"/>
  <c r="BW2041" i="7" s="1"/>
  <c r="BR2040" i="7"/>
  <c r="BU2040" i="7" s="1"/>
  <c r="BW2040" i="7" s="1"/>
  <c r="BR2039" i="7"/>
  <c r="BU2039" i="7" s="1"/>
  <c r="BW2039" i="7" s="1"/>
  <c r="BR2038" i="7"/>
  <c r="BU2038" i="7" s="1"/>
  <c r="BW2038" i="7" s="1"/>
  <c r="BR2037" i="7"/>
  <c r="BU2037" i="7" s="1"/>
  <c r="BW2037" i="7" s="1"/>
  <c r="BR2036" i="7"/>
  <c r="BU2036" i="7" s="1"/>
  <c r="BW2036" i="7" s="1"/>
  <c r="BR2035" i="7"/>
  <c r="BU2035" i="7" s="1"/>
  <c r="BW2035" i="7" s="1"/>
  <c r="BR2034" i="7"/>
  <c r="BU2034" i="7" s="1"/>
  <c r="BW2034" i="7" s="1"/>
  <c r="BR2033" i="7"/>
  <c r="BU2033" i="7" s="1"/>
  <c r="BW2033" i="7" s="1"/>
  <c r="BR2032" i="7"/>
  <c r="BU2032" i="7" s="1"/>
  <c r="BW2032" i="7" s="1"/>
  <c r="BR2031" i="7"/>
  <c r="BU2031" i="7" s="1"/>
  <c r="BW2031" i="7" s="1"/>
  <c r="BR2030" i="7"/>
  <c r="BU2030" i="7" s="1"/>
  <c r="BW2030" i="7" s="1"/>
  <c r="BR2029" i="7"/>
  <c r="BU2029" i="7" s="1"/>
  <c r="BW2029" i="7" s="1"/>
  <c r="BR2028" i="7"/>
  <c r="BU2028" i="7" s="1"/>
  <c r="BW2028" i="7" s="1"/>
  <c r="BR2027" i="7"/>
  <c r="BU2027" i="7" s="1"/>
  <c r="BW2027" i="7" s="1"/>
  <c r="BR2026" i="7"/>
  <c r="BU2026" i="7" s="1"/>
  <c r="BW2026" i="7" s="1"/>
  <c r="BR2025" i="7"/>
  <c r="BU2025" i="7" s="1"/>
  <c r="BW2025" i="7" s="1"/>
  <c r="BR2024" i="7"/>
  <c r="BU2024" i="7" s="1"/>
  <c r="BW2024" i="7" s="1"/>
  <c r="BR2023" i="7"/>
  <c r="BU2023" i="7" s="1"/>
  <c r="BW2023" i="7" s="1"/>
  <c r="BR2022" i="7"/>
  <c r="BU2022" i="7" s="1"/>
  <c r="BW2022" i="7" s="1"/>
  <c r="BR2021" i="7"/>
  <c r="BU2021" i="7" s="1"/>
  <c r="BW2021" i="7" s="1"/>
  <c r="BR2020" i="7"/>
  <c r="BU2020" i="7" s="1"/>
  <c r="BW2020" i="7" s="1"/>
  <c r="BR2019" i="7"/>
  <c r="BU2019" i="7" s="1"/>
  <c r="BW2019" i="7" s="1"/>
  <c r="BR2018" i="7"/>
  <c r="BU2018" i="7" s="1"/>
  <c r="BW2018" i="7" s="1"/>
  <c r="BR2017" i="7"/>
  <c r="BU2017" i="7" s="1"/>
  <c r="BW2017" i="7" s="1"/>
  <c r="BR2016" i="7"/>
  <c r="BU2016" i="7" s="1"/>
  <c r="BW2016" i="7" s="1"/>
  <c r="BR2015" i="7"/>
  <c r="BU2015" i="7" s="1"/>
  <c r="BW2015" i="7" s="1"/>
  <c r="BR2014" i="7"/>
  <c r="BU2014" i="7" s="1"/>
  <c r="BW2014" i="7" s="1"/>
  <c r="BR2013" i="7"/>
  <c r="BU2013" i="7" s="1"/>
  <c r="BW2013" i="7" s="1"/>
  <c r="BR2012" i="7"/>
  <c r="BU2012" i="7" s="1"/>
  <c r="BW2012" i="7" s="1"/>
  <c r="BR2011" i="7"/>
  <c r="BU2011" i="7" s="1"/>
  <c r="BW2011" i="7" s="1"/>
  <c r="BR2010" i="7"/>
  <c r="BU2010" i="7" s="1"/>
  <c r="BW2010" i="7" s="1"/>
  <c r="BR2009" i="7"/>
  <c r="BU2009" i="7" s="1"/>
  <c r="BW2009" i="7" s="1"/>
  <c r="BR2008" i="7"/>
  <c r="BU2008" i="7" s="1"/>
  <c r="BW2008" i="7" s="1"/>
  <c r="BR2007" i="7"/>
  <c r="BU2007" i="7" s="1"/>
  <c r="BW2007" i="7" s="1"/>
  <c r="BR2006" i="7"/>
  <c r="BU2006" i="7" s="1"/>
  <c r="BW2006" i="7" s="1"/>
  <c r="BR2005" i="7"/>
  <c r="BU2005" i="7" s="1"/>
  <c r="BW2005" i="7" s="1"/>
  <c r="BR2004" i="7"/>
  <c r="BU2004" i="7" s="1"/>
  <c r="BW2004" i="7" s="1"/>
  <c r="BR2003" i="7"/>
  <c r="BU2003" i="7" s="1"/>
  <c r="BW2003" i="7" s="1"/>
  <c r="BR2002" i="7"/>
  <c r="BU2002" i="7" s="1"/>
  <c r="BW2002" i="7" s="1"/>
  <c r="BR2001" i="7"/>
  <c r="BU2001" i="7" s="1"/>
  <c r="BW2001" i="7" s="1"/>
  <c r="BR2000" i="7"/>
  <c r="BU2000" i="7" s="1"/>
  <c r="BW2000" i="7" s="1"/>
  <c r="BR1999" i="7"/>
  <c r="BU1999" i="7" s="1"/>
  <c r="BW1999" i="7" s="1"/>
  <c r="BR1998" i="7"/>
  <c r="BU1998" i="7" s="1"/>
  <c r="BW1998" i="7" s="1"/>
  <c r="BR1997" i="7"/>
  <c r="BU1997" i="7" s="1"/>
  <c r="BW1997" i="7" s="1"/>
  <c r="BR1996" i="7"/>
  <c r="BU1996" i="7" s="1"/>
  <c r="BW1996" i="7" s="1"/>
  <c r="BR1995" i="7"/>
  <c r="BU1995" i="7" s="1"/>
  <c r="BW1995" i="7" s="1"/>
  <c r="BR1994" i="7"/>
  <c r="BU1994" i="7" s="1"/>
  <c r="BW1994" i="7" s="1"/>
  <c r="BR1993" i="7"/>
  <c r="BU1993" i="7" s="1"/>
  <c r="BW1993" i="7" s="1"/>
  <c r="BR1992" i="7"/>
  <c r="BU1992" i="7" s="1"/>
  <c r="BW1992" i="7" s="1"/>
  <c r="BR1991" i="7"/>
  <c r="BU1991" i="7" s="1"/>
  <c r="BW1991" i="7" s="1"/>
  <c r="BR1990" i="7"/>
  <c r="BU1990" i="7" s="1"/>
  <c r="BW1990" i="7" s="1"/>
  <c r="BR1989" i="7"/>
  <c r="BU1989" i="7" s="1"/>
  <c r="BW1989" i="7" s="1"/>
  <c r="BR1988" i="7"/>
  <c r="BU1988" i="7" s="1"/>
  <c r="BW1988" i="7" s="1"/>
  <c r="BR1987" i="7"/>
  <c r="BU1987" i="7" s="1"/>
  <c r="BW1987" i="7" s="1"/>
  <c r="BR1986" i="7"/>
  <c r="BU1986" i="7" s="1"/>
  <c r="BW1986" i="7" s="1"/>
  <c r="BR1985" i="7"/>
  <c r="BU1985" i="7" s="1"/>
  <c r="BW1985" i="7" s="1"/>
  <c r="BR1984" i="7"/>
  <c r="BU1984" i="7" s="1"/>
  <c r="BW1984" i="7" s="1"/>
  <c r="BR1983" i="7"/>
  <c r="BU1983" i="7" s="1"/>
  <c r="BW1983" i="7" s="1"/>
  <c r="BR1982" i="7"/>
  <c r="BU1982" i="7" s="1"/>
  <c r="BW1982" i="7" s="1"/>
  <c r="BR1981" i="7"/>
  <c r="BU1981" i="7" s="1"/>
  <c r="BW1981" i="7" s="1"/>
  <c r="BR1980" i="7"/>
  <c r="BU1980" i="7" s="1"/>
  <c r="BW1980" i="7" s="1"/>
  <c r="BR1979" i="7"/>
  <c r="BU1979" i="7" s="1"/>
  <c r="BW1979" i="7" s="1"/>
  <c r="BR1978" i="7"/>
  <c r="BU1978" i="7" s="1"/>
  <c r="BW1978" i="7" s="1"/>
  <c r="BR1977" i="7"/>
  <c r="BU1977" i="7" s="1"/>
  <c r="BW1977" i="7" s="1"/>
  <c r="BR1976" i="7"/>
  <c r="BU1976" i="7" s="1"/>
  <c r="BW1976" i="7" s="1"/>
  <c r="BR1975" i="7"/>
  <c r="BU1975" i="7" s="1"/>
  <c r="BW1975" i="7" s="1"/>
  <c r="BR1974" i="7"/>
  <c r="BU1974" i="7" s="1"/>
  <c r="BW1974" i="7" s="1"/>
  <c r="BR1973" i="7"/>
  <c r="BU1973" i="7" s="1"/>
  <c r="BW1973" i="7" s="1"/>
  <c r="BR1972" i="7"/>
  <c r="BU1972" i="7" s="1"/>
  <c r="BW1972" i="7" s="1"/>
  <c r="BR1971" i="7"/>
  <c r="BU1971" i="7" s="1"/>
  <c r="BW1971" i="7" s="1"/>
  <c r="BR1970" i="7"/>
  <c r="BU1970" i="7" s="1"/>
  <c r="BW1970" i="7" s="1"/>
  <c r="BR1969" i="7"/>
  <c r="BU1969" i="7" s="1"/>
  <c r="BW1969" i="7" s="1"/>
  <c r="BR1968" i="7"/>
  <c r="BU1968" i="7" s="1"/>
  <c r="BW1968" i="7" s="1"/>
  <c r="BR1967" i="7"/>
  <c r="BU1967" i="7" s="1"/>
  <c r="BW1967" i="7" s="1"/>
  <c r="BR1966" i="7"/>
  <c r="BU1966" i="7" s="1"/>
  <c r="BW1966" i="7" s="1"/>
  <c r="BR1965" i="7"/>
  <c r="BU1965" i="7" s="1"/>
  <c r="BW1965" i="7" s="1"/>
  <c r="BR1964" i="7"/>
  <c r="BU1964" i="7" s="1"/>
  <c r="BW1964" i="7" s="1"/>
  <c r="BR1963" i="7"/>
  <c r="BU1963" i="7" s="1"/>
  <c r="BW1963" i="7" s="1"/>
  <c r="BR1962" i="7"/>
  <c r="BU1962" i="7" s="1"/>
  <c r="BW1962" i="7" s="1"/>
  <c r="BR1961" i="7"/>
  <c r="BU1961" i="7" s="1"/>
  <c r="BW1961" i="7" s="1"/>
  <c r="BR1960" i="7"/>
  <c r="BU1960" i="7" s="1"/>
  <c r="BW1960" i="7" s="1"/>
  <c r="BR1959" i="7"/>
  <c r="BU1959" i="7" s="1"/>
  <c r="BW1959" i="7" s="1"/>
  <c r="BR1958" i="7"/>
  <c r="BU1958" i="7" s="1"/>
  <c r="BW1958" i="7" s="1"/>
  <c r="BR1957" i="7"/>
  <c r="BU1957" i="7" s="1"/>
  <c r="BW1957" i="7" s="1"/>
  <c r="BR1956" i="7"/>
  <c r="BU1956" i="7" s="1"/>
  <c r="BW1956" i="7" s="1"/>
  <c r="BR1955" i="7"/>
  <c r="BU1955" i="7" s="1"/>
  <c r="BW1955" i="7" s="1"/>
  <c r="BR1954" i="7"/>
  <c r="BU1954" i="7" s="1"/>
  <c r="BW1954" i="7" s="1"/>
  <c r="BR1953" i="7"/>
  <c r="BU1953" i="7" s="1"/>
  <c r="BW1953" i="7" s="1"/>
  <c r="BR1952" i="7"/>
  <c r="BU1952" i="7" s="1"/>
  <c r="BW1952" i="7" s="1"/>
  <c r="BR1951" i="7"/>
  <c r="BU1951" i="7" s="1"/>
  <c r="BW1951" i="7" s="1"/>
  <c r="BR1950" i="7"/>
  <c r="BU1950" i="7" s="1"/>
  <c r="BW1950" i="7" s="1"/>
  <c r="BR1949" i="7"/>
  <c r="BU1949" i="7" s="1"/>
  <c r="BW1949" i="7" s="1"/>
  <c r="BR1948" i="7"/>
  <c r="BU1948" i="7" s="1"/>
  <c r="BW1948" i="7" s="1"/>
  <c r="BR1947" i="7"/>
  <c r="BU1947" i="7" s="1"/>
  <c r="BW1947" i="7" s="1"/>
  <c r="BR1946" i="7"/>
  <c r="BU1946" i="7" s="1"/>
  <c r="BW1946" i="7" s="1"/>
  <c r="BR1945" i="7"/>
  <c r="BU1945" i="7" s="1"/>
  <c r="BW1945" i="7" s="1"/>
  <c r="BR1944" i="7"/>
  <c r="BU1944" i="7" s="1"/>
  <c r="BW1944" i="7" s="1"/>
  <c r="BR1943" i="7"/>
  <c r="BU1943" i="7" s="1"/>
  <c r="BW1943" i="7" s="1"/>
  <c r="BR1942" i="7"/>
  <c r="BU1942" i="7" s="1"/>
  <c r="BW1942" i="7" s="1"/>
  <c r="BR1941" i="7"/>
  <c r="BU1941" i="7" s="1"/>
  <c r="BW1941" i="7" s="1"/>
  <c r="BR1940" i="7"/>
  <c r="BU1940" i="7" s="1"/>
  <c r="BW1940" i="7" s="1"/>
  <c r="BR1939" i="7"/>
  <c r="BU1939" i="7" s="1"/>
  <c r="BW1939" i="7" s="1"/>
  <c r="BR1938" i="7"/>
  <c r="BU1938" i="7" s="1"/>
  <c r="BW1938" i="7" s="1"/>
  <c r="BR1937" i="7"/>
  <c r="BU1937" i="7" s="1"/>
  <c r="BW1937" i="7" s="1"/>
  <c r="BR1936" i="7"/>
  <c r="BU1936" i="7" s="1"/>
  <c r="BW1936" i="7" s="1"/>
  <c r="BR1935" i="7"/>
  <c r="BU1935" i="7" s="1"/>
  <c r="BW1935" i="7" s="1"/>
  <c r="BR1934" i="7"/>
  <c r="BU1934" i="7" s="1"/>
  <c r="BW1934" i="7" s="1"/>
  <c r="BR1933" i="7"/>
  <c r="BU1933" i="7" s="1"/>
  <c r="BW1933" i="7" s="1"/>
  <c r="BR1932" i="7"/>
  <c r="BU1932" i="7" s="1"/>
  <c r="BW1932" i="7" s="1"/>
  <c r="BR1931" i="7"/>
  <c r="BU1931" i="7" s="1"/>
  <c r="BW1931" i="7" s="1"/>
  <c r="BR1930" i="7"/>
  <c r="BU1930" i="7" s="1"/>
  <c r="BW1930" i="7" s="1"/>
  <c r="BR1929" i="7"/>
  <c r="BU1929" i="7" s="1"/>
  <c r="BW1929" i="7" s="1"/>
  <c r="BR1928" i="7"/>
  <c r="BU1928" i="7" s="1"/>
  <c r="BW1928" i="7" s="1"/>
  <c r="BR1927" i="7"/>
  <c r="BU1927" i="7" s="1"/>
  <c r="BW1927" i="7" s="1"/>
  <c r="BR1926" i="7"/>
  <c r="BU1926" i="7" s="1"/>
  <c r="BW1926" i="7" s="1"/>
  <c r="BR1925" i="7"/>
  <c r="BU1925" i="7" s="1"/>
  <c r="BW1925" i="7" s="1"/>
  <c r="BR1924" i="7"/>
  <c r="BU1924" i="7" s="1"/>
  <c r="BW1924" i="7" s="1"/>
  <c r="BR1923" i="7"/>
  <c r="BU1923" i="7" s="1"/>
  <c r="BW1923" i="7" s="1"/>
  <c r="BR1922" i="7"/>
  <c r="BU1922" i="7" s="1"/>
  <c r="BW1922" i="7" s="1"/>
  <c r="BR1921" i="7"/>
  <c r="BU1921" i="7" s="1"/>
  <c r="BW1921" i="7" s="1"/>
  <c r="BR1920" i="7"/>
  <c r="BU1920" i="7" s="1"/>
  <c r="BW1920" i="7" s="1"/>
  <c r="BR1919" i="7"/>
  <c r="BU1919" i="7" s="1"/>
  <c r="BW1919" i="7" s="1"/>
  <c r="BR1918" i="7"/>
  <c r="BU1918" i="7" s="1"/>
  <c r="BW1918" i="7" s="1"/>
  <c r="BR1917" i="7"/>
  <c r="BU1917" i="7" s="1"/>
  <c r="BW1917" i="7" s="1"/>
  <c r="BR1916" i="7"/>
  <c r="BU1916" i="7" s="1"/>
  <c r="BW1916" i="7" s="1"/>
  <c r="BR1915" i="7"/>
  <c r="BU1915" i="7" s="1"/>
  <c r="BW1915" i="7" s="1"/>
  <c r="BR1914" i="7"/>
  <c r="BU1914" i="7" s="1"/>
  <c r="BW1914" i="7" s="1"/>
  <c r="BR1913" i="7"/>
  <c r="BU1913" i="7" s="1"/>
  <c r="BW1913" i="7" s="1"/>
  <c r="BR1912" i="7"/>
  <c r="BU1912" i="7" s="1"/>
  <c r="BW1912" i="7" s="1"/>
  <c r="BR1911" i="7"/>
  <c r="BU1911" i="7" s="1"/>
  <c r="BW1911" i="7" s="1"/>
  <c r="BR1910" i="7"/>
  <c r="BU1910" i="7" s="1"/>
  <c r="BW1910" i="7" s="1"/>
  <c r="BR1909" i="7"/>
  <c r="BU1909" i="7" s="1"/>
  <c r="BW1909" i="7" s="1"/>
  <c r="BR1908" i="7"/>
  <c r="BU1908" i="7" s="1"/>
  <c r="BW1908" i="7" s="1"/>
  <c r="BR1907" i="7"/>
  <c r="BU1907" i="7" s="1"/>
  <c r="BW1907" i="7" s="1"/>
  <c r="BR1906" i="7"/>
  <c r="BU1906" i="7" s="1"/>
  <c r="BW1906" i="7" s="1"/>
  <c r="BR1905" i="7"/>
  <c r="BU1905" i="7" s="1"/>
  <c r="BW1905" i="7" s="1"/>
  <c r="BR1904" i="7"/>
  <c r="BU1904" i="7" s="1"/>
  <c r="BW1904" i="7" s="1"/>
  <c r="BR1903" i="7"/>
  <c r="BU1903" i="7" s="1"/>
  <c r="BW1903" i="7" s="1"/>
  <c r="BR1902" i="7"/>
  <c r="BU1902" i="7" s="1"/>
  <c r="BW1902" i="7" s="1"/>
  <c r="BR1901" i="7"/>
  <c r="BU1901" i="7" s="1"/>
  <c r="BW1901" i="7" s="1"/>
  <c r="BR1900" i="7"/>
  <c r="BU1900" i="7" s="1"/>
  <c r="BW1900" i="7" s="1"/>
  <c r="BR1899" i="7"/>
  <c r="BU1899" i="7" s="1"/>
  <c r="BW1899" i="7" s="1"/>
  <c r="BR1898" i="7"/>
  <c r="BU1898" i="7" s="1"/>
  <c r="BW1898" i="7" s="1"/>
  <c r="BR1897" i="7"/>
  <c r="BU1897" i="7" s="1"/>
  <c r="BW1897" i="7" s="1"/>
  <c r="BR1896" i="7"/>
  <c r="BU1896" i="7" s="1"/>
  <c r="BW1896" i="7" s="1"/>
  <c r="BR1895" i="7"/>
  <c r="BU1895" i="7" s="1"/>
  <c r="BW1895" i="7" s="1"/>
  <c r="BR1894" i="7"/>
  <c r="BU1894" i="7" s="1"/>
  <c r="BW1894" i="7" s="1"/>
  <c r="BR1893" i="7"/>
  <c r="BU1893" i="7" s="1"/>
  <c r="BW1893" i="7" s="1"/>
  <c r="BR1892" i="7"/>
  <c r="BU1892" i="7" s="1"/>
  <c r="BW1892" i="7" s="1"/>
  <c r="BR1891" i="7"/>
  <c r="BU1891" i="7" s="1"/>
  <c r="BW1891" i="7" s="1"/>
  <c r="BR1890" i="7"/>
  <c r="BU1890" i="7" s="1"/>
  <c r="BW1890" i="7" s="1"/>
  <c r="BR1889" i="7"/>
  <c r="BU1889" i="7" s="1"/>
  <c r="BW1889" i="7" s="1"/>
  <c r="BR1888" i="7"/>
  <c r="BU1888" i="7" s="1"/>
  <c r="BW1888" i="7" s="1"/>
  <c r="BR1887" i="7"/>
  <c r="BU1887" i="7" s="1"/>
  <c r="BW1887" i="7" s="1"/>
  <c r="BR1886" i="7"/>
  <c r="BU1886" i="7" s="1"/>
  <c r="BW1886" i="7" s="1"/>
  <c r="BR1885" i="7"/>
  <c r="BU1885" i="7" s="1"/>
  <c r="BW1885" i="7" s="1"/>
  <c r="BR1884" i="7"/>
  <c r="BU1884" i="7" s="1"/>
  <c r="BW1884" i="7" s="1"/>
  <c r="BR1883" i="7"/>
  <c r="BU1883" i="7" s="1"/>
  <c r="BW1883" i="7" s="1"/>
  <c r="BR1882" i="7"/>
  <c r="BU1882" i="7" s="1"/>
  <c r="BW1882" i="7" s="1"/>
  <c r="BR1881" i="7"/>
  <c r="BU1881" i="7" s="1"/>
  <c r="BW1881" i="7" s="1"/>
  <c r="BR1880" i="7"/>
  <c r="BU1880" i="7" s="1"/>
  <c r="BW1880" i="7" s="1"/>
  <c r="BR1879" i="7"/>
  <c r="BU1879" i="7" s="1"/>
  <c r="BW1879" i="7" s="1"/>
  <c r="BR1878" i="7"/>
  <c r="BU1878" i="7" s="1"/>
  <c r="BW1878" i="7" s="1"/>
  <c r="BR1877" i="7"/>
  <c r="BU1877" i="7" s="1"/>
  <c r="BW1877" i="7" s="1"/>
  <c r="BR1876" i="7"/>
  <c r="BU1876" i="7" s="1"/>
  <c r="BW1876" i="7" s="1"/>
  <c r="BR1875" i="7"/>
  <c r="BU1875" i="7" s="1"/>
  <c r="BW1875" i="7" s="1"/>
  <c r="BR1874" i="7"/>
  <c r="BU1874" i="7" s="1"/>
  <c r="BW1874" i="7" s="1"/>
  <c r="BR1873" i="7"/>
  <c r="BU1873" i="7" s="1"/>
  <c r="BW1873" i="7" s="1"/>
  <c r="BR1872" i="7"/>
  <c r="BU1872" i="7" s="1"/>
  <c r="BW1872" i="7" s="1"/>
  <c r="BR1871" i="7"/>
  <c r="BU1871" i="7" s="1"/>
  <c r="BW1871" i="7" s="1"/>
  <c r="BR1870" i="7"/>
  <c r="BU1870" i="7" s="1"/>
  <c r="BW1870" i="7" s="1"/>
  <c r="BR1869" i="7"/>
  <c r="BU1869" i="7" s="1"/>
  <c r="BW1869" i="7" s="1"/>
  <c r="BR1868" i="7"/>
  <c r="BU1868" i="7" s="1"/>
  <c r="BW1868" i="7" s="1"/>
  <c r="BR1867" i="7"/>
  <c r="BU1867" i="7" s="1"/>
  <c r="BW1867" i="7" s="1"/>
  <c r="BR1866" i="7"/>
  <c r="BU1866" i="7" s="1"/>
  <c r="BW1866" i="7" s="1"/>
  <c r="BR1865" i="7"/>
  <c r="BU1865" i="7" s="1"/>
  <c r="BW1865" i="7" s="1"/>
  <c r="BR1864" i="7"/>
  <c r="BU1864" i="7" s="1"/>
  <c r="BW1864" i="7" s="1"/>
  <c r="BR1863" i="7"/>
  <c r="BU1863" i="7" s="1"/>
  <c r="BW1863" i="7" s="1"/>
  <c r="BR1862" i="7"/>
  <c r="BU1862" i="7" s="1"/>
  <c r="BW1862" i="7" s="1"/>
  <c r="BR1861" i="7"/>
  <c r="BU1861" i="7" s="1"/>
  <c r="BW1861" i="7" s="1"/>
  <c r="BR1860" i="7"/>
  <c r="BU1860" i="7" s="1"/>
  <c r="BW1860" i="7" s="1"/>
  <c r="BR1859" i="7"/>
  <c r="BU1859" i="7" s="1"/>
  <c r="BW1859" i="7" s="1"/>
  <c r="BR1858" i="7"/>
  <c r="BU1858" i="7" s="1"/>
  <c r="BW1858" i="7" s="1"/>
  <c r="BR1857" i="7"/>
  <c r="BU1857" i="7" s="1"/>
  <c r="BW1857" i="7" s="1"/>
  <c r="BR1856" i="7"/>
  <c r="BU1856" i="7" s="1"/>
  <c r="BW1856" i="7" s="1"/>
  <c r="BR1855" i="7"/>
  <c r="BU1855" i="7" s="1"/>
  <c r="BW1855" i="7" s="1"/>
  <c r="BR1854" i="7"/>
  <c r="BU1854" i="7" s="1"/>
  <c r="BW1854" i="7" s="1"/>
  <c r="BR1853" i="7"/>
  <c r="BU1853" i="7" s="1"/>
  <c r="BW1853" i="7" s="1"/>
  <c r="BR1852" i="7"/>
  <c r="BU1852" i="7" s="1"/>
  <c r="BW1852" i="7" s="1"/>
  <c r="BR1851" i="7"/>
  <c r="BU1851" i="7" s="1"/>
  <c r="BW1851" i="7" s="1"/>
  <c r="BR1850" i="7"/>
  <c r="BU1850" i="7" s="1"/>
  <c r="BW1850" i="7" s="1"/>
  <c r="BR1849" i="7"/>
  <c r="BU1849" i="7" s="1"/>
  <c r="BW1849" i="7" s="1"/>
  <c r="BR1848" i="7"/>
  <c r="BU1848" i="7" s="1"/>
  <c r="BW1848" i="7" s="1"/>
  <c r="BR1847" i="7"/>
  <c r="BU1847" i="7" s="1"/>
  <c r="BW1847" i="7" s="1"/>
  <c r="BR1846" i="7"/>
  <c r="BU1846" i="7" s="1"/>
  <c r="BW1846" i="7" s="1"/>
  <c r="BR1845" i="7"/>
  <c r="BU1845" i="7" s="1"/>
  <c r="BW1845" i="7" s="1"/>
  <c r="BR1844" i="7"/>
  <c r="BU1844" i="7" s="1"/>
  <c r="BW1844" i="7" s="1"/>
  <c r="BR1843" i="7"/>
  <c r="BU1843" i="7" s="1"/>
  <c r="BW1843" i="7" s="1"/>
  <c r="BR1842" i="7"/>
  <c r="BU1842" i="7" s="1"/>
  <c r="BW1842" i="7" s="1"/>
  <c r="BR1841" i="7"/>
  <c r="BU1841" i="7" s="1"/>
  <c r="BW1841" i="7" s="1"/>
  <c r="BR1840" i="7"/>
  <c r="BU1840" i="7" s="1"/>
  <c r="BW1840" i="7" s="1"/>
  <c r="BR1839" i="7"/>
  <c r="BU1839" i="7" s="1"/>
  <c r="BW1839" i="7" s="1"/>
  <c r="BR1838" i="7"/>
  <c r="BU1838" i="7" s="1"/>
  <c r="BW1838" i="7" s="1"/>
  <c r="BR1837" i="7"/>
  <c r="BU1837" i="7" s="1"/>
  <c r="BW1837" i="7" s="1"/>
  <c r="BR1836" i="7"/>
  <c r="BU1836" i="7" s="1"/>
  <c r="BW1836" i="7" s="1"/>
  <c r="BR1835" i="7"/>
  <c r="BU1835" i="7" s="1"/>
  <c r="BW1835" i="7" s="1"/>
  <c r="BR1834" i="7"/>
  <c r="BU1834" i="7" s="1"/>
  <c r="BW1834" i="7" s="1"/>
  <c r="BR1833" i="7"/>
  <c r="BU1833" i="7" s="1"/>
  <c r="BW1833" i="7" s="1"/>
  <c r="BR1832" i="7"/>
  <c r="BU1832" i="7" s="1"/>
  <c r="BW1832" i="7" s="1"/>
  <c r="BR1831" i="7"/>
  <c r="BU1831" i="7" s="1"/>
  <c r="BW1831" i="7" s="1"/>
  <c r="BR1830" i="7"/>
  <c r="BU1830" i="7" s="1"/>
  <c r="BW1830" i="7" s="1"/>
  <c r="BR1829" i="7"/>
  <c r="BU1829" i="7" s="1"/>
  <c r="BW1829" i="7" s="1"/>
  <c r="BR1828" i="7"/>
  <c r="BU1828" i="7" s="1"/>
  <c r="BW1828" i="7" s="1"/>
  <c r="BR1827" i="7"/>
  <c r="BU1827" i="7" s="1"/>
  <c r="BW1827" i="7" s="1"/>
  <c r="BR1826" i="7"/>
  <c r="BU1826" i="7" s="1"/>
  <c r="BW1826" i="7" s="1"/>
  <c r="BR1825" i="7"/>
  <c r="BU1825" i="7" s="1"/>
  <c r="BW1825" i="7" s="1"/>
  <c r="BR1824" i="7"/>
  <c r="BU1824" i="7" s="1"/>
  <c r="BW1824" i="7" s="1"/>
  <c r="BR1823" i="7"/>
  <c r="BU1823" i="7" s="1"/>
  <c r="BW1823" i="7" s="1"/>
  <c r="BR1822" i="7"/>
  <c r="BU1822" i="7" s="1"/>
  <c r="BW1822" i="7" s="1"/>
  <c r="BR1821" i="7"/>
  <c r="BU1821" i="7" s="1"/>
  <c r="BW1821" i="7" s="1"/>
  <c r="BR1820" i="7"/>
  <c r="BU1820" i="7" s="1"/>
  <c r="BW1820" i="7" s="1"/>
  <c r="BR1819" i="7"/>
  <c r="BU1819" i="7" s="1"/>
  <c r="BW1819" i="7" s="1"/>
  <c r="BR1818" i="7"/>
  <c r="BU1818" i="7" s="1"/>
  <c r="BW1818" i="7" s="1"/>
  <c r="BR1817" i="7"/>
  <c r="BU1817" i="7" s="1"/>
  <c r="BW1817" i="7" s="1"/>
  <c r="BR1816" i="7"/>
  <c r="BU1816" i="7" s="1"/>
  <c r="BW1816" i="7" s="1"/>
  <c r="BR1815" i="7"/>
  <c r="BU1815" i="7" s="1"/>
  <c r="BW1815" i="7" s="1"/>
  <c r="BR1814" i="7"/>
  <c r="BU1814" i="7" s="1"/>
  <c r="BW1814" i="7" s="1"/>
  <c r="BR1813" i="7"/>
  <c r="BU1813" i="7" s="1"/>
  <c r="BW1813" i="7" s="1"/>
  <c r="BR1812" i="7"/>
  <c r="BU1812" i="7" s="1"/>
  <c r="BW1812" i="7" s="1"/>
  <c r="BR1811" i="7"/>
  <c r="BU1811" i="7" s="1"/>
  <c r="BW1811" i="7" s="1"/>
  <c r="BR1810" i="7"/>
  <c r="BU1810" i="7" s="1"/>
  <c r="BW1810" i="7" s="1"/>
  <c r="BR1809" i="7"/>
  <c r="BU1809" i="7" s="1"/>
  <c r="BW1809" i="7" s="1"/>
  <c r="BR1808" i="7"/>
  <c r="BU1808" i="7" s="1"/>
  <c r="BW1808" i="7" s="1"/>
  <c r="BR1807" i="7"/>
  <c r="BU1807" i="7" s="1"/>
  <c r="BW1807" i="7" s="1"/>
  <c r="BR1806" i="7"/>
  <c r="BU1806" i="7" s="1"/>
  <c r="BW1806" i="7" s="1"/>
  <c r="BR1805" i="7"/>
  <c r="BU1805" i="7" s="1"/>
  <c r="BW1805" i="7" s="1"/>
  <c r="BR1804" i="7"/>
  <c r="BU1804" i="7" s="1"/>
  <c r="BW1804" i="7" s="1"/>
  <c r="BR1803" i="7"/>
  <c r="BU1803" i="7" s="1"/>
  <c r="BW1803" i="7" s="1"/>
  <c r="BR1802" i="7"/>
  <c r="BU1802" i="7" s="1"/>
  <c r="BW1802" i="7" s="1"/>
  <c r="BR1801" i="7"/>
  <c r="BU1801" i="7" s="1"/>
  <c r="BW1801" i="7" s="1"/>
  <c r="BR1800" i="7"/>
  <c r="BU1800" i="7" s="1"/>
  <c r="BW1800" i="7" s="1"/>
  <c r="BR1799" i="7"/>
  <c r="BU1799" i="7" s="1"/>
  <c r="BW1799" i="7" s="1"/>
  <c r="BR1798" i="7"/>
  <c r="BU1798" i="7" s="1"/>
  <c r="BW1798" i="7" s="1"/>
  <c r="BR1797" i="7"/>
  <c r="BU1797" i="7" s="1"/>
  <c r="BW1797" i="7" s="1"/>
  <c r="BR1796" i="7"/>
  <c r="BU1796" i="7" s="1"/>
  <c r="BW1796" i="7" s="1"/>
  <c r="BR1795" i="7"/>
  <c r="BU1795" i="7" s="1"/>
  <c r="BW1795" i="7" s="1"/>
  <c r="BR1794" i="7"/>
  <c r="BU1794" i="7" s="1"/>
  <c r="BW1794" i="7" s="1"/>
  <c r="BR1793" i="7"/>
  <c r="BU1793" i="7" s="1"/>
  <c r="BW1793" i="7" s="1"/>
  <c r="BR1792" i="7"/>
  <c r="BU1792" i="7" s="1"/>
  <c r="BW1792" i="7" s="1"/>
  <c r="BR1791" i="7"/>
  <c r="BU1791" i="7" s="1"/>
  <c r="BW1791" i="7" s="1"/>
  <c r="BR1790" i="7"/>
  <c r="BU1790" i="7" s="1"/>
  <c r="BW1790" i="7" s="1"/>
  <c r="BR1789" i="7"/>
  <c r="BU1789" i="7" s="1"/>
  <c r="BW1789" i="7" s="1"/>
  <c r="BR1788" i="7"/>
  <c r="BU1788" i="7" s="1"/>
  <c r="BW1788" i="7" s="1"/>
  <c r="BR1787" i="7"/>
  <c r="BU1787" i="7" s="1"/>
  <c r="BW1787" i="7" s="1"/>
  <c r="BR1786" i="7"/>
  <c r="BU1786" i="7" s="1"/>
  <c r="BW1786" i="7" s="1"/>
  <c r="BR1785" i="7"/>
  <c r="BU1785" i="7" s="1"/>
  <c r="BW1785" i="7" s="1"/>
  <c r="BR1784" i="7"/>
  <c r="BU1784" i="7" s="1"/>
  <c r="BW1784" i="7" s="1"/>
  <c r="BR1783" i="7"/>
  <c r="BU1783" i="7" s="1"/>
  <c r="BW1783" i="7" s="1"/>
  <c r="BR1782" i="7"/>
  <c r="BU1782" i="7" s="1"/>
  <c r="BW1782" i="7" s="1"/>
  <c r="BR1781" i="7"/>
  <c r="BU1781" i="7" s="1"/>
  <c r="BW1781" i="7" s="1"/>
  <c r="BR1780" i="7"/>
  <c r="BU1780" i="7" s="1"/>
  <c r="BW1780" i="7" s="1"/>
  <c r="BR1779" i="7"/>
  <c r="BU1779" i="7" s="1"/>
  <c r="BW1779" i="7" s="1"/>
  <c r="BR1778" i="7"/>
  <c r="BU1778" i="7" s="1"/>
  <c r="BW1778" i="7" s="1"/>
  <c r="BR1777" i="7"/>
  <c r="BU1777" i="7" s="1"/>
  <c r="BW1777" i="7" s="1"/>
  <c r="BR1776" i="7"/>
  <c r="BU1776" i="7" s="1"/>
  <c r="BW1776" i="7" s="1"/>
  <c r="BR1775" i="7"/>
  <c r="BU1775" i="7" s="1"/>
  <c r="BW1775" i="7" s="1"/>
  <c r="BR1774" i="7"/>
  <c r="BU1774" i="7" s="1"/>
  <c r="BW1774" i="7" s="1"/>
  <c r="BR1773" i="7"/>
  <c r="BU1773" i="7" s="1"/>
  <c r="BW1773" i="7" s="1"/>
  <c r="BR1772" i="7"/>
  <c r="BU1772" i="7" s="1"/>
  <c r="BW1772" i="7" s="1"/>
  <c r="BR1771" i="7"/>
  <c r="BU1771" i="7" s="1"/>
  <c r="BW1771" i="7" s="1"/>
  <c r="BR1770" i="7"/>
  <c r="BU1770" i="7" s="1"/>
  <c r="BW1770" i="7" s="1"/>
  <c r="BR1769" i="7"/>
  <c r="BU1769" i="7" s="1"/>
  <c r="BW1769" i="7" s="1"/>
  <c r="BR1768" i="7"/>
  <c r="BU1768" i="7" s="1"/>
  <c r="BW1768" i="7" s="1"/>
  <c r="BR1767" i="7"/>
  <c r="BU1767" i="7" s="1"/>
  <c r="BW1767" i="7" s="1"/>
  <c r="BR1766" i="7"/>
  <c r="BU1766" i="7" s="1"/>
  <c r="BW1766" i="7" s="1"/>
  <c r="BR1765" i="7"/>
  <c r="BU1765" i="7" s="1"/>
  <c r="BW1765" i="7" s="1"/>
  <c r="BR1764" i="7"/>
  <c r="BU1764" i="7" s="1"/>
  <c r="BW1764" i="7" s="1"/>
  <c r="BR1763" i="7"/>
  <c r="BU1763" i="7" s="1"/>
  <c r="BW1763" i="7" s="1"/>
  <c r="BR1762" i="7"/>
  <c r="BU1762" i="7" s="1"/>
  <c r="BW1762" i="7" s="1"/>
  <c r="BR1761" i="7"/>
  <c r="BU1761" i="7" s="1"/>
  <c r="BW1761" i="7" s="1"/>
  <c r="BR1760" i="7"/>
  <c r="BU1760" i="7" s="1"/>
  <c r="BW1760" i="7" s="1"/>
  <c r="BR1759" i="7"/>
  <c r="BU1759" i="7" s="1"/>
  <c r="BW1759" i="7" s="1"/>
  <c r="BR1758" i="7"/>
  <c r="BU1758" i="7" s="1"/>
  <c r="BW1758" i="7" s="1"/>
  <c r="BR1757" i="7"/>
  <c r="BU1757" i="7" s="1"/>
  <c r="BW1757" i="7" s="1"/>
  <c r="BR1756" i="7"/>
  <c r="BU1756" i="7" s="1"/>
  <c r="BW1756" i="7" s="1"/>
  <c r="BR1755" i="7"/>
  <c r="BU1755" i="7" s="1"/>
  <c r="BW1755" i="7" s="1"/>
  <c r="BR1754" i="7"/>
  <c r="BU1754" i="7" s="1"/>
  <c r="BW1754" i="7" s="1"/>
  <c r="BR1753" i="7"/>
  <c r="BU1753" i="7" s="1"/>
  <c r="BW1753" i="7" s="1"/>
  <c r="BR1752" i="7"/>
  <c r="BU1752" i="7" s="1"/>
  <c r="BW1752" i="7" s="1"/>
  <c r="BR1751" i="7"/>
  <c r="BU1751" i="7" s="1"/>
  <c r="BW1751" i="7" s="1"/>
  <c r="BR1750" i="7"/>
  <c r="BU1750" i="7" s="1"/>
  <c r="BW1750" i="7" s="1"/>
  <c r="BR1749" i="7"/>
  <c r="BU1749" i="7" s="1"/>
  <c r="BW1749" i="7" s="1"/>
  <c r="BR1748" i="7"/>
  <c r="BU1748" i="7" s="1"/>
  <c r="BW1748" i="7" s="1"/>
  <c r="BR1747" i="7"/>
  <c r="BU1747" i="7" s="1"/>
  <c r="BW1747" i="7" s="1"/>
  <c r="BR1746" i="7"/>
  <c r="BU1746" i="7" s="1"/>
  <c r="BW1746" i="7" s="1"/>
  <c r="BR1745" i="7"/>
  <c r="BU1745" i="7" s="1"/>
  <c r="BW1745" i="7" s="1"/>
  <c r="BR1744" i="7"/>
  <c r="BU1744" i="7" s="1"/>
  <c r="BW1744" i="7" s="1"/>
  <c r="BR1743" i="7"/>
  <c r="BU1743" i="7" s="1"/>
  <c r="BW1743" i="7" s="1"/>
  <c r="BR1742" i="7"/>
  <c r="BU1742" i="7" s="1"/>
  <c r="BW1742" i="7" s="1"/>
  <c r="BR1741" i="7"/>
  <c r="BU1741" i="7" s="1"/>
  <c r="BW1741" i="7" s="1"/>
  <c r="BR1740" i="7"/>
  <c r="BU1740" i="7" s="1"/>
  <c r="BW1740" i="7" s="1"/>
  <c r="BR1739" i="7"/>
  <c r="BU1739" i="7" s="1"/>
  <c r="BW1739" i="7" s="1"/>
  <c r="BR1738" i="7"/>
  <c r="BU1738" i="7" s="1"/>
  <c r="BW1738" i="7" s="1"/>
  <c r="BR1737" i="7"/>
  <c r="BU1737" i="7" s="1"/>
  <c r="BW1737" i="7" s="1"/>
  <c r="BR1736" i="7"/>
  <c r="BU1736" i="7" s="1"/>
  <c r="BW1736" i="7" s="1"/>
  <c r="BR1735" i="7"/>
  <c r="BU1735" i="7" s="1"/>
  <c r="BW1735" i="7" s="1"/>
  <c r="BR1734" i="7"/>
  <c r="BU1734" i="7" s="1"/>
  <c r="BW1734" i="7" s="1"/>
  <c r="BR1733" i="7"/>
  <c r="BU1733" i="7" s="1"/>
  <c r="BW1733" i="7" s="1"/>
  <c r="BR1732" i="7"/>
  <c r="BU1732" i="7" s="1"/>
  <c r="BW1732" i="7" s="1"/>
  <c r="BR1731" i="7"/>
  <c r="BU1731" i="7" s="1"/>
  <c r="BW1731" i="7" s="1"/>
  <c r="BR1730" i="7"/>
  <c r="BU1730" i="7" s="1"/>
  <c r="BW1730" i="7" s="1"/>
  <c r="BR1729" i="7"/>
  <c r="BU1729" i="7" s="1"/>
  <c r="BW1729" i="7" s="1"/>
  <c r="BR1728" i="7"/>
  <c r="BU1728" i="7" s="1"/>
  <c r="BW1728" i="7" s="1"/>
  <c r="BR1727" i="7"/>
  <c r="BU1727" i="7" s="1"/>
  <c r="BW1727" i="7" s="1"/>
  <c r="BR1726" i="7"/>
  <c r="BU1726" i="7" s="1"/>
  <c r="BW1726" i="7" s="1"/>
  <c r="BR1725" i="7"/>
  <c r="BU1725" i="7" s="1"/>
  <c r="BW1725" i="7" s="1"/>
  <c r="BR1724" i="7"/>
  <c r="BU1724" i="7" s="1"/>
  <c r="BW1724" i="7" s="1"/>
  <c r="BR1723" i="7"/>
  <c r="BU1723" i="7" s="1"/>
  <c r="BW1723" i="7" s="1"/>
  <c r="BR1722" i="7"/>
  <c r="BU1722" i="7" s="1"/>
  <c r="BW1722" i="7" s="1"/>
  <c r="BR1721" i="7"/>
  <c r="BU1721" i="7" s="1"/>
  <c r="BW1721" i="7" s="1"/>
  <c r="BR1720" i="7"/>
  <c r="BU1720" i="7" s="1"/>
  <c r="BW1720" i="7" s="1"/>
  <c r="BR1719" i="7"/>
  <c r="BU1719" i="7" s="1"/>
  <c r="BW1719" i="7" s="1"/>
  <c r="BR1718" i="7"/>
  <c r="BU1718" i="7" s="1"/>
  <c r="BW1718" i="7" s="1"/>
  <c r="BR1717" i="7"/>
  <c r="BU1717" i="7" s="1"/>
  <c r="BW1717" i="7" s="1"/>
  <c r="BR1716" i="7"/>
  <c r="BU1716" i="7" s="1"/>
  <c r="BW1716" i="7" s="1"/>
  <c r="BR1715" i="7"/>
  <c r="BU1715" i="7" s="1"/>
  <c r="BW1715" i="7" s="1"/>
  <c r="BR1714" i="7"/>
  <c r="BU1714" i="7" s="1"/>
  <c r="BW1714" i="7" s="1"/>
  <c r="BR1713" i="7"/>
  <c r="BU1713" i="7" s="1"/>
  <c r="BW1713" i="7" s="1"/>
  <c r="BR1712" i="7"/>
  <c r="BU1712" i="7" s="1"/>
  <c r="BW1712" i="7" s="1"/>
  <c r="BR1711" i="7"/>
  <c r="BU1711" i="7" s="1"/>
  <c r="BW1711" i="7" s="1"/>
  <c r="BR1710" i="7"/>
  <c r="BU1710" i="7" s="1"/>
  <c r="BW1710" i="7" s="1"/>
  <c r="BR1709" i="7"/>
  <c r="BU1709" i="7" s="1"/>
  <c r="BW1709" i="7" s="1"/>
  <c r="BR1708" i="7"/>
  <c r="BU1708" i="7" s="1"/>
  <c r="BW1708" i="7" s="1"/>
  <c r="BR1707" i="7"/>
  <c r="BU1707" i="7" s="1"/>
  <c r="BW1707" i="7" s="1"/>
  <c r="BR1706" i="7"/>
  <c r="BU1706" i="7" s="1"/>
  <c r="BW1706" i="7" s="1"/>
  <c r="BR1705" i="7"/>
  <c r="BU1705" i="7" s="1"/>
  <c r="BW1705" i="7" s="1"/>
  <c r="BR1704" i="7"/>
  <c r="BU1704" i="7" s="1"/>
  <c r="BW1704" i="7" s="1"/>
  <c r="BR1703" i="7"/>
  <c r="BU1703" i="7" s="1"/>
  <c r="BW1703" i="7" s="1"/>
  <c r="BR1702" i="7"/>
  <c r="BU1702" i="7" s="1"/>
  <c r="BW1702" i="7" s="1"/>
  <c r="BR1701" i="7"/>
  <c r="BU1701" i="7" s="1"/>
  <c r="BW1701" i="7" s="1"/>
  <c r="BR1700" i="7"/>
  <c r="BU1700" i="7" s="1"/>
  <c r="BW1700" i="7" s="1"/>
  <c r="BR1699" i="7"/>
  <c r="BU1699" i="7" s="1"/>
  <c r="BW1699" i="7" s="1"/>
  <c r="BR1698" i="7"/>
  <c r="BU1698" i="7" s="1"/>
  <c r="BW1698" i="7" s="1"/>
  <c r="BR1697" i="7"/>
  <c r="BU1697" i="7" s="1"/>
  <c r="BW1697" i="7" s="1"/>
  <c r="BR1696" i="7"/>
  <c r="BU1696" i="7" s="1"/>
  <c r="BW1696" i="7" s="1"/>
  <c r="BR1695" i="7"/>
  <c r="BU1695" i="7" s="1"/>
  <c r="BW1695" i="7" s="1"/>
  <c r="BR1694" i="7"/>
  <c r="BU1694" i="7" s="1"/>
  <c r="BW1694" i="7" s="1"/>
  <c r="BR1693" i="7"/>
  <c r="BU1693" i="7" s="1"/>
  <c r="BW1693" i="7" s="1"/>
  <c r="BR1692" i="7"/>
  <c r="BU1692" i="7" s="1"/>
  <c r="BW1692" i="7" s="1"/>
  <c r="BR1691" i="7"/>
  <c r="BU1691" i="7" s="1"/>
  <c r="BW1691" i="7" s="1"/>
  <c r="BR1690" i="7"/>
  <c r="BU1690" i="7" s="1"/>
  <c r="BW1690" i="7" s="1"/>
  <c r="BR1689" i="7"/>
  <c r="BU1689" i="7" s="1"/>
  <c r="BW1689" i="7" s="1"/>
  <c r="BR1688" i="7"/>
  <c r="BU1688" i="7" s="1"/>
  <c r="BW1688" i="7" s="1"/>
  <c r="BR1687" i="7"/>
  <c r="BU1687" i="7" s="1"/>
  <c r="BW1687" i="7" s="1"/>
  <c r="BR1686" i="7"/>
  <c r="BU1686" i="7" s="1"/>
  <c r="BW1686" i="7" s="1"/>
  <c r="BR1685" i="7"/>
  <c r="BU1685" i="7" s="1"/>
  <c r="BW1685" i="7" s="1"/>
  <c r="BR1684" i="7"/>
  <c r="BU1684" i="7" s="1"/>
  <c r="BW1684" i="7" s="1"/>
  <c r="BR1683" i="7"/>
  <c r="BU1683" i="7" s="1"/>
  <c r="BW1683" i="7" s="1"/>
  <c r="BR1682" i="7"/>
  <c r="BU1682" i="7" s="1"/>
  <c r="BW1682" i="7" s="1"/>
  <c r="BR1681" i="7"/>
  <c r="BU1681" i="7" s="1"/>
  <c r="BW1681" i="7" s="1"/>
  <c r="BR1680" i="7"/>
  <c r="BU1680" i="7" s="1"/>
  <c r="BW1680" i="7" s="1"/>
  <c r="BR1679" i="7"/>
  <c r="BU1679" i="7" s="1"/>
  <c r="BW1679" i="7" s="1"/>
  <c r="BR1678" i="7"/>
  <c r="BU1678" i="7" s="1"/>
  <c r="BW1678" i="7" s="1"/>
  <c r="BR1677" i="7"/>
  <c r="BU1677" i="7" s="1"/>
  <c r="BW1677" i="7" s="1"/>
  <c r="BR1676" i="7"/>
  <c r="BU1676" i="7" s="1"/>
  <c r="BW1676" i="7" s="1"/>
  <c r="BR1675" i="7"/>
  <c r="BU1675" i="7" s="1"/>
  <c r="BW1675" i="7" s="1"/>
  <c r="BR1674" i="7"/>
  <c r="BU1674" i="7" s="1"/>
  <c r="BW1674" i="7" s="1"/>
  <c r="BR1673" i="7"/>
  <c r="BU1673" i="7" s="1"/>
  <c r="BW1673" i="7" s="1"/>
  <c r="BR1672" i="7"/>
  <c r="BU1672" i="7" s="1"/>
  <c r="BW1672" i="7" s="1"/>
  <c r="BR1671" i="7"/>
  <c r="BU1671" i="7" s="1"/>
  <c r="BW1671" i="7" s="1"/>
  <c r="BR1670" i="7"/>
  <c r="BU1670" i="7" s="1"/>
  <c r="BW1670" i="7" s="1"/>
  <c r="BR1669" i="7"/>
  <c r="BU1669" i="7" s="1"/>
  <c r="BW1669" i="7" s="1"/>
  <c r="BR1668" i="7"/>
  <c r="BU1668" i="7" s="1"/>
  <c r="BW1668" i="7" s="1"/>
  <c r="BR1667" i="7"/>
  <c r="BU1667" i="7" s="1"/>
  <c r="BW1667" i="7" s="1"/>
  <c r="BR1666" i="7"/>
  <c r="BU1666" i="7" s="1"/>
  <c r="BW1666" i="7" s="1"/>
  <c r="BR1665" i="7"/>
  <c r="BU1665" i="7" s="1"/>
  <c r="BW1665" i="7" s="1"/>
  <c r="BR1664" i="7"/>
  <c r="BU1664" i="7" s="1"/>
  <c r="BW1664" i="7" s="1"/>
  <c r="BR1663" i="7"/>
  <c r="BU1663" i="7" s="1"/>
  <c r="BW1663" i="7" s="1"/>
  <c r="BR1662" i="7"/>
  <c r="BU1662" i="7" s="1"/>
  <c r="BW1662" i="7" s="1"/>
  <c r="BR1661" i="7"/>
  <c r="BU1661" i="7" s="1"/>
  <c r="BW1661" i="7" s="1"/>
  <c r="BR1660" i="7"/>
  <c r="BU1660" i="7" s="1"/>
  <c r="BW1660" i="7" s="1"/>
  <c r="BR1659" i="7"/>
  <c r="BU1659" i="7" s="1"/>
  <c r="BW1659" i="7" s="1"/>
  <c r="BR1658" i="7"/>
  <c r="BU1658" i="7" s="1"/>
  <c r="BW1658" i="7" s="1"/>
  <c r="BR1657" i="7"/>
  <c r="BU1657" i="7" s="1"/>
  <c r="BW1657" i="7" s="1"/>
  <c r="BR1656" i="7"/>
  <c r="BU1656" i="7" s="1"/>
  <c r="BW1656" i="7" s="1"/>
  <c r="BR1655" i="7"/>
  <c r="BU1655" i="7" s="1"/>
  <c r="BW1655" i="7" s="1"/>
  <c r="BR1654" i="7"/>
  <c r="BU1654" i="7" s="1"/>
  <c r="BW1654" i="7" s="1"/>
  <c r="BR1653" i="7"/>
  <c r="BU1653" i="7" s="1"/>
  <c r="BW1653" i="7" s="1"/>
  <c r="BR1652" i="7"/>
  <c r="BU1652" i="7" s="1"/>
  <c r="BW1652" i="7" s="1"/>
  <c r="BR1651" i="7"/>
  <c r="BU1651" i="7" s="1"/>
  <c r="BW1651" i="7" s="1"/>
  <c r="BR1650" i="7"/>
  <c r="BU1650" i="7" s="1"/>
  <c r="BW1650" i="7" s="1"/>
  <c r="BR1649" i="7"/>
  <c r="BU1649" i="7" s="1"/>
  <c r="BW1649" i="7" s="1"/>
  <c r="BR1648" i="7"/>
  <c r="BU1648" i="7" s="1"/>
  <c r="BW1648" i="7" s="1"/>
  <c r="BR1647" i="7"/>
  <c r="BU1647" i="7" s="1"/>
  <c r="BW1647" i="7" s="1"/>
  <c r="BR1646" i="7"/>
  <c r="BU1646" i="7" s="1"/>
  <c r="BW1646" i="7" s="1"/>
  <c r="BR1645" i="7"/>
  <c r="BU1645" i="7" s="1"/>
  <c r="BW1645" i="7" s="1"/>
  <c r="BR1644" i="7"/>
  <c r="BU1644" i="7" s="1"/>
  <c r="BW1644" i="7" s="1"/>
  <c r="BR1643" i="7"/>
  <c r="BU1643" i="7" s="1"/>
  <c r="BW1643" i="7" s="1"/>
  <c r="BR1642" i="7"/>
  <c r="BU1642" i="7" s="1"/>
  <c r="BW1642" i="7" s="1"/>
  <c r="BR1641" i="7"/>
  <c r="BU1641" i="7" s="1"/>
  <c r="BW1641" i="7" s="1"/>
  <c r="BR1640" i="7"/>
  <c r="BU1640" i="7" s="1"/>
  <c r="BW1640" i="7" s="1"/>
  <c r="BR1639" i="7"/>
  <c r="BU1639" i="7" s="1"/>
  <c r="BW1639" i="7" s="1"/>
  <c r="BR1638" i="7"/>
  <c r="BU1638" i="7" s="1"/>
  <c r="BW1638" i="7" s="1"/>
  <c r="BR1637" i="7"/>
  <c r="BU1637" i="7" s="1"/>
  <c r="BW1637" i="7" s="1"/>
  <c r="BR1636" i="7"/>
  <c r="BU1636" i="7" s="1"/>
  <c r="BW1636" i="7" s="1"/>
  <c r="BR1635" i="7"/>
  <c r="BU1635" i="7" s="1"/>
  <c r="BW1635" i="7" s="1"/>
  <c r="BR1634" i="7"/>
  <c r="BU1634" i="7" s="1"/>
  <c r="BW1634" i="7" s="1"/>
  <c r="BR1633" i="7"/>
  <c r="BU1633" i="7" s="1"/>
  <c r="BW1633" i="7" s="1"/>
  <c r="BR1632" i="7"/>
  <c r="BU1632" i="7" s="1"/>
  <c r="BW1632" i="7" s="1"/>
  <c r="BR1631" i="7"/>
  <c r="BU1631" i="7" s="1"/>
  <c r="BW1631" i="7" s="1"/>
  <c r="BR1630" i="7"/>
  <c r="BU1630" i="7" s="1"/>
  <c r="BW1630" i="7" s="1"/>
  <c r="BR1629" i="7"/>
  <c r="BU1629" i="7" s="1"/>
  <c r="BW1629" i="7" s="1"/>
  <c r="BR1628" i="7"/>
  <c r="BU1628" i="7" s="1"/>
  <c r="BW1628" i="7" s="1"/>
  <c r="BR1627" i="7"/>
  <c r="BU1627" i="7" s="1"/>
  <c r="BW1627" i="7" s="1"/>
  <c r="BR1626" i="7"/>
  <c r="BU1626" i="7" s="1"/>
  <c r="BW1626" i="7" s="1"/>
  <c r="BR1625" i="7"/>
  <c r="BU1625" i="7" s="1"/>
  <c r="BW1625" i="7" s="1"/>
  <c r="BR1624" i="7"/>
  <c r="BU1624" i="7" s="1"/>
  <c r="BW1624" i="7" s="1"/>
  <c r="BR1623" i="7"/>
  <c r="BU1623" i="7" s="1"/>
  <c r="BW1623" i="7" s="1"/>
  <c r="BR1622" i="7"/>
  <c r="BU1622" i="7" s="1"/>
  <c r="BW1622" i="7" s="1"/>
  <c r="BR1621" i="7"/>
  <c r="BU1621" i="7" s="1"/>
  <c r="BW1621" i="7" s="1"/>
  <c r="BR1620" i="7"/>
  <c r="BU1620" i="7" s="1"/>
  <c r="BW1620" i="7" s="1"/>
  <c r="BR1619" i="7"/>
  <c r="BU1619" i="7" s="1"/>
  <c r="BW1619" i="7" s="1"/>
  <c r="BR1618" i="7"/>
  <c r="BU1618" i="7" s="1"/>
  <c r="BW1618" i="7" s="1"/>
  <c r="BR1617" i="7"/>
  <c r="BU1617" i="7" s="1"/>
  <c r="BW1617" i="7" s="1"/>
  <c r="BR1616" i="7"/>
  <c r="BU1616" i="7" s="1"/>
  <c r="BW1616" i="7" s="1"/>
  <c r="BR1615" i="7"/>
  <c r="BU1615" i="7" s="1"/>
  <c r="BW1615" i="7" s="1"/>
  <c r="BR1614" i="7"/>
  <c r="BU1614" i="7" s="1"/>
  <c r="BW1614" i="7" s="1"/>
  <c r="BR1613" i="7"/>
  <c r="BU1613" i="7" s="1"/>
  <c r="BW1613" i="7" s="1"/>
  <c r="BR1612" i="7"/>
  <c r="BU1612" i="7" s="1"/>
  <c r="BW1612" i="7" s="1"/>
  <c r="BR1611" i="7"/>
  <c r="BU1611" i="7" s="1"/>
  <c r="BW1611" i="7" s="1"/>
  <c r="BR1610" i="7"/>
  <c r="BU1610" i="7" s="1"/>
  <c r="BW1610" i="7" s="1"/>
  <c r="BR1609" i="7"/>
  <c r="BU1609" i="7" s="1"/>
  <c r="BW1609" i="7" s="1"/>
  <c r="BR1608" i="7"/>
  <c r="BU1608" i="7" s="1"/>
  <c r="BW1608" i="7" s="1"/>
  <c r="BR1607" i="7"/>
  <c r="BU1607" i="7" s="1"/>
  <c r="BW1607" i="7" s="1"/>
  <c r="BR1606" i="7"/>
  <c r="BU1606" i="7" s="1"/>
  <c r="BW1606" i="7" s="1"/>
  <c r="BR1605" i="7"/>
  <c r="BU1605" i="7" s="1"/>
  <c r="BW1605" i="7" s="1"/>
  <c r="BR1604" i="7"/>
  <c r="BU1604" i="7" s="1"/>
  <c r="BW1604" i="7" s="1"/>
  <c r="BR1603" i="7"/>
  <c r="BU1603" i="7" s="1"/>
  <c r="BW1603" i="7" s="1"/>
  <c r="BR1602" i="7"/>
  <c r="BU1602" i="7" s="1"/>
  <c r="BW1602" i="7" s="1"/>
  <c r="BR1601" i="7"/>
  <c r="BU1601" i="7" s="1"/>
  <c r="BW1601" i="7" s="1"/>
  <c r="BR1600" i="7"/>
  <c r="BU1600" i="7" s="1"/>
  <c r="BW1600" i="7" s="1"/>
  <c r="BR1599" i="7"/>
  <c r="BU1599" i="7" s="1"/>
  <c r="BW1599" i="7" s="1"/>
  <c r="BR1598" i="7"/>
  <c r="BU1598" i="7" s="1"/>
  <c r="BW1598" i="7" s="1"/>
  <c r="BR1597" i="7"/>
  <c r="BU1597" i="7" s="1"/>
  <c r="BW1597" i="7" s="1"/>
  <c r="BR1596" i="7"/>
  <c r="BU1596" i="7" s="1"/>
  <c r="BW1596" i="7" s="1"/>
  <c r="BR1595" i="7"/>
  <c r="BU1595" i="7" s="1"/>
  <c r="BW1595" i="7" s="1"/>
  <c r="BR1594" i="7"/>
  <c r="BU1594" i="7" s="1"/>
  <c r="BW1594" i="7" s="1"/>
  <c r="BR1593" i="7"/>
  <c r="BU1593" i="7" s="1"/>
  <c r="BW1593" i="7" s="1"/>
  <c r="BR1592" i="7"/>
  <c r="BU1592" i="7" s="1"/>
  <c r="BW1592" i="7" s="1"/>
  <c r="BR1591" i="7"/>
  <c r="BU1591" i="7" s="1"/>
  <c r="BW1591" i="7" s="1"/>
  <c r="BR1590" i="7"/>
  <c r="BU1590" i="7" s="1"/>
  <c r="BW1590" i="7" s="1"/>
  <c r="BR1589" i="7"/>
  <c r="BU1589" i="7" s="1"/>
  <c r="BW1589" i="7" s="1"/>
  <c r="BR1588" i="7"/>
  <c r="BU1588" i="7" s="1"/>
  <c r="BW1588" i="7" s="1"/>
  <c r="BR1587" i="7"/>
  <c r="BU1587" i="7" s="1"/>
  <c r="BW1587" i="7" s="1"/>
  <c r="BR1586" i="7"/>
  <c r="BU1586" i="7" s="1"/>
  <c r="BW1586" i="7" s="1"/>
  <c r="BR1585" i="7"/>
  <c r="BU1585" i="7" s="1"/>
  <c r="BW1585" i="7" s="1"/>
  <c r="BR1584" i="7"/>
  <c r="BU1584" i="7" s="1"/>
  <c r="BW1584" i="7" s="1"/>
  <c r="BR1583" i="7"/>
  <c r="BU1583" i="7" s="1"/>
  <c r="BW1583" i="7" s="1"/>
  <c r="BR1582" i="7"/>
  <c r="BU1582" i="7" s="1"/>
  <c r="BW1582" i="7" s="1"/>
  <c r="BR1581" i="7"/>
  <c r="BU1581" i="7" s="1"/>
  <c r="BW1581" i="7" s="1"/>
  <c r="BR1580" i="7"/>
  <c r="BU1580" i="7" s="1"/>
  <c r="BW1580" i="7" s="1"/>
  <c r="BR1579" i="7"/>
  <c r="BU1579" i="7" s="1"/>
  <c r="BW1579" i="7" s="1"/>
  <c r="BR1578" i="7"/>
  <c r="BU1578" i="7" s="1"/>
  <c r="BW1578" i="7" s="1"/>
  <c r="BR1577" i="7"/>
  <c r="BU1577" i="7" s="1"/>
  <c r="BW1577" i="7" s="1"/>
  <c r="BR1576" i="7"/>
  <c r="BU1576" i="7" s="1"/>
  <c r="BW1576" i="7" s="1"/>
  <c r="BR1575" i="7"/>
  <c r="BU1575" i="7" s="1"/>
  <c r="BW1575" i="7" s="1"/>
  <c r="BR1574" i="7"/>
  <c r="BU1574" i="7" s="1"/>
  <c r="BW1574" i="7" s="1"/>
  <c r="BR1573" i="7"/>
  <c r="BU1573" i="7" s="1"/>
  <c r="BW1573" i="7" s="1"/>
  <c r="BR1572" i="7"/>
  <c r="BU1572" i="7" s="1"/>
  <c r="BW1572" i="7" s="1"/>
  <c r="BR1571" i="7"/>
  <c r="BU1571" i="7" s="1"/>
  <c r="BW1571" i="7" s="1"/>
  <c r="BR1570" i="7"/>
  <c r="BU1570" i="7" s="1"/>
  <c r="BW1570" i="7" s="1"/>
  <c r="BR1569" i="7"/>
  <c r="BU1569" i="7" s="1"/>
  <c r="BW1569" i="7" s="1"/>
  <c r="BR1568" i="7"/>
  <c r="BU1568" i="7" s="1"/>
  <c r="BW1568" i="7" s="1"/>
  <c r="BR1567" i="7"/>
  <c r="BU1567" i="7" s="1"/>
  <c r="BW1567" i="7" s="1"/>
  <c r="BR1566" i="7"/>
  <c r="BU1566" i="7" s="1"/>
  <c r="BW1566" i="7" s="1"/>
  <c r="BR1565" i="7"/>
  <c r="BU1565" i="7" s="1"/>
  <c r="BW1565" i="7" s="1"/>
  <c r="BR1564" i="7"/>
  <c r="BU1564" i="7" s="1"/>
  <c r="BW1564" i="7" s="1"/>
  <c r="BR1563" i="7"/>
  <c r="BU1563" i="7" s="1"/>
  <c r="BW1563" i="7" s="1"/>
  <c r="BR1562" i="7"/>
  <c r="BU1562" i="7" s="1"/>
  <c r="BW1562" i="7" s="1"/>
  <c r="BR1561" i="7"/>
  <c r="BU1561" i="7" s="1"/>
  <c r="BW1561" i="7" s="1"/>
  <c r="BR1560" i="7"/>
  <c r="BU1560" i="7" s="1"/>
  <c r="BW1560" i="7" s="1"/>
  <c r="BR1559" i="7"/>
  <c r="BU1559" i="7" s="1"/>
  <c r="BW1559" i="7" s="1"/>
  <c r="BR1558" i="7"/>
  <c r="BU1558" i="7" s="1"/>
  <c r="BW1558" i="7" s="1"/>
  <c r="BR1557" i="7"/>
  <c r="BU1557" i="7" s="1"/>
  <c r="BW1557" i="7" s="1"/>
  <c r="BR1556" i="7"/>
  <c r="BU1556" i="7" s="1"/>
  <c r="BW1556" i="7" s="1"/>
  <c r="BR1555" i="7"/>
  <c r="BU1555" i="7" s="1"/>
  <c r="BW1555" i="7" s="1"/>
  <c r="BR1554" i="7"/>
  <c r="BU1554" i="7" s="1"/>
  <c r="BW1554" i="7" s="1"/>
  <c r="BR1553" i="7"/>
  <c r="BU1553" i="7" s="1"/>
  <c r="BW1553" i="7" s="1"/>
  <c r="BR1552" i="7"/>
  <c r="BU1552" i="7" s="1"/>
  <c r="BW1552" i="7" s="1"/>
  <c r="BR1551" i="7"/>
  <c r="BU1551" i="7" s="1"/>
  <c r="BW1551" i="7" s="1"/>
  <c r="BR1550" i="7"/>
  <c r="BU1550" i="7" s="1"/>
  <c r="BW1550" i="7" s="1"/>
  <c r="BR1549" i="7"/>
  <c r="BU1549" i="7" s="1"/>
  <c r="BW1549" i="7" s="1"/>
  <c r="BR1548" i="7"/>
  <c r="BU1548" i="7" s="1"/>
  <c r="BW1548" i="7" s="1"/>
  <c r="BR1547" i="7"/>
  <c r="BU1547" i="7" s="1"/>
  <c r="BW1547" i="7" s="1"/>
  <c r="BR1546" i="7"/>
  <c r="BU1546" i="7" s="1"/>
  <c r="BW1546" i="7" s="1"/>
  <c r="BR1545" i="7"/>
  <c r="BU1545" i="7" s="1"/>
  <c r="BW1545" i="7" s="1"/>
  <c r="BR1544" i="7"/>
  <c r="BU1544" i="7" s="1"/>
  <c r="BW1544" i="7" s="1"/>
  <c r="BR1543" i="7"/>
  <c r="BU1543" i="7" s="1"/>
  <c r="BW1543" i="7" s="1"/>
  <c r="BR1542" i="7"/>
  <c r="BU1542" i="7" s="1"/>
  <c r="BW1542" i="7" s="1"/>
  <c r="BR1541" i="7"/>
  <c r="BU1541" i="7" s="1"/>
  <c r="BW1541" i="7" s="1"/>
  <c r="BR1540" i="7"/>
  <c r="BU1540" i="7" s="1"/>
  <c r="BW1540" i="7" s="1"/>
  <c r="BR1539" i="7"/>
  <c r="BU1539" i="7" s="1"/>
  <c r="BW1539" i="7" s="1"/>
  <c r="BR1538" i="7"/>
  <c r="BU1538" i="7" s="1"/>
  <c r="BW1538" i="7" s="1"/>
  <c r="BR1537" i="7"/>
  <c r="BU1537" i="7" s="1"/>
  <c r="BW1537" i="7" s="1"/>
  <c r="BR1536" i="7"/>
  <c r="BU1536" i="7" s="1"/>
  <c r="BW1536" i="7" s="1"/>
  <c r="BR1535" i="7"/>
  <c r="BU1535" i="7" s="1"/>
  <c r="BW1535" i="7" s="1"/>
  <c r="BR1534" i="7"/>
  <c r="BU1534" i="7" s="1"/>
  <c r="BW1534" i="7" s="1"/>
  <c r="BR1533" i="7"/>
  <c r="BU1533" i="7" s="1"/>
  <c r="BW1533" i="7" s="1"/>
  <c r="BR1532" i="7"/>
  <c r="BU1532" i="7" s="1"/>
  <c r="BW1532" i="7" s="1"/>
  <c r="BR1531" i="7"/>
  <c r="BU1531" i="7" s="1"/>
  <c r="BW1531" i="7" s="1"/>
  <c r="BR1530" i="7"/>
  <c r="BU1530" i="7" s="1"/>
  <c r="BW1530" i="7" s="1"/>
  <c r="BR1529" i="7"/>
  <c r="BU1529" i="7" s="1"/>
  <c r="BW1529" i="7" s="1"/>
  <c r="BR1528" i="7"/>
  <c r="BU1528" i="7" s="1"/>
  <c r="BW1528" i="7" s="1"/>
  <c r="BR1527" i="7"/>
  <c r="BU1527" i="7" s="1"/>
  <c r="BW1527" i="7" s="1"/>
  <c r="BR1526" i="7"/>
  <c r="BU1526" i="7" s="1"/>
  <c r="BW1526" i="7" s="1"/>
  <c r="BR1525" i="7"/>
  <c r="BU1525" i="7" s="1"/>
  <c r="BW1525" i="7" s="1"/>
  <c r="BR1524" i="7"/>
  <c r="BU1524" i="7" s="1"/>
  <c r="BW1524" i="7" s="1"/>
  <c r="BR1523" i="7"/>
  <c r="BU1523" i="7" s="1"/>
  <c r="BW1523" i="7" s="1"/>
  <c r="BR1522" i="7"/>
  <c r="BU1522" i="7" s="1"/>
  <c r="BW1522" i="7" s="1"/>
  <c r="BR1521" i="7"/>
  <c r="BU1521" i="7" s="1"/>
  <c r="BW1521" i="7" s="1"/>
  <c r="BR1520" i="7"/>
  <c r="BU1520" i="7" s="1"/>
  <c r="BW1520" i="7" s="1"/>
  <c r="BR1519" i="7"/>
  <c r="BU1519" i="7" s="1"/>
  <c r="BW1519" i="7" s="1"/>
  <c r="BR1518" i="7"/>
  <c r="BU1518" i="7" s="1"/>
  <c r="BW1518" i="7" s="1"/>
  <c r="BR1517" i="7"/>
  <c r="BU1517" i="7" s="1"/>
  <c r="BW1517" i="7" s="1"/>
  <c r="BR1516" i="7"/>
  <c r="BU1516" i="7" s="1"/>
  <c r="BW1516" i="7" s="1"/>
  <c r="BR1515" i="7"/>
  <c r="BU1515" i="7" s="1"/>
  <c r="BW1515" i="7" s="1"/>
  <c r="BR1514" i="7"/>
  <c r="BU1514" i="7" s="1"/>
  <c r="BW1514" i="7" s="1"/>
  <c r="BR1513" i="7"/>
  <c r="BU1513" i="7" s="1"/>
  <c r="BW1513" i="7" s="1"/>
  <c r="BR1512" i="7"/>
  <c r="BU1512" i="7" s="1"/>
  <c r="BW1512" i="7" s="1"/>
  <c r="BR1511" i="7"/>
  <c r="BU1511" i="7" s="1"/>
  <c r="BW1511" i="7" s="1"/>
  <c r="BR1510" i="7"/>
  <c r="BU1510" i="7" s="1"/>
  <c r="BW1510" i="7" s="1"/>
  <c r="BR1509" i="7"/>
  <c r="BU1509" i="7" s="1"/>
  <c r="BW1509" i="7" s="1"/>
  <c r="BR1508" i="7"/>
  <c r="BU1508" i="7" s="1"/>
  <c r="BW1508" i="7" s="1"/>
  <c r="BR1507" i="7"/>
  <c r="BU1507" i="7" s="1"/>
  <c r="BW1507" i="7" s="1"/>
  <c r="BR1506" i="7"/>
  <c r="BU1506" i="7" s="1"/>
  <c r="BW1506" i="7" s="1"/>
  <c r="BR1505" i="7"/>
  <c r="BU1505" i="7" s="1"/>
  <c r="BW1505" i="7" s="1"/>
  <c r="BR1504" i="7"/>
  <c r="BU1504" i="7" s="1"/>
  <c r="BW1504" i="7" s="1"/>
  <c r="BR1503" i="7"/>
  <c r="BU1503" i="7" s="1"/>
  <c r="BW1503" i="7" s="1"/>
  <c r="BR1502" i="7"/>
  <c r="BU1502" i="7" s="1"/>
  <c r="BW1502" i="7" s="1"/>
  <c r="BR1501" i="7"/>
  <c r="BU1501" i="7" s="1"/>
  <c r="BW1501" i="7" s="1"/>
  <c r="BR1500" i="7"/>
  <c r="BU1500" i="7" s="1"/>
  <c r="BW1500" i="7" s="1"/>
  <c r="BR1499" i="7"/>
  <c r="BU1499" i="7" s="1"/>
  <c r="BW1499" i="7" s="1"/>
  <c r="BR1498" i="7"/>
  <c r="BU1498" i="7" s="1"/>
  <c r="BW1498" i="7" s="1"/>
  <c r="BR1497" i="7"/>
  <c r="BU1497" i="7" s="1"/>
  <c r="BW1497" i="7" s="1"/>
  <c r="BR1496" i="7"/>
  <c r="BU1496" i="7" s="1"/>
  <c r="BW1496" i="7" s="1"/>
  <c r="BR1495" i="7"/>
  <c r="BU1495" i="7" s="1"/>
  <c r="BW1495" i="7" s="1"/>
  <c r="BR1494" i="7"/>
  <c r="BU1494" i="7" s="1"/>
  <c r="BW1494" i="7" s="1"/>
  <c r="BR1493" i="7"/>
  <c r="BU1493" i="7" s="1"/>
  <c r="BW1493" i="7" s="1"/>
  <c r="BR1492" i="7"/>
  <c r="BU1492" i="7" s="1"/>
  <c r="BW1492" i="7" s="1"/>
  <c r="BR1491" i="7"/>
  <c r="BU1491" i="7" s="1"/>
  <c r="BW1491" i="7" s="1"/>
  <c r="BR1490" i="7"/>
  <c r="BU1490" i="7" s="1"/>
  <c r="BW1490" i="7" s="1"/>
  <c r="BR1489" i="7"/>
  <c r="BU1489" i="7" s="1"/>
  <c r="BW1489" i="7" s="1"/>
  <c r="BR1488" i="7"/>
  <c r="BU1488" i="7" s="1"/>
  <c r="BW1488" i="7" s="1"/>
  <c r="BR1487" i="7"/>
  <c r="BU1487" i="7" s="1"/>
  <c r="BW1487" i="7" s="1"/>
  <c r="BR1486" i="7"/>
  <c r="BU1486" i="7" s="1"/>
  <c r="BW1486" i="7" s="1"/>
  <c r="BR1485" i="7"/>
  <c r="BU1485" i="7" s="1"/>
  <c r="BW1485" i="7" s="1"/>
  <c r="BR1484" i="7"/>
  <c r="BU1484" i="7" s="1"/>
  <c r="BW1484" i="7" s="1"/>
  <c r="BR1483" i="7"/>
  <c r="BU1483" i="7" s="1"/>
  <c r="BW1483" i="7" s="1"/>
  <c r="BR1482" i="7"/>
  <c r="BU1482" i="7" s="1"/>
  <c r="BW1482" i="7" s="1"/>
  <c r="BR1481" i="7"/>
  <c r="BU1481" i="7" s="1"/>
  <c r="BW1481" i="7" s="1"/>
  <c r="BR1480" i="7"/>
  <c r="BU1480" i="7" s="1"/>
  <c r="BW1480" i="7" s="1"/>
  <c r="BR1479" i="7"/>
  <c r="BU1479" i="7" s="1"/>
  <c r="BW1479" i="7" s="1"/>
  <c r="BR1478" i="7"/>
  <c r="BU1478" i="7" s="1"/>
  <c r="BW1478" i="7" s="1"/>
  <c r="BR1477" i="7"/>
  <c r="BU1477" i="7" s="1"/>
  <c r="BW1477" i="7" s="1"/>
  <c r="BR1476" i="7"/>
  <c r="BU1476" i="7" s="1"/>
  <c r="BW1476" i="7" s="1"/>
  <c r="BR1475" i="7"/>
  <c r="BU1475" i="7" s="1"/>
  <c r="BW1475" i="7" s="1"/>
  <c r="BR1474" i="7"/>
  <c r="BU1474" i="7" s="1"/>
  <c r="BW1474" i="7" s="1"/>
  <c r="BR1473" i="7"/>
  <c r="BU1473" i="7" s="1"/>
  <c r="BW1473" i="7" s="1"/>
  <c r="BR1472" i="7"/>
  <c r="BU1472" i="7" s="1"/>
  <c r="BW1472" i="7" s="1"/>
  <c r="BR1471" i="7"/>
  <c r="BU1471" i="7" s="1"/>
  <c r="BW1471" i="7" s="1"/>
  <c r="BR1470" i="7"/>
  <c r="BU1470" i="7" s="1"/>
  <c r="BW1470" i="7" s="1"/>
  <c r="BR1469" i="7"/>
  <c r="BU1469" i="7" s="1"/>
  <c r="BW1469" i="7" s="1"/>
  <c r="BR1468" i="7"/>
  <c r="BU1468" i="7" s="1"/>
  <c r="BW1468" i="7" s="1"/>
  <c r="BR1467" i="7"/>
  <c r="BU1467" i="7" s="1"/>
  <c r="BW1467" i="7" s="1"/>
  <c r="BR1466" i="7"/>
  <c r="BU1466" i="7" s="1"/>
  <c r="BW1466" i="7" s="1"/>
  <c r="BR1465" i="7"/>
  <c r="BU1465" i="7" s="1"/>
  <c r="BW1465" i="7" s="1"/>
  <c r="BR1464" i="7"/>
  <c r="BU1464" i="7" s="1"/>
  <c r="BW1464" i="7" s="1"/>
  <c r="BR1463" i="7"/>
  <c r="BU1463" i="7" s="1"/>
  <c r="BW1463" i="7" s="1"/>
  <c r="BR1462" i="7"/>
  <c r="BU1462" i="7" s="1"/>
  <c r="BW1462" i="7" s="1"/>
  <c r="BR1461" i="7"/>
  <c r="BU1461" i="7" s="1"/>
  <c r="BW1461" i="7" s="1"/>
  <c r="BR1460" i="7"/>
  <c r="BU1460" i="7" s="1"/>
  <c r="BW1460" i="7" s="1"/>
  <c r="BR1459" i="7"/>
  <c r="BU1459" i="7" s="1"/>
  <c r="BW1459" i="7" s="1"/>
  <c r="BR1458" i="7"/>
  <c r="BU1458" i="7" s="1"/>
  <c r="BW1458" i="7" s="1"/>
  <c r="BR1457" i="7"/>
  <c r="BU1457" i="7" s="1"/>
  <c r="BW1457" i="7" s="1"/>
  <c r="BR1456" i="7"/>
  <c r="BU1456" i="7" s="1"/>
  <c r="BW1456" i="7" s="1"/>
  <c r="BR1455" i="7"/>
  <c r="BU1455" i="7" s="1"/>
  <c r="BW1455" i="7" s="1"/>
  <c r="BR1454" i="7"/>
  <c r="BU1454" i="7" s="1"/>
  <c r="BW1454" i="7" s="1"/>
  <c r="BR1453" i="7"/>
  <c r="BU1453" i="7" s="1"/>
  <c r="BW1453" i="7" s="1"/>
  <c r="BR1452" i="7"/>
  <c r="BU1452" i="7" s="1"/>
  <c r="BW1452" i="7" s="1"/>
  <c r="BR1451" i="7"/>
  <c r="BU1451" i="7" s="1"/>
  <c r="BW1451" i="7" s="1"/>
  <c r="BR1450" i="7"/>
  <c r="BU1450" i="7" s="1"/>
  <c r="BW1450" i="7" s="1"/>
  <c r="BR1449" i="7"/>
  <c r="BU1449" i="7" s="1"/>
  <c r="BW1449" i="7" s="1"/>
  <c r="BR1448" i="7"/>
  <c r="BU1448" i="7" s="1"/>
  <c r="BW1448" i="7" s="1"/>
  <c r="BR1447" i="7"/>
  <c r="BU1447" i="7" s="1"/>
  <c r="BW1447" i="7" s="1"/>
  <c r="BR1446" i="7"/>
  <c r="BU1446" i="7" s="1"/>
  <c r="BW1446" i="7" s="1"/>
  <c r="BR1445" i="7"/>
  <c r="BU1445" i="7" s="1"/>
  <c r="BW1445" i="7" s="1"/>
  <c r="BR1444" i="7"/>
  <c r="BU1444" i="7" s="1"/>
  <c r="BW1444" i="7" s="1"/>
  <c r="BR1443" i="7"/>
  <c r="BU1443" i="7" s="1"/>
  <c r="BW1443" i="7" s="1"/>
  <c r="BR1442" i="7"/>
  <c r="BU1442" i="7" s="1"/>
  <c r="BW1442" i="7" s="1"/>
  <c r="BR1441" i="7"/>
  <c r="BU1441" i="7" s="1"/>
  <c r="BW1441" i="7" s="1"/>
  <c r="BR1440" i="7"/>
  <c r="BU1440" i="7" s="1"/>
  <c r="BW1440" i="7" s="1"/>
  <c r="BR1439" i="7"/>
  <c r="BU1439" i="7" s="1"/>
  <c r="BW1439" i="7" s="1"/>
  <c r="BR1438" i="7"/>
  <c r="BU1438" i="7" s="1"/>
  <c r="BW1438" i="7" s="1"/>
  <c r="BR1437" i="7"/>
  <c r="BU1437" i="7" s="1"/>
  <c r="BW1437" i="7" s="1"/>
  <c r="BR1436" i="7"/>
  <c r="BU1436" i="7" s="1"/>
  <c r="BW1436" i="7" s="1"/>
  <c r="BR1435" i="7"/>
  <c r="BU1435" i="7" s="1"/>
  <c r="BW1435" i="7" s="1"/>
  <c r="BR1434" i="7"/>
  <c r="BU1434" i="7" s="1"/>
  <c r="BW1434" i="7" s="1"/>
  <c r="BR1433" i="7"/>
  <c r="BU1433" i="7" s="1"/>
  <c r="BW1433" i="7" s="1"/>
  <c r="BR1432" i="7"/>
  <c r="BU1432" i="7" s="1"/>
  <c r="BW1432" i="7" s="1"/>
  <c r="BR1431" i="7"/>
  <c r="BU1431" i="7" s="1"/>
  <c r="BW1431" i="7" s="1"/>
  <c r="BR1430" i="7"/>
  <c r="BU1430" i="7" s="1"/>
  <c r="BW1430" i="7" s="1"/>
  <c r="BR1429" i="7"/>
  <c r="BU1429" i="7" s="1"/>
  <c r="BW1429" i="7" s="1"/>
  <c r="BR1428" i="7"/>
  <c r="BU1428" i="7" s="1"/>
  <c r="BW1428" i="7" s="1"/>
  <c r="BR1427" i="7"/>
  <c r="BU1427" i="7" s="1"/>
  <c r="BW1427" i="7" s="1"/>
  <c r="BR1426" i="7"/>
  <c r="BU1426" i="7" s="1"/>
  <c r="BW1426" i="7" s="1"/>
  <c r="BR1425" i="7"/>
  <c r="BU1425" i="7" s="1"/>
  <c r="BW1425" i="7" s="1"/>
  <c r="BR1424" i="7"/>
  <c r="BU1424" i="7" s="1"/>
  <c r="BW1424" i="7" s="1"/>
  <c r="BR1423" i="7"/>
  <c r="BU1423" i="7" s="1"/>
  <c r="BW1423" i="7" s="1"/>
  <c r="BR1422" i="7"/>
  <c r="BU1422" i="7" s="1"/>
  <c r="BW1422" i="7" s="1"/>
  <c r="BR1421" i="7"/>
  <c r="BU1421" i="7" s="1"/>
  <c r="BW1421" i="7" s="1"/>
  <c r="BR1420" i="7"/>
  <c r="BU1420" i="7" s="1"/>
  <c r="BW1420" i="7" s="1"/>
  <c r="BR1419" i="7"/>
  <c r="BU1419" i="7" s="1"/>
  <c r="BW1419" i="7" s="1"/>
  <c r="BR1418" i="7"/>
  <c r="BU1418" i="7" s="1"/>
  <c r="BW1418" i="7" s="1"/>
  <c r="BR1417" i="7"/>
  <c r="BU1417" i="7" s="1"/>
  <c r="BW1417" i="7" s="1"/>
  <c r="BR1416" i="7"/>
  <c r="BU1416" i="7" s="1"/>
  <c r="BW1416" i="7" s="1"/>
  <c r="BR1415" i="7"/>
  <c r="BU1415" i="7" s="1"/>
  <c r="BW1415" i="7" s="1"/>
  <c r="BR1414" i="7"/>
  <c r="BU1414" i="7" s="1"/>
  <c r="BW1414" i="7" s="1"/>
  <c r="BR1413" i="7"/>
  <c r="BU1413" i="7" s="1"/>
  <c r="BW1413" i="7" s="1"/>
  <c r="BR1412" i="7"/>
  <c r="BU1412" i="7" s="1"/>
  <c r="BW1412" i="7" s="1"/>
  <c r="BR1411" i="7"/>
  <c r="BU1411" i="7" s="1"/>
  <c r="BW1411" i="7" s="1"/>
  <c r="BR1410" i="7"/>
  <c r="BU1410" i="7" s="1"/>
  <c r="BW1410" i="7" s="1"/>
  <c r="BR1409" i="7"/>
  <c r="BU1409" i="7" s="1"/>
  <c r="BW1409" i="7" s="1"/>
  <c r="BR1408" i="7"/>
  <c r="BU1408" i="7" s="1"/>
  <c r="BW1408" i="7" s="1"/>
  <c r="BR1407" i="7"/>
  <c r="BU1407" i="7" s="1"/>
  <c r="BW1407" i="7" s="1"/>
  <c r="BR1406" i="7"/>
  <c r="BU1406" i="7" s="1"/>
  <c r="BW1406" i="7" s="1"/>
  <c r="BR1405" i="7"/>
  <c r="BU1405" i="7" s="1"/>
  <c r="BW1405" i="7" s="1"/>
  <c r="BR1404" i="7"/>
  <c r="BU1404" i="7" s="1"/>
  <c r="BW1404" i="7" s="1"/>
  <c r="BR1403" i="7"/>
  <c r="BU1403" i="7" s="1"/>
  <c r="BW1403" i="7" s="1"/>
  <c r="BR1402" i="7"/>
  <c r="BU1402" i="7" s="1"/>
  <c r="BW1402" i="7" s="1"/>
  <c r="BR1401" i="7"/>
  <c r="BU1401" i="7" s="1"/>
  <c r="BW1401" i="7" s="1"/>
  <c r="BR1400" i="7"/>
  <c r="BU1400" i="7" s="1"/>
  <c r="BW1400" i="7" s="1"/>
  <c r="BR1399" i="7"/>
  <c r="BU1399" i="7" s="1"/>
  <c r="BW1399" i="7" s="1"/>
  <c r="BR1398" i="7"/>
  <c r="BU1398" i="7" s="1"/>
  <c r="BW1398" i="7" s="1"/>
  <c r="BR1397" i="7"/>
  <c r="BU1397" i="7" s="1"/>
  <c r="BW1397" i="7" s="1"/>
  <c r="BR1396" i="7"/>
  <c r="BU1396" i="7" s="1"/>
  <c r="BW1396" i="7" s="1"/>
  <c r="BR1395" i="7"/>
  <c r="BU1395" i="7" s="1"/>
  <c r="BW1395" i="7" s="1"/>
  <c r="BR1394" i="7"/>
  <c r="BU1394" i="7" s="1"/>
  <c r="BW1394" i="7" s="1"/>
  <c r="BR1393" i="7"/>
  <c r="BU1393" i="7" s="1"/>
  <c r="BW1393" i="7" s="1"/>
  <c r="BR1392" i="7"/>
  <c r="BU1392" i="7" s="1"/>
  <c r="BW1392" i="7" s="1"/>
  <c r="BR1391" i="7"/>
  <c r="BU1391" i="7" s="1"/>
  <c r="BW1391" i="7" s="1"/>
  <c r="BR1390" i="7"/>
  <c r="BU1390" i="7" s="1"/>
  <c r="BW1390" i="7" s="1"/>
  <c r="BR1389" i="7"/>
  <c r="BU1389" i="7" s="1"/>
  <c r="BW1389" i="7" s="1"/>
  <c r="BR1388" i="7"/>
  <c r="BU1388" i="7" s="1"/>
  <c r="BW1388" i="7" s="1"/>
  <c r="BR1387" i="7"/>
  <c r="BU1387" i="7" s="1"/>
  <c r="BW1387" i="7" s="1"/>
  <c r="BR1386" i="7"/>
  <c r="BU1386" i="7" s="1"/>
  <c r="BW1386" i="7" s="1"/>
  <c r="BR1385" i="7"/>
  <c r="BU1385" i="7" s="1"/>
  <c r="BW1385" i="7" s="1"/>
  <c r="BR1384" i="7"/>
  <c r="BU1384" i="7" s="1"/>
  <c r="BW1384" i="7" s="1"/>
  <c r="BR1383" i="7"/>
  <c r="BU1383" i="7" s="1"/>
  <c r="BW1383" i="7" s="1"/>
  <c r="BR1382" i="7"/>
  <c r="BU1382" i="7" s="1"/>
  <c r="BW1382" i="7" s="1"/>
  <c r="BR1381" i="7"/>
  <c r="BU1381" i="7" s="1"/>
  <c r="BW1381" i="7" s="1"/>
  <c r="BR1380" i="7"/>
  <c r="BU1380" i="7" s="1"/>
  <c r="BW1380" i="7" s="1"/>
  <c r="BR1379" i="7"/>
  <c r="BU1379" i="7" s="1"/>
  <c r="BW1379" i="7" s="1"/>
  <c r="BR1378" i="7"/>
  <c r="BU1378" i="7" s="1"/>
  <c r="BW1378" i="7" s="1"/>
  <c r="BR1377" i="7"/>
  <c r="BU1377" i="7" s="1"/>
  <c r="BW1377" i="7" s="1"/>
  <c r="BR1376" i="7"/>
  <c r="BU1376" i="7" s="1"/>
  <c r="BW1376" i="7" s="1"/>
  <c r="BR1375" i="7"/>
  <c r="BU1375" i="7" s="1"/>
  <c r="BW1375" i="7" s="1"/>
  <c r="BR1374" i="7"/>
  <c r="BU1374" i="7" s="1"/>
  <c r="BW1374" i="7" s="1"/>
  <c r="BR1373" i="7"/>
  <c r="BU1373" i="7" s="1"/>
  <c r="BW1373" i="7" s="1"/>
  <c r="BR1372" i="7"/>
  <c r="BU1372" i="7" s="1"/>
  <c r="BW1372" i="7" s="1"/>
  <c r="BR1371" i="7"/>
  <c r="BU1371" i="7" s="1"/>
  <c r="BW1371" i="7" s="1"/>
  <c r="BR1370" i="7"/>
  <c r="BU1370" i="7" s="1"/>
  <c r="BW1370" i="7" s="1"/>
  <c r="BR1369" i="7"/>
  <c r="BU1369" i="7" s="1"/>
  <c r="BW1369" i="7" s="1"/>
  <c r="BR1368" i="7"/>
  <c r="BU1368" i="7" s="1"/>
  <c r="BW1368" i="7" s="1"/>
  <c r="BR1367" i="7"/>
  <c r="BU1367" i="7" s="1"/>
  <c r="BW1367" i="7" s="1"/>
  <c r="BR1366" i="7"/>
  <c r="BU1366" i="7" s="1"/>
  <c r="BW1366" i="7" s="1"/>
  <c r="BR1365" i="7"/>
  <c r="BU1365" i="7" s="1"/>
  <c r="BW1365" i="7" s="1"/>
  <c r="BR1364" i="7"/>
  <c r="BU1364" i="7" s="1"/>
  <c r="BW1364" i="7" s="1"/>
  <c r="BR1363" i="7"/>
  <c r="BU1363" i="7" s="1"/>
  <c r="BW1363" i="7" s="1"/>
  <c r="BR1362" i="7"/>
  <c r="BU1362" i="7" s="1"/>
  <c r="BW1362" i="7" s="1"/>
  <c r="BR1361" i="7"/>
  <c r="BU1361" i="7" s="1"/>
  <c r="BW1361" i="7" s="1"/>
  <c r="BR1360" i="7"/>
  <c r="BU1360" i="7" s="1"/>
  <c r="BW1360" i="7" s="1"/>
  <c r="BR1359" i="7"/>
  <c r="BU1359" i="7" s="1"/>
  <c r="BW1359" i="7" s="1"/>
  <c r="BR1358" i="7"/>
  <c r="BU1358" i="7" s="1"/>
  <c r="BW1358" i="7" s="1"/>
  <c r="BR1357" i="7"/>
  <c r="BU1357" i="7" s="1"/>
  <c r="BW1357" i="7" s="1"/>
  <c r="BR1356" i="7"/>
  <c r="BU1356" i="7" s="1"/>
  <c r="BW1356" i="7" s="1"/>
  <c r="BR1355" i="7"/>
  <c r="BU1355" i="7" s="1"/>
  <c r="BW1355" i="7" s="1"/>
  <c r="BR1354" i="7"/>
  <c r="BU1354" i="7" s="1"/>
  <c r="BW1354" i="7" s="1"/>
  <c r="BR1353" i="7"/>
  <c r="BU1353" i="7" s="1"/>
  <c r="BW1353" i="7" s="1"/>
  <c r="BR1352" i="7"/>
  <c r="BU1352" i="7" s="1"/>
  <c r="BW1352" i="7" s="1"/>
  <c r="BR1351" i="7"/>
  <c r="BU1351" i="7" s="1"/>
  <c r="BW1351" i="7" s="1"/>
  <c r="BR1350" i="7"/>
  <c r="BU1350" i="7" s="1"/>
  <c r="BW1350" i="7" s="1"/>
  <c r="BR1349" i="7"/>
  <c r="BU1349" i="7" s="1"/>
  <c r="BW1349" i="7" s="1"/>
  <c r="BR1348" i="7"/>
  <c r="BU1348" i="7" s="1"/>
  <c r="BW1348" i="7" s="1"/>
  <c r="BR1347" i="7"/>
  <c r="BU1347" i="7" s="1"/>
  <c r="BW1347" i="7" s="1"/>
  <c r="BR1346" i="7"/>
  <c r="BU1346" i="7" s="1"/>
  <c r="BW1346" i="7" s="1"/>
  <c r="BR1345" i="7"/>
  <c r="BU1345" i="7" s="1"/>
  <c r="BW1345" i="7" s="1"/>
  <c r="BR1344" i="7"/>
  <c r="BU1344" i="7" s="1"/>
  <c r="BW1344" i="7" s="1"/>
  <c r="BR1343" i="7"/>
  <c r="BU1343" i="7" s="1"/>
  <c r="BW1343" i="7" s="1"/>
  <c r="BR1342" i="7"/>
  <c r="BU1342" i="7" s="1"/>
  <c r="BW1342" i="7" s="1"/>
  <c r="BR1341" i="7"/>
  <c r="BU1341" i="7" s="1"/>
  <c r="BW1341" i="7" s="1"/>
  <c r="BR1340" i="7"/>
  <c r="BU1340" i="7" s="1"/>
  <c r="BW1340" i="7" s="1"/>
  <c r="BR1339" i="7"/>
  <c r="BU1339" i="7" s="1"/>
  <c r="BW1339" i="7" s="1"/>
  <c r="BR1338" i="7"/>
  <c r="BU1338" i="7" s="1"/>
  <c r="BW1338" i="7" s="1"/>
  <c r="BR1337" i="7"/>
  <c r="BU1337" i="7" s="1"/>
  <c r="BW1337" i="7" s="1"/>
  <c r="BR1336" i="7"/>
  <c r="BU1336" i="7" s="1"/>
  <c r="BW1336" i="7" s="1"/>
  <c r="BR1335" i="7"/>
  <c r="BU1335" i="7" s="1"/>
  <c r="BW1335" i="7" s="1"/>
  <c r="BR1334" i="7"/>
  <c r="BU1334" i="7" s="1"/>
  <c r="BW1334" i="7" s="1"/>
  <c r="BR1333" i="7"/>
  <c r="BU1333" i="7" s="1"/>
  <c r="BW1333" i="7" s="1"/>
  <c r="BR1332" i="7"/>
  <c r="BU1332" i="7" s="1"/>
  <c r="BW1332" i="7" s="1"/>
  <c r="BR1331" i="7"/>
  <c r="BU1331" i="7" s="1"/>
  <c r="BW1331" i="7" s="1"/>
  <c r="BR1330" i="7"/>
  <c r="BU1330" i="7" s="1"/>
  <c r="BW1330" i="7" s="1"/>
  <c r="BR1329" i="7"/>
  <c r="BU1329" i="7" s="1"/>
  <c r="BW1329" i="7" s="1"/>
  <c r="BR1328" i="7"/>
  <c r="BU1328" i="7" s="1"/>
  <c r="BW1328" i="7" s="1"/>
  <c r="BR1327" i="7"/>
  <c r="BU1327" i="7" s="1"/>
  <c r="BW1327" i="7" s="1"/>
  <c r="BR1326" i="7"/>
  <c r="BU1326" i="7" s="1"/>
  <c r="BW1326" i="7" s="1"/>
  <c r="BR1325" i="7"/>
  <c r="BU1325" i="7" s="1"/>
  <c r="BW1325" i="7" s="1"/>
  <c r="BR1324" i="7"/>
  <c r="BU1324" i="7" s="1"/>
  <c r="BW1324" i="7" s="1"/>
  <c r="BR1323" i="7"/>
  <c r="BU1323" i="7" s="1"/>
  <c r="BW1323" i="7" s="1"/>
  <c r="BR1322" i="7"/>
  <c r="BU1322" i="7" s="1"/>
  <c r="BW1322" i="7" s="1"/>
  <c r="BR1321" i="7"/>
  <c r="BU1321" i="7" s="1"/>
  <c r="BW1321" i="7" s="1"/>
  <c r="BR1320" i="7"/>
  <c r="BU1320" i="7" s="1"/>
  <c r="BW1320" i="7" s="1"/>
  <c r="BR1319" i="7"/>
  <c r="BU1319" i="7" s="1"/>
  <c r="BW1319" i="7" s="1"/>
  <c r="BR1318" i="7"/>
  <c r="BU1318" i="7" s="1"/>
  <c r="BW1318" i="7" s="1"/>
  <c r="BR1317" i="7"/>
  <c r="BU1317" i="7" s="1"/>
  <c r="BW1317" i="7" s="1"/>
  <c r="BR1316" i="7"/>
  <c r="BU1316" i="7" s="1"/>
  <c r="BW1316" i="7" s="1"/>
  <c r="BR1315" i="7"/>
  <c r="BU1315" i="7" s="1"/>
  <c r="BW1315" i="7" s="1"/>
  <c r="BR1314" i="7"/>
  <c r="BU1314" i="7" s="1"/>
  <c r="BW1314" i="7" s="1"/>
  <c r="BR1313" i="7"/>
  <c r="BU1313" i="7" s="1"/>
  <c r="BW1313" i="7" s="1"/>
  <c r="BR1312" i="7"/>
  <c r="BU1312" i="7" s="1"/>
  <c r="BW1312" i="7" s="1"/>
  <c r="BR1311" i="7"/>
  <c r="BU1311" i="7" s="1"/>
  <c r="BW1311" i="7" s="1"/>
  <c r="BR1310" i="7"/>
  <c r="BU1310" i="7" s="1"/>
  <c r="BW1310" i="7" s="1"/>
  <c r="BR1309" i="7"/>
  <c r="BU1309" i="7" s="1"/>
  <c r="BW1309" i="7" s="1"/>
  <c r="BR1308" i="7"/>
  <c r="BU1308" i="7" s="1"/>
  <c r="BW1308" i="7" s="1"/>
  <c r="BR1307" i="7"/>
  <c r="BU1307" i="7" s="1"/>
  <c r="BW1307" i="7" s="1"/>
  <c r="BR1306" i="7"/>
  <c r="BU1306" i="7" s="1"/>
  <c r="BW1306" i="7" s="1"/>
  <c r="BR1305" i="7"/>
  <c r="BU1305" i="7" s="1"/>
  <c r="BW1305" i="7" s="1"/>
  <c r="BR1304" i="7"/>
  <c r="BU1304" i="7" s="1"/>
  <c r="BW1304" i="7" s="1"/>
  <c r="BR1303" i="7"/>
  <c r="BU1303" i="7" s="1"/>
  <c r="BW1303" i="7" s="1"/>
  <c r="BR1302" i="7"/>
  <c r="BU1302" i="7" s="1"/>
  <c r="BW1302" i="7" s="1"/>
  <c r="BR1301" i="7"/>
  <c r="BU1301" i="7" s="1"/>
  <c r="BW1301" i="7" s="1"/>
  <c r="BR1300" i="7"/>
  <c r="BU1300" i="7" s="1"/>
  <c r="BW1300" i="7" s="1"/>
  <c r="BR1299" i="7"/>
  <c r="BU1299" i="7" s="1"/>
  <c r="BW1299" i="7" s="1"/>
  <c r="BR1298" i="7"/>
  <c r="BU1298" i="7" s="1"/>
  <c r="BW1298" i="7" s="1"/>
  <c r="BR1297" i="7"/>
  <c r="BU1297" i="7" s="1"/>
  <c r="BW1297" i="7" s="1"/>
  <c r="BR1296" i="7"/>
  <c r="BU1296" i="7" s="1"/>
  <c r="BW1296" i="7" s="1"/>
  <c r="BR1295" i="7"/>
  <c r="BU1295" i="7" s="1"/>
  <c r="BW1295" i="7" s="1"/>
  <c r="BR1294" i="7"/>
  <c r="BU1294" i="7" s="1"/>
  <c r="BW1294" i="7" s="1"/>
  <c r="BR1293" i="7"/>
  <c r="BU1293" i="7" s="1"/>
  <c r="BW1293" i="7" s="1"/>
  <c r="BR1292" i="7"/>
  <c r="BU1292" i="7" s="1"/>
  <c r="BW1292" i="7" s="1"/>
  <c r="BR1291" i="7"/>
  <c r="BU1291" i="7" s="1"/>
  <c r="BW1291" i="7" s="1"/>
  <c r="BR1290" i="7"/>
  <c r="BU1290" i="7" s="1"/>
  <c r="BW1290" i="7" s="1"/>
  <c r="BR1289" i="7"/>
  <c r="BU1289" i="7" s="1"/>
  <c r="BW1289" i="7" s="1"/>
  <c r="BR1288" i="7"/>
  <c r="BU1288" i="7" s="1"/>
  <c r="BW1288" i="7" s="1"/>
  <c r="BR1287" i="7"/>
  <c r="BU1287" i="7" s="1"/>
  <c r="BW1287" i="7" s="1"/>
  <c r="BR1286" i="7"/>
  <c r="BU1286" i="7" s="1"/>
  <c r="BW1286" i="7" s="1"/>
  <c r="BR1285" i="7"/>
  <c r="BU1285" i="7" s="1"/>
  <c r="BW1285" i="7" s="1"/>
  <c r="BR1284" i="7"/>
  <c r="BU1284" i="7" s="1"/>
  <c r="BW1284" i="7" s="1"/>
  <c r="BR1283" i="7"/>
  <c r="BU1283" i="7" s="1"/>
  <c r="BW1283" i="7" s="1"/>
  <c r="BR1282" i="7"/>
  <c r="BU1282" i="7" s="1"/>
  <c r="BW1282" i="7" s="1"/>
  <c r="BR1281" i="7"/>
  <c r="BU1281" i="7" s="1"/>
  <c r="BW1281" i="7" s="1"/>
  <c r="BR1280" i="7"/>
  <c r="BU1280" i="7" s="1"/>
  <c r="BW1280" i="7" s="1"/>
  <c r="BR1279" i="7"/>
  <c r="BU1279" i="7" s="1"/>
  <c r="BW1279" i="7" s="1"/>
  <c r="BR1278" i="7"/>
  <c r="BU1278" i="7" s="1"/>
  <c r="BW1278" i="7" s="1"/>
  <c r="BR1277" i="7"/>
  <c r="BU1277" i="7" s="1"/>
  <c r="BW1277" i="7" s="1"/>
  <c r="BR1276" i="7"/>
  <c r="BU1276" i="7" s="1"/>
  <c r="BW1276" i="7" s="1"/>
  <c r="BR1275" i="7"/>
  <c r="BU1275" i="7" s="1"/>
  <c r="BW1275" i="7" s="1"/>
  <c r="BR1274" i="7"/>
  <c r="BU1274" i="7" s="1"/>
  <c r="BW1274" i="7" s="1"/>
  <c r="BR1273" i="7"/>
  <c r="BU1273" i="7" s="1"/>
  <c r="BW1273" i="7" s="1"/>
  <c r="BR1272" i="7"/>
  <c r="BU1272" i="7" s="1"/>
  <c r="BW1272" i="7" s="1"/>
  <c r="BR1271" i="7"/>
  <c r="BU1271" i="7" s="1"/>
  <c r="BW1271" i="7" s="1"/>
  <c r="BR1270" i="7"/>
  <c r="BU1270" i="7" s="1"/>
  <c r="BW1270" i="7" s="1"/>
  <c r="BR1269" i="7"/>
  <c r="BU1269" i="7" s="1"/>
  <c r="BW1269" i="7" s="1"/>
  <c r="BR1268" i="7"/>
  <c r="BU1268" i="7" s="1"/>
  <c r="BW1268" i="7" s="1"/>
  <c r="BR1267" i="7"/>
  <c r="BU1267" i="7" s="1"/>
  <c r="BW1267" i="7" s="1"/>
  <c r="BR1266" i="7"/>
  <c r="BU1266" i="7" s="1"/>
  <c r="BW1266" i="7" s="1"/>
  <c r="BR1265" i="7"/>
  <c r="BU1265" i="7" s="1"/>
  <c r="BW1265" i="7" s="1"/>
  <c r="BR1264" i="7"/>
  <c r="BU1264" i="7" s="1"/>
  <c r="BW1264" i="7" s="1"/>
  <c r="BR1263" i="7"/>
  <c r="BU1263" i="7" s="1"/>
  <c r="BW1263" i="7" s="1"/>
  <c r="BR1262" i="7"/>
  <c r="BU1262" i="7" s="1"/>
  <c r="BW1262" i="7" s="1"/>
  <c r="BR1261" i="7"/>
  <c r="BU1261" i="7" s="1"/>
  <c r="BW1261" i="7" s="1"/>
  <c r="BR1260" i="7"/>
  <c r="BU1260" i="7" s="1"/>
  <c r="BW1260" i="7" s="1"/>
  <c r="BR1259" i="7"/>
  <c r="BU1259" i="7" s="1"/>
  <c r="BW1259" i="7" s="1"/>
  <c r="BR1258" i="7"/>
  <c r="BU1258" i="7" s="1"/>
  <c r="BW1258" i="7" s="1"/>
  <c r="BR1257" i="7"/>
  <c r="BU1257" i="7" s="1"/>
  <c r="BW1257" i="7" s="1"/>
  <c r="BR1256" i="7"/>
  <c r="BU1256" i="7" s="1"/>
  <c r="BW1256" i="7" s="1"/>
  <c r="BR1255" i="7"/>
  <c r="BU1255" i="7" s="1"/>
  <c r="BW1255" i="7" s="1"/>
  <c r="BR1254" i="7"/>
  <c r="BU1254" i="7" s="1"/>
  <c r="BW1254" i="7" s="1"/>
  <c r="BR1253" i="7"/>
  <c r="BU1253" i="7" s="1"/>
  <c r="BW1253" i="7" s="1"/>
  <c r="BR1252" i="7"/>
  <c r="BU1252" i="7" s="1"/>
  <c r="BW1252" i="7" s="1"/>
  <c r="BR1251" i="7"/>
  <c r="BU1251" i="7" s="1"/>
  <c r="BW1251" i="7" s="1"/>
  <c r="BR1250" i="7"/>
  <c r="BU1250" i="7" s="1"/>
  <c r="BW1250" i="7" s="1"/>
  <c r="BR1249" i="7"/>
  <c r="BU1249" i="7" s="1"/>
  <c r="BW1249" i="7" s="1"/>
  <c r="BR1248" i="7"/>
  <c r="BU1248" i="7" s="1"/>
  <c r="BW1248" i="7" s="1"/>
  <c r="BR1247" i="7"/>
  <c r="BU1247" i="7" s="1"/>
  <c r="BW1247" i="7" s="1"/>
  <c r="BR1246" i="7"/>
  <c r="BU1246" i="7" s="1"/>
  <c r="BW1246" i="7" s="1"/>
  <c r="BR1245" i="7"/>
  <c r="BU1245" i="7" s="1"/>
  <c r="BW1245" i="7" s="1"/>
  <c r="BR1244" i="7"/>
  <c r="BU1244" i="7" s="1"/>
  <c r="BW1244" i="7" s="1"/>
  <c r="BR1243" i="7"/>
  <c r="BU1243" i="7" s="1"/>
  <c r="BW1243" i="7" s="1"/>
  <c r="BR1242" i="7"/>
  <c r="BU1242" i="7" s="1"/>
  <c r="BW1242" i="7" s="1"/>
  <c r="BR1241" i="7"/>
  <c r="BU1241" i="7" s="1"/>
  <c r="BW1241" i="7" s="1"/>
  <c r="BR1240" i="7"/>
  <c r="BU1240" i="7" s="1"/>
  <c r="BW1240" i="7" s="1"/>
  <c r="BR1239" i="7"/>
  <c r="BU1239" i="7" s="1"/>
  <c r="BW1239" i="7" s="1"/>
  <c r="BR1238" i="7"/>
  <c r="BU1238" i="7" s="1"/>
  <c r="BW1238" i="7" s="1"/>
  <c r="BR1237" i="7"/>
  <c r="BU1237" i="7" s="1"/>
  <c r="BW1237" i="7" s="1"/>
  <c r="BR1236" i="7"/>
  <c r="BU1236" i="7" s="1"/>
  <c r="BW1236" i="7" s="1"/>
  <c r="BR1235" i="7"/>
  <c r="BU1235" i="7" s="1"/>
  <c r="BW1235" i="7" s="1"/>
  <c r="BR1234" i="7"/>
  <c r="BU1234" i="7" s="1"/>
  <c r="BW1234" i="7" s="1"/>
  <c r="BR1233" i="7"/>
  <c r="BU1233" i="7" s="1"/>
  <c r="BW1233" i="7" s="1"/>
  <c r="BR1232" i="7"/>
  <c r="BU1232" i="7" s="1"/>
  <c r="BW1232" i="7" s="1"/>
  <c r="BR1231" i="7"/>
  <c r="BU1231" i="7" s="1"/>
  <c r="BW1231" i="7" s="1"/>
  <c r="BR1230" i="7"/>
  <c r="BU1230" i="7" s="1"/>
  <c r="BW1230" i="7" s="1"/>
  <c r="BR1229" i="7"/>
  <c r="BU1229" i="7" s="1"/>
  <c r="BW1229" i="7" s="1"/>
  <c r="BR1228" i="7"/>
  <c r="BU1228" i="7" s="1"/>
  <c r="BW1228" i="7" s="1"/>
  <c r="BR1227" i="7"/>
  <c r="BU1227" i="7" s="1"/>
  <c r="BW1227" i="7" s="1"/>
  <c r="BR1226" i="7"/>
  <c r="BU1226" i="7" s="1"/>
  <c r="BW1226" i="7" s="1"/>
  <c r="BR1225" i="7"/>
  <c r="BU1225" i="7" s="1"/>
  <c r="BW1225" i="7" s="1"/>
  <c r="BR1224" i="7"/>
  <c r="BU1224" i="7" s="1"/>
  <c r="BW1224" i="7" s="1"/>
  <c r="BR1223" i="7"/>
  <c r="BU1223" i="7" s="1"/>
  <c r="BW1223" i="7" s="1"/>
  <c r="BR1222" i="7"/>
  <c r="BU1222" i="7" s="1"/>
  <c r="BW1222" i="7" s="1"/>
  <c r="BR1221" i="7"/>
  <c r="BU1221" i="7" s="1"/>
  <c r="BW1221" i="7" s="1"/>
  <c r="BR1220" i="7"/>
  <c r="BU1220" i="7" s="1"/>
  <c r="BW1220" i="7" s="1"/>
  <c r="BR1219" i="7"/>
  <c r="BU1219" i="7" s="1"/>
  <c r="BW1219" i="7" s="1"/>
  <c r="BR1218" i="7"/>
  <c r="BU1218" i="7" s="1"/>
  <c r="BW1218" i="7" s="1"/>
  <c r="BR1217" i="7"/>
  <c r="BU1217" i="7" s="1"/>
  <c r="BW1217" i="7" s="1"/>
  <c r="BR1216" i="7"/>
  <c r="BU1216" i="7" s="1"/>
  <c r="BW1216" i="7" s="1"/>
  <c r="BR1215" i="7"/>
  <c r="BU1215" i="7" s="1"/>
  <c r="BW1215" i="7" s="1"/>
  <c r="BR1214" i="7"/>
  <c r="BU1214" i="7" s="1"/>
  <c r="BW1214" i="7" s="1"/>
  <c r="BR1213" i="7"/>
  <c r="BU1213" i="7" s="1"/>
  <c r="BW1213" i="7" s="1"/>
  <c r="BR1212" i="7"/>
  <c r="BU1212" i="7" s="1"/>
  <c r="BW1212" i="7" s="1"/>
  <c r="BR1211" i="7"/>
  <c r="BU1211" i="7" s="1"/>
  <c r="BW1211" i="7" s="1"/>
  <c r="BR1210" i="7"/>
  <c r="BU1210" i="7" s="1"/>
  <c r="BW1210" i="7" s="1"/>
  <c r="BR1209" i="7"/>
  <c r="BU1209" i="7" s="1"/>
  <c r="BW1209" i="7" s="1"/>
  <c r="BR1208" i="7"/>
  <c r="BU1208" i="7" s="1"/>
  <c r="BW1208" i="7" s="1"/>
  <c r="BR1207" i="7"/>
  <c r="BU1207" i="7" s="1"/>
  <c r="BW1207" i="7" s="1"/>
  <c r="BR1206" i="7"/>
  <c r="BU1206" i="7" s="1"/>
  <c r="BW1206" i="7" s="1"/>
  <c r="BR1205" i="7"/>
  <c r="BU1205" i="7" s="1"/>
  <c r="BW1205" i="7" s="1"/>
  <c r="BR1204" i="7"/>
  <c r="BU1204" i="7" s="1"/>
  <c r="BW1204" i="7" s="1"/>
  <c r="BR1203" i="7"/>
  <c r="BU1203" i="7" s="1"/>
  <c r="BW1203" i="7" s="1"/>
  <c r="BR1202" i="7"/>
  <c r="BU1202" i="7" s="1"/>
  <c r="BW1202" i="7" s="1"/>
  <c r="BR1201" i="7"/>
  <c r="BU1201" i="7" s="1"/>
  <c r="BW1201" i="7" s="1"/>
  <c r="BR1200" i="7"/>
  <c r="BU1200" i="7" s="1"/>
  <c r="BW1200" i="7" s="1"/>
  <c r="BR1199" i="7"/>
  <c r="BU1199" i="7" s="1"/>
  <c r="BW1199" i="7" s="1"/>
  <c r="BR1198" i="7"/>
  <c r="BU1198" i="7" s="1"/>
  <c r="BW1198" i="7" s="1"/>
  <c r="BR1197" i="7"/>
  <c r="BU1197" i="7" s="1"/>
  <c r="BW1197" i="7" s="1"/>
  <c r="BR1196" i="7"/>
  <c r="BU1196" i="7" s="1"/>
  <c r="BW1196" i="7" s="1"/>
  <c r="BR1195" i="7"/>
  <c r="BU1195" i="7" s="1"/>
  <c r="BW1195" i="7" s="1"/>
  <c r="BR1194" i="7"/>
  <c r="BU1194" i="7" s="1"/>
  <c r="BW1194" i="7" s="1"/>
  <c r="BR1193" i="7"/>
  <c r="BU1193" i="7" s="1"/>
  <c r="BW1193" i="7" s="1"/>
  <c r="BR1192" i="7"/>
  <c r="BU1192" i="7" s="1"/>
  <c r="BW1192" i="7" s="1"/>
  <c r="BR1191" i="7"/>
  <c r="BU1191" i="7" s="1"/>
  <c r="BW1191" i="7" s="1"/>
  <c r="BR1190" i="7"/>
  <c r="BU1190" i="7" s="1"/>
  <c r="BW1190" i="7" s="1"/>
  <c r="BR1189" i="7"/>
  <c r="BU1189" i="7" s="1"/>
  <c r="BW1189" i="7" s="1"/>
  <c r="BR1188" i="7"/>
  <c r="BU1188" i="7" s="1"/>
  <c r="BW1188" i="7" s="1"/>
  <c r="BR1187" i="7"/>
  <c r="BU1187" i="7" s="1"/>
  <c r="BW1187" i="7" s="1"/>
  <c r="BR1186" i="7"/>
  <c r="BU1186" i="7" s="1"/>
  <c r="BW1186" i="7" s="1"/>
  <c r="BR1185" i="7"/>
  <c r="BU1185" i="7" s="1"/>
  <c r="BW1185" i="7" s="1"/>
  <c r="BR1184" i="7"/>
  <c r="BU1184" i="7" s="1"/>
  <c r="BW1184" i="7" s="1"/>
  <c r="BR1183" i="7"/>
  <c r="BU1183" i="7" s="1"/>
  <c r="BW1183" i="7" s="1"/>
  <c r="BR1182" i="7"/>
  <c r="BU1182" i="7" s="1"/>
  <c r="BW1182" i="7" s="1"/>
  <c r="BR1181" i="7"/>
  <c r="BU1181" i="7" s="1"/>
  <c r="BW1181" i="7" s="1"/>
  <c r="BR1180" i="7"/>
  <c r="BU1180" i="7" s="1"/>
  <c r="BW1180" i="7" s="1"/>
  <c r="BR1179" i="7"/>
  <c r="BU1179" i="7" s="1"/>
  <c r="BW1179" i="7" s="1"/>
  <c r="BR1178" i="7"/>
  <c r="BU1178" i="7" s="1"/>
  <c r="BW1178" i="7" s="1"/>
  <c r="BR1177" i="7"/>
  <c r="BU1177" i="7" s="1"/>
  <c r="BW1177" i="7" s="1"/>
  <c r="BR1176" i="7"/>
  <c r="BU1176" i="7" s="1"/>
  <c r="BW1176" i="7" s="1"/>
  <c r="BR1175" i="7"/>
  <c r="BU1175" i="7" s="1"/>
  <c r="BW1175" i="7" s="1"/>
  <c r="BR1174" i="7"/>
  <c r="BU1174" i="7" s="1"/>
  <c r="BW1174" i="7" s="1"/>
  <c r="BR1173" i="7"/>
  <c r="BU1173" i="7" s="1"/>
  <c r="BW1173" i="7" s="1"/>
  <c r="BR1172" i="7"/>
  <c r="BU1172" i="7" s="1"/>
  <c r="BW1172" i="7" s="1"/>
  <c r="BR1171" i="7"/>
  <c r="BU1171" i="7" s="1"/>
  <c r="BW1171" i="7" s="1"/>
  <c r="BR1170" i="7"/>
  <c r="BU1170" i="7" s="1"/>
  <c r="BW1170" i="7" s="1"/>
  <c r="BR1169" i="7"/>
  <c r="BU1169" i="7" s="1"/>
  <c r="BW1169" i="7" s="1"/>
  <c r="BR1168" i="7"/>
  <c r="BU1168" i="7" s="1"/>
  <c r="BW1168" i="7" s="1"/>
  <c r="BR1167" i="7"/>
  <c r="BU1167" i="7" s="1"/>
  <c r="BW1167" i="7" s="1"/>
  <c r="BR1166" i="7"/>
  <c r="BU1166" i="7" s="1"/>
  <c r="BW1166" i="7" s="1"/>
  <c r="BR1165" i="7"/>
  <c r="BU1165" i="7" s="1"/>
  <c r="BW1165" i="7" s="1"/>
  <c r="BR1164" i="7"/>
  <c r="BU1164" i="7" s="1"/>
  <c r="BW1164" i="7" s="1"/>
  <c r="BR1163" i="7"/>
  <c r="BU1163" i="7" s="1"/>
  <c r="BW1163" i="7" s="1"/>
  <c r="BR1162" i="7"/>
  <c r="BU1162" i="7" s="1"/>
  <c r="BW1162" i="7" s="1"/>
  <c r="BR1161" i="7"/>
  <c r="BU1161" i="7" s="1"/>
  <c r="BW1161" i="7" s="1"/>
  <c r="BR1160" i="7"/>
  <c r="BU1160" i="7" s="1"/>
  <c r="BW1160" i="7" s="1"/>
  <c r="BR1159" i="7"/>
  <c r="BU1159" i="7" s="1"/>
  <c r="BW1159" i="7" s="1"/>
  <c r="BR1158" i="7"/>
  <c r="BU1158" i="7" s="1"/>
  <c r="BW1158" i="7" s="1"/>
  <c r="BR1157" i="7"/>
  <c r="BU1157" i="7" s="1"/>
  <c r="BW1157" i="7" s="1"/>
  <c r="BR1156" i="7"/>
  <c r="BU1156" i="7" s="1"/>
  <c r="BW1156" i="7" s="1"/>
  <c r="BR1155" i="7"/>
  <c r="BU1155" i="7" s="1"/>
  <c r="BW1155" i="7" s="1"/>
  <c r="BR1154" i="7"/>
  <c r="BU1154" i="7" s="1"/>
  <c r="BW1154" i="7" s="1"/>
  <c r="BR1153" i="7"/>
  <c r="BU1153" i="7" s="1"/>
  <c r="BW1153" i="7" s="1"/>
  <c r="BR1152" i="7"/>
  <c r="BU1152" i="7" s="1"/>
  <c r="BW1152" i="7" s="1"/>
  <c r="BR1151" i="7"/>
  <c r="BU1151" i="7" s="1"/>
  <c r="BW1151" i="7" s="1"/>
  <c r="BR1150" i="7"/>
  <c r="BU1150" i="7" s="1"/>
  <c r="BW1150" i="7" s="1"/>
  <c r="BR1149" i="7"/>
  <c r="BU1149" i="7" s="1"/>
  <c r="BW1149" i="7" s="1"/>
  <c r="BR1148" i="7"/>
  <c r="BU1148" i="7" s="1"/>
  <c r="BW1148" i="7" s="1"/>
  <c r="BR1147" i="7"/>
  <c r="BU1147" i="7" s="1"/>
  <c r="BW1147" i="7" s="1"/>
  <c r="BR1146" i="7"/>
  <c r="BU1146" i="7" s="1"/>
  <c r="BW1146" i="7" s="1"/>
  <c r="BR1145" i="7"/>
  <c r="BU1145" i="7" s="1"/>
  <c r="BW1145" i="7" s="1"/>
  <c r="BR1144" i="7"/>
  <c r="BU1144" i="7" s="1"/>
  <c r="BW1144" i="7" s="1"/>
  <c r="BR1143" i="7"/>
  <c r="BU1143" i="7" s="1"/>
  <c r="BW1143" i="7" s="1"/>
  <c r="BR1142" i="7"/>
  <c r="BU1142" i="7" s="1"/>
  <c r="BW1142" i="7" s="1"/>
  <c r="BR1141" i="7"/>
  <c r="BU1141" i="7" s="1"/>
  <c r="BW1141" i="7" s="1"/>
  <c r="BR1140" i="7"/>
  <c r="BU1140" i="7" s="1"/>
  <c r="BW1140" i="7" s="1"/>
  <c r="BR1139" i="7"/>
  <c r="BU1139" i="7" s="1"/>
  <c r="BW1139" i="7" s="1"/>
  <c r="BR1138" i="7"/>
  <c r="BU1138" i="7" s="1"/>
  <c r="BW1138" i="7" s="1"/>
  <c r="BR1137" i="7"/>
  <c r="BU1137" i="7" s="1"/>
  <c r="BW1137" i="7" s="1"/>
  <c r="BR1136" i="7"/>
  <c r="BU1136" i="7" s="1"/>
  <c r="BW1136" i="7" s="1"/>
  <c r="BR1135" i="7"/>
  <c r="BU1135" i="7" s="1"/>
  <c r="BW1135" i="7" s="1"/>
  <c r="BR1134" i="7"/>
  <c r="BU1134" i="7" s="1"/>
  <c r="BW1134" i="7" s="1"/>
  <c r="BR1133" i="7"/>
  <c r="BU1133" i="7" s="1"/>
  <c r="BW1133" i="7" s="1"/>
  <c r="BR1132" i="7"/>
  <c r="BU1132" i="7" s="1"/>
  <c r="BW1132" i="7" s="1"/>
  <c r="BR1131" i="7"/>
  <c r="BU1131" i="7" s="1"/>
  <c r="BW1131" i="7" s="1"/>
  <c r="BR1130" i="7"/>
  <c r="BU1130" i="7" s="1"/>
  <c r="BW1130" i="7" s="1"/>
  <c r="BR1129" i="7"/>
  <c r="BU1129" i="7" s="1"/>
  <c r="BW1129" i="7" s="1"/>
  <c r="BR1128" i="7"/>
  <c r="BU1128" i="7" s="1"/>
  <c r="BW1128" i="7" s="1"/>
  <c r="BR1127" i="7"/>
  <c r="BU1127" i="7" s="1"/>
  <c r="BW1127" i="7" s="1"/>
  <c r="BR1126" i="7"/>
  <c r="BU1126" i="7" s="1"/>
  <c r="BW1126" i="7" s="1"/>
  <c r="BR1125" i="7"/>
  <c r="BU1125" i="7" s="1"/>
  <c r="BW1125" i="7" s="1"/>
  <c r="BR1124" i="7"/>
  <c r="BU1124" i="7" s="1"/>
  <c r="BW1124" i="7" s="1"/>
  <c r="BR1123" i="7"/>
  <c r="BU1123" i="7" s="1"/>
  <c r="BW1123" i="7" s="1"/>
  <c r="BR1122" i="7"/>
  <c r="BU1122" i="7" s="1"/>
  <c r="BW1122" i="7" s="1"/>
  <c r="BR1121" i="7"/>
  <c r="BU1121" i="7" s="1"/>
  <c r="BW1121" i="7" s="1"/>
  <c r="BR1120" i="7"/>
  <c r="BU1120" i="7" s="1"/>
  <c r="BW1120" i="7" s="1"/>
  <c r="BR1119" i="7"/>
  <c r="BU1119" i="7" s="1"/>
  <c r="BW1119" i="7" s="1"/>
  <c r="BR1118" i="7"/>
  <c r="BU1118" i="7" s="1"/>
  <c r="BW1118" i="7" s="1"/>
  <c r="BR1117" i="7"/>
  <c r="BU1117" i="7" s="1"/>
  <c r="BW1117" i="7" s="1"/>
  <c r="BR1116" i="7"/>
  <c r="BU1116" i="7" s="1"/>
  <c r="BW1116" i="7" s="1"/>
  <c r="BR1115" i="7"/>
  <c r="BU1115" i="7" s="1"/>
  <c r="BW1115" i="7" s="1"/>
  <c r="BR1114" i="7"/>
  <c r="BU1114" i="7" s="1"/>
  <c r="BW1114" i="7" s="1"/>
  <c r="BR1113" i="7"/>
  <c r="BU1113" i="7" s="1"/>
  <c r="BW1113" i="7" s="1"/>
  <c r="BR1112" i="7"/>
  <c r="BU1112" i="7" s="1"/>
  <c r="BW1112" i="7" s="1"/>
  <c r="BR1111" i="7"/>
  <c r="BU1111" i="7" s="1"/>
  <c r="BW1111" i="7" s="1"/>
  <c r="BR1110" i="7"/>
  <c r="BU1110" i="7" s="1"/>
  <c r="BW1110" i="7" s="1"/>
  <c r="BR1109" i="7"/>
  <c r="BU1109" i="7" s="1"/>
  <c r="BW1109" i="7" s="1"/>
  <c r="BR1108" i="7"/>
  <c r="BU1108" i="7" s="1"/>
  <c r="BW1108" i="7" s="1"/>
  <c r="BR1107" i="7"/>
  <c r="BU1107" i="7" s="1"/>
  <c r="BW1107" i="7" s="1"/>
  <c r="BR1106" i="7"/>
  <c r="BU1106" i="7" s="1"/>
  <c r="BW1106" i="7" s="1"/>
  <c r="BR1105" i="7"/>
  <c r="BU1105" i="7" s="1"/>
  <c r="BW1105" i="7" s="1"/>
  <c r="BR1104" i="7"/>
  <c r="BU1104" i="7" s="1"/>
  <c r="BW1104" i="7" s="1"/>
  <c r="BR1103" i="7"/>
  <c r="BU1103" i="7" s="1"/>
  <c r="BW1103" i="7" s="1"/>
  <c r="BR1102" i="7"/>
  <c r="BU1102" i="7" s="1"/>
  <c r="BW1102" i="7" s="1"/>
  <c r="BR1101" i="7"/>
  <c r="BU1101" i="7" s="1"/>
  <c r="BW1101" i="7" s="1"/>
  <c r="BR1100" i="7"/>
  <c r="BU1100" i="7" s="1"/>
  <c r="BW1100" i="7" s="1"/>
  <c r="BR1099" i="7"/>
  <c r="BU1099" i="7" s="1"/>
  <c r="BW1099" i="7" s="1"/>
  <c r="BR1098" i="7"/>
  <c r="BU1098" i="7" s="1"/>
  <c r="BW1098" i="7" s="1"/>
  <c r="BR1097" i="7"/>
  <c r="BU1097" i="7" s="1"/>
  <c r="BW1097" i="7" s="1"/>
  <c r="BR1096" i="7"/>
  <c r="BU1096" i="7" s="1"/>
  <c r="BW1096" i="7" s="1"/>
  <c r="BR1095" i="7"/>
  <c r="BU1095" i="7" s="1"/>
  <c r="BW1095" i="7" s="1"/>
  <c r="BR1094" i="7"/>
  <c r="BU1094" i="7" s="1"/>
  <c r="BW1094" i="7" s="1"/>
  <c r="BR1093" i="7"/>
  <c r="BU1093" i="7" s="1"/>
  <c r="BW1093" i="7" s="1"/>
  <c r="BR1092" i="7"/>
  <c r="BU1092" i="7" s="1"/>
  <c r="BW1092" i="7" s="1"/>
  <c r="BR1091" i="7"/>
  <c r="BU1091" i="7" s="1"/>
  <c r="BW1091" i="7" s="1"/>
  <c r="BR1090" i="7"/>
  <c r="BU1090" i="7" s="1"/>
  <c r="BW1090" i="7" s="1"/>
  <c r="BR1089" i="7"/>
  <c r="BU1089" i="7" s="1"/>
  <c r="BW1089" i="7" s="1"/>
  <c r="BR1088" i="7"/>
  <c r="BU1088" i="7" s="1"/>
  <c r="BW1088" i="7" s="1"/>
  <c r="BR1087" i="7"/>
  <c r="BU1087" i="7" s="1"/>
  <c r="BW1087" i="7" s="1"/>
  <c r="BR1086" i="7"/>
  <c r="BU1086" i="7" s="1"/>
  <c r="BW1086" i="7" s="1"/>
  <c r="BR1085" i="7"/>
  <c r="BU1085" i="7" s="1"/>
  <c r="BW1085" i="7" s="1"/>
  <c r="BR1084" i="7"/>
  <c r="BU1084" i="7" s="1"/>
  <c r="BW1084" i="7" s="1"/>
  <c r="BR1083" i="7"/>
  <c r="BU1083" i="7" s="1"/>
  <c r="BW1083" i="7" s="1"/>
  <c r="BR1082" i="7"/>
  <c r="BU1082" i="7" s="1"/>
  <c r="BW1082" i="7" s="1"/>
  <c r="BR1081" i="7"/>
  <c r="BU1081" i="7" s="1"/>
  <c r="BW1081" i="7" s="1"/>
  <c r="BR1080" i="7"/>
  <c r="BU1080" i="7" s="1"/>
  <c r="BW1080" i="7" s="1"/>
  <c r="BR1079" i="7"/>
  <c r="BU1079" i="7" s="1"/>
  <c r="BW1079" i="7" s="1"/>
  <c r="BR1078" i="7"/>
  <c r="BU1078" i="7" s="1"/>
  <c r="BW1078" i="7" s="1"/>
  <c r="BR1077" i="7"/>
  <c r="BU1077" i="7" s="1"/>
  <c r="BW1077" i="7" s="1"/>
  <c r="BR1076" i="7"/>
  <c r="BU1076" i="7" s="1"/>
  <c r="BW1076" i="7" s="1"/>
  <c r="BR1075" i="7"/>
  <c r="BU1075" i="7" s="1"/>
  <c r="BW1075" i="7" s="1"/>
  <c r="BR1074" i="7"/>
  <c r="BU1074" i="7" s="1"/>
  <c r="BW1074" i="7" s="1"/>
  <c r="BR1073" i="7"/>
  <c r="BU1073" i="7" s="1"/>
  <c r="BW1073" i="7" s="1"/>
  <c r="BR1072" i="7"/>
  <c r="BU1072" i="7" s="1"/>
  <c r="BW1072" i="7" s="1"/>
  <c r="BR1071" i="7"/>
  <c r="BU1071" i="7" s="1"/>
  <c r="BW1071" i="7" s="1"/>
  <c r="BR1070" i="7"/>
  <c r="BU1070" i="7" s="1"/>
  <c r="BW1070" i="7" s="1"/>
  <c r="BR1069" i="7"/>
  <c r="BU1069" i="7" s="1"/>
  <c r="BW1069" i="7" s="1"/>
  <c r="BR1068" i="7"/>
  <c r="BU1068" i="7" s="1"/>
  <c r="BW1068" i="7" s="1"/>
  <c r="BR1067" i="7"/>
  <c r="BU1067" i="7" s="1"/>
  <c r="BW1067" i="7" s="1"/>
  <c r="BR1066" i="7"/>
  <c r="BU1066" i="7" s="1"/>
  <c r="BW1066" i="7" s="1"/>
  <c r="BR1065" i="7"/>
  <c r="BU1065" i="7" s="1"/>
  <c r="BW1065" i="7" s="1"/>
  <c r="BR1064" i="7"/>
  <c r="BU1064" i="7" s="1"/>
  <c r="BW1064" i="7" s="1"/>
  <c r="BR1063" i="7"/>
  <c r="BU1063" i="7" s="1"/>
  <c r="BW1063" i="7" s="1"/>
  <c r="BR1062" i="7"/>
  <c r="BU1062" i="7" s="1"/>
  <c r="BW1062" i="7" s="1"/>
  <c r="BR1061" i="7"/>
  <c r="BU1061" i="7" s="1"/>
  <c r="BW1061" i="7" s="1"/>
  <c r="BR1060" i="7"/>
  <c r="BU1060" i="7" s="1"/>
  <c r="BW1060" i="7" s="1"/>
  <c r="BR1059" i="7"/>
  <c r="BU1059" i="7" s="1"/>
  <c r="BW1059" i="7" s="1"/>
  <c r="BR1058" i="7"/>
  <c r="BU1058" i="7" s="1"/>
  <c r="BW1058" i="7" s="1"/>
  <c r="BR1057" i="7"/>
  <c r="BU1057" i="7" s="1"/>
  <c r="BW1057" i="7" s="1"/>
  <c r="BR1056" i="7"/>
  <c r="BU1056" i="7" s="1"/>
  <c r="BW1056" i="7" s="1"/>
  <c r="BR1055" i="7"/>
  <c r="BU1055" i="7" s="1"/>
  <c r="BW1055" i="7" s="1"/>
  <c r="BR1054" i="7"/>
  <c r="BU1054" i="7" s="1"/>
  <c r="BW1054" i="7" s="1"/>
  <c r="BR1053" i="7"/>
  <c r="BU1053" i="7" s="1"/>
  <c r="BW1053" i="7" s="1"/>
  <c r="BR1052" i="7"/>
  <c r="BU1052" i="7" s="1"/>
  <c r="BW1052" i="7" s="1"/>
  <c r="BR1051" i="7"/>
  <c r="BU1051" i="7" s="1"/>
  <c r="BW1051" i="7" s="1"/>
  <c r="BR1050" i="7"/>
  <c r="BU1050" i="7" s="1"/>
  <c r="BW1050" i="7" s="1"/>
  <c r="BR1049" i="7"/>
  <c r="BU1049" i="7" s="1"/>
  <c r="BW1049" i="7" s="1"/>
  <c r="BR1048" i="7"/>
  <c r="BU1048" i="7" s="1"/>
  <c r="BW1048" i="7" s="1"/>
  <c r="BR1047" i="7"/>
  <c r="BU1047" i="7" s="1"/>
  <c r="BW1047" i="7" s="1"/>
  <c r="BR1046" i="7"/>
  <c r="BU1046" i="7" s="1"/>
  <c r="BW1046" i="7" s="1"/>
  <c r="BR1045" i="7"/>
  <c r="BU1045" i="7" s="1"/>
  <c r="BW1045" i="7" s="1"/>
  <c r="BR1044" i="7"/>
  <c r="BU1044" i="7" s="1"/>
  <c r="BW1044" i="7" s="1"/>
  <c r="BR1043" i="7"/>
  <c r="BU1043" i="7" s="1"/>
  <c r="BW1043" i="7" s="1"/>
  <c r="BR1042" i="7"/>
  <c r="BU1042" i="7" s="1"/>
  <c r="BW1042" i="7" s="1"/>
  <c r="BR1041" i="7"/>
  <c r="BU1041" i="7" s="1"/>
  <c r="BW1041" i="7" s="1"/>
  <c r="BR1040" i="7"/>
  <c r="BU1040" i="7" s="1"/>
  <c r="BW1040" i="7" s="1"/>
  <c r="BR1039" i="7"/>
  <c r="BU1039" i="7" s="1"/>
  <c r="BW1039" i="7" s="1"/>
  <c r="BR1038" i="7"/>
  <c r="BU1038" i="7" s="1"/>
  <c r="BW1038" i="7" s="1"/>
  <c r="BR1037" i="7"/>
  <c r="BU1037" i="7" s="1"/>
  <c r="BW1037" i="7" s="1"/>
  <c r="BR1036" i="7"/>
  <c r="BU1036" i="7" s="1"/>
  <c r="BW1036" i="7" s="1"/>
  <c r="BR1035" i="7"/>
  <c r="BU1035" i="7" s="1"/>
  <c r="BW1035" i="7" s="1"/>
  <c r="BR1034" i="7"/>
  <c r="BU1034" i="7" s="1"/>
  <c r="BW1034" i="7" s="1"/>
  <c r="BR1033" i="7"/>
  <c r="BU1033" i="7" s="1"/>
  <c r="BW1033" i="7" s="1"/>
  <c r="BR1032" i="7"/>
  <c r="BU1032" i="7" s="1"/>
  <c r="BW1032" i="7" s="1"/>
  <c r="BR1031" i="7"/>
  <c r="BU1031" i="7" s="1"/>
  <c r="BW1031" i="7" s="1"/>
  <c r="BR1030" i="7"/>
  <c r="BU1030" i="7" s="1"/>
  <c r="BW1030" i="7" s="1"/>
  <c r="BR1029" i="7"/>
  <c r="BU1029" i="7" s="1"/>
  <c r="BW1029" i="7" s="1"/>
  <c r="BR1028" i="7"/>
  <c r="BU1028" i="7" s="1"/>
  <c r="BW1028" i="7" s="1"/>
  <c r="BR1027" i="7"/>
  <c r="BU1027" i="7" s="1"/>
  <c r="BW1027" i="7" s="1"/>
  <c r="BR1026" i="7"/>
  <c r="BU1026" i="7" s="1"/>
  <c r="BW1026" i="7" s="1"/>
  <c r="BR1025" i="7"/>
  <c r="BU1025" i="7" s="1"/>
  <c r="BW1025" i="7" s="1"/>
  <c r="BR1024" i="7"/>
  <c r="BU1024" i="7" s="1"/>
  <c r="BW1024" i="7" s="1"/>
  <c r="BR1023" i="7"/>
  <c r="BU1023" i="7" s="1"/>
  <c r="BW1023" i="7" s="1"/>
  <c r="BR1022" i="7"/>
  <c r="BU1022" i="7" s="1"/>
  <c r="BW1022" i="7" s="1"/>
  <c r="BR1021" i="7"/>
  <c r="BU1021" i="7" s="1"/>
  <c r="BW1021" i="7" s="1"/>
  <c r="BR1020" i="7"/>
  <c r="BU1020" i="7" s="1"/>
  <c r="BW1020" i="7" s="1"/>
  <c r="BR1019" i="7"/>
  <c r="BU1019" i="7" s="1"/>
  <c r="BW1019" i="7" s="1"/>
  <c r="BR1018" i="7"/>
  <c r="BU1018" i="7" s="1"/>
  <c r="BW1018" i="7" s="1"/>
  <c r="BR1017" i="7"/>
  <c r="BU1017" i="7" s="1"/>
  <c r="BW1017" i="7" s="1"/>
  <c r="BR1016" i="7"/>
  <c r="BU1016" i="7" s="1"/>
  <c r="BW1016" i="7" s="1"/>
  <c r="BR1015" i="7"/>
  <c r="BU1015" i="7" s="1"/>
  <c r="BW1015" i="7" s="1"/>
  <c r="BR1014" i="7"/>
  <c r="BU1014" i="7" s="1"/>
  <c r="BW1014" i="7" s="1"/>
  <c r="BR1013" i="7"/>
  <c r="BU1013" i="7" s="1"/>
  <c r="BW1013" i="7" s="1"/>
  <c r="BR1012" i="7"/>
  <c r="BU1012" i="7" s="1"/>
  <c r="BW1012" i="7" s="1"/>
  <c r="BR1011" i="7"/>
  <c r="BU1011" i="7" s="1"/>
  <c r="BW1011" i="7" s="1"/>
  <c r="BR1010" i="7"/>
  <c r="BU1010" i="7" s="1"/>
  <c r="BW1010" i="7" s="1"/>
  <c r="BR1009" i="7"/>
  <c r="BU1009" i="7" s="1"/>
  <c r="BW1009" i="7" s="1"/>
  <c r="BR1008" i="7"/>
  <c r="BU1008" i="7" s="1"/>
  <c r="BW1008" i="7" s="1"/>
  <c r="BR1007" i="7"/>
  <c r="BU1007" i="7" s="1"/>
  <c r="BW1007" i="7" s="1"/>
  <c r="BR1006" i="7"/>
  <c r="BU1006" i="7" s="1"/>
  <c r="BW1006" i="7" s="1"/>
  <c r="BR1005" i="7"/>
  <c r="BU1005" i="7" s="1"/>
  <c r="BW1005" i="7" s="1"/>
  <c r="BR1004" i="7"/>
  <c r="BU1004" i="7" s="1"/>
  <c r="BW1004" i="7" s="1"/>
  <c r="BR1003" i="7"/>
  <c r="BU1003" i="7" s="1"/>
  <c r="BW1003" i="7" s="1"/>
  <c r="BR1002" i="7"/>
  <c r="BU1002" i="7" s="1"/>
  <c r="BW1002" i="7" s="1"/>
  <c r="BR1001" i="7"/>
  <c r="BU1001" i="7" s="1"/>
  <c r="BW1001" i="7" s="1"/>
  <c r="BR1000" i="7"/>
  <c r="BU1000" i="7" s="1"/>
  <c r="BW1000" i="7" s="1"/>
  <c r="BR999" i="7"/>
  <c r="BU999" i="7" s="1"/>
  <c r="BW999" i="7" s="1"/>
  <c r="BR998" i="7"/>
  <c r="BU998" i="7" s="1"/>
  <c r="BW998" i="7" s="1"/>
  <c r="BR997" i="7"/>
  <c r="BU997" i="7" s="1"/>
  <c r="BW997" i="7" s="1"/>
  <c r="BR996" i="7"/>
  <c r="BU996" i="7" s="1"/>
  <c r="BW996" i="7" s="1"/>
  <c r="BR995" i="7"/>
  <c r="BU995" i="7" s="1"/>
  <c r="BW995" i="7" s="1"/>
  <c r="BR994" i="7"/>
  <c r="BU994" i="7" s="1"/>
  <c r="BW994" i="7" s="1"/>
  <c r="BR993" i="7"/>
  <c r="BU993" i="7" s="1"/>
  <c r="BW993" i="7" s="1"/>
  <c r="BR992" i="7"/>
  <c r="BU992" i="7" s="1"/>
  <c r="BW992" i="7" s="1"/>
  <c r="BR991" i="7"/>
  <c r="BU991" i="7" s="1"/>
  <c r="BW991" i="7" s="1"/>
  <c r="BR990" i="7"/>
  <c r="BU990" i="7" s="1"/>
  <c r="BW990" i="7" s="1"/>
  <c r="BR989" i="7"/>
  <c r="BU989" i="7" s="1"/>
  <c r="BW989" i="7" s="1"/>
  <c r="BR988" i="7"/>
  <c r="BU988" i="7" s="1"/>
  <c r="BW988" i="7" s="1"/>
  <c r="BR987" i="7"/>
  <c r="BU987" i="7" s="1"/>
  <c r="BW987" i="7" s="1"/>
  <c r="BR986" i="7"/>
  <c r="BU986" i="7" s="1"/>
  <c r="BW986" i="7" s="1"/>
  <c r="BR985" i="7"/>
  <c r="BU985" i="7" s="1"/>
  <c r="BW985" i="7" s="1"/>
  <c r="BR984" i="7"/>
  <c r="BU984" i="7" s="1"/>
  <c r="BW984" i="7" s="1"/>
  <c r="BR983" i="7"/>
  <c r="BU983" i="7" s="1"/>
  <c r="BW983" i="7" s="1"/>
  <c r="BR982" i="7"/>
  <c r="BU982" i="7" s="1"/>
  <c r="BW982" i="7" s="1"/>
  <c r="BR981" i="7"/>
  <c r="BU981" i="7" s="1"/>
  <c r="BW981" i="7" s="1"/>
  <c r="BR980" i="7"/>
  <c r="BU980" i="7" s="1"/>
  <c r="BW980" i="7" s="1"/>
  <c r="BR979" i="7"/>
  <c r="BU979" i="7" s="1"/>
  <c r="BW979" i="7" s="1"/>
  <c r="BR978" i="7"/>
  <c r="BU978" i="7" s="1"/>
  <c r="BW978" i="7" s="1"/>
  <c r="BR977" i="7"/>
  <c r="BU977" i="7" s="1"/>
  <c r="BW977" i="7" s="1"/>
  <c r="BR976" i="7"/>
  <c r="BU976" i="7" s="1"/>
  <c r="BW976" i="7" s="1"/>
  <c r="BR975" i="7"/>
  <c r="BU975" i="7" s="1"/>
  <c r="BW975" i="7" s="1"/>
  <c r="BR974" i="7"/>
  <c r="BU974" i="7" s="1"/>
  <c r="BW974" i="7" s="1"/>
  <c r="BR973" i="7"/>
  <c r="BU973" i="7" s="1"/>
  <c r="BW973" i="7" s="1"/>
  <c r="BR972" i="7"/>
  <c r="BU972" i="7" s="1"/>
  <c r="BW972" i="7" s="1"/>
  <c r="BR971" i="7"/>
  <c r="BU971" i="7" s="1"/>
  <c r="BW971" i="7" s="1"/>
  <c r="BR970" i="7"/>
  <c r="BU970" i="7" s="1"/>
  <c r="BW970" i="7" s="1"/>
  <c r="BR969" i="7"/>
  <c r="BU969" i="7" s="1"/>
  <c r="BW969" i="7" s="1"/>
  <c r="BR968" i="7"/>
  <c r="BU968" i="7" s="1"/>
  <c r="BW968" i="7" s="1"/>
  <c r="BR967" i="7"/>
  <c r="BU967" i="7" s="1"/>
  <c r="BW967" i="7" s="1"/>
  <c r="BR966" i="7"/>
  <c r="BU966" i="7" s="1"/>
  <c r="BW966" i="7" s="1"/>
  <c r="BR965" i="7"/>
  <c r="BU965" i="7" s="1"/>
  <c r="BW965" i="7" s="1"/>
  <c r="BR964" i="7"/>
  <c r="BU964" i="7" s="1"/>
  <c r="BW964" i="7" s="1"/>
  <c r="BR963" i="7"/>
  <c r="BU963" i="7" s="1"/>
  <c r="BW963" i="7" s="1"/>
  <c r="BR962" i="7"/>
  <c r="BU962" i="7" s="1"/>
  <c r="BW962" i="7" s="1"/>
  <c r="BR961" i="7"/>
  <c r="BU961" i="7" s="1"/>
  <c r="BW961" i="7" s="1"/>
  <c r="BR960" i="7"/>
  <c r="BU960" i="7" s="1"/>
  <c r="BW960" i="7" s="1"/>
  <c r="BR959" i="7"/>
  <c r="BU959" i="7" s="1"/>
  <c r="BW959" i="7" s="1"/>
  <c r="BR958" i="7"/>
  <c r="BU958" i="7" s="1"/>
  <c r="BW958" i="7" s="1"/>
  <c r="BR957" i="7"/>
  <c r="BU957" i="7" s="1"/>
  <c r="BW957" i="7" s="1"/>
  <c r="BR956" i="7"/>
  <c r="BU956" i="7" s="1"/>
  <c r="BW956" i="7" s="1"/>
  <c r="BR955" i="7"/>
  <c r="BU955" i="7" s="1"/>
  <c r="BW955" i="7" s="1"/>
  <c r="BR954" i="7"/>
  <c r="BU954" i="7" s="1"/>
  <c r="BW954" i="7" s="1"/>
  <c r="BR953" i="7"/>
  <c r="BU953" i="7" s="1"/>
  <c r="BW953" i="7" s="1"/>
  <c r="BR952" i="7"/>
  <c r="BU952" i="7" s="1"/>
  <c r="BW952" i="7" s="1"/>
  <c r="BR951" i="7"/>
  <c r="BU951" i="7" s="1"/>
  <c r="BW951" i="7" s="1"/>
  <c r="BR950" i="7"/>
  <c r="BU950" i="7" s="1"/>
  <c r="BW950" i="7" s="1"/>
  <c r="BR949" i="7"/>
  <c r="BU949" i="7" s="1"/>
  <c r="BW949" i="7" s="1"/>
  <c r="BR948" i="7"/>
  <c r="BU948" i="7" s="1"/>
  <c r="BW948" i="7" s="1"/>
  <c r="BR947" i="7"/>
  <c r="BU947" i="7" s="1"/>
  <c r="BW947" i="7" s="1"/>
  <c r="BR946" i="7"/>
  <c r="BU946" i="7" s="1"/>
  <c r="BW946" i="7" s="1"/>
  <c r="BR945" i="7"/>
  <c r="BU945" i="7" s="1"/>
  <c r="BW945" i="7" s="1"/>
  <c r="BR944" i="7"/>
  <c r="BU944" i="7" s="1"/>
  <c r="BW944" i="7" s="1"/>
  <c r="BR943" i="7"/>
  <c r="BU943" i="7" s="1"/>
  <c r="BW943" i="7" s="1"/>
  <c r="BR942" i="7"/>
  <c r="BU942" i="7" s="1"/>
  <c r="BW942" i="7" s="1"/>
  <c r="BR941" i="7"/>
  <c r="BU941" i="7" s="1"/>
  <c r="BW941" i="7" s="1"/>
  <c r="BR940" i="7"/>
  <c r="BU940" i="7" s="1"/>
  <c r="BW940" i="7" s="1"/>
  <c r="BR939" i="7"/>
  <c r="BU939" i="7" s="1"/>
  <c r="BW939" i="7" s="1"/>
  <c r="BR938" i="7"/>
  <c r="BU938" i="7" s="1"/>
  <c r="BW938" i="7" s="1"/>
  <c r="BR937" i="7"/>
  <c r="BU937" i="7" s="1"/>
  <c r="BW937" i="7" s="1"/>
  <c r="BR936" i="7"/>
  <c r="BU936" i="7" s="1"/>
  <c r="BW936" i="7" s="1"/>
  <c r="BR935" i="7"/>
  <c r="BU935" i="7" s="1"/>
  <c r="BW935" i="7" s="1"/>
  <c r="BR934" i="7"/>
  <c r="BU934" i="7" s="1"/>
  <c r="BW934" i="7" s="1"/>
  <c r="BR933" i="7"/>
  <c r="BU933" i="7" s="1"/>
  <c r="BW933" i="7" s="1"/>
  <c r="BR932" i="7"/>
  <c r="BU932" i="7" s="1"/>
  <c r="BW932" i="7" s="1"/>
  <c r="BR931" i="7"/>
  <c r="BU931" i="7" s="1"/>
  <c r="BW931" i="7" s="1"/>
  <c r="BR930" i="7"/>
  <c r="BU930" i="7" s="1"/>
  <c r="BW930" i="7" s="1"/>
  <c r="BR929" i="7"/>
  <c r="BU929" i="7" s="1"/>
  <c r="BW929" i="7" s="1"/>
  <c r="BR928" i="7"/>
  <c r="BU928" i="7" s="1"/>
  <c r="BW928" i="7" s="1"/>
  <c r="BR927" i="7"/>
  <c r="BU927" i="7" s="1"/>
  <c r="BW927" i="7" s="1"/>
  <c r="BR926" i="7"/>
  <c r="BU926" i="7" s="1"/>
  <c r="BW926" i="7" s="1"/>
  <c r="BR925" i="7"/>
  <c r="BU925" i="7" s="1"/>
  <c r="BW925" i="7" s="1"/>
  <c r="BR924" i="7"/>
  <c r="BU924" i="7" s="1"/>
  <c r="BW924" i="7" s="1"/>
  <c r="BR923" i="7"/>
  <c r="BU923" i="7" s="1"/>
  <c r="BW923" i="7" s="1"/>
  <c r="BR922" i="7"/>
  <c r="BU922" i="7" s="1"/>
  <c r="BW922" i="7" s="1"/>
  <c r="BR921" i="7"/>
  <c r="BU921" i="7" s="1"/>
  <c r="BW921" i="7" s="1"/>
  <c r="BR920" i="7"/>
  <c r="BU920" i="7" s="1"/>
  <c r="BW920" i="7" s="1"/>
  <c r="BR919" i="7"/>
  <c r="BU919" i="7" s="1"/>
  <c r="BW919" i="7" s="1"/>
  <c r="BR918" i="7"/>
  <c r="BU918" i="7" s="1"/>
  <c r="BW918" i="7" s="1"/>
  <c r="BR917" i="7"/>
  <c r="BU917" i="7" s="1"/>
  <c r="BW917" i="7" s="1"/>
  <c r="BR916" i="7"/>
  <c r="BU916" i="7" s="1"/>
  <c r="BW916" i="7" s="1"/>
  <c r="BR915" i="7"/>
  <c r="BU915" i="7" s="1"/>
  <c r="BW915" i="7" s="1"/>
  <c r="BR914" i="7"/>
  <c r="BU914" i="7" s="1"/>
  <c r="BW914" i="7" s="1"/>
  <c r="BR913" i="7"/>
  <c r="BU913" i="7" s="1"/>
  <c r="BW913" i="7" s="1"/>
  <c r="BR912" i="7"/>
  <c r="BU912" i="7" s="1"/>
  <c r="BW912" i="7" s="1"/>
  <c r="BR911" i="7"/>
  <c r="BU911" i="7" s="1"/>
  <c r="BW911" i="7" s="1"/>
  <c r="BR910" i="7"/>
  <c r="BU910" i="7" s="1"/>
  <c r="BW910" i="7" s="1"/>
  <c r="BR909" i="7"/>
  <c r="BU909" i="7" s="1"/>
  <c r="BW909" i="7" s="1"/>
  <c r="BR908" i="7"/>
  <c r="BU908" i="7" s="1"/>
  <c r="BW908" i="7" s="1"/>
  <c r="BR907" i="7"/>
  <c r="BU907" i="7" s="1"/>
  <c r="BW907" i="7" s="1"/>
  <c r="BR906" i="7"/>
  <c r="BU906" i="7" s="1"/>
  <c r="BW906" i="7" s="1"/>
  <c r="BR905" i="7"/>
  <c r="BU905" i="7" s="1"/>
  <c r="BW905" i="7" s="1"/>
  <c r="BR904" i="7"/>
  <c r="BU904" i="7" s="1"/>
  <c r="BW904" i="7" s="1"/>
  <c r="BR903" i="7"/>
  <c r="BU903" i="7" s="1"/>
  <c r="BW903" i="7" s="1"/>
  <c r="BR902" i="7"/>
  <c r="BU902" i="7" s="1"/>
  <c r="BW902" i="7" s="1"/>
  <c r="BR901" i="7"/>
  <c r="BU901" i="7" s="1"/>
  <c r="BW901" i="7" s="1"/>
  <c r="BR900" i="7"/>
  <c r="BU900" i="7" s="1"/>
  <c r="BW900" i="7" s="1"/>
  <c r="BR899" i="7"/>
  <c r="BU899" i="7" s="1"/>
  <c r="BW899" i="7" s="1"/>
  <c r="BR898" i="7"/>
  <c r="BU898" i="7" s="1"/>
  <c r="BW898" i="7" s="1"/>
  <c r="BR897" i="7"/>
  <c r="BU897" i="7" s="1"/>
  <c r="BW897" i="7" s="1"/>
  <c r="BR896" i="7"/>
  <c r="BU896" i="7" s="1"/>
  <c r="BW896" i="7" s="1"/>
  <c r="BR895" i="7"/>
  <c r="BU895" i="7" s="1"/>
  <c r="BW895" i="7" s="1"/>
  <c r="BR894" i="7"/>
  <c r="BU894" i="7" s="1"/>
  <c r="BW894" i="7" s="1"/>
  <c r="BR893" i="7"/>
  <c r="BU893" i="7" s="1"/>
  <c r="BW893" i="7" s="1"/>
  <c r="BR892" i="7"/>
  <c r="BU892" i="7" s="1"/>
  <c r="BW892" i="7" s="1"/>
  <c r="BR891" i="7"/>
  <c r="BU891" i="7" s="1"/>
  <c r="BW891" i="7" s="1"/>
  <c r="BR890" i="7"/>
  <c r="BU890" i="7" s="1"/>
  <c r="BW890" i="7" s="1"/>
  <c r="BR889" i="7"/>
  <c r="BU889" i="7" s="1"/>
  <c r="BW889" i="7" s="1"/>
  <c r="BR888" i="7"/>
  <c r="BU888" i="7" s="1"/>
  <c r="BW888" i="7" s="1"/>
  <c r="BR887" i="7"/>
  <c r="BU887" i="7" s="1"/>
  <c r="BW887" i="7" s="1"/>
  <c r="BR886" i="7"/>
  <c r="BU886" i="7" s="1"/>
  <c r="BW886" i="7" s="1"/>
  <c r="BR885" i="7"/>
  <c r="BU885" i="7" s="1"/>
  <c r="BW885" i="7" s="1"/>
  <c r="BR884" i="7"/>
  <c r="BU884" i="7" s="1"/>
  <c r="BW884" i="7" s="1"/>
  <c r="BR883" i="7"/>
  <c r="BU883" i="7" s="1"/>
  <c r="BW883" i="7" s="1"/>
  <c r="BR882" i="7"/>
  <c r="BU882" i="7" s="1"/>
  <c r="BW882" i="7" s="1"/>
  <c r="BR881" i="7"/>
  <c r="BU881" i="7" s="1"/>
  <c r="BW881" i="7" s="1"/>
  <c r="BR880" i="7"/>
  <c r="BU880" i="7" s="1"/>
  <c r="BW880" i="7" s="1"/>
  <c r="BR879" i="7"/>
  <c r="BU879" i="7" s="1"/>
  <c r="BW879" i="7" s="1"/>
  <c r="BR878" i="7"/>
  <c r="BU878" i="7" s="1"/>
  <c r="BW878" i="7" s="1"/>
  <c r="BR877" i="7"/>
  <c r="BU877" i="7" s="1"/>
  <c r="BW877" i="7" s="1"/>
  <c r="BR876" i="7"/>
  <c r="BU876" i="7" s="1"/>
  <c r="BW876" i="7" s="1"/>
  <c r="BR875" i="7"/>
  <c r="BU875" i="7" s="1"/>
  <c r="BW875" i="7" s="1"/>
  <c r="BR874" i="7"/>
  <c r="BU874" i="7" s="1"/>
  <c r="BW874" i="7" s="1"/>
  <c r="BR873" i="7"/>
  <c r="BU873" i="7" s="1"/>
  <c r="BW873" i="7" s="1"/>
  <c r="BR872" i="7"/>
  <c r="BU872" i="7" s="1"/>
  <c r="BW872" i="7" s="1"/>
  <c r="BR871" i="7"/>
  <c r="BU871" i="7" s="1"/>
  <c r="BW871" i="7" s="1"/>
  <c r="BR870" i="7"/>
  <c r="BU870" i="7" s="1"/>
  <c r="BW870" i="7" s="1"/>
  <c r="BR869" i="7"/>
  <c r="BU869" i="7" s="1"/>
  <c r="BW869" i="7" s="1"/>
  <c r="BR868" i="7"/>
  <c r="BU868" i="7" s="1"/>
  <c r="BW868" i="7" s="1"/>
  <c r="BR867" i="7"/>
  <c r="BU867" i="7" s="1"/>
  <c r="BW867" i="7" s="1"/>
  <c r="BR866" i="7"/>
  <c r="BU866" i="7" s="1"/>
  <c r="BW866" i="7" s="1"/>
  <c r="BR865" i="7"/>
  <c r="BU865" i="7" s="1"/>
  <c r="BW865" i="7" s="1"/>
  <c r="BR864" i="7"/>
  <c r="BU864" i="7" s="1"/>
  <c r="BW864" i="7" s="1"/>
  <c r="BR863" i="7"/>
  <c r="BU863" i="7" s="1"/>
  <c r="BW863" i="7" s="1"/>
  <c r="BR862" i="7"/>
  <c r="BU862" i="7" s="1"/>
  <c r="BW862" i="7" s="1"/>
  <c r="BR861" i="7"/>
  <c r="BU861" i="7" s="1"/>
  <c r="BW861" i="7" s="1"/>
  <c r="BR860" i="7"/>
  <c r="BU860" i="7" s="1"/>
  <c r="BW860" i="7" s="1"/>
  <c r="BR859" i="7"/>
  <c r="BU859" i="7" s="1"/>
  <c r="BW859" i="7" s="1"/>
  <c r="BR858" i="7"/>
  <c r="BU858" i="7" s="1"/>
  <c r="BW858" i="7" s="1"/>
  <c r="BR857" i="7"/>
  <c r="BU857" i="7" s="1"/>
  <c r="BW857" i="7" s="1"/>
  <c r="BR856" i="7"/>
  <c r="BU856" i="7" s="1"/>
  <c r="BW856" i="7" s="1"/>
  <c r="BR855" i="7"/>
  <c r="BU855" i="7" s="1"/>
  <c r="BW855" i="7" s="1"/>
  <c r="BR854" i="7"/>
  <c r="BU854" i="7" s="1"/>
  <c r="BW854" i="7" s="1"/>
  <c r="BR853" i="7"/>
  <c r="BU853" i="7" s="1"/>
  <c r="BW853" i="7" s="1"/>
  <c r="BR852" i="7"/>
  <c r="BU852" i="7" s="1"/>
  <c r="BW852" i="7" s="1"/>
  <c r="BR851" i="7"/>
  <c r="BU851" i="7" s="1"/>
  <c r="BW851" i="7" s="1"/>
  <c r="BR850" i="7"/>
  <c r="BU850" i="7" s="1"/>
  <c r="BW850" i="7" s="1"/>
  <c r="BR849" i="7"/>
  <c r="BU849" i="7" s="1"/>
  <c r="BW849" i="7" s="1"/>
  <c r="BR848" i="7"/>
  <c r="BU848" i="7" s="1"/>
  <c r="BW848" i="7" s="1"/>
  <c r="BR847" i="7"/>
  <c r="BU847" i="7" s="1"/>
  <c r="BW847" i="7" s="1"/>
  <c r="BR846" i="7"/>
  <c r="BU846" i="7" s="1"/>
  <c r="BW846" i="7" s="1"/>
  <c r="BR845" i="7"/>
  <c r="BU845" i="7" s="1"/>
  <c r="BW845" i="7" s="1"/>
  <c r="BR844" i="7"/>
  <c r="BU844" i="7" s="1"/>
  <c r="BW844" i="7" s="1"/>
  <c r="BR843" i="7"/>
  <c r="BU843" i="7" s="1"/>
  <c r="BW843" i="7" s="1"/>
  <c r="BR842" i="7"/>
  <c r="BU842" i="7" s="1"/>
  <c r="BW842" i="7" s="1"/>
  <c r="BR841" i="7"/>
  <c r="BU841" i="7" s="1"/>
  <c r="BW841" i="7" s="1"/>
  <c r="BR840" i="7"/>
  <c r="BU840" i="7" s="1"/>
  <c r="BW840" i="7" s="1"/>
  <c r="BR839" i="7"/>
  <c r="BU839" i="7" s="1"/>
  <c r="BW839" i="7" s="1"/>
  <c r="BR838" i="7"/>
  <c r="BU838" i="7" s="1"/>
  <c r="BW838" i="7" s="1"/>
  <c r="BR837" i="7"/>
  <c r="BU837" i="7" s="1"/>
  <c r="BW837" i="7" s="1"/>
  <c r="BR836" i="7"/>
  <c r="BU836" i="7" s="1"/>
  <c r="BW836" i="7" s="1"/>
  <c r="BR835" i="7"/>
  <c r="BU835" i="7" s="1"/>
  <c r="BW835" i="7" s="1"/>
  <c r="BR834" i="7"/>
  <c r="BU834" i="7" s="1"/>
  <c r="BW834" i="7" s="1"/>
  <c r="BR833" i="7"/>
  <c r="BU833" i="7" s="1"/>
  <c r="BW833" i="7" s="1"/>
  <c r="BR832" i="7"/>
  <c r="BU832" i="7" s="1"/>
  <c r="BW832" i="7" s="1"/>
  <c r="BR831" i="7"/>
  <c r="BU831" i="7" s="1"/>
  <c r="BW831" i="7" s="1"/>
  <c r="BR830" i="7"/>
  <c r="BU830" i="7" s="1"/>
  <c r="BW830" i="7" s="1"/>
  <c r="BR829" i="7"/>
  <c r="BU829" i="7" s="1"/>
  <c r="BW829" i="7" s="1"/>
  <c r="BR828" i="7"/>
  <c r="BU828" i="7" s="1"/>
  <c r="BW828" i="7" s="1"/>
  <c r="BR827" i="7"/>
  <c r="BU827" i="7" s="1"/>
  <c r="BW827" i="7" s="1"/>
  <c r="BR826" i="7"/>
  <c r="BU826" i="7" s="1"/>
  <c r="BW826" i="7" s="1"/>
  <c r="BR825" i="7"/>
  <c r="BU825" i="7" s="1"/>
  <c r="BW825" i="7" s="1"/>
  <c r="BR824" i="7"/>
  <c r="BU824" i="7" s="1"/>
  <c r="BW824" i="7" s="1"/>
  <c r="BR823" i="7"/>
  <c r="BU823" i="7" s="1"/>
  <c r="BW823" i="7" s="1"/>
  <c r="BR822" i="7"/>
  <c r="BU822" i="7" s="1"/>
  <c r="BW822" i="7" s="1"/>
  <c r="BR821" i="7"/>
  <c r="BU821" i="7" s="1"/>
  <c r="BW821" i="7" s="1"/>
  <c r="BR820" i="7"/>
  <c r="BU820" i="7" s="1"/>
  <c r="BW820" i="7" s="1"/>
  <c r="BR819" i="7"/>
  <c r="BU819" i="7" s="1"/>
  <c r="BW819" i="7" s="1"/>
  <c r="BR818" i="7"/>
  <c r="BU818" i="7" s="1"/>
  <c r="BW818" i="7" s="1"/>
  <c r="BR817" i="7"/>
  <c r="BU817" i="7" s="1"/>
  <c r="BW817" i="7" s="1"/>
  <c r="BR816" i="7"/>
  <c r="BU816" i="7" s="1"/>
  <c r="BW816" i="7" s="1"/>
  <c r="BR815" i="7"/>
  <c r="BU815" i="7" s="1"/>
  <c r="BW815" i="7" s="1"/>
  <c r="BR814" i="7"/>
  <c r="BU814" i="7" s="1"/>
  <c r="BW814" i="7" s="1"/>
  <c r="BR813" i="7"/>
  <c r="BU813" i="7" s="1"/>
  <c r="BW813" i="7" s="1"/>
  <c r="BR812" i="7"/>
  <c r="BU812" i="7" s="1"/>
  <c r="BW812" i="7" s="1"/>
  <c r="BR811" i="7"/>
  <c r="BU811" i="7" s="1"/>
  <c r="BW811" i="7" s="1"/>
  <c r="BR810" i="7"/>
  <c r="BU810" i="7" s="1"/>
  <c r="BW810" i="7" s="1"/>
  <c r="BR809" i="7"/>
  <c r="BU809" i="7" s="1"/>
  <c r="BW809" i="7" s="1"/>
  <c r="BR808" i="7"/>
  <c r="BU808" i="7" s="1"/>
  <c r="BW808" i="7" s="1"/>
  <c r="BR807" i="7"/>
  <c r="BU807" i="7" s="1"/>
  <c r="BW807" i="7" s="1"/>
  <c r="BR806" i="7"/>
  <c r="BU806" i="7" s="1"/>
  <c r="BW806" i="7" s="1"/>
  <c r="BR805" i="7"/>
  <c r="BU805" i="7" s="1"/>
  <c r="BW805" i="7" s="1"/>
  <c r="BR804" i="7"/>
  <c r="BU804" i="7" s="1"/>
  <c r="BW804" i="7" s="1"/>
  <c r="BR803" i="7"/>
  <c r="BU803" i="7" s="1"/>
  <c r="BW803" i="7" s="1"/>
  <c r="BR802" i="7"/>
  <c r="BU802" i="7" s="1"/>
  <c r="BW802" i="7" s="1"/>
  <c r="BR801" i="7"/>
  <c r="BU801" i="7" s="1"/>
  <c r="BW801" i="7" s="1"/>
  <c r="BR800" i="7"/>
  <c r="BU800" i="7" s="1"/>
  <c r="BW800" i="7" s="1"/>
  <c r="BR799" i="7"/>
  <c r="BU799" i="7" s="1"/>
  <c r="BW799" i="7" s="1"/>
  <c r="BR798" i="7"/>
  <c r="BU798" i="7" s="1"/>
  <c r="BW798" i="7" s="1"/>
  <c r="BR797" i="7"/>
  <c r="BU797" i="7" s="1"/>
  <c r="BW797" i="7" s="1"/>
  <c r="BR796" i="7"/>
  <c r="BU796" i="7" s="1"/>
  <c r="BW796" i="7" s="1"/>
  <c r="BR795" i="7"/>
  <c r="BU795" i="7" s="1"/>
  <c r="BW795" i="7" s="1"/>
  <c r="BR794" i="7"/>
  <c r="BU794" i="7" s="1"/>
  <c r="BW794" i="7" s="1"/>
  <c r="BR793" i="7"/>
  <c r="BU793" i="7" s="1"/>
  <c r="BW793" i="7" s="1"/>
  <c r="BR792" i="7"/>
  <c r="BU792" i="7" s="1"/>
  <c r="BW792" i="7" s="1"/>
  <c r="BR791" i="7"/>
  <c r="BU791" i="7" s="1"/>
  <c r="BW791" i="7" s="1"/>
  <c r="BR790" i="7"/>
  <c r="BU790" i="7" s="1"/>
  <c r="BW790" i="7" s="1"/>
  <c r="BR789" i="7"/>
  <c r="BU789" i="7" s="1"/>
  <c r="BW789" i="7" s="1"/>
  <c r="BR788" i="7"/>
  <c r="BU788" i="7" s="1"/>
  <c r="BW788" i="7" s="1"/>
  <c r="BR787" i="7"/>
  <c r="BU787" i="7" s="1"/>
  <c r="BW787" i="7" s="1"/>
  <c r="BR786" i="7"/>
  <c r="BU786" i="7" s="1"/>
  <c r="BW786" i="7" s="1"/>
  <c r="BR785" i="7"/>
  <c r="BU785" i="7" s="1"/>
  <c r="BW785" i="7" s="1"/>
  <c r="BR784" i="7"/>
  <c r="BU784" i="7" s="1"/>
  <c r="BW784" i="7" s="1"/>
  <c r="BR783" i="7"/>
  <c r="BU783" i="7" s="1"/>
  <c r="BW783" i="7" s="1"/>
  <c r="BR782" i="7"/>
  <c r="BU782" i="7" s="1"/>
  <c r="BW782" i="7" s="1"/>
  <c r="BR781" i="7"/>
  <c r="BU781" i="7" s="1"/>
  <c r="BW781" i="7" s="1"/>
  <c r="BR780" i="7"/>
  <c r="BU780" i="7" s="1"/>
  <c r="BW780" i="7" s="1"/>
  <c r="BR779" i="7"/>
  <c r="BU779" i="7" s="1"/>
  <c r="BW779" i="7" s="1"/>
  <c r="BR778" i="7"/>
  <c r="BU778" i="7" s="1"/>
  <c r="BW778" i="7" s="1"/>
  <c r="BR777" i="7"/>
  <c r="BU777" i="7" s="1"/>
  <c r="BW777" i="7" s="1"/>
  <c r="BR776" i="7"/>
  <c r="BU776" i="7" s="1"/>
  <c r="BW776" i="7" s="1"/>
  <c r="BR775" i="7"/>
  <c r="BU775" i="7" s="1"/>
  <c r="BW775" i="7" s="1"/>
  <c r="BR774" i="7"/>
  <c r="BU774" i="7" s="1"/>
  <c r="BW774" i="7" s="1"/>
  <c r="BR773" i="7"/>
  <c r="BU773" i="7" s="1"/>
  <c r="BW773" i="7" s="1"/>
  <c r="BR772" i="7"/>
  <c r="BU772" i="7" s="1"/>
  <c r="BW772" i="7" s="1"/>
  <c r="BR771" i="7"/>
  <c r="BU771" i="7" s="1"/>
  <c r="BW771" i="7" s="1"/>
  <c r="BR770" i="7"/>
  <c r="BU770" i="7" s="1"/>
  <c r="BW770" i="7" s="1"/>
  <c r="BR769" i="7"/>
  <c r="BU769" i="7" s="1"/>
  <c r="BW769" i="7" s="1"/>
  <c r="BR768" i="7"/>
  <c r="BU768" i="7" s="1"/>
  <c r="BW768" i="7" s="1"/>
  <c r="BR767" i="7"/>
  <c r="BU767" i="7" s="1"/>
  <c r="BW767" i="7" s="1"/>
  <c r="BR766" i="7"/>
  <c r="BU766" i="7" s="1"/>
  <c r="BW766" i="7" s="1"/>
  <c r="BR765" i="7"/>
  <c r="BU765" i="7" s="1"/>
  <c r="BW765" i="7" s="1"/>
  <c r="BR764" i="7"/>
  <c r="BU764" i="7" s="1"/>
  <c r="BW764" i="7" s="1"/>
  <c r="BR763" i="7"/>
  <c r="BU763" i="7" s="1"/>
  <c r="BW763" i="7" s="1"/>
  <c r="BR762" i="7"/>
  <c r="BU762" i="7" s="1"/>
  <c r="BW762" i="7" s="1"/>
  <c r="BR761" i="7"/>
  <c r="BU761" i="7" s="1"/>
  <c r="BW761" i="7" s="1"/>
  <c r="BR760" i="7"/>
  <c r="BU760" i="7" s="1"/>
  <c r="BW760" i="7" s="1"/>
  <c r="BR759" i="7"/>
  <c r="BU759" i="7" s="1"/>
  <c r="BW759" i="7" s="1"/>
  <c r="BR758" i="7"/>
  <c r="BU758" i="7" s="1"/>
  <c r="BW758" i="7" s="1"/>
  <c r="BR757" i="7"/>
  <c r="BU757" i="7" s="1"/>
  <c r="BW757" i="7" s="1"/>
  <c r="BR756" i="7"/>
  <c r="BU756" i="7" s="1"/>
  <c r="BW756" i="7" s="1"/>
  <c r="BR755" i="7"/>
  <c r="BU755" i="7" s="1"/>
  <c r="BW755" i="7" s="1"/>
  <c r="BR754" i="7"/>
  <c r="BU754" i="7" s="1"/>
  <c r="BW754" i="7" s="1"/>
  <c r="BR753" i="7"/>
  <c r="BU753" i="7" s="1"/>
  <c r="BW753" i="7" s="1"/>
  <c r="BR752" i="7"/>
  <c r="BU752" i="7" s="1"/>
  <c r="BW752" i="7" s="1"/>
  <c r="BR751" i="7"/>
  <c r="BU751" i="7" s="1"/>
  <c r="BW751" i="7" s="1"/>
  <c r="BR750" i="7"/>
  <c r="BU750" i="7" s="1"/>
  <c r="BW750" i="7" s="1"/>
  <c r="BR749" i="7"/>
  <c r="BU749" i="7" s="1"/>
  <c r="BW749" i="7" s="1"/>
  <c r="BR748" i="7"/>
  <c r="BU748" i="7" s="1"/>
  <c r="BW748" i="7" s="1"/>
  <c r="BR747" i="7"/>
  <c r="BU747" i="7" s="1"/>
  <c r="BW747" i="7" s="1"/>
  <c r="BR746" i="7"/>
  <c r="BU746" i="7" s="1"/>
  <c r="BW746" i="7" s="1"/>
  <c r="BR745" i="7"/>
  <c r="BU745" i="7" s="1"/>
  <c r="BW745" i="7" s="1"/>
  <c r="BR744" i="7"/>
  <c r="BU744" i="7" s="1"/>
  <c r="BW744" i="7" s="1"/>
  <c r="BR743" i="7"/>
  <c r="BU743" i="7" s="1"/>
  <c r="BW743" i="7" s="1"/>
  <c r="BR742" i="7"/>
  <c r="BU742" i="7" s="1"/>
  <c r="BW742" i="7" s="1"/>
  <c r="BR741" i="7"/>
  <c r="BU741" i="7" s="1"/>
  <c r="BW741" i="7" s="1"/>
  <c r="BR740" i="7"/>
  <c r="BU740" i="7" s="1"/>
  <c r="BW740" i="7" s="1"/>
  <c r="BR739" i="7"/>
  <c r="BU739" i="7" s="1"/>
  <c r="BW739" i="7" s="1"/>
  <c r="BR738" i="7"/>
  <c r="BU738" i="7" s="1"/>
  <c r="BW738" i="7" s="1"/>
  <c r="BR737" i="7"/>
  <c r="BU737" i="7" s="1"/>
  <c r="BW737" i="7" s="1"/>
  <c r="BR736" i="7"/>
  <c r="BU736" i="7" s="1"/>
  <c r="BW736" i="7" s="1"/>
  <c r="BR735" i="7"/>
  <c r="BU735" i="7" s="1"/>
  <c r="BW735" i="7" s="1"/>
  <c r="BR734" i="7"/>
  <c r="BU734" i="7" s="1"/>
  <c r="BW734" i="7" s="1"/>
  <c r="BR733" i="7"/>
  <c r="BU733" i="7" s="1"/>
  <c r="BW733" i="7" s="1"/>
  <c r="BR732" i="7"/>
  <c r="BU732" i="7" s="1"/>
  <c r="BW732" i="7" s="1"/>
  <c r="BR731" i="7"/>
  <c r="BU731" i="7" s="1"/>
  <c r="BW731" i="7" s="1"/>
  <c r="BR730" i="7"/>
  <c r="BU730" i="7" s="1"/>
  <c r="BW730" i="7" s="1"/>
  <c r="BR729" i="7"/>
  <c r="BU729" i="7" s="1"/>
  <c r="BW729" i="7" s="1"/>
  <c r="BR728" i="7"/>
  <c r="BU728" i="7" s="1"/>
  <c r="BW728" i="7" s="1"/>
  <c r="BR727" i="7"/>
  <c r="BU727" i="7" s="1"/>
  <c r="BW727" i="7" s="1"/>
  <c r="BR726" i="7"/>
  <c r="BU726" i="7" s="1"/>
  <c r="BW726" i="7" s="1"/>
  <c r="BR725" i="7"/>
  <c r="BU725" i="7" s="1"/>
  <c r="BW725" i="7" s="1"/>
  <c r="BR724" i="7"/>
  <c r="BU724" i="7" s="1"/>
  <c r="BW724" i="7" s="1"/>
  <c r="BR723" i="7"/>
  <c r="BU723" i="7" s="1"/>
  <c r="BW723" i="7" s="1"/>
  <c r="BR722" i="7"/>
  <c r="BU722" i="7" s="1"/>
  <c r="BW722" i="7" s="1"/>
  <c r="BR721" i="7"/>
  <c r="BU721" i="7" s="1"/>
  <c r="BW721" i="7" s="1"/>
  <c r="BR720" i="7"/>
  <c r="BU720" i="7" s="1"/>
  <c r="BW720" i="7" s="1"/>
  <c r="BR719" i="7"/>
  <c r="BU719" i="7" s="1"/>
  <c r="BW719" i="7" s="1"/>
  <c r="BR718" i="7"/>
  <c r="BU718" i="7" s="1"/>
  <c r="BW718" i="7" s="1"/>
  <c r="BR717" i="7"/>
  <c r="BU717" i="7" s="1"/>
  <c r="BW717" i="7" s="1"/>
  <c r="BR716" i="7"/>
  <c r="BU716" i="7" s="1"/>
  <c r="BW716" i="7" s="1"/>
  <c r="BR715" i="7"/>
  <c r="BU715" i="7" s="1"/>
  <c r="BW715" i="7" s="1"/>
  <c r="BR714" i="7"/>
  <c r="BU714" i="7" s="1"/>
  <c r="BW714" i="7" s="1"/>
  <c r="BR713" i="7"/>
  <c r="BU713" i="7" s="1"/>
  <c r="BW713" i="7" s="1"/>
  <c r="BR712" i="7"/>
  <c r="BU712" i="7" s="1"/>
  <c r="BW712" i="7" s="1"/>
  <c r="BR711" i="7"/>
  <c r="BU711" i="7" s="1"/>
  <c r="BW711" i="7" s="1"/>
  <c r="BR710" i="7"/>
  <c r="BU710" i="7" s="1"/>
  <c r="BW710" i="7" s="1"/>
  <c r="BR709" i="7"/>
  <c r="BU709" i="7" s="1"/>
  <c r="BW709" i="7" s="1"/>
  <c r="BR708" i="7"/>
  <c r="BU708" i="7" s="1"/>
  <c r="BW708" i="7" s="1"/>
  <c r="BR707" i="7"/>
  <c r="BU707" i="7" s="1"/>
  <c r="BW707" i="7" s="1"/>
  <c r="BR706" i="7"/>
  <c r="BU706" i="7" s="1"/>
  <c r="BW706" i="7" s="1"/>
  <c r="BR705" i="7"/>
  <c r="BU705" i="7" s="1"/>
  <c r="BW705" i="7" s="1"/>
  <c r="BR704" i="7"/>
  <c r="BU704" i="7" s="1"/>
  <c r="BW704" i="7" s="1"/>
  <c r="BR703" i="7"/>
  <c r="BU703" i="7" s="1"/>
  <c r="BW703" i="7" s="1"/>
  <c r="BR702" i="7"/>
  <c r="BU702" i="7" s="1"/>
  <c r="BW702" i="7" s="1"/>
  <c r="BR701" i="7"/>
  <c r="BU701" i="7" s="1"/>
  <c r="BW701" i="7" s="1"/>
  <c r="BR700" i="7"/>
  <c r="BU700" i="7" s="1"/>
  <c r="BW700" i="7" s="1"/>
  <c r="BR699" i="7"/>
  <c r="BU699" i="7" s="1"/>
  <c r="BW699" i="7" s="1"/>
  <c r="BR698" i="7"/>
  <c r="BU698" i="7" s="1"/>
  <c r="BW698" i="7" s="1"/>
  <c r="BR697" i="7"/>
  <c r="BU697" i="7" s="1"/>
  <c r="BW697" i="7" s="1"/>
  <c r="BR696" i="7"/>
  <c r="BU696" i="7" s="1"/>
  <c r="BW696" i="7" s="1"/>
  <c r="BR695" i="7"/>
  <c r="BU695" i="7" s="1"/>
  <c r="BW695" i="7" s="1"/>
  <c r="BR694" i="7"/>
  <c r="BU694" i="7" s="1"/>
  <c r="BW694" i="7" s="1"/>
  <c r="BR693" i="7"/>
  <c r="BU693" i="7" s="1"/>
  <c r="BW693" i="7" s="1"/>
  <c r="BR692" i="7"/>
  <c r="BU692" i="7" s="1"/>
  <c r="BW692" i="7" s="1"/>
  <c r="BR691" i="7"/>
  <c r="BU691" i="7" s="1"/>
  <c r="BW691" i="7" s="1"/>
  <c r="BR690" i="7"/>
  <c r="BU690" i="7" s="1"/>
  <c r="BW690" i="7" s="1"/>
  <c r="BR689" i="7"/>
  <c r="BU689" i="7" s="1"/>
  <c r="BW689" i="7" s="1"/>
  <c r="BR688" i="7"/>
  <c r="BU688" i="7" s="1"/>
  <c r="BW688" i="7" s="1"/>
  <c r="BR687" i="7"/>
  <c r="BU687" i="7" s="1"/>
  <c r="BW687" i="7" s="1"/>
  <c r="BR686" i="7"/>
  <c r="BU686" i="7" s="1"/>
  <c r="BW686" i="7" s="1"/>
  <c r="BR685" i="7"/>
  <c r="BU685" i="7" s="1"/>
  <c r="BW685" i="7" s="1"/>
  <c r="BR684" i="7"/>
  <c r="BU684" i="7" s="1"/>
  <c r="BW684" i="7" s="1"/>
  <c r="BR683" i="7"/>
  <c r="BU683" i="7" s="1"/>
  <c r="BW683" i="7" s="1"/>
  <c r="BR682" i="7"/>
  <c r="BU682" i="7" s="1"/>
  <c r="BW682" i="7" s="1"/>
  <c r="BR681" i="7"/>
  <c r="BU681" i="7" s="1"/>
  <c r="BW681" i="7" s="1"/>
  <c r="BR680" i="7"/>
  <c r="BU680" i="7" s="1"/>
  <c r="BW680" i="7" s="1"/>
  <c r="BR679" i="7"/>
  <c r="BU679" i="7" s="1"/>
  <c r="BW679" i="7" s="1"/>
  <c r="BR678" i="7"/>
  <c r="BU678" i="7" s="1"/>
  <c r="BW678" i="7" s="1"/>
  <c r="BR677" i="7"/>
  <c r="BU677" i="7" s="1"/>
  <c r="BW677" i="7" s="1"/>
  <c r="BR676" i="7"/>
  <c r="BU676" i="7" s="1"/>
  <c r="BW676" i="7" s="1"/>
  <c r="BR675" i="7"/>
  <c r="BU675" i="7" s="1"/>
  <c r="BW675" i="7" s="1"/>
  <c r="BR674" i="7"/>
  <c r="BU674" i="7" s="1"/>
  <c r="BW674" i="7" s="1"/>
  <c r="BR673" i="7"/>
  <c r="BU673" i="7" s="1"/>
  <c r="BW673" i="7" s="1"/>
  <c r="BR672" i="7"/>
  <c r="BU672" i="7" s="1"/>
  <c r="BW672" i="7" s="1"/>
  <c r="BR671" i="7"/>
  <c r="BU671" i="7" s="1"/>
  <c r="BW671" i="7" s="1"/>
  <c r="BR670" i="7"/>
  <c r="BU670" i="7" s="1"/>
  <c r="BW670" i="7" s="1"/>
  <c r="BR669" i="7"/>
  <c r="BU669" i="7" s="1"/>
  <c r="BW669" i="7" s="1"/>
  <c r="BR668" i="7"/>
  <c r="BU668" i="7" s="1"/>
  <c r="BW668" i="7" s="1"/>
  <c r="BR667" i="7"/>
  <c r="BU667" i="7" s="1"/>
  <c r="BW667" i="7" s="1"/>
  <c r="BR666" i="7"/>
  <c r="BU666" i="7" s="1"/>
  <c r="BW666" i="7" s="1"/>
  <c r="BR665" i="7"/>
  <c r="BU665" i="7" s="1"/>
  <c r="BW665" i="7" s="1"/>
  <c r="BR664" i="7"/>
  <c r="BU664" i="7" s="1"/>
  <c r="BW664" i="7" s="1"/>
  <c r="BR663" i="7"/>
  <c r="BU663" i="7" s="1"/>
  <c r="BW663" i="7" s="1"/>
  <c r="BR662" i="7"/>
  <c r="BU662" i="7" s="1"/>
  <c r="BW662" i="7" s="1"/>
  <c r="BR661" i="7"/>
  <c r="BU661" i="7" s="1"/>
  <c r="BW661" i="7" s="1"/>
  <c r="BR660" i="7"/>
  <c r="BU660" i="7" s="1"/>
  <c r="BW660" i="7" s="1"/>
  <c r="BR659" i="7"/>
  <c r="BU659" i="7" s="1"/>
  <c r="BW659" i="7" s="1"/>
  <c r="BR658" i="7"/>
  <c r="BU658" i="7" s="1"/>
  <c r="BW658" i="7" s="1"/>
  <c r="BR657" i="7"/>
  <c r="BU657" i="7" s="1"/>
  <c r="BW657" i="7" s="1"/>
  <c r="BR656" i="7"/>
  <c r="BU656" i="7" s="1"/>
  <c r="BW656" i="7" s="1"/>
  <c r="BR655" i="7"/>
  <c r="BU655" i="7" s="1"/>
  <c r="BW655" i="7" s="1"/>
  <c r="BR654" i="7"/>
  <c r="BU654" i="7" s="1"/>
  <c r="BW654" i="7" s="1"/>
  <c r="BR653" i="7"/>
  <c r="BU653" i="7" s="1"/>
  <c r="BW653" i="7" s="1"/>
  <c r="BR652" i="7"/>
  <c r="BU652" i="7" s="1"/>
  <c r="BW652" i="7" s="1"/>
  <c r="BR651" i="7"/>
  <c r="BU651" i="7" s="1"/>
  <c r="BW651" i="7" s="1"/>
  <c r="BR650" i="7"/>
  <c r="BU650" i="7" s="1"/>
  <c r="BW650" i="7" s="1"/>
  <c r="BR649" i="7"/>
  <c r="BU649" i="7" s="1"/>
  <c r="BW649" i="7" s="1"/>
  <c r="BR648" i="7"/>
  <c r="BU648" i="7" s="1"/>
  <c r="BW648" i="7" s="1"/>
  <c r="BR647" i="7"/>
  <c r="BU647" i="7" s="1"/>
  <c r="BW647" i="7" s="1"/>
  <c r="BR646" i="7"/>
  <c r="BU646" i="7" s="1"/>
  <c r="BW646" i="7" s="1"/>
  <c r="BR645" i="7"/>
  <c r="BU645" i="7" s="1"/>
  <c r="BW645" i="7" s="1"/>
  <c r="BR644" i="7"/>
  <c r="BU644" i="7" s="1"/>
  <c r="BW644" i="7" s="1"/>
  <c r="BR643" i="7"/>
  <c r="BU643" i="7" s="1"/>
  <c r="BW643" i="7" s="1"/>
  <c r="BR642" i="7"/>
  <c r="BU642" i="7" s="1"/>
  <c r="BW642" i="7" s="1"/>
  <c r="BR641" i="7"/>
  <c r="BU641" i="7" s="1"/>
  <c r="BW641" i="7" s="1"/>
  <c r="BR640" i="7"/>
  <c r="BU640" i="7" s="1"/>
  <c r="BW640" i="7" s="1"/>
  <c r="BR639" i="7"/>
  <c r="BU639" i="7" s="1"/>
  <c r="BW639" i="7" s="1"/>
  <c r="BR638" i="7"/>
  <c r="BU638" i="7" s="1"/>
  <c r="BW638" i="7" s="1"/>
  <c r="BR637" i="7"/>
  <c r="BU637" i="7" s="1"/>
  <c r="BW637" i="7" s="1"/>
  <c r="BR636" i="7"/>
  <c r="BU636" i="7" s="1"/>
  <c r="BW636" i="7" s="1"/>
  <c r="BR635" i="7"/>
  <c r="BU635" i="7" s="1"/>
  <c r="BW635" i="7" s="1"/>
  <c r="BR634" i="7"/>
  <c r="BU634" i="7" s="1"/>
  <c r="BW634" i="7" s="1"/>
  <c r="BR633" i="7"/>
  <c r="BU633" i="7" s="1"/>
  <c r="BW633" i="7" s="1"/>
  <c r="BR632" i="7"/>
  <c r="BU632" i="7" s="1"/>
  <c r="BW632" i="7" s="1"/>
  <c r="BR631" i="7"/>
  <c r="BU631" i="7" s="1"/>
  <c r="BW631" i="7" s="1"/>
  <c r="BR630" i="7"/>
  <c r="BU630" i="7" s="1"/>
  <c r="BW630" i="7" s="1"/>
  <c r="BR629" i="7"/>
  <c r="BU629" i="7" s="1"/>
  <c r="BW629" i="7" s="1"/>
  <c r="BR628" i="7"/>
  <c r="BU628" i="7" s="1"/>
  <c r="BW628" i="7" s="1"/>
  <c r="BR627" i="7"/>
  <c r="BU627" i="7" s="1"/>
  <c r="BW627" i="7" s="1"/>
  <c r="BR626" i="7"/>
  <c r="BU626" i="7" s="1"/>
  <c r="BW626" i="7" s="1"/>
  <c r="BR625" i="7"/>
  <c r="BU625" i="7" s="1"/>
  <c r="BW625" i="7" s="1"/>
  <c r="BR624" i="7"/>
  <c r="BU624" i="7" s="1"/>
  <c r="BW624" i="7" s="1"/>
  <c r="BR623" i="7"/>
  <c r="BU623" i="7" s="1"/>
  <c r="BW623" i="7" s="1"/>
  <c r="BR622" i="7"/>
  <c r="BU622" i="7" s="1"/>
  <c r="BW622" i="7" s="1"/>
  <c r="BR621" i="7"/>
  <c r="BU621" i="7" s="1"/>
  <c r="BW621" i="7" s="1"/>
  <c r="BR620" i="7"/>
  <c r="BU620" i="7" s="1"/>
  <c r="BW620" i="7" s="1"/>
  <c r="BR619" i="7"/>
  <c r="BU619" i="7" s="1"/>
  <c r="BW619" i="7" s="1"/>
  <c r="BR618" i="7"/>
  <c r="BU618" i="7" s="1"/>
  <c r="BW618" i="7" s="1"/>
  <c r="BR617" i="7"/>
  <c r="BU617" i="7" s="1"/>
  <c r="BW617" i="7" s="1"/>
  <c r="BR616" i="7"/>
  <c r="BU616" i="7" s="1"/>
  <c r="BW616" i="7" s="1"/>
  <c r="BR615" i="7"/>
  <c r="BU615" i="7" s="1"/>
  <c r="BW615" i="7" s="1"/>
  <c r="BR614" i="7"/>
  <c r="BU614" i="7" s="1"/>
  <c r="BW614" i="7" s="1"/>
  <c r="BR613" i="7"/>
  <c r="BU613" i="7" s="1"/>
  <c r="BW613" i="7" s="1"/>
  <c r="BR612" i="7"/>
  <c r="BU612" i="7" s="1"/>
  <c r="BW612" i="7" s="1"/>
  <c r="BR611" i="7"/>
  <c r="BU611" i="7" s="1"/>
  <c r="BW611" i="7" s="1"/>
  <c r="BR610" i="7"/>
  <c r="BU610" i="7" s="1"/>
  <c r="BW610" i="7" s="1"/>
  <c r="BR609" i="7"/>
  <c r="BU609" i="7" s="1"/>
  <c r="BW609" i="7" s="1"/>
  <c r="BR608" i="7"/>
  <c r="BU608" i="7" s="1"/>
  <c r="BW608" i="7" s="1"/>
  <c r="BR607" i="7"/>
  <c r="BU607" i="7" s="1"/>
  <c r="BW607" i="7" s="1"/>
  <c r="BR606" i="7"/>
  <c r="BU606" i="7" s="1"/>
  <c r="BW606" i="7" s="1"/>
  <c r="BR605" i="7"/>
  <c r="BU605" i="7" s="1"/>
  <c r="BW605" i="7" s="1"/>
  <c r="BR604" i="7"/>
  <c r="BU604" i="7" s="1"/>
  <c r="BW604" i="7" s="1"/>
  <c r="BR603" i="7"/>
  <c r="BU603" i="7" s="1"/>
  <c r="BW603" i="7" s="1"/>
  <c r="BR602" i="7"/>
  <c r="BU602" i="7" s="1"/>
  <c r="BW602" i="7" s="1"/>
  <c r="BR601" i="7"/>
  <c r="BU601" i="7" s="1"/>
  <c r="BW601" i="7" s="1"/>
  <c r="BR600" i="7"/>
  <c r="BU600" i="7" s="1"/>
  <c r="BW600" i="7" s="1"/>
  <c r="BR599" i="7"/>
  <c r="BU599" i="7" s="1"/>
  <c r="BW599" i="7" s="1"/>
  <c r="BR598" i="7"/>
  <c r="BU598" i="7" s="1"/>
  <c r="BW598" i="7" s="1"/>
  <c r="BR597" i="7"/>
  <c r="BU597" i="7" s="1"/>
  <c r="BW597" i="7" s="1"/>
  <c r="BR596" i="7"/>
  <c r="BU596" i="7" s="1"/>
  <c r="BW596" i="7" s="1"/>
  <c r="BR595" i="7"/>
  <c r="BU595" i="7" s="1"/>
  <c r="BW595" i="7" s="1"/>
  <c r="BR594" i="7"/>
  <c r="BU594" i="7" s="1"/>
  <c r="BW594" i="7" s="1"/>
  <c r="BR593" i="7"/>
  <c r="BU593" i="7" s="1"/>
  <c r="BW593" i="7" s="1"/>
  <c r="BR592" i="7"/>
  <c r="BU592" i="7" s="1"/>
  <c r="BW592" i="7" s="1"/>
  <c r="BR591" i="7"/>
  <c r="BU591" i="7" s="1"/>
  <c r="BW591" i="7" s="1"/>
  <c r="BR590" i="7"/>
  <c r="BU590" i="7" s="1"/>
  <c r="BW590" i="7" s="1"/>
  <c r="BR589" i="7"/>
  <c r="BU589" i="7" s="1"/>
  <c r="BW589" i="7" s="1"/>
  <c r="BR588" i="7"/>
  <c r="BU588" i="7" s="1"/>
  <c r="BW588" i="7" s="1"/>
  <c r="BR587" i="7"/>
  <c r="BU587" i="7" s="1"/>
  <c r="BW587" i="7" s="1"/>
  <c r="BR586" i="7"/>
  <c r="BU586" i="7" s="1"/>
  <c r="BW586" i="7" s="1"/>
  <c r="BR585" i="7"/>
  <c r="BU585" i="7" s="1"/>
  <c r="BW585" i="7" s="1"/>
  <c r="BR584" i="7"/>
  <c r="BU584" i="7" s="1"/>
  <c r="BW584" i="7" s="1"/>
  <c r="BR583" i="7"/>
  <c r="BU583" i="7" s="1"/>
  <c r="BW583" i="7" s="1"/>
  <c r="BR582" i="7"/>
  <c r="BU582" i="7" s="1"/>
  <c r="BW582" i="7" s="1"/>
  <c r="BR581" i="7"/>
  <c r="BU581" i="7" s="1"/>
  <c r="BW581" i="7" s="1"/>
  <c r="BR580" i="7"/>
  <c r="BU580" i="7" s="1"/>
  <c r="BW580" i="7" s="1"/>
  <c r="BR579" i="7"/>
  <c r="BU579" i="7" s="1"/>
  <c r="BW579" i="7" s="1"/>
  <c r="BR578" i="7"/>
  <c r="BU578" i="7" s="1"/>
  <c r="BW578" i="7" s="1"/>
  <c r="BR577" i="7"/>
  <c r="BU577" i="7" s="1"/>
  <c r="BW577" i="7" s="1"/>
  <c r="BR576" i="7"/>
  <c r="BU576" i="7" s="1"/>
  <c r="BW576" i="7" s="1"/>
  <c r="BR575" i="7"/>
  <c r="BU575" i="7" s="1"/>
  <c r="BW575" i="7" s="1"/>
  <c r="BR574" i="7"/>
  <c r="BU574" i="7" s="1"/>
  <c r="BW574" i="7" s="1"/>
  <c r="BR573" i="7"/>
  <c r="BU573" i="7" s="1"/>
  <c r="BW573" i="7" s="1"/>
  <c r="BR572" i="7"/>
  <c r="BU572" i="7" s="1"/>
  <c r="BW572" i="7" s="1"/>
  <c r="BR571" i="7"/>
  <c r="BU571" i="7" s="1"/>
  <c r="BW571" i="7" s="1"/>
  <c r="BR570" i="7"/>
  <c r="BU570" i="7" s="1"/>
  <c r="BW570" i="7" s="1"/>
  <c r="BR569" i="7"/>
  <c r="BU569" i="7" s="1"/>
  <c r="BW569" i="7" s="1"/>
  <c r="BR568" i="7"/>
  <c r="BU568" i="7" s="1"/>
  <c r="BW568" i="7" s="1"/>
  <c r="BR567" i="7"/>
  <c r="BU567" i="7" s="1"/>
  <c r="BW567" i="7" s="1"/>
  <c r="BR566" i="7"/>
  <c r="BU566" i="7" s="1"/>
  <c r="BW566" i="7" s="1"/>
  <c r="BR565" i="7"/>
  <c r="BU565" i="7" s="1"/>
  <c r="BW565" i="7" s="1"/>
  <c r="BR564" i="7"/>
  <c r="BU564" i="7" s="1"/>
  <c r="BW564" i="7" s="1"/>
  <c r="BR563" i="7"/>
  <c r="BU563" i="7" s="1"/>
  <c r="BW563" i="7" s="1"/>
  <c r="BR562" i="7"/>
  <c r="BU562" i="7" s="1"/>
  <c r="BW562" i="7" s="1"/>
  <c r="BR561" i="7"/>
  <c r="BU561" i="7" s="1"/>
  <c r="BW561" i="7" s="1"/>
  <c r="BR560" i="7"/>
  <c r="BU560" i="7" s="1"/>
  <c r="BW560" i="7" s="1"/>
  <c r="BR559" i="7"/>
  <c r="BU559" i="7" s="1"/>
  <c r="BW559" i="7" s="1"/>
  <c r="BR558" i="7"/>
  <c r="BU558" i="7" s="1"/>
  <c r="BW558" i="7" s="1"/>
  <c r="BR557" i="7"/>
  <c r="BU557" i="7" s="1"/>
  <c r="BW557" i="7" s="1"/>
  <c r="BR556" i="7"/>
  <c r="BU556" i="7" s="1"/>
  <c r="BW556" i="7" s="1"/>
  <c r="BR555" i="7"/>
  <c r="BU555" i="7" s="1"/>
  <c r="BW555" i="7" s="1"/>
  <c r="BR554" i="7"/>
  <c r="BU554" i="7" s="1"/>
  <c r="BW554" i="7" s="1"/>
  <c r="BR553" i="7"/>
  <c r="BU553" i="7" s="1"/>
  <c r="BW553" i="7" s="1"/>
  <c r="BR552" i="7"/>
  <c r="BU552" i="7" s="1"/>
  <c r="BW552" i="7" s="1"/>
  <c r="BR551" i="7"/>
  <c r="BU551" i="7" s="1"/>
  <c r="BW551" i="7" s="1"/>
  <c r="BR550" i="7"/>
  <c r="BU550" i="7" s="1"/>
  <c r="BW550" i="7" s="1"/>
  <c r="BR549" i="7"/>
  <c r="BU549" i="7" s="1"/>
  <c r="BW549" i="7" s="1"/>
  <c r="BR548" i="7"/>
  <c r="BU548" i="7" s="1"/>
  <c r="BW548" i="7" s="1"/>
  <c r="BR547" i="7"/>
  <c r="BU547" i="7" s="1"/>
  <c r="BW547" i="7" s="1"/>
  <c r="BR546" i="7"/>
  <c r="BU546" i="7" s="1"/>
  <c r="BW546" i="7" s="1"/>
  <c r="BR545" i="7"/>
  <c r="BU545" i="7" s="1"/>
  <c r="BW545" i="7" s="1"/>
  <c r="BR544" i="7"/>
  <c r="BU544" i="7" s="1"/>
  <c r="BW544" i="7" s="1"/>
  <c r="BR543" i="7"/>
  <c r="BU543" i="7" s="1"/>
  <c r="BW543" i="7" s="1"/>
  <c r="BR542" i="7"/>
  <c r="BU542" i="7" s="1"/>
  <c r="BW542" i="7" s="1"/>
  <c r="BR541" i="7"/>
  <c r="BU541" i="7" s="1"/>
  <c r="BW541" i="7" s="1"/>
  <c r="BR540" i="7"/>
  <c r="BU540" i="7" s="1"/>
  <c r="BW540" i="7" s="1"/>
  <c r="BR539" i="7"/>
  <c r="BU539" i="7" s="1"/>
  <c r="BW539" i="7" s="1"/>
  <c r="BR538" i="7"/>
  <c r="BU538" i="7" s="1"/>
  <c r="BW538" i="7" s="1"/>
  <c r="BR537" i="7"/>
  <c r="BU537" i="7" s="1"/>
  <c r="BW537" i="7" s="1"/>
  <c r="BR536" i="7"/>
  <c r="BU536" i="7" s="1"/>
  <c r="BW536" i="7" s="1"/>
  <c r="BR535" i="7"/>
  <c r="BU535" i="7" s="1"/>
  <c r="BW535" i="7" s="1"/>
  <c r="BR534" i="7"/>
  <c r="BU534" i="7" s="1"/>
  <c r="BW534" i="7" s="1"/>
  <c r="BR533" i="7"/>
  <c r="BU533" i="7" s="1"/>
  <c r="BW533" i="7" s="1"/>
  <c r="BR532" i="7"/>
  <c r="BU532" i="7" s="1"/>
  <c r="BW532" i="7" s="1"/>
  <c r="BR531" i="7"/>
  <c r="BU531" i="7" s="1"/>
  <c r="BW531" i="7" s="1"/>
  <c r="BR530" i="7"/>
  <c r="BU530" i="7" s="1"/>
  <c r="BW530" i="7" s="1"/>
  <c r="BR529" i="7"/>
  <c r="BU529" i="7" s="1"/>
  <c r="BW529" i="7" s="1"/>
  <c r="BR528" i="7"/>
  <c r="BU528" i="7" s="1"/>
  <c r="BW528" i="7" s="1"/>
  <c r="BR527" i="7"/>
  <c r="BU527" i="7" s="1"/>
  <c r="BW527" i="7" s="1"/>
  <c r="BR526" i="7"/>
  <c r="BU526" i="7" s="1"/>
  <c r="BW526" i="7" s="1"/>
  <c r="BR525" i="7"/>
  <c r="BU525" i="7" s="1"/>
  <c r="BW525" i="7" s="1"/>
  <c r="BR524" i="7"/>
  <c r="BU524" i="7" s="1"/>
  <c r="BW524" i="7" s="1"/>
  <c r="BR523" i="7"/>
  <c r="BU523" i="7" s="1"/>
  <c r="BW523" i="7" s="1"/>
  <c r="BR522" i="7"/>
  <c r="BU522" i="7" s="1"/>
  <c r="BW522" i="7" s="1"/>
  <c r="BR521" i="7"/>
  <c r="BU521" i="7" s="1"/>
  <c r="BW521" i="7" s="1"/>
  <c r="BR520" i="7"/>
  <c r="BU520" i="7" s="1"/>
  <c r="BW520" i="7" s="1"/>
  <c r="BR519" i="7"/>
  <c r="BU519" i="7" s="1"/>
  <c r="BW519" i="7" s="1"/>
  <c r="BR518" i="7"/>
  <c r="BU518" i="7" s="1"/>
  <c r="BW518" i="7" s="1"/>
  <c r="BR517" i="7"/>
  <c r="BU517" i="7" s="1"/>
  <c r="BW517" i="7" s="1"/>
  <c r="BR516" i="7"/>
  <c r="BU516" i="7" s="1"/>
  <c r="BW516" i="7" s="1"/>
  <c r="BR515" i="7"/>
  <c r="BU515" i="7" s="1"/>
  <c r="BW515" i="7" s="1"/>
  <c r="BR514" i="7"/>
  <c r="BU514" i="7" s="1"/>
  <c r="BW514" i="7" s="1"/>
  <c r="BR513" i="7"/>
  <c r="BU513" i="7" s="1"/>
  <c r="BW513" i="7" s="1"/>
  <c r="BR512" i="7"/>
  <c r="BU512" i="7" s="1"/>
  <c r="BW512" i="7" s="1"/>
  <c r="BR511" i="7"/>
  <c r="BU511" i="7" s="1"/>
  <c r="BW511" i="7" s="1"/>
  <c r="BR510" i="7"/>
  <c r="BU510" i="7" s="1"/>
  <c r="BW510" i="7" s="1"/>
  <c r="BR509" i="7"/>
  <c r="BU509" i="7" s="1"/>
  <c r="BW509" i="7" s="1"/>
  <c r="BR508" i="7"/>
  <c r="BU508" i="7" s="1"/>
  <c r="BW508" i="7" s="1"/>
  <c r="BR507" i="7"/>
  <c r="BU507" i="7" s="1"/>
  <c r="BW507" i="7" s="1"/>
  <c r="BR506" i="7"/>
  <c r="BU506" i="7" s="1"/>
  <c r="BW506" i="7" s="1"/>
  <c r="BR505" i="7"/>
  <c r="BU505" i="7" s="1"/>
  <c r="BW505" i="7" s="1"/>
  <c r="BR504" i="7"/>
  <c r="BU504" i="7" s="1"/>
  <c r="BW504" i="7" s="1"/>
  <c r="BR503" i="7"/>
  <c r="BU503" i="7" s="1"/>
  <c r="BW503" i="7" s="1"/>
  <c r="BR502" i="7"/>
  <c r="BU502" i="7" s="1"/>
  <c r="BW502" i="7" s="1"/>
  <c r="BR501" i="7"/>
  <c r="BU501" i="7" s="1"/>
  <c r="BW501" i="7" s="1"/>
  <c r="BR500" i="7"/>
  <c r="BU500" i="7" s="1"/>
  <c r="BW500" i="7" s="1"/>
  <c r="BR499" i="7"/>
  <c r="BU499" i="7" s="1"/>
  <c r="BW499" i="7" s="1"/>
  <c r="BR498" i="7"/>
  <c r="BU498" i="7" s="1"/>
  <c r="BW498" i="7" s="1"/>
  <c r="BR497" i="7"/>
  <c r="BU497" i="7" s="1"/>
  <c r="BW497" i="7" s="1"/>
  <c r="BR496" i="7"/>
  <c r="BU496" i="7" s="1"/>
  <c r="BW496" i="7" s="1"/>
  <c r="BR495" i="7"/>
  <c r="BU495" i="7" s="1"/>
  <c r="BW495" i="7" s="1"/>
  <c r="BR494" i="7"/>
  <c r="BU494" i="7" s="1"/>
  <c r="BW494" i="7" s="1"/>
  <c r="BR493" i="7"/>
  <c r="BU493" i="7" s="1"/>
  <c r="BW493" i="7" s="1"/>
  <c r="BR492" i="7"/>
  <c r="BU492" i="7" s="1"/>
  <c r="BW492" i="7" s="1"/>
  <c r="BR491" i="7"/>
  <c r="BU491" i="7" s="1"/>
  <c r="BW491" i="7" s="1"/>
  <c r="BR490" i="7"/>
  <c r="BU490" i="7" s="1"/>
  <c r="BW490" i="7" s="1"/>
  <c r="BR489" i="7"/>
  <c r="BU489" i="7" s="1"/>
  <c r="BW489" i="7" s="1"/>
  <c r="BR488" i="7"/>
  <c r="BU488" i="7" s="1"/>
  <c r="BW488" i="7" s="1"/>
  <c r="BR487" i="7"/>
  <c r="BU487" i="7" s="1"/>
  <c r="BW487" i="7" s="1"/>
  <c r="BR486" i="7"/>
  <c r="BU486" i="7" s="1"/>
  <c r="BW486" i="7" s="1"/>
  <c r="BR485" i="7"/>
  <c r="BU485" i="7" s="1"/>
  <c r="BW485" i="7" s="1"/>
  <c r="BR484" i="7"/>
  <c r="BU484" i="7" s="1"/>
  <c r="BW484" i="7" s="1"/>
  <c r="BR483" i="7"/>
  <c r="BU483" i="7" s="1"/>
  <c r="BW483" i="7" s="1"/>
  <c r="BR482" i="7"/>
  <c r="BU482" i="7" s="1"/>
  <c r="BW482" i="7" s="1"/>
  <c r="BR481" i="7"/>
  <c r="BU481" i="7" s="1"/>
  <c r="BW481" i="7" s="1"/>
  <c r="BR480" i="7"/>
  <c r="BU480" i="7" s="1"/>
  <c r="BW480" i="7" s="1"/>
  <c r="BR479" i="7"/>
  <c r="BU479" i="7" s="1"/>
  <c r="BW479" i="7" s="1"/>
  <c r="BR478" i="7"/>
  <c r="BU478" i="7" s="1"/>
  <c r="BW478" i="7" s="1"/>
  <c r="BR477" i="7"/>
  <c r="BU477" i="7" s="1"/>
  <c r="BW477" i="7" s="1"/>
  <c r="BR476" i="7"/>
  <c r="BU476" i="7" s="1"/>
  <c r="BW476" i="7" s="1"/>
  <c r="BR475" i="7"/>
  <c r="BU475" i="7" s="1"/>
  <c r="BW475" i="7" s="1"/>
  <c r="BR474" i="7"/>
  <c r="BU474" i="7" s="1"/>
  <c r="BW474" i="7" s="1"/>
  <c r="BR473" i="7"/>
  <c r="BU473" i="7" s="1"/>
  <c r="BW473" i="7" s="1"/>
  <c r="BR472" i="7"/>
  <c r="BU472" i="7" s="1"/>
  <c r="BW472" i="7" s="1"/>
  <c r="BR471" i="7"/>
  <c r="BU471" i="7" s="1"/>
  <c r="BW471" i="7" s="1"/>
  <c r="BR470" i="7"/>
  <c r="BU470" i="7" s="1"/>
  <c r="BW470" i="7" s="1"/>
  <c r="BR469" i="7"/>
  <c r="BU469" i="7" s="1"/>
  <c r="BW469" i="7" s="1"/>
  <c r="BR468" i="7"/>
  <c r="BU468" i="7" s="1"/>
  <c r="BW468" i="7" s="1"/>
  <c r="BR467" i="7"/>
  <c r="BU467" i="7" s="1"/>
  <c r="BW467" i="7" s="1"/>
  <c r="BR466" i="7"/>
  <c r="BU466" i="7" s="1"/>
  <c r="BW466" i="7" s="1"/>
  <c r="BR465" i="7"/>
  <c r="BU465" i="7" s="1"/>
  <c r="BW465" i="7" s="1"/>
  <c r="BR464" i="7"/>
  <c r="BU464" i="7" s="1"/>
  <c r="BW464" i="7" s="1"/>
  <c r="BR463" i="7"/>
  <c r="BU463" i="7" s="1"/>
  <c r="BW463" i="7" s="1"/>
  <c r="BR462" i="7"/>
  <c r="BU462" i="7" s="1"/>
  <c r="BW462" i="7" s="1"/>
  <c r="BR461" i="7"/>
  <c r="BU461" i="7" s="1"/>
  <c r="BW461" i="7" s="1"/>
  <c r="BR460" i="7"/>
  <c r="BU460" i="7" s="1"/>
  <c r="BW460" i="7" s="1"/>
  <c r="BR459" i="7"/>
  <c r="BU459" i="7" s="1"/>
  <c r="BW459" i="7" s="1"/>
  <c r="BR458" i="7"/>
  <c r="BU458" i="7" s="1"/>
  <c r="BW458" i="7" s="1"/>
  <c r="BR457" i="7"/>
  <c r="BU457" i="7" s="1"/>
  <c r="BW457" i="7" s="1"/>
  <c r="BR456" i="7"/>
  <c r="BU456" i="7" s="1"/>
  <c r="BW456" i="7" s="1"/>
  <c r="BR455" i="7"/>
  <c r="BU455" i="7" s="1"/>
  <c r="BW455" i="7" s="1"/>
  <c r="BR454" i="7"/>
  <c r="BU454" i="7" s="1"/>
  <c r="BW454" i="7" s="1"/>
  <c r="BR453" i="7"/>
  <c r="BU453" i="7" s="1"/>
  <c r="BW453" i="7" s="1"/>
  <c r="BR452" i="7"/>
  <c r="BU452" i="7" s="1"/>
  <c r="BW452" i="7" s="1"/>
  <c r="BR451" i="7"/>
  <c r="BU451" i="7" s="1"/>
  <c r="BW451" i="7" s="1"/>
  <c r="BR450" i="7"/>
  <c r="BU450" i="7" s="1"/>
  <c r="BW450" i="7" s="1"/>
  <c r="BR449" i="7"/>
  <c r="BU449" i="7" s="1"/>
  <c r="BW449" i="7" s="1"/>
  <c r="BR448" i="7"/>
  <c r="BU448" i="7" s="1"/>
  <c r="BW448" i="7" s="1"/>
  <c r="BR447" i="7"/>
  <c r="BU447" i="7" s="1"/>
  <c r="BW447" i="7" s="1"/>
  <c r="BR446" i="7"/>
  <c r="BU446" i="7" s="1"/>
  <c r="BW446" i="7" s="1"/>
  <c r="BR445" i="7"/>
  <c r="BU445" i="7" s="1"/>
  <c r="BW445" i="7" s="1"/>
  <c r="BR444" i="7"/>
  <c r="BU444" i="7" s="1"/>
  <c r="BW444" i="7" s="1"/>
  <c r="BR443" i="7"/>
  <c r="BU443" i="7" s="1"/>
  <c r="BW443" i="7" s="1"/>
  <c r="BR442" i="7"/>
  <c r="BU442" i="7" s="1"/>
  <c r="BW442" i="7" s="1"/>
  <c r="BR441" i="7"/>
  <c r="BU441" i="7" s="1"/>
  <c r="BW441" i="7" s="1"/>
  <c r="BR440" i="7"/>
  <c r="BU440" i="7" s="1"/>
  <c r="BW440" i="7" s="1"/>
  <c r="BR439" i="7"/>
  <c r="BU439" i="7" s="1"/>
  <c r="BW439" i="7" s="1"/>
  <c r="BR438" i="7"/>
  <c r="BU438" i="7" s="1"/>
  <c r="BW438" i="7" s="1"/>
  <c r="BR437" i="7"/>
  <c r="BU437" i="7" s="1"/>
  <c r="BW437" i="7" s="1"/>
  <c r="BR436" i="7"/>
  <c r="BU436" i="7" s="1"/>
  <c r="BW436" i="7" s="1"/>
  <c r="BR435" i="7"/>
  <c r="BU435" i="7" s="1"/>
  <c r="BW435" i="7" s="1"/>
  <c r="BR434" i="7"/>
  <c r="BU434" i="7" s="1"/>
  <c r="BW434" i="7" s="1"/>
  <c r="BR433" i="7"/>
  <c r="BU433" i="7" s="1"/>
  <c r="BW433" i="7" s="1"/>
  <c r="BR432" i="7"/>
  <c r="BU432" i="7" s="1"/>
  <c r="BW432" i="7" s="1"/>
  <c r="BR431" i="7"/>
  <c r="BU431" i="7" s="1"/>
  <c r="BW431" i="7" s="1"/>
  <c r="BR430" i="7"/>
  <c r="BU430" i="7" s="1"/>
  <c r="BW430" i="7" s="1"/>
  <c r="BR429" i="7"/>
  <c r="BU429" i="7" s="1"/>
  <c r="BW429" i="7" s="1"/>
  <c r="BR428" i="7"/>
  <c r="BU428" i="7" s="1"/>
  <c r="BW428" i="7" s="1"/>
  <c r="BR427" i="7"/>
  <c r="BU427" i="7" s="1"/>
  <c r="BW427" i="7" s="1"/>
  <c r="BR426" i="7"/>
  <c r="BU426" i="7" s="1"/>
  <c r="BW426" i="7" s="1"/>
  <c r="BR425" i="7"/>
  <c r="BU425" i="7" s="1"/>
  <c r="BW425" i="7" s="1"/>
  <c r="BR424" i="7"/>
  <c r="BU424" i="7" s="1"/>
  <c r="BW424" i="7" s="1"/>
  <c r="BR423" i="7"/>
  <c r="BU423" i="7" s="1"/>
  <c r="BW423" i="7" s="1"/>
  <c r="BR422" i="7"/>
  <c r="BU422" i="7" s="1"/>
  <c r="BW422" i="7" s="1"/>
  <c r="BR421" i="7"/>
  <c r="BU421" i="7" s="1"/>
  <c r="BW421" i="7" s="1"/>
  <c r="BR420" i="7"/>
  <c r="BU420" i="7" s="1"/>
  <c r="BW420" i="7" s="1"/>
  <c r="BR419" i="7"/>
  <c r="BU419" i="7" s="1"/>
  <c r="BW419" i="7" s="1"/>
  <c r="BR418" i="7"/>
  <c r="BU418" i="7" s="1"/>
  <c r="BW418" i="7" s="1"/>
  <c r="BR417" i="7"/>
  <c r="BU417" i="7" s="1"/>
  <c r="BW417" i="7" s="1"/>
  <c r="BR416" i="7"/>
  <c r="BU416" i="7" s="1"/>
  <c r="BW416" i="7" s="1"/>
  <c r="BR415" i="7"/>
  <c r="BU415" i="7" s="1"/>
  <c r="BW415" i="7" s="1"/>
  <c r="BR414" i="7"/>
  <c r="BU414" i="7" s="1"/>
  <c r="BW414" i="7" s="1"/>
  <c r="BR413" i="7"/>
  <c r="BU413" i="7" s="1"/>
  <c r="BW413" i="7" s="1"/>
  <c r="BR412" i="7"/>
  <c r="BU412" i="7" s="1"/>
  <c r="BW412" i="7" s="1"/>
  <c r="BR411" i="7"/>
  <c r="BU411" i="7" s="1"/>
  <c r="BW411" i="7" s="1"/>
  <c r="BR410" i="7"/>
  <c r="BU410" i="7" s="1"/>
  <c r="BW410" i="7" s="1"/>
  <c r="BR409" i="7"/>
  <c r="BU409" i="7" s="1"/>
  <c r="BW409" i="7" s="1"/>
  <c r="BR408" i="7"/>
  <c r="BU408" i="7" s="1"/>
  <c r="BW408" i="7" s="1"/>
  <c r="BR407" i="7"/>
  <c r="BU407" i="7" s="1"/>
  <c r="BW407" i="7" s="1"/>
  <c r="BR406" i="7"/>
  <c r="BU406" i="7" s="1"/>
  <c r="BW406" i="7" s="1"/>
  <c r="BR405" i="7"/>
  <c r="BU405" i="7" s="1"/>
  <c r="BW405" i="7" s="1"/>
  <c r="BR404" i="7"/>
  <c r="BU404" i="7" s="1"/>
  <c r="BW404" i="7" s="1"/>
  <c r="BR403" i="7"/>
  <c r="BU403" i="7" s="1"/>
  <c r="BW403" i="7" s="1"/>
  <c r="BR402" i="7"/>
  <c r="BU402" i="7" s="1"/>
  <c r="BW402" i="7" s="1"/>
  <c r="BR401" i="7"/>
  <c r="BU401" i="7" s="1"/>
  <c r="BW401" i="7" s="1"/>
  <c r="BR400" i="7"/>
  <c r="BU400" i="7" s="1"/>
  <c r="BW400" i="7" s="1"/>
  <c r="BR399" i="7"/>
  <c r="BU399" i="7" s="1"/>
  <c r="BW399" i="7" s="1"/>
  <c r="BR398" i="7"/>
  <c r="BU398" i="7" s="1"/>
  <c r="BW398" i="7" s="1"/>
  <c r="BR397" i="7"/>
  <c r="BU397" i="7" s="1"/>
  <c r="BW397" i="7" s="1"/>
  <c r="BR396" i="7"/>
  <c r="BU396" i="7" s="1"/>
  <c r="BW396" i="7" s="1"/>
  <c r="BR395" i="7"/>
  <c r="BU395" i="7" s="1"/>
  <c r="BW395" i="7" s="1"/>
  <c r="BR394" i="7"/>
  <c r="BU394" i="7" s="1"/>
  <c r="BW394" i="7" s="1"/>
  <c r="BR393" i="7"/>
  <c r="BU393" i="7" s="1"/>
  <c r="BW393" i="7" s="1"/>
  <c r="BR392" i="7"/>
  <c r="BU392" i="7" s="1"/>
  <c r="BW392" i="7" s="1"/>
  <c r="BR391" i="7"/>
  <c r="BU391" i="7" s="1"/>
  <c r="BW391" i="7" s="1"/>
  <c r="BR390" i="7"/>
  <c r="BU390" i="7" s="1"/>
  <c r="BW390" i="7" s="1"/>
  <c r="BR389" i="7"/>
  <c r="BU389" i="7" s="1"/>
  <c r="BW389" i="7" s="1"/>
  <c r="BR388" i="7"/>
  <c r="BU388" i="7" s="1"/>
  <c r="BW388" i="7" s="1"/>
  <c r="BR387" i="7"/>
  <c r="BU387" i="7" s="1"/>
  <c r="BW387" i="7" s="1"/>
  <c r="BR386" i="7"/>
  <c r="BU386" i="7" s="1"/>
  <c r="BW386" i="7" s="1"/>
  <c r="BR385" i="7"/>
  <c r="BU385" i="7" s="1"/>
  <c r="BW385" i="7" s="1"/>
  <c r="BR384" i="7"/>
  <c r="BU384" i="7" s="1"/>
  <c r="BW384" i="7" s="1"/>
  <c r="BR383" i="7"/>
  <c r="BU383" i="7" s="1"/>
  <c r="BW383" i="7" s="1"/>
  <c r="BR382" i="7"/>
  <c r="BU382" i="7" s="1"/>
  <c r="BW382" i="7" s="1"/>
  <c r="BR381" i="7"/>
  <c r="BU381" i="7" s="1"/>
  <c r="BW381" i="7" s="1"/>
  <c r="BR380" i="7"/>
  <c r="BU380" i="7" s="1"/>
  <c r="BW380" i="7" s="1"/>
  <c r="BR379" i="7"/>
  <c r="BU379" i="7" s="1"/>
  <c r="BW379" i="7" s="1"/>
  <c r="BR378" i="7"/>
  <c r="BU378" i="7" s="1"/>
  <c r="BW378" i="7" s="1"/>
  <c r="BR377" i="7"/>
  <c r="BU377" i="7" s="1"/>
  <c r="BW377" i="7" s="1"/>
  <c r="BR376" i="7"/>
  <c r="BU376" i="7" s="1"/>
  <c r="BW376" i="7" s="1"/>
  <c r="BR375" i="7"/>
  <c r="BU375" i="7" s="1"/>
  <c r="BW375" i="7" s="1"/>
  <c r="BR374" i="7"/>
  <c r="BU374" i="7" s="1"/>
  <c r="BW374" i="7" s="1"/>
  <c r="BR373" i="7"/>
  <c r="BU373" i="7" s="1"/>
  <c r="BW373" i="7" s="1"/>
  <c r="BR372" i="7"/>
  <c r="BU372" i="7" s="1"/>
  <c r="BW372" i="7" s="1"/>
  <c r="BR371" i="7"/>
  <c r="BU371" i="7" s="1"/>
  <c r="BW371" i="7" s="1"/>
  <c r="BR370" i="7"/>
  <c r="BU370" i="7" s="1"/>
  <c r="BW370" i="7" s="1"/>
  <c r="BR369" i="7"/>
  <c r="BU369" i="7" s="1"/>
  <c r="BW369" i="7" s="1"/>
  <c r="BR368" i="7"/>
  <c r="BU368" i="7" s="1"/>
  <c r="BW368" i="7" s="1"/>
  <c r="BR367" i="7"/>
  <c r="BU367" i="7" s="1"/>
  <c r="BW367" i="7" s="1"/>
  <c r="BR366" i="7"/>
  <c r="BU366" i="7" s="1"/>
  <c r="BW366" i="7" s="1"/>
  <c r="BR365" i="7"/>
  <c r="BU365" i="7" s="1"/>
  <c r="BW365" i="7" s="1"/>
  <c r="BR364" i="7"/>
  <c r="BU364" i="7" s="1"/>
  <c r="BW364" i="7" s="1"/>
  <c r="BR363" i="7"/>
  <c r="BU363" i="7" s="1"/>
  <c r="BW363" i="7" s="1"/>
  <c r="BR362" i="7"/>
  <c r="BU362" i="7" s="1"/>
  <c r="BW362" i="7" s="1"/>
  <c r="BR361" i="7"/>
  <c r="BU361" i="7" s="1"/>
  <c r="BW361" i="7" s="1"/>
  <c r="BR360" i="7"/>
  <c r="BU360" i="7" s="1"/>
  <c r="BW360" i="7" s="1"/>
  <c r="BR359" i="7"/>
  <c r="BU359" i="7" s="1"/>
  <c r="BW359" i="7" s="1"/>
  <c r="BR358" i="7"/>
  <c r="BU358" i="7" s="1"/>
  <c r="BW358" i="7" s="1"/>
  <c r="BR357" i="7"/>
  <c r="BU357" i="7" s="1"/>
  <c r="BW357" i="7" s="1"/>
  <c r="BR356" i="7"/>
  <c r="BU356" i="7" s="1"/>
  <c r="BW356" i="7" s="1"/>
  <c r="BR355" i="7"/>
  <c r="BU355" i="7" s="1"/>
  <c r="BW355" i="7" s="1"/>
  <c r="BR354" i="7"/>
  <c r="BU354" i="7" s="1"/>
  <c r="BW354" i="7" s="1"/>
  <c r="BR353" i="7"/>
  <c r="BU353" i="7" s="1"/>
  <c r="BW353" i="7" s="1"/>
  <c r="BR352" i="7"/>
  <c r="BU352" i="7" s="1"/>
  <c r="BW352" i="7" s="1"/>
  <c r="BR351" i="7"/>
  <c r="BU351" i="7" s="1"/>
  <c r="BW351" i="7" s="1"/>
  <c r="BR350" i="7"/>
  <c r="BU350" i="7" s="1"/>
  <c r="BW350" i="7" s="1"/>
  <c r="BR349" i="7"/>
  <c r="BU349" i="7" s="1"/>
  <c r="BW349" i="7" s="1"/>
  <c r="BR348" i="7"/>
  <c r="BU348" i="7" s="1"/>
  <c r="BW348" i="7" s="1"/>
  <c r="BR347" i="7"/>
  <c r="BU347" i="7" s="1"/>
  <c r="BW347" i="7" s="1"/>
  <c r="BR346" i="7"/>
  <c r="BU346" i="7" s="1"/>
  <c r="BW346" i="7" s="1"/>
  <c r="BR345" i="7"/>
  <c r="BU345" i="7" s="1"/>
  <c r="BW345" i="7" s="1"/>
  <c r="BR344" i="7"/>
  <c r="BU344" i="7" s="1"/>
  <c r="BW344" i="7" s="1"/>
  <c r="BR343" i="7"/>
  <c r="BU343" i="7" s="1"/>
  <c r="BW343" i="7" s="1"/>
  <c r="BR342" i="7"/>
  <c r="BU342" i="7" s="1"/>
  <c r="BW342" i="7" s="1"/>
  <c r="BR341" i="7"/>
  <c r="BU341" i="7" s="1"/>
  <c r="BW341" i="7" s="1"/>
  <c r="BR340" i="7"/>
  <c r="BU340" i="7" s="1"/>
  <c r="BW340" i="7" s="1"/>
  <c r="BR339" i="7"/>
  <c r="BU339" i="7" s="1"/>
  <c r="BW339" i="7" s="1"/>
  <c r="BR338" i="7"/>
  <c r="BU338" i="7" s="1"/>
  <c r="BW338" i="7" s="1"/>
  <c r="BR337" i="7"/>
  <c r="BU337" i="7" s="1"/>
  <c r="BW337" i="7" s="1"/>
  <c r="BR336" i="7"/>
  <c r="BU336" i="7" s="1"/>
  <c r="BW336" i="7" s="1"/>
  <c r="BR335" i="7"/>
  <c r="BU335" i="7" s="1"/>
  <c r="BW335" i="7" s="1"/>
  <c r="BR334" i="7"/>
  <c r="BU334" i="7" s="1"/>
  <c r="BW334" i="7" s="1"/>
  <c r="BR333" i="7"/>
  <c r="BU333" i="7" s="1"/>
  <c r="BW333" i="7" s="1"/>
  <c r="BR332" i="7"/>
  <c r="BU332" i="7" s="1"/>
  <c r="BW332" i="7" s="1"/>
  <c r="BR331" i="7"/>
  <c r="BU331" i="7" s="1"/>
  <c r="BW331" i="7" s="1"/>
  <c r="BR330" i="7"/>
  <c r="BU330" i="7" s="1"/>
  <c r="BW330" i="7" s="1"/>
  <c r="BR329" i="7"/>
  <c r="BU329" i="7" s="1"/>
  <c r="BW329" i="7" s="1"/>
  <c r="BR328" i="7"/>
  <c r="BU328" i="7" s="1"/>
  <c r="BW328" i="7" s="1"/>
  <c r="BR327" i="7"/>
  <c r="BU327" i="7" s="1"/>
  <c r="BW327" i="7" s="1"/>
  <c r="BR326" i="7"/>
  <c r="BU326" i="7" s="1"/>
  <c r="BW326" i="7" s="1"/>
  <c r="BR325" i="7"/>
  <c r="BU325" i="7" s="1"/>
  <c r="BW325" i="7" s="1"/>
  <c r="BR324" i="7"/>
  <c r="BU324" i="7" s="1"/>
  <c r="BW324" i="7" s="1"/>
  <c r="BR323" i="7"/>
  <c r="BU323" i="7" s="1"/>
  <c r="BW323" i="7" s="1"/>
  <c r="BR322" i="7"/>
  <c r="BU322" i="7" s="1"/>
  <c r="BW322" i="7" s="1"/>
  <c r="BR321" i="7"/>
  <c r="BU321" i="7" s="1"/>
  <c r="BW321" i="7" s="1"/>
  <c r="BR320" i="7"/>
  <c r="BU320" i="7" s="1"/>
  <c r="BW320" i="7" s="1"/>
  <c r="BR319" i="7"/>
  <c r="BU319" i="7" s="1"/>
  <c r="BW319" i="7" s="1"/>
  <c r="BR318" i="7"/>
  <c r="BU318" i="7" s="1"/>
  <c r="BW318" i="7" s="1"/>
  <c r="BR317" i="7"/>
  <c r="BU317" i="7" s="1"/>
  <c r="BW317" i="7" s="1"/>
  <c r="BR316" i="7"/>
  <c r="BU316" i="7" s="1"/>
  <c r="BW316" i="7" s="1"/>
  <c r="BR315" i="7"/>
  <c r="BU315" i="7" s="1"/>
  <c r="BW315" i="7" s="1"/>
  <c r="BR314" i="7"/>
  <c r="BU314" i="7" s="1"/>
  <c r="BW314" i="7" s="1"/>
  <c r="BR313" i="7"/>
  <c r="BU313" i="7" s="1"/>
  <c r="BW313" i="7" s="1"/>
  <c r="BR312" i="7"/>
  <c r="BU312" i="7" s="1"/>
  <c r="BW312" i="7" s="1"/>
  <c r="BR311" i="7"/>
  <c r="BU311" i="7" s="1"/>
  <c r="BW311" i="7" s="1"/>
  <c r="BR310" i="7"/>
  <c r="BU310" i="7" s="1"/>
  <c r="BW310" i="7" s="1"/>
  <c r="BR309" i="7"/>
  <c r="BU309" i="7" s="1"/>
  <c r="BW309" i="7" s="1"/>
  <c r="BR308" i="7"/>
  <c r="BU308" i="7" s="1"/>
  <c r="BW308" i="7" s="1"/>
  <c r="BR307" i="7"/>
  <c r="BU307" i="7" s="1"/>
  <c r="BW307" i="7" s="1"/>
  <c r="BR306" i="7"/>
  <c r="BU306" i="7" s="1"/>
  <c r="BW306" i="7" s="1"/>
  <c r="BR305" i="7"/>
  <c r="BU305" i="7" s="1"/>
  <c r="BW305" i="7" s="1"/>
  <c r="BR304" i="7"/>
  <c r="BU304" i="7" s="1"/>
  <c r="BW304" i="7" s="1"/>
  <c r="BR303" i="7"/>
  <c r="BU303" i="7" s="1"/>
  <c r="BW303" i="7" s="1"/>
  <c r="BR302" i="7"/>
  <c r="BU302" i="7" s="1"/>
  <c r="BW302" i="7" s="1"/>
  <c r="BR301" i="7"/>
  <c r="BU301" i="7" s="1"/>
  <c r="BW301" i="7" s="1"/>
  <c r="BR300" i="7"/>
  <c r="BU300" i="7" s="1"/>
  <c r="BW300" i="7" s="1"/>
  <c r="BR299" i="7"/>
  <c r="BU299" i="7" s="1"/>
  <c r="BW299" i="7" s="1"/>
  <c r="BR298" i="7"/>
  <c r="BU298" i="7" s="1"/>
  <c r="BW298" i="7" s="1"/>
  <c r="BR297" i="7"/>
  <c r="BU297" i="7" s="1"/>
  <c r="BW297" i="7" s="1"/>
  <c r="BR296" i="7"/>
  <c r="BU296" i="7" s="1"/>
  <c r="BW296" i="7" s="1"/>
  <c r="BR295" i="7"/>
  <c r="BU295" i="7" s="1"/>
  <c r="BW295" i="7" s="1"/>
  <c r="BR294" i="7"/>
  <c r="BU294" i="7" s="1"/>
  <c r="BW294" i="7" s="1"/>
  <c r="BR293" i="7"/>
  <c r="BU293" i="7" s="1"/>
  <c r="BW293" i="7" s="1"/>
  <c r="BR292" i="7"/>
  <c r="BU292" i="7" s="1"/>
  <c r="BW292" i="7" s="1"/>
  <c r="BR291" i="7"/>
  <c r="BU291" i="7" s="1"/>
  <c r="BW291" i="7" s="1"/>
  <c r="BR290" i="7"/>
  <c r="BU290" i="7" s="1"/>
  <c r="BW290" i="7" s="1"/>
  <c r="BR289" i="7"/>
  <c r="BU289" i="7" s="1"/>
  <c r="BW289" i="7" s="1"/>
  <c r="BR288" i="7"/>
  <c r="BU288" i="7" s="1"/>
  <c r="BW288" i="7" s="1"/>
  <c r="BR287" i="7"/>
  <c r="BU287" i="7" s="1"/>
  <c r="BW287" i="7" s="1"/>
  <c r="BR286" i="7"/>
  <c r="BU286" i="7" s="1"/>
  <c r="BW286" i="7" s="1"/>
  <c r="BR285" i="7"/>
  <c r="BU285" i="7" s="1"/>
  <c r="BW285" i="7" s="1"/>
  <c r="BR284" i="7"/>
  <c r="BU284" i="7" s="1"/>
  <c r="BW284" i="7" s="1"/>
  <c r="BR283" i="7"/>
  <c r="BU283" i="7" s="1"/>
  <c r="BW283" i="7" s="1"/>
  <c r="BR282" i="7"/>
  <c r="BU282" i="7" s="1"/>
  <c r="BW282" i="7" s="1"/>
  <c r="BR281" i="7"/>
  <c r="BU281" i="7" s="1"/>
  <c r="BW281" i="7" s="1"/>
  <c r="BR280" i="7"/>
  <c r="BU280" i="7" s="1"/>
  <c r="BW280" i="7" s="1"/>
  <c r="BR279" i="7"/>
  <c r="BU279" i="7" s="1"/>
  <c r="BW279" i="7" s="1"/>
  <c r="BR278" i="7"/>
  <c r="BU278" i="7" s="1"/>
  <c r="BW278" i="7" s="1"/>
  <c r="BR277" i="7"/>
  <c r="BU277" i="7" s="1"/>
  <c r="BW277" i="7" s="1"/>
  <c r="BR276" i="7"/>
  <c r="BU276" i="7" s="1"/>
  <c r="BW276" i="7" s="1"/>
  <c r="BR275" i="7"/>
  <c r="BU275" i="7" s="1"/>
  <c r="BW275" i="7" s="1"/>
  <c r="BR274" i="7"/>
  <c r="BU274" i="7" s="1"/>
  <c r="BW274" i="7" s="1"/>
  <c r="BR273" i="7"/>
  <c r="BU273" i="7" s="1"/>
  <c r="BW273" i="7" s="1"/>
  <c r="BR272" i="7"/>
  <c r="BU272" i="7" s="1"/>
  <c r="BW272" i="7" s="1"/>
  <c r="BR271" i="7"/>
  <c r="BU271" i="7" s="1"/>
  <c r="BW271" i="7" s="1"/>
  <c r="BR270" i="7"/>
  <c r="BU270" i="7" s="1"/>
  <c r="BW270" i="7" s="1"/>
  <c r="BR269" i="7"/>
  <c r="BU269" i="7" s="1"/>
  <c r="BW269" i="7" s="1"/>
  <c r="BR268" i="7"/>
  <c r="BU268" i="7" s="1"/>
  <c r="BW268" i="7" s="1"/>
  <c r="BR267" i="7"/>
  <c r="BU267" i="7" s="1"/>
  <c r="BW267" i="7" s="1"/>
  <c r="BR266" i="7"/>
  <c r="BU266" i="7" s="1"/>
  <c r="BW266" i="7" s="1"/>
  <c r="BR265" i="7"/>
  <c r="BU265" i="7" s="1"/>
  <c r="BW265" i="7" s="1"/>
  <c r="BR264" i="7"/>
  <c r="BU264" i="7" s="1"/>
  <c r="BW264" i="7" s="1"/>
  <c r="BR263" i="7"/>
  <c r="BU263" i="7" s="1"/>
  <c r="BW263" i="7" s="1"/>
  <c r="BR262" i="7"/>
  <c r="BU262" i="7" s="1"/>
  <c r="BW262" i="7" s="1"/>
  <c r="BR261" i="7"/>
  <c r="BU261" i="7" s="1"/>
  <c r="BW261" i="7" s="1"/>
  <c r="BR260" i="7"/>
  <c r="BU260" i="7" s="1"/>
  <c r="BW260" i="7" s="1"/>
  <c r="BR259" i="7"/>
  <c r="BU259" i="7" s="1"/>
  <c r="BW259" i="7" s="1"/>
  <c r="BR258" i="7"/>
  <c r="BU258" i="7" s="1"/>
  <c r="BW258" i="7" s="1"/>
  <c r="BR257" i="7"/>
  <c r="BU257" i="7" s="1"/>
  <c r="BW257" i="7" s="1"/>
  <c r="BR256" i="7"/>
  <c r="BU256" i="7" s="1"/>
  <c r="BW256" i="7" s="1"/>
  <c r="BR255" i="7"/>
  <c r="BU255" i="7" s="1"/>
  <c r="BW255" i="7" s="1"/>
  <c r="BR254" i="7"/>
  <c r="BU254" i="7" s="1"/>
  <c r="BW254" i="7" s="1"/>
  <c r="BR253" i="7"/>
  <c r="BU253" i="7" s="1"/>
  <c r="BW253" i="7" s="1"/>
  <c r="BR252" i="7"/>
  <c r="BU252" i="7" s="1"/>
  <c r="BW252" i="7" s="1"/>
  <c r="BR251" i="7"/>
  <c r="BU251" i="7" s="1"/>
  <c r="BW251" i="7" s="1"/>
  <c r="BR250" i="7"/>
  <c r="BU250" i="7" s="1"/>
  <c r="BW250" i="7" s="1"/>
  <c r="BR249" i="7"/>
  <c r="BU249" i="7" s="1"/>
  <c r="BW249" i="7" s="1"/>
  <c r="BR248" i="7"/>
  <c r="BU248" i="7" s="1"/>
  <c r="BW248" i="7" s="1"/>
  <c r="BR247" i="7"/>
  <c r="BU247" i="7" s="1"/>
  <c r="BW247" i="7" s="1"/>
  <c r="BR246" i="7"/>
  <c r="BU246" i="7" s="1"/>
  <c r="BW246" i="7" s="1"/>
  <c r="BR245" i="7"/>
  <c r="BU245" i="7" s="1"/>
  <c r="BW245" i="7" s="1"/>
  <c r="BR244" i="7"/>
  <c r="BU244" i="7" s="1"/>
  <c r="BW244" i="7" s="1"/>
  <c r="BR243" i="7"/>
  <c r="BU243" i="7" s="1"/>
  <c r="BW243" i="7" s="1"/>
  <c r="BR242" i="7"/>
  <c r="BU242" i="7" s="1"/>
  <c r="BW242" i="7" s="1"/>
  <c r="BR241" i="7"/>
  <c r="BU241" i="7" s="1"/>
  <c r="BW241" i="7" s="1"/>
  <c r="BR240" i="7"/>
  <c r="BU240" i="7" s="1"/>
  <c r="BW240" i="7" s="1"/>
  <c r="BR239" i="7"/>
  <c r="BU239" i="7" s="1"/>
  <c r="BW239" i="7" s="1"/>
  <c r="BR238" i="7"/>
  <c r="BU238" i="7" s="1"/>
  <c r="BW238" i="7" s="1"/>
  <c r="BR237" i="7"/>
  <c r="BU237" i="7" s="1"/>
  <c r="BW237" i="7" s="1"/>
  <c r="BR236" i="7"/>
  <c r="BU236" i="7" s="1"/>
  <c r="BW236" i="7" s="1"/>
  <c r="BR235" i="7"/>
  <c r="BU235" i="7" s="1"/>
  <c r="BW235" i="7" s="1"/>
  <c r="BR234" i="7"/>
  <c r="BU234" i="7" s="1"/>
  <c r="BW234" i="7" s="1"/>
  <c r="BR233" i="7"/>
  <c r="BU233" i="7" s="1"/>
  <c r="BW233" i="7" s="1"/>
  <c r="BR232" i="7"/>
  <c r="BU232" i="7" s="1"/>
  <c r="BW232" i="7" s="1"/>
  <c r="BR231" i="7"/>
  <c r="BU231" i="7" s="1"/>
  <c r="BW231" i="7" s="1"/>
  <c r="BR230" i="7"/>
  <c r="BU230" i="7" s="1"/>
  <c r="BW230" i="7" s="1"/>
  <c r="BR229" i="7"/>
  <c r="BU229" i="7" s="1"/>
  <c r="BW229" i="7" s="1"/>
  <c r="BR228" i="7"/>
  <c r="BU228" i="7" s="1"/>
  <c r="BW228" i="7" s="1"/>
  <c r="BR227" i="7"/>
  <c r="BU227" i="7" s="1"/>
  <c r="BW227" i="7" s="1"/>
  <c r="BR226" i="7"/>
  <c r="BU226" i="7" s="1"/>
  <c r="BW226" i="7" s="1"/>
  <c r="BR225" i="7"/>
  <c r="BU225" i="7" s="1"/>
  <c r="BW225" i="7" s="1"/>
  <c r="BR224" i="7"/>
  <c r="BU224" i="7" s="1"/>
  <c r="BW224" i="7" s="1"/>
  <c r="BR223" i="7"/>
  <c r="BU223" i="7" s="1"/>
  <c r="BW223" i="7" s="1"/>
  <c r="BR222" i="7"/>
  <c r="BU222" i="7" s="1"/>
  <c r="BW222" i="7" s="1"/>
  <c r="BR221" i="7"/>
  <c r="BU221" i="7" s="1"/>
  <c r="BW221" i="7" s="1"/>
  <c r="BR220" i="7"/>
  <c r="BU220" i="7" s="1"/>
  <c r="BW220" i="7" s="1"/>
  <c r="BR219" i="7"/>
  <c r="BU219" i="7" s="1"/>
  <c r="BW219" i="7" s="1"/>
  <c r="BR218" i="7"/>
  <c r="BU218" i="7" s="1"/>
  <c r="BW218" i="7" s="1"/>
  <c r="BR217" i="7"/>
  <c r="BU217" i="7" s="1"/>
  <c r="BW217" i="7" s="1"/>
  <c r="BR216" i="7"/>
  <c r="BU216" i="7" s="1"/>
  <c r="BW216" i="7" s="1"/>
  <c r="BR215" i="7"/>
  <c r="BU215" i="7" s="1"/>
  <c r="BW215" i="7" s="1"/>
  <c r="BR214" i="7"/>
  <c r="BU214" i="7" s="1"/>
  <c r="BW214" i="7" s="1"/>
  <c r="BR213" i="7"/>
  <c r="BU213" i="7" s="1"/>
  <c r="BW213" i="7" s="1"/>
  <c r="BR212" i="7"/>
  <c r="BU212" i="7" s="1"/>
  <c r="BW212" i="7" s="1"/>
  <c r="BR211" i="7"/>
  <c r="BU211" i="7" s="1"/>
  <c r="BW211" i="7" s="1"/>
  <c r="BR210" i="7"/>
  <c r="BU210" i="7" s="1"/>
  <c r="BW210" i="7" s="1"/>
  <c r="BR209" i="7"/>
  <c r="BU209" i="7" s="1"/>
  <c r="BW209" i="7" s="1"/>
  <c r="BR208" i="7"/>
  <c r="BU208" i="7" s="1"/>
  <c r="BW208" i="7" s="1"/>
  <c r="BR207" i="7"/>
  <c r="BU207" i="7" s="1"/>
  <c r="BW207" i="7" s="1"/>
  <c r="BR206" i="7"/>
  <c r="BU206" i="7" s="1"/>
  <c r="BW206" i="7" s="1"/>
  <c r="BR205" i="7"/>
  <c r="BU205" i="7" s="1"/>
  <c r="BW205" i="7" s="1"/>
  <c r="BR204" i="7"/>
  <c r="BU204" i="7" s="1"/>
  <c r="BW204" i="7" s="1"/>
  <c r="BR203" i="7"/>
  <c r="BU203" i="7" s="1"/>
  <c r="BW203" i="7" s="1"/>
  <c r="BR202" i="7"/>
  <c r="BU202" i="7" s="1"/>
  <c r="BW202" i="7" s="1"/>
  <c r="BR201" i="7"/>
  <c r="BU201" i="7" s="1"/>
  <c r="BW201" i="7" s="1"/>
  <c r="BR200" i="7"/>
  <c r="BU200" i="7" s="1"/>
  <c r="BW200" i="7" s="1"/>
  <c r="BR199" i="7"/>
  <c r="BU199" i="7" s="1"/>
  <c r="BW199" i="7" s="1"/>
  <c r="BR198" i="7"/>
  <c r="BU198" i="7" s="1"/>
  <c r="BW198" i="7" s="1"/>
  <c r="BR197" i="7"/>
  <c r="BU197" i="7" s="1"/>
  <c r="BW197" i="7" s="1"/>
  <c r="BR196" i="7"/>
  <c r="BU196" i="7" s="1"/>
  <c r="BW196" i="7" s="1"/>
  <c r="BR195" i="7"/>
  <c r="BU195" i="7" s="1"/>
  <c r="BW195" i="7" s="1"/>
  <c r="BR194" i="7"/>
  <c r="BU194" i="7" s="1"/>
  <c r="BW194" i="7" s="1"/>
  <c r="BR193" i="7"/>
  <c r="BU193" i="7" s="1"/>
  <c r="BW193" i="7" s="1"/>
  <c r="BR192" i="7"/>
  <c r="BU192" i="7" s="1"/>
  <c r="BW192" i="7" s="1"/>
  <c r="BR191" i="7"/>
  <c r="BU191" i="7" s="1"/>
  <c r="BW191" i="7" s="1"/>
  <c r="BR190" i="7"/>
  <c r="BU190" i="7" s="1"/>
  <c r="BW190" i="7" s="1"/>
  <c r="BR189" i="7"/>
  <c r="BU189" i="7" s="1"/>
  <c r="BW189" i="7" s="1"/>
  <c r="BR188" i="7"/>
  <c r="BU188" i="7" s="1"/>
  <c r="BW188" i="7" s="1"/>
  <c r="BR187" i="7"/>
  <c r="BU187" i="7" s="1"/>
  <c r="BW187" i="7" s="1"/>
  <c r="BR186" i="7"/>
  <c r="BU186" i="7" s="1"/>
  <c r="BW186" i="7" s="1"/>
  <c r="BR185" i="7"/>
  <c r="BU185" i="7" s="1"/>
  <c r="BW185" i="7" s="1"/>
  <c r="BR184" i="7"/>
  <c r="BU184" i="7" s="1"/>
  <c r="BW184" i="7" s="1"/>
  <c r="BR183" i="7"/>
  <c r="BU183" i="7" s="1"/>
  <c r="BW183" i="7" s="1"/>
  <c r="BR182" i="7"/>
  <c r="BU182" i="7" s="1"/>
  <c r="BW182" i="7" s="1"/>
  <c r="BR181" i="7"/>
  <c r="BU181" i="7" s="1"/>
  <c r="BW181" i="7" s="1"/>
  <c r="BR180" i="7"/>
  <c r="BU180" i="7" s="1"/>
  <c r="BW180" i="7" s="1"/>
  <c r="BR179" i="7"/>
  <c r="BU179" i="7" s="1"/>
  <c r="BW179" i="7" s="1"/>
  <c r="BR178" i="7"/>
  <c r="BU178" i="7" s="1"/>
  <c r="BW178" i="7" s="1"/>
  <c r="BR177" i="7"/>
  <c r="BU177" i="7" s="1"/>
  <c r="BW177" i="7" s="1"/>
  <c r="BR176" i="7"/>
  <c r="BU176" i="7" s="1"/>
  <c r="BW176" i="7" s="1"/>
  <c r="BR175" i="7"/>
  <c r="BU175" i="7" s="1"/>
  <c r="BW175" i="7" s="1"/>
  <c r="BR174" i="7"/>
  <c r="BU174" i="7" s="1"/>
  <c r="BW174" i="7" s="1"/>
  <c r="BR173" i="7"/>
  <c r="BU173" i="7" s="1"/>
  <c r="BW173" i="7" s="1"/>
  <c r="BR172" i="7"/>
  <c r="BU172" i="7" s="1"/>
  <c r="BW172" i="7" s="1"/>
  <c r="BR171" i="7"/>
  <c r="BU171" i="7" s="1"/>
  <c r="BW171" i="7" s="1"/>
  <c r="BR170" i="7"/>
  <c r="BU170" i="7" s="1"/>
  <c r="BW170" i="7" s="1"/>
  <c r="BR169" i="7"/>
  <c r="BU169" i="7" s="1"/>
  <c r="BW169" i="7" s="1"/>
  <c r="BR168" i="7"/>
  <c r="BU168" i="7" s="1"/>
  <c r="BW168" i="7" s="1"/>
  <c r="BR167" i="7"/>
  <c r="BU167" i="7" s="1"/>
  <c r="BW167" i="7" s="1"/>
  <c r="BR166" i="7"/>
  <c r="BU166" i="7" s="1"/>
  <c r="BW166" i="7" s="1"/>
  <c r="BR165" i="7"/>
  <c r="BU165" i="7" s="1"/>
  <c r="BW165" i="7" s="1"/>
  <c r="BR164" i="7"/>
  <c r="BU164" i="7" s="1"/>
  <c r="BW164" i="7" s="1"/>
  <c r="BR163" i="7"/>
  <c r="BU163" i="7" s="1"/>
  <c r="BW163" i="7" s="1"/>
  <c r="BR162" i="7"/>
  <c r="BU162" i="7" s="1"/>
  <c r="BW162" i="7" s="1"/>
  <c r="BR161" i="7"/>
  <c r="BU161" i="7" s="1"/>
  <c r="BW161" i="7" s="1"/>
  <c r="BR160" i="7"/>
  <c r="BU160" i="7" s="1"/>
  <c r="BW160" i="7" s="1"/>
  <c r="BR159" i="7"/>
  <c r="BU159" i="7" s="1"/>
  <c r="BW159" i="7" s="1"/>
  <c r="BR158" i="7"/>
  <c r="BU158" i="7" s="1"/>
  <c r="BW158" i="7" s="1"/>
  <c r="BR157" i="7"/>
  <c r="BU157" i="7" s="1"/>
  <c r="BW157" i="7" s="1"/>
  <c r="BR156" i="7"/>
  <c r="BU156" i="7" s="1"/>
  <c r="BW156" i="7" s="1"/>
  <c r="BR155" i="7"/>
  <c r="BU155" i="7" s="1"/>
  <c r="BW155" i="7" s="1"/>
  <c r="BR154" i="7"/>
  <c r="BU154" i="7" s="1"/>
  <c r="BW154" i="7" s="1"/>
  <c r="BR153" i="7"/>
  <c r="BU153" i="7" s="1"/>
  <c r="BW153" i="7" s="1"/>
  <c r="BR152" i="7"/>
  <c r="BU152" i="7" s="1"/>
  <c r="BW152" i="7" s="1"/>
  <c r="BR151" i="7"/>
  <c r="BU151" i="7" s="1"/>
  <c r="BW151" i="7" s="1"/>
  <c r="BR150" i="7"/>
  <c r="BU150" i="7" s="1"/>
  <c r="BW150" i="7" s="1"/>
  <c r="BR149" i="7"/>
  <c r="BU149" i="7" s="1"/>
  <c r="BW149" i="7" s="1"/>
  <c r="BR148" i="7"/>
  <c r="BU148" i="7" s="1"/>
  <c r="BW148" i="7" s="1"/>
  <c r="BR147" i="7"/>
  <c r="BU147" i="7" s="1"/>
  <c r="BW147" i="7" s="1"/>
  <c r="BR146" i="7"/>
  <c r="BU146" i="7" s="1"/>
  <c r="BW146" i="7" s="1"/>
  <c r="BR145" i="7"/>
  <c r="BU145" i="7" s="1"/>
  <c r="BW145" i="7" s="1"/>
  <c r="BR144" i="7"/>
  <c r="BU144" i="7" s="1"/>
  <c r="BW144" i="7" s="1"/>
  <c r="BR143" i="7"/>
  <c r="BU143" i="7" s="1"/>
  <c r="BW143" i="7" s="1"/>
  <c r="BR142" i="7"/>
  <c r="BU142" i="7" s="1"/>
  <c r="BW142" i="7" s="1"/>
  <c r="BR141" i="7"/>
  <c r="BU141" i="7" s="1"/>
  <c r="BW141" i="7" s="1"/>
  <c r="BR140" i="7"/>
  <c r="BU140" i="7" s="1"/>
  <c r="BW140" i="7" s="1"/>
  <c r="BR139" i="7"/>
  <c r="BU139" i="7" s="1"/>
  <c r="BW139" i="7" s="1"/>
  <c r="BR138" i="7"/>
  <c r="BU138" i="7" s="1"/>
  <c r="BW138" i="7" s="1"/>
  <c r="BR137" i="7"/>
  <c r="BU137" i="7" s="1"/>
  <c r="BW137" i="7" s="1"/>
  <c r="BR136" i="7"/>
  <c r="BU136" i="7" s="1"/>
  <c r="BW136" i="7" s="1"/>
  <c r="BR135" i="7"/>
  <c r="BU135" i="7" s="1"/>
  <c r="BW135" i="7" s="1"/>
  <c r="BR134" i="7"/>
  <c r="BU134" i="7" s="1"/>
  <c r="BW134" i="7" s="1"/>
  <c r="BR133" i="7"/>
  <c r="BU133" i="7" s="1"/>
  <c r="BW133" i="7" s="1"/>
  <c r="BR132" i="7"/>
  <c r="BU132" i="7" s="1"/>
  <c r="BW132" i="7" s="1"/>
  <c r="BR131" i="7"/>
  <c r="BU131" i="7" s="1"/>
  <c r="BW131" i="7" s="1"/>
  <c r="BR130" i="7"/>
  <c r="BU130" i="7" s="1"/>
  <c r="BW130" i="7" s="1"/>
  <c r="BR129" i="7"/>
  <c r="BU129" i="7" s="1"/>
  <c r="BW129" i="7" s="1"/>
  <c r="BR128" i="7"/>
  <c r="BU128" i="7" s="1"/>
  <c r="BW128" i="7" s="1"/>
  <c r="BR127" i="7"/>
  <c r="BU127" i="7" s="1"/>
  <c r="BW127" i="7" s="1"/>
  <c r="BR126" i="7"/>
  <c r="BU126" i="7" s="1"/>
  <c r="BW126" i="7" s="1"/>
  <c r="BR125" i="7"/>
  <c r="BU125" i="7" s="1"/>
  <c r="BW125" i="7" s="1"/>
  <c r="BR124" i="7"/>
  <c r="BU124" i="7" s="1"/>
  <c r="BW124" i="7" s="1"/>
  <c r="BR123" i="7"/>
  <c r="BU123" i="7" s="1"/>
  <c r="BW123" i="7" s="1"/>
  <c r="BR122" i="7"/>
  <c r="BU122" i="7" s="1"/>
  <c r="BW122" i="7" s="1"/>
  <c r="BR121" i="7"/>
  <c r="BU121" i="7" s="1"/>
  <c r="BW121" i="7" s="1"/>
  <c r="BR120" i="7"/>
  <c r="BU120" i="7" s="1"/>
  <c r="BW120" i="7" s="1"/>
  <c r="BR119" i="7"/>
  <c r="BU119" i="7" s="1"/>
  <c r="BW119" i="7" s="1"/>
  <c r="BR118" i="7"/>
  <c r="BU118" i="7" s="1"/>
  <c r="BW118" i="7" s="1"/>
  <c r="BR117" i="7"/>
  <c r="BU117" i="7" s="1"/>
  <c r="BW117" i="7" s="1"/>
  <c r="BR116" i="7"/>
  <c r="BU116" i="7" s="1"/>
  <c r="BW116" i="7" s="1"/>
  <c r="BR115" i="7"/>
  <c r="BU115" i="7" s="1"/>
  <c r="BW115" i="7" s="1"/>
  <c r="BR114" i="7"/>
  <c r="BU114" i="7" s="1"/>
  <c r="BW114" i="7" s="1"/>
  <c r="BR113" i="7"/>
  <c r="BU113" i="7" s="1"/>
  <c r="BW113" i="7" s="1"/>
  <c r="BR112" i="7"/>
  <c r="BU112" i="7" s="1"/>
  <c r="BW112" i="7" s="1"/>
  <c r="BR111" i="7"/>
  <c r="BU111" i="7" s="1"/>
  <c r="BW111" i="7" s="1"/>
  <c r="BR110" i="7"/>
  <c r="BU110" i="7" s="1"/>
  <c r="BW110" i="7" s="1"/>
  <c r="BR109" i="7"/>
  <c r="BU109" i="7" s="1"/>
  <c r="BW109" i="7" s="1"/>
  <c r="BR108" i="7"/>
  <c r="BU108" i="7" s="1"/>
  <c r="BW108" i="7" s="1"/>
  <c r="BR107" i="7"/>
  <c r="BU107" i="7" s="1"/>
  <c r="BW107" i="7" s="1"/>
  <c r="BR106" i="7"/>
  <c r="BU106" i="7" s="1"/>
  <c r="BW106" i="7" s="1"/>
  <c r="BR105" i="7"/>
  <c r="BU105" i="7" s="1"/>
  <c r="BW105" i="7" s="1"/>
  <c r="BR104" i="7"/>
  <c r="BU104" i="7" s="1"/>
  <c r="BW104" i="7" s="1"/>
  <c r="BR103" i="7"/>
  <c r="BU103" i="7" s="1"/>
  <c r="BW103" i="7" s="1"/>
  <c r="BR102" i="7"/>
  <c r="BU102" i="7" s="1"/>
  <c r="BW102" i="7" s="1"/>
  <c r="BR101" i="7"/>
  <c r="BU101" i="7" s="1"/>
  <c r="BW101" i="7" s="1"/>
  <c r="BR100" i="7"/>
  <c r="BU100" i="7" s="1"/>
  <c r="BW100" i="7" s="1"/>
  <c r="BR99" i="7"/>
  <c r="BU99" i="7" s="1"/>
  <c r="BW99" i="7" s="1"/>
  <c r="BR98" i="7"/>
  <c r="BU98" i="7" s="1"/>
  <c r="BW98" i="7" s="1"/>
  <c r="BR97" i="7"/>
  <c r="BU97" i="7" s="1"/>
  <c r="BW97" i="7" s="1"/>
  <c r="BR96" i="7"/>
  <c r="BU96" i="7" s="1"/>
  <c r="BW96" i="7" s="1"/>
  <c r="BR95" i="7"/>
  <c r="BU95" i="7" s="1"/>
  <c r="BW95" i="7" s="1"/>
  <c r="BR94" i="7"/>
  <c r="BU94" i="7" s="1"/>
  <c r="BW94" i="7" s="1"/>
  <c r="BR93" i="7"/>
  <c r="BU93" i="7" s="1"/>
  <c r="BW93" i="7" s="1"/>
  <c r="BR92" i="7"/>
  <c r="BU92" i="7" s="1"/>
  <c r="BW92" i="7" s="1"/>
  <c r="BR91" i="7"/>
  <c r="BU91" i="7" s="1"/>
  <c r="BW91" i="7" s="1"/>
  <c r="BR90" i="7"/>
  <c r="BU90" i="7" s="1"/>
  <c r="BW90" i="7" s="1"/>
  <c r="BR89" i="7"/>
  <c r="BU89" i="7" s="1"/>
  <c r="BW89" i="7" s="1"/>
  <c r="BR88" i="7"/>
  <c r="BU88" i="7" s="1"/>
  <c r="BW88" i="7" s="1"/>
  <c r="BR87" i="7"/>
  <c r="BU87" i="7" s="1"/>
  <c r="BW87" i="7" s="1"/>
  <c r="BR86" i="7"/>
  <c r="BU86" i="7" s="1"/>
  <c r="BW86" i="7" s="1"/>
  <c r="BR85" i="7"/>
  <c r="BU85" i="7" s="1"/>
  <c r="BW85" i="7" s="1"/>
  <c r="BR84" i="7"/>
  <c r="BU84" i="7" s="1"/>
  <c r="BW84" i="7" s="1"/>
  <c r="BR83" i="7"/>
  <c r="BU83" i="7" s="1"/>
  <c r="BW83" i="7" s="1"/>
  <c r="BR82" i="7"/>
  <c r="BU82" i="7" s="1"/>
  <c r="BW82" i="7" s="1"/>
  <c r="BR81" i="7"/>
  <c r="BU81" i="7" s="1"/>
  <c r="BW81" i="7" s="1"/>
  <c r="BR80" i="7"/>
  <c r="BU80" i="7" s="1"/>
  <c r="BW80" i="7" s="1"/>
  <c r="BR79" i="7"/>
  <c r="BU79" i="7" s="1"/>
  <c r="BW79" i="7" s="1"/>
  <c r="BR78" i="7"/>
  <c r="BU78" i="7" s="1"/>
  <c r="BW78" i="7" s="1"/>
  <c r="BR77" i="7"/>
  <c r="BU77" i="7" s="1"/>
  <c r="BW77" i="7" s="1"/>
  <c r="BR76" i="7"/>
  <c r="BU76" i="7" s="1"/>
  <c r="BW76" i="7" s="1"/>
  <c r="BR75" i="7"/>
  <c r="BU75" i="7" s="1"/>
  <c r="BW75" i="7" s="1"/>
  <c r="BR74" i="7"/>
  <c r="BU74" i="7" s="1"/>
  <c r="BW74" i="7" s="1"/>
  <c r="BR73" i="7"/>
  <c r="BU73" i="7" s="1"/>
  <c r="BW73" i="7" s="1"/>
  <c r="BR72" i="7"/>
  <c r="BU72" i="7" s="1"/>
  <c r="BW72" i="7" s="1"/>
  <c r="BR71" i="7"/>
  <c r="BU71" i="7" s="1"/>
  <c r="BW71" i="7" s="1"/>
  <c r="BR70" i="7"/>
  <c r="BU70" i="7" s="1"/>
  <c r="BW70" i="7" s="1"/>
  <c r="BR69" i="7"/>
  <c r="BU69" i="7" s="1"/>
  <c r="BW69" i="7" s="1"/>
  <c r="BR68" i="7"/>
  <c r="BU68" i="7" s="1"/>
  <c r="BW68" i="7" s="1"/>
  <c r="BR67" i="7"/>
  <c r="BU67" i="7" s="1"/>
  <c r="BW67" i="7" s="1"/>
  <c r="BR66" i="7"/>
  <c r="BU66" i="7" s="1"/>
  <c r="BW66" i="7" s="1"/>
  <c r="BR65" i="7"/>
  <c r="BU65" i="7" s="1"/>
  <c r="BW65" i="7" s="1"/>
  <c r="BR64" i="7"/>
  <c r="BU64" i="7" s="1"/>
  <c r="BW64" i="7" s="1"/>
  <c r="BR63" i="7"/>
  <c r="BU63" i="7" s="1"/>
  <c r="BW63" i="7" s="1"/>
  <c r="BR62" i="7"/>
  <c r="BU62" i="7" s="1"/>
  <c r="BW62" i="7" s="1"/>
  <c r="BR61" i="7"/>
  <c r="BU61" i="7" s="1"/>
  <c r="BW61" i="7" s="1"/>
  <c r="BR60" i="7"/>
  <c r="BU60" i="7" s="1"/>
  <c r="BW60" i="7" s="1"/>
  <c r="BR59" i="7"/>
  <c r="BU59" i="7" s="1"/>
  <c r="BW59" i="7" s="1"/>
  <c r="BR58" i="7"/>
  <c r="BU58" i="7" s="1"/>
  <c r="BW58" i="7" s="1"/>
  <c r="BR57" i="7"/>
  <c r="BU57" i="7" s="1"/>
  <c r="BW57" i="7" s="1"/>
  <c r="BR56" i="7"/>
  <c r="BU56" i="7" s="1"/>
  <c r="BW56" i="7" s="1"/>
  <c r="BR55" i="7"/>
  <c r="BU55" i="7" s="1"/>
  <c r="BW55" i="7" s="1"/>
  <c r="BR54" i="7"/>
  <c r="BU54" i="7" s="1"/>
  <c r="BW54" i="7" s="1"/>
  <c r="BR53" i="7"/>
  <c r="BU53" i="7" s="1"/>
  <c r="BW53" i="7" s="1"/>
  <c r="BR52" i="7"/>
  <c r="BU52" i="7" s="1"/>
  <c r="BW52" i="7" s="1"/>
  <c r="BR51" i="7"/>
  <c r="BU51" i="7" s="1"/>
  <c r="BW51" i="7" s="1"/>
  <c r="BR50" i="7"/>
  <c r="BU50" i="7" s="1"/>
  <c r="BW50" i="7" s="1"/>
  <c r="BR49" i="7"/>
  <c r="BU49" i="7" s="1"/>
  <c r="BW49" i="7" s="1"/>
  <c r="BR48" i="7"/>
  <c r="BU48" i="7" s="1"/>
  <c r="BW48" i="7" s="1"/>
  <c r="BR47" i="7"/>
  <c r="BU47" i="7" s="1"/>
  <c r="BW47" i="7" s="1"/>
  <c r="BR46" i="7"/>
  <c r="BU46" i="7" s="1"/>
  <c r="BW46" i="7" s="1"/>
  <c r="BR45" i="7"/>
  <c r="BU45" i="7" s="1"/>
  <c r="BW45" i="7" s="1"/>
  <c r="BR44" i="7"/>
  <c r="BU44" i="7" s="1"/>
  <c r="BW44" i="7" s="1"/>
  <c r="BR43" i="7"/>
  <c r="BU43" i="7" s="1"/>
  <c r="BW43" i="7" s="1"/>
  <c r="BR42" i="7"/>
  <c r="BU42" i="7" s="1"/>
  <c r="BW42" i="7" s="1"/>
  <c r="BR41" i="7"/>
  <c r="BU41" i="7" s="1"/>
  <c r="BW41" i="7" s="1"/>
  <c r="BR40" i="7"/>
  <c r="BU40" i="7" s="1"/>
  <c r="BW40" i="7" s="1"/>
  <c r="BR39" i="7"/>
  <c r="BU39" i="7" s="1"/>
  <c r="BW39" i="7" s="1"/>
  <c r="BR38" i="7"/>
  <c r="BU38" i="7" s="1"/>
  <c r="BW38" i="7" s="1"/>
  <c r="BR37" i="7"/>
  <c r="BU37" i="7" s="1"/>
  <c r="BW37" i="7" s="1"/>
  <c r="BR36" i="7"/>
  <c r="BU36" i="7" s="1"/>
  <c r="BW36" i="7" s="1"/>
  <c r="BR35" i="7"/>
  <c r="BU35" i="7" s="1"/>
  <c r="BW35" i="7" s="1"/>
  <c r="BR34" i="7"/>
  <c r="BU34" i="7" s="1"/>
  <c r="BW34" i="7" s="1"/>
  <c r="BR33" i="7"/>
  <c r="BU33" i="7" s="1"/>
  <c r="BW33" i="7" s="1"/>
  <c r="BR32" i="7"/>
  <c r="BU32" i="7" s="1"/>
  <c r="BW32" i="7" s="1"/>
  <c r="BR31" i="7"/>
  <c r="BU31" i="7" s="1"/>
  <c r="BW31" i="7" s="1"/>
  <c r="BR30" i="7"/>
  <c r="BU30" i="7" s="1"/>
  <c r="BW30" i="7" s="1"/>
  <c r="BR29" i="7"/>
  <c r="BU29" i="7" s="1"/>
  <c r="BW29" i="7" s="1"/>
  <c r="BR28" i="7"/>
  <c r="BU28" i="7" s="1"/>
  <c r="BW28" i="7" s="1"/>
  <c r="BR27" i="7"/>
  <c r="BU27" i="7" s="1"/>
  <c r="BW27" i="7" s="1"/>
  <c r="BR26" i="7"/>
  <c r="BU26" i="7" s="1"/>
  <c r="BW26" i="7" s="1"/>
  <c r="BR25" i="7"/>
  <c r="BU25" i="7" s="1"/>
  <c r="BW25" i="7" s="1"/>
  <c r="BR24" i="7"/>
  <c r="BU24" i="7" s="1"/>
  <c r="BW24" i="7" s="1"/>
  <c r="BR23" i="7"/>
  <c r="BU23" i="7" s="1"/>
  <c r="BW23" i="7" s="1"/>
  <c r="BR22" i="7"/>
  <c r="BU22" i="7" s="1"/>
  <c r="BW22" i="7" s="1"/>
  <c r="BR21" i="7"/>
  <c r="BU21" i="7" s="1"/>
  <c r="BW21" i="7" s="1"/>
  <c r="BR20" i="7"/>
  <c r="BU20" i="7" s="1"/>
  <c r="BW20" i="7" s="1"/>
  <c r="BR19" i="7"/>
  <c r="BU19" i="7" s="1"/>
  <c r="BW19" i="7" s="1"/>
  <c r="BR18" i="7"/>
  <c r="BU18" i="7" s="1"/>
  <c r="BW18" i="7" s="1"/>
  <c r="BR17" i="7"/>
  <c r="BU17" i="7" s="1"/>
  <c r="BW17" i="7" s="1"/>
  <c r="BR16" i="7"/>
  <c r="BU16" i="7" s="1"/>
  <c r="BW16" i="7" s="1"/>
  <c r="BR15" i="7"/>
  <c r="BU15" i="7" s="1"/>
  <c r="BW15" i="7" s="1"/>
  <c r="BR14" i="7"/>
  <c r="BU14" i="7" s="1"/>
  <c r="BW14" i="7" s="1"/>
  <c r="BR13" i="7"/>
  <c r="BU13" i="7" s="1"/>
  <c r="BW13" i="7" s="1"/>
  <c r="BR12" i="7"/>
  <c r="BU12" i="7" s="1"/>
  <c r="BW12" i="7" s="1"/>
  <c r="BR11" i="7"/>
  <c r="BU11" i="7" s="1"/>
  <c r="BW11" i="7" s="1"/>
  <c r="BR10" i="7"/>
  <c r="BU10" i="7" s="1"/>
  <c r="BW10" i="7" s="1"/>
  <c r="BH2045" i="7"/>
  <c r="BH2044" i="7"/>
  <c r="BK2044" i="7" s="1"/>
  <c r="BM2044" i="7" s="1"/>
  <c r="BH2043" i="7"/>
  <c r="BK2043" i="7" s="1"/>
  <c r="BM2043" i="7" s="1"/>
  <c r="BH2042" i="7"/>
  <c r="BK2042" i="7" s="1"/>
  <c r="BM2042" i="7" s="1"/>
  <c r="BH2041" i="7"/>
  <c r="BK2041" i="7" s="1"/>
  <c r="BM2041" i="7" s="1"/>
  <c r="BH2040" i="7"/>
  <c r="BK2040" i="7" s="1"/>
  <c r="BM2040" i="7" s="1"/>
  <c r="BH2039" i="7"/>
  <c r="BH2038" i="7"/>
  <c r="BH2037" i="7"/>
  <c r="BK2037" i="7" s="1"/>
  <c r="BM2037" i="7" s="1"/>
  <c r="BH2036" i="7"/>
  <c r="BK2036" i="7" s="1"/>
  <c r="BM2036" i="7" s="1"/>
  <c r="BH2035" i="7"/>
  <c r="BK2035" i="7" s="1"/>
  <c r="BM2035" i="7" s="1"/>
  <c r="BH2034" i="7"/>
  <c r="BK2034" i="7" s="1"/>
  <c r="BM2034" i="7" s="1"/>
  <c r="BH2033" i="7"/>
  <c r="BK2033" i="7" s="1"/>
  <c r="BM2033" i="7" s="1"/>
  <c r="BH2032" i="7"/>
  <c r="BK2032" i="7" s="1"/>
  <c r="BM2032" i="7" s="1"/>
  <c r="BH2031" i="7"/>
  <c r="BH2030" i="7"/>
  <c r="BH2029" i="7"/>
  <c r="BK2029" i="7" s="1"/>
  <c r="BM2029" i="7" s="1"/>
  <c r="BH2028" i="7"/>
  <c r="BK2028" i="7" s="1"/>
  <c r="BM2028" i="7" s="1"/>
  <c r="BH2027" i="7"/>
  <c r="BK2027" i="7" s="1"/>
  <c r="BM2027" i="7" s="1"/>
  <c r="BH2026" i="7"/>
  <c r="BK2026" i="7" s="1"/>
  <c r="BM2026" i="7" s="1"/>
  <c r="BH2025" i="7"/>
  <c r="BK2025" i="7" s="1"/>
  <c r="BM2025" i="7" s="1"/>
  <c r="BH2024" i="7"/>
  <c r="BK2024" i="7" s="1"/>
  <c r="BM2024" i="7" s="1"/>
  <c r="BH2023" i="7"/>
  <c r="BH2022" i="7"/>
  <c r="BH2021" i="7"/>
  <c r="BK2021" i="7" s="1"/>
  <c r="BM2021" i="7" s="1"/>
  <c r="BH2020" i="7"/>
  <c r="BK2020" i="7" s="1"/>
  <c r="BM2020" i="7" s="1"/>
  <c r="BH2019" i="7"/>
  <c r="BK2019" i="7" s="1"/>
  <c r="BM2019" i="7" s="1"/>
  <c r="BH2018" i="7"/>
  <c r="BK2018" i="7" s="1"/>
  <c r="BM2018" i="7" s="1"/>
  <c r="BH2017" i="7"/>
  <c r="BK2017" i="7" s="1"/>
  <c r="BM2017" i="7" s="1"/>
  <c r="BH2016" i="7"/>
  <c r="BK2016" i="7" s="1"/>
  <c r="BM2016" i="7" s="1"/>
  <c r="BH2015" i="7"/>
  <c r="BH2014" i="7"/>
  <c r="BH2013" i="7"/>
  <c r="BK2013" i="7" s="1"/>
  <c r="BM2013" i="7" s="1"/>
  <c r="BH2012" i="7"/>
  <c r="BK2012" i="7" s="1"/>
  <c r="BM2012" i="7" s="1"/>
  <c r="BH2011" i="7"/>
  <c r="BK2011" i="7" s="1"/>
  <c r="BM2011" i="7" s="1"/>
  <c r="BH2010" i="7"/>
  <c r="BK2010" i="7" s="1"/>
  <c r="BM2010" i="7" s="1"/>
  <c r="BH2009" i="7"/>
  <c r="BK2009" i="7" s="1"/>
  <c r="BM2009" i="7" s="1"/>
  <c r="BH2008" i="7"/>
  <c r="BK2008" i="7" s="1"/>
  <c r="BM2008" i="7" s="1"/>
  <c r="BH2007" i="7"/>
  <c r="BH2006" i="7"/>
  <c r="BH2005" i="7"/>
  <c r="BK2005" i="7" s="1"/>
  <c r="BM2005" i="7" s="1"/>
  <c r="BH2004" i="7"/>
  <c r="BK2004" i="7" s="1"/>
  <c r="BM2004" i="7" s="1"/>
  <c r="BH2003" i="7"/>
  <c r="BK2003" i="7" s="1"/>
  <c r="BM2003" i="7" s="1"/>
  <c r="BH2002" i="7"/>
  <c r="BK2002" i="7" s="1"/>
  <c r="BM2002" i="7" s="1"/>
  <c r="BH2001" i="7"/>
  <c r="BK2001" i="7" s="1"/>
  <c r="BM2001" i="7" s="1"/>
  <c r="BH2000" i="7"/>
  <c r="BK2000" i="7" s="1"/>
  <c r="BM2000" i="7" s="1"/>
  <c r="BH1999" i="7"/>
  <c r="BH1998" i="7"/>
  <c r="BH1997" i="7"/>
  <c r="BK1997" i="7" s="1"/>
  <c r="BM1997" i="7" s="1"/>
  <c r="BH1996" i="7"/>
  <c r="BK1996" i="7" s="1"/>
  <c r="BM1996" i="7" s="1"/>
  <c r="BH1995" i="7"/>
  <c r="BK1995" i="7" s="1"/>
  <c r="BM1995" i="7" s="1"/>
  <c r="BH1994" i="7"/>
  <c r="BK1994" i="7" s="1"/>
  <c r="BM1994" i="7" s="1"/>
  <c r="BH1993" i="7"/>
  <c r="BK1993" i="7" s="1"/>
  <c r="BM1993" i="7" s="1"/>
  <c r="BH1992" i="7"/>
  <c r="BK1992" i="7" s="1"/>
  <c r="BM1992" i="7" s="1"/>
  <c r="BH1991" i="7"/>
  <c r="BH1990" i="7"/>
  <c r="BH1989" i="7"/>
  <c r="BK1989" i="7" s="1"/>
  <c r="BM1989" i="7" s="1"/>
  <c r="BH1988" i="7"/>
  <c r="BK1988" i="7" s="1"/>
  <c r="BM1988" i="7" s="1"/>
  <c r="BH1987" i="7"/>
  <c r="BK1987" i="7" s="1"/>
  <c r="BM1987" i="7" s="1"/>
  <c r="BH1986" i="7"/>
  <c r="BK1986" i="7" s="1"/>
  <c r="BM1986" i="7" s="1"/>
  <c r="BH1985" i="7"/>
  <c r="BK1985" i="7" s="1"/>
  <c r="BM1985" i="7" s="1"/>
  <c r="BH1984" i="7"/>
  <c r="BK1984" i="7" s="1"/>
  <c r="BM1984" i="7" s="1"/>
  <c r="BH1983" i="7"/>
  <c r="BH1982" i="7"/>
  <c r="BH1981" i="7"/>
  <c r="BK1981" i="7" s="1"/>
  <c r="BM1981" i="7" s="1"/>
  <c r="BH1980" i="7"/>
  <c r="BK1980" i="7" s="1"/>
  <c r="BM1980" i="7" s="1"/>
  <c r="BH1979" i="7"/>
  <c r="BK1979" i="7" s="1"/>
  <c r="BM1979" i="7" s="1"/>
  <c r="BH1978" i="7"/>
  <c r="BK1978" i="7" s="1"/>
  <c r="BM1978" i="7" s="1"/>
  <c r="BH1977" i="7"/>
  <c r="BK1977" i="7" s="1"/>
  <c r="BM1977" i="7" s="1"/>
  <c r="BH1976" i="7"/>
  <c r="BK1976" i="7" s="1"/>
  <c r="BM1976" i="7" s="1"/>
  <c r="BH1975" i="7"/>
  <c r="BH1974" i="7"/>
  <c r="BH1973" i="7"/>
  <c r="BK1973" i="7" s="1"/>
  <c r="BM1973" i="7" s="1"/>
  <c r="BH1972" i="7"/>
  <c r="BK1972" i="7" s="1"/>
  <c r="BM1972" i="7" s="1"/>
  <c r="BH1971" i="7"/>
  <c r="BK1971" i="7" s="1"/>
  <c r="BM1971" i="7" s="1"/>
  <c r="BH1970" i="7"/>
  <c r="BK1970" i="7" s="1"/>
  <c r="BM1970" i="7" s="1"/>
  <c r="BH1969" i="7"/>
  <c r="BK1969" i="7" s="1"/>
  <c r="BM1969" i="7" s="1"/>
  <c r="BH1968" i="7"/>
  <c r="BK1968" i="7" s="1"/>
  <c r="BM1968" i="7" s="1"/>
  <c r="BH1967" i="7"/>
  <c r="BH1966" i="7"/>
  <c r="BH1965" i="7"/>
  <c r="BK1965" i="7" s="1"/>
  <c r="BM1965" i="7" s="1"/>
  <c r="BH1964" i="7"/>
  <c r="BK1964" i="7" s="1"/>
  <c r="BM1964" i="7" s="1"/>
  <c r="BH1963" i="7"/>
  <c r="BK1963" i="7" s="1"/>
  <c r="BM1963" i="7" s="1"/>
  <c r="BH1962" i="7"/>
  <c r="BK1962" i="7" s="1"/>
  <c r="BM1962" i="7" s="1"/>
  <c r="BH1961" i="7"/>
  <c r="BK1961" i="7" s="1"/>
  <c r="BM1961" i="7" s="1"/>
  <c r="BH1960" i="7"/>
  <c r="BK1960" i="7" s="1"/>
  <c r="BM1960" i="7" s="1"/>
  <c r="BH1959" i="7"/>
  <c r="BH1958" i="7"/>
  <c r="BH1957" i="7"/>
  <c r="BK1957" i="7" s="1"/>
  <c r="BM1957" i="7" s="1"/>
  <c r="BH1956" i="7"/>
  <c r="BK1956" i="7" s="1"/>
  <c r="BM1956" i="7" s="1"/>
  <c r="BH1955" i="7"/>
  <c r="BK1955" i="7" s="1"/>
  <c r="BM1955" i="7" s="1"/>
  <c r="BH1954" i="7"/>
  <c r="BK1954" i="7" s="1"/>
  <c r="BM1954" i="7" s="1"/>
  <c r="BH1953" i="7"/>
  <c r="BK1953" i="7" s="1"/>
  <c r="BM1953" i="7" s="1"/>
  <c r="BH1952" i="7"/>
  <c r="BK1952" i="7" s="1"/>
  <c r="BM1952" i="7" s="1"/>
  <c r="BH1951" i="7"/>
  <c r="BH1950" i="7"/>
  <c r="BH1949" i="7"/>
  <c r="BK1949" i="7" s="1"/>
  <c r="BM1949" i="7" s="1"/>
  <c r="BH1948" i="7"/>
  <c r="BK1948" i="7" s="1"/>
  <c r="BM1948" i="7" s="1"/>
  <c r="BH1947" i="7"/>
  <c r="BK1947" i="7" s="1"/>
  <c r="BM1947" i="7" s="1"/>
  <c r="BH1946" i="7"/>
  <c r="BK1946" i="7" s="1"/>
  <c r="BM1946" i="7" s="1"/>
  <c r="BH1945" i="7"/>
  <c r="BK1945" i="7" s="1"/>
  <c r="BM1945" i="7" s="1"/>
  <c r="BH1944" i="7"/>
  <c r="BK1944" i="7" s="1"/>
  <c r="BM1944" i="7" s="1"/>
  <c r="BH1943" i="7"/>
  <c r="BH1942" i="7"/>
  <c r="BH1941" i="7"/>
  <c r="BK1941" i="7" s="1"/>
  <c r="BM1941" i="7" s="1"/>
  <c r="BH1940" i="7"/>
  <c r="BK1940" i="7" s="1"/>
  <c r="BM1940" i="7" s="1"/>
  <c r="BH1939" i="7"/>
  <c r="BK1939" i="7" s="1"/>
  <c r="BM1939" i="7" s="1"/>
  <c r="BH1938" i="7"/>
  <c r="BK1938" i="7" s="1"/>
  <c r="BM1938" i="7" s="1"/>
  <c r="BH1937" i="7"/>
  <c r="BK1937" i="7" s="1"/>
  <c r="BM1937" i="7" s="1"/>
  <c r="BH1936" i="7"/>
  <c r="BK1936" i="7" s="1"/>
  <c r="BM1936" i="7" s="1"/>
  <c r="BH1935" i="7"/>
  <c r="BH1934" i="7"/>
  <c r="BH1933" i="7"/>
  <c r="BK1933" i="7" s="1"/>
  <c r="BM1933" i="7" s="1"/>
  <c r="BH1932" i="7"/>
  <c r="BK1932" i="7" s="1"/>
  <c r="BM1932" i="7" s="1"/>
  <c r="BH1931" i="7"/>
  <c r="BK1931" i="7" s="1"/>
  <c r="BM1931" i="7" s="1"/>
  <c r="BH1930" i="7"/>
  <c r="BK1930" i="7" s="1"/>
  <c r="BM1930" i="7" s="1"/>
  <c r="BH1929" i="7"/>
  <c r="BK1929" i="7" s="1"/>
  <c r="BM1929" i="7" s="1"/>
  <c r="BH1928" i="7"/>
  <c r="BK1928" i="7" s="1"/>
  <c r="BM1928" i="7" s="1"/>
  <c r="BH1927" i="7"/>
  <c r="BH1926" i="7"/>
  <c r="BH1925" i="7"/>
  <c r="BK1925" i="7" s="1"/>
  <c r="BM1925" i="7" s="1"/>
  <c r="BH1924" i="7"/>
  <c r="BK1924" i="7" s="1"/>
  <c r="BM1924" i="7" s="1"/>
  <c r="BH1923" i="7"/>
  <c r="BK1923" i="7" s="1"/>
  <c r="BM1923" i="7" s="1"/>
  <c r="BH1922" i="7"/>
  <c r="BK1922" i="7" s="1"/>
  <c r="BM1922" i="7" s="1"/>
  <c r="BH1921" i="7"/>
  <c r="BK1921" i="7" s="1"/>
  <c r="BM1921" i="7" s="1"/>
  <c r="BH1920" i="7"/>
  <c r="BK1920" i="7" s="1"/>
  <c r="BM1920" i="7" s="1"/>
  <c r="BH1919" i="7"/>
  <c r="BH1918" i="7"/>
  <c r="BH1917" i="7"/>
  <c r="BK1917" i="7" s="1"/>
  <c r="BM1917" i="7" s="1"/>
  <c r="BH1916" i="7"/>
  <c r="BK1916" i="7" s="1"/>
  <c r="BM1916" i="7" s="1"/>
  <c r="BH1915" i="7"/>
  <c r="BK1915" i="7" s="1"/>
  <c r="BM1915" i="7" s="1"/>
  <c r="BH1914" i="7"/>
  <c r="BK1914" i="7" s="1"/>
  <c r="BM1914" i="7" s="1"/>
  <c r="BH1913" i="7"/>
  <c r="BK1913" i="7" s="1"/>
  <c r="BM1913" i="7" s="1"/>
  <c r="BH1912" i="7"/>
  <c r="BK1912" i="7" s="1"/>
  <c r="BM1912" i="7" s="1"/>
  <c r="BH1911" i="7"/>
  <c r="BH1910" i="7"/>
  <c r="BH1909" i="7"/>
  <c r="BK1909" i="7" s="1"/>
  <c r="BM1909" i="7" s="1"/>
  <c r="BH1908" i="7"/>
  <c r="BK1908" i="7" s="1"/>
  <c r="BM1908" i="7" s="1"/>
  <c r="BH1907" i="7"/>
  <c r="BK1907" i="7" s="1"/>
  <c r="BM1907" i="7" s="1"/>
  <c r="BH1906" i="7"/>
  <c r="BK1906" i="7" s="1"/>
  <c r="BM1906" i="7" s="1"/>
  <c r="BH1905" i="7"/>
  <c r="BK1905" i="7" s="1"/>
  <c r="BM1905" i="7" s="1"/>
  <c r="BH1904" i="7"/>
  <c r="BK1904" i="7" s="1"/>
  <c r="BM1904" i="7" s="1"/>
  <c r="BH1903" i="7"/>
  <c r="BH1902" i="7"/>
  <c r="BH1901" i="7"/>
  <c r="BK1901" i="7" s="1"/>
  <c r="BM1901" i="7" s="1"/>
  <c r="BH1900" i="7"/>
  <c r="BK1900" i="7" s="1"/>
  <c r="BM1900" i="7" s="1"/>
  <c r="BH1899" i="7"/>
  <c r="BK1899" i="7" s="1"/>
  <c r="BM1899" i="7" s="1"/>
  <c r="BH1898" i="7"/>
  <c r="BK1898" i="7" s="1"/>
  <c r="BM1898" i="7" s="1"/>
  <c r="BH1897" i="7"/>
  <c r="BK1897" i="7" s="1"/>
  <c r="BM1897" i="7" s="1"/>
  <c r="BH1896" i="7"/>
  <c r="BK1896" i="7" s="1"/>
  <c r="BM1896" i="7" s="1"/>
  <c r="BH1895" i="7"/>
  <c r="BH1894" i="7"/>
  <c r="BH1893" i="7"/>
  <c r="BK1893" i="7" s="1"/>
  <c r="BM1893" i="7" s="1"/>
  <c r="BH1892" i="7"/>
  <c r="BK1892" i="7" s="1"/>
  <c r="BM1892" i="7" s="1"/>
  <c r="BH1891" i="7"/>
  <c r="BK1891" i="7" s="1"/>
  <c r="BM1891" i="7" s="1"/>
  <c r="BH1890" i="7"/>
  <c r="BK1890" i="7" s="1"/>
  <c r="BM1890" i="7" s="1"/>
  <c r="BH1889" i="7"/>
  <c r="BK1889" i="7" s="1"/>
  <c r="BM1889" i="7" s="1"/>
  <c r="BH1888" i="7"/>
  <c r="BK1888" i="7" s="1"/>
  <c r="BM1888" i="7" s="1"/>
  <c r="BH1887" i="7"/>
  <c r="BH1886" i="7"/>
  <c r="BH1885" i="7"/>
  <c r="BK1885" i="7" s="1"/>
  <c r="BM1885" i="7" s="1"/>
  <c r="BH1884" i="7"/>
  <c r="BK1884" i="7" s="1"/>
  <c r="BM1884" i="7" s="1"/>
  <c r="BH1883" i="7"/>
  <c r="BK1883" i="7" s="1"/>
  <c r="BM1883" i="7" s="1"/>
  <c r="BH1882" i="7"/>
  <c r="BK1882" i="7" s="1"/>
  <c r="BM1882" i="7" s="1"/>
  <c r="BH1881" i="7"/>
  <c r="BK1881" i="7" s="1"/>
  <c r="BM1881" i="7" s="1"/>
  <c r="BH1880" i="7"/>
  <c r="BK1880" i="7" s="1"/>
  <c r="BM1880" i="7" s="1"/>
  <c r="BH1879" i="7"/>
  <c r="BH1878" i="7"/>
  <c r="BH1877" i="7"/>
  <c r="BK1877" i="7" s="1"/>
  <c r="BM1877" i="7" s="1"/>
  <c r="BH1876" i="7"/>
  <c r="BK1876" i="7" s="1"/>
  <c r="BM1876" i="7" s="1"/>
  <c r="BH1875" i="7"/>
  <c r="BK1875" i="7" s="1"/>
  <c r="BM1875" i="7" s="1"/>
  <c r="BH1874" i="7"/>
  <c r="BK1874" i="7" s="1"/>
  <c r="BM1874" i="7" s="1"/>
  <c r="BH1873" i="7"/>
  <c r="BK1873" i="7" s="1"/>
  <c r="BM1873" i="7" s="1"/>
  <c r="BH1872" i="7"/>
  <c r="BK1872" i="7" s="1"/>
  <c r="BM1872" i="7" s="1"/>
  <c r="BH1871" i="7"/>
  <c r="BH1870" i="7"/>
  <c r="BH1869" i="7"/>
  <c r="BK1869" i="7" s="1"/>
  <c r="BM1869" i="7" s="1"/>
  <c r="BH1868" i="7"/>
  <c r="BK1868" i="7" s="1"/>
  <c r="BM1868" i="7" s="1"/>
  <c r="BH1867" i="7"/>
  <c r="BK1867" i="7" s="1"/>
  <c r="BM1867" i="7" s="1"/>
  <c r="BH1866" i="7"/>
  <c r="BK1866" i="7" s="1"/>
  <c r="BM1866" i="7" s="1"/>
  <c r="BH1865" i="7"/>
  <c r="BK1865" i="7" s="1"/>
  <c r="BM1865" i="7" s="1"/>
  <c r="BH1864" i="7"/>
  <c r="BK1864" i="7" s="1"/>
  <c r="BM1864" i="7" s="1"/>
  <c r="BH1863" i="7"/>
  <c r="BH1862" i="7"/>
  <c r="BH1861" i="7"/>
  <c r="BK1861" i="7" s="1"/>
  <c r="BM1861" i="7" s="1"/>
  <c r="BH1860" i="7"/>
  <c r="BK1860" i="7" s="1"/>
  <c r="BM1860" i="7" s="1"/>
  <c r="BH1859" i="7"/>
  <c r="BK1859" i="7" s="1"/>
  <c r="BM1859" i="7" s="1"/>
  <c r="BH1858" i="7"/>
  <c r="BK1858" i="7" s="1"/>
  <c r="BM1858" i="7" s="1"/>
  <c r="BH1857" i="7"/>
  <c r="BK1857" i="7" s="1"/>
  <c r="BM1857" i="7" s="1"/>
  <c r="BH1856" i="7"/>
  <c r="BK1856" i="7" s="1"/>
  <c r="BM1856" i="7" s="1"/>
  <c r="BH1855" i="7"/>
  <c r="BH1854" i="7"/>
  <c r="BH1853" i="7"/>
  <c r="BK1853" i="7" s="1"/>
  <c r="BM1853" i="7" s="1"/>
  <c r="BH1852" i="7"/>
  <c r="BK1852" i="7" s="1"/>
  <c r="BM1852" i="7" s="1"/>
  <c r="BH1851" i="7"/>
  <c r="BK1851" i="7" s="1"/>
  <c r="BM1851" i="7" s="1"/>
  <c r="BH1850" i="7"/>
  <c r="BK1850" i="7" s="1"/>
  <c r="BM1850" i="7" s="1"/>
  <c r="BH1849" i="7"/>
  <c r="BK1849" i="7" s="1"/>
  <c r="BM1849" i="7" s="1"/>
  <c r="BH1848" i="7"/>
  <c r="BK1848" i="7" s="1"/>
  <c r="BM1848" i="7" s="1"/>
  <c r="BH1847" i="7"/>
  <c r="BH1846" i="7"/>
  <c r="BH1845" i="7"/>
  <c r="BK1845" i="7" s="1"/>
  <c r="BM1845" i="7" s="1"/>
  <c r="BH1844" i="7"/>
  <c r="BK1844" i="7" s="1"/>
  <c r="BM1844" i="7" s="1"/>
  <c r="BH1843" i="7"/>
  <c r="BK1843" i="7" s="1"/>
  <c r="BM1843" i="7" s="1"/>
  <c r="BH1842" i="7"/>
  <c r="BK1842" i="7" s="1"/>
  <c r="BM1842" i="7" s="1"/>
  <c r="BH1841" i="7"/>
  <c r="BK1841" i="7" s="1"/>
  <c r="BM1841" i="7" s="1"/>
  <c r="BH1840" i="7"/>
  <c r="BK1840" i="7" s="1"/>
  <c r="BM1840" i="7" s="1"/>
  <c r="BH1839" i="7"/>
  <c r="BH1838" i="7"/>
  <c r="BH1837" i="7"/>
  <c r="BK1837" i="7" s="1"/>
  <c r="BM1837" i="7" s="1"/>
  <c r="BH1836" i="7"/>
  <c r="BK1836" i="7" s="1"/>
  <c r="BM1836" i="7" s="1"/>
  <c r="BH1835" i="7"/>
  <c r="BK1835" i="7" s="1"/>
  <c r="BM1835" i="7" s="1"/>
  <c r="BH1834" i="7"/>
  <c r="BK1834" i="7" s="1"/>
  <c r="BM1834" i="7" s="1"/>
  <c r="BH1833" i="7"/>
  <c r="BK1833" i="7" s="1"/>
  <c r="BM1833" i="7" s="1"/>
  <c r="BH1832" i="7"/>
  <c r="BK1832" i="7" s="1"/>
  <c r="BM1832" i="7" s="1"/>
  <c r="BH1831" i="7"/>
  <c r="BH1830" i="7"/>
  <c r="BH1829" i="7"/>
  <c r="BK1829" i="7" s="1"/>
  <c r="BM1829" i="7" s="1"/>
  <c r="BH1828" i="7"/>
  <c r="BK1828" i="7" s="1"/>
  <c r="BM1828" i="7" s="1"/>
  <c r="BH1827" i="7"/>
  <c r="BK1827" i="7" s="1"/>
  <c r="BM1827" i="7" s="1"/>
  <c r="BH1826" i="7"/>
  <c r="BK1826" i="7" s="1"/>
  <c r="BM1826" i="7" s="1"/>
  <c r="BH1825" i="7"/>
  <c r="BK1825" i="7" s="1"/>
  <c r="BM1825" i="7" s="1"/>
  <c r="BH1824" i="7"/>
  <c r="BK1824" i="7" s="1"/>
  <c r="BM1824" i="7" s="1"/>
  <c r="BH1823" i="7"/>
  <c r="BH1822" i="7"/>
  <c r="BH1821" i="7"/>
  <c r="BK1821" i="7" s="1"/>
  <c r="BM1821" i="7" s="1"/>
  <c r="BH1820" i="7"/>
  <c r="BK1820" i="7" s="1"/>
  <c r="BM1820" i="7" s="1"/>
  <c r="BH1819" i="7"/>
  <c r="BK1819" i="7" s="1"/>
  <c r="BM1819" i="7" s="1"/>
  <c r="BH1818" i="7"/>
  <c r="BK1818" i="7" s="1"/>
  <c r="BM1818" i="7" s="1"/>
  <c r="BH1817" i="7"/>
  <c r="BK1817" i="7" s="1"/>
  <c r="BM1817" i="7" s="1"/>
  <c r="BH1816" i="7"/>
  <c r="BK1816" i="7" s="1"/>
  <c r="BM1816" i="7" s="1"/>
  <c r="BH1815" i="7"/>
  <c r="BH1814" i="7"/>
  <c r="BH1813" i="7"/>
  <c r="BK1813" i="7" s="1"/>
  <c r="BM1813" i="7" s="1"/>
  <c r="BH1812" i="7"/>
  <c r="BK1812" i="7" s="1"/>
  <c r="BM1812" i="7" s="1"/>
  <c r="BH1811" i="7"/>
  <c r="BK1811" i="7" s="1"/>
  <c r="BM1811" i="7" s="1"/>
  <c r="BH1810" i="7"/>
  <c r="BK1810" i="7" s="1"/>
  <c r="BM1810" i="7" s="1"/>
  <c r="BH1809" i="7"/>
  <c r="BK1809" i="7" s="1"/>
  <c r="BM1809" i="7" s="1"/>
  <c r="BH1808" i="7"/>
  <c r="BK1808" i="7" s="1"/>
  <c r="BM1808" i="7" s="1"/>
  <c r="BH1807" i="7"/>
  <c r="BH1806" i="7"/>
  <c r="BH1805" i="7"/>
  <c r="BK1805" i="7" s="1"/>
  <c r="BM1805" i="7" s="1"/>
  <c r="BH1804" i="7"/>
  <c r="BK1804" i="7" s="1"/>
  <c r="BM1804" i="7" s="1"/>
  <c r="BH1803" i="7"/>
  <c r="BK1803" i="7" s="1"/>
  <c r="BM1803" i="7" s="1"/>
  <c r="BH1802" i="7"/>
  <c r="BK1802" i="7" s="1"/>
  <c r="BM1802" i="7" s="1"/>
  <c r="BH1801" i="7"/>
  <c r="BK1801" i="7" s="1"/>
  <c r="BM1801" i="7" s="1"/>
  <c r="BH1800" i="7"/>
  <c r="BK1800" i="7" s="1"/>
  <c r="BM1800" i="7" s="1"/>
  <c r="BH1799" i="7"/>
  <c r="BH1798" i="7"/>
  <c r="BH1797" i="7"/>
  <c r="BK1797" i="7" s="1"/>
  <c r="BM1797" i="7" s="1"/>
  <c r="BH1796" i="7"/>
  <c r="BK1796" i="7" s="1"/>
  <c r="BM1796" i="7" s="1"/>
  <c r="BH1795" i="7"/>
  <c r="BK1795" i="7" s="1"/>
  <c r="BM1795" i="7" s="1"/>
  <c r="BH1794" i="7"/>
  <c r="BK1794" i="7" s="1"/>
  <c r="BM1794" i="7" s="1"/>
  <c r="BH1793" i="7"/>
  <c r="BK1793" i="7" s="1"/>
  <c r="BM1793" i="7" s="1"/>
  <c r="BH1792" i="7"/>
  <c r="BK1792" i="7" s="1"/>
  <c r="BM1792" i="7" s="1"/>
  <c r="BH1791" i="7"/>
  <c r="BH1790" i="7"/>
  <c r="BH1789" i="7"/>
  <c r="BK1789" i="7" s="1"/>
  <c r="BM1789" i="7" s="1"/>
  <c r="BH1788" i="7"/>
  <c r="BK1788" i="7" s="1"/>
  <c r="BM1788" i="7" s="1"/>
  <c r="BH1787" i="7"/>
  <c r="BK1787" i="7" s="1"/>
  <c r="BM1787" i="7" s="1"/>
  <c r="BH1786" i="7"/>
  <c r="BK1786" i="7" s="1"/>
  <c r="BM1786" i="7" s="1"/>
  <c r="BH1785" i="7"/>
  <c r="BK1785" i="7" s="1"/>
  <c r="BM1785" i="7" s="1"/>
  <c r="BH1784" i="7"/>
  <c r="BK1784" i="7" s="1"/>
  <c r="BM1784" i="7" s="1"/>
  <c r="BH1783" i="7"/>
  <c r="BH1782" i="7"/>
  <c r="BH1781" i="7"/>
  <c r="BK1781" i="7" s="1"/>
  <c r="BM1781" i="7" s="1"/>
  <c r="BH1780" i="7"/>
  <c r="BK1780" i="7" s="1"/>
  <c r="BM1780" i="7" s="1"/>
  <c r="BH1779" i="7"/>
  <c r="BK1779" i="7" s="1"/>
  <c r="BM1779" i="7" s="1"/>
  <c r="BH1778" i="7"/>
  <c r="BK1778" i="7" s="1"/>
  <c r="BM1778" i="7" s="1"/>
  <c r="BH1777" i="7"/>
  <c r="BK1777" i="7" s="1"/>
  <c r="BM1777" i="7" s="1"/>
  <c r="BH1776" i="7"/>
  <c r="BK1776" i="7" s="1"/>
  <c r="BM1776" i="7" s="1"/>
  <c r="BH1775" i="7"/>
  <c r="BH1774" i="7"/>
  <c r="BH1773" i="7"/>
  <c r="BK1773" i="7" s="1"/>
  <c r="BM1773" i="7" s="1"/>
  <c r="BH1772" i="7"/>
  <c r="BK1772" i="7" s="1"/>
  <c r="BM1772" i="7" s="1"/>
  <c r="BH1771" i="7"/>
  <c r="BK1771" i="7" s="1"/>
  <c r="BM1771" i="7" s="1"/>
  <c r="BH1770" i="7"/>
  <c r="BK1770" i="7" s="1"/>
  <c r="BM1770" i="7" s="1"/>
  <c r="BH1769" i="7"/>
  <c r="BK1769" i="7" s="1"/>
  <c r="BM1769" i="7" s="1"/>
  <c r="BH1768" i="7"/>
  <c r="BK1768" i="7" s="1"/>
  <c r="BM1768" i="7" s="1"/>
  <c r="BH1767" i="7"/>
  <c r="BH1766" i="7"/>
  <c r="BH1765" i="7"/>
  <c r="BK1765" i="7" s="1"/>
  <c r="BM1765" i="7" s="1"/>
  <c r="BH1764" i="7"/>
  <c r="BK1764" i="7" s="1"/>
  <c r="BM1764" i="7" s="1"/>
  <c r="BH1763" i="7"/>
  <c r="BK1763" i="7" s="1"/>
  <c r="BM1763" i="7" s="1"/>
  <c r="BH1762" i="7"/>
  <c r="BK1762" i="7" s="1"/>
  <c r="BM1762" i="7" s="1"/>
  <c r="BH1761" i="7"/>
  <c r="BK1761" i="7" s="1"/>
  <c r="BM1761" i="7" s="1"/>
  <c r="BH1760" i="7"/>
  <c r="BK1760" i="7" s="1"/>
  <c r="BM1760" i="7" s="1"/>
  <c r="BH1759" i="7"/>
  <c r="BH1758" i="7"/>
  <c r="BH1757" i="7"/>
  <c r="BK1757" i="7" s="1"/>
  <c r="BM1757" i="7" s="1"/>
  <c r="BH1756" i="7"/>
  <c r="BK1756" i="7" s="1"/>
  <c r="BM1756" i="7" s="1"/>
  <c r="BH1755" i="7"/>
  <c r="BK1755" i="7" s="1"/>
  <c r="BM1755" i="7" s="1"/>
  <c r="BH1754" i="7"/>
  <c r="BK1754" i="7" s="1"/>
  <c r="BM1754" i="7" s="1"/>
  <c r="BH1753" i="7"/>
  <c r="BK1753" i="7" s="1"/>
  <c r="BM1753" i="7" s="1"/>
  <c r="BH1752" i="7"/>
  <c r="BK1752" i="7" s="1"/>
  <c r="BM1752" i="7" s="1"/>
  <c r="BH1751" i="7"/>
  <c r="BH1750" i="7"/>
  <c r="BH1749" i="7"/>
  <c r="BK1749" i="7" s="1"/>
  <c r="BM1749" i="7" s="1"/>
  <c r="BH1748" i="7"/>
  <c r="BK1748" i="7" s="1"/>
  <c r="BM1748" i="7" s="1"/>
  <c r="BH1747" i="7"/>
  <c r="BK1747" i="7" s="1"/>
  <c r="BM1747" i="7" s="1"/>
  <c r="BH1746" i="7"/>
  <c r="BK1746" i="7" s="1"/>
  <c r="BM1746" i="7" s="1"/>
  <c r="BH1745" i="7"/>
  <c r="BK1745" i="7" s="1"/>
  <c r="BM1745" i="7" s="1"/>
  <c r="BH1744" i="7"/>
  <c r="BK1744" i="7" s="1"/>
  <c r="BM1744" i="7" s="1"/>
  <c r="BH1743" i="7"/>
  <c r="BH1742" i="7"/>
  <c r="BH1741" i="7"/>
  <c r="BK1741" i="7" s="1"/>
  <c r="BM1741" i="7" s="1"/>
  <c r="BH1740" i="7"/>
  <c r="BK1740" i="7" s="1"/>
  <c r="BM1740" i="7" s="1"/>
  <c r="BH1739" i="7"/>
  <c r="BK1739" i="7" s="1"/>
  <c r="BM1739" i="7" s="1"/>
  <c r="BH1738" i="7"/>
  <c r="BK1738" i="7" s="1"/>
  <c r="BM1738" i="7" s="1"/>
  <c r="BH1737" i="7"/>
  <c r="BK1737" i="7" s="1"/>
  <c r="BM1737" i="7" s="1"/>
  <c r="BH1736" i="7"/>
  <c r="BK1736" i="7" s="1"/>
  <c r="BM1736" i="7" s="1"/>
  <c r="BH1735" i="7"/>
  <c r="BH1734" i="7"/>
  <c r="BH1733" i="7"/>
  <c r="BK1733" i="7" s="1"/>
  <c r="BM1733" i="7" s="1"/>
  <c r="BH1732" i="7"/>
  <c r="BK1732" i="7" s="1"/>
  <c r="BM1732" i="7" s="1"/>
  <c r="BH1731" i="7"/>
  <c r="BK1731" i="7" s="1"/>
  <c r="BM1731" i="7" s="1"/>
  <c r="BH1730" i="7"/>
  <c r="BK1730" i="7" s="1"/>
  <c r="BM1730" i="7" s="1"/>
  <c r="BH1729" i="7"/>
  <c r="BK1729" i="7" s="1"/>
  <c r="BM1729" i="7" s="1"/>
  <c r="BH1728" i="7"/>
  <c r="BK1728" i="7" s="1"/>
  <c r="BM1728" i="7" s="1"/>
  <c r="BH1727" i="7"/>
  <c r="BH1726" i="7"/>
  <c r="BH1725" i="7"/>
  <c r="BK1725" i="7" s="1"/>
  <c r="BM1725" i="7" s="1"/>
  <c r="BH1724" i="7"/>
  <c r="BK1724" i="7" s="1"/>
  <c r="BM1724" i="7" s="1"/>
  <c r="BH1723" i="7"/>
  <c r="BK1723" i="7" s="1"/>
  <c r="BM1723" i="7" s="1"/>
  <c r="BH1722" i="7"/>
  <c r="BK1722" i="7" s="1"/>
  <c r="BM1722" i="7" s="1"/>
  <c r="BH1721" i="7"/>
  <c r="BK1721" i="7" s="1"/>
  <c r="BM1721" i="7" s="1"/>
  <c r="BH1720" i="7"/>
  <c r="BK1720" i="7" s="1"/>
  <c r="BM1720" i="7" s="1"/>
  <c r="BH1719" i="7"/>
  <c r="BH1718" i="7"/>
  <c r="BH1717" i="7"/>
  <c r="BK1717" i="7" s="1"/>
  <c r="BM1717" i="7" s="1"/>
  <c r="BH1716" i="7"/>
  <c r="BK1716" i="7" s="1"/>
  <c r="BM1716" i="7" s="1"/>
  <c r="BH1715" i="7"/>
  <c r="BK1715" i="7" s="1"/>
  <c r="BM1715" i="7" s="1"/>
  <c r="BH1714" i="7"/>
  <c r="BK1714" i="7" s="1"/>
  <c r="BM1714" i="7" s="1"/>
  <c r="BH1713" i="7"/>
  <c r="BK1713" i="7" s="1"/>
  <c r="BM1713" i="7" s="1"/>
  <c r="BH1712" i="7"/>
  <c r="BK1712" i="7" s="1"/>
  <c r="BM1712" i="7" s="1"/>
  <c r="BH1711" i="7"/>
  <c r="BH1710" i="7"/>
  <c r="BH1709" i="7"/>
  <c r="BK1709" i="7" s="1"/>
  <c r="BM1709" i="7" s="1"/>
  <c r="BH1708" i="7"/>
  <c r="BK1708" i="7" s="1"/>
  <c r="BM1708" i="7" s="1"/>
  <c r="BH1707" i="7"/>
  <c r="BK1707" i="7" s="1"/>
  <c r="BM1707" i="7" s="1"/>
  <c r="BH1706" i="7"/>
  <c r="BK1706" i="7" s="1"/>
  <c r="BM1706" i="7" s="1"/>
  <c r="BH1705" i="7"/>
  <c r="BK1705" i="7" s="1"/>
  <c r="BM1705" i="7" s="1"/>
  <c r="BH1704" i="7"/>
  <c r="BK1704" i="7" s="1"/>
  <c r="BM1704" i="7" s="1"/>
  <c r="BH1703" i="7"/>
  <c r="BH1702" i="7"/>
  <c r="BH1701" i="7"/>
  <c r="BK1701" i="7" s="1"/>
  <c r="BM1701" i="7" s="1"/>
  <c r="BH1700" i="7"/>
  <c r="BK1700" i="7" s="1"/>
  <c r="BM1700" i="7" s="1"/>
  <c r="BH1699" i="7"/>
  <c r="BK1699" i="7" s="1"/>
  <c r="BM1699" i="7" s="1"/>
  <c r="BH1698" i="7"/>
  <c r="BK1698" i="7" s="1"/>
  <c r="BM1698" i="7" s="1"/>
  <c r="BH1697" i="7"/>
  <c r="BK1697" i="7" s="1"/>
  <c r="BM1697" i="7" s="1"/>
  <c r="BH1696" i="7"/>
  <c r="BK1696" i="7" s="1"/>
  <c r="BM1696" i="7" s="1"/>
  <c r="BH1695" i="7"/>
  <c r="BH1694" i="7"/>
  <c r="BH1693" i="7"/>
  <c r="BK1693" i="7" s="1"/>
  <c r="BM1693" i="7" s="1"/>
  <c r="BH1692" i="7"/>
  <c r="BK1692" i="7" s="1"/>
  <c r="BM1692" i="7" s="1"/>
  <c r="BH1691" i="7"/>
  <c r="BK1691" i="7" s="1"/>
  <c r="BM1691" i="7" s="1"/>
  <c r="BH1690" i="7"/>
  <c r="BK1690" i="7" s="1"/>
  <c r="BM1690" i="7" s="1"/>
  <c r="BH1689" i="7"/>
  <c r="BK1689" i="7" s="1"/>
  <c r="BM1689" i="7" s="1"/>
  <c r="BH1688" i="7"/>
  <c r="BK1688" i="7" s="1"/>
  <c r="BM1688" i="7" s="1"/>
  <c r="BH1687" i="7"/>
  <c r="BH1686" i="7"/>
  <c r="BH1685" i="7"/>
  <c r="BK1685" i="7" s="1"/>
  <c r="BM1685" i="7" s="1"/>
  <c r="BH1684" i="7"/>
  <c r="BK1684" i="7" s="1"/>
  <c r="BM1684" i="7" s="1"/>
  <c r="BH1683" i="7"/>
  <c r="BK1683" i="7" s="1"/>
  <c r="BM1683" i="7" s="1"/>
  <c r="BH1682" i="7"/>
  <c r="BK1682" i="7" s="1"/>
  <c r="BM1682" i="7" s="1"/>
  <c r="BH1681" i="7"/>
  <c r="BK1681" i="7" s="1"/>
  <c r="BM1681" i="7" s="1"/>
  <c r="BH1680" i="7"/>
  <c r="BK1680" i="7" s="1"/>
  <c r="BM1680" i="7" s="1"/>
  <c r="BH1679" i="7"/>
  <c r="BH1678" i="7"/>
  <c r="BH1677" i="7"/>
  <c r="BK1677" i="7" s="1"/>
  <c r="BM1677" i="7" s="1"/>
  <c r="BH1676" i="7"/>
  <c r="BK1676" i="7" s="1"/>
  <c r="BM1676" i="7" s="1"/>
  <c r="BH1675" i="7"/>
  <c r="BK1675" i="7" s="1"/>
  <c r="BM1675" i="7" s="1"/>
  <c r="BH1674" i="7"/>
  <c r="BK1674" i="7" s="1"/>
  <c r="BM1674" i="7" s="1"/>
  <c r="BH1673" i="7"/>
  <c r="BK1673" i="7" s="1"/>
  <c r="BM1673" i="7" s="1"/>
  <c r="BH1672" i="7"/>
  <c r="BK1672" i="7" s="1"/>
  <c r="BM1672" i="7" s="1"/>
  <c r="BH1671" i="7"/>
  <c r="BH1670" i="7"/>
  <c r="BH1669" i="7"/>
  <c r="BK1669" i="7" s="1"/>
  <c r="BM1669" i="7" s="1"/>
  <c r="BH1668" i="7"/>
  <c r="BK1668" i="7" s="1"/>
  <c r="BM1668" i="7" s="1"/>
  <c r="BH1667" i="7"/>
  <c r="BK1667" i="7" s="1"/>
  <c r="BM1667" i="7" s="1"/>
  <c r="BH1666" i="7"/>
  <c r="BK1666" i="7" s="1"/>
  <c r="BM1666" i="7" s="1"/>
  <c r="BH1665" i="7"/>
  <c r="BK1665" i="7" s="1"/>
  <c r="BM1665" i="7" s="1"/>
  <c r="BH1664" i="7"/>
  <c r="BK1664" i="7" s="1"/>
  <c r="BM1664" i="7" s="1"/>
  <c r="BH1663" i="7"/>
  <c r="BH1662" i="7"/>
  <c r="BH1661" i="7"/>
  <c r="BK1661" i="7" s="1"/>
  <c r="BM1661" i="7" s="1"/>
  <c r="BH1660" i="7"/>
  <c r="BK1660" i="7" s="1"/>
  <c r="BM1660" i="7" s="1"/>
  <c r="BH1659" i="7"/>
  <c r="BK1659" i="7" s="1"/>
  <c r="BM1659" i="7" s="1"/>
  <c r="BH1658" i="7"/>
  <c r="BK1658" i="7" s="1"/>
  <c r="BM1658" i="7" s="1"/>
  <c r="BH1657" i="7"/>
  <c r="BK1657" i="7" s="1"/>
  <c r="BM1657" i="7" s="1"/>
  <c r="BH1656" i="7"/>
  <c r="BK1656" i="7" s="1"/>
  <c r="BM1656" i="7" s="1"/>
  <c r="BH1655" i="7"/>
  <c r="BH1654" i="7"/>
  <c r="BH1653" i="7"/>
  <c r="BK1653" i="7" s="1"/>
  <c r="BM1653" i="7" s="1"/>
  <c r="BH1652" i="7"/>
  <c r="BK1652" i="7" s="1"/>
  <c r="BM1652" i="7" s="1"/>
  <c r="BH1651" i="7"/>
  <c r="BK1651" i="7" s="1"/>
  <c r="BM1651" i="7" s="1"/>
  <c r="BH1650" i="7"/>
  <c r="BK1650" i="7" s="1"/>
  <c r="BM1650" i="7" s="1"/>
  <c r="BH1649" i="7"/>
  <c r="BK1649" i="7" s="1"/>
  <c r="BM1649" i="7" s="1"/>
  <c r="BH1648" i="7"/>
  <c r="BK1648" i="7" s="1"/>
  <c r="BM1648" i="7" s="1"/>
  <c r="BH1647" i="7"/>
  <c r="BH1646" i="7"/>
  <c r="BH1645" i="7"/>
  <c r="BK1645" i="7" s="1"/>
  <c r="BM1645" i="7" s="1"/>
  <c r="BH1644" i="7"/>
  <c r="BK1644" i="7" s="1"/>
  <c r="BM1644" i="7" s="1"/>
  <c r="BH1643" i="7"/>
  <c r="BK1643" i="7" s="1"/>
  <c r="BM1643" i="7" s="1"/>
  <c r="BH1642" i="7"/>
  <c r="BK1642" i="7" s="1"/>
  <c r="BM1642" i="7" s="1"/>
  <c r="BH1641" i="7"/>
  <c r="BK1641" i="7" s="1"/>
  <c r="BM1641" i="7" s="1"/>
  <c r="BH1640" i="7"/>
  <c r="BK1640" i="7" s="1"/>
  <c r="BM1640" i="7" s="1"/>
  <c r="BH1639" i="7"/>
  <c r="BH1638" i="7"/>
  <c r="BH1637" i="7"/>
  <c r="BK1637" i="7" s="1"/>
  <c r="BM1637" i="7" s="1"/>
  <c r="BH1636" i="7"/>
  <c r="BK1636" i="7" s="1"/>
  <c r="BM1636" i="7" s="1"/>
  <c r="BH1635" i="7"/>
  <c r="BK1635" i="7" s="1"/>
  <c r="BM1635" i="7" s="1"/>
  <c r="BH1634" i="7"/>
  <c r="BK1634" i="7" s="1"/>
  <c r="BM1634" i="7" s="1"/>
  <c r="BH1633" i="7"/>
  <c r="BK1633" i="7" s="1"/>
  <c r="BM1633" i="7" s="1"/>
  <c r="BH1632" i="7"/>
  <c r="BK1632" i="7" s="1"/>
  <c r="BM1632" i="7" s="1"/>
  <c r="BH1631" i="7"/>
  <c r="BH1630" i="7"/>
  <c r="BH1629" i="7"/>
  <c r="BK1629" i="7" s="1"/>
  <c r="BM1629" i="7" s="1"/>
  <c r="BH1628" i="7"/>
  <c r="BK1628" i="7" s="1"/>
  <c r="BM1628" i="7" s="1"/>
  <c r="BH1627" i="7"/>
  <c r="BK1627" i="7" s="1"/>
  <c r="BM1627" i="7" s="1"/>
  <c r="BH1626" i="7"/>
  <c r="BK1626" i="7" s="1"/>
  <c r="BM1626" i="7" s="1"/>
  <c r="BH1625" i="7"/>
  <c r="BK1625" i="7" s="1"/>
  <c r="BM1625" i="7" s="1"/>
  <c r="BH1624" i="7"/>
  <c r="BK1624" i="7" s="1"/>
  <c r="BM1624" i="7" s="1"/>
  <c r="BH1623" i="7"/>
  <c r="BH1622" i="7"/>
  <c r="BH1621" i="7"/>
  <c r="BK1621" i="7" s="1"/>
  <c r="BM1621" i="7" s="1"/>
  <c r="BH1620" i="7"/>
  <c r="BK1620" i="7" s="1"/>
  <c r="BM1620" i="7" s="1"/>
  <c r="BH1619" i="7"/>
  <c r="BK1619" i="7" s="1"/>
  <c r="BM1619" i="7" s="1"/>
  <c r="BH1618" i="7"/>
  <c r="BK1618" i="7" s="1"/>
  <c r="BM1618" i="7" s="1"/>
  <c r="BH1617" i="7"/>
  <c r="BK1617" i="7" s="1"/>
  <c r="BM1617" i="7" s="1"/>
  <c r="BH1616" i="7"/>
  <c r="BK1616" i="7" s="1"/>
  <c r="BM1616" i="7" s="1"/>
  <c r="BH1615" i="7"/>
  <c r="BH1614" i="7"/>
  <c r="BH1613" i="7"/>
  <c r="BK1613" i="7" s="1"/>
  <c r="BM1613" i="7" s="1"/>
  <c r="BH1612" i="7"/>
  <c r="BK1612" i="7" s="1"/>
  <c r="BM1612" i="7" s="1"/>
  <c r="BH1611" i="7"/>
  <c r="BK1611" i="7" s="1"/>
  <c r="BM1611" i="7" s="1"/>
  <c r="BH1610" i="7"/>
  <c r="BK1610" i="7" s="1"/>
  <c r="BM1610" i="7" s="1"/>
  <c r="BH1609" i="7"/>
  <c r="BK1609" i="7" s="1"/>
  <c r="BM1609" i="7" s="1"/>
  <c r="BH1608" i="7"/>
  <c r="BK1608" i="7" s="1"/>
  <c r="BM1608" i="7" s="1"/>
  <c r="BH1607" i="7"/>
  <c r="BH1606" i="7"/>
  <c r="BH1605" i="7"/>
  <c r="BK1605" i="7" s="1"/>
  <c r="BM1605" i="7" s="1"/>
  <c r="BH1604" i="7"/>
  <c r="BK1604" i="7" s="1"/>
  <c r="BM1604" i="7" s="1"/>
  <c r="BH1603" i="7"/>
  <c r="BK1603" i="7" s="1"/>
  <c r="BM1603" i="7" s="1"/>
  <c r="BH1602" i="7"/>
  <c r="BK1602" i="7" s="1"/>
  <c r="BM1602" i="7" s="1"/>
  <c r="BH1601" i="7"/>
  <c r="BK1601" i="7" s="1"/>
  <c r="BM1601" i="7" s="1"/>
  <c r="BH1600" i="7"/>
  <c r="BK1600" i="7" s="1"/>
  <c r="BM1600" i="7" s="1"/>
  <c r="BH1599" i="7"/>
  <c r="BH1598" i="7"/>
  <c r="BH1597" i="7"/>
  <c r="BK1597" i="7" s="1"/>
  <c r="BM1597" i="7" s="1"/>
  <c r="BH1596" i="7"/>
  <c r="BK1596" i="7" s="1"/>
  <c r="BM1596" i="7" s="1"/>
  <c r="BH1595" i="7"/>
  <c r="BK1595" i="7" s="1"/>
  <c r="BM1595" i="7" s="1"/>
  <c r="BH1594" i="7"/>
  <c r="BK1594" i="7" s="1"/>
  <c r="BM1594" i="7" s="1"/>
  <c r="BH1593" i="7"/>
  <c r="BK1593" i="7" s="1"/>
  <c r="BM1593" i="7" s="1"/>
  <c r="BH1592" i="7"/>
  <c r="BK1592" i="7" s="1"/>
  <c r="BM1592" i="7" s="1"/>
  <c r="BH1591" i="7"/>
  <c r="BH1590" i="7"/>
  <c r="BH1589" i="7"/>
  <c r="BK1589" i="7" s="1"/>
  <c r="BM1589" i="7" s="1"/>
  <c r="BH1588" i="7"/>
  <c r="BK1588" i="7" s="1"/>
  <c r="BM1588" i="7" s="1"/>
  <c r="BH1587" i="7"/>
  <c r="BK1587" i="7" s="1"/>
  <c r="BM1587" i="7" s="1"/>
  <c r="BH1586" i="7"/>
  <c r="BK1586" i="7" s="1"/>
  <c r="BM1586" i="7" s="1"/>
  <c r="BH1585" i="7"/>
  <c r="BK1585" i="7" s="1"/>
  <c r="BM1585" i="7" s="1"/>
  <c r="BH1584" i="7"/>
  <c r="BK1584" i="7" s="1"/>
  <c r="BM1584" i="7" s="1"/>
  <c r="BH1583" i="7"/>
  <c r="BH1582" i="7"/>
  <c r="BH1581" i="7"/>
  <c r="BK1581" i="7" s="1"/>
  <c r="BM1581" i="7" s="1"/>
  <c r="BH1580" i="7"/>
  <c r="BK1580" i="7" s="1"/>
  <c r="BM1580" i="7" s="1"/>
  <c r="BH1579" i="7"/>
  <c r="BK1579" i="7" s="1"/>
  <c r="BM1579" i="7" s="1"/>
  <c r="BH1578" i="7"/>
  <c r="BK1578" i="7" s="1"/>
  <c r="BM1578" i="7" s="1"/>
  <c r="BH1577" i="7"/>
  <c r="BK1577" i="7" s="1"/>
  <c r="BM1577" i="7" s="1"/>
  <c r="BH1576" i="7"/>
  <c r="BK1576" i="7" s="1"/>
  <c r="BM1576" i="7" s="1"/>
  <c r="BH1575" i="7"/>
  <c r="BH1574" i="7"/>
  <c r="BH1573" i="7"/>
  <c r="BK1573" i="7" s="1"/>
  <c r="BM1573" i="7" s="1"/>
  <c r="BH1572" i="7"/>
  <c r="BK1572" i="7" s="1"/>
  <c r="BM1572" i="7" s="1"/>
  <c r="BH1571" i="7"/>
  <c r="BK1571" i="7" s="1"/>
  <c r="BM1571" i="7" s="1"/>
  <c r="BH1570" i="7"/>
  <c r="BK1570" i="7" s="1"/>
  <c r="BM1570" i="7" s="1"/>
  <c r="BH1569" i="7"/>
  <c r="BK1569" i="7" s="1"/>
  <c r="BM1569" i="7" s="1"/>
  <c r="BH1568" i="7"/>
  <c r="BK1568" i="7" s="1"/>
  <c r="BM1568" i="7" s="1"/>
  <c r="BH1567" i="7"/>
  <c r="BH1566" i="7"/>
  <c r="BH1565" i="7"/>
  <c r="BK1565" i="7" s="1"/>
  <c r="BM1565" i="7" s="1"/>
  <c r="BH1564" i="7"/>
  <c r="BK1564" i="7" s="1"/>
  <c r="BM1564" i="7" s="1"/>
  <c r="BH1563" i="7"/>
  <c r="BK1563" i="7" s="1"/>
  <c r="BM1563" i="7" s="1"/>
  <c r="BH1562" i="7"/>
  <c r="BK1562" i="7" s="1"/>
  <c r="BM1562" i="7" s="1"/>
  <c r="BH1561" i="7"/>
  <c r="BK1561" i="7" s="1"/>
  <c r="BM1561" i="7" s="1"/>
  <c r="BH1560" i="7"/>
  <c r="BK1560" i="7" s="1"/>
  <c r="BM1560" i="7" s="1"/>
  <c r="BH1559" i="7"/>
  <c r="BH1558" i="7"/>
  <c r="BH1557" i="7"/>
  <c r="BK1557" i="7" s="1"/>
  <c r="BM1557" i="7" s="1"/>
  <c r="BH1556" i="7"/>
  <c r="BK1556" i="7" s="1"/>
  <c r="BM1556" i="7" s="1"/>
  <c r="BH1555" i="7"/>
  <c r="BK1555" i="7" s="1"/>
  <c r="BM1555" i="7" s="1"/>
  <c r="BH1554" i="7"/>
  <c r="BK1554" i="7" s="1"/>
  <c r="BM1554" i="7" s="1"/>
  <c r="BH1553" i="7"/>
  <c r="BK1553" i="7" s="1"/>
  <c r="BM1553" i="7" s="1"/>
  <c r="BH1552" i="7"/>
  <c r="BK1552" i="7" s="1"/>
  <c r="BM1552" i="7" s="1"/>
  <c r="BH1551" i="7"/>
  <c r="BH1550" i="7"/>
  <c r="BH1549" i="7"/>
  <c r="BK1549" i="7" s="1"/>
  <c r="BM1549" i="7" s="1"/>
  <c r="BH1548" i="7"/>
  <c r="BK1548" i="7" s="1"/>
  <c r="BM1548" i="7" s="1"/>
  <c r="BH1547" i="7"/>
  <c r="BK1547" i="7" s="1"/>
  <c r="BM1547" i="7" s="1"/>
  <c r="BH1546" i="7"/>
  <c r="BK1546" i="7" s="1"/>
  <c r="BM1546" i="7" s="1"/>
  <c r="BH1545" i="7"/>
  <c r="BK1545" i="7" s="1"/>
  <c r="BM1545" i="7" s="1"/>
  <c r="BH1544" i="7"/>
  <c r="BK1544" i="7" s="1"/>
  <c r="BM1544" i="7" s="1"/>
  <c r="BH1543" i="7"/>
  <c r="BH1542" i="7"/>
  <c r="BH1541" i="7"/>
  <c r="BK1541" i="7" s="1"/>
  <c r="BM1541" i="7" s="1"/>
  <c r="BH1540" i="7"/>
  <c r="BK1540" i="7" s="1"/>
  <c r="BM1540" i="7" s="1"/>
  <c r="BH1539" i="7"/>
  <c r="BK1539" i="7" s="1"/>
  <c r="BM1539" i="7" s="1"/>
  <c r="BH1538" i="7"/>
  <c r="BK1538" i="7" s="1"/>
  <c r="BM1538" i="7" s="1"/>
  <c r="BH1537" i="7"/>
  <c r="BK1537" i="7" s="1"/>
  <c r="BM1537" i="7" s="1"/>
  <c r="BH1536" i="7"/>
  <c r="BK1536" i="7" s="1"/>
  <c r="BM1536" i="7" s="1"/>
  <c r="BH1535" i="7"/>
  <c r="BH1534" i="7"/>
  <c r="BH1533" i="7"/>
  <c r="BK1533" i="7" s="1"/>
  <c r="BM1533" i="7" s="1"/>
  <c r="BH1532" i="7"/>
  <c r="BK1532" i="7" s="1"/>
  <c r="BM1532" i="7" s="1"/>
  <c r="BH1531" i="7"/>
  <c r="BK1531" i="7" s="1"/>
  <c r="BM1531" i="7" s="1"/>
  <c r="BH1530" i="7"/>
  <c r="BK1530" i="7" s="1"/>
  <c r="BM1530" i="7" s="1"/>
  <c r="BH1529" i="7"/>
  <c r="BK1529" i="7" s="1"/>
  <c r="BM1529" i="7" s="1"/>
  <c r="BH1528" i="7"/>
  <c r="BK1528" i="7" s="1"/>
  <c r="BM1528" i="7" s="1"/>
  <c r="BH1527" i="7"/>
  <c r="BH1526" i="7"/>
  <c r="BH1525" i="7"/>
  <c r="BK1525" i="7" s="1"/>
  <c r="BM1525" i="7" s="1"/>
  <c r="BH1524" i="7"/>
  <c r="BK1524" i="7" s="1"/>
  <c r="BM1524" i="7" s="1"/>
  <c r="BH1523" i="7"/>
  <c r="BK1523" i="7" s="1"/>
  <c r="BM1523" i="7" s="1"/>
  <c r="BH1522" i="7"/>
  <c r="BK1522" i="7" s="1"/>
  <c r="BM1522" i="7" s="1"/>
  <c r="BH1521" i="7"/>
  <c r="BK1521" i="7" s="1"/>
  <c r="BM1521" i="7" s="1"/>
  <c r="BH1520" i="7"/>
  <c r="BK1520" i="7" s="1"/>
  <c r="BM1520" i="7" s="1"/>
  <c r="BH1519" i="7"/>
  <c r="BH1518" i="7"/>
  <c r="BH1517" i="7"/>
  <c r="BK1517" i="7" s="1"/>
  <c r="BM1517" i="7" s="1"/>
  <c r="BH1516" i="7"/>
  <c r="BK1516" i="7" s="1"/>
  <c r="BM1516" i="7" s="1"/>
  <c r="BH1515" i="7"/>
  <c r="BK1515" i="7" s="1"/>
  <c r="BM1515" i="7" s="1"/>
  <c r="BH1514" i="7"/>
  <c r="BK1514" i="7" s="1"/>
  <c r="BM1514" i="7" s="1"/>
  <c r="BH1513" i="7"/>
  <c r="BK1513" i="7" s="1"/>
  <c r="BM1513" i="7" s="1"/>
  <c r="BH1512" i="7"/>
  <c r="BK1512" i="7" s="1"/>
  <c r="BM1512" i="7" s="1"/>
  <c r="BH1511" i="7"/>
  <c r="BH1510" i="7"/>
  <c r="BH1509" i="7"/>
  <c r="BK1509" i="7" s="1"/>
  <c r="BM1509" i="7" s="1"/>
  <c r="BH1508" i="7"/>
  <c r="BK1508" i="7" s="1"/>
  <c r="BM1508" i="7" s="1"/>
  <c r="BH1507" i="7"/>
  <c r="BK1507" i="7" s="1"/>
  <c r="BM1507" i="7" s="1"/>
  <c r="BH1506" i="7"/>
  <c r="BK1506" i="7" s="1"/>
  <c r="BM1506" i="7" s="1"/>
  <c r="BH1505" i="7"/>
  <c r="BK1505" i="7" s="1"/>
  <c r="BM1505" i="7" s="1"/>
  <c r="BH1504" i="7"/>
  <c r="BK1504" i="7" s="1"/>
  <c r="BM1504" i="7" s="1"/>
  <c r="BH1503" i="7"/>
  <c r="BH1502" i="7"/>
  <c r="BH1501" i="7"/>
  <c r="BK1501" i="7" s="1"/>
  <c r="BM1501" i="7" s="1"/>
  <c r="BH1500" i="7"/>
  <c r="BK1500" i="7" s="1"/>
  <c r="BM1500" i="7" s="1"/>
  <c r="BH1499" i="7"/>
  <c r="BK1499" i="7" s="1"/>
  <c r="BM1499" i="7" s="1"/>
  <c r="BH1498" i="7"/>
  <c r="BK1498" i="7" s="1"/>
  <c r="BM1498" i="7" s="1"/>
  <c r="BH1497" i="7"/>
  <c r="BK1497" i="7" s="1"/>
  <c r="BM1497" i="7" s="1"/>
  <c r="BH1496" i="7"/>
  <c r="BK1496" i="7" s="1"/>
  <c r="BM1496" i="7" s="1"/>
  <c r="BH1495" i="7"/>
  <c r="BH1494" i="7"/>
  <c r="BH1493" i="7"/>
  <c r="BK1493" i="7" s="1"/>
  <c r="BM1493" i="7" s="1"/>
  <c r="BH1492" i="7"/>
  <c r="BK1492" i="7" s="1"/>
  <c r="BM1492" i="7" s="1"/>
  <c r="BH1491" i="7"/>
  <c r="BK1491" i="7" s="1"/>
  <c r="BM1491" i="7" s="1"/>
  <c r="BH1490" i="7"/>
  <c r="BK1490" i="7" s="1"/>
  <c r="BM1490" i="7" s="1"/>
  <c r="BH1489" i="7"/>
  <c r="BK1489" i="7" s="1"/>
  <c r="BM1489" i="7" s="1"/>
  <c r="BH1488" i="7"/>
  <c r="BK1488" i="7" s="1"/>
  <c r="BM1488" i="7" s="1"/>
  <c r="BH1487" i="7"/>
  <c r="BH1486" i="7"/>
  <c r="BH1485" i="7"/>
  <c r="BK1485" i="7" s="1"/>
  <c r="BM1485" i="7" s="1"/>
  <c r="BH1484" i="7"/>
  <c r="BK1484" i="7" s="1"/>
  <c r="BM1484" i="7" s="1"/>
  <c r="BH1483" i="7"/>
  <c r="BK1483" i="7" s="1"/>
  <c r="BM1483" i="7" s="1"/>
  <c r="BH1482" i="7"/>
  <c r="BK1482" i="7" s="1"/>
  <c r="BM1482" i="7" s="1"/>
  <c r="BH1481" i="7"/>
  <c r="BK1481" i="7" s="1"/>
  <c r="BM1481" i="7" s="1"/>
  <c r="BH1480" i="7"/>
  <c r="BK1480" i="7" s="1"/>
  <c r="BM1480" i="7" s="1"/>
  <c r="BH1479" i="7"/>
  <c r="BH1478" i="7"/>
  <c r="BH1477" i="7"/>
  <c r="BK1477" i="7" s="1"/>
  <c r="BM1477" i="7" s="1"/>
  <c r="BH1476" i="7"/>
  <c r="BK1476" i="7" s="1"/>
  <c r="BM1476" i="7" s="1"/>
  <c r="BH1475" i="7"/>
  <c r="BK1475" i="7" s="1"/>
  <c r="BM1475" i="7" s="1"/>
  <c r="BH1474" i="7"/>
  <c r="BK1474" i="7" s="1"/>
  <c r="BM1474" i="7" s="1"/>
  <c r="BH1473" i="7"/>
  <c r="BK1473" i="7" s="1"/>
  <c r="BM1473" i="7" s="1"/>
  <c r="BH1472" i="7"/>
  <c r="BK1472" i="7" s="1"/>
  <c r="BM1472" i="7" s="1"/>
  <c r="BH1471" i="7"/>
  <c r="BH1470" i="7"/>
  <c r="BH1469" i="7"/>
  <c r="BK1469" i="7" s="1"/>
  <c r="BM1469" i="7" s="1"/>
  <c r="BH1468" i="7"/>
  <c r="BK1468" i="7" s="1"/>
  <c r="BM1468" i="7" s="1"/>
  <c r="BH1467" i="7"/>
  <c r="BK1467" i="7" s="1"/>
  <c r="BM1467" i="7" s="1"/>
  <c r="BH1466" i="7"/>
  <c r="BK1466" i="7" s="1"/>
  <c r="BM1466" i="7" s="1"/>
  <c r="BH1465" i="7"/>
  <c r="BK1465" i="7" s="1"/>
  <c r="BM1465" i="7" s="1"/>
  <c r="BH1464" i="7"/>
  <c r="BK1464" i="7" s="1"/>
  <c r="BM1464" i="7" s="1"/>
  <c r="BH1463" i="7"/>
  <c r="BH1462" i="7"/>
  <c r="BH1461" i="7"/>
  <c r="BK1461" i="7" s="1"/>
  <c r="BM1461" i="7" s="1"/>
  <c r="BH1460" i="7"/>
  <c r="BK1460" i="7" s="1"/>
  <c r="BM1460" i="7" s="1"/>
  <c r="BH1459" i="7"/>
  <c r="BK1459" i="7" s="1"/>
  <c r="BM1459" i="7" s="1"/>
  <c r="BH1458" i="7"/>
  <c r="BK1458" i="7" s="1"/>
  <c r="BM1458" i="7" s="1"/>
  <c r="BH1457" i="7"/>
  <c r="BK1457" i="7" s="1"/>
  <c r="BM1457" i="7" s="1"/>
  <c r="BH1456" i="7"/>
  <c r="BK1456" i="7" s="1"/>
  <c r="BM1456" i="7" s="1"/>
  <c r="BH1455" i="7"/>
  <c r="BH1454" i="7"/>
  <c r="BH1453" i="7"/>
  <c r="BK1453" i="7" s="1"/>
  <c r="BM1453" i="7" s="1"/>
  <c r="BH1452" i="7"/>
  <c r="BK1452" i="7" s="1"/>
  <c r="BM1452" i="7" s="1"/>
  <c r="BH1451" i="7"/>
  <c r="BK1451" i="7" s="1"/>
  <c r="BM1451" i="7" s="1"/>
  <c r="BH1450" i="7"/>
  <c r="BK1450" i="7" s="1"/>
  <c r="BM1450" i="7" s="1"/>
  <c r="BH1449" i="7"/>
  <c r="BK1449" i="7" s="1"/>
  <c r="BM1449" i="7" s="1"/>
  <c r="BH1448" i="7"/>
  <c r="BK1448" i="7" s="1"/>
  <c r="BM1448" i="7" s="1"/>
  <c r="BH1447" i="7"/>
  <c r="BH1446" i="7"/>
  <c r="BH1445" i="7"/>
  <c r="BK1445" i="7" s="1"/>
  <c r="BM1445" i="7" s="1"/>
  <c r="BH1444" i="7"/>
  <c r="BK1444" i="7" s="1"/>
  <c r="BM1444" i="7" s="1"/>
  <c r="BH1443" i="7"/>
  <c r="BK1443" i="7" s="1"/>
  <c r="BM1443" i="7" s="1"/>
  <c r="BH1442" i="7"/>
  <c r="BK1442" i="7" s="1"/>
  <c r="BM1442" i="7" s="1"/>
  <c r="BH1441" i="7"/>
  <c r="BK1441" i="7" s="1"/>
  <c r="BM1441" i="7" s="1"/>
  <c r="BH1440" i="7"/>
  <c r="BK1440" i="7" s="1"/>
  <c r="BM1440" i="7" s="1"/>
  <c r="BH1439" i="7"/>
  <c r="BH1438" i="7"/>
  <c r="BH1437" i="7"/>
  <c r="BK1437" i="7" s="1"/>
  <c r="BM1437" i="7" s="1"/>
  <c r="BH1436" i="7"/>
  <c r="BK1436" i="7" s="1"/>
  <c r="BM1436" i="7" s="1"/>
  <c r="BH1435" i="7"/>
  <c r="BK1435" i="7" s="1"/>
  <c r="BM1435" i="7" s="1"/>
  <c r="BH1434" i="7"/>
  <c r="BK1434" i="7" s="1"/>
  <c r="BM1434" i="7" s="1"/>
  <c r="BH1433" i="7"/>
  <c r="BK1433" i="7" s="1"/>
  <c r="BM1433" i="7" s="1"/>
  <c r="BH1432" i="7"/>
  <c r="BK1432" i="7" s="1"/>
  <c r="BM1432" i="7" s="1"/>
  <c r="BH1431" i="7"/>
  <c r="BH1430" i="7"/>
  <c r="BH1429" i="7"/>
  <c r="BK1429" i="7" s="1"/>
  <c r="BM1429" i="7" s="1"/>
  <c r="BH1428" i="7"/>
  <c r="BK1428" i="7" s="1"/>
  <c r="BM1428" i="7" s="1"/>
  <c r="BH1427" i="7"/>
  <c r="BK1427" i="7" s="1"/>
  <c r="BM1427" i="7" s="1"/>
  <c r="BH1426" i="7"/>
  <c r="BK1426" i="7" s="1"/>
  <c r="BM1426" i="7" s="1"/>
  <c r="BH1425" i="7"/>
  <c r="BK1425" i="7" s="1"/>
  <c r="BM1425" i="7" s="1"/>
  <c r="BH1424" i="7"/>
  <c r="BK1424" i="7" s="1"/>
  <c r="BM1424" i="7" s="1"/>
  <c r="BH1423" i="7"/>
  <c r="BH1422" i="7"/>
  <c r="BH1421" i="7"/>
  <c r="BK1421" i="7" s="1"/>
  <c r="BM1421" i="7" s="1"/>
  <c r="BH1420" i="7"/>
  <c r="BK1420" i="7" s="1"/>
  <c r="BM1420" i="7" s="1"/>
  <c r="BH1419" i="7"/>
  <c r="BK1419" i="7" s="1"/>
  <c r="BM1419" i="7" s="1"/>
  <c r="BH1418" i="7"/>
  <c r="BK1418" i="7" s="1"/>
  <c r="BM1418" i="7" s="1"/>
  <c r="BH1417" i="7"/>
  <c r="BK1417" i="7" s="1"/>
  <c r="BM1417" i="7" s="1"/>
  <c r="BH1416" i="7"/>
  <c r="BK1416" i="7" s="1"/>
  <c r="BM1416" i="7" s="1"/>
  <c r="BH1415" i="7"/>
  <c r="BH1414" i="7"/>
  <c r="BH1413" i="7"/>
  <c r="BK1413" i="7" s="1"/>
  <c r="BM1413" i="7" s="1"/>
  <c r="BH1412" i="7"/>
  <c r="BK1412" i="7" s="1"/>
  <c r="BM1412" i="7" s="1"/>
  <c r="BH1411" i="7"/>
  <c r="BK1411" i="7" s="1"/>
  <c r="BM1411" i="7" s="1"/>
  <c r="BH1410" i="7"/>
  <c r="BK1410" i="7" s="1"/>
  <c r="BM1410" i="7" s="1"/>
  <c r="BH1409" i="7"/>
  <c r="BK1409" i="7" s="1"/>
  <c r="BM1409" i="7" s="1"/>
  <c r="BH1408" i="7"/>
  <c r="BK1408" i="7" s="1"/>
  <c r="BM1408" i="7" s="1"/>
  <c r="BH1407" i="7"/>
  <c r="BH1406" i="7"/>
  <c r="BH1405" i="7"/>
  <c r="BK1405" i="7" s="1"/>
  <c r="BM1405" i="7" s="1"/>
  <c r="BH1404" i="7"/>
  <c r="BK1404" i="7" s="1"/>
  <c r="BM1404" i="7" s="1"/>
  <c r="BH1403" i="7"/>
  <c r="BK1403" i="7" s="1"/>
  <c r="BM1403" i="7" s="1"/>
  <c r="BH1402" i="7"/>
  <c r="BK1402" i="7" s="1"/>
  <c r="BM1402" i="7" s="1"/>
  <c r="BH1401" i="7"/>
  <c r="BK1401" i="7" s="1"/>
  <c r="BM1401" i="7" s="1"/>
  <c r="BH1400" i="7"/>
  <c r="BK1400" i="7" s="1"/>
  <c r="BM1400" i="7" s="1"/>
  <c r="BH1399" i="7"/>
  <c r="BH1398" i="7"/>
  <c r="BH1397" i="7"/>
  <c r="BK1397" i="7" s="1"/>
  <c r="BM1397" i="7" s="1"/>
  <c r="BH1396" i="7"/>
  <c r="BK1396" i="7" s="1"/>
  <c r="BM1396" i="7" s="1"/>
  <c r="BH1395" i="7"/>
  <c r="BK1395" i="7" s="1"/>
  <c r="BM1395" i="7" s="1"/>
  <c r="BH1394" i="7"/>
  <c r="BK1394" i="7" s="1"/>
  <c r="BM1394" i="7" s="1"/>
  <c r="BH1393" i="7"/>
  <c r="BK1393" i="7" s="1"/>
  <c r="BM1393" i="7" s="1"/>
  <c r="BH1392" i="7"/>
  <c r="BK1392" i="7" s="1"/>
  <c r="BM1392" i="7" s="1"/>
  <c r="BH1391" i="7"/>
  <c r="BH1390" i="7"/>
  <c r="BH1389" i="7"/>
  <c r="BK1389" i="7" s="1"/>
  <c r="BM1389" i="7" s="1"/>
  <c r="BH1388" i="7"/>
  <c r="BK1388" i="7" s="1"/>
  <c r="BM1388" i="7" s="1"/>
  <c r="BH1387" i="7"/>
  <c r="BK1387" i="7" s="1"/>
  <c r="BM1387" i="7" s="1"/>
  <c r="BH1386" i="7"/>
  <c r="BK1386" i="7" s="1"/>
  <c r="BM1386" i="7" s="1"/>
  <c r="BH1385" i="7"/>
  <c r="BK1385" i="7" s="1"/>
  <c r="BM1385" i="7" s="1"/>
  <c r="BH1384" i="7"/>
  <c r="BK1384" i="7" s="1"/>
  <c r="BM1384" i="7" s="1"/>
  <c r="BH1383" i="7"/>
  <c r="BH1382" i="7"/>
  <c r="BH1381" i="7"/>
  <c r="BK1381" i="7" s="1"/>
  <c r="BM1381" i="7" s="1"/>
  <c r="BH1380" i="7"/>
  <c r="BK1380" i="7" s="1"/>
  <c r="BM1380" i="7" s="1"/>
  <c r="BH1379" i="7"/>
  <c r="BK1379" i="7" s="1"/>
  <c r="BM1379" i="7" s="1"/>
  <c r="BH1378" i="7"/>
  <c r="BK1378" i="7" s="1"/>
  <c r="BM1378" i="7" s="1"/>
  <c r="BH1377" i="7"/>
  <c r="BK1377" i="7" s="1"/>
  <c r="BM1377" i="7" s="1"/>
  <c r="BH1376" i="7"/>
  <c r="BK1376" i="7" s="1"/>
  <c r="BM1376" i="7" s="1"/>
  <c r="BH1375" i="7"/>
  <c r="BH1374" i="7"/>
  <c r="BH1373" i="7"/>
  <c r="BK1373" i="7" s="1"/>
  <c r="BM1373" i="7" s="1"/>
  <c r="BH1372" i="7"/>
  <c r="BK1372" i="7" s="1"/>
  <c r="BM1372" i="7" s="1"/>
  <c r="BH1371" i="7"/>
  <c r="BK1371" i="7" s="1"/>
  <c r="BM1371" i="7" s="1"/>
  <c r="BH1370" i="7"/>
  <c r="BK1370" i="7" s="1"/>
  <c r="BM1370" i="7" s="1"/>
  <c r="BH1369" i="7"/>
  <c r="BK1369" i="7" s="1"/>
  <c r="BM1369" i="7" s="1"/>
  <c r="BH1368" i="7"/>
  <c r="BK1368" i="7" s="1"/>
  <c r="BM1368" i="7" s="1"/>
  <c r="BH1367" i="7"/>
  <c r="BH1366" i="7"/>
  <c r="BH1365" i="7"/>
  <c r="BK1365" i="7" s="1"/>
  <c r="BM1365" i="7" s="1"/>
  <c r="BH1364" i="7"/>
  <c r="BK1364" i="7" s="1"/>
  <c r="BM1364" i="7" s="1"/>
  <c r="BH1363" i="7"/>
  <c r="BK1363" i="7" s="1"/>
  <c r="BM1363" i="7" s="1"/>
  <c r="BH1362" i="7"/>
  <c r="BK1362" i="7" s="1"/>
  <c r="BM1362" i="7" s="1"/>
  <c r="BH1361" i="7"/>
  <c r="BK1361" i="7" s="1"/>
  <c r="BM1361" i="7" s="1"/>
  <c r="BH1360" i="7"/>
  <c r="BK1360" i="7" s="1"/>
  <c r="BM1360" i="7" s="1"/>
  <c r="BH1359" i="7"/>
  <c r="BH1358" i="7"/>
  <c r="BH1357" i="7"/>
  <c r="BK1357" i="7" s="1"/>
  <c r="BM1357" i="7" s="1"/>
  <c r="BH1356" i="7"/>
  <c r="BK1356" i="7" s="1"/>
  <c r="BM1356" i="7" s="1"/>
  <c r="BH1355" i="7"/>
  <c r="BK1355" i="7" s="1"/>
  <c r="BM1355" i="7" s="1"/>
  <c r="BH1354" i="7"/>
  <c r="BK1354" i="7" s="1"/>
  <c r="BM1354" i="7" s="1"/>
  <c r="BH1353" i="7"/>
  <c r="BK1353" i="7" s="1"/>
  <c r="BM1353" i="7" s="1"/>
  <c r="BH1352" i="7"/>
  <c r="BK1352" i="7" s="1"/>
  <c r="BM1352" i="7" s="1"/>
  <c r="BH1351" i="7"/>
  <c r="BH1350" i="7"/>
  <c r="BH1349" i="7"/>
  <c r="BK1349" i="7" s="1"/>
  <c r="BM1349" i="7" s="1"/>
  <c r="BH1348" i="7"/>
  <c r="BK1348" i="7" s="1"/>
  <c r="BM1348" i="7" s="1"/>
  <c r="BH1347" i="7"/>
  <c r="BK1347" i="7" s="1"/>
  <c r="BM1347" i="7" s="1"/>
  <c r="BH1346" i="7"/>
  <c r="BK1346" i="7" s="1"/>
  <c r="BM1346" i="7" s="1"/>
  <c r="BH1345" i="7"/>
  <c r="BK1345" i="7" s="1"/>
  <c r="BM1345" i="7" s="1"/>
  <c r="BH1344" i="7"/>
  <c r="BK1344" i="7" s="1"/>
  <c r="BM1344" i="7" s="1"/>
  <c r="BH1343" i="7"/>
  <c r="BH1342" i="7"/>
  <c r="BH1341" i="7"/>
  <c r="BK1341" i="7" s="1"/>
  <c r="BM1341" i="7" s="1"/>
  <c r="BH1340" i="7"/>
  <c r="BK1340" i="7" s="1"/>
  <c r="BM1340" i="7" s="1"/>
  <c r="BH1339" i="7"/>
  <c r="BK1339" i="7" s="1"/>
  <c r="BM1339" i="7" s="1"/>
  <c r="BH1338" i="7"/>
  <c r="BK1338" i="7" s="1"/>
  <c r="BM1338" i="7" s="1"/>
  <c r="BH1337" i="7"/>
  <c r="BK1337" i="7" s="1"/>
  <c r="BM1337" i="7" s="1"/>
  <c r="BH1336" i="7"/>
  <c r="BK1336" i="7" s="1"/>
  <c r="BM1336" i="7" s="1"/>
  <c r="BH1335" i="7"/>
  <c r="BH1334" i="7"/>
  <c r="BH1333" i="7"/>
  <c r="BK1333" i="7" s="1"/>
  <c r="BM1333" i="7" s="1"/>
  <c r="BH1332" i="7"/>
  <c r="BK1332" i="7" s="1"/>
  <c r="BM1332" i="7" s="1"/>
  <c r="BH1331" i="7"/>
  <c r="BK1331" i="7" s="1"/>
  <c r="BM1331" i="7" s="1"/>
  <c r="BH1330" i="7"/>
  <c r="BK1330" i="7" s="1"/>
  <c r="BM1330" i="7" s="1"/>
  <c r="BH1329" i="7"/>
  <c r="BK1329" i="7" s="1"/>
  <c r="BM1329" i="7" s="1"/>
  <c r="BH1328" i="7"/>
  <c r="BK1328" i="7" s="1"/>
  <c r="BM1328" i="7" s="1"/>
  <c r="BH1327" i="7"/>
  <c r="BH1326" i="7"/>
  <c r="BH1325" i="7"/>
  <c r="BK1325" i="7" s="1"/>
  <c r="BM1325" i="7" s="1"/>
  <c r="BH1324" i="7"/>
  <c r="BK1324" i="7" s="1"/>
  <c r="BM1324" i="7" s="1"/>
  <c r="BH1323" i="7"/>
  <c r="BK1323" i="7" s="1"/>
  <c r="BM1323" i="7" s="1"/>
  <c r="BH1322" i="7"/>
  <c r="BK1322" i="7" s="1"/>
  <c r="BM1322" i="7" s="1"/>
  <c r="BH1321" i="7"/>
  <c r="BK1321" i="7" s="1"/>
  <c r="BM1321" i="7" s="1"/>
  <c r="BH1320" i="7"/>
  <c r="BK1320" i="7" s="1"/>
  <c r="BM1320" i="7" s="1"/>
  <c r="BH1319" i="7"/>
  <c r="BH1318" i="7"/>
  <c r="BH1317" i="7"/>
  <c r="BK1317" i="7" s="1"/>
  <c r="BM1317" i="7" s="1"/>
  <c r="BH1316" i="7"/>
  <c r="BK1316" i="7" s="1"/>
  <c r="BM1316" i="7" s="1"/>
  <c r="BH1315" i="7"/>
  <c r="BK1315" i="7" s="1"/>
  <c r="BM1315" i="7" s="1"/>
  <c r="BH1314" i="7"/>
  <c r="BK1314" i="7" s="1"/>
  <c r="BM1314" i="7" s="1"/>
  <c r="BH1313" i="7"/>
  <c r="BK1313" i="7" s="1"/>
  <c r="BM1313" i="7" s="1"/>
  <c r="BH1312" i="7"/>
  <c r="BK1312" i="7" s="1"/>
  <c r="BM1312" i="7" s="1"/>
  <c r="BH1311" i="7"/>
  <c r="BH1310" i="7"/>
  <c r="BH1309" i="7"/>
  <c r="BK1309" i="7" s="1"/>
  <c r="BM1309" i="7" s="1"/>
  <c r="BH1308" i="7"/>
  <c r="BK1308" i="7" s="1"/>
  <c r="BM1308" i="7" s="1"/>
  <c r="BH1307" i="7"/>
  <c r="BK1307" i="7" s="1"/>
  <c r="BM1307" i="7" s="1"/>
  <c r="BH1306" i="7"/>
  <c r="BK1306" i="7" s="1"/>
  <c r="BM1306" i="7" s="1"/>
  <c r="BH1305" i="7"/>
  <c r="BK1305" i="7" s="1"/>
  <c r="BM1305" i="7" s="1"/>
  <c r="BH1304" i="7"/>
  <c r="BK1304" i="7" s="1"/>
  <c r="BM1304" i="7" s="1"/>
  <c r="BH1303" i="7"/>
  <c r="BH1302" i="7"/>
  <c r="BH1301" i="7"/>
  <c r="BK1301" i="7" s="1"/>
  <c r="BM1301" i="7" s="1"/>
  <c r="BH1300" i="7"/>
  <c r="BK1300" i="7" s="1"/>
  <c r="BM1300" i="7" s="1"/>
  <c r="BH1299" i="7"/>
  <c r="BK1299" i="7" s="1"/>
  <c r="BM1299" i="7" s="1"/>
  <c r="BH1298" i="7"/>
  <c r="BK1298" i="7" s="1"/>
  <c r="BM1298" i="7" s="1"/>
  <c r="BH1297" i="7"/>
  <c r="BK1297" i="7" s="1"/>
  <c r="BM1297" i="7" s="1"/>
  <c r="BH1296" i="7"/>
  <c r="BK1296" i="7" s="1"/>
  <c r="BM1296" i="7" s="1"/>
  <c r="BH1295" i="7"/>
  <c r="BH1294" i="7"/>
  <c r="BH1293" i="7"/>
  <c r="BK1293" i="7" s="1"/>
  <c r="BM1293" i="7" s="1"/>
  <c r="BH1292" i="7"/>
  <c r="BK1292" i="7" s="1"/>
  <c r="BM1292" i="7" s="1"/>
  <c r="BH1291" i="7"/>
  <c r="BK1291" i="7" s="1"/>
  <c r="BM1291" i="7" s="1"/>
  <c r="BH1290" i="7"/>
  <c r="BK1290" i="7" s="1"/>
  <c r="BM1290" i="7" s="1"/>
  <c r="BH1289" i="7"/>
  <c r="BK1289" i="7" s="1"/>
  <c r="BM1289" i="7" s="1"/>
  <c r="BH1288" i="7"/>
  <c r="BK1288" i="7" s="1"/>
  <c r="BM1288" i="7" s="1"/>
  <c r="BH1287" i="7"/>
  <c r="BH1286" i="7"/>
  <c r="BH1285" i="7"/>
  <c r="BK1285" i="7" s="1"/>
  <c r="BM1285" i="7" s="1"/>
  <c r="BH1284" i="7"/>
  <c r="BK1284" i="7" s="1"/>
  <c r="BM1284" i="7" s="1"/>
  <c r="BH1283" i="7"/>
  <c r="BK1283" i="7" s="1"/>
  <c r="BM1283" i="7" s="1"/>
  <c r="BH1282" i="7"/>
  <c r="BK1282" i="7" s="1"/>
  <c r="BM1282" i="7" s="1"/>
  <c r="BH1281" i="7"/>
  <c r="BK1281" i="7" s="1"/>
  <c r="BM1281" i="7" s="1"/>
  <c r="BH1280" i="7"/>
  <c r="BK1280" i="7" s="1"/>
  <c r="BM1280" i="7" s="1"/>
  <c r="BH1279" i="7"/>
  <c r="BH1278" i="7"/>
  <c r="BH1277" i="7"/>
  <c r="BK1277" i="7" s="1"/>
  <c r="BM1277" i="7" s="1"/>
  <c r="BH1276" i="7"/>
  <c r="BK1276" i="7" s="1"/>
  <c r="BM1276" i="7" s="1"/>
  <c r="BH1275" i="7"/>
  <c r="BK1275" i="7" s="1"/>
  <c r="BM1275" i="7" s="1"/>
  <c r="BH1274" i="7"/>
  <c r="BK1274" i="7" s="1"/>
  <c r="BM1274" i="7" s="1"/>
  <c r="BH1273" i="7"/>
  <c r="BK1273" i="7" s="1"/>
  <c r="BM1273" i="7" s="1"/>
  <c r="BH1272" i="7"/>
  <c r="BK1272" i="7" s="1"/>
  <c r="BM1272" i="7" s="1"/>
  <c r="BH1271" i="7"/>
  <c r="BH1270" i="7"/>
  <c r="BH1269" i="7"/>
  <c r="BK1269" i="7" s="1"/>
  <c r="BM1269" i="7" s="1"/>
  <c r="BH1268" i="7"/>
  <c r="BK1268" i="7" s="1"/>
  <c r="BM1268" i="7" s="1"/>
  <c r="BH1267" i="7"/>
  <c r="BK1267" i="7" s="1"/>
  <c r="BM1267" i="7" s="1"/>
  <c r="BH1266" i="7"/>
  <c r="BK1266" i="7" s="1"/>
  <c r="BM1266" i="7" s="1"/>
  <c r="BH1265" i="7"/>
  <c r="BK1265" i="7" s="1"/>
  <c r="BM1265" i="7" s="1"/>
  <c r="BH1264" i="7"/>
  <c r="BK1264" i="7" s="1"/>
  <c r="BM1264" i="7" s="1"/>
  <c r="BH1263" i="7"/>
  <c r="BH1262" i="7"/>
  <c r="BH1261" i="7"/>
  <c r="BK1261" i="7" s="1"/>
  <c r="BM1261" i="7" s="1"/>
  <c r="BH1260" i="7"/>
  <c r="BK1260" i="7" s="1"/>
  <c r="BM1260" i="7" s="1"/>
  <c r="BH1259" i="7"/>
  <c r="BK1259" i="7" s="1"/>
  <c r="BM1259" i="7" s="1"/>
  <c r="BH1258" i="7"/>
  <c r="BK1258" i="7" s="1"/>
  <c r="BM1258" i="7" s="1"/>
  <c r="BH1257" i="7"/>
  <c r="BK1257" i="7" s="1"/>
  <c r="BM1257" i="7" s="1"/>
  <c r="BH1256" i="7"/>
  <c r="BK1256" i="7" s="1"/>
  <c r="BM1256" i="7" s="1"/>
  <c r="BH1255" i="7"/>
  <c r="BH1254" i="7"/>
  <c r="BH1253" i="7"/>
  <c r="BK1253" i="7" s="1"/>
  <c r="BM1253" i="7" s="1"/>
  <c r="BH1252" i="7"/>
  <c r="BK1252" i="7" s="1"/>
  <c r="BM1252" i="7" s="1"/>
  <c r="BH1251" i="7"/>
  <c r="BK1251" i="7" s="1"/>
  <c r="BM1251" i="7" s="1"/>
  <c r="BH1250" i="7"/>
  <c r="BK1250" i="7" s="1"/>
  <c r="BM1250" i="7" s="1"/>
  <c r="BH1249" i="7"/>
  <c r="BK1249" i="7" s="1"/>
  <c r="BM1249" i="7" s="1"/>
  <c r="BH1248" i="7"/>
  <c r="BK1248" i="7" s="1"/>
  <c r="BM1248" i="7" s="1"/>
  <c r="BH1247" i="7"/>
  <c r="BH1246" i="7"/>
  <c r="BH1245" i="7"/>
  <c r="BK1245" i="7" s="1"/>
  <c r="BM1245" i="7" s="1"/>
  <c r="BH1244" i="7"/>
  <c r="BK1244" i="7" s="1"/>
  <c r="BM1244" i="7" s="1"/>
  <c r="BH1243" i="7"/>
  <c r="BK1243" i="7" s="1"/>
  <c r="BM1243" i="7" s="1"/>
  <c r="BH1242" i="7"/>
  <c r="BK1242" i="7" s="1"/>
  <c r="BM1242" i="7" s="1"/>
  <c r="BH1241" i="7"/>
  <c r="BK1241" i="7" s="1"/>
  <c r="BM1241" i="7" s="1"/>
  <c r="BH1240" i="7"/>
  <c r="BK1240" i="7" s="1"/>
  <c r="BM1240" i="7" s="1"/>
  <c r="BH1239" i="7"/>
  <c r="BH1238" i="7"/>
  <c r="BH1237" i="7"/>
  <c r="BK1237" i="7" s="1"/>
  <c r="BM1237" i="7" s="1"/>
  <c r="BH1236" i="7"/>
  <c r="BK1236" i="7" s="1"/>
  <c r="BM1236" i="7" s="1"/>
  <c r="BH1235" i="7"/>
  <c r="BK1235" i="7" s="1"/>
  <c r="BM1235" i="7" s="1"/>
  <c r="BH1234" i="7"/>
  <c r="BK1234" i="7" s="1"/>
  <c r="BM1234" i="7" s="1"/>
  <c r="BH1233" i="7"/>
  <c r="BK1233" i="7" s="1"/>
  <c r="BM1233" i="7" s="1"/>
  <c r="BH1232" i="7"/>
  <c r="BK1232" i="7" s="1"/>
  <c r="BM1232" i="7" s="1"/>
  <c r="BH1231" i="7"/>
  <c r="BH1230" i="7"/>
  <c r="BH1229" i="7"/>
  <c r="BK1229" i="7" s="1"/>
  <c r="BM1229" i="7" s="1"/>
  <c r="BH1228" i="7"/>
  <c r="BK1228" i="7" s="1"/>
  <c r="BM1228" i="7" s="1"/>
  <c r="BH1227" i="7"/>
  <c r="BK1227" i="7" s="1"/>
  <c r="BM1227" i="7" s="1"/>
  <c r="BH1226" i="7"/>
  <c r="BK1226" i="7" s="1"/>
  <c r="BM1226" i="7" s="1"/>
  <c r="BH1225" i="7"/>
  <c r="BK1225" i="7" s="1"/>
  <c r="BM1225" i="7" s="1"/>
  <c r="BH1224" i="7"/>
  <c r="BK1224" i="7" s="1"/>
  <c r="BM1224" i="7" s="1"/>
  <c r="BH1223" i="7"/>
  <c r="BH1222" i="7"/>
  <c r="BH1221" i="7"/>
  <c r="BK1221" i="7" s="1"/>
  <c r="BM1221" i="7" s="1"/>
  <c r="BH1220" i="7"/>
  <c r="BK1220" i="7" s="1"/>
  <c r="BM1220" i="7" s="1"/>
  <c r="BH1219" i="7"/>
  <c r="BK1219" i="7" s="1"/>
  <c r="BM1219" i="7" s="1"/>
  <c r="BH1218" i="7"/>
  <c r="BK1218" i="7" s="1"/>
  <c r="BM1218" i="7" s="1"/>
  <c r="BH1217" i="7"/>
  <c r="BK1217" i="7" s="1"/>
  <c r="BM1217" i="7" s="1"/>
  <c r="BH1216" i="7"/>
  <c r="BK1216" i="7" s="1"/>
  <c r="BM1216" i="7" s="1"/>
  <c r="BH1215" i="7"/>
  <c r="BH1214" i="7"/>
  <c r="BH1213" i="7"/>
  <c r="BK1213" i="7" s="1"/>
  <c r="BM1213" i="7" s="1"/>
  <c r="BH1212" i="7"/>
  <c r="BK1212" i="7" s="1"/>
  <c r="BM1212" i="7" s="1"/>
  <c r="BH1211" i="7"/>
  <c r="BK1211" i="7" s="1"/>
  <c r="BM1211" i="7" s="1"/>
  <c r="BH1210" i="7"/>
  <c r="BK1210" i="7" s="1"/>
  <c r="BM1210" i="7" s="1"/>
  <c r="BH1209" i="7"/>
  <c r="BK1209" i="7" s="1"/>
  <c r="BM1209" i="7" s="1"/>
  <c r="BH1208" i="7"/>
  <c r="BK1208" i="7" s="1"/>
  <c r="BM1208" i="7" s="1"/>
  <c r="BH1207" i="7"/>
  <c r="BH1206" i="7"/>
  <c r="BH1205" i="7"/>
  <c r="BK1205" i="7" s="1"/>
  <c r="BM1205" i="7" s="1"/>
  <c r="BH1204" i="7"/>
  <c r="BK1204" i="7" s="1"/>
  <c r="BM1204" i="7" s="1"/>
  <c r="BH1203" i="7"/>
  <c r="BK1203" i="7" s="1"/>
  <c r="BM1203" i="7" s="1"/>
  <c r="BH1202" i="7"/>
  <c r="BK1202" i="7" s="1"/>
  <c r="BM1202" i="7" s="1"/>
  <c r="BH1201" i="7"/>
  <c r="BK1201" i="7" s="1"/>
  <c r="BM1201" i="7" s="1"/>
  <c r="BH1200" i="7"/>
  <c r="BK1200" i="7" s="1"/>
  <c r="BM1200" i="7" s="1"/>
  <c r="BH1199" i="7"/>
  <c r="BH1198" i="7"/>
  <c r="BH1197" i="7"/>
  <c r="BK1197" i="7" s="1"/>
  <c r="BM1197" i="7" s="1"/>
  <c r="BH1196" i="7"/>
  <c r="BK1196" i="7" s="1"/>
  <c r="BM1196" i="7" s="1"/>
  <c r="BH1195" i="7"/>
  <c r="BK1195" i="7" s="1"/>
  <c r="BM1195" i="7" s="1"/>
  <c r="BH1194" i="7"/>
  <c r="BK1194" i="7" s="1"/>
  <c r="BM1194" i="7" s="1"/>
  <c r="BH1193" i="7"/>
  <c r="BK1193" i="7" s="1"/>
  <c r="BM1193" i="7" s="1"/>
  <c r="BH1192" i="7"/>
  <c r="BK1192" i="7" s="1"/>
  <c r="BM1192" i="7" s="1"/>
  <c r="BH1191" i="7"/>
  <c r="BH1190" i="7"/>
  <c r="BH1189" i="7"/>
  <c r="BK1189" i="7" s="1"/>
  <c r="BM1189" i="7" s="1"/>
  <c r="BH1188" i="7"/>
  <c r="BK1188" i="7" s="1"/>
  <c r="BM1188" i="7" s="1"/>
  <c r="BH1187" i="7"/>
  <c r="BK1187" i="7" s="1"/>
  <c r="BM1187" i="7" s="1"/>
  <c r="BH1186" i="7"/>
  <c r="BK1186" i="7" s="1"/>
  <c r="BM1186" i="7" s="1"/>
  <c r="BH1185" i="7"/>
  <c r="BK1185" i="7" s="1"/>
  <c r="BM1185" i="7" s="1"/>
  <c r="BH1184" i="7"/>
  <c r="BK1184" i="7" s="1"/>
  <c r="BM1184" i="7" s="1"/>
  <c r="BH1183" i="7"/>
  <c r="BH1182" i="7"/>
  <c r="BH1181" i="7"/>
  <c r="BK1181" i="7" s="1"/>
  <c r="BM1181" i="7" s="1"/>
  <c r="BH1180" i="7"/>
  <c r="BK1180" i="7" s="1"/>
  <c r="BM1180" i="7" s="1"/>
  <c r="BH1179" i="7"/>
  <c r="BK1179" i="7" s="1"/>
  <c r="BM1179" i="7" s="1"/>
  <c r="BH1178" i="7"/>
  <c r="BK1178" i="7" s="1"/>
  <c r="BM1178" i="7" s="1"/>
  <c r="BH1177" i="7"/>
  <c r="BK1177" i="7" s="1"/>
  <c r="BM1177" i="7" s="1"/>
  <c r="BH1176" i="7"/>
  <c r="BK1176" i="7" s="1"/>
  <c r="BM1176" i="7" s="1"/>
  <c r="BH1175" i="7"/>
  <c r="BH1174" i="7"/>
  <c r="BH1173" i="7"/>
  <c r="BK1173" i="7" s="1"/>
  <c r="BM1173" i="7" s="1"/>
  <c r="BH1172" i="7"/>
  <c r="BK1172" i="7" s="1"/>
  <c r="BM1172" i="7" s="1"/>
  <c r="BH1171" i="7"/>
  <c r="BK1171" i="7" s="1"/>
  <c r="BM1171" i="7" s="1"/>
  <c r="BH1170" i="7"/>
  <c r="BK1170" i="7" s="1"/>
  <c r="BM1170" i="7" s="1"/>
  <c r="BH1169" i="7"/>
  <c r="BK1169" i="7" s="1"/>
  <c r="BM1169" i="7" s="1"/>
  <c r="BH1168" i="7"/>
  <c r="BK1168" i="7" s="1"/>
  <c r="BM1168" i="7" s="1"/>
  <c r="BH1167" i="7"/>
  <c r="BH1166" i="7"/>
  <c r="BH1165" i="7"/>
  <c r="BK1165" i="7" s="1"/>
  <c r="BM1165" i="7" s="1"/>
  <c r="BH1164" i="7"/>
  <c r="BK1164" i="7" s="1"/>
  <c r="BM1164" i="7" s="1"/>
  <c r="BH1163" i="7"/>
  <c r="BK1163" i="7" s="1"/>
  <c r="BM1163" i="7" s="1"/>
  <c r="BH1162" i="7"/>
  <c r="BK1162" i="7" s="1"/>
  <c r="BM1162" i="7" s="1"/>
  <c r="BH1161" i="7"/>
  <c r="BK1161" i="7" s="1"/>
  <c r="BM1161" i="7" s="1"/>
  <c r="BH1160" i="7"/>
  <c r="BK1160" i="7" s="1"/>
  <c r="BM1160" i="7" s="1"/>
  <c r="BH1159" i="7"/>
  <c r="BH1158" i="7"/>
  <c r="BH1157" i="7"/>
  <c r="BK1157" i="7" s="1"/>
  <c r="BM1157" i="7" s="1"/>
  <c r="BH1156" i="7"/>
  <c r="BK1156" i="7" s="1"/>
  <c r="BM1156" i="7" s="1"/>
  <c r="BH1155" i="7"/>
  <c r="BK1155" i="7" s="1"/>
  <c r="BM1155" i="7" s="1"/>
  <c r="BH1154" i="7"/>
  <c r="BK1154" i="7" s="1"/>
  <c r="BM1154" i="7" s="1"/>
  <c r="BH1153" i="7"/>
  <c r="BK1153" i="7" s="1"/>
  <c r="BM1153" i="7" s="1"/>
  <c r="BH1152" i="7"/>
  <c r="BK1152" i="7" s="1"/>
  <c r="BM1152" i="7" s="1"/>
  <c r="BH1151" i="7"/>
  <c r="BH1150" i="7"/>
  <c r="BH1149" i="7"/>
  <c r="BK1149" i="7" s="1"/>
  <c r="BM1149" i="7" s="1"/>
  <c r="BH1148" i="7"/>
  <c r="BK1148" i="7" s="1"/>
  <c r="BM1148" i="7" s="1"/>
  <c r="BH1147" i="7"/>
  <c r="BK1147" i="7" s="1"/>
  <c r="BM1147" i="7" s="1"/>
  <c r="BH1146" i="7"/>
  <c r="BK1146" i="7" s="1"/>
  <c r="BM1146" i="7" s="1"/>
  <c r="BH1145" i="7"/>
  <c r="BK1145" i="7" s="1"/>
  <c r="BM1145" i="7" s="1"/>
  <c r="BH1144" i="7"/>
  <c r="BK1144" i="7" s="1"/>
  <c r="BM1144" i="7" s="1"/>
  <c r="BH1143" i="7"/>
  <c r="BH1142" i="7"/>
  <c r="BH1141" i="7"/>
  <c r="BK1141" i="7" s="1"/>
  <c r="BM1141" i="7" s="1"/>
  <c r="BH1140" i="7"/>
  <c r="BK1140" i="7" s="1"/>
  <c r="BM1140" i="7" s="1"/>
  <c r="BH1139" i="7"/>
  <c r="BK1139" i="7" s="1"/>
  <c r="BM1139" i="7" s="1"/>
  <c r="BH1138" i="7"/>
  <c r="BK1138" i="7" s="1"/>
  <c r="BM1138" i="7" s="1"/>
  <c r="BH1137" i="7"/>
  <c r="BK1137" i="7" s="1"/>
  <c r="BM1137" i="7" s="1"/>
  <c r="BH1136" i="7"/>
  <c r="BK1136" i="7" s="1"/>
  <c r="BM1136" i="7" s="1"/>
  <c r="BH1135" i="7"/>
  <c r="BH1134" i="7"/>
  <c r="BH1133" i="7"/>
  <c r="BK1133" i="7" s="1"/>
  <c r="BM1133" i="7" s="1"/>
  <c r="BH1132" i="7"/>
  <c r="BK1132" i="7" s="1"/>
  <c r="BM1132" i="7" s="1"/>
  <c r="BH1131" i="7"/>
  <c r="BK1131" i="7" s="1"/>
  <c r="BM1131" i="7" s="1"/>
  <c r="BH1130" i="7"/>
  <c r="BK1130" i="7" s="1"/>
  <c r="BM1130" i="7" s="1"/>
  <c r="BH1129" i="7"/>
  <c r="BK1129" i="7" s="1"/>
  <c r="BM1129" i="7" s="1"/>
  <c r="BH1128" i="7"/>
  <c r="BK1128" i="7" s="1"/>
  <c r="BM1128" i="7" s="1"/>
  <c r="BH1127" i="7"/>
  <c r="BH1126" i="7"/>
  <c r="BH1125" i="7"/>
  <c r="BK1125" i="7" s="1"/>
  <c r="BM1125" i="7" s="1"/>
  <c r="BH1124" i="7"/>
  <c r="BK1124" i="7" s="1"/>
  <c r="BM1124" i="7" s="1"/>
  <c r="BH1123" i="7"/>
  <c r="BK1123" i="7" s="1"/>
  <c r="BM1123" i="7" s="1"/>
  <c r="BH1122" i="7"/>
  <c r="BK1122" i="7" s="1"/>
  <c r="BM1122" i="7" s="1"/>
  <c r="BH1121" i="7"/>
  <c r="BK1121" i="7" s="1"/>
  <c r="BM1121" i="7" s="1"/>
  <c r="BH1120" i="7"/>
  <c r="BK1120" i="7" s="1"/>
  <c r="BM1120" i="7" s="1"/>
  <c r="BH1119" i="7"/>
  <c r="BH1118" i="7"/>
  <c r="BH1117" i="7"/>
  <c r="BK1117" i="7" s="1"/>
  <c r="BM1117" i="7" s="1"/>
  <c r="BH1116" i="7"/>
  <c r="BK1116" i="7" s="1"/>
  <c r="BM1116" i="7" s="1"/>
  <c r="BH1115" i="7"/>
  <c r="BK1115" i="7" s="1"/>
  <c r="BM1115" i="7" s="1"/>
  <c r="BH1114" i="7"/>
  <c r="BK1114" i="7" s="1"/>
  <c r="BM1114" i="7" s="1"/>
  <c r="BH1113" i="7"/>
  <c r="BK1113" i="7" s="1"/>
  <c r="BM1113" i="7" s="1"/>
  <c r="BH1112" i="7"/>
  <c r="BK1112" i="7" s="1"/>
  <c r="BM1112" i="7" s="1"/>
  <c r="BH1111" i="7"/>
  <c r="BH1110" i="7"/>
  <c r="BH1109" i="7"/>
  <c r="BK1109" i="7" s="1"/>
  <c r="BM1109" i="7" s="1"/>
  <c r="BH1108" i="7"/>
  <c r="BK1108" i="7" s="1"/>
  <c r="BM1108" i="7" s="1"/>
  <c r="BH1107" i="7"/>
  <c r="BK1107" i="7" s="1"/>
  <c r="BM1107" i="7" s="1"/>
  <c r="BH1106" i="7"/>
  <c r="BK1106" i="7" s="1"/>
  <c r="BM1106" i="7" s="1"/>
  <c r="BH1105" i="7"/>
  <c r="BK1105" i="7" s="1"/>
  <c r="BM1105" i="7" s="1"/>
  <c r="BH1104" i="7"/>
  <c r="BK1104" i="7" s="1"/>
  <c r="BM1104" i="7" s="1"/>
  <c r="BH1103" i="7"/>
  <c r="BH1102" i="7"/>
  <c r="BH1101" i="7"/>
  <c r="BK1101" i="7" s="1"/>
  <c r="BM1101" i="7" s="1"/>
  <c r="BH1100" i="7"/>
  <c r="BK1100" i="7" s="1"/>
  <c r="BM1100" i="7" s="1"/>
  <c r="BH1099" i="7"/>
  <c r="BK1099" i="7" s="1"/>
  <c r="BM1099" i="7" s="1"/>
  <c r="BH1098" i="7"/>
  <c r="BK1098" i="7" s="1"/>
  <c r="BM1098" i="7" s="1"/>
  <c r="BH1097" i="7"/>
  <c r="BK1097" i="7" s="1"/>
  <c r="BM1097" i="7" s="1"/>
  <c r="BH1096" i="7"/>
  <c r="BK1096" i="7" s="1"/>
  <c r="BM1096" i="7" s="1"/>
  <c r="BH1095" i="7"/>
  <c r="BH1094" i="7"/>
  <c r="BH1093" i="7"/>
  <c r="BK1093" i="7" s="1"/>
  <c r="BM1093" i="7" s="1"/>
  <c r="BH1092" i="7"/>
  <c r="BK1092" i="7" s="1"/>
  <c r="BM1092" i="7" s="1"/>
  <c r="BH1091" i="7"/>
  <c r="BK1091" i="7" s="1"/>
  <c r="BM1091" i="7" s="1"/>
  <c r="BH1090" i="7"/>
  <c r="BK1090" i="7" s="1"/>
  <c r="BM1090" i="7" s="1"/>
  <c r="BH1089" i="7"/>
  <c r="BK1089" i="7" s="1"/>
  <c r="BM1089" i="7" s="1"/>
  <c r="BH1088" i="7"/>
  <c r="BK1088" i="7" s="1"/>
  <c r="BM1088" i="7" s="1"/>
  <c r="BH1087" i="7"/>
  <c r="BH1086" i="7"/>
  <c r="BH1085" i="7"/>
  <c r="BK1085" i="7" s="1"/>
  <c r="BM1085" i="7" s="1"/>
  <c r="BH1084" i="7"/>
  <c r="BK1084" i="7" s="1"/>
  <c r="BM1084" i="7" s="1"/>
  <c r="BH1083" i="7"/>
  <c r="BK1083" i="7" s="1"/>
  <c r="BM1083" i="7" s="1"/>
  <c r="BH1082" i="7"/>
  <c r="BK1082" i="7" s="1"/>
  <c r="BM1082" i="7" s="1"/>
  <c r="BH1081" i="7"/>
  <c r="BK1081" i="7" s="1"/>
  <c r="BM1081" i="7" s="1"/>
  <c r="BH1080" i="7"/>
  <c r="BK1080" i="7" s="1"/>
  <c r="BM1080" i="7" s="1"/>
  <c r="BH1079" i="7"/>
  <c r="BH1078" i="7"/>
  <c r="BH1077" i="7"/>
  <c r="BK1077" i="7" s="1"/>
  <c r="BM1077" i="7" s="1"/>
  <c r="BH1076" i="7"/>
  <c r="BK1076" i="7" s="1"/>
  <c r="BM1076" i="7" s="1"/>
  <c r="BH1075" i="7"/>
  <c r="BK1075" i="7" s="1"/>
  <c r="BM1075" i="7" s="1"/>
  <c r="BH1074" i="7"/>
  <c r="BK1074" i="7" s="1"/>
  <c r="BM1074" i="7" s="1"/>
  <c r="BH1073" i="7"/>
  <c r="BK1073" i="7" s="1"/>
  <c r="BM1073" i="7" s="1"/>
  <c r="BH1072" i="7"/>
  <c r="BK1072" i="7" s="1"/>
  <c r="BM1072" i="7" s="1"/>
  <c r="BH1071" i="7"/>
  <c r="BH1070" i="7"/>
  <c r="BH1069" i="7"/>
  <c r="BK1069" i="7" s="1"/>
  <c r="BM1069" i="7" s="1"/>
  <c r="BH1068" i="7"/>
  <c r="BK1068" i="7" s="1"/>
  <c r="BM1068" i="7" s="1"/>
  <c r="BH1067" i="7"/>
  <c r="BK1067" i="7" s="1"/>
  <c r="BM1067" i="7" s="1"/>
  <c r="BH1066" i="7"/>
  <c r="BK1066" i="7" s="1"/>
  <c r="BM1066" i="7" s="1"/>
  <c r="BH1065" i="7"/>
  <c r="BK1065" i="7" s="1"/>
  <c r="BM1065" i="7" s="1"/>
  <c r="BH1064" i="7"/>
  <c r="BK1064" i="7" s="1"/>
  <c r="BM1064" i="7" s="1"/>
  <c r="BH1063" i="7"/>
  <c r="BH1062" i="7"/>
  <c r="BH1061" i="7"/>
  <c r="BK1061" i="7" s="1"/>
  <c r="BM1061" i="7" s="1"/>
  <c r="BH1060" i="7"/>
  <c r="BK1060" i="7" s="1"/>
  <c r="BM1060" i="7" s="1"/>
  <c r="BH1059" i="7"/>
  <c r="BK1059" i="7" s="1"/>
  <c r="BM1059" i="7" s="1"/>
  <c r="BH1058" i="7"/>
  <c r="BK1058" i="7" s="1"/>
  <c r="BM1058" i="7" s="1"/>
  <c r="BH1057" i="7"/>
  <c r="BK1057" i="7" s="1"/>
  <c r="BM1057" i="7" s="1"/>
  <c r="BH1056" i="7"/>
  <c r="BK1056" i="7" s="1"/>
  <c r="BM1056" i="7" s="1"/>
  <c r="BH1055" i="7"/>
  <c r="BH1054" i="7"/>
  <c r="BH1053" i="7"/>
  <c r="BK1053" i="7" s="1"/>
  <c r="BM1053" i="7" s="1"/>
  <c r="BH1052" i="7"/>
  <c r="BK1052" i="7" s="1"/>
  <c r="BM1052" i="7" s="1"/>
  <c r="BH1051" i="7"/>
  <c r="BK1051" i="7" s="1"/>
  <c r="BM1051" i="7" s="1"/>
  <c r="BH1050" i="7"/>
  <c r="BK1050" i="7" s="1"/>
  <c r="BM1050" i="7" s="1"/>
  <c r="BH1049" i="7"/>
  <c r="BK1049" i="7" s="1"/>
  <c r="BM1049" i="7" s="1"/>
  <c r="BH1048" i="7"/>
  <c r="BK1048" i="7" s="1"/>
  <c r="BM1048" i="7" s="1"/>
  <c r="BH1047" i="7"/>
  <c r="BH1046" i="7"/>
  <c r="BH1045" i="7"/>
  <c r="BK1045" i="7" s="1"/>
  <c r="BM1045" i="7" s="1"/>
  <c r="BH1044" i="7"/>
  <c r="BK1044" i="7" s="1"/>
  <c r="BM1044" i="7" s="1"/>
  <c r="BH1043" i="7"/>
  <c r="BK1043" i="7" s="1"/>
  <c r="BM1043" i="7" s="1"/>
  <c r="BH1042" i="7"/>
  <c r="BK1042" i="7" s="1"/>
  <c r="BM1042" i="7" s="1"/>
  <c r="BH1041" i="7"/>
  <c r="BK1041" i="7" s="1"/>
  <c r="BM1041" i="7" s="1"/>
  <c r="BH1040" i="7"/>
  <c r="BK1040" i="7" s="1"/>
  <c r="BM1040" i="7" s="1"/>
  <c r="BH1039" i="7"/>
  <c r="BH1038" i="7"/>
  <c r="BH1037" i="7"/>
  <c r="BK1037" i="7" s="1"/>
  <c r="BM1037" i="7" s="1"/>
  <c r="BH1036" i="7"/>
  <c r="BK1036" i="7" s="1"/>
  <c r="BM1036" i="7" s="1"/>
  <c r="BH1035" i="7"/>
  <c r="BK1035" i="7" s="1"/>
  <c r="BM1035" i="7" s="1"/>
  <c r="BH1034" i="7"/>
  <c r="BK1034" i="7" s="1"/>
  <c r="BM1034" i="7" s="1"/>
  <c r="BH1033" i="7"/>
  <c r="BK1033" i="7" s="1"/>
  <c r="BM1033" i="7" s="1"/>
  <c r="BH1032" i="7"/>
  <c r="BK1032" i="7" s="1"/>
  <c r="BM1032" i="7" s="1"/>
  <c r="BH1031" i="7"/>
  <c r="BH1030" i="7"/>
  <c r="BH1029" i="7"/>
  <c r="BK1029" i="7" s="1"/>
  <c r="BM1029" i="7" s="1"/>
  <c r="BH1028" i="7"/>
  <c r="BK1028" i="7" s="1"/>
  <c r="BM1028" i="7" s="1"/>
  <c r="BH1027" i="7"/>
  <c r="BK1027" i="7" s="1"/>
  <c r="BM1027" i="7" s="1"/>
  <c r="BH1026" i="7"/>
  <c r="BK1026" i="7" s="1"/>
  <c r="BM1026" i="7" s="1"/>
  <c r="BH1025" i="7"/>
  <c r="BK1025" i="7" s="1"/>
  <c r="BM1025" i="7" s="1"/>
  <c r="BH1024" i="7"/>
  <c r="BK1024" i="7" s="1"/>
  <c r="BM1024" i="7" s="1"/>
  <c r="BH1023" i="7"/>
  <c r="BH1022" i="7"/>
  <c r="BH1021" i="7"/>
  <c r="BK1021" i="7" s="1"/>
  <c r="BM1021" i="7" s="1"/>
  <c r="BH1020" i="7"/>
  <c r="BK1020" i="7" s="1"/>
  <c r="BM1020" i="7" s="1"/>
  <c r="BH1019" i="7"/>
  <c r="BK1019" i="7" s="1"/>
  <c r="BM1019" i="7" s="1"/>
  <c r="BH1018" i="7"/>
  <c r="BK1018" i="7" s="1"/>
  <c r="BM1018" i="7" s="1"/>
  <c r="BH1017" i="7"/>
  <c r="BK1017" i="7" s="1"/>
  <c r="BM1017" i="7" s="1"/>
  <c r="BH1016" i="7"/>
  <c r="BK1016" i="7" s="1"/>
  <c r="BM1016" i="7" s="1"/>
  <c r="BH1015" i="7"/>
  <c r="BH1014" i="7"/>
  <c r="BH1013" i="7"/>
  <c r="BK1013" i="7" s="1"/>
  <c r="BM1013" i="7" s="1"/>
  <c r="BH1012" i="7"/>
  <c r="BK1012" i="7" s="1"/>
  <c r="BM1012" i="7" s="1"/>
  <c r="BH1011" i="7"/>
  <c r="BK1011" i="7" s="1"/>
  <c r="BM1011" i="7" s="1"/>
  <c r="BH1010" i="7"/>
  <c r="BK1010" i="7" s="1"/>
  <c r="BM1010" i="7" s="1"/>
  <c r="BH1009" i="7"/>
  <c r="BK1009" i="7" s="1"/>
  <c r="BM1009" i="7" s="1"/>
  <c r="BH1008" i="7"/>
  <c r="BK1008" i="7" s="1"/>
  <c r="BM1008" i="7" s="1"/>
  <c r="BH1007" i="7"/>
  <c r="BH1006" i="7"/>
  <c r="BH1005" i="7"/>
  <c r="BK1005" i="7" s="1"/>
  <c r="BM1005" i="7" s="1"/>
  <c r="BH1004" i="7"/>
  <c r="BK1004" i="7" s="1"/>
  <c r="BM1004" i="7" s="1"/>
  <c r="BH1003" i="7"/>
  <c r="BK1003" i="7" s="1"/>
  <c r="BM1003" i="7" s="1"/>
  <c r="BH1002" i="7"/>
  <c r="BK1002" i="7" s="1"/>
  <c r="BM1002" i="7" s="1"/>
  <c r="BH1001" i="7"/>
  <c r="BK1001" i="7" s="1"/>
  <c r="BM1001" i="7" s="1"/>
  <c r="BH1000" i="7"/>
  <c r="BK1000" i="7" s="1"/>
  <c r="BM1000" i="7" s="1"/>
  <c r="BH999" i="7"/>
  <c r="BH998" i="7"/>
  <c r="BH997" i="7"/>
  <c r="BK997" i="7" s="1"/>
  <c r="BM997" i="7" s="1"/>
  <c r="BH996" i="7"/>
  <c r="BK996" i="7" s="1"/>
  <c r="BM996" i="7" s="1"/>
  <c r="BH995" i="7"/>
  <c r="BK995" i="7" s="1"/>
  <c r="BM995" i="7" s="1"/>
  <c r="BH994" i="7"/>
  <c r="BK994" i="7" s="1"/>
  <c r="BM994" i="7" s="1"/>
  <c r="BH993" i="7"/>
  <c r="BK993" i="7" s="1"/>
  <c r="BM993" i="7" s="1"/>
  <c r="BH992" i="7"/>
  <c r="BK992" i="7" s="1"/>
  <c r="BM992" i="7" s="1"/>
  <c r="BH991" i="7"/>
  <c r="BH990" i="7"/>
  <c r="BH989" i="7"/>
  <c r="BK989" i="7" s="1"/>
  <c r="BM989" i="7" s="1"/>
  <c r="BH988" i="7"/>
  <c r="BK988" i="7" s="1"/>
  <c r="BM988" i="7" s="1"/>
  <c r="BH987" i="7"/>
  <c r="BK987" i="7" s="1"/>
  <c r="BM987" i="7" s="1"/>
  <c r="BH986" i="7"/>
  <c r="BK986" i="7" s="1"/>
  <c r="BM986" i="7" s="1"/>
  <c r="BH985" i="7"/>
  <c r="BK985" i="7" s="1"/>
  <c r="BM985" i="7" s="1"/>
  <c r="BH984" i="7"/>
  <c r="BK984" i="7" s="1"/>
  <c r="BM984" i="7" s="1"/>
  <c r="BH983" i="7"/>
  <c r="BH982" i="7"/>
  <c r="BH981" i="7"/>
  <c r="BK981" i="7" s="1"/>
  <c r="BM981" i="7" s="1"/>
  <c r="BH980" i="7"/>
  <c r="BK980" i="7" s="1"/>
  <c r="BM980" i="7" s="1"/>
  <c r="BH979" i="7"/>
  <c r="BK979" i="7" s="1"/>
  <c r="BM979" i="7" s="1"/>
  <c r="BH978" i="7"/>
  <c r="BK978" i="7" s="1"/>
  <c r="BM978" i="7" s="1"/>
  <c r="BH977" i="7"/>
  <c r="BK977" i="7" s="1"/>
  <c r="BM977" i="7" s="1"/>
  <c r="BH976" i="7"/>
  <c r="BK976" i="7" s="1"/>
  <c r="BM976" i="7" s="1"/>
  <c r="BH975" i="7"/>
  <c r="BH974" i="7"/>
  <c r="BH973" i="7"/>
  <c r="BK973" i="7" s="1"/>
  <c r="BM973" i="7" s="1"/>
  <c r="BH972" i="7"/>
  <c r="BK972" i="7" s="1"/>
  <c r="BM972" i="7" s="1"/>
  <c r="BH971" i="7"/>
  <c r="BK971" i="7" s="1"/>
  <c r="BM971" i="7" s="1"/>
  <c r="BH970" i="7"/>
  <c r="BK970" i="7" s="1"/>
  <c r="BM970" i="7" s="1"/>
  <c r="BH969" i="7"/>
  <c r="BK969" i="7" s="1"/>
  <c r="BM969" i="7" s="1"/>
  <c r="BH968" i="7"/>
  <c r="BK968" i="7" s="1"/>
  <c r="BM968" i="7" s="1"/>
  <c r="BH967" i="7"/>
  <c r="BH966" i="7"/>
  <c r="BH965" i="7"/>
  <c r="BK965" i="7" s="1"/>
  <c r="BM965" i="7" s="1"/>
  <c r="BH964" i="7"/>
  <c r="BK964" i="7" s="1"/>
  <c r="BM964" i="7" s="1"/>
  <c r="BH963" i="7"/>
  <c r="BK963" i="7" s="1"/>
  <c r="BM963" i="7" s="1"/>
  <c r="BH962" i="7"/>
  <c r="BK962" i="7" s="1"/>
  <c r="BM962" i="7" s="1"/>
  <c r="BH961" i="7"/>
  <c r="BK961" i="7" s="1"/>
  <c r="BM961" i="7" s="1"/>
  <c r="BH960" i="7"/>
  <c r="BK960" i="7" s="1"/>
  <c r="BM960" i="7" s="1"/>
  <c r="BH959" i="7"/>
  <c r="BH958" i="7"/>
  <c r="BH957" i="7"/>
  <c r="BK957" i="7" s="1"/>
  <c r="BM957" i="7" s="1"/>
  <c r="BH956" i="7"/>
  <c r="BK956" i="7" s="1"/>
  <c r="BM956" i="7" s="1"/>
  <c r="BH955" i="7"/>
  <c r="BK955" i="7" s="1"/>
  <c r="BM955" i="7" s="1"/>
  <c r="BH954" i="7"/>
  <c r="BK954" i="7" s="1"/>
  <c r="BM954" i="7" s="1"/>
  <c r="BH953" i="7"/>
  <c r="BK953" i="7" s="1"/>
  <c r="BM953" i="7" s="1"/>
  <c r="BH952" i="7"/>
  <c r="BK952" i="7" s="1"/>
  <c r="BM952" i="7" s="1"/>
  <c r="BH951" i="7"/>
  <c r="BH950" i="7"/>
  <c r="BH949" i="7"/>
  <c r="BK949" i="7" s="1"/>
  <c r="BM949" i="7" s="1"/>
  <c r="BH948" i="7"/>
  <c r="BK948" i="7" s="1"/>
  <c r="BM948" i="7" s="1"/>
  <c r="BH947" i="7"/>
  <c r="BK947" i="7" s="1"/>
  <c r="BM947" i="7" s="1"/>
  <c r="BH946" i="7"/>
  <c r="BK946" i="7" s="1"/>
  <c r="BM946" i="7" s="1"/>
  <c r="BH945" i="7"/>
  <c r="BK945" i="7" s="1"/>
  <c r="BM945" i="7" s="1"/>
  <c r="BH944" i="7"/>
  <c r="BK944" i="7" s="1"/>
  <c r="BM944" i="7" s="1"/>
  <c r="BH943" i="7"/>
  <c r="BH942" i="7"/>
  <c r="BH941" i="7"/>
  <c r="BK941" i="7" s="1"/>
  <c r="BM941" i="7" s="1"/>
  <c r="BH940" i="7"/>
  <c r="BK940" i="7" s="1"/>
  <c r="BM940" i="7" s="1"/>
  <c r="BH939" i="7"/>
  <c r="BK939" i="7" s="1"/>
  <c r="BM939" i="7" s="1"/>
  <c r="BH938" i="7"/>
  <c r="BK938" i="7" s="1"/>
  <c r="BM938" i="7" s="1"/>
  <c r="BH937" i="7"/>
  <c r="BK937" i="7" s="1"/>
  <c r="BM937" i="7" s="1"/>
  <c r="BH936" i="7"/>
  <c r="BK936" i="7" s="1"/>
  <c r="BM936" i="7" s="1"/>
  <c r="BH935" i="7"/>
  <c r="BH934" i="7"/>
  <c r="BH933" i="7"/>
  <c r="BK933" i="7" s="1"/>
  <c r="BM933" i="7" s="1"/>
  <c r="BH932" i="7"/>
  <c r="BK932" i="7" s="1"/>
  <c r="BM932" i="7" s="1"/>
  <c r="BH931" i="7"/>
  <c r="BK931" i="7" s="1"/>
  <c r="BM931" i="7" s="1"/>
  <c r="BH930" i="7"/>
  <c r="BK930" i="7" s="1"/>
  <c r="BM930" i="7" s="1"/>
  <c r="BH929" i="7"/>
  <c r="BK929" i="7" s="1"/>
  <c r="BM929" i="7" s="1"/>
  <c r="BH928" i="7"/>
  <c r="BK928" i="7" s="1"/>
  <c r="BM928" i="7" s="1"/>
  <c r="BH927" i="7"/>
  <c r="BH926" i="7"/>
  <c r="BH925" i="7"/>
  <c r="BK925" i="7" s="1"/>
  <c r="BM925" i="7" s="1"/>
  <c r="BH924" i="7"/>
  <c r="BK924" i="7" s="1"/>
  <c r="BM924" i="7" s="1"/>
  <c r="BH923" i="7"/>
  <c r="BK923" i="7" s="1"/>
  <c r="BM923" i="7" s="1"/>
  <c r="BH922" i="7"/>
  <c r="BK922" i="7" s="1"/>
  <c r="BM922" i="7" s="1"/>
  <c r="BH921" i="7"/>
  <c r="BK921" i="7" s="1"/>
  <c r="BM921" i="7" s="1"/>
  <c r="BH920" i="7"/>
  <c r="BK920" i="7" s="1"/>
  <c r="BM920" i="7" s="1"/>
  <c r="BH919" i="7"/>
  <c r="BH918" i="7"/>
  <c r="BH917" i="7"/>
  <c r="BK917" i="7" s="1"/>
  <c r="BM917" i="7" s="1"/>
  <c r="BH916" i="7"/>
  <c r="BK916" i="7" s="1"/>
  <c r="BM916" i="7" s="1"/>
  <c r="BH915" i="7"/>
  <c r="BK915" i="7" s="1"/>
  <c r="BM915" i="7" s="1"/>
  <c r="BH914" i="7"/>
  <c r="BK914" i="7" s="1"/>
  <c r="BM914" i="7" s="1"/>
  <c r="BH913" i="7"/>
  <c r="BK913" i="7" s="1"/>
  <c r="BM913" i="7" s="1"/>
  <c r="BH912" i="7"/>
  <c r="BK912" i="7" s="1"/>
  <c r="BM912" i="7" s="1"/>
  <c r="BH911" i="7"/>
  <c r="BH910" i="7"/>
  <c r="BH909" i="7"/>
  <c r="BK909" i="7" s="1"/>
  <c r="BM909" i="7" s="1"/>
  <c r="BH908" i="7"/>
  <c r="BK908" i="7" s="1"/>
  <c r="BM908" i="7" s="1"/>
  <c r="BH907" i="7"/>
  <c r="BK907" i="7" s="1"/>
  <c r="BM907" i="7" s="1"/>
  <c r="BH906" i="7"/>
  <c r="BK906" i="7" s="1"/>
  <c r="BM906" i="7" s="1"/>
  <c r="BH905" i="7"/>
  <c r="BK905" i="7" s="1"/>
  <c r="BM905" i="7" s="1"/>
  <c r="BH904" i="7"/>
  <c r="BK904" i="7" s="1"/>
  <c r="BM904" i="7" s="1"/>
  <c r="BH903" i="7"/>
  <c r="BH902" i="7"/>
  <c r="BH901" i="7"/>
  <c r="BK901" i="7" s="1"/>
  <c r="BM901" i="7" s="1"/>
  <c r="BH900" i="7"/>
  <c r="BK900" i="7" s="1"/>
  <c r="BM900" i="7" s="1"/>
  <c r="BH899" i="7"/>
  <c r="BK899" i="7" s="1"/>
  <c r="BM899" i="7" s="1"/>
  <c r="BH898" i="7"/>
  <c r="BK898" i="7" s="1"/>
  <c r="BM898" i="7" s="1"/>
  <c r="BH897" i="7"/>
  <c r="BK897" i="7" s="1"/>
  <c r="BM897" i="7" s="1"/>
  <c r="BH896" i="7"/>
  <c r="BK896" i="7" s="1"/>
  <c r="BM896" i="7" s="1"/>
  <c r="BH895" i="7"/>
  <c r="BH894" i="7"/>
  <c r="BH893" i="7"/>
  <c r="BK893" i="7" s="1"/>
  <c r="BM893" i="7" s="1"/>
  <c r="BH892" i="7"/>
  <c r="BK892" i="7" s="1"/>
  <c r="BM892" i="7" s="1"/>
  <c r="BH891" i="7"/>
  <c r="BK891" i="7" s="1"/>
  <c r="BM891" i="7" s="1"/>
  <c r="BH890" i="7"/>
  <c r="BK890" i="7" s="1"/>
  <c r="BM890" i="7" s="1"/>
  <c r="BH889" i="7"/>
  <c r="BK889" i="7" s="1"/>
  <c r="BM889" i="7" s="1"/>
  <c r="BH888" i="7"/>
  <c r="BK888" i="7" s="1"/>
  <c r="BM888" i="7" s="1"/>
  <c r="BH887" i="7"/>
  <c r="BH886" i="7"/>
  <c r="BH885" i="7"/>
  <c r="BK885" i="7" s="1"/>
  <c r="BM885" i="7" s="1"/>
  <c r="BH884" i="7"/>
  <c r="BK884" i="7" s="1"/>
  <c r="BM884" i="7" s="1"/>
  <c r="BH883" i="7"/>
  <c r="BK883" i="7" s="1"/>
  <c r="BM883" i="7" s="1"/>
  <c r="BH882" i="7"/>
  <c r="BK882" i="7" s="1"/>
  <c r="BM882" i="7" s="1"/>
  <c r="BH881" i="7"/>
  <c r="BK881" i="7" s="1"/>
  <c r="BM881" i="7" s="1"/>
  <c r="BH880" i="7"/>
  <c r="BK880" i="7" s="1"/>
  <c r="BM880" i="7" s="1"/>
  <c r="BH879" i="7"/>
  <c r="BH878" i="7"/>
  <c r="BH877" i="7"/>
  <c r="BK877" i="7" s="1"/>
  <c r="BM877" i="7" s="1"/>
  <c r="BH876" i="7"/>
  <c r="BK876" i="7" s="1"/>
  <c r="BM876" i="7" s="1"/>
  <c r="BH875" i="7"/>
  <c r="BK875" i="7" s="1"/>
  <c r="BM875" i="7" s="1"/>
  <c r="BH874" i="7"/>
  <c r="BK874" i="7" s="1"/>
  <c r="BM874" i="7" s="1"/>
  <c r="BH873" i="7"/>
  <c r="BK873" i="7" s="1"/>
  <c r="BM873" i="7" s="1"/>
  <c r="BH872" i="7"/>
  <c r="BK872" i="7" s="1"/>
  <c r="BM872" i="7" s="1"/>
  <c r="BH871" i="7"/>
  <c r="BH870" i="7"/>
  <c r="BH869" i="7"/>
  <c r="BK869" i="7" s="1"/>
  <c r="BM869" i="7" s="1"/>
  <c r="BH868" i="7"/>
  <c r="BK868" i="7" s="1"/>
  <c r="BM868" i="7" s="1"/>
  <c r="BH867" i="7"/>
  <c r="BK867" i="7" s="1"/>
  <c r="BM867" i="7" s="1"/>
  <c r="BH866" i="7"/>
  <c r="BK866" i="7" s="1"/>
  <c r="BM866" i="7" s="1"/>
  <c r="BH865" i="7"/>
  <c r="BK865" i="7" s="1"/>
  <c r="BM865" i="7" s="1"/>
  <c r="BH864" i="7"/>
  <c r="BK864" i="7" s="1"/>
  <c r="BM864" i="7" s="1"/>
  <c r="BH863" i="7"/>
  <c r="BH862" i="7"/>
  <c r="BH861" i="7"/>
  <c r="BK861" i="7" s="1"/>
  <c r="BM861" i="7" s="1"/>
  <c r="BH860" i="7"/>
  <c r="BK860" i="7" s="1"/>
  <c r="BM860" i="7" s="1"/>
  <c r="BH859" i="7"/>
  <c r="BK859" i="7" s="1"/>
  <c r="BM859" i="7" s="1"/>
  <c r="BH858" i="7"/>
  <c r="BK858" i="7" s="1"/>
  <c r="BM858" i="7" s="1"/>
  <c r="BH857" i="7"/>
  <c r="BK857" i="7" s="1"/>
  <c r="BM857" i="7" s="1"/>
  <c r="BH856" i="7"/>
  <c r="BK856" i="7" s="1"/>
  <c r="BM856" i="7" s="1"/>
  <c r="BH855" i="7"/>
  <c r="BH854" i="7"/>
  <c r="BH853" i="7"/>
  <c r="BK853" i="7" s="1"/>
  <c r="BM853" i="7" s="1"/>
  <c r="BH852" i="7"/>
  <c r="BK852" i="7" s="1"/>
  <c r="BM852" i="7" s="1"/>
  <c r="BH851" i="7"/>
  <c r="BK851" i="7" s="1"/>
  <c r="BM851" i="7" s="1"/>
  <c r="BH850" i="7"/>
  <c r="BK850" i="7" s="1"/>
  <c r="BM850" i="7" s="1"/>
  <c r="BH849" i="7"/>
  <c r="BK849" i="7" s="1"/>
  <c r="BM849" i="7" s="1"/>
  <c r="BH848" i="7"/>
  <c r="BK848" i="7" s="1"/>
  <c r="BM848" i="7" s="1"/>
  <c r="BH847" i="7"/>
  <c r="BH846" i="7"/>
  <c r="BH845" i="7"/>
  <c r="BK845" i="7" s="1"/>
  <c r="BM845" i="7" s="1"/>
  <c r="BH844" i="7"/>
  <c r="BK844" i="7" s="1"/>
  <c r="BM844" i="7" s="1"/>
  <c r="BH843" i="7"/>
  <c r="BK843" i="7" s="1"/>
  <c r="BM843" i="7" s="1"/>
  <c r="BH842" i="7"/>
  <c r="BK842" i="7" s="1"/>
  <c r="BM842" i="7" s="1"/>
  <c r="BH841" i="7"/>
  <c r="BK841" i="7" s="1"/>
  <c r="BM841" i="7" s="1"/>
  <c r="BH840" i="7"/>
  <c r="BK840" i="7" s="1"/>
  <c r="BM840" i="7" s="1"/>
  <c r="BH839" i="7"/>
  <c r="BH838" i="7"/>
  <c r="BH837" i="7"/>
  <c r="BK837" i="7" s="1"/>
  <c r="BM837" i="7" s="1"/>
  <c r="BH836" i="7"/>
  <c r="BK836" i="7" s="1"/>
  <c r="BM836" i="7" s="1"/>
  <c r="BH835" i="7"/>
  <c r="BK835" i="7" s="1"/>
  <c r="BM835" i="7" s="1"/>
  <c r="BH834" i="7"/>
  <c r="BK834" i="7" s="1"/>
  <c r="BM834" i="7" s="1"/>
  <c r="BH833" i="7"/>
  <c r="BK833" i="7" s="1"/>
  <c r="BM833" i="7" s="1"/>
  <c r="BH832" i="7"/>
  <c r="BK832" i="7" s="1"/>
  <c r="BM832" i="7" s="1"/>
  <c r="BH831" i="7"/>
  <c r="BH830" i="7"/>
  <c r="BH829" i="7"/>
  <c r="BK829" i="7" s="1"/>
  <c r="BM829" i="7" s="1"/>
  <c r="BH828" i="7"/>
  <c r="BK828" i="7" s="1"/>
  <c r="BM828" i="7" s="1"/>
  <c r="BH827" i="7"/>
  <c r="BK827" i="7" s="1"/>
  <c r="BM827" i="7" s="1"/>
  <c r="BH826" i="7"/>
  <c r="BK826" i="7" s="1"/>
  <c r="BM826" i="7" s="1"/>
  <c r="BH825" i="7"/>
  <c r="BK825" i="7" s="1"/>
  <c r="BM825" i="7" s="1"/>
  <c r="BH824" i="7"/>
  <c r="BK824" i="7" s="1"/>
  <c r="BM824" i="7" s="1"/>
  <c r="BH823" i="7"/>
  <c r="BH822" i="7"/>
  <c r="BH821" i="7"/>
  <c r="BK821" i="7" s="1"/>
  <c r="BM821" i="7" s="1"/>
  <c r="BH820" i="7"/>
  <c r="BK820" i="7" s="1"/>
  <c r="BM820" i="7" s="1"/>
  <c r="BH819" i="7"/>
  <c r="BK819" i="7" s="1"/>
  <c r="BM819" i="7" s="1"/>
  <c r="BH818" i="7"/>
  <c r="BK818" i="7" s="1"/>
  <c r="BM818" i="7" s="1"/>
  <c r="BH817" i="7"/>
  <c r="BK817" i="7" s="1"/>
  <c r="BM817" i="7" s="1"/>
  <c r="BH816" i="7"/>
  <c r="BK816" i="7" s="1"/>
  <c r="BM816" i="7" s="1"/>
  <c r="BH815" i="7"/>
  <c r="BH814" i="7"/>
  <c r="BH813" i="7"/>
  <c r="BK813" i="7" s="1"/>
  <c r="BM813" i="7" s="1"/>
  <c r="BH812" i="7"/>
  <c r="BK812" i="7" s="1"/>
  <c r="BM812" i="7" s="1"/>
  <c r="BH811" i="7"/>
  <c r="BK811" i="7" s="1"/>
  <c r="BM811" i="7" s="1"/>
  <c r="BH810" i="7"/>
  <c r="BK810" i="7" s="1"/>
  <c r="BM810" i="7" s="1"/>
  <c r="BH809" i="7"/>
  <c r="BK809" i="7" s="1"/>
  <c r="BM809" i="7" s="1"/>
  <c r="BH808" i="7"/>
  <c r="BK808" i="7" s="1"/>
  <c r="BM808" i="7" s="1"/>
  <c r="BH807" i="7"/>
  <c r="BH806" i="7"/>
  <c r="BH805" i="7"/>
  <c r="BK805" i="7" s="1"/>
  <c r="BM805" i="7" s="1"/>
  <c r="BH804" i="7"/>
  <c r="BK804" i="7" s="1"/>
  <c r="BM804" i="7" s="1"/>
  <c r="BH803" i="7"/>
  <c r="BK803" i="7" s="1"/>
  <c r="BM803" i="7" s="1"/>
  <c r="BH802" i="7"/>
  <c r="BK802" i="7" s="1"/>
  <c r="BM802" i="7" s="1"/>
  <c r="BH801" i="7"/>
  <c r="BK801" i="7" s="1"/>
  <c r="BM801" i="7" s="1"/>
  <c r="BH800" i="7"/>
  <c r="BK800" i="7" s="1"/>
  <c r="BM800" i="7" s="1"/>
  <c r="BH799" i="7"/>
  <c r="BH798" i="7"/>
  <c r="BH797" i="7"/>
  <c r="BK797" i="7" s="1"/>
  <c r="BM797" i="7" s="1"/>
  <c r="BH796" i="7"/>
  <c r="BK796" i="7" s="1"/>
  <c r="BM796" i="7" s="1"/>
  <c r="BH795" i="7"/>
  <c r="BK795" i="7" s="1"/>
  <c r="BM795" i="7" s="1"/>
  <c r="BH794" i="7"/>
  <c r="BK794" i="7" s="1"/>
  <c r="BM794" i="7" s="1"/>
  <c r="BH793" i="7"/>
  <c r="BK793" i="7" s="1"/>
  <c r="BM793" i="7" s="1"/>
  <c r="BH792" i="7"/>
  <c r="BK792" i="7" s="1"/>
  <c r="BM792" i="7" s="1"/>
  <c r="BH791" i="7"/>
  <c r="BH790" i="7"/>
  <c r="BH789" i="7"/>
  <c r="BK789" i="7" s="1"/>
  <c r="BM789" i="7" s="1"/>
  <c r="BH788" i="7"/>
  <c r="BK788" i="7" s="1"/>
  <c r="BM788" i="7" s="1"/>
  <c r="BH787" i="7"/>
  <c r="BK787" i="7" s="1"/>
  <c r="BM787" i="7" s="1"/>
  <c r="BH786" i="7"/>
  <c r="BK786" i="7" s="1"/>
  <c r="BM786" i="7" s="1"/>
  <c r="BH785" i="7"/>
  <c r="BK785" i="7" s="1"/>
  <c r="BM785" i="7" s="1"/>
  <c r="BH784" i="7"/>
  <c r="BK784" i="7" s="1"/>
  <c r="BM784" i="7" s="1"/>
  <c r="BH783" i="7"/>
  <c r="BH782" i="7"/>
  <c r="BH781" i="7"/>
  <c r="BK781" i="7" s="1"/>
  <c r="BM781" i="7" s="1"/>
  <c r="BH780" i="7"/>
  <c r="BK780" i="7" s="1"/>
  <c r="BM780" i="7" s="1"/>
  <c r="BH779" i="7"/>
  <c r="BK779" i="7" s="1"/>
  <c r="BM779" i="7" s="1"/>
  <c r="BH778" i="7"/>
  <c r="BK778" i="7" s="1"/>
  <c r="BM778" i="7" s="1"/>
  <c r="BH777" i="7"/>
  <c r="BK777" i="7" s="1"/>
  <c r="BM777" i="7" s="1"/>
  <c r="BH776" i="7"/>
  <c r="BK776" i="7" s="1"/>
  <c r="BM776" i="7" s="1"/>
  <c r="BH775" i="7"/>
  <c r="BH774" i="7"/>
  <c r="BH773" i="7"/>
  <c r="BK773" i="7" s="1"/>
  <c r="BM773" i="7" s="1"/>
  <c r="BH772" i="7"/>
  <c r="BK772" i="7" s="1"/>
  <c r="BM772" i="7" s="1"/>
  <c r="BH771" i="7"/>
  <c r="BK771" i="7" s="1"/>
  <c r="BM771" i="7" s="1"/>
  <c r="BH770" i="7"/>
  <c r="BK770" i="7" s="1"/>
  <c r="BM770" i="7" s="1"/>
  <c r="BH769" i="7"/>
  <c r="BK769" i="7" s="1"/>
  <c r="BM769" i="7" s="1"/>
  <c r="BH768" i="7"/>
  <c r="BK768" i="7" s="1"/>
  <c r="BM768" i="7" s="1"/>
  <c r="BH767" i="7"/>
  <c r="BH766" i="7"/>
  <c r="BH765" i="7"/>
  <c r="BK765" i="7" s="1"/>
  <c r="BM765" i="7" s="1"/>
  <c r="BH764" i="7"/>
  <c r="BK764" i="7" s="1"/>
  <c r="BM764" i="7" s="1"/>
  <c r="BH763" i="7"/>
  <c r="BK763" i="7" s="1"/>
  <c r="BM763" i="7" s="1"/>
  <c r="BH762" i="7"/>
  <c r="BK762" i="7" s="1"/>
  <c r="BM762" i="7" s="1"/>
  <c r="BH761" i="7"/>
  <c r="BK761" i="7" s="1"/>
  <c r="BM761" i="7" s="1"/>
  <c r="BH760" i="7"/>
  <c r="BK760" i="7" s="1"/>
  <c r="BM760" i="7" s="1"/>
  <c r="BH759" i="7"/>
  <c r="BH758" i="7"/>
  <c r="BH757" i="7"/>
  <c r="BK757" i="7" s="1"/>
  <c r="BM757" i="7" s="1"/>
  <c r="BH756" i="7"/>
  <c r="BK756" i="7" s="1"/>
  <c r="BM756" i="7" s="1"/>
  <c r="BH755" i="7"/>
  <c r="BK755" i="7" s="1"/>
  <c r="BM755" i="7" s="1"/>
  <c r="BH754" i="7"/>
  <c r="BK754" i="7" s="1"/>
  <c r="BM754" i="7" s="1"/>
  <c r="BH753" i="7"/>
  <c r="BK753" i="7" s="1"/>
  <c r="BM753" i="7" s="1"/>
  <c r="BH752" i="7"/>
  <c r="BK752" i="7" s="1"/>
  <c r="BM752" i="7" s="1"/>
  <c r="BH751" i="7"/>
  <c r="BH750" i="7"/>
  <c r="BH749" i="7"/>
  <c r="BK749" i="7" s="1"/>
  <c r="BM749" i="7" s="1"/>
  <c r="BH748" i="7"/>
  <c r="BK748" i="7" s="1"/>
  <c r="BM748" i="7" s="1"/>
  <c r="BH747" i="7"/>
  <c r="BK747" i="7" s="1"/>
  <c r="BM747" i="7" s="1"/>
  <c r="BH746" i="7"/>
  <c r="BK746" i="7" s="1"/>
  <c r="BM746" i="7" s="1"/>
  <c r="BH745" i="7"/>
  <c r="BK745" i="7" s="1"/>
  <c r="BM745" i="7" s="1"/>
  <c r="BH744" i="7"/>
  <c r="BK744" i="7" s="1"/>
  <c r="BM744" i="7" s="1"/>
  <c r="BH743" i="7"/>
  <c r="BH742" i="7"/>
  <c r="BH741" i="7"/>
  <c r="BK741" i="7" s="1"/>
  <c r="BM741" i="7" s="1"/>
  <c r="BH740" i="7"/>
  <c r="BK740" i="7" s="1"/>
  <c r="BM740" i="7" s="1"/>
  <c r="BH739" i="7"/>
  <c r="BK739" i="7" s="1"/>
  <c r="BM739" i="7" s="1"/>
  <c r="BH738" i="7"/>
  <c r="BK738" i="7" s="1"/>
  <c r="BM738" i="7" s="1"/>
  <c r="BH737" i="7"/>
  <c r="BK737" i="7" s="1"/>
  <c r="BM737" i="7" s="1"/>
  <c r="BH736" i="7"/>
  <c r="BK736" i="7" s="1"/>
  <c r="BM736" i="7" s="1"/>
  <c r="BH735" i="7"/>
  <c r="BH734" i="7"/>
  <c r="BH733" i="7"/>
  <c r="BK733" i="7" s="1"/>
  <c r="BM733" i="7" s="1"/>
  <c r="BH732" i="7"/>
  <c r="BK732" i="7" s="1"/>
  <c r="BM732" i="7" s="1"/>
  <c r="BH731" i="7"/>
  <c r="BK731" i="7" s="1"/>
  <c r="BM731" i="7" s="1"/>
  <c r="BH730" i="7"/>
  <c r="BK730" i="7" s="1"/>
  <c r="BM730" i="7" s="1"/>
  <c r="BH729" i="7"/>
  <c r="BK729" i="7" s="1"/>
  <c r="BM729" i="7" s="1"/>
  <c r="BH728" i="7"/>
  <c r="BK728" i="7" s="1"/>
  <c r="BM728" i="7" s="1"/>
  <c r="BH727" i="7"/>
  <c r="BH726" i="7"/>
  <c r="BH725" i="7"/>
  <c r="BK725" i="7" s="1"/>
  <c r="BM725" i="7" s="1"/>
  <c r="BH724" i="7"/>
  <c r="BK724" i="7" s="1"/>
  <c r="BM724" i="7" s="1"/>
  <c r="BH723" i="7"/>
  <c r="BK723" i="7" s="1"/>
  <c r="BM723" i="7" s="1"/>
  <c r="BH722" i="7"/>
  <c r="BK722" i="7" s="1"/>
  <c r="BM722" i="7" s="1"/>
  <c r="BH721" i="7"/>
  <c r="BK721" i="7" s="1"/>
  <c r="BM721" i="7" s="1"/>
  <c r="BH720" i="7"/>
  <c r="BK720" i="7" s="1"/>
  <c r="BM720" i="7" s="1"/>
  <c r="BH719" i="7"/>
  <c r="BH718" i="7"/>
  <c r="BH717" i="7"/>
  <c r="BK717" i="7" s="1"/>
  <c r="BM717" i="7" s="1"/>
  <c r="BH716" i="7"/>
  <c r="BK716" i="7" s="1"/>
  <c r="BM716" i="7" s="1"/>
  <c r="BH715" i="7"/>
  <c r="BK715" i="7" s="1"/>
  <c r="BM715" i="7" s="1"/>
  <c r="BH714" i="7"/>
  <c r="BK714" i="7" s="1"/>
  <c r="BM714" i="7" s="1"/>
  <c r="BH713" i="7"/>
  <c r="BK713" i="7" s="1"/>
  <c r="BM713" i="7" s="1"/>
  <c r="BH712" i="7"/>
  <c r="BK712" i="7" s="1"/>
  <c r="BM712" i="7" s="1"/>
  <c r="BH711" i="7"/>
  <c r="BH710" i="7"/>
  <c r="BH709" i="7"/>
  <c r="BK709" i="7" s="1"/>
  <c r="BM709" i="7" s="1"/>
  <c r="BH708" i="7"/>
  <c r="BK708" i="7" s="1"/>
  <c r="BM708" i="7" s="1"/>
  <c r="BH707" i="7"/>
  <c r="BK707" i="7" s="1"/>
  <c r="BM707" i="7" s="1"/>
  <c r="BH706" i="7"/>
  <c r="BK706" i="7" s="1"/>
  <c r="BM706" i="7" s="1"/>
  <c r="BH705" i="7"/>
  <c r="BK705" i="7" s="1"/>
  <c r="BM705" i="7" s="1"/>
  <c r="BH704" i="7"/>
  <c r="BK704" i="7" s="1"/>
  <c r="BM704" i="7" s="1"/>
  <c r="BH703" i="7"/>
  <c r="BH702" i="7"/>
  <c r="BH701" i="7"/>
  <c r="BK701" i="7" s="1"/>
  <c r="BM701" i="7" s="1"/>
  <c r="BH700" i="7"/>
  <c r="BK700" i="7" s="1"/>
  <c r="BM700" i="7" s="1"/>
  <c r="BH699" i="7"/>
  <c r="BK699" i="7" s="1"/>
  <c r="BM699" i="7" s="1"/>
  <c r="BH698" i="7"/>
  <c r="BK698" i="7" s="1"/>
  <c r="BM698" i="7" s="1"/>
  <c r="BH697" i="7"/>
  <c r="BK697" i="7" s="1"/>
  <c r="BM697" i="7" s="1"/>
  <c r="BH696" i="7"/>
  <c r="BK696" i="7" s="1"/>
  <c r="BM696" i="7" s="1"/>
  <c r="BH695" i="7"/>
  <c r="BH694" i="7"/>
  <c r="BH693" i="7"/>
  <c r="BK693" i="7" s="1"/>
  <c r="BM693" i="7" s="1"/>
  <c r="BH692" i="7"/>
  <c r="BK692" i="7" s="1"/>
  <c r="BM692" i="7" s="1"/>
  <c r="BH691" i="7"/>
  <c r="BK691" i="7" s="1"/>
  <c r="BM691" i="7" s="1"/>
  <c r="BH690" i="7"/>
  <c r="BK690" i="7" s="1"/>
  <c r="BM690" i="7" s="1"/>
  <c r="BH689" i="7"/>
  <c r="BK689" i="7" s="1"/>
  <c r="BM689" i="7" s="1"/>
  <c r="BH688" i="7"/>
  <c r="BK688" i="7" s="1"/>
  <c r="BM688" i="7" s="1"/>
  <c r="BH687" i="7"/>
  <c r="BH686" i="7"/>
  <c r="BH685" i="7"/>
  <c r="BK685" i="7" s="1"/>
  <c r="BM685" i="7" s="1"/>
  <c r="BH684" i="7"/>
  <c r="BK684" i="7" s="1"/>
  <c r="BM684" i="7" s="1"/>
  <c r="BH683" i="7"/>
  <c r="BK683" i="7" s="1"/>
  <c r="BM683" i="7" s="1"/>
  <c r="BH682" i="7"/>
  <c r="BK682" i="7" s="1"/>
  <c r="BM682" i="7" s="1"/>
  <c r="BH681" i="7"/>
  <c r="BK681" i="7" s="1"/>
  <c r="BM681" i="7" s="1"/>
  <c r="BH680" i="7"/>
  <c r="BK680" i="7" s="1"/>
  <c r="BM680" i="7" s="1"/>
  <c r="BH679" i="7"/>
  <c r="BH678" i="7"/>
  <c r="BH677" i="7"/>
  <c r="BK677" i="7" s="1"/>
  <c r="BM677" i="7" s="1"/>
  <c r="BH676" i="7"/>
  <c r="BK676" i="7" s="1"/>
  <c r="BM676" i="7" s="1"/>
  <c r="BH675" i="7"/>
  <c r="BK675" i="7" s="1"/>
  <c r="BM675" i="7" s="1"/>
  <c r="BH674" i="7"/>
  <c r="BK674" i="7" s="1"/>
  <c r="BM674" i="7" s="1"/>
  <c r="BH673" i="7"/>
  <c r="BK673" i="7" s="1"/>
  <c r="BM673" i="7" s="1"/>
  <c r="BH672" i="7"/>
  <c r="BK672" i="7" s="1"/>
  <c r="BM672" i="7" s="1"/>
  <c r="BH671" i="7"/>
  <c r="BH670" i="7"/>
  <c r="BH669" i="7"/>
  <c r="BK669" i="7" s="1"/>
  <c r="BM669" i="7" s="1"/>
  <c r="BH668" i="7"/>
  <c r="BK668" i="7" s="1"/>
  <c r="BM668" i="7" s="1"/>
  <c r="BH667" i="7"/>
  <c r="BK667" i="7" s="1"/>
  <c r="BM667" i="7" s="1"/>
  <c r="BH666" i="7"/>
  <c r="BK666" i="7" s="1"/>
  <c r="BM666" i="7" s="1"/>
  <c r="BH665" i="7"/>
  <c r="BK665" i="7" s="1"/>
  <c r="BM665" i="7" s="1"/>
  <c r="BH664" i="7"/>
  <c r="BK664" i="7" s="1"/>
  <c r="BM664" i="7" s="1"/>
  <c r="BH663" i="7"/>
  <c r="BH662" i="7"/>
  <c r="BH661" i="7"/>
  <c r="BK661" i="7" s="1"/>
  <c r="BM661" i="7" s="1"/>
  <c r="BH660" i="7"/>
  <c r="BK660" i="7" s="1"/>
  <c r="BM660" i="7" s="1"/>
  <c r="BH659" i="7"/>
  <c r="BK659" i="7" s="1"/>
  <c r="BM659" i="7" s="1"/>
  <c r="BH658" i="7"/>
  <c r="BK658" i="7" s="1"/>
  <c r="BM658" i="7" s="1"/>
  <c r="BH657" i="7"/>
  <c r="BK657" i="7" s="1"/>
  <c r="BM657" i="7" s="1"/>
  <c r="BH656" i="7"/>
  <c r="BK656" i="7" s="1"/>
  <c r="BM656" i="7" s="1"/>
  <c r="BH655" i="7"/>
  <c r="BH654" i="7"/>
  <c r="BH653" i="7"/>
  <c r="BK653" i="7" s="1"/>
  <c r="BM653" i="7" s="1"/>
  <c r="BH652" i="7"/>
  <c r="BK652" i="7" s="1"/>
  <c r="BM652" i="7" s="1"/>
  <c r="BH651" i="7"/>
  <c r="BK651" i="7" s="1"/>
  <c r="BM651" i="7" s="1"/>
  <c r="BH650" i="7"/>
  <c r="BK650" i="7" s="1"/>
  <c r="BM650" i="7" s="1"/>
  <c r="BH649" i="7"/>
  <c r="BK649" i="7" s="1"/>
  <c r="BM649" i="7" s="1"/>
  <c r="BH648" i="7"/>
  <c r="BK648" i="7" s="1"/>
  <c r="BM648" i="7" s="1"/>
  <c r="BH647" i="7"/>
  <c r="BH646" i="7"/>
  <c r="BH645" i="7"/>
  <c r="BK645" i="7" s="1"/>
  <c r="BM645" i="7" s="1"/>
  <c r="BH644" i="7"/>
  <c r="BK644" i="7" s="1"/>
  <c r="BM644" i="7" s="1"/>
  <c r="BH643" i="7"/>
  <c r="BK643" i="7" s="1"/>
  <c r="BM643" i="7" s="1"/>
  <c r="BH642" i="7"/>
  <c r="BK642" i="7" s="1"/>
  <c r="BM642" i="7" s="1"/>
  <c r="BH641" i="7"/>
  <c r="BK641" i="7" s="1"/>
  <c r="BM641" i="7" s="1"/>
  <c r="BH640" i="7"/>
  <c r="BK640" i="7" s="1"/>
  <c r="BM640" i="7" s="1"/>
  <c r="BH639" i="7"/>
  <c r="BH638" i="7"/>
  <c r="BH637" i="7"/>
  <c r="BK637" i="7" s="1"/>
  <c r="BM637" i="7" s="1"/>
  <c r="BH636" i="7"/>
  <c r="BK636" i="7" s="1"/>
  <c r="BM636" i="7" s="1"/>
  <c r="BH635" i="7"/>
  <c r="BK635" i="7" s="1"/>
  <c r="BM635" i="7" s="1"/>
  <c r="BH634" i="7"/>
  <c r="BK634" i="7" s="1"/>
  <c r="BM634" i="7" s="1"/>
  <c r="BH633" i="7"/>
  <c r="BK633" i="7" s="1"/>
  <c r="BM633" i="7" s="1"/>
  <c r="BH632" i="7"/>
  <c r="BK632" i="7" s="1"/>
  <c r="BM632" i="7" s="1"/>
  <c r="BH631" i="7"/>
  <c r="BH630" i="7"/>
  <c r="BH629" i="7"/>
  <c r="BK629" i="7" s="1"/>
  <c r="BM629" i="7" s="1"/>
  <c r="BH628" i="7"/>
  <c r="BK628" i="7" s="1"/>
  <c r="BM628" i="7" s="1"/>
  <c r="BH627" i="7"/>
  <c r="BK627" i="7" s="1"/>
  <c r="BM627" i="7" s="1"/>
  <c r="BH626" i="7"/>
  <c r="BK626" i="7" s="1"/>
  <c r="BM626" i="7" s="1"/>
  <c r="BH625" i="7"/>
  <c r="BK625" i="7" s="1"/>
  <c r="BM625" i="7" s="1"/>
  <c r="BH624" i="7"/>
  <c r="BK624" i="7" s="1"/>
  <c r="BM624" i="7" s="1"/>
  <c r="BH623" i="7"/>
  <c r="BH622" i="7"/>
  <c r="BH621" i="7"/>
  <c r="BK621" i="7" s="1"/>
  <c r="BM621" i="7" s="1"/>
  <c r="BH620" i="7"/>
  <c r="BK620" i="7" s="1"/>
  <c r="BM620" i="7" s="1"/>
  <c r="BH619" i="7"/>
  <c r="BK619" i="7" s="1"/>
  <c r="BM619" i="7" s="1"/>
  <c r="BH618" i="7"/>
  <c r="BK618" i="7" s="1"/>
  <c r="BM618" i="7" s="1"/>
  <c r="BH617" i="7"/>
  <c r="BK617" i="7" s="1"/>
  <c r="BM617" i="7" s="1"/>
  <c r="BH616" i="7"/>
  <c r="BK616" i="7" s="1"/>
  <c r="BM616" i="7" s="1"/>
  <c r="BH615" i="7"/>
  <c r="BH614" i="7"/>
  <c r="BH613" i="7"/>
  <c r="BK613" i="7" s="1"/>
  <c r="BM613" i="7" s="1"/>
  <c r="BH612" i="7"/>
  <c r="BK612" i="7" s="1"/>
  <c r="BM612" i="7" s="1"/>
  <c r="BH611" i="7"/>
  <c r="BK611" i="7" s="1"/>
  <c r="BM611" i="7" s="1"/>
  <c r="BH610" i="7"/>
  <c r="BK610" i="7" s="1"/>
  <c r="BM610" i="7" s="1"/>
  <c r="BH609" i="7"/>
  <c r="BK609" i="7" s="1"/>
  <c r="BM609" i="7" s="1"/>
  <c r="BH608" i="7"/>
  <c r="BK608" i="7" s="1"/>
  <c r="BM608" i="7" s="1"/>
  <c r="BH607" i="7"/>
  <c r="BH606" i="7"/>
  <c r="BH605" i="7"/>
  <c r="BK605" i="7" s="1"/>
  <c r="BM605" i="7" s="1"/>
  <c r="BH604" i="7"/>
  <c r="BK604" i="7" s="1"/>
  <c r="BM604" i="7" s="1"/>
  <c r="BH603" i="7"/>
  <c r="BK603" i="7" s="1"/>
  <c r="BM603" i="7" s="1"/>
  <c r="BH602" i="7"/>
  <c r="BK602" i="7" s="1"/>
  <c r="BM602" i="7" s="1"/>
  <c r="BH601" i="7"/>
  <c r="BK601" i="7" s="1"/>
  <c r="BM601" i="7" s="1"/>
  <c r="BH600" i="7"/>
  <c r="BK600" i="7" s="1"/>
  <c r="BM600" i="7" s="1"/>
  <c r="BH599" i="7"/>
  <c r="BH598" i="7"/>
  <c r="BH597" i="7"/>
  <c r="BK597" i="7" s="1"/>
  <c r="BM597" i="7" s="1"/>
  <c r="BH596" i="7"/>
  <c r="BK596" i="7" s="1"/>
  <c r="BM596" i="7" s="1"/>
  <c r="BH595" i="7"/>
  <c r="BK595" i="7" s="1"/>
  <c r="BM595" i="7" s="1"/>
  <c r="BH594" i="7"/>
  <c r="BK594" i="7" s="1"/>
  <c r="BM594" i="7" s="1"/>
  <c r="BH593" i="7"/>
  <c r="BK593" i="7" s="1"/>
  <c r="BM593" i="7" s="1"/>
  <c r="BH592" i="7"/>
  <c r="BK592" i="7" s="1"/>
  <c r="BM592" i="7" s="1"/>
  <c r="BH591" i="7"/>
  <c r="BH590" i="7"/>
  <c r="BH589" i="7"/>
  <c r="BK589" i="7" s="1"/>
  <c r="BM589" i="7" s="1"/>
  <c r="BH588" i="7"/>
  <c r="BK588" i="7" s="1"/>
  <c r="BM588" i="7" s="1"/>
  <c r="BH587" i="7"/>
  <c r="BK587" i="7" s="1"/>
  <c r="BM587" i="7" s="1"/>
  <c r="BH586" i="7"/>
  <c r="BK586" i="7" s="1"/>
  <c r="BM586" i="7" s="1"/>
  <c r="BH585" i="7"/>
  <c r="BK585" i="7" s="1"/>
  <c r="BM585" i="7" s="1"/>
  <c r="BH584" i="7"/>
  <c r="BK584" i="7" s="1"/>
  <c r="BM584" i="7" s="1"/>
  <c r="BH583" i="7"/>
  <c r="BH582" i="7"/>
  <c r="BH581" i="7"/>
  <c r="BK581" i="7" s="1"/>
  <c r="BM581" i="7" s="1"/>
  <c r="BH580" i="7"/>
  <c r="BK580" i="7" s="1"/>
  <c r="BM580" i="7" s="1"/>
  <c r="BH579" i="7"/>
  <c r="BK579" i="7" s="1"/>
  <c r="BM579" i="7" s="1"/>
  <c r="BH578" i="7"/>
  <c r="BK578" i="7" s="1"/>
  <c r="BM578" i="7" s="1"/>
  <c r="BH577" i="7"/>
  <c r="BK577" i="7" s="1"/>
  <c r="BM577" i="7" s="1"/>
  <c r="BH576" i="7"/>
  <c r="BK576" i="7" s="1"/>
  <c r="BM576" i="7" s="1"/>
  <c r="BH575" i="7"/>
  <c r="BH574" i="7"/>
  <c r="BH573" i="7"/>
  <c r="BK573" i="7" s="1"/>
  <c r="BM573" i="7" s="1"/>
  <c r="BH572" i="7"/>
  <c r="BK572" i="7" s="1"/>
  <c r="BM572" i="7" s="1"/>
  <c r="BH571" i="7"/>
  <c r="BK571" i="7" s="1"/>
  <c r="BM571" i="7" s="1"/>
  <c r="BH570" i="7"/>
  <c r="BK570" i="7" s="1"/>
  <c r="BM570" i="7" s="1"/>
  <c r="BH569" i="7"/>
  <c r="BK569" i="7" s="1"/>
  <c r="BM569" i="7" s="1"/>
  <c r="BH568" i="7"/>
  <c r="BK568" i="7" s="1"/>
  <c r="BM568" i="7" s="1"/>
  <c r="BH567" i="7"/>
  <c r="BH566" i="7"/>
  <c r="BH565" i="7"/>
  <c r="BK565" i="7" s="1"/>
  <c r="BM565" i="7" s="1"/>
  <c r="BH564" i="7"/>
  <c r="BK564" i="7" s="1"/>
  <c r="BM564" i="7" s="1"/>
  <c r="BH563" i="7"/>
  <c r="BK563" i="7" s="1"/>
  <c r="BM563" i="7" s="1"/>
  <c r="BH562" i="7"/>
  <c r="BK562" i="7" s="1"/>
  <c r="BM562" i="7" s="1"/>
  <c r="BH561" i="7"/>
  <c r="BK561" i="7" s="1"/>
  <c r="BM561" i="7" s="1"/>
  <c r="BH560" i="7"/>
  <c r="BK560" i="7" s="1"/>
  <c r="BM560" i="7" s="1"/>
  <c r="BH559" i="7"/>
  <c r="BH558" i="7"/>
  <c r="BH557" i="7"/>
  <c r="BK557" i="7" s="1"/>
  <c r="BM557" i="7" s="1"/>
  <c r="BH556" i="7"/>
  <c r="BK556" i="7" s="1"/>
  <c r="BM556" i="7" s="1"/>
  <c r="BH555" i="7"/>
  <c r="BK555" i="7" s="1"/>
  <c r="BM555" i="7" s="1"/>
  <c r="BH554" i="7"/>
  <c r="BK554" i="7" s="1"/>
  <c r="BM554" i="7" s="1"/>
  <c r="BH553" i="7"/>
  <c r="BK553" i="7" s="1"/>
  <c r="BM553" i="7" s="1"/>
  <c r="BH552" i="7"/>
  <c r="BK552" i="7" s="1"/>
  <c r="BM552" i="7" s="1"/>
  <c r="BH551" i="7"/>
  <c r="BH550" i="7"/>
  <c r="BH549" i="7"/>
  <c r="BK549" i="7" s="1"/>
  <c r="BM549" i="7" s="1"/>
  <c r="BH548" i="7"/>
  <c r="BK548" i="7" s="1"/>
  <c r="BM548" i="7" s="1"/>
  <c r="BH547" i="7"/>
  <c r="BK547" i="7" s="1"/>
  <c r="BM547" i="7" s="1"/>
  <c r="BH546" i="7"/>
  <c r="BK546" i="7" s="1"/>
  <c r="BM546" i="7" s="1"/>
  <c r="BH545" i="7"/>
  <c r="BK545" i="7" s="1"/>
  <c r="BM545" i="7" s="1"/>
  <c r="BH544" i="7"/>
  <c r="BK544" i="7" s="1"/>
  <c r="BM544" i="7" s="1"/>
  <c r="BH543" i="7"/>
  <c r="BH542" i="7"/>
  <c r="BH541" i="7"/>
  <c r="BK541" i="7" s="1"/>
  <c r="BM541" i="7" s="1"/>
  <c r="BH540" i="7"/>
  <c r="BK540" i="7" s="1"/>
  <c r="BM540" i="7" s="1"/>
  <c r="BH539" i="7"/>
  <c r="BK539" i="7" s="1"/>
  <c r="BM539" i="7" s="1"/>
  <c r="BH538" i="7"/>
  <c r="BK538" i="7" s="1"/>
  <c r="BM538" i="7" s="1"/>
  <c r="BH537" i="7"/>
  <c r="BK537" i="7" s="1"/>
  <c r="BM537" i="7" s="1"/>
  <c r="BH536" i="7"/>
  <c r="BK536" i="7" s="1"/>
  <c r="BM536" i="7" s="1"/>
  <c r="BH535" i="7"/>
  <c r="BH534" i="7"/>
  <c r="BH533" i="7"/>
  <c r="BK533" i="7" s="1"/>
  <c r="BM533" i="7" s="1"/>
  <c r="BH532" i="7"/>
  <c r="BK532" i="7" s="1"/>
  <c r="BM532" i="7" s="1"/>
  <c r="BH531" i="7"/>
  <c r="BK531" i="7" s="1"/>
  <c r="BM531" i="7" s="1"/>
  <c r="BH530" i="7"/>
  <c r="BK530" i="7" s="1"/>
  <c r="BM530" i="7" s="1"/>
  <c r="BH529" i="7"/>
  <c r="BK529" i="7" s="1"/>
  <c r="BM529" i="7" s="1"/>
  <c r="BH528" i="7"/>
  <c r="BK528" i="7" s="1"/>
  <c r="BM528" i="7" s="1"/>
  <c r="BH527" i="7"/>
  <c r="BH526" i="7"/>
  <c r="BH525" i="7"/>
  <c r="BK525" i="7" s="1"/>
  <c r="BM525" i="7" s="1"/>
  <c r="BH524" i="7"/>
  <c r="BK524" i="7" s="1"/>
  <c r="BM524" i="7" s="1"/>
  <c r="BH523" i="7"/>
  <c r="BK523" i="7" s="1"/>
  <c r="BM523" i="7" s="1"/>
  <c r="BH522" i="7"/>
  <c r="BK522" i="7" s="1"/>
  <c r="BM522" i="7" s="1"/>
  <c r="BH521" i="7"/>
  <c r="BK521" i="7" s="1"/>
  <c r="BM521" i="7" s="1"/>
  <c r="BH520" i="7"/>
  <c r="BK520" i="7" s="1"/>
  <c r="BM520" i="7" s="1"/>
  <c r="BH519" i="7"/>
  <c r="BH518" i="7"/>
  <c r="BH517" i="7"/>
  <c r="BK517" i="7" s="1"/>
  <c r="BM517" i="7" s="1"/>
  <c r="BH516" i="7"/>
  <c r="BK516" i="7" s="1"/>
  <c r="BM516" i="7" s="1"/>
  <c r="BH515" i="7"/>
  <c r="BK515" i="7" s="1"/>
  <c r="BM515" i="7" s="1"/>
  <c r="BH514" i="7"/>
  <c r="BK514" i="7" s="1"/>
  <c r="BM514" i="7" s="1"/>
  <c r="BH513" i="7"/>
  <c r="BK513" i="7" s="1"/>
  <c r="BM513" i="7" s="1"/>
  <c r="BH512" i="7"/>
  <c r="BK512" i="7" s="1"/>
  <c r="BM512" i="7" s="1"/>
  <c r="BH511" i="7"/>
  <c r="BH510" i="7"/>
  <c r="BH509" i="7"/>
  <c r="BK509" i="7" s="1"/>
  <c r="BM509" i="7" s="1"/>
  <c r="BH508" i="7"/>
  <c r="BK508" i="7" s="1"/>
  <c r="BM508" i="7" s="1"/>
  <c r="BH507" i="7"/>
  <c r="BK507" i="7" s="1"/>
  <c r="BM507" i="7" s="1"/>
  <c r="BH506" i="7"/>
  <c r="BK506" i="7" s="1"/>
  <c r="BM506" i="7" s="1"/>
  <c r="BH505" i="7"/>
  <c r="BK505" i="7" s="1"/>
  <c r="BM505" i="7" s="1"/>
  <c r="BH504" i="7"/>
  <c r="BK504" i="7" s="1"/>
  <c r="BM504" i="7" s="1"/>
  <c r="BH503" i="7"/>
  <c r="BH502" i="7"/>
  <c r="BH501" i="7"/>
  <c r="BK501" i="7" s="1"/>
  <c r="BM501" i="7" s="1"/>
  <c r="BH500" i="7"/>
  <c r="BK500" i="7" s="1"/>
  <c r="BM500" i="7" s="1"/>
  <c r="BH499" i="7"/>
  <c r="BK499" i="7" s="1"/>
  <c r="BM499" i="7" s="1"/>
  <c r="BH498" i="7"/>
  <c r="BK498" i="7" s="1"/>
  <c r="BM498" i="7" s="1"/>
  <c r="BH497" i="7"/>
  <c r="BK497" i="7" s="1"/>
  <c r="BM497" i="7" s="1"/>
  <c r="BH496" i="7"/>
  <c r="BK496" i="7" s="1"/>
  <c r="BM496" i="7" s="1"/>
  <c r="BH495" i="7"/>
  <c r="BH494" i="7"/>
  <c r="BH493" i="7"/>
  <c r="BK493" i="7" s="1"/>
  <c r="BM493" i="7" s="1"/>
  <c r="BH492" i="7"/>
  <c r="BK492" i="7" s="1"/>
  <c r="BM492" i="7" s="1"/>
  <c r="BH491" i="7"/>
  <c r="BK491" i="7" s="1"/>
  <c r="BM491" i="7" s="1"/>
  <c r="BH490" i="7"/>
  <c r="BK490" i="7" s="1"/>
  <c r="BM490" i="7" s="1"/>
  <c r="BH489" i="7"/>
  <c r="BK489" i="7" s="1"/>
  <c r="BM489" i="7" s="1"/>
  <c r="BH488" i="7"/>
  <c r="BK488" i="7" s="1"/>
  <c r="BM488" i="7" s="1"/>
  <c r="BH487" i="7"/>
  <c r="BH486" i="7"/>
  <c r="BH485" i="7"/>
  <c r="BK485" i="7" s="1"/>
  <c r="BM485" i="7" s="1"/>
  <c r="BH484" i="7"/>
  <c r="BK484" i="7" s="1"/>
  <c r="BM484" i="7" s="1"/>
  <c r="BH483" i="7"/>
  <c r="BK483" i="7" s="1"/>
  <c r="BM483" i="7" s="1"/>
  <c r="BH482" i="7"/>
  <c r="BK482" i="7" s="1"/>
  <c r="BM482" i="7" s="1"/>
  <c r="BH481" i="7"/>
  <c r="BK481" i="7" s="1"/>
  <c r="BM481" i="7" s="1"/>
  <c r="BH480" i="7"/>
  <c r="BK480" i="7" s="1"/>
  <c r="BM480" i="7" s="1"/>
  <c r="BH479" i="7"/>
  <c r="BH478" i="7"/>
  <c r="BH477" i="7"/>
  <c r="BK477" i="7" s="1"/>
  <c r="BM477" i="7" s="1"/>
  <c r="BH476" i="7"/>
  <c r="BK476" i="7" s="1"/>
  <c r="BM476" i="7" s="1"/>
  <c r="BH475" i="7"/>
  <c r="BK475" i="7" s="1"/>
  <c r="BM475" i="7" s="1"/>
  <c r="BH474" i="7"/>
  <c r="BK474" i="7" s="1"/>
  <c r="BM474" i="7" s="1"/>
  <c r="BH473" i="7"/>
  <c r="BK473" i="7" s="1"/>
  <c r="BM473" i="7" s="1"/>
  <c r="BH472" i="7"/>
  <c r="BK472" i="7" s="1"/>
  <c r="BM472" i="7" s="1"/>
  <c r="BH471" i="7"/>
  <c r="BH470" i="7"/>
  <c r="BH469" i="7"/>
  <c r="BK469" i="7" s="1"/>
  <c r="BM469" i="7" s="1"/>
  <c r="BH468" i="7"/>
  <c r="BK468" i="7" s="1"/>
  <c r="BM468" i="7" s="1"/>
  <c r="BH467" i="7"/>
  <c r="BK467" i="7" s="1"/>
  <c r="BM467" i="7" s="1"/>
  <c r="BH466" i="7"/>
  <c r="BK466" i="7" s="1"/>
  <c r="BM466" i="7" s="1"/>
  <c r="BH465" i="7"/>
  <c r="BK465" i="7" s="1"/>
  <c r="BM465" i="7" s="1"/>
  <c r="BH464" i="7"/>
  <c r="BK464" i="7" s="1"/>
  <c r="BM464" i="7" s="1"/>
  <c r="BH463" i="7"/>
  <c r="BH462" i="7"/>
  <c r="BH461" i="7"/>
  <c r="BK461" i="7" s="1"/>
  <c r="BM461" i="7" s="1"/>
  <c r="BH460" i="7"/>
  <c r="BK460" i="7" s="1"/>
  <c r="BM460" i="7" s="1"/>
  <c r="BH459" i="7"/>
  <c r="BK459" i="7" s="1"/>
  <c r="BM459" i="7" s="1"/>
  <c r="BH458" i="7"/>
  <c r="BK458" i="7" s="1"/>
  <c r="BM458" i="7" s="1"/>
  <c r="BH457" i="7"/>
  <c r="BK457" i="7" s="1"/>
  <c r="BM457" i="7" s="1"/>
  <c r="BH456" i="7"/>
  <c r="BK456" i="7" s="1"/>
  <c r="BM456" i="7" s="1"/>
  <c r="BH455" i="7"/>
  <c r="BH454" i="7"/>
  <c r="BH453" i="7"/>
  <c r="BK453" i="7" s="1"/>
  <c r="BM453" i="7" s="1"/>
  <c r="BH452" i="7"/>
  <c r="BK452" i="7" s="1"/>
  <c r="BM452" i="7" s="1"/>
  <c r="BH451" i="7"/>
  <c r="BK451" i="7" s="1"/>
  <c r="BM451" i="7" s="1"/>
  <c r="BH450" i="7"/>
  <c r="BK450" i="7" s="1"/>
  <c r="BM450" i="7" s="1"/>
  <c r="BH449" i="7"/>
  <c r="BK449" i="7" s="1"/>
  <c r="BM449" i="7" s="1"/>
  <c r="BH448" i="7"/>
  <c r="BK448" i="7" s="1"/>
  <c r="BM448" i="7" s="1"/>
  <c r="BH447" i="7"/>
  <c r="BH446" i="7"/>
  <c r="BH445" i="7"/>
  <c r="BK445" i="7" s="1"/>
  <c r="BM445" i="7" s="1"/>
  <c r="BH444" i="7"/>
  <c r="BK444" i="7" s="1"/>
  <c r="BM444" i="7" s="1"/>
  <c r="BH443" i="7"/>
  <c r="BK443" i="7" s="1"/>
  <c r="BM443" i="7" s="1"/>
  <c r="BH442" i="7"/>
  <c r="BK442" i="7" s="1"/>
  <c r="BM442" i="7" s="1"/>
  <c r="BH441" i="7"/>
  <c r="BK441" i="7" s="1"/>
  <c r="BM441" i="7" s="1"/>
  <c r="BH440" i="7"/>
  <c r="BK440" i="7" s="1"/>
  <c r="BM440" i="7" s="1"/>
  <c r="BH439" i="7"/>
  <c r="BH438" i="7"/>
  <c r="BH437" i="7"/>
  <c r="BK437" i="7" s="1"/>
  <c r="BM437" i="7" s="1"/>
  <c r="BH436" i="7"/>
  <c r="BK436" i="7" s="1"/>
  <c r="BM436" i="7" s="1"/>
  <c r="BH435" i="7"/>
  <c r="BK435" i="7" s="1"/>
  <c r="BM435" i="7" s="1"/>
  <c r="BH434" i="7"/>
  <c r="BK434" i="7" s="1"/>
  <c r="BM434" i="7" s="1"/>
  <c r="BH433" i="7"/>
  <c r="BK433" i="7" s="1"/>
  <c r="BM433" i="7" s="1"/>
  <c r="BH432" i="7"/>
  <c r="BK432" i="7" s="1"/>
  <c r="BM432" i="7" s="1"/>
  <c r="BH431" i="7"/>
  <c r="BH430" i="7"/>
  <c r="BH429" i="7"/>
  <c r="BK429" i="7" s="1"/>
  <c r="BM429" i="7" s="1"/>
  <c r="BH428" i="7"/>
  <c r="BK428" i="7" s="1"/>
  <c r="BM428" i="7" s="1"/>
  <c r="BH427" i="7"/>
  <c r="BK427" i="7" s="1"/>
  <c r="BM427" i="7" s="1"/>
  <c r="BH426" i="7"/>
  <c r="BK426" i="7" s="1"/>
  <c r="BM426" i="7" s="1"/>
  <c r="BH425" i="7"/>
  <c r="BK425" i="7" s="1"/>
  <c r="BM425" i="7" s="1"/>
  <c r="BH424" i="7"/>
  <c r="BK424" i="7" s="1"/>
  <c r="BM424" i="7" s="1"/>
  <c r="BH423" i="7"/>
  <c r="BH422" i="7"/>
  <c r="BH421" i="7"/>
  <c r="BK421" i="7" s="1"/>
  <c r="BM421" i="7" s="1"/>
  <c r="BH420" i="7"/>
  <c r="BK420" i="7" s="1"/>
  <c r="BM420" i="7" s="1"/>
  <c r="BH419" i="7"/>
  <c r="BK419" i="7" s="1"/>
  <c r="BM419" i="7" s="1"/>
  <c r="BH418" i="7"/>
  <c r="BK418" i="7" s="1"/>
  <c r="BM418" i="7" s="1"/>
  <c r="BH417" i="7"/>
  <c r="BK417" i="7" s="1"/>
  <c r="BM417" i="7" s="1"/>
  <c r="BH416" i="7"/>
  <c r="BK416" i="7" s="1"/>
  <c r="BM416" i="7" s="1"/>
  <c r="BH415" i="7"/>
  <c r="BH414" i="7"/>
  <c r="BH413" i="7"/>
  <c r="BK413" i="7" s="1"/>
  <c r="BM413" i="7" s="1"/>
  <c r="BH412" i="7"/>
  <c r="BK412" i="7" s="1"/>
  <c r="BM412" i="7" s="1"/>
  <c r="BH411" i="7"/>
  <c r="BK411" i="7" s="1"/>
  <c r="BM411" i="7" s="1"/>
  <c r="BH410" i="7"/>
  <c r="BK410" i="7" s="1"/>
  <c r="BM410" i="7" s="1"/>
  <c r="BH409" i="7"/>
  <c r="BK409" i="7" s="1"/>
  <c r="BM409" i="7" s="1"/>
  <c r="BH408" i="7"/>
  <c r="BK408" i="7" s="1"/>
  <c r="BM408" i="7" s="1"/>
  <c r="BH407" i="7"/>
  <c r="BH406" i="7"/>
  <c r="BH405" i="7"/>
  <c r="BK405" i="7" s="1"/>
  <c r="BM405" i="7" s="1"/>
  <c r="BH404" i="7"/>
  <c r="BK404" i="7" s="1"/>
  <c r="BM404" i="7" s="1"/>
  <c r="BH403" i="7"/>
  <c r="BK403" i="7" s="1"/>
  <c r="BM403" i="7" s="1"/>
  <c r="BH402" i="7"/>
  <c r="BK402" i="7" s="1"/>
  <c r="BM402" i="7" s="1"/>
  <c r="BH401" i="7"/>
  <c r="BK401" i="7" s="1"/>
  <c r="BM401" i="7" s="1"/>
  <c r="BH400" i="7"/>
  <c r="BK400" i="7" s="1"/>
  <c r="BM400" i="7" s="1"/>
  <c r="BH399" i="7"/>
  <c r="BH398" i="7"/>
  <c r="BH397" i="7"/>
  <c r="BK397" i="7" s="1"/>
  <c r="BM397" i="7" s="1"/>
  <c r="BH396" i="7"/>
  <c r="BK396" i="7" s="1"/>
  <c r="BM396" i="7" s="1"/>
  <c r="BH395" i="7"/>
  <c r="BK395" i="7" s="1"/>
  <c r="BM395" i="7" s="1"/>
  <c r="BH394" i="7"/>
  <c r="BK394" i="7" s="1"/>
  <c r="BM394" i="7" s="1"/>
  <c r="BH393" i="7"/>
  <c r="BK393" i="7" s="1"/>
  <c r="BM393" i="7" s="1"/>
  <c r="BH392" i="7"/>
  <c r="BK392" i="7" s="1"/>
  <c r="BM392" i="7" s="1"/>
  <c r="BH391" i="7"/>
  <c r="BH390" i="7"/>
  <c r="BH389" i="7"/>
  <c r="BK389" i="7" s="1"/>
  <c r="BM389" i="7" s="1"/>
  <c r="BH388" i="7"/>
  <c r="BK388" i="7" s="1"/>
  <c r="BM388" i="7" s="1"/>
  <c r="BH387" i="7"/>
  <c r="BK387" i="7" s="1"/>
  <c r="BM387" i="7" s="1"/>
  <c r="BH386" i="7"/>
  <c r="BK386" i="7" s="1"/>
  <c r="BM386" i="7" s="1"/>
  <c r="BH385" i="7"/>
  <c r="BK385" i="7" s="1"/>
  <c r="BM385" i="7" s="1"/>
  <c r="BH384" i="7"/>
  <c r="BK384" i="7" s="1"/>
  <c r="BM384" i="7" s="1"/>
  <c r="BH383" i="7"/>
  <c r="BH382" i="7"/>
  <c r="BH381" i="7"/>
  <c r="BK381" i="7" s="1"/>
  <c r="BM381" i="7" s="1"/>
  <c r="BH380" i="7"/>
  <c r="BK380" i="7" s="1"/>
  <c r="BM380" i="7" s="1"/>
  <c r="BH379" i="7"/>
  <c r="BK379" i="7" s="1"/>
  <c r="BM379" i="7" s="1"/>
  <c r="BH378" i="7"/>
  <c r="BK378" i="7" s="1"/>
  <c r="BM378" i="7" s="1"/>
  <c r="BH377" i="7"/>
  <c r="BK377" i="7" s="1"/>
  <c r="BM377" i="7" s="1"/>
  <c r="BH376" i="7"/>
  <c r="BK376" i="7" s="1"/>
  <c r="BM376" i="7" s="1"/>
  <c r="BH375" i="7"/>
  <c r="BH374" i="7"/>
  <c r="BH373" i="7"/>
  <c r="BK373" i="7" s="1"/>
  <c r="BM373" i="7" s="1"/>
  <c r="BH372" i="7"/>
  <c r="BK372" i="7" s="1"/>
  <c r="BM372" i="7" s="1"/>
  <c r="BH371" i="7"/>
  <c r="BK371" i="7" s="1"/>
  <c r="BM371" i="7" s="1"/>
  <c r="BH370" i="7"/>
  <c r="BK370" i="7" s="1"/>
  <c r="BM370" i="7" s="1"/>
  <c r="BH369" i="7"/>
  <c r="BK369" i="7" s="1"/>
  <c r="BM369" i="7" s="1"/>
  <c r="BH368" i="7"/>
  <c r="BK368" i="7" s="1"/>
  <c r="BM368" i="7" s="1"/>
  <c r="BH367" i="7"/>
  <c r="BH366" i="7"/>
  <c r="BH365" i="7"/>
  <c r="BK365" i="7" s="1"/>
  <c r="BM365" i="7" s="1"/>
  <c r="BH364" i="7"/>
  <c r="BK364" i="7" s="1"/>
  <c r="BM364" i="7" s="1"/>
  <c r="BH363" i="7"/>
  <c r="BK363" i="7" s="1"/>
  <c r="BM363" i="7" s="1"/>
  <c r="BH362" i="7"/>
  <c r="BK362" i="7" s="1"/>
  <c r="BM362" i="7" s="1"/>
  <c r="BH361" i="7"/>
  <c r="BK361" i="7" s="1"/>
  <c r="BM361" i="7" s="1"/>
  <c r="BH360" i="7"/>
  <c r="BK360" i="7" s="1"/>
  <c r="BM360" i="7" s="1"/>
  <c r="BH359" i="7"/>
  <c r="BH358" i="7"/>
  <c r="BH357" i="7"/>
  <c r="BK357" i="7" s="1"/>
  <c r="BM357" i="7" s="1"/>
  <c r="BH356" i="7"/>
  <c r="BK356" i="7" s="1"/>
  <c r="BM356" i="7" s="1"/>
  <c r="BH355" i="7"/>
  <c r="BK355" i="7" s="1"/>
  <c r="BM355" i="7" s="1"/>
  <c r="BH354" i="7"/>
  <c r="BK354" i="7" s="1"/>
  <c r="BM354" i="7" s="1"/>
  <c r="BH353" i="7"/>
  <c r="BK353" i="7" s="1"/>
  <c r="BM353" i="7" s="1"/>
  <c r="BH352" i="7"/>
  <c r="BK352" i="7" s="1"/>
  <c r="BM352" i="7" s="1"/>
  <c r="BH351" i="7"/>
  <c r="BH350" i="7"/>
  <c r="BH349" i="7"/>
  <c r="BK349" i="7" s="1"/>
  <c r="BM349" i="7" s="1"/>
  <c r="BH348" i="7"/>
  <c r="BK348" i="7" s="1"/>
  <c r="BM348" i="7" s="1"/>
  <c r="BH347" i="7"/>
  <c r="BK347" i="7" s="1"/>
  <c r="BM347" i="7" s="1"/>
  <c r="BH346" i="7"/>
  <c r="BK346" i="7" s="1"/>
  <c r="BM346" i="7" s="1"/>
  <c r="BH345" i="7"/>
  <c r="BK345" i="7" s="1"/>
  <c r="BM345" i="7" s="1"/>
  <c r="BH344" i="7"/>
  <c r="BK344" i="7" s="1"/>
  <c r="BM344" i="7" s="1"/>
  <c r="BH343" i="7"/>
  <c r="BH342" i="7"/>
  <c r="BH341" i="7"/>
  <c r="BK341" i="7" s="1"/>
  <c r="BM341" i="7" s="1"/>
  <c r="BH340" i="7"/>
  <c r="BK340" i="7" s="1"/>
  <c r="BM340" i="7" s="1"/>
  <c r="BH339" i="7"/>
  <c r="BK339" i="7" s="1"/>
  <c r="BM339" i="7" s="1"/>
  <c r="BH338" i="7"/>
  <c r="BK338" i="7" s="1"/>
  <c r="BM338" i="7" s="1"/>
  <c r="BH337" i="7"/>
  <c r="BK337" i="7" s="1"/>
  <c r="BM337" i="7" s="1"/>
  <c r="BH336" i="7"/>
  <c r="BK336" i="7" s="1"/>
  <c r="BM336" i="7" s="1"/>
  <c r="BH335" i="7"/>
  <c r="BH334" i="7"/>
  <c r="BH333" i="7"/>
  <c r="BK333" i="7" s="1"/>
  <c r="BM333" i="7" s="1"/>
  <c r="BH332" i="7"/>
  <c r="BK332" i="7" s="1"/>
  <c r="BM332" i="7" s="1"/>
  <c r="BH331" i="7"/>
  <c r="BK331" i="7" s="1"/>
  <c r="BM331" i="7" s="1"/>
  <c r="BH330" i="7"/>
  <c r="BK330" i="7" s="1"/>
  <c r="BM330" i="7" s="1"/>
  <c r="BH329" i="7"/>
  <c r="BK329" i="7" s="1"/>
  <c r="BM329" i="7" s="1"/>
  <c r="BH328" i="7"/>
  <c r="BK328" i="7" s="1"/>
  <c r="BM328" i="7" s="1"/>
  <c r="BH327" i="7"/>
  <c r="BH326" i="7"/>
  <c r="BH325" i="7"/>
  <c r="BK325" i="7" s="1"/>
  <c r="BM325" i="7" s="1"/>
  <c r="BH324" i="7"/>
  <c r="BK324" i="7" s="1"/>
  <c r="BM324" i="7" s="1"/>
  <c r="BH323" i="7"/>
  <c r="BK323" i="7" s="1"/>
  <c r="BM323" i="7" s="1"/>
  <c r="BH322" i="7"/>
  <c r="BK322" i="7" s="1"/>
  <c r="BM322" i="7" s="1"/>
  <c r="BH321" i="7"/>
  <c r="BK321" i="7" s="1"/>
  <c r="BM321" i="7" s="1"/>
  <c r="BH320" i="7"/>
  <c r="BK320" i="7" s="1"/>
  <c r="BM320" i="7" s="1"/>
  <c r="BH319" i="7"/>
  <c r="BH318" i="7"/>
  <c r="BH317" i="7"/>
  <c r="BK317" i="7" s="1"/>
  <c r="BM317" i="7" s="1"/>
  <c r="BH316" i="7"/>
  <c r="BK316" i="7" s="1"/>
  <c r="BM316" i="7" s="1"/>
  <c r="BH315" i="7"/>
  <c r="BK315" i="7" s="1"/>
  <c r="BM315" i="7" s="1"/>
  <c r="BH314" i="7"/>
  <c r="BK314" i="7" s="1"/>
  <c r="BM314" i="7" s="1"/>
  <c r="BH313" i="7"/>
  <c r="BK313" i="7" s="1"/>
  <c r="BM313" i="7" s="1"/>
  <c r="BH312" i="7"/>
  <c r="BK312" i="7" s="1"/>
  <c r="BM312" i="7" s="1"/>
  <c r="BH311" i="7"/>
  <c r="BH310" i="7"/>
  <c r="BH309" i="7"/>
  <c r="BK309" i="7" s="1"/>
  <c r="BM309" i="7" s="1"/>
  <c r="BH308" i="7"/>
  <c r="BK308" i="7" s="1"/>
  <c r="BM308" i="7" s="1"/>
  <c r="BH307" i="7"/>
  <c r="BK307" i="7" s="1"/>
  <c r="BM307" i="7" s="1"/>
  <c r="BH306" i="7"/>
  <c r="BK306" i="7" s="1"/>
  <c r="BM306" i="7" s="1"/>
  <c r="BH305" i="7"/>
  <c r="BK305" i="7" s="1"/>
  <c r="BM305" i="7" s="1"/>
  <c r="BH304" i="7"/>
  <c r="BK304" i="7" s="1"/>
  <c r="BM304" i="7" s="1"/>
  <c r="BH303" i="7"/>
  <c r="BH302" i="7"/>
  <c r="BH301" i="7"/>
  <c r="BK301" i="7" s="1"/>
  <c r="BM301" i="7" s="1"/>
  <c r="BH300" i="7"/>
  <c r="BK300" i="7" s="1"/>
  <c r="BM300" i="7" s="1"/>
  <c r="BH299" i="7"/>
  <c r="BK299" i="7" s="1"/>
  <c r="BM299" i="7" s="1"/>
  <c r="BH298" i="7"/>
  <c r="BK298" i="7" s="1"/>
  <c r="BM298" i="7" s="1"/>
  <c r="BH297" i="7"/>
  <c r="BK297" i="7" s="1"/>
  <c r="BM297" i="7" s="1"/>
  <c r="BH296" i="7"/>
  <c r="BK296" i="7" s="1"/>
  <c r="BM296" i="7" s="1"/>
  <c r="BH295" i="7"/>
  <c r="BH294" i="7"/>
  <c r="BH293" i="7"/>
  <c r="BK293" i="7" s="1"/>
  <c r="BM293" i="7" s="1"/>
  <c r="BH292" i="7"/>
  <c r="BK292" i="7" s="1"/>
  <c r="BM292" i="7" s="1"/>
  <c r="BH291" i="7"/>
  <c r="BK291" i="7" s="1"/>
  <c r="BM291" i="7" s="1"/>
  <c r="BH290" i="7"/>
  <c r="BK290" i="7" s="1"/>
  <c r="BM290" i="7" s="1"/>
  <c r="BH289" i="7"/>
  <c r="BK289" i="7" s="1"/>
  <c r="BM289" i="7" s="1"/>
  <c r="BH288" i="7"/>
  <c r="BK288" i="7" s="1"/>
  <c r="BM288" i="7" s="1"/>
  <c r="BH287" i="7"/>
  <c r="BH286" i="7"/>
  <c r="BH285" i="7"/>
  <c r="BK285" i="7" s="1"/>
  <c r="BM285" i="7" s="1"/>
  <c r="BH284" i="7"/>
  <c r="BK284" i="7" s="1"/>
  <c r="BM284" i="7" s="1"/>
  <c r="BH283" i="7"/>
  <c r="BK283" i="7" s="1"/>
  <c r="BM283" i="7" s="1"/>
  <c r="BH282" i="7"/>
  <c r="BK282" i="7" s="1"/>
  <c r="BM282" i="7" s="1"/>
  <c r="BH281" i="7"/>
  <c r="BK281" i="7" s="1"/>
  <c r="BM281" i="7" s="1"/>
  <c r="BH280" i="7"/>
  <c r="BK280" i="7" s="1"/>
  <c r="BM280" i="7" s="1"/>
  <c r="BH279" i="7"/>
  <c r="BH278" i="7"/>
  <c r="BH277" i="7"/>
  <c r="BK277" i="7" s="1"/>
  <c r="BM277" i="7" s="1"/>
  <c r="BH276" i="7"/>
  <c r="BK276" i="7" s="1"/>
  <c r="BM276" i="7" s="1"/>
  <c r="BH275" i="7"/>
  <c r="BK275" i="7" s="1"/>
  <c r="BM275" i="7" s="1"/>
  <c r="BH274" i="7"/>
  <c r="BK274" i="7" s="1"/>
  <c r="BM274" i="7" s="1"/>
  <c r="BH273" i="7"/>
  <c r="BK273" i="7" s="1"/>
  <c r="BM273" i="7" s="1"/>
  <c r="BH272" i="7"/>
  <c r="BK272" i="7" s="1"/>
  <c r="BM272" i="7" s="1"/>
  <c r="BH271" i="7"/>
  <c r="BH270" i="7"/>
  <c r="BH269" i="7"/>
  <c r="BK269" i="7" s="1"/>
  <c r="BM269" i="7" s="1"/>
  <c r="BH268" i="7"/>
  <c r="BK268" i="7" s="1"/>
  <c r="BM268" i="7" s="1"/>
  <c r="BH267" i="7"/>
  <c r="BK267" i="7" s="1"/>
  <c r="BM267" i="7" s="1"/>
  <c r="BH266" i="7"/>
  <c r="BK266" i="7" s="1"/>
  <c r="BM266" i="7" s="1"/>
  <c r="BH265" i="7"/>
  <c r="BK265" i="7" s="1"/>
  <c r="BM265" i="7" s="1"/>
  <c r="BH264" i="7"/>
  <c r="BK264" i="7" s="1"/>
  <c r="BM264" i="7" s="1"/>
  <c r="BH263" i="7"/>
  <c r="BH262" i="7"/>
  <c r="BH261" i="7"/>
  <c r="BK261" i="7" s="1"/>
  <c r="BM261" i="7" s="1"/>
  <c r="BH260" i="7"/>
  <c r="BK260" i="7" s="1"/>
  <c r="BM260" i="7" s="1"/>
  <c r="BH259" i="7"/>
  <c r="BK259" i="7" s="1"/>
  <c r="BM259" i="7" s="1"/>
  <c r="BH258" i="7"/>
  <c r="BK258" i="7" s="1"/>
  <c r="BM258" i="7" s="1"/>
  <c r="BH257" i="7"/>
  <c r="BK257" i="7" s="1"/>
  <c r="BM257" i="7" s="1"/>
  <c r="BH256" i="7"/>
  <c r="BK256" i="7" s="1"/>
  <c r="BM256" i="7" s="1"/>
  <c r="BH255" i="7"/>
  <c r="BH254" i="7"/>
  <c r="BH253" i="7"/>
  <c r="BK253" i="7" s="1"/>
  <c r="BM253" i="7" s="1"/>
  <c r="BH252" i="7"/>
  <c r="BK252" i="7" s="1"/>
  <c r="BM252" i="7" s="1"/>
  <c r="BH251" i="7"/>
  <c r="BK251" i="7" s="1"/>
  <c r="BM251" i="7" s="1"/>
  <c r="BH250" i="7"/>
  <c r="BK250" i="7" s="1"/>
  <c r="BM250" i="7" s="1"/>
  <c r="BH249" i="7"/>
  <c r="BK249" i="7" s="1"/>
  <c r="BM249" i="7" s="1"/>
  <c r="BH248" i="7"/>
  <c r="BK248" i="7" s="1"/>
  <c r="BM248" i="7" s="1"/>
  <c r="BH247" i="7"/>
  <c r="BH246" i="7"/>
  <c r="BH245" i="7"/>
  <c r="BK245" i="7" s="1"/>
  <c r="BM245" i="7" s="1"/>
  <c r="BH244" i="7"/>
  <c r="BK244" i="7" s="1"/>
  <c r="BM244" i="7" s="1"/>
  <c r="BH243" i="7"/>
  <c r="BK243" i="7" s="1"/>
  <c r="BM243" i="7" s="1"/>
  <c r="BH242" i="7"/>
  <c r="BK242" i="7" s="1"/>
  <c r="BM242" i="7" s="1"/>
  <c r="BH241" i="7"/>
  <c r="BK241" i="7" s="1"/>
  <c r="BM241" i="7" s="1"/>
  <c r="BH240" i="7"/>
  <c r="BK240" i="7" s="1"/>
  <c r="BM240" i="7" s="1"/>
  <c r="BH239" i="7"/>
  <c r="BH238" i="7"/>
  <c r="BH237" i="7"/>
  <c r="BK237" i="7" s="1"/>
  <c r="BM237" i="7" s="1"/>
  <c r="BH236" i="7"/>
  <c r="BK236" i="7" s="1"/>
  <c r="BM236" i="7" s="1"/>
  <c r="BH235" i="7"/>
  <c r="BK235" i="7" s="1"/>
  <c r="BM235" i="7" s="1"/>
  <c r="BH234" i="7"/>
  <c r="BK234" i="7" s="1"/>
  <c r="BM234" i="7" s="1"/>
  <c r="BH233" i="7"/>
  <c r="BK233" i="7" s="1"/>
  <c r="BM233" i="7" s="1"/>
  <c r="BH232" i="7"/>
  <c r="BK232" i="7" s="1"/>
  <c r="BM232" i="7" s="1"/>
  <c r="BH231" i="7"/>
  <c r="BH230" i="7"/>
  <c r="BH229" i="7"/>
  <c r="BK229" i="7" s="1"/>
  <c r="BM229" i="7" s="1"/>
  <c r="BH228" i="7"/>
  <c r="BK228" i="7" s="1"/>
  <c r="BM228" i="7" s="1"/>
  <c r="BH227" i="7"/>
  <c r="BK227" i="7" s="1"/>
  <c r="BM227" i="7" s="1"/>
  <c r="BH226" i="7"/>
  <c r="BK226" i="7" s="1"/>
  <c r="BM226" i="7" s="1"/>
  <c r="BH225" i="7"/>
  <c r="BK225" i="7" s="1"/>
  <c r="BM225" i="7" s="1"/>
  <c r="BH224" i="7"/>
  <c r="BK224" i="7" s="1"/>
  <c r="BM224" i="7" s="1"/>
  <c r="BH223" i="7"/>
  <c r="BH222" i="7"/>
  <c r="BH221" i="7"/>
  <c r="BK221" i="7" s="1"/>
  <c r="BM221" i="7" s="1"/>
  <c r="BH220" i="7"/>
  <c r="BK220" i="7" s="1"/>
  <c r="BM220" i="7" s="1"/>
  <c r="BH219" i="7"/>
  <c r="BK219" i="7" s="1"/>
  <c r="BM219" i="7" s="1"/>
  <c r="BH218" i="7"/>
  <c r="BK218" i="7" s="1"/>
  <c r="BM218" i="7" s="1"/>
  <c r="BH217" i="7"/>
  <c r="BK217" i="7" s="1"/>
  <c r="BM217" i="7" s="1"/>
  <c r="BH216" i="7"/>
  <c r="BK216" i="7" s="1"/>
  <c r="BM216" i="7" s="1"/>
  <c r="BH215" i="7"/>
  <c r="BH214" i="7"/>
  <c r="BH213" i="7"/>
  <c r="BK213" i="7" s="1"/>
  <c r="BM213" i="7" s="1"/>
  <c r="BH212" i="7"/>
  <c r="BK212" i="7" s="1"/>
  <c r="BM212" i="7" s="1"/>
  <c r="BH211" i="7"/>
  <c r="BK211" i="7" s="1"/>
  <c r="BM211" i="7" s="1"/>
  <c r="BH210" i="7"/>
  <c r="BK210" i="7" s="1"/>
  <c r="BM210" i="7" s="1"/>
  <c r="BH209" i="7"/>
  <c r="BK209" i="7" s="1"/>
  <c r="BM209" i="7" s="1"/>
  <c r="BH208" i="7"/>
  <c r="BK208" i="7" s="1"/>
  <c r="BM208" i="7" s="1"/>
  <c r="BH207" i="7"/>
  <c r="BH206" i="7"/>
  <c r="BH205" i="7"/>
  <c r="BK205" i="7" s="1"/>
  <c r="BM205" i="7" s="1"/>
  <c r="BH204" i="7"/>
  <c r="BK204" i="7" s="1"/>
  <c r="BM204" i="7" s="1"/>
  <c r="BH203" i="7"/>
  <c r="BK203" i="7" s="1"/>
  <c r="BM203" i="7" s="1"/>
  <c r="BH202" i="7"/>
  <c r="BK202" i="7" s="1"/>
  <c r="BM202" i="7" s="1"/>
  <c r="BH201" i="7"/>
  <c r="BK201" i="7" s="1"/>
  <c r="BM201" i="7" s="1"/>
  <c r="BH200" i="7"/>
  <c r="BK200" i="7" s="1"/>
  <c r="BM200" i="7" s="1"/>
  <c r="BH199" i="7"/>
  <c r="BH198" i="7"/>
  <c r="BH197" i="7"/>
  <c r="BK197" i="7" s="1"/>
  <c r="BM197" i="7" s="1"/>
  <c r="BH196" i="7"/>
  <c r="BK196" i="7" s="1"/>
  <c r="BM196" i="7" s="1"/>
  <c r="BH195" i="7"/>
  <c r="BK195" i="7" s="1"/>
  <c r="BM195" i="7" s="1"/>
  <c r="BH194" i="7"/>
  <c r="BK194" i="7" s="1"/>
  <c r="BM194" i="7" s="1"/>
  <c r="BH193" i="7"/>
  <c r="BK193" i="7" s="1"/>
  <c r="BM193" i="7" s="1"/>
  <c r="BH192" i="7"/>
  <c r="BK192" i="7" s="1"/>
  <c r="BM192" i="7" s="1"/>
  <c r="BH191" i="7"/>
  <c r="BH190" i="7"/>
  <c r="BH189" i="7"/>
  <c r="BK189" i="7" s="1"/>
  <c r="BM189" i="7" s="1"/>
  <c r="BH188" i="7"/>
  <c r="BK188" i="7" s="1"/>
  <c r="BM188" i="7" s="1"/>
  <c r="BH187" i="7"/>
  <c r="BK187" i="7" s="1"/>
  <c r="BM187" i="7" s="1"/>
  <c r="BH186" i="7"/>
  <c r="BK186" i="7" s="1"/>
  <c r="BM186" i="7" s="1"/>
  <c r="BH185" i="7"/>
  <c r="BK185" i="7" s="1"/>
  <c r="BM185" i="7" s="1"/>
  <c r="BH184" i="7"/>
  <c r="BK184" i="7" s="1"/>
  <c r="BM184" i="7" s="1"/>
  <c r="BH183" i="7"/>
  <c r="BH182" i="7"/>
  <c r="BH181" i="7"/>
  <c r="BK181" i="7" s="1"/>
  <c r="BM181" i="7" s="1"/>
  <c r="BH180" i="7"/>
  <c r="BK180" i="7" s="1"/>
  <c r="BM180" i="7" s="1"/>
  <c r="BH179" i="7"/>
  <c r="BK179" i="7" s="1"/>
  <c r="BM179" i="7" s="1"/>
  <c r="BH178" i="7"/>
  <c r="BK178" i="7" s="1"/>
  <c r="BM178" i="7" s="1"/>
  <c r="BH177" i="7"/>
  <c r="BK177" i="7" s="1"/>
  <c r="BM177" i="7" s="1"/>
  <c r="BH176" i="7"/>
  <c r="BK176" i="7" s="1"/>
  <c r="BM176" i="7" s="1"/>
  <c r="BH175" i="7"/>
  <c r="BH174" i="7"/>
  <c r="BH173" i="7"/>
  <c r="BK173" i="7" s="1"/>
  <c r="BM173" i="7" s="1"/>
  <c r="BH172" i="7"/>
  <c r="BK172" i="7" s="1"/>
  <c r="BM172" i="7" s="1"/>
  <c r="BH171" i="7"/>
  <c r="BK171" i="7" s="1"/>
  <c r="BM171" i="7" s="1"/>
  <c r="BH170" i="7"/>
  <c r="BK170" i="7" s="1"/>
  <c r="BM170" i="7" s="1"/>
  <c r="BH169" i="7"/>
  <c r="BK169" i="7" s="1"/>
  <c r="BM169" i="7" s="1"/>
  <c r="BH168" i="7"/>
  <c r="BK168" i="7" s="1"/>
  <c r="BM168" i="7" s="1"/>
  <c r="BH167" i="7"/>
  <c r="BH166" i="7"/>
  <c r="BH165" i="7"/>
  <c r="BK165" i="7" s="1"/>
  <c r="BM165" i="7" s="1"/>
  <c r="BH164" i="7"/>
  <c r="BK164" i="7" s="1"/>
  <c r="BM164" i="7" s="1"/>
  <c r="BH163" i="7"/>
  <c r="BK163" i="7" s="1"/>
  <c r="BM163" i="7" s="1"/>
  <c r="BH162" i="7"/>
  <c r="BK162" i="7" s="1"/>
  <c r="BM162" i="7" s="1"/>
  <c r="BH161" i="7"/>
  <c r="BK161" i="7" s="1"/>
  <c r="BM161" i="7" s="1"/>
  <c r="BH160" i="7"/>
  <c r="BK160" i="7" s="1"/>
  <c r="BM160" i="7" s="1"/>
  <c r="BH159" i="7"/>
  <c r="BH158" i="7"/>
  <c r="BH157" i="7"/>
  <c r="BK157" i="7" s="1"/>
  <c r="BM157" i="7" s="1"/>
  <c r="BH156" i="7"/>
  <c r="BK156" i="7" s="1"/>
  <c r="BM156" i="7" s="1"/>
  <c r="BH155" i="7"/>
  <c r="BK155" i="7" s="1"/>
  <c r="BM155" i="7" s="1"/>
  <c r="BH154" i="7"/>
  <c r="BK154" i="7" s="1"/>
  <c r="BM154" i="7" s="1"/>
  <c r="BH153" i="7"/>
  <c r="BK153" i="7" s="1"/>
  <c r="BM153" i="7" s="1"/>
  <c r="BH152" i="7"/>
  <c r="BK152" i="7" s="1"/>
  <c r="BM152" i="7" s="1"/>
  <c r="BH151" i="7"/>
  <c r="BH150" i="7"/>
  <c r="BH149" i="7"/>
  <c r="BK149" i="7" s="1"/>
  <c r="BM149" i="7" s="1"/>
  <c r="BH148" i="7"/>
  <c r="BK148" i="7" s="1"/>
  <c r="BM148" i="7" s="1"/>
  <c r="BH147" i="7"/>
  <c r="BK147" i="7" s="1"/>
  <c r="BM147" i="7" s="1"/>
  <c r="BH146" i="7"/>
  <c r="BK146" i="7" s="1"/>
  <c r="BM146" i="7" s="1"/>
  <c r="BH145" i="7"/>
  <c r="BK145" i="7" s="1"/>
  <c r="BM145" i="7" s="1"/>
  <c r="BH144" i="7"/>
  <c r="BK144" i="7" s="1"/>
  <c r="BM144" i="7" s="1"/>
  <c r="BH143" i="7"/>
  <c r="BH142" i="7"/>
  <c r="BH141" i="7"/>
  <c r="BK141" i="7" s="1"/>
  <c r="BM141" i="7" s="1"/>
  <c r="BH140" i="7"/>
  <c r="BK140" i="7" s="1"/>
  <c r="BM140" i="7" s="1"/>
  <c r="BH139" i="7"/>
  <c r="BK139" i="7" s="1"/>
  <c r="BM139" i="7" s="1"/>
  <c r="BH138" i="7"/>
  <c r="BK138" i="7" s="1"/>
  <c r="BM138" i="7" s="1"/>
  <c r="BH137" i="7"/>
  <c r="BK137" i="7" s="1"/>
  <c r="BM137" i="7" s="1"/>
  <c r="BH136" i="7"/>
  <c r="BK136" i="7" s="1"/>
  <c r="BM136" i="7" s="1"/>
  <c r="BH135" i="7"/>
  <c r="BH134" i="7"/>
  <c r="BH133" i="7"/>
  <c r="BK133" i="7" s="1"/>
  <c r="BM133" i="7" s="1"/>
  <c r="BH132" i="7"/>
  <c r="BK132" i="7" s="1"/>
  <c r="BM132" i="7" s="1"/>
  <c r="BH131" i="7"/>
  <c r="BK131" i="7" s="1"/>
  <c r="BM131" i="7" s="1"/>
  <c r="BH130" i="7"/>
  <c r="BK130" i="7" s="1"/>
  <c r="BM130" i="7" s="1"/>
  <c r="BH129" i="7"/>
  <c r="BK129" i="7" s="1"/>
  <c r="BM129" i="7" s="1"/>
  <c r="BH128" i="7"/>
  <c r="BK128" i="7" s="1"/>
  <c r="BM128" i="7" s="1"/>
  <c r="BH127" i="7"/>
  <c r="BH126" i="7"/>
  <c r="BH125" i="7"/>
  <c r="BK125" i="7" s="1"/>
  <c r="BM125" i="7" s="1"/>
  <c r="BH124" i="7"/>
  <c r="BK124" i="7" s="1"/>
  <c r="BM124" i="7" s="1"/>
  <c r="BH123" i="7"/>
  <c r="BK123" i="7" s="1"/>
  <c r="BM123" i="7" s="1"/>
  <c r="BH122" i="7"/>
  <c r="BK122" i="7" s="1"/>
  <c r="BM122" i="7" s="1"/>
  <c r="BH121" i="7"/>
  <c r="BK121" i="7" s="1"/>
  <c r="BM121" i="7" s="1"/>
  <c r="BH120" i="7"/>
  <c r="BK120" i="7" s="1"/>
  <c r="BM120" i="7" s="1"/>
  <c r="BH119" i="7"/>
  <c r="BH118" i="7"/>
  <c r="BH117" i="7"/>
  <c r="BK117" i="7" s="1"/>
  <c r="BM117" i="7" s="1"/>
  <c r="BH116" i="7"/>
  <c r="BK116" i="7" s="1"/>
  <c r="BM116" i="7" s="1"/>
  <c r="BH115" i="7"/>
  <c r="BK115" i="7" s="1"/>
  <c r="BM115" i="7" s="1"/>
  <c r="BH114" i="7"/>
  <c r="BK114" i="7" s="1"/>
  <c r="BM114" i="7" s="1"/>
  <c r="BH113" i="7"/>
  <c r="BK113" i="7" s="1"/>
  <c r="BM113" i="7" s="1"/>
  <c r="BH112" i="7"/>
  <c r="BK112" i="7" s="1"/>
  <c r="BM112" i="7" s="1"/>
  <c r="BH111" i="7"/>
  <c r="BH110" i="7"/>
  <c r="BH109" i="7"/>
  <c r="BK109" i="7" s="1"/>
  <c r="BM109" i="7" s="1"/>
  <c r="BH108" i="7"/>
  <c r="BK108" i="7" s="1"/>
  <c r="BM108" i="7" s="1"/>
  <c r="BH107" i="7"/>
  <c r="BK107" i="7" s="1"/>
  <c r="BM107" i="7" s="1"/>
  <c r="BH106" i="7"/>
  <c r="BK106" i="7" s="1"/>
  <c r="BM106" i="7" s="1"/>
  <c r="BH105" i="7"/>
  <c r="BK105" i="7" s="1"/>
  <c r="BM105" i="7" s="1"/>
  <c r="BH104" i="7"/>
  <c r="BK104" i="7" s="1"/>
  <c r="BM104" i="7" s="1"/>
  <c r="BH103" i="7"/>
  <c r="BH102" i="7"/>
  <c r="BH101" i="7"/>
  <c r="BK101" i="7" s="1"/>
  <c r="BM101" i="7" s="1"/>
  <c r="BH100" i="7"/>
  <c r="BK100" i="7" s="1"/>
  <c r="BM100" i="7" s="1"/>
  <c r="BH99" i="7"/>
  <c r="BK99" i="7" s="1"/>
  <c r="BM99" i="7" s="1"/>
  <c r="BH98" i="7"/>
  <c r="BK98" i="7" s="1"/>
  <c r="BM98" i="7" s="1"/>
  <c r="BH97" i="7"/>
  <c r="BK97" i="7" s="1"/>
  <c r="BM97" i="7" s="1"/>
  <c r="BH96" i="7"/>
  <c r="BK96" i="7" s="1"/>
  <c r="BM96" i="7" s="1"/>
  <c r="BH95" i="7"/>
  <c r="BH94" i="7"/>
  <c r="BH93" i="7"/>
  <c r="BK93" i="7" s="1"/>
  <c r="BM93" i="7" s="1"/>
  <c r="BH92" i="7"/>
  <c r="BK92" i="7" s="1"/>
  <c r="BM92" i="7" s="1"/>
  <c r="BH91" i="7"/>
  <c r="BK91" i="7" s="1"/>
  <c r="BM91" i="7" s="1"/>
  <c r="BH90" i="7"/>
  <c r="BK90" i="7" s="1"/>
  <c r="BM90" i="7" s="1"/>
  <c r="BH89" i="7"/>
  <c r="BK89" i="7" s="1"/>
  <c r="BM89" i="7" s="1"/>
  <c r="BH88" i="7"/>
  <c r="BK88" i="7" s="1"/>
  <c r="BM88" i="7" s="1"/>
  <c r="BH87" i="7"/>
  <c r="BH86" i="7"/>
  <c r="BH85" i="7"/>
  <c r="BK85" i="7" s="1"/>
  <c r="BM85" i="7" s="1"/>
  <c r="BH84" i="7"/>
  <c r="BK84" i="7" s="1"/>
  <c r="BM84" i="7" s="1"/>
  <c r="BH83" i="7"/>
  <c r="BK83" i="7" s="1"/>
  <c r="BM83" i="7" s="1"/>
  <c r="BH82" i="7"/>
  <c r="BK82" i="7" s="1"/>
  <c r="BM82" i="7" s="1"/>
  <c r="BH81" i="7"/>
  <c r="BK81" i="7" s="1"/>
  <c r="BM81" i="7" s="1"/>
  <c r="BH80" i="7"/>
  <c r="BK80" i="7" s="1"/>
  <c r="BM80" i="7" s="1"/>
  <c r="BH79" i="7"/>
  <c r="BH78" i="7"/>
  <c r="BH77" i="7"/>
  <c r="BK77" i="7" s="1"/>
  <c r="BM77" i="7" s="1"/>
  <c r="BH76" i="7"/>
  <c r="BK76" i="7" s="1"/>
  <c r="BM76" i="7" s="1"/>
  <c r="BH75" i="7"/>
  <c r="BK75" i="7" s="1"/>
  <c r="BM75" i="7" s="1"/>
  <c r="BH74" i="7"/>
  <c r="BK74" i="7" s="1"/>
  <c r="BM74" i="7" s="1"/>
  <c r="BH73" i="7"/>
  <c r="BK73" i="7" s="1"/>
  <c r="BM73" i="7" s="1"/>
  <c r="BH72" i="7"/>
  <c r="BK72" i="7" s="1"/>
  <c r="BM72" i="7" s="1"/>
  <c r="BH71" i="7"/>
  <c r="BH70" i="7"/>
  <c r="BH69" i="7"/>
  <c r="BK69" i="7" s="1"/>
  <c r="BM69" i="7" s="1"/>
  <c r="BH68" i="7"/>
  <c r="BK68" i="7" s="1"/>
  <c r="BM68" i="7" s="1"/>
  <c r="BH67" i="7"/>
  <c r="BK67" i="7" s="1"/>
  <c r="BM67" i="7" s="1"/>
  <c r="BH66" i="7"/>
  <c r="BK66" i="7" s="1"/>
  <c r="BM66" i="7" s="1"/>
  <c r="BH65" i="7"/>
  <c r="BK65" i="7" s="1"/>
  <c r="BM65" i="7" s="1"/>
  <c r="BH64" i="7"/>
  <c r="BK64" i="7" s="1"/>
  <c r="BM64" i="7" s="1"/>
  <c r="BH63" i="7"/>
  <c r="BH62" i="7"/>
  <c r="BH61" i="7"/>
  <c r="BK61" i="7" s="1"/>
  <c r="BM61" i="7" s="1"/>
  <c r="BH60" i="7"/>
  <c r="BK60" i="7" s="1"/>
  <c r="BM60" i="7" s="1"/>
  <c r="BH59" i="7"/>
  <c r="BK59" i="7" s="1"/>
  <c r="BM59" i="7" s="1"/>
  <c r="BH58" i="7"/>
  <c r="BK58" i="7" s="1"/>
  <c r="BM58" i="7" s="1"/>
  <c r="BH57" i="7"/>
  <c r="BK57" i="7" s="1"/>
  <c r="BM57" i="7" s="1"/>
  <c r="BH56" i="7"/>
  <c r="BK56" i="7" s="1"/>
  <c r="BM56" i="7" s="1"/>
  <c r="BH55" i="7"/>
  <c r="BH54" i="7"/>
  <c r="BH53" i="7"/>
  <c r="BK53" i="7" s="1"/>
  <c r="BM53" i="7" s="1"/>
  <c r="BH52" i="7"/>
  <c r="BK52" i="7" s="1"/>
  <c r="BM52" i="7" s="1"/>
  <c r="BH51" i="7"/>
  <c r="BK51" i="7" s="1"/>
  <c r="BM51" i="7" s="1"/>
  <c r="BH50" i="7"/>
  <c r="BK50" i="7" s="1"/>
  <c r="BM50" i="7" s="1"/>
  <c r="BH49" i="7"/>
  <c r="BK49" i="7" s="1"/>
  <c r="BM49" i="7" s="1"/>
  <c r="BH48" i="7"/>
  <c r="BK48" i="7" s="1"/>
  <c r="BM48" i="7" s="1"/>
  <c r="BH47" i="7"/>
  <c r="BH46" i="7"/>
  <c r="BH45" i="7"/>
  <c r="BK45" i="7" s="1"/>
  <c r="BM45" i="7" s="1"/>
  <c r="BH44" i="7"/>
  <c r="BK44" i="7" s="1"/>
  <c r="BM44" i="7" s="1"/>
  <c r="BH43" i="7"/>
  <c r="BK43" i="7" s="1"/>
  <c r="BM43" i="7" s="1"/>
  <c r="BH42" i="7"/>
  <c r="BK42" i="7" s="1"/>
  <c r="BM42" i="7" s="1"/>
  <c r="BH41" i="7"/>
  <c r="BK41" i="7" s="1"/>
  <c r="BM41" i="7" s="1"/>
  <c r="BH40" i="7"/>
  <c r="BK40" i="7" s="1"/>
  <c r="BM40" i="7" s="1"/>
  <c r="BH39" i="7"/>
  <c r="BH38" i="7"/>
  <c r="BH37" i="7"/>
  <c r="BK37" i="7" s="1"/>
  <c r="BM37" i="7" s="1"/>
  <c r="BH36" i="7"/>
  <c r="BK36" i="7" s="1"/>
  <c r="BM36" i="7" s="1"/>
  <c r="BH35" i="7"/>
  <c r="BK35" i="7" s="1"/>
  <c r="BM35" i="7" s="1"/>
  <c r="BH34" i="7"/>
  <c r="BK34" i="7" s="1"/>
  <c r="BM34" i="7" s="1"/>
  <c r="BH33" i="7"/>
  <c r="BK33" i="7" s="1"/>
  <c r="BM33" i="7" s="1"/>
  <c r="BH32" i="7"/>
  <c r="BK32" i="7" s="1"/>
  <c r="BM32" i="7" s="1"/>
  <c r="BH31" i="7"/>
  <c r="BH30" i="7"/>
  <c r="BH29" i="7"/>
  <c r="BK29" i="7" s="1"/>
  <c r="BM29" i="7" s="1"/>
  <c r="BH28" i="7"/>
  <c r="BK28" i="7" s="1"/>
  <c r="BM28" i="7" s="1"/>
  <c r="BH27" i="7"/>
  <c r="BK27" i="7" s="1"/>
  <c r="BM27" i="7" s="1"/>
  <c r="BH26" i="7"/>
  <c r="BK26" i="7" s="1"/>
  <c r="BM26" i="7" s="1"/>
  <c r="BH25" i="7"/>
  <c r="BK25" i="7" s="1"/>
  <c r="BM25" i="7" s="1"/>
  <c r="BH24" i="7"/>
  <c r="BK24" i="7" s="1"/>
  <c r="BM24" i="7" s="1"/>
  <c r="BH23" i="7"/>
  <c r="BH22" i="7"/>
  <c r="BH21" i="7"/>
  <c r="BK21" i="7" s="1"/>
  <c r="BM21" i="7" s="1"/>
  <c r="BH20" i="7"/>
  <c r="BK20" i="7" s="1"/>
  <c r="BM20" i="7" s="1"/>
  <c r="BH19" i="7"/>
  <c r="BK19" i="7" s="1"/>
  <c r="BM19" i="7" s="1"/>
  <c r="BH18" i="7"/>
  <c r="BK18" i="7" s="1"/>
  <c r="BM18" i="7" s="1"/>
  <c r="BH17" i="7"/>
  <c r="BK17" i="7" s="1"/>
  <c r="BM17" i="7" s="1"/>
  <c r="BH16" i="7"/>
  <c r="BK16" i="7" s="1"/>
  <c r="BM16" i="7" s="1"/>
  <c r="BH15" i="7"/>
  <c r="BH14" i="7"/>
  <c r="BH13" i="7"/>
  <c r="BK13" i="7" s="1"/>
  <c r="BM13" i="7" s="1"/>
  <c r="BH12" i="7"/>
  <c r="BK12" i="7" s="1"/>
  <c r="BM12" i="7" s="1"/>
  <c r="BH11" i="7"/>
  <c r="BK11" i="7" s="1"/>
  <c r="BM11" i="7" s="1"/>
  <c r="CM2045" i="7" l="1"/>
  <c r="CO2045" i="7" s="1"/>
  <c r="CK2046" i="7"/>
  <c r="CM2046" i="7" s="1"/>
  <c r="CO2046" i="7" s="1"/>
  <c r="CP10" i="7" s="1"/>
  <c r="CA2046" i="7"/>
  <c r="CC2046" i="7" s="1"/>
  <c r="CE2046" i="7" s="1"/>
  <c r="CF10" i="7" s="1"/>
  <c r="BE2042" i="14"/>
  <c r="BG2042" i="14" s="1"/>
  <c r="BH2042" i="14"/>
  <c r="AU2042" i="14"/>
  <c r="AW2042" i="14" s="1"/>
  <c r="AY2042" i="14" s="1"/>
  <c r="AW2041" i="14"/>
  <c r="AY2041" i="14" s="1"/>
  <c r="BP2042" i="14"/>
  <c r="BM2042" i="14"/>
  <c r="BO2042" i="14" s="1"/>
  <c r="BO2041" i="14"/>
  <c r="BQ2041" i="14" s="1"/>
  <c r="BY2041" i="14"/>
  <c r="CA2041" i="14" s="1"/>
  <c r="CB4" i="14" s="1"/>
  <c r="BY2042" i="14"/>
  <c r="CA2042" i="14" s="1"/>
  <c r="BU2045" i="7"/>
  <c r="BW2045" i="7" s="1"/>
  <c r="BS2046" i="7"/>
  <c r="BU2046" i="7" s="1"/>
  <c r="BW2046" i="7" s="1"/>
  <c r="BX10" i="7" s="1"/>
  <c r="BI2046" i="7"/>
  <c r="BK2046" i="7" s="1"/>
  <c r="BM2046" i="7" s="1"/>
  <c r="BK2045" i="7"/>
  <c r="BM2045" i="7" s="1"/>
  <c r="BK206" i="7"/>
  <c r="BM206" i="7" s="1"/>
  <c r="BK214" i="7"/>
  <c r="BM214" i="7" s="1"/>
  <c r="BK222" i="7"/>
  <c r="BM222" i="7" s="1"/>
  <c r="BK230" i="7"/>
  <c r="BM230" i="7" s="1"/>
  <c r="BK238" i="7"/>
  <c r="BM238" i="7" s="1"/>
  <c r="BK246" i="7"/>
  <c r="BM246" i="7" s="1"/>
  <c r="BK254" i="7"/>
  <c r="BM254" i="7" s="1"/>
  <c r="BK262" i="7"/>
  <c r="BM262" i="7" s="1"/>
  <c r="BK270" i="7"/>
  <c r="BM270" i="7" s="1"/>
  <c r="BK278" i="7"/>
  <c r="BM278" i="7" s="1"/>
  <c r="BK286" i="7"/>
  <c r="BM286" i="7" s="1"/>
  <c r="BK294" i="7"/>
  <c r="BM294" i="7" s="1"/>
  <c r="BK302" i="7"/>
  <c r="BM302" i="7" s="1"/>
  <c r="BK310" i="7"/>
  <c r="BM310" i="7" s="1"/>
  <c r="BK318" i="7"/>
  <c r="BM318" i="7" s="1"/>
  <c r="BK326" i="7"/>
  <c r="BM326" i="7" s="1"/>
  <c r="BK334" i="7"/>
  <c r="BM334" i="7" s="1"/>
  <c r="BK342" i="7"/>
  <c r="BM342" i="7" s="1"/>
  <c r="BK350" i="7"/>
  <c r="BM350" i="7" s="1"/>
  <c r="BK358" i="7"/>
  <c r="BM358" i="7" s="1"/>
  <c r="BK366" i="7"/>
  <c r="BM366" i="7" s="1"/>
  <c r="BK374" i="7"/>
  <c r="BM374" i="7" s="1"/>
  <c r="BK382" i="7"/>
  <c r="BM382" i="7" s="1"/>
  <c r="BK390" i="7"/>
  <c r="BM390" i="7" s="1"/>
  <c r="BK398" i="7"/>
  <c r="BM398" i="7" s="1"/>
  <c r="BK406" i="7"/>
  <c r="BM406" i="7" s="1"/>
  <c r="BK414" i="7"/>
  <c r="BM414" i="7" s="1"/>
  <c r="BK422" i="7"/>
  <c r="BM422" i="7" s="1"/>
  <c r="BK430" i="7"/>
  <c r="BM430" i="7" s="1"/>
  <c r="BK438" i="7"/>
  <c r="BM438" i="7" s="1"/>
  <c r="BK446" i="7"/>
  <c r="BM446" i="7" s="1"/>
  <c r="BK454" i="7"/>
  <c r="BM454" i="7" s="1"/>
  <c r="BK462" i="7"/>
  <c r="BM462" i="7" s="1"/>
  <c r="BK470" i="7"/>
  <c r="BM470" i="7" s="1"/>
  <c r="BK478" i="7"/>
  <c r="BM478" i="7" s="1"/>
  <c r="BK486" i="7"/>
  <c r="BM486" i="7" s="1"/>
  <c r="BK494" i="7"/>
  <c r="BM494" i="7" s="1"/>
  <c r="BK502" i="7"/>
  <c r="BM502" i="7" s="1"/>
  <c r="BK510" i="7"/>
  <c r="BM510" i="7" s="1"/>
  <c r="BK518" i="7"/>
  <c r="BM518" i="7" s="1"/>
  <c r="BK526" i="7"/>
  <c r="BM526" i="7" s="1"/>
  <c r="BK534" i="7"/>
  <c r="BM534" i="7" s="1"/>
  <c r="BK542" i="7"/>
  <c r="BM542" i="7" s="1"/>
  <c r="BK550" i="7"/>
  <c r="BM550" i="7" s="1"/>
  <c r="BK558" i="7"/>
  <c r="BM558" i="7" s="1"/>
  <c r="BK566" i="7"/>
  <c r="BM566" i="7" s="1"/>
  <c r="BK574" i="7"/>
  <c r="BM574" i="7" s="1"/>
  <c r="BK582" i="7"/>
  <c r="BM582" i="7" s="1"/>
  <c r="BK590" i="7"/>
  <c r="BM590" i="7" s="1"/>
  <c r="BK598" i="7"/>
  <c r="BM598" i="7" s="1"/>
  <c r="BK606" i="7"/>
  <c r="BM606" i="7" s="1"/>
  <c r="BK614" i="7"/>
  <c r="BM614" i="7" s="1"/>
  <c r="BK622" i="7"/>
  <c r="BM622" i="7" s="1"/>
  <c r="BK630" i="7"/>
  <c r="BM630" i="7" s="1"/>
  <c r="BK638" i="7"/>
  <c r="BM638" i="7" s="1"/>
  <c r="BK646" i="7"/>
  <c r="BM646" i="7" s="1"/>
  <c r="BK654" i="7"/>
  <c r="BM654" i="7" s="1"/>
  <c r="BK662" i="7"/>
  <c r="BM662" i="7" s="1"/>
  <c r="BK670" i="7"/>
  <c r="BM670" i="7" s="1"/>
  <c r="BK678" i="7"/>
  <c r="BM678" i="7" s="1"/>
  <c r="BK686" i="7"/>
  <c r="BM686" i="7" s="1"/>
  <c r="BK694" i="7"/>
  <c r="BM694" i="7" s="1"/>
  <c r="BK702" i="7"/>
  <c r="BM702" i="7" s="1"/>
  <c r="BK710" i="7"/>
  <c r="BM710" i="7" s="1"/>
  <c r="BK718" i="7"/>
  <c r="BM718" i="7" s="1"/>
  <c r="BK726" i="7"/>
  <c r="BM726" i="7" s="1"/>
  <c r="BK734" i="7"/>
  <c r="BM734" i="7" s="1"/>
  <c r="BK742" i="7"/>
  <c r="BM742" i="7" s="1"/>
  <c r="BK750" i="7"/>
  <c r="BM750" i="7" s="1"/>
  <c r="BK758" i="7"/>
  <c r="BM758" i="7" s="1"/>
  <c r="BK766" i="7"/>
  <c r="BM766" i="7" s="1"/>
  <c r="BK774" i="7"/>
  <c r="BM774" i="7" s="1"/>
  <c r="BK782" i="7"/>
  <c r="BM782" i="7" s="1"/>
  <c r="BK790" i="7"/>
  <c r="BM790" i="7" s="1"/>
  <c r="BK798" i="7"/>
  <c r="BM798" i="7" s="1"/>
  <c r="BK806" i="7"/>
  <c r="BM806" i="7" s="1"/>
  <c r="BK814" i="7"/>
  <c r="BM814" i="7" s="1"/>
  <c r="BK822" i="7"/>
  <c r="BM822" i="7" s="1"/>
  <c r="BK830" i="7"/>
  <c r="BM830" i="7" s="1"/>
  <c r="BK838" i="7"/>
  <c r="BM838" i="7" s="1"/>
  <c r="BK846" i="7"/>
  <c r="BM846" i="7" s="1"/>
  <c r="BK854" i="7"/>
  <c r="BM854" i="7" s="1"/>
  <c r="BK862" i="7"/>
  <c r="BM862" i="7" s="1"/>
  <c r="BK870" i="7"/>
  <c r="BM870" i="7" s="1"/>
  <c r="BK878" i="7"/>
  <c r="BM878" i="7" s="1"/>
  <c r="BK886" i="7"/>
  <c r="BM886" i="7" s="1"/>
  <c r="BK894" i="7"/>
  <c r="BM894" i="7" s="1"/>
  <c r="BK902" i="7"/>
  <c r="BM902" i="7" s="1"/>
  <c r="BK910" i="7"/>
  <c r="BM910" i="7" s="1"/>
  <c r="BK918" i="7"/>
  <c r="BM918" i="7" s="1"/>
  <c r="BK926" i="7"/>
  <c r="BM926" i="7" s="1"/>
  <c r="BK934" i="7"/>
  <c r="BM934" i="7" s="1"/>
  <c r="BK942" i="7"/>
  <c r="BM942" i="7" s="1"/>
  <c r="BK950" i="7"/>
  <c r="BM950" i="7" s="1"/>
  <c r="BK958" i="7"/>
  <c r="BM958" i="7" s="1"/>
  <c r="BK966" i="7"/>
  <c r="BM966" i="7" s="1"/>
  <c r="BK974" i="7"/>
  <c r="BM974" i="7" s="1"/>
  <c r="BK982" i="7"/>
  <c r="BM982" i="7" s="1"/>
  <c r="BK990" i="7"/>
  <c r="BM990" i="7" s="1"/>
  <c r="BK998" i="7"/>
  <c r="BM998" i="7" s="1"/>
  <c r="BK14" i="7"/>
  <c r="BM14" i="7" s="1"/>
  <c r="BK22" i="7"/>
  <c r="BM22" i="7" s="1"/>
  <c r="BK30" i="7"/>
  <c r="BM30" i="7" s="1"/>
  <c r="BK38" i="7"/>
  <c r="BM38" i="7" s="1"/>
  <c r="BK46" i="7"/>
  <c r="BM46" i="7" s="1"/>
  <c r="BK54" i="7"/>
  <c r="BM54" i="7" s="1"/>
  <c r="BK62" i="7"/>
  <c r="BM62" i="7" s="1"/>
  <c r="BK70" i="7"/>
  <c r="BM70" i="7" s="1"/>
  <c r="BK78" i="7"/>
  <c r="BM78" i="7" s="1"/>
  <c r="BK86" i="7"/>
  <c r="BM86" i="7" s="1"/>
  <c r="BK94" i="7"/>
  <c r="BM94" i="7" s="1"/>
  <c r="BK102" i="7"/>
  <c r="BM102" i="7" s="1"/>
  <c r="BK110" i="7"/>
  <c r="BM110" i="7" s="1"/>
  <c r="BK118" i="7"/>
  <c r="BM118" i="7" s="1"/>
  <c r="BK126" i="7"/>
  <c r="BM126" i="7" s="1"/>
  <c r="BK134" i="7"/>
  <c r="BM134" i="7" s="1"/>
  <c r="BK142" i="7"/>
  <c r="BM142" i="7" s="1"/>
  <c r="BK150" i="7"/>
  <c r="BM150" i="7" s="1"/>
  <c r="BK158" i="7"/>
  <c r="BM158" i="7" s="1"/>
  <c r="BK166" i="7"/>
  <c r="BM166" i="7" s="1"/>
  <c r="BK174" i="7"/>
  <c r="BM174" i="7" s="1"/>
  <c r="BK182" i="7"/>
  <c r="BM182" i="7" s="1"/>
  <c r="BK190" i="7"/>
  <c r="BM190" i="7" s="1"/>
  <c r="BK198" i="7"/>
  <c r="BM198" i="7" s="1"/>
  <c r="BK1006" i="7"/>
  <c r="BM1006" i="7" s="1"/>
  <c r="BK1014" i="7"/>
  <c r="BM1014" i="7" s="1"/>
  <c r="BK1022" i="7"/>
  <c r="BM1022" i="7" s="1"/>
  <c r="BK1030" i="7"/>
  <c r="BM1030" i="7" s="1"/>
  <c r="BK1038" i="7"/>
  <c r="BM1038" i="7" s="1"/>
  <c r="BK1046" i="7"/>
  <c r="BM1046" i="7" s="1"/>
  <c r="BK1054" i="7"/>
  <c r="BM1054" i="7" s="1"/>
  <c r="BK1062" i="7"/>
  <c r="BM1062" i="7" s="1"/>
  <c r="BK1070" i="7"/>
  <c r="BM1070" i="7" s="1"/>
  <c r="BK1078" i="7"/>
  <c r="BM1078" i="7" s="1"/>
  <c r="BK1086" i="7"/>
  <c r="BM1086" i="7" s="1"/>
  <c r="BK1094" i="7"/>
  <c r="BM1094" i="7" s="1"/>
  <c r="BK1102" i="7"/>
  <c r="BM1102" i="7" s="1"/>
  <c r="BK1110" i="7"/>
  <c r="BM1110" i="7" s="1"/>
  <c r="BK1118" i="7"/>
  <c r="BM1118" i="7" s="1"/>
  <c r="BK1126" i="7"/>
  <c r="BM1126" i="7" s="1"/>
  <c r="BK1134" i="7"/>
  <c r="BM1134" i="7" s="1"/>
  <c r="BK1142" i="7"/>
  <c r="BM1142" i="7" s="1"/>
  <c r="BK1150" i="7"/>
  <c r="BM1150" i="7" s="1"/>
  <c r="BK1158" i="7"/>
  <c r="BM1158" i="7" s="1"/>
  <c r="BK1166" i="7"/>
  <c r="BM1166" i="7" s="1"/>
  <c r="BK1174" i="7"/>
  <c r="BM1174" i="7" s="1"/>
  <c r="BK1182" i="7"/>
  <c r="BM1182" i="7" s="1"/>
  <c r="BK1190" i="7"/>
  <c r="BM1190" i="7" s="1"/>
  <c r="BK1198" i="7"/>
  <c r="BM1198" i="7" s="1"/>
  <c r="BK1206" i="7"/>
  <c r="BM1206" i="7" s="1"/>
  <c r="BK1214" i="7"/>
  <c r="BM1214" i="7" s="1"/>
  <c r="BK1222" i="7"/>
  <c r="BM1222" i="7" s="1"/>
  <c r="BK1230" i="7"/>
  <c r="BM1230" i="7" s="1"/>
  <c r="BK1238" i="7"/>
  <c r="BM1238" i="7" s="1"/>
  <c r="BK1246" i="7"/>
  <c r="BM1246" i="7" s="1"/>
  <c r="BK1254" i="7"/>
  <c r="BM1254" i="7" s="1"/>
  <c r="BK1262" i="7"/>
  <c r="BM1262" i="7" s="1"/>
  <c r="BK1270" i="7"/>
  <c r="BM1270" i="7" s="1"/>
  <c r="BK1278" i="7"/>
  <c r="BM1278" i="7" s="1"/>
  <c r="BK1286" i="7"/>
  <c r="BM1286" i="7" s="1"/>
  <c r="BK1294" i="7"/>
  <c r="BM1294" i="7" s="1"/>
  <c r="BK1302" i="7"/>
  <c r="BM1302" i="7" s="1"/>
  <c r="BK1310" i="7"/>
  <c r="BM1310" i="7" s="1"/>
  <c r="BK1318" i="7"/>
  <c r="BM1318" i="7" s="1"/>
  <c r="BK1326" i="7"/>
  <c r="BM1326" i="7" s="1"/>
  <c r="BK1334" i="7"/>
  <c r="BM1334" i="7" s="1"/>
  <c r="BK1342" i="7"/>
  <c r="BM1342" i="7" s="1"/>
  <c r="BK1350" i="7"/>
  <c r="BM1350" i="7" s="1"/>
  <c r="BK1358" i="7"/>
  <c r="BM1358" i="7" s="1"/>
  <c r="BK1366" i="7"/>
  <c r="BM1366" i="7" s="1"/>
  <c r="BK1374" i="7"/>
  <c r="BM1374" i="7" s="1"/>
  <c r="BK1382" i="7"/>
  <c r="BM1382" i="7" s="1"/>
  <c r="BK1390" i="7"/>
  <c r="BM1390" i="7" s="1"/>
  <c r="BK1398" i="7"/>
  <c r="BM1398" i="7" s="1"/>
  <c r="BK1406" i="7"/>
  <c r="BM1406" i="7" s="1"/>
  <c r="BK1414" i="7"/>
  <c r="BM1414" i="7" s="1"/>
  <c r="BK1422" i="7"/>
  <c r="BM1422" i="7" s="1"/>
  <c r="BK1430" i="7"/>
  <c r="BM1430" i="7" s="1"/>
  <c r="BK1438" i="7"/>
  <c r="BM1438" i="7" s="1"/>
  <c r="BK1446" i="7"/>
  <c r="BM1446" i="7" s="1"/>
  <c r="BK1454" i="7"/>
  <c r="BM1454" i="7" s="1"/>
  <c r="BK1462" i="7"/>
  <c r="BM1462" i="7" s="1"/>
  <c r="BK1470" i="7"/>
  <c r="BM1470" i="7" s="1"/>
  <c r="BK1478" i="7"/>
  <c r="BM1478" i="7" s="1"/>
  <c r="BK1486" i="7"/>
  <c r="BM1486" i="7" s="1"/>
  <c r="BK1494" i="7"/>
  <c r="BM1494" i="7" s="1"/>
  <c r="BK1502" i="7"/>
  <c r="BM1502" i="7" s="1"/>
  <c r="BK1510" i="7"/>
  <c r="BM1510" i="7" s="1"/>
  <c r="BK1518" i="7"/>
  <c r="BM1518" i="7" s="1"/>
  <c r="BK1526" i="7"/>
  <c r="BM1526" i="7" s="1"/>
  <c r="BK1534" i="7"/>
  <c r="BM1534" i="7" s="1"/>
  <c r="BK1542" i="7"/>
  <c r="BM1542" i="7" s="1"/>
  <c r="BK1550" i="7"/>
  <c r="BM1550" i="7" s="1"/>
  <c r="BK1558" i="7"/>
  <c r="BM1558" i="7" s="1"/>
  <c r="BK1566" i="7"/>
  <c r="BM1566" i="7" s="1"/>
  <c r="BK1574" i="7"/>
  <c r="BM1574" i="7" s="1"/>
  <c r="BK1582" i="7"/>
  <c r="BM1582" i="7" s="1"/>
  <c r="BK1590" i="7"/>
  <c r="BM1590" i="7" s="1"/>
  <c r="BK1598" i="7"/>
  <c r="BM1598" i="7" s="1"/>
  <c r="BK1606" i="7"/>
  <c r="BM1606" i="7" s="1"/>
  <c r="BK1614" i="7"/>
  <c r="BM1614" i="7" s="1"/>
  <c r="BK1622" i="7"/>
  <c r="BM1622" i="7" s="1"/>
  <c r="BK1630" i="7"/>
  <c r="BM1630" i="7" s="1"/>
  <c r="BK1638" i="7"/>
  <c r="BM1638" i="7" s="1"/>
  <c r="BK1646" i="7"/>
  <c r="BM1646" i="7" s="1"/>
  <c r="BK1654" i="7"/>
  <c r="BM1654" i="7" s="1"/>
  <c r="BK1662" i="7"/>
  <c r="BM1662" i="7" s="1"/>
  <c r="BK1670" i="7"/>
  <c r="BM1670" i="7" s="1"/>
  <c r="BK1678" i="7"/>
  <c r="BM1678" i="7" s="1"/>
  <c r="BK1686" i="7"/>
  <c r="BM1686" i="7" s="1"/>
  <c r="BK1694" i="7"/>
  <c r="BM1694" i="7" s="1"/>
  <c r="BK1702" i="7"/>
  <c r="BM1702" i="7" s="1"/>
  <c r="BK1710" i="7"/>
  <c r="BM1710" i="7" s="1"/>
  <c r="BK1718" i="7"/>
  <c r="BM1718" i="7" s="1"/>
  <c r="BK1726" i="7"/>
  <c r="BM1726" i="7" s="1"/>
  <c r="BK1734" i="7"/>
  <c r="BM1734" i="7" s="1"/>
  <c r="BK1742" i="7"/>
  <c r="BM1742" i="7" s="1"/>
  <c r="BK1750" i="7"/>
  <c r="BM1750" i="7" s="1"/>
  <c r="BK1758" i="7"/>
  <c r="BM1758" i="7" s="1"/>
  <c r="BK1766" i="7"/>
  <c r="BM1766" i="7" s="1"/>
  <c r="BK1774" i="7"/>
  <c r="BM1774" i="7" s="1"/>
  <c r="BK1782" i="7"/>
  <c r="BM1782" i="7" s="1"/>
  <c r="BK1790" i="7"/>
  <c r="BM1790" i="7" s="1"/>
  <c r="BK1798" i="7"/>
  <c r="BM1798" i="7" s="1"/>
  <c r="BK1806" i="7"/>
  <c r="BM1806" i="7" s="1"/>
  <c r="BK1814" i="7"/>
  <c r="BM1814" i="7" s="1"/>
  <c r="BK1822" i="7"/>
  <c r="BM1822" i="7" s="1"/>
  <c r="BK1830" i="7"/>
  <c r="BM1830" i="7" s="1"/>
  <c r="BK1838" i="7"/>
  <c r="BM1838" i="7" s="1"/>
  <c r="BK1846" i="7"/>
  <c r="BM1846" i="7" s="1"/>
  <c r="BK1854" i="7"/>
  <c r="BM1854" i="7" s="1"/>
  <c r="BK1862" i="7"/>
  <c r="BM1862" i="7" s="1"/>
  <c r="BK1870" i="7"/>
  <c r="BM1870" i="7" s="1"/>
  <c r="BK1878" i="7"/>
  <c r="BM1878" i="7" s="1"/>
  <c r="BK1886" i="7"/>
  <c r="BM1886" i="7" s="1"/>
  <c r="BK1894" i="7"/>
  <c r="BM1894" i="7" s="1"/>
  <c r="BK1902" i="7"/>
  <c r="BM1902" i="7" s="1"/>
  <c r="BK1910" i="7"/>
  <c r="BM1910" i="7" s="1"/>
  <c r="BK1918" i="7"/>
  <c r="BM1918" i="7" s="1"/>
  <c r="BK1926" i="7"/>
  <c r="BM1926" i="7" s="1"/>
  <c r="BK1934" i="7"/>
  <c r="BM1934" i="7" s="1"/>
  <c r="BK1942" i="7"/>
  <c r="BM1942" i="7" s="1"/>
  <c r="BK1950" i="7"/>
  <c r="BM1950" i="7" s="1"/>
  <c r="BK1958" i="7"/>
  <c r="BM1958" i="7" s="1"/>
  <c r="BK1966" i="7"/>
  <c r="BM1966" i="7" s="1"/>
  <c r="BK1974" i="7"/>
  <c r="BM1974" i="7" s="1"/>
  <c r="BK1982" i="7"/>
  <c r="BM1982" i="7" s="1"/>
  <c r="BK1990" i="7"/>
  <c r="BM1990" i="7" s="1"/>
  <c r="BK1998" i="7"/>
  <c r="BM1998" i="7" s="1"/>
  <c r="BK2006" i="7"/>
  <c r="BM2006" i="7" s="1"/>
  <c r="BK2014" i="7"/>
  <c r="BM2014" i="7" s="1"/>
  <c r="BK2022" i="7"/>
  <c r="BM2022" i="7" s="1"/>
  <c r="BK2030" i="7"/>
  <c r="BM2030" i="7" s="1"/>
  <c r="BK2038" i="7"/>
  <c r="BM2038" i="7" s="1"/>
  <c r="BK15" i="7"/>
  <c r="BM15" i="7" s="1"/>
  <c r="BK23" i="7"/>
  <c r="BM23" i="7" s="1"/>
  <c r="BK31" i="7"/>
  <c r="BM31" i="7" s="1"/>
  <c r="BK39" i="7"/>
  <c r="BM39" i="7" s="1"/>
  <c r="BK47" i="7"/>
  <c r="BM47" i="7" s="1"/>
  <c r="BK55" i="7"/>
  <c r="BM55" i="7" s="1"/>
  <c r="BK63" i="7"/>
  <c r="BM63" i="7" s="1"/>
  <c r="BK71" i="7"/>
  <c r="BM71" i="7" s="1"/>
  <c r="BK79" i="7"/>
  <c r="BM79" i="7" s="1"/>
  <c r="BK87" i="7"/>
  <c r="BM87" i="7" s="1"/>
  <c r="BK95" i="7"/>
  <c r="BM95" i="7" s="1"/>
  <c r="BK103" i="7"/>
  <c r="BM103" i="7" s="1"/>
  <c r="BK111" i="7"/>
  <c r="BM111" i="7" s="1"/>
  <c r="BK119" i="7"/>
  <c r="BM119" i="7" s="1"/>
  <c r="BK127" i="7"/>
  <c r="BM127" i="7" s="1"/>
  <c r="BK135" i="7"/>
  <c r="BM135" i="7" s="1"/>
  <c r="BK143" i="7"/>
  <c r="BM143" i="7" s="1"/>
  <c r="BK151" i="7"/>
  <c r="BM151" i="7" s="1"/>
  <c r="BK159" i="7"/>
  <c r="BM159" i="7" s="1"/>
  <c r="BK167" i="7"/>
  <c r="BM167" i="7" s="1"/>
  <c r="BK175" i="7"/>
  <c r="BM175" i="7" s="1"/>
  <c r="BK183" i="7"/>
  <c r="BM183" i="7" s="1"/>
  <c r="BK191" i="7"/>
  <c r="BM191" i="7" s="1"/>
  <c r="BK199" i="7"/>
  <c r="BM199" i="7" s="1"/>
  <c r="BK207" i="7"/>
  <c r="BM207" i="7" s="1"/>
  <c r="BK215" i="7"/>
  <c r="BM215" i="7" s="1"/>
  <c r="BK223" i="7"/>
  <c r="BM223" i="7" s="1"/>
  <c r="BK231" i="7"/>
  <c r="BM231" i="7" s="1"/>
  <c r="BK239" i="7"/>
  <c r="BM239" i="7" s="1"/>
  <c r="BK247" i="7"/>
  <c r="BM247" i="7" s="1"/>
  <c r="BK255" i="7"/>
  <c r="BM255" i="7" s="1"/>
  <c r="BK263" i="7"/>
  <c r="BM263" i="7" s="1"/>
  <c r="BK271" i="7"/>
  <c r="BM271" i="7" s="1"/>
  <c r="BK279" i="7"/>
  <c r="BM279" i="7" s="1"/>
  <c r="BK287" i="7"/>
  <c r="BM287" i="7" s="1"/>
  <c r="BK295" i="7"/>
  <c r="BM295" i="7" s="1"/>
  <c r="BK303" i="7"/>
  <c r="BM303" i="7" s="1"/>
  <c r="BK311" i="7"/>
  <c r="BM311" i="7" s="1"/>
  <c r="BK319" i="7"/>
  <c r="BM319" i="7" s="1"/>
  <c r="BK327" i="7"/>
  <c r="BM327" i="7" s="1"/>
  <c r="BK335" i="7"/>
  <c r="BM335" i="7" s="1"/>
  <c r="BK343" i="7"/>
  <c r="BM343" i="7" s="1"/>
  <c r="BK351" i="7"/>
  <c r="BM351" i="7" s="1"/>
  <c r="BK359" i="7"/>
  <c r="BM359" i="7" s="1"/>
  <c r="BK367" i="7"/>
  <c r="BM367" i="7" s="1"/>
  <c r="BK375" i="7"/>
  <c r="BM375" i="7" s="1"/>
  <c r="BK383" i="7"/>
  <c r="BM383" i="7" s="1"/>
  <c r="BK391" i="7"/>
  <c r="BM391" i="7" s="1"/>
  <c r="BK399" i="7"/>
  <c r="BM399" i="7" s="1"/>
  <c r="BK407" i="7"/>
  <c r="BM407" i="7" s="1"/>
  <c r="BK415" i="7"/>
  <c r="BM415" i="7" s="1"/>
  <c r="BK423" i="7"/>
  <c r="BM423" i="7" s="1"/>
  <c r="BK431" i="7"/>
  <c r="BM431" i="7" s="1"/>
  <c r="BK439" i="7"/>
  <c r="BM439" i="7" s="1"/>
  <c r="BK447" i="7"/>
  <c r="BM447" i="7" s="1"/>
  <c r="BK455" i="7"/>
  <c r="BM455" i="7" s="1"/>
  <c r="BK463" i="7"/>
  <c r="BM463" i="7" s="1"/>
  <c r="BK471" i="7"/>
  <c r="BM471" i="7" s="1"/>
  <c r="BK479" i="7"/>
  <c r="BM479" i="7" s="1"/>
  <c r="BK487" i="7"/>
  <c r="BM487" i="7" s="1"/>
  <c r="BK495" i="7"/>
  <c r="BM495" i="7" s="1"/>
  <c r="BK503" i="7"/>
  <c r="BM503" i="7" s="1"/>
  <c r="BK511" i="7"/>
  <c r="BM511" i="7" s="1"/>
  <c r="BK519" i="7"/>
  <c r="BM519" i="7" s="1"/>
  <c r="BK527" i="7"/>
  <c r="BM527" i="7" s="1"/>
  <c r="BK535" i="7"/>
  <c r="BM535" i="7" s="1"/>
  <c r="BK543" i="7"/>
  <c r="BM543" i="7" s="1"/>
  <c r="BK551" i="7"/>
  <c r="BM551" i="7" s="1"/>
  <c r="BK559" i="7"/>
  <c r="BM559" i="7" s="1"/>
  <c r="BK567" i="7"/>
  <c r="BM567" i="7" s="1"/>
  <c r="BK575" i="7"/>
  <c r="BM575" i="7" s="1"/>
  <c r="BK583" i="7"/>
  <c r="BM583" i="7" s="1"/>
  <c r="BK591" i="7"/>
  <c r="BM591" i="7" s="1"/>
  <c r="BK599" i="7"/>
  <c r="BM599" i="7" s="1"/>
  <c r="BK607" i="7"/>
  <c r="BM607" i="7" s="1"/>
  <c r="BK615" i="7"/>
  <c r="BM615" i="7" s="1"/>
  <c r="BK623" i="7"/>
  <c r="BM623" i="7" s="1"/>
  <c r="BK631" i="7"/>
  <c r="BM631" i="7" s="1"/>
  <c r="BK639" i="7"/>
  <c r="BM639" i="7" s="1"/>
  <c r="BK647" i="7"/>
  <c r="BM647" i="7" s="1"/>
  <c r="BK655" i="7"/>
  <c r="BM655" i="7" s="1"/>
  <c r="BK663" i="7"/>
  <c r="BM663" i="7" s="1"/>
  <c r="BK671" i="7"/>
  <c r="BM671" i="7" s="1"/>
  <c r="BK679" i="7"/>
  <c r="BM679" i="7" s="1"/>
  <c r="BK687" i="7"/>
  <c r="BM687" i="7" s="1"/>
  <c r="BK695" i="7"/>
  <c r="BM695" i="7" s="1"/>
  <c r="BK703" i="7"/>
  <c r="BM703" i="7" s="1"/>
  <c r="BK711" i="7"/>
  <c r="BM711" i="7" s="1"/>
  <c r="BK719" i="7"/>
  <c r="BM719" i="7" s="1"/>
  <c r="BK727" i="7"/>
  <c r="BM727" i="7" s="1"/>
  <c r="BK735" i="7"/>
  <c r="BM735" i="7" s="1"/>
  <c r="BK743" i="7"/>
  <c r="BM743" i="7" s="1"/>
  <c r="BK751" i="7"/>
  <c r="BM751" i="7" s="1"/>
  <c r="BK759" i="7"/>
  <c r="BM759" i="7" s="1"/>
  <c r="BK767" i="7"/>
  <c r="BM767" i="7" s="1"/>
  <c r="BK775" i="7"/>
  <c r="BM775" i="7" s="1"/>
  <c r="BK783" i="7"/>
  <c r="BM783" i="7" s="1"/>
  <c r="BK791" i="7"/>
  <c r="BM791" i="7" s="1"/>
  <c r="BK799" i="7"/>
  <c r="BM799" i="7" s="1"/>
  <c r="BK807" i="7"/>
  <c r="BM807" i="7" s="1"/>
  <c r="BK815" i="7"/>
  <c r="BM815" i="7" s="1"/>
  <c r="BK823" i="7"/>
  <c r="BM823" i="7" s="1"/>
  <c r="BK831" i="7"/>
  <c r="BM831" i="7" s="1"/>
  <c r="BK839" i="7"/>
  <c r="BM839" i="7" s="1"/>
  <c r="BK847" i="7"/>
  <c r="BM847" i="7" s="1"/>
  <c r="BK855" i="7"/>
  <c r="BM855" i="7" s="1"/>
  <c r="BK863" i="7"/>
  <c r="BM863" i="7" s="1"/>
  <c r="BK871" i="7"/>
  <c r="BM871" i="7" s="1"/>
  <c r="BK879" i="7"/>
  <c r="BM879" i="7" s="1"/>
  <c r="BK887" i="7"/>
  <c r="BM887" i="7" s="1"/>
  <c r="BK895" i="7"/>
  <c r="BM895" i="7" s="1"/>
  <c r="BK903" i="7"/>
  <c r="BM903" i="7" s="1"/>
  <c r="BK911" i="7"/>
  <c r="BM911" i="7" s="1"/>
  <c r="BK919" i="7"/>
  <c r="BM919" i="7" s="1"/>
  <c r="BK927" i="7"/>
  <c r="BM927" i="7" s="1"/>
  <c r="BK935" i="7"/>
  <c r="BM935" i="7" s="1"/>
  <c r="BK943" i="7"/>
  <c r="BM943" i="7" s="1"/>
  <c r="BK951" i="7"/>
  <c r="BM951" i="7" s="1"/>
  <c r="BK959" i="7"/>
  <c r="BM959" i="7" s="1"/>
  <c r="BK967" i="7"/>
  <c r="BM967" i="7" s="1"/>
  <c r="BK975" i="7"/>
  <c r="BM975" i="7" s="1"/>
  <c r="BK983" i="7"/>
  <c r="BM983" i="7" s="1"/>
  <c r="BK991" i="7"/>
  <c r="BM991" i="7" s="1"/>
  <c r="BK999" i="7"/>
  <c r="BM999" i="7" s="1"/>
  <c r="BK1007" i="7"/>
  <c r="BM1007" i="7" s="1"/>
  <c r="BK1015" i="7"/>
  <c r="BM1015" i="7" s="1"/>
  <c r="BK1023" i="7"/>
  <c r="BM1023" i="7" s="1"/>
  <c r="BK1031" i="7"/>
  <c r="BM1031" i="7" s="1"/>
  <c r="BK1039" i="7"/>
  <c r="BM1039" i="7" s="1"/>
  <c r="BK1047" i="7"/>
  <c r="BM1047" i="7" s="1"/>
  <c r="BK1055" i="7"/>
  <c r="BM1055" i="7" s="1"/>
  <c r="BK1063" i="7"/>
  <c r="BM1063" i="7" s="1"/>
  <c r="BK1071" i="7"/>
  <c r="BM1071" i="7" s="1"/>
  <c r="BK1079" i="7"/>
  <c r="BM1079" i="7" s="1"/>
  <c r="BK1087" i="7"/>
  <c r="BM1087" i="7" s="1"/>
  <c r="BK1095" i="7"/>
  <c r="BM1095" i="7" s="1"/>
  <c r="BK1103" i="7"/>
  <c r="BM1103" i="7" s="1"/>
  <c r="BK1111" i="7"/>
  <c r="BM1111" i="7" s="1"/>
  <c r="BK1119" i="7"/>
  <c r="BM1119" i="7" s="1"/>
  <c r="BK1127" i="7"/>
  <c r="BM1127" i="7" s="1"/>
  <c r="BK1135" i="7"/>
  <c r="BM1135" i="7" s="1"/>
  <c r="BK1143" i="7"/>
  <c r="BM1143" i="7" s="1"/>
  <c r="BK1151" i="7"/>
  <c r="BM1151" i="7" s="1"/>
  <c r="BK1159" i="7"/>
  <c r="BM1159" i="7" s="1"/>
  <c r="BK1167" i="7"/>
  <c r="BM1167" i="7" s="1"/>
  <c r="BK1175" i="7"/>
  <c r="BM1175" i="7" s="1"/>
  <c r="BK1183" i="7"/>
  <c r="BM1183" i="7" s="1"/>
  <c r="BK1191" i="7"/>
  <c r="BM1191" i="7" s="1"/>
  <c r="BK1199" i="7"/>
  <c r="BM1199" i="7" s="1"/>
  <c r="BK1207" i="7"/>
  <c r="BM1207" i="7" s="1"/>
  <c r="BK1215" i="7"/>
  <c r="BM1215" i="7" s="1"/>
  <c r="BK1223" i="7"/>
  <c r="BM1223" i="7" s="1"/>
  <c r="BK1231" i="7"/>
  <c r="BM1231" i="7" s="1"/>
  <c r="BK1239" i="7"/>
  <c r="BM1239" i="7" s="1"/>
  <c r="BK1247" i="7"/>
  <c r="BM1247" i="7" s="1"/>
  <c r="BK1255" i="7"/>
  <c r="BM1255" i="7" s="1"/>
  <c r="BK1263" i="7"/>
  <c r="BM1263" i="7" s="1"/>
  <c r="BK1271" i="7"/>
  <c r="BM1271" i="7" s="1"/>
  <c r="BK1279" i="7"/>
  <c r="BM1279" i="7" s="1"/>
  <c r="BK1287" i="7"/>
  <c r="BM1287" i="7" s="1"/>
  <c r="BK1295" i="7"/>
  <c r="BM1295" i="7" s="1"/>
  <c r="BK1303" i="7"/>
  <c r="BM1303" i="7" s="1"/>
  <c r="BK1311" i="7"/>
  <c r="BM1311" i="7" s="1"/>
  <c r="BK1319" i="7"/>
  <c r="BM1319" i="7" s="1"/>
  <c r="BK1327" i="7"/>
  <c r="BM1327" i="7" s="1"/>
  <c r="BK1335" i="7"/>
  <c r="BM1335" i="7" s="1"/>
  <c r="BK1343" i="7"/>
  <c r="BM1343" i="7" s="1"/>
  <c r="BK1351" i="7"/>
  <c r="BM1351" i="7" s="1"/>
  <c r="BK1359" i="7"/>
  <c r="BM1359" i="7" s="1"/>
  <c r="BK1367" i="7"/>
  <c r="BM1367" i="7" s="1"/>
  <c r="BK1375" i="7"/>
  <c r="BM1375" i="7" s="1"/>
  <c r="BK1383" i="7"/>
  <c r="BM1383" i="7" s="1"/>
  <c r="BK1391" i="7"/>
  <c r="BM1391" i="7" s="1"/>
  <c r="BK1399" i="7"/>
  <c r="BM1399" i="7" s="1"/>
  <c r="BK1407" i="7"/>
  <c r="BM1407" i="7" s="1"/>
  <c r="BK1415" i="7"/>
  <c r="BM1415" i="7" s="1"/>
  <c r="BK1423" i="7"/>
  <c r="BM1423" i="7" s="1"/>
  <c r="BK1431" i="7"/>
  <c r="BM1431" i="7" s="1"/>
  <c r="BK1439" i="7"/>
  <c r="BM1439" i="7" s="1"/>
  <c r="BK1447" i="7"/>
  <c r="BM1447" i="7" s="1"/>
  <c r="BK1455" i="7"/>
  <c r="BM1455" i="7" s="1"/>
  <c r="BK1463" i="7"/>
  <c r="BM1463" i="7" s="1"/>
  <c r="BK1471" i="7"/>
  <c r="BM1471" i="7" s="1"/>
  <c r="BK1479" i="7"/>
  <c r="BM1479" i="7" s="1"/>
  <c r="BK1487" i="7"/>
  <c r="BM1487" i="7" s="1"/>
  <c r="BK1495" i="7"/>
  <c r="BM1495" i="7" s="1"/>
  <c r="BK1503" i="7"/>
  <c r="BM1503" i="7" s="1"/>
  <c r="BK1511" i="7"/>
  <c r="BM1511" i="7" s="1"/>
  <c r="BK1519" i="7"/>
  <c r="BM1519" i="7" s="1"/>
  <c r="BK1527" i="7"/>
  <c r="BM1527" i="7" s="1"/>
  <c r="BK1535" i="7"/>
  <c r="BM1535" i="7" s="1"/>
  <c r="BK1543" i="7"/>
  <c r="BM1543" i="7" s="1"/>
  <c r="BK1551" i="7"/>
  <c r="BM1551" i="7" s="1"/>
  <c r="BK1559" i="7"/>
  <c r="BM1559" i="7" s="1"/>
  <c r="BK1567" i="7"/>
  <c r="BM1567" i="7" s="1"/>
  <c r="BK1575" i="7"/>
  <c r="BM1575" i="7" s="1"/>
  <c r="BK1583" i="7"/>
  <c r="BM1583" i="7" s="1"/>
  <c r="BK1591" i="7"/>
  <c r="BM1591" i="7" s="1"/>
  <c r="BK1599" i="7"/>
  <c r="BM1599" i="7" s="1"/>
  <c r="BK1607" i="7"/>
  <c r="BM1607" i="7" s="1"/>
  <c r="BK1615" i="7"/>
  <c r="BM1615" i="7" s="1"/>
  <c r="BK1623" i="7"/>
  <c r="BM1623" i="7" s="1"/>
  <c r="BK1631" i="7"/>
  <c r="BM1631" i="7" s="1"/>
  <c r="BK1639" i="7"/>
  <c r="BM1639" i="7" s="1"/>
  <c r="BK1647" i="7"/>
  <c r="BM1647" i="7" s="1"/>
  <c r="BK1655" i="7"/>
  <c r="BM1655" i="7" s="1"/>
  <c r="BK1663" i="7"/>
  <c r="BM1663" i="7" s="1"/>
  <c r="BK1671" i="7"/>
  <c r="BM1671" i="7" s="1"/>
  <c r="BK1679" i="7"/>
  <c r="BM1679" i="7" s="1"/>
  <c r="BK1687" i="7"/>
  <c r="BM1687" i="7" s="1"/>
  <c r="BK1695" i="7"/>
  <c r="BM1695" i="7" s="1"/>
  <c r="BK1703" i="7"/>
  <c r="BM1703" i="7" s="1"/>
  <c r="BK1711" i="7"/>
  <c r="BM1711" i="7" s="1"/>
  <c r="BK1719" i="7"/>
  <c r="BM1719" i="7" s="1"/>
  <c r="BK1727" i="7"/>
  <c r="BM1727" i="7" s="1"/>
  <c r="BK1735" i="7"/>
  <c r="BM1735" i="7" s="1"/>
  <c r="BK1743" i="7"/>
  <c r="BM1743" i="7" s="1"/>
  <c r="BK1751" i="7"/>
  <c r="BM1751" i="7" s="1"/>
  <c r="BK1759" i="7"/>
  <c r="BM1759" i="7" s="1"/>
  <c r="BK1767" i="7"/>
  <c r="BM1767" i="7" s="1"/>
  <c r="BK1775" i="7"/>
  <c r="BM1775" i="7" s="1"/>
  <c r="BK1783" i="7"/>
  <c r="BM1783" i="7" s="1"/>
  <c r="BK1791" i="7"/>
  <c r="BM1791" i="7" s="1"/>
  <c r="BK1799" i="7"/>
  <c r="BM1799" i="7" s="1"/>
  <c r="BK1807" i="7"/>
  <c r="BM1807" i="7" s="1"/>
  <c r="BK1815" i="7"/>
  <c r="BM1815" i="7" s="1"/>
  <c r="BK1823" i="7"/>
  <c r="BM1823" i="7" s="1"/>
  <c r="BK1831" i="7"/>
  <c r="BM1831" i="7" s="1"/>
  <c r="BK1839" i="7"/>
  <c r="BM1839" i="7" s="1"/>
  <c r="BK1847" i="7"/>
  <c r="BM1847" i="7" s="1"/>
  <c r="BK1855" i="7"/>
  <c r="BM1855" i="7" s="1"/>
  <c r="BK1863" i="7"/>
  <c r="BM1863" i="7" s="1"/>
  <c r="BK1871" i="7"/>
  <c r="BM1871" i="7" s="1"/>
  <c r="BK1879" i="7"/>
  <c r="BM1879" i="7" s="1"/>
  <c r="BK1887" i="7"/>
  <c r="BM1887" i="7" s="1"/>
  <c r="BK1895" i="7"/>
  <c r="BM1895" i="7" s="1"/>
  <c r="BK1903" i="7"/>
  <c r="BM1903" i="7" s="1"/>
  <c r="BK1911" i="7"/>
  <c r="BM1911" i="7" s="1"/>
  <c r="BK1919" i="7"/>
  <c r="BM1919" i="7" s="1"/>
  <c r="BK1927" i="7"/>
  <c r="BM1927" i="7" s="1"/>
  <c r="BK1935" i="7"/>
  <c r="BM1935" i="7" s="1"/>
  <c r="BK1943" i="7"/>
  <c r="BM1943" i="7" s="1"/>
  <c r="BK1951" i="7"/>
  <c r="BM1951" i="7" s="1"/>
  <c r="BK1959" i="7"/>
  <c r="BM1959" i="7" s="1"/>
  <c r="BK1967" i="7"/>
  <c r="BM1967" i="7" s="1"/>
  <c r="BK1975" i="7"/>
  <c r="BM1975" i="7" s="1"/>
  <c r="BK1983" i="7"/>
  <c r="BM1983" i="7" s="1"/>
  <c r="BK1991" i="7"/>
  <c r="BM1991" i="7" s="1"/>
  <c r="BK1999" i="7"/>
  <c r="BM1999" i="7" s="1"/>
  <c r="BK2007" i="7"/>
  <c r="BM2007" i="7" s="1"/>
  <c r="BK2015" i="7"/>
  <c r="BM2015" i="7" s="1"/>
  <c r="BK2023" i="7"/>
  <c r="BM2023" i="7" s="1"/>
  <c r="BK2031" i="7"/>
  <c r="BM2031" i="7" s="1"/>
  <c r="BK2039" i="7"/>
  <c r="BM2039" i="7" s="1"/>
  <c r="BQ2042" i="14" l="1"/>
  <c r="BR4" i="14" s="1"/>
  <c r="BI2042" i="14"/>
  <c r="BJ4" i="14" s="1"/>
  <c r="AZ4" i="14"/>
  <c r="BN10" i="7"/>
  <c r="AW1" i="7" l="1"/>
  <c r="AX1" i="7"/>
  <c r="AV1" i="7"/>
  <c r="R8" i="7"/>
  <c r="AH8" i="9" l="1"/>
  <c r="L7" i="9"/>
  <c r="AH8" i="14"/>
  <c r="J8" i="14"/>
  <c r="L7" i="14"/>
  <c r="AH8" i="13"/>
  <c r="J8" i="13"/>
  <c r="AH8" i="7"/>
  <c r="L7" i="7"/>
  <c r="R8" i="14"/>
  <c r="AI40" i="14"/>
  <c r="AI33" i="7"/>
  <c r="R8" i="13" l="1"/>
  <c r="R8" i="9"/>
</calcChain>
</file>

<file path=xl/sharedStrings.xml><?xml version="1.0" encoding="utf-8"?>
<sst xmlns="http://schemas.openxmlformats.org/spreadsheetml/2006/main" count="71466" uniqueCount="6431">
  <si>
    <t>EIA ID NUMBER:</t>
  </si>
  <si>
    <t>Company Name:</t>
  </si>
  <si>
    <t>City:</t>
  </si>
  <si>
    <t>State:</t>
  </si>
  <si>
    <t>Contact Name:</t>
  </si>
  <si>
    <t>Phone No.:</t>
  </si>
  <si>
    <t>Fax No.:</t>
  </si>
  <si>
    <t>Secure File Transfer:</t>
  </si>
  <si>
    <t>Email address:</t>
  </si>
  <si>
    <t>Address 1:</t>
  </si>
  <si>
    <t>Address 2:</t>
  </si>
  <si>
    <t>-</t>
  </si>
  <si>
    <t>Ext:</t>
  </si>
  <si>
    <t>Questions?</t>
  </si>
  <si>
    <t>REPORT PERIOD:</t>
  </si>
  <si>
    <t>Year:</t>
  </si>
  <si>
    <t xml:space="preserve">If any Respondent Identification Data has changed since the last report, </t>
  </si>
  <si>
    <t>enter an "X" in the box:</t>
  </si>
  <si>
    <t>Call:</t>
  </si>
  <si>
    <t>If this is a resubmission, enter an "X" in the box:</t>
  </si>
  <si>
    <t>Zip:</t>
  </si>
  <si>
    <t>District of Columbia</t>
  </si>
  <si>
    <t>Florida</t>
  </si>
  <si>
    <t>Georgia</t>
  </si>
  <si>
    <t>Illinois</t>
  </si>
  <si>
    <t>Maryland</t>
  </si>
  <si>
    <t>Massachusetts</t>
  </si>
  <si>
    <t>New Jersey</t>
  </si>
  <si>
    <t>New York</t>
  </si>
  <si>
    <t>Ohio</t>
  </si>
  <si>
    <t>Pennsylvania</t>
  </si>
  <si>
    <t>Virginia</t>
  </si>
  <si>
    <t>West Virginia</t>
  </si>
  <si>
    <t>(Mcf)</t>
  </si>
  <si>
    <t>ANNUAL REPORT OF NATURAL AND SUPPLEMENTAL GAS SUPPLY &amp; DISPOSITION</t>
  </si>
  <si>
    <t>FORM EIA-176</t>
  </si>
  <si>
    <t>Distribution company - investor owned</t>
  </si>
  <si>
    <t>Distribution company - municipally owned</t>
  </si>
  <si>
    <t>Synthetic natural gas (SNG) plant operator</t>
  </si>
  <si>
    <t>Distribution company - privately owned</t>
  </si>
  <si>
    <t>Producer</t>
  </si>
  <si>
    <t>Distribution company - cooperative</t>
  </si>
  <si>
    <t>Gatherer</t>
  </si>
  <si>
    <t>Distribution company - other ownership</t>
  </si>
  <si>
    <t>Other (specify)</t>
  </si>
  <si>
    <t>Intrastate pipeline</t>
  </si>
  <si>
    <t>COMPANY NAME:</t>
  </si>
  <si>
    <t>PART 4.  NATURAL AND SUPPLEMENTAL GAS SUPPLY FOR THE REPORT STATE</t>
  </si>
  <si>
    <t>ITEM DESCRIPTION</t>
  </si>
  <si>
    <t>VOLUME</t>
  </si>
  <si>
    <t>NOTES*</t>
  </si>
  <si>
    <t>E</t>
  </si>
  <si>
    <t>F</t>
  </si>
  <si>
    <t>1.0</t>
  </si>
  <si>
    <t>1.1</t>
  </si>
  <si>
    <t>1.2</t>
  </si>
  <si>
    <t>Synthetic natural gas (SNG)</t>
  </si>
  <si>
    <t>2.0</t>
  </si>
  <si>
    <t>2.1</t>
  </si>
  <si>
    <t>Underground storage withdrawals</t>
  </si>
  <si>
    <t>2.2</t>
  </si>
  <si>
    <t>3.0</t>
  </si>
  <si>
    <t>4.0</t>
  </si>
  <si>
    <t>5.0</t>
  </si>
  <si>
    <t>6.0</t>
  </si>
  <si>
    <t>7.0</t>
  </si>
  <si>
    <t>PART 5.  LIQUEFIED NATURAL GAS (LNG) STORAGE INVENTORY</t>
  </si>
  <si>
    <t>8.0</t>
  </si>
  <si>
    <t>PART 6.  NATURAL AND SUPPLEMENTAL GAS DISPOSITION FOR THE REPORT STATE</t>
  </si>
  <si>
    <t>(whole dollars)</t>
  </si>
  <si>
    <r>
      <t>(Mcf @ 14.73 psia and 60</t>
    </r>
    <r>
      <rPr>
        <b/>
        <vertAlign val="superscript"/>
        <sz val="12"/>
        <rFont val="Arial"/>
        <family val="2"/>
      </rPr>
      <t>o</t>
    </r>
    <r>
      <rPr>
        <b/>
        <sz val="12"/>
        <rFont val="Arial"/>
        <family val="2"/>
      </rPr>
      <t xml:space="preserve"> F)</t>
    </r>
  </si>
  <si>
    <t>NUMBER OF CUSTOMERS</t>
  </si>
  <si>
    <t>9.0</t>
  </si>
  <si>
    <t>Heat content of gas delivered to consumers</t>
  </si>
  <si>
    <t>(Btu/cf)</t>
  </si>
  <si>
    <t>10.0</t>
  </si>
  <si>
    <t>10.1</t>
  </si>
  <si>
    <t>Residential</t>
  </si>
  <si>
    <t>10.2</t>
  </si>
  <si>
    <t>Commercial</t>
  </si>
  <si>
    <t>10.3</t>
  </si>
  <si>
    <t>Industrial</t>
  </si>
  <si>
    <t>10.4</t>
  </si>
  <si>
    <t>Electric power</t>
  </si>
  <si>
    <t>10.5</t>
  </si>
  <si>
    <t>Vehicle fuel</t>
  </si>
  <si>
    <t xml:space="preserve">10.6 </t>
  </si>
  <si>
    <t>Other (not included in above categories)</t>
  </si>
  <si>
    <t>(Specify type)</t>
  </si>
  <si>
    <t>11.0</t>
  </si>
  <si>
    <t>12.0</t>
  </si>
  <si>
    <t>12.1</t>
  </si>
  <si>
    <t>12.2</t>
  </si>
  <si>
    <t>New pipeline fill</t>
  </si>
  <si>
    <t>12.3</t>
  </si>
  <si>
    <t>11.1</t>
  </si>
  <si>
    <t>11.2</t>
  </si>
  <si>
    <t>11.3</t>
  </si>
  <si>
    <t>11.4</t>
  </si>
  <si>
    <t>11.5</t>
  </si>
  <si>
    <t xml:space="preserve">11.6 </t>
  </si>
  <si>
    <t>12.4</t>
  </si>
  <si>
    <t>13.0</t>
  </si>
  <si>
    <t>13.1</t>
  </si>
  <si>
    <t>13.2</t>
  </si>
  <si>
    <t>14.0</t>
  </si>
  <si>
    <t>15.0</t>
  </si>
  <si>
    <t>Lease use (reported by producers only)</t>
  </si>
  <si>
    <t>16.0</t>
  </si>
  <si>
    <t>17.0</t>
  </si>
  <si>
    <t>18.0</t>
  </si>
  <si>
    <t>18.1</t>
  </si>
  <si>
    <t>18.2</t>
  </si>
  <si>
    <t>18.3</t>
  </si>
  <si>
    <t>18.4</t>
  </si>
  <si>
    <t xml:space="preserve">To other </t>
  </si>
  <si>
    <t>(specify type)</t>
  </si>
  <si>
    <t>19.0</t>
  </si>
  <si>
    <t>20.0</t>
  </si>
  <si>
    <t>Difference between gas supply (+) and disposition (-)   (Part 4 line 7.0 minus Part 6 line 19.0)</t>
  </si>
  <si>
    <r>
      <t xml:space="preserve">*Check </t>
    </r>
    <r>
      <rPr>
        <b/>
        <sz val="14"/>
        <color indexed="10"/>
        <rFont val="Arial"/>
        <family val="2"/>
      </rPr>
      <t>E</t>
    </r>
    <r>
      <rPr>
        <sz val="14"/>
        <rFont val="Arial"/>
        <family val="2"/>
      </rPr>
      <t xml:space="preserve"> if data reported are an estimate; check </t>
    </r>
    <r>
      <rPr>
        <b/>
        <sz val="14"/>
        <color indexed="10"/>
        <rFont val="Arial"/>
        <family val="2"/>
      </rPr>
      <t>F</t>
    </r>
    <r>
      <rPr>
        <sz val="14"/>
        <rFont val="Arial"/>
        <family val="2"/>
      </rPr>
      <t xml:space="preserve"> if you are providing a footnote in Part 7 for this data item.</t>
    </r>
  </si>
  <si>
    <t>Part</t>
  </si>
  <si>
    <t>No.</t>
  </si>
  <si>
    <t>Item</t>
  </si>
  <si>
    <t>Footnote</t>
  </si>
  <si>
    <t>ALLIANCE PIPELINE LTD PARTNERSHIP</t>
  </si>
  <si>
    <t>ANR PIPELINE</t>
  </si>
  <si>
    <t>CENTANA INTRASTATE</t>
  </si>
  <si>
    <t>CENTRA PIPELINES MINNESOTA INC</t>
  </si>
  <si>
    <t>CORAL MEXICO PIPELINE</t>
  </si>
  <si>
    <t>CROSSROADS PIPELINE</t>
  </si>
  <si>
    <t>DISTRIGAS OF MASSACHUSETTS LTD</t>
  </si>
  <si>
    <t>DOMINION COVE POINT LNG LP</t>
  </si>
  <si>
    <t>DUKE FIELD ENERGY SERVICES LTD</t>
  </si>
  <si>
    <t>ENBRIDGE PIPELINES (KPC)</t>
  </si>
  <si>
    <t>ENBRIDGE PIPELINES (MIDLAND) LLC</t>
  </si>
  <si>
    <t>GUARDIAN PIPELINE</t>
  </si>
  <si>
    <t>GULF STATES PIPELINE</t>
  </si>
  <si>
    <t>GULFSTREAM NATURAL GAS SYSTEM</t>
  </si>
  <si>
    <t>HIGH ISLAND OFFSHORE SYSTEM</t>
  </si>
  <si>
    <t>KINDER MORGAN INTERSTATE GAS TRANS</t>
  </si>
  <si>
    <t>NATURAL GAS PL CO OF AMERICA</t>
  </si>
  <si>
    <t>NORTH COUNTRY PIPELINE</t>
  </si>
  <si>
    <t>NORTHERN BORDER PIPELINE COMPANY</t>
  </si>
  <si>
    <t>NORTHERN INDIANA PUBLIC SERVICE COMP</t>
  </si>
  <si>
    <t>NORTHERN NATURAL GAS</t>
  </si>
  <si>
    <t>NORTHWESTERN ENERGY</t>
  </si>
  <si>
    <t>PACIFIC GAS AND ELECTRIC TRANS</t>
  </si>
  <si>
    <t>PHILLIPS ALASKA NATURAL GAS CORP</t>
  </si>
  <si>
    <t>PIKE COUNTY LIGHT AND POWER</t>
  </si>
  <si>
    <t>PORTAL MUNICIPAL GAS</t>
  </si>
  <si>
    <t>PORTLAND NATURAL GAS TRANS SYS</t>
  </si>
  <si>
    <t>SAINT LAWRENCE GAS CO</t>
  </si>
  <si>
    <t>SOUTH BELOIT WATER,GAS AND ELECTRIC</t>
  </si>
  <si>
    <t>SOUTHERN STAR CENTRAL GAS PIPELINE</t>
  </si>
  <si>
    <t>TOCCOA NATURAL GAS SYSTEMS</t>
  </si>
  <si>
    <t>TRANSCONTINENTAL GAS PIPELINE</t>
  </si>
  <si>
    <t>TRANSUNION INTERSTATE PIPELINE LTD</t>
  </si>
  <si>
    <t>VECTOR PIPELINE CO</t>
  </si>
  <si>
    <t>WILLISTON BASIN INTERSTATE PL</t>
  </si>
  <si>
    <t>Alabama</t>
  </si>
  <si>
    <t>Alaska</t>
  </si>
  <si>
    <t>Arkansas</t>
  </si>
  <si>
    <t>Arizona</t>
  </si>
  <si>
    <t>California</t>
  </si>
  <si>
    <t>Colorado</t>
  </si>
  <si>
    <t>Connecticut</t>
  </si>
  <si>
    <t>Delaware</t>
  </si>
  <si>
    <t>Hawaii</t>
  </si>
  <si>
    <t>Iowa</t>
  </si>
  <si>
    <t>Idaho</t>
  </si>
  <si>
    <t>Indiana</t>
  </si>
  <si>
    <t>Kansas</t>
  </si>
  <si>
    <t>Kentucky</t>
  </si>
  <si>
    <t>Louisiana</t>
  </si>
  <si>
    <t>Maine</t>
  </si>
  <si>
    <t>Michigan</t>
  </si>
  <si>
    <t>Minnesota</t>
  </si>
  <si>
    <t>Missouri</t>
  </si>
  <si>
    <t>Mississippi</t>
  </si>
  <si>
    <t>Montana</t>
  </si>
  <si>
    <t>North Carolina</t>
  </si>
  <si>
    <t>North Dakota</t>
  </si>
  <si>
    <t>Nebraska</t>
  </si>
  <si>
    <t>New Hampshire</t>
  </si>
  <si>
    <t>New Mexico</t>
  </si>
  <si>
    <t>Nevada</t>
  </si>
  <si>
    <t>Oklahoma</t>
  </si>
  <si>
    <t>Oregon</t>
  </si>
  <si>
    <t>Rhode Island</t>
  </si>
  <si>
    <t>South Carolina</t>
  </si>
  <si>
    <t>South Dakota</t>
  </si>
  <si>
    <t>Tennessee</t>
  </si>
  <si>
    <t>Texas</t>
  </si>
  <si>
    <t>Utah</t>
  </si>
  <si>
    <t>Vermont</t>
  </si>
  <si>
    <t>Washington</t>
  </si>
  <si>
    <t>Wisconsin</t>
  </si>
  <si>
    <t>Wyoming</t>
  </si>
  <si>
    <t>ALGONQUIN GAS TRANSMISSION COMPANY</t>
  </si>
  <si>
    <t>ARKANSAS OKLAHOMA GAS CORPORATION</t>
  </si>
  <si>
    <t>BLACKSVILLE OIL GAS COMPANY</t>
  </si>
  <si>
    <t>BP AMOCO PRODUCTION COMPANY</t>
  </si>
  <si>
    <t>CENTERPOINT ENERGY GAS TRANSMISSION</t>
  </si>
  <si>
    <t>CINCINNATI GAS ELECTRIC COMPANY</t>
  </si>
  <si>
    <t>CMS TRUNKLINE GAS COMPANY</t>
  </si>
  <si>
    <t>CMS TRUNKLINE LNG COMPANY</t>
  </si>
  <si>
    <t>COLORADO INTERSTATE GAS COMPANY</t>
  </si>
  <si>
    <t>COLUMBIA GAS TRANSMISSION CORP</t>
  </si>
  <si>
    <t>CONSUMERS ENERGY COMPANY</t>
  </si>
  <si>
    <t>DELMARVA POWER AND LIGHT COMPANY</t>
  </si>
  <si>
    <t>DELTA NATURAL GAS COMPANY</t>
  </si>
  <si>
    <t>DOMINION TRANSMISSION INCORPORATED</t>
  </si>
  <si>
    <t>EL PASO NATURAL GAS COMPANY</t>
  </si>
  <si>
    <t>ENOGEX INCORPORATED</t>
  </si>
  <si>
    <t>FLORIDA GAS TRANSMISSION COMPANY</t>
  </si>
  <si>
    <t>GRANITE STATE GAS TRANSMISSION</t>
  </si>
  <si>
    <t>GULF STATES TRANSMISSION</t>
  </si>
  <si>
    <t>HAVRE PIPELINE COMPANY LLC</t>
  </si>
  <si>
    <t>HOWELL PETROLEUM CORPORATION</t>
  </si>
  <si>
    <t>INTERNATIONAL PAPER COMPANY</t>
  </si>
  <si>
    <t>INTERSTATE POWER COMPANY</t>
  </si>
  <si>
    <t>IROQUOIS GAS TRANSMISSION SYS LTD</t>
  </si>
  <si>
    <t>KERN RIVER GAS TRANSMISSION COMPANY</t>
  </si>
  <si>
    <t>KO TRANSMISSION</t>
  </si>
  <si>
    <t>LOCUST RIDGE GAS COMPANY</t>
  </si>
  <si>
    <t>MERIT ENERGY COMPANY</t>
  </si>
  <si>
    <t>MICHIGAN CONSOLIDATED GAS COMPANY</t>
  </si>
  <si>
    <t>MIDWESTERN GAS TRANSMISSION COMPANY</t>
  </si>
  <si>
    <t>MISSISSIPPI RIVER TRANSMISSION CORP</t>
  </si>
  <si>
    <t>MOJAVE PIPELINE COMPANY</t>
  </si>
  <si>
    <t>NATIONAL FUEL GAS SUPPLY CORPORATION</t>
  </si>
  <si>
    <t>NORTENO PIPELINE COMPANY</t>
  </si>
  <si>
    <t>NORTH BAJA PIPELINE COMPANY</t>
  </si>
  <si>
    <t>NORTHWEST PIPELINE CORPORATION</t>
  </si>
  <si>
    <t>OKTEX PIPELINE COMPANY</t>
  </si>
  <si>
    <t>ONEOK FIELD SERVICES</t>
  </si>
  <si>
    <t>ONEOK GAS TRANSPORTATION</t>
  </si>
  <si>
    <t>OZARK GAS TRANSMISSION LLC</t>
  </si>
  <si>
    <t>PANHANDLE EASTERN PIPELINE COMPANY</t>
  </si>
  <si>
    <t>PENN JERSEY PIPELINE COMPANY</t>
  </si>
  <si>
    <t>PNM</t>
  </si>
  <si>
    <t>QUESTAR GAS COMPANY</t>
  </si>
  <si>
    <t>RATON GAS TRANSMISSION COMPANY</t>
  </si>
  <si>
    <t>SAN DIEGO GAS AND ELECTRIC COMPANY</t>
  </si>
  <si>
    <t>SOUTHERN CALIFORNIA GAS COMPANY</t>
  </si>
  <si>
    <t>SOUTHERN LNG INCORPORATED</t>
  </si>
  <si>
    <t>SOUTHERN NATURAL GAS COMPANY</t>
  </si>
  <si>
    <t>SOUTHERN TRAILS PIPELINE COMPANY</t>
  </si>
  <si>
    <t>SOUTHWEST GAS CORPORATION</t>
  </si>
  <si>
    <t>TCP GATHERING COMPANY</t>
  </si>
  <si>
    <t>TENNESSEE GAS PIPELINE COMPANY</t>
  </si>
  <si>
    <t>TRAILBLAZER PIPELINE COMPANY</t>
  </si>
  <si>
    <t>TRANSCOLORADO GAS TRANSMISSION CO</t>
  </si>
  <si>
    <t>TRANSWESTERN PIPELINE COMPANY</t>
  </si>
  <si>
    <t>TXU FUEL COMPANY</t>
  </si>
  <si>
    <t>TXU GAS COMPANY</t>
  </si>
  <si>
    <t>UNION LIGHT, HEAT, AND POWER COMPANY</t>
  </si>
  <si>
    <t>USG PIPELINE COMPANY</t>
  </si>
  <si>
    <t>VERMONT GAS SYSTEM INCORPORATED</t>
  </si>
  <si>
    <t>VIKING GAS TRANSMISSION COMPANY</t>
  </si>
  <si>
    <t>WEST TEXAS GAS INCORPORATED</t>
  </si>
  <si>
    <t>WESTERN GAS INTERSTATE COMPANY</t>
  </si>
  <si>
    <t>WESTGAS INTERSTATE INCORPORATED</t>
  </si>
  <si>
    <t>WISCONSIN POWER AND LIGHT COMPANY</t>
  </si>
  <si>
    <t>WYOMING INTERSTATE GAS COMPANY LTD</t>
  </si>
  <si>
    <t>Qatar</t>
  </si>
  <si>
    <t>United Arab Emirates</t>
  </si>
  <si>
    <t>Trinidad</t>
  </si>
  <si>
    <t>Oman</t>
  </si>
  <si>
    <t>Algeria</t>
  </si>
  <si>
    <t>Canada</t>
  </si>
  <si>
    <t>Japan</t>
  </si>
  <si>
    <t>Mexico</t>
  </si>
  <si>
    <t>Australia</t>
  </si>
  <si>
    <t>Nigeria</t>
  </si>
  <si>
    <t>Malaysia</t>
  </si>
  <si>
    <t>9083  Propane Air</t>
  </si>
  <si>
    <t>9084  Refinery Gas</t>
  </si>
  <si>
    <t>9086  Coke Oven Gas</t>
  </si>
  <si>
    <t>9085  Manufactured Gas</t>
  </si>
  <si>
    <t>9087  Blast Furnace Gas</t>
  </si>
  <si>
    <t>9089  Biomass Gas</t>
  </si>
  <si>
    <t>9091  Air Injection</t>
  </si>
  <si>
    <t>9094  Other</t>
  </si>
  <si>
    <t>No. 12.4</t>
  </si>
  <si>
    <t>9093  Utilities Use (FERC 812)</t>
  </si>
  <si>
    <t>9095  Other Expenses (FERC 859)</t>
  </si>
  <si>
    <t>No. 18.4</t>
  </si>
  <si>
    <t>9002  Truck</t>
  </si>
  <si>
    <t>9003  Rail or Barge</t>
  </si>
  <si>
    <t>9004  Line Pressure</t>
  </si>
  <si>
    <t>9007  Vented &amp; Flared</t>
  </si>
  <si>
    <t>9008  Plant Fuel</t>
  </si>
  <si>
    <t>9009  Franchise Gas</t>
  </si>
  <si>
    <t>9010  Plant PTR (extraction loss)</t>
  </si>
  <si>
    <t>Interstate pipeline (FERC regulated)</t>
  </si>
  <si>
    <r>
      <t>Total disposition (</t>
    </r>
    <r>
      <rPr>
        <b/>
        <sz val="14"/>
        <rFont val="Arial"/>
        <family val="2"/>
      </rPr>
      <t>sum of all items 10.1 through 18.4</t>
    </r>
    <r>
      <rPr>
        <sz val="14"/>
        <rFont val="Arial"/>
        <family val="2"/>
      </rPr>
      <t>)</t>
    </r>
  </si>
  <si>
    <t>A completed form must be filed by March 1</t>
  </si>
  <si>
    <t>…………………………………………………………………………………</t>
  </si>
  <si>
    <t>…………………………………………………………………………….</t>
  </si>
  <si>
    <t>………………………………………………………………….</t>
  </si>
  <si>
    <r>
      <t xml:space="preserve">REVENUE  </t>
    </r>
    <r>
      <rPr>
        <b/>
        <sz val="12"/>
        <rFont val="Arial"/>
        <family val="2"/>
      </rPr>
      <t>(including taxes)</t>
    </r>
  </si>
  <si>
    <t>………………………………………………………….</t>
  </si>
  <si>
    <t>………………………………………………………</t>
  </si>
  <si>
    <r>
      <t xml:space="preserve">Deliveries of natural gas that you </t>
    </r>
    <r>
      <rPr>
        <b/>
        <u/>
        <sz val="14"/>
        <rFont val="Arial"/>
        <family val="2"/>
      </rPr>
      <t>do not own</t>
    </r>
    <r>
      <rPr>
        <sz val="14"/>
        <rFont val="Arial"/>
        <family val="2"/>
      </rPr>
      <t xml:space="preserve"> to end-use consumers</t>
    </r>
  </si>
  <si>
    <t>Natural gas consumed in your operations:</t>
  </si>
  <si>
    <t>……………………………………………………..</t>
  </si>
  <si>
    <t>……………………</t>
  </si>
  <si>
    <t xml:space="preserve"> …………………………………………………………….</t>
  </si>
  <si>
    <t>To distribution companies</t>
  </si>
  <si>
    <t>**If reporting Natural Gas Production (1.1), data should also be reported on lease use (15.0).</t>
  </si>
  <si>
    <t>PART 1.  RESPONDENT IDENTIFICATION DATA</t>
  </si>
  <si>
    <t>PART 2.   SUBMISSION INFORMATION</t>
  </si>
  <si>
    <t>Resubmission</t>
  </si>
  <si>
    <t>Yes</t>
  </si>
  <si>
    <t>No</t>
  </si>
  <si>
    <t xml:space="preserve">Operations in (State):  </t>
  </si>
  <si>
    <t>Egypt</t>
  </si>
  <si>
    <t>(this value may be a negative number)</t>
  </si>
  <si>
    <t>categorization of customers, see page 3 of instructions)</t>
  </si>
  <si>
    <t>2</t>
  </si>
  <si>
    <t>0</t>
  </si>
  <si>
    <t>AL</t>
  </si>
  <si>
    <t>AK</t>
  </si>
  <si>
    <t>AS</t>
  </si>
  <si>
    <t>AZ</t>
  </si>
  <si>
    <t>AR</t>
  </si>
  <si>
    <t>CA</t>
  </si>
  <si>
    <t>CO</t>
  </si>
  <si>
    <t>CT</t>
  </si>
  <si>
    <t>DE</t>
  </si>
  <si>
    <t>DC</t>
  </si>
  <si>
    <t>FL</t>
  </si>
  <si>
    <t>GA</t>
  </si>
  <si>
    <t>GU</t>
  </si>
  <si>
    <t>HI</t>
  </si>
  <si>
    <t>ID</t>
  </si>
  <si>
    <t>IL</t>
  </si>
  <si>
    <t>IN</t>
  </si>
  <si>
    <t>IA</t>
  </si>
  <si>
    <t>KS</t>
  </si>
  <si>
    <t>KY</t>
  </si>
  <si>
    <t>LA</t>
  </si>
  <si>
    <t>ME</t>
  </si>
  <si>
    <t>MD</t>
  </si>
  <si>
    <t>MH</t>
  </si>
  <si>
    <t>MA</t>
  </si>
  <si>
    <t>MI</t>
  </si>
  <si>
    <t>FM</t>
  </si>
  <si>
    <t>MN</t>
  </si>
  <si>
    <t>MS</t>
  </si>
  <si>
    <t>MO</t>
  </si>
  <si>
    <t>MT</t>
  </si>
  <si>
    <t>NE</t>
  </si>
  <si>
    <t>NV</t>
  </si>
  <si>
    <t>NH</t>
  </si>
  <si>
    <t>NJ</t>
  </si>
  <si>
    <t>NM</t>
  </si>
  <si>
    <t>NY</t>
  </si>
  <si>
    <t>NC</t>
  </si>
  <si>
    <t>ND</t>
  </si>
  <si>
    <t>MP</t>
  </si>
  <si>
    <t>OH</t>
  </si>
  <si>
    <t>OK</t>
  </si>
  <si>
    <t>OR</t>
  </si>
  <si>
    <t>PW</t>
  </si>
  <si>
    <t>PA</t>
  </si>
  <si>
    <t>PR</t>
  </si>
  <si>
    <t>RI</t>
  </si>
  <si>
    <t>SC</t>
  </si>
  <si>
    <t>SD</t>
  </si>
  <si>
    <t>TN</t>
  </si>
  <si>
    <t>TX</t>
  </si>
  <si>
    <t>UT</t>
  </si>
  <si>
    <t>VT</t>
  </si>
  <si>
    <t>VA</t>
  </si>
  <si>
    <t>VI</t>
  </si>
  <si>
    <t>WA</t>
  </si>
  <si>
    <t>WV</t>
  </si>
  <si>
    <t>WI</t>
  </si>
  <si>
    <t>WY</t>
  </si>
  <si>
    <t>Page 1</t>
  </si>
  <si>
    <t>Page 2</t>
  </si>
  <si>
    <t>Page 3</t>
  </si>
  <si>
    <t>Page 5</t>
  </si>
  <si>
    <t>(877) 800-5261</t>
  </si>
  <si>
    <t>Form may be submitted using one of the following methods:</t>
  </si>
  <si>
    <t>Federal Offshore</t>
  </si>
  <si>
    <t>Other</t>
  </si>
  <si>
    <t>Equatorial Guinea</t>
  </si>
  <si>
    <t>Russia</t>
  </si>
  <si>
    <t>Brunei</t>
  </si>
  <si>
    <r>
      <t xml:space="preserve">Deliveries of natural gas that you </t>
    </r>
    <r>
      <rPr>
        <b/>
        <u/>
        <sz val="14"/>
        <rFont val="Arial"/>
        <family val="2"/>
      </rPr>
      <t>do own</t>
    </r>
    <r>
      <rPr>
        <sz val="14"/>
        <rFont val="Arial"/>
        <family val="2"/>
      </rPr>
      <t xml:space="preserve"> to end-use consumers  </t>
    </r>
  </si>
  <si>
    <t xml:space="preserve"> </t>
  </si>
  <si>
    <t>WASHINGTON GAS LIGHT COMPANY</t>
  </si>
  <si>
    <t>MOUNTAINEER GAS COMPANY</t>
  </si>
  <si>
    <t>https://signon.eia.doe.gov/upload/noticeoog.jsp</t>
  </si>
  <si>
    <t>MARATHON OIL CO</t>
  </si>
  <si>
    <t>CONOCOPHILLIPS ALASKA NAT GAS CORP</t>
  </si>
  <si>
    <t>GULF SOUTH PIPELINE COMPANY LP</t>
  </si>
  <si>
    <t>TRUSSVILLE CITY OF</t>
  </si>
  <si>
    <t>ENBRIDGE PIPELINES ALA TENN LLC</t>
  </si>
  <si>
    <t>TEXAS EASTERN TRANSMISSION LP</t>
  </si>
  <si>
    <t>CHANDELEUR PIPE LINE COMPANY</t>
  </si>
  <si>
    <t>SOUTHEAST SUPPLY HEADER</t>
  </si>
  <si>
    <t>TEXAS GAS TRANSMISSION LLC</t>
  </si>
  <si>
    <t>TRUNKLINE GAS COMPANY</t>
  </si>
  <si>
    <t>PACIFIC GAS</t>
  </si>
  <si>
    <t>TUSCARORA GAS TRANSMISSION CO</t>
  </si>
  <si>
    <t>DCP MIDSTREAM LP</t>
  </si>
  <si>
    <t>CHEYENNE PLAINS GAS PL CO</t>
  </si>
  <si>
    <t>ROCKIES EXPRESS PIPELINE LLC</t>
  </si>
  <si>
    <t>RATON NATURAL GAS</t>
  </si>
  <si>
    <t>QUESTAR P L CO</t>
  </si>
  <si>
    <t>EASTERN SHORE NATURAL GAS CO</t>
  </si>
  <si>
    <t>STINGRAY PIPELINE CO LLC</t>
  </si>
  <si>
    <t>DESTIN PIPELINE COMPANY L L C</t>
  </si>
  <si>
    <t>CAROLINA GAS TRANSMISSION CORP</t>
  </si>
  <si>
    <t>EAST TENNESSEE NATURAL GAS LLC</t>
  </si>
  <si>
    <t>TRANSCANADA - GAS TRANSMISSION NW</t>
  </si>
  <si>
    <t>MOGAS PIPELINE LLC</t>
  </si>
  <si>
    <t>QUEST PIPELINES KPC</t>
  </si>
  <si>
    <t>DUKE ENERGY KENTUCKY</t>
  </si>
  <si>
    <t>DUKE ENERGY OHIO</t>
  </si>
  <si>
    <t>COLUMBIA GULF TRANSMISSION</t>
  </si>
  <si>
    <t>NGAS RESOURCES INC</t>
  </si>
  <si>
    <t>TRUNKLINE LNG COMPANY</t>
  </si>
  <si>
    <t>SABINE PASS LNG</t>
  </si>
  <si>
    <t>SABINE PIPE LINE LLC</t>
  </si>
  <si>
    <t>REGENCY INTRASTATE GAS LLC</t>
  </si>
  <si>
    <t>MARITIMES NORTHEAST PIPELINE LLC</t>
  </si>
  <si>
    <t>EXCELERATE ENERGY-NORTHEAST GATEWAY</t>
  </si>
  <si>
    <t>NORTHERN UTILITIES INC</t>
  </si>
  <si>
    <t>GREAT LAKES GAS TRANSMISSION LP</t>
  </si>
  <si>
    <t>DULUTH CITY OF</t>
  </si>
  <si>
    <t>ENCORE ACQUISITION COMPANY</t>
  </si>
  <si>
    <t>PIVOTAL UTILITY HOLDINGS INC DBA ELI</t>
  </si>
  <si>
    <t>EMPIRE PIPELINE INC</t>
  </si>
  <si>
    <t>ORANGE &amp; ROCKLAND UTILITIES INC</t>
  </si>
  <si>
    <t>NORSE PIPELINE LLC</t>
  </si>
  <si>
    <t>EASTERN NAT GAS</t>
  </si>
  <si>
    <t>PHILADELPHIA GAS WORKS</t>
  </si>
  <si>
    <t>EQUITRANS L P</t>
  </si>
  <si>
    <t>FORT HILL NAT GAS AUTH</t>
  </si>
  <si>
    <t>KINDER MORGAN TEXAS PIPELINE LLC</t>
  </si>
  <si>
    <t>KINDER MORGAN BORDER PIPELINE LLC</t>
  </si>
  <si>
    <t>ENBRIDGE P L TEXAS GATHERING LP</t>
  </si>
  <si>
    <t>FREEPORT LNG DEVELOPMENT LP</t>
  </si>
  <si>
    <t>CROSSTEX ENERGY SERVICES LP</t>
  </si>
  <si>
    <t>WHITING OIL AND GAS CORP</t>
  </si>
  <si>
    <t>WYOMING INTERSTATE GAS KANDA LATERAL</t>
  </si>
  <si>
    <t>BLUEFIELD GAS CO</t>
  </si>
  <si>
    <t>AMERICAN MIDSTREAM ONSHORE PPL LLC</t>
  </si>
  <si>
    <t>CAMERON LNG</t>
  </si>
  <si>
    <t>CHENIERE CREOLE TRAIL PIPELINE</t>
  </si>
  <si>
    <t>CLEAN ENERGY</t>
  </si>
  <si>
    <t>COBRA PL CO LLC</t>
  </si>
  <si>
    <t>DISCOVERY GAS TRANSMISSION LLC</t>
  </si>
  <si>
    <t>ENBRIDGE GATHERING TEXARKANA</t>
  </si>
  <si>
    <t>ENBRIDGE PLS TEXAS GATHERING LP</t>
  </si>
  <si>
    <t>ENERGY WEST WEST YELLOWSTONE</t>
  </si>
  <si>
    <t>EXCELERATE ENERGY-GULF GATEWAY</t>
  </si>
  <si>
    <t>GULF CROSSING PL LLC</t>
  </si>
  <si>
    <t>JPC ENERGY LLC</t>
  </si>
  <si>
    <t>KINDER MORGAN ILLINOIS PL LLC</t>
  </si>
  <si>
    <t>KINDER MORGAN LOUISIANA</t>
  </si>
  <si>
    <t>MIDCONTINENT EXPRESS PIPELINE</t>
  </si>
  <si>
    <t>MISSISSIPPI CANYON GAS PIPELINE LLC</t>
  </si>
  <si>
    <t>NAUTILUS PIPELINE COMPANY LLC</t>
  </si>
  <si>
    <t>NORGASCO INC</t>
  </si>
  <si>
    <t>ONEOK FIELD SERVICES CO LLC</t>
  </si>
  <si>
    <t>ORWELL TRUMBULL PL CO LLC</t>
  </si>
  <si>
    <t>SOUTH DAKOTA INTRASTATE PL CO</t>
  </si>
  <si>
    <t>SOUTHCROSS ENERGY LLC</t>
  </si>
  <si>
    <t>TARGA PERMIAN INTRASTATE LLC</t>
  </si>
  <si>
    <t>TRANSTAR ENERGY CO LP</t>
  </si>
  <si>
    <t>UGI CENTRAL PENN GAS INC</t>
  </si>
  <si>
    <t>WEST COAST GAS CO INC</t>
  </si>
  <si>
    <t>WHITE RIVER HUB</t>
  </si>
  <si>
    <t>Norway</t>
  </si>
  <si>
    <t>South Korea</t>
  </si>
  <si>
    <t>PART 3. COMPANY CHARACTERISTICS</t>
  </si>
  <si>
    <t>2.</t>
  </si>
  <si>
    <t>3.</t>
  </si>
  <si>
    <t>4.</t>
  </si>
  <si>
    <t>5.</t>
  </si>
  <si>
    <t>6.</t>
  </si>
  <si>
    <t>7.</t>
  </si>
  <si>
    <t>8.</t>
  </si>
  <si>
    <t>9.</t>
  </si>
  <si>
    <t>10.</t>
  </si>
  <si>
    <t>11.</t>
  </si>
  <si>
    <t>12.</t>
  </si>
  <si>
    <t>13.</t>
  </si>
  <si>
    <t>A.  Type of Operations (check all that apply)</t>
  </si>
  <si>
    <t xml:space="preserve"> 1.</t>
  </si>
  <si>
    <t>1.</t>
  </si>
  <si>
    <t>Space heat of your facilities</t>
  </si>
  <si>
    <t>Pipeline distribution or storage compressor use</t>
  </si>
  <si>
    <t>Eligible</t>
  </si>
  <si>
    <t>Participating</t>
  </si>
  <si>
    <t>or sale this year?  If Yes, please describe the sale or acquisition in the Comments box below.</t>
  </si>
  <si>
    <t>D. Sales/Acquisitions</t>
  </si>
  <si>
    <t>the end of the calendar year.</t>
  </si>
  <si>
    <t>C.  Customer Choice Program</t>
  </si>
  <si>
    <t xml:space="preserve">If there is a Customer Choice program available in your service territory, enter the number </t>
  </si>
  <si>
    <t xml:space="preserve">of customers currently eligible for and participating in the Customer Choice program at </t>
  </si>
  <si>
    <t>Liquefied natural gas (LNG) peak facility operator</t>
  </si>
  <si>
    <t>14.</t>
  </si>
  <si>
    <t>Liquefied natural gas (LNG) marine terminal</t>
  </si>
  <si>
    <t xml:space="preserve">Storage operator   </t>
  </si>
  <si>
    <t>B.  Vehicles Powered by Natural Gas</t>
  </si>
  <si>
    <r>
      <t>Did your distribution territory increase or decrease in size in the report</t>
    </r>
    <r>
      <rPr>
        <b/>
        <sz val="14"/>
        <rFont val="Arial"/>
        <family val="2"/>
      </rPr>
      <t xml:space="preserve"> </t>
    </r>
    <r>
      <rPr>
        <sz val="14"/>
        <rFont val="Arial"/>
        <family val="2"/>
      </rPr>
      <t>state due to acquisition</t>
    </r>
  </si>
  <si>
    <r>
      <rPr>
        <b/>
        <sz val="12"/>
        <rFont val="Arial"/>
        <family val="2"/>
      </rPr>
      <t>VOLUME</t>
    </r>
    <r>
      <rPr>
        <b/>
        <sz val="14"/>
        <rFont val="Arial"/>
        <family val="2"/>
      </rPr>
      <t xml:space="preserve">
</t>
    </r>
    <r>
      <rPr>
        <b/>
        <sz val="11"/>
        <rFont val="Arial"/>
        <family val="2"/>
      </rPr>
      <t>(Mcf @ 14.73
psia and 60</t>
    </r>
    <r>
      <rPr>
        <b/>
        <sz val="11"/>
        <rFont val="Calibri"/>
        <family val="2"/>
      </rPr>
      <t>°)</t>
    </r>
  </si>
  <si>
    <t xml:space="preserve">Natural gas** (if reporting natural gas production, lease use data should also be </t>
  </si>
  <si>
    <t>reported on line 15.0)  ……………………………………………………………………………………………..</t>
  </si>
  <si>
    <t>…………………………………………………………………..</t>
  </si>
  <si>
    <t>If you are an interstate pipeline company or other company receiving physical custody at</t>
  </si>
  <si>
    <t>…………………………………………………………..</t>
  </si>
  <si>
    <t>…………………..</t>
  </si>
  <si>
    <t>Supplemental gaseous fuels supplies (specify type)</t>
  </si>
  <si>
    <t>If you are a distributor, report receipts at city gates within the report state …</t>
  </si>
  <si>
    <t>………………..</t>
  </si>
  <si>
    <t>……</t>
  </si>
  <si>
    <t>If you operate a natural gas facility, report inventory as of December 31 of the report year</t>
  </si>
  <si>
    <t>8.1</t>
  </si>
  <si>
    <t>8.2</t>
  </si>
  <si>
    <t>Liquefied natural gas (LNG) facility…………….</t>
  </si>
  <si>
    <r>
      <t xml:space="preserve">within the report state </t>
    </r>
    <r>
      <rPr>
        <i/>
        <sz val="12"/>
        <rFont val="Arial"/>
        <family val="2"/>
      </rPr>
      <t>(for assistance in determining proper</t>
    </r>
  </si>
  <si>
    <r>
      <t xml:space="preserve">within the report state </t>
    </r>
    <r>
      <rPr>
        <sz val="12"/>
        <rFont val="Arial"/>
        <family val="2"/>
      </rPr>
      <t>(</t>
    </r>
    <r>
      <rPr>
        <i/>
        <sz val="12"/>
        <rFont val="Arial"/>
        <family val="2"/>
      </rPr>
      <t>for assistance in determining proper</t>
    </r>
  </si>
  <si>
    <r>
      <t>Total supply within report state (</t>
    </r>
    <r>
      <rPr>
        <b/>
        <sz val="14"/>
        <rFont val="Arial"/>
        <family val="2"/>
      </rPr>
      <t>sum of all items in lines 1.0 through 6.0</t>
    </r>
    <r>
      <rPr>
        <sz val="14"/>
        <rFont val="Arial"/>
        <family val="2"/>
      </rPr>
      <t>)……..</t>
    </r>
  </si>
  <si>
    <t>If you are a producer, report production within the report state of:</t>
  </si>
  <si>
    <t>If you are a storage operator, report operations within the report state of:</t>
  </si>
  <si>
    <t>In state or country</t>
  </si>
  <si>
    <r>
      <t xml:space="preserve">Report any other receipts of natural gas within the report state </t>
    </r>
    <r>
      <rPr>
        <sz val="13"/>
        <rFont val="Arial"/>
        <family val="2"/>
      </rPr>
      <t>(excluding federal offshore)</t>
    </r>
    <r>
      <rPr>
        <sz val="14"/>
        <rFont val="Arial"/>
        <family val="2"/>
      </rPr>
      <t>…</t>
    </r>
  </si>
  <si>
    <t>………………………………………………………………………………………………………..</t>
  </si>
  <si>
    <t>If you are an interstate pipeline company or other company moving gas across or to state</t>
  </si>
  <si>
    <t>Other …………………………...(specify type)</t>
  </si>
  <si>
    <t>…………………………………………………</t>
  </si>
  <si>
    <t>………………………….</t>
  </si>
  <si>
    <t>Means of transport</t>
  </si>
  <si>
    <t>………………………………………………………………..</t>
  </si>
  <si>
    <r>
      <t xml:space="preserve">Returned to oil and/or gas reservoirs, used for repressuring, reinjection </t>
    </r>
    <r>
      <rPr>
        <sz val="13"/>
        <rFont val="Arial"/>
        <family val="2"/>
      </rPr>
      <t>(reported by producers only)</t>
    </r>
  </si>
  <si>
    <t>Losses from leaks, damage, accidents, migration and/or blow down within the report state:  …………</t>
  </si>
  <si>
    <t>Other disposition within the report state (not included above):</t>
  </si>
  <si>
    <t>To other pipelines in the report state</t>
  </si>
  <si>
    <t>To storage operators in the report state</t>
  </si>
  <si>
    <t>……………………………………………………………</t>
  </si>
  <si>
    <t>Page 4</t>
  </si>
  <si>
    <t xml:space="preserve">  From company</t>
  </si>
  <si>
    <t xml:space="preserve">   In state or country</t>
  </si>
  <si>
    <t>PART 6.  NATURAL AND SUPPLEMENTAL GAS DISPOSITION FOR THE REPORT STATE (continued)</t>
  </si>
  <si>
    <t>Liquefied natural gas (LNG) storage withdrawals (regasification)……………………………………………..</t>
  </si>
  <si>
    <t>Marine terminal facility</t>
  </si>
  <si>
    <t>lines or U.S. borders, report volumes transported ………………………………………………</t>
  </si>
  <si>
    <t>state lines or U.S. borders, report receipts……………………………………………….</t>
  </si>
  <si>
    <t>Liquefied natural gas (LNG) storage injections…………………………………………………</t>
  </si>
  <si>
    <t>Underground storage injections (including new fields)…………………………………………</t>
  </si>
  <si>
    <t>Purchase gas received in distribution service area for delivery to your sales customers…………..</t>
  </si>
  <si>
    <t>Receipts of gas in distribution service area for delivery to your transportation customers…………..</t>
  </si>
  <si>
    <r>
      <t xml:space="preserve">VOLUME
</t>
    </r>
    <r>
      <rPr>
        <b/>
        <sz val="11"/>
        <rFont val="Arial"/>
        <family val="2"/>
      </rPr>
      <t>(Mcf @ 14.73 psia and 60°)</t>
    </r>
  </si>
  <si>
    <t>CAPACITY
(Mmcf per day)</t>
  </si>
  <si>
    <t>To company</t>
  </si>
  <si>
    <t xml:space="preserve">The EIA-176 can also be submitted via an Electronic </t>
  </si>
  <si>
    <t>Filing System, which can be downloaded here:</t>
  </si>
  <si>
    <t>http://www.eia.gov/survey/form/eia_176/efs176.cfm</t>
  </si>
  <si>
    <t>76672KS</t>
  </si>
  <si>
    <t>95220TX</t>
  </si>
  <si>
    <t>00032KS</t>
  </si>
  <si>
    <t>00041LA</t>
  </si>
  <si>
    <t>13153LA</t>
  </si>
  <si>
    <t>00081GA</t>
  </si>
  <si>
    <t>47093TN</t>
  </si>
  <si>
    <t>19900GA</t>
  </si>
  <si>
    <t>20238OK</t>
  </si>
  <si>
    <t>08031CO</t>
  </si>
  <si>
    <t>54051WV</t>
  </si>
  <si>
    <t>00139AL</t>
  </si>
  <si>
    <t>77153TX</t>
  </si>
  <si>
    <t>02016AK</t>
  </si>
  <si>
    <t>29016MO</t>
  </si>
  <si>
    <t>14621GA</t>
  </si>
  <si>
    <t>00161IL</t>
  </si>
  <si>
    <t>00162AL</t>
  </si>
  <si>
    <t>00165LA</t>
  </si>
  <si>
    <t>00169CT</t>
  </si>
  <si>
    <t>00170MA</t>
  </si>
  <si>
    <t>00171NJ</t>
  </si>
  <si>
    <t>00172NY</t>
  </si>
  <si>
    <t>16150RI</t>
  </si>
  <si>
    <t>00204IA</t>
  </si>
  <si>
    <t>94743IL</t>
  </si>
  <si>
    <t>94741IA</t>
  </si>
  <si>
    <t>94745MN</t>
  </si>
  <si>
    <t>94747ND</t>
  </si>
  <si>
    <t>00235KS</t>
  </si>
  <si>
    <t>00238NE</t>
  </si>
  <si>
    <t>72372CA</t>
  </si>
  <si>
    <t>00246KS</t>
  </si>
  <si>
    <t>00254TX</t>
  </si>
  <si>
    <t>74470IA</t>
  </si>
  <si>
    <t>96910CO</t>
  </si>
  <si>
    <t>96911KS</t>
  </si>
  <si>
    <t>96912OK</t>
  </si>
  <si>
    <t>95420TX</t>
  </si>
  <si>
    <t>71862IL</t>
  </si>
  <si>
    <t>02900MO</t>
  </si>
  <si>
    <t>20008KS</t>
  </si>
  <si>
    <t>95500AL</t>
  </si>
  <si>
    <t>00141AL</t>
  </si>
  <si>
    <t>00142MS</t>
  </si>
  <si>
    <t>00143TN</t>
  </si>
  <si>
    <t>99061AL</t>
  </si>
  <si>
    <t>22047LA</t>
  </si>
  <si>
    <t>19874LA</t>
  </si>
  <si>
    <t>17198MS</t>
  </si>
  <si>
    <t>73906LA</t>
  </si>
  <si>
    <t>48153TX</t>
  </si>
  <si>
    <t>95200LA</t>
  </si>
  <si>
    <t>10141AL</t>
  </si>
  <si>
    <t>00369GA</t>
  </si>
  <si>
    <t>50224KS</t>
  </si>
  <si>
    <t>13093GA</t>
  </si>
  <si>
    <t>09228PA</t>
  </si>
  <si>
    <t>00434IL</t>
  </si>
  <si>
    <t>00330AR</t>
  </si>
  <si>
    <t>00324IL</t>
  </si>
  <si>
    <t>00325IN</t>
  </si>
  <si>
    <t>16157IA</t>
  </si>
  <si>
    <t>00326KS</t>
  </si>
  <si>
    <t>00327KY</t>
  </si>
  <si>
    <t>00328LA</t>
  </si>
  <si>
    <t>00329MI</t>
  </si>
  <si>
    <t>09440MS</t>
  </si>
  <si>
    <t>16213MO</t>
  </si>
  <si>
    <t>00331NE</t>
  </si>
  <si>
    <t>17828OH</t>
  </si>
  <si>
    <t>16214OK</t>
  </si>
  <si>
    <t>16215TN</t>
  </si>
  <si>
    <t>17197TX</t>
  </si>
  <si>
    <t>16216WI</t>
  </si>
  <si>
    <t>17571MI</t>
  </si>
  <si>
    <t>76060TX</t>
  </si>
  <si>
    <t>73805VA</t>
  </si>
  <si>
    <t>22701TX</t>
  </si>
  <si>
    <t>73390LA</t>
  </si>
  <si>
    <t>95248MN</t>
  </si>
  <si>
    <t>00491KS</t>
  </si>
  <si>
    <t>00492MN</t>
  </si>
  <si>
    <t>04438AR</t>
  </si>
  <si>
    <t>17034OK</t>
  </si>
  <si>
    <t>21018KY</t>
  </si>
  <si>
    <t>74421NY</t>
  </si>
  <si>
    <t>00529OH</t>
  </si>
  <si>
    <t>00538LA</t>
  </si>
  <si>
    <t>74971TX</t>
  </si>
  <si>
    <t>13095GA</t>
  </si>
  <si>
    <t>00588MS</t>
  </si>
  <si>
    <t>00618AL</t>
  </si>
  <si>
    <t>00619TN</t>
  </si>
  <si>
    <t>00626GA</t>
  </si>
  <si>
    <t>05178CO</t>
  </si>
  <si>
    <t>41129KS</t>
  </si>
  <si>
    <t>14728KY</t>
  </si>
  <si>
    <t>72060LA</t>
  </si>
  <si>
    <t>19687MS</t>
  </si>
  <si>
    <t>14078TN</t>
  </si>
  <si>
    <t>71662TX</t>
  </si>
  <si>
    <t>19023VA</t>
  </si>
  <si>
    <t>20088KS</t>
  </si>
  <si>
    <t>19907IL</t>
  </si>
  <si>
    <t>20089KS</t>
  </si>
  <si>
    <t>00683KY</t>
  </si>
  <si>
    <t>05005AR</t>
  </si>
  <si>
    <t>95250MI</t>
  </si>
  <si>
    <t>00688IN</t>
  </si>
  <si>
    <t>00689GA</t>
  </si>
  <si>
    <t>00697MN</t>
  </si>
  <si>
    <t>40074OK</t>
  </si>
  <si>
    <t>11125OR</t>
  </si>
  <si>
    <t>14616ID</t>
  </si>
  <si>
    <t>16595WA</t>
  </si>
  <si>
    <t>01118KY</t>
  </si>
  <si>
    <t>95328MN</t>
  </si>
  <si>
    <t>00775GA</t>
  </si>
  <si>
    <t>19892IN</t>
  </si>
  <si>
    <t>00782LA</t>
  </si>
  <si>
    <t>48329TX</t>
  </si>
  <si>
    <t>00802LA</t>
  </si>
  <si>
    <t>00803MS</t>
  </si>
  <si>
    <t>45021SC</t>
  </si>
  <si>
    <t>95252ME</t>
  </si>
  <si>
    <t>00858KY</t>
  </si>
  <si>
    <t>01119KY</t>
  </si>
  <si>
    <t>02003AK</t>
  </si>
  <si>
    <t>01120LA</t>
  </si>
  <si>
    <t>00908MS</t>
  </si>
  <si>
    <t>00909IN</t>
  </si>
  <si>
    <t>00910NY</t>
  </si>
  <si>
    <t>75022LA</t>
  </si>
  <si>
    <t>00931TX</t>
  </si>
  <si>
    <t>71350AL</t>
  </si>
  <si>
    <t>00938MS</t>
  </si>
  <si>
    <t>00937MS</t>
  </si>
  <si>
    <t>14703LA</t>
  </si>
  <si>
    <t>00175MS</t>
  </si>
  <si>
    <t>00034IA</t>
  </si>
  <si>
    <t>74471TN</t>
  </si>
  <si>
    <t>19699IL</t>
  </si>
  <si>
    <t>01034TN</t>
  </si>
  <si>
    <t>01035TX</t>
  </si>
  <si>
    <t>74475MS</t>
  </si>
  <si>
    <t>01060SC</t>
  </si>
  <si>
    <t>01070AZ</t>
  </si>
  <si>
    <t>01075KY</t>
  </si>
  <si>
    <t>29304MO</t>
  </si>
  <si>
    <t>01093MA</t>
  </si>
  <si>
    <t>01100MO</t>
  </si>
  <si>
    <t>01113LA</t>
  </si>
  <si>
    <t>01117NC</t>
  </si>
  <si>
    <t>01131MO</t>
  </si>
  <si>
    <t>01132IL</t>
  </si>
  <si>
    <t>00813MD</t>
  </si>
  <si>
    <t>01163TX</t>
  </si>
  <si>
    <t>76410KY</t>
  </si>
  <si>
    <t>54053WV</t>
  </si>
  <si>
    <t>01176OK</t>
  </si>
  <si>
    <t>29301MO</t>
  </si>
  <si>
    <t>75553MT</t>
  </si>
  <si>
    <t>75501ND</t>
  </si>
  <si>
    <t>75552WY</t>
  </si>
  <si>
    <t>00821CO</t>
  </si>
  <si>
    <t>21809IA</t>
  </si>
  <si>
    <t>81028KS</t>
  </si>
  <si>
    <t>31004NE</t>
  </si>
  <si>
    <t>02261WY</t>
  </si>
  <si>
    <t>25015MA</t>
  </si>
  <si>
    <t>00306PA</t>
  </si>
  <si>
    <t>01215WV</t>
  </si>
  <si>
    <t>21928GA</t>
  </si>
  <si>
    <t>95460UT</t>
  </si>
  <si>
    <t>01247IA</t>
  </si>
  <si>
    <t>01257FL</t>
  </si>
  <si>
    <t>19731TX</t>
  </si>
  <si>
    <t>72930OK</t>
  </si>
  <si>
    <t>40806MI</t>
  </si>
  <si>
    <t>95456TX</t>
  </si>
  <si>
    <t>01305WV</t>
  </si>
  <si>
    <t>72621KY</t>
  </si>
  <si>
    <t>71401MI</t>
  </si>
  <si>
    <t>19823IL</t>
  </si>
  <si>
    <t>77214PA</t>
  </si>
  <si>
    <t>77213TX</t>
  </si>
  <si>
    <t>77715LA</t>
  </si>
  <si>
    <t>01317AL</t>
  </si>
  <si>
    <t>73900LA</t>
  </si>
  <si>
    <t>48135TX</t>
  </si>
  <si>
    <t>01344TN</t>
  </si>
  <si>
    <t>48341TX</t>
  </si>
  <si>
    <t>01370MS</t>
  </si>
  <si>
    <t>01371IN</t>
  </si>
  <si>
    <t>01391MA</t>
  </si>
  <si>
    <t>01441GA</t>
  </si>
  <si>
    <t>01446LA</t>
  </si>
  <si>
    <t>48206TX</t>
  </si>
  <si>
    <t>95236OH</t>
  </si>
  <si>
    <t>01489TX</t>
  </si>
  <si>
    <t>48972TX</t>
  </si>
  <si>
    <t>19715TX</t>
  </si>
  <si>
    <t>19600AL</t>
  </si>
  <si>
    <t>72931LA</t>
  </si>
  <si>
    <t>18616AL</t>
  </si>
  <si>
    <t>19726IA</t>
  </si>
  <si>
    <t>19693IA</t>
  </si>
  <si>
    <t>17840AL</t>
  </si>
  <si>
    <t>21069KY</t>
  </si>
  <si>
    <t>48349TX</t>
  </si>
  <si>
    <t>01605TN</t>
  </si>
  <si>
    <t>01665GA</t>
  </si>
  <si>
    <t>40072OK</t>
  </si>
  <si>
    <t>72622KY</t>
  </si>
  <si>
    <t>01715KS</t>
  </si>
  <si>
    <t>01721OK</t>
  </si>
  <si>
    <t>95234MS</t>
  </si>
  <si>
    <t>01742KS</t>
  </si>
  <si>
    <t>19695IL</t>
  </si>
  <si>
    <t>01826MS</t>
  </si>
  <si>
    <t>17384GA</t>
  </si>
  <si>
    <t>03676PA</t>
  </si>
  <si>
    <t>14188PA</t>
  </si>
  <si>
    <t>76623LA</t>
  </si>
  <si>
    <t>71714TX</t>
  </si>
  <si>
    <t>00047GA</t>
  </si>
  <si>
    <t>01881IL</t>
  </si>
  <si>
    <t>72980MS</t>
  </si>
  <si>
    <t>95302MS</t>
  </si>
  <si>
    <t>18617AL</t>
  </si>
  <si>
    <t>74862GA</t>
  </si>
  <si>
    <t>98325TX</t>
  </si>
  <si>
    <t>74103LA</t>
  </si>
  <si>
    <t>01934GA</t>
  </si>
  <si>
    <t>18618AL</t>
  </si>
  <si>
    <t>95254WV</t>
  </si>
  <si>
    <t>02056MS</t>
  </si>
  <si>
    <t>01097AL</t>
  </si>
  <si>
    <t>95228NC</t>
  </si>
  <si>
    <t>02086LA</t>
  </si>
  <si>
    <t>02098KY</t>
  </si>
  <si>
    <t>72680SC</t>
  </si>
  <si>
    <t>01978TX</t>
  </si>
  <si>
    <t>01986KY</t>
  </si>
  <si>
    <t>01994GA</t>
  </si>
  <si>
    <t>02005IA</t>
  </si>
  <si>
    <t>01966OR</t>
  </si>
  <si>
    <t>02004WA</t>
  </si>
  <si>
    <t>17078IL</t>
  </si>
  <si>
    <t>19846OK</t>
  </si>
  <si>
    <t>02012KS</t>
  </si>
  <si>
    <t>02023TX</t>
  </si>
  <si>
    <t>76820CO</t>
  </si>
  <si>
    <t>76821NM</t>
  </si>
  <si>
    <t>76822UT</t>
  </si>
  <si>
    <t>02128IA</t>
  </si>
  <si>
    <t>02373MN</t>
  </si>
  <si>
    <t>02141CO</t>
  </si>
  <si>
    <t>22739MN</t>
  </si>
  <si>
    <t>30119AR</t>
  </si>
  <si>
    <t>30123LA</t>
  </si>
  <si>
    <t>30125OK</t>
  </si>
  <si>
    <t>30127TX</t>
  </si>
  <si>
    <t>14090LA</t>
  </si>
  <si>
    <t>16555MS</t>
  </si>
  <si>
    <t>16556TX</t>
  </si>
  <si>
    <t>71025LA</t>
  </si>
  <si>
    <t>71020TX</t>
  </si>
  <si>
    <t>02143TN</t>
  </si>
  <si>
    <t>27801MN</t>
  </si>
  <si>
    <t>02153NE</t>
  </si>
  <si>
    <t>02168NY</t>
  </si>
  <si>
    <t>71962NY</t>
  </si>
  <si>
    <t>75850PA</t>
  </si>
  <si>
    <t>76061CA</t>
  </si>
  <si>
    <t>02193MS</t>
  </si>
  <si>
    <t>17570KY</t>
  </si>
  <si>
    <t>00120FL</t>
  </si>
  <si>
    <t>02300PA</t>
  </si>
  <si>
    <t>71351AL</t>
  </si>
  <si>
    <t>05677LA</t>
  </si>
  <si>
    <t>05680MS</t>
  </si>
  <si>
    <t>02327KS</t>
  </si>
  <si>
    <t>02341VA</t>
  </si>
  <si>
    <t>42601PA</t>
  </si>
  <si>
    <t>02360LA</t>
  </si>
  <si>
    <t>02362FL</t>
  </si>
  <si>
    <t>02364TN</t>
  </si>
  <si>
    <t>74365NY</t>
  </si>
  <si>
    <t>40067OK</t>
  </si>
  <si>
    <t>19866KS</t>
  </si>
  <si>
    <t>73852LA</t>
  </si>
  <si>
    <t>02218AL</t>
  </si>
  <si>
    <t>24003DE</t>
  </si>
  <si>
    <t>10532FL</t>
  </si>
  <si>
    <t>50217MD</t>
  </si>
  <si>
    <t>02225IL</t>
  </si>
  <si>
    <t>02228SC</t>
  </si>
  <si>
    <t>48207TX</t>
  </si>
  <si>
    <t>96254TX</t>
  </si>
  <si>
    <t>17357OK</t>
  </si>
  <si>
    <t>17118KS</t>
  </si>
  <si>
    <t>17174LA</t>
  </si>
  <si>
    <t>71760KS</t>
  </si>
  <si>
    <t>72222CO</t>
  </si>
  <si>
    <t>02262MS</t>
  </si>
  <si>
    <t>01098AL</t>
  </si>
  <si>
    <t>02272FL</t>
  </si>
  <si>
    <t>08696TX</t>
  </si>
  <si>
    <t>19816OK</t>
  </si>
  <si>
    <t>18050IN</t>
  </si>
  <si>
    <t>02377IL</t>
  </si>
  <si>
    <t>72623KY</t>
  </si>
  <si>
    <t>16537IN</t>
  </si>
  <si>
    <t>02431MI</t>
  </si>
  <si>
    <t>19024IN</t>
  </si>
  <si>
    <t>16588TN</t>
  </si>
  <si>
    <t>02462WI</t>
  </si>
  <si>
    <t>19689TX</t>
  </si>
  <si>
    <t>01123MO</t>
  </si>
  <si>
    <t>02565OK</t>
  </si>
  <si>
    <t>21001KY</t>
  </si>
  <si>
    <t>00186IL</t>
  </si>
  <si>
    <t>19728MS</t>
  </si>
  <si>
    <t>00177KS</t>
  </si>
  <si>
    <t>00043IL</t>
  </si>
  <si>
    <t>48159TX</t>
  </si>
  <si>
    <t>74415CA</t>
  </si>
  <si>
    <t>14291MS</t>
  </si>
  <si>
    <t>94821TN</t>
  </si>
  <si>
    <t>77766PA</t>
  </si>
  <si>
    <t>90211AL</t>
  </si>
  <si>
    <t>02527TN</t>
  </si>
  <si>
    <t>21805GA</t>
  </si>
  <si>
    <t>02535KY</t>
  </si>
  <si>
    <t>02536IL</t>
  </si>
  <si>
    <t>74479TN</t>
  </si>
  <si>
    <t>02548LA</t>
  </si>
  <si>
    <t>76111TX</t>
  </si>
  <si>
    <t>74200AL</t>
  </si>
  <si>
    <t>74201AZ</t>
  </si>
  <si>
    <t>74202CA</t>
  </si>
  <si>
    <t>76720CO</t>
  </si>
  <si>
    <t>77204CT</t>
  </si>
  <si>
    <t>74464FL</t>
  </si>
  <si>
    <t>74206GA</t>
  </si>
  <si>
    <t>74207ID</t>
  </si>
  <si>
    <t>75484IL</t>
  </si>
  <si>
    <t>77205IN</t>
  </si>
  <si>
    <t>77763KS</t>
  </si>
  <si>
    <t>77209KY</t>
  </si>
  <si>
    <t>77212LA</t>
  </si>
  <si>
    <t>76724MD</t>
  </si>
  <si>
    <t>74920MA</t>
  </si>
  <si>
    <t>76722MN</t>
  </si>
  <si>
    <t>77762MS</t>
  </si>
  <si>
    <t>77207MO</t>
  </si>
  <si>
    <t>74208NV</t>
  </si>
  <si>
    <t>77210NH</t>
  </si>
  <si>
    <t>77203NJ</t>
  </si>
  <si>
    <t>74463NM</t>
  </si>
  <si>
    <t>74209NY</t>
  </si>
  <si>
    <t>77211NC</t>
  </si>
  <si>
    <t>76726OH</t>
  </si>
  <si>
    <t>74462OK</t>
  </si>
  <si>
    <t>77206OR</t>
  </si>
  <si>
    <t>76725PA</t>
  </si>
  <si>
    <t>74921RI</t>
  </si>
  <si>
    <t>76723SC</t>
  </si>
  <si>
    <t>77208TN</t>
  </si>
  <si>
    <t>76721TX</t>
  </si>
  <si>
    <t>77761UT</t>
  </si>
  <si>
    <t>76112VA</t>
  </si>
  <si>
    <t>74212WA</t>
  </si>
  <si>
    <t>96545WY</t>
  </si>
  <si>
    <t>95306MN</t>
  </si>
  <si>
    <t>19046IA</t>
  </si>
  <si>
    <t>02553FL</t>
  </si>
  <si>
    <t>74484TN</t>
  </si>
  <si>
    <t>02577KY</t>
  </si>
  <si>
    <t>10157SC</t>
  </si>
  <si>
    <t>02584LA</t>
  </si>
  <si>
    <t>02603CA</t>
  </si>
  <si>
    <t>00180IL</t>
  </si>
  <si>
    <t>74351OH</t>
  </si>
  <si>
    <t>02625GA</t>
  </si>
  <si>
    <t>95312MN</t>
  </si>
  <si>
    <t>02668LA</t>
  </si>
  <si>
    <t>19824TN</t>
  </si>
  <si>
    <t>01248MA</t>
  </si>
  <si>
    <t>02690CO</t>
  </si>
  <si>
    <t>16167KS</t>
  </si>
  <si>
    <t>16169OK</t>
  </si>
  <si>
    <t>16170TX</t>
  </si>
  <si>
    <t>30506UT</t>
  </si>
  <si>
    <t>16171WY</t>
  </si>
  <si>
    <t>95270CO</t>
  </si>
  <si>
    <t>02695CO</t>
  </si>
  <si>
    <t>00046GA</t>
  </si>
  <si>
    <t>02705KY</t>
  </si>
  <si>
    <t>16232MD</t>
  </si>
  <si>
    <t>16558MA</t>
  </si>
  <si>
    <t>16235OH</t>
  </si>
  <si>
    <t>16236PA</t>
  </si>
  <si>
    <t>10991VA</t>
  </si>
  <si>
    <t>24004DE</t>
  </si>
  <si>
    <t>17651KY</t>
  </si>
  <si>
    <t>17652MD</t>
  </si>
  <si>
    <t>34008NJ</t>
  </si>
  <si>
    <t>17653NY</t>
  </si>
  <si>
    <t>09734NC</t>
  </si>
  <si>
    <t>17654OH</t>
  </si>
  <si>
    <t>17655PA</t>
  </si>
  <si>
    <t>17656VA</t>
  </si>
  <si>
    <t>54806WV</t>
  </si>
  <si>
    <t>17658KY</t>
  </si>
  <si>
    <t>17657LA</t>
  </si>
  <si>
    <t>16233MS</t>
  </si>
  <si>
    <t>16237TN</t>
  </si>
  <si>
    <t>17641WY</t>
  </si>
  <si>
    <t>02701LA</t>
  </si>
  <si>
    <t>02703TX</t>
  </si>
  <si>
    <t>02745GA</t>
  </si>
  <si>
    <t>95334OH</t>
  </si>
  <si>
    <t>19913IN</t>
  </si>
  <si>
    <t>18270MN</t>
  </si>
  <si>
    <t>80528LA</t>
  </si>
  <si>
    <t>77200KS</t>
  </si>
  <si>
    <t>19018CT</t>
  </si>
  <si>
    <t>22751AK</t>
  </si>
  <si>
    <t>19863AK</t>
  </si>
  <si>
    <t>02810NY</t>
  </si>
  <si>
    <t>17183MI</t>
  </si>
  <si>
    <t>02853IL</t>
  </si>
  <si>
    <t>74561TX</t>
  </si>
  <si>
    <t>95318OH</t>
  </si>
  <si>
    <t>02873WV</t>
  </si>
  <si>
    <t>77962AK</t>
  </si>
  <si>
    <t>02926TN</t>
  </si>
  <si>
    <t>02935IA</t>
  </si>
  <si>
    <t>02970OK</t>
  </si>
  <si>
    <t>18074TX</t>
  </si>
  <si>
    <t>02982GA</t>
  </si>
  <si>
    <t>02985AL</t>
  </si>
  <si>
    <t>03000MS</t>
  </si>
  <si>
    <t>19803OK</t>
  </si>
  <si>
    <t>02996IA</t>
  </si>
  <si>
    <t>02998NY</t>
  </si>
  <si>
    <t>19688NM</t>
  </si>
  <si>
    <t>03003TX</t>
  </si>
  <si>
    <t>95354TX</t>
  </si>
  <si>
    <t>48137TX</t>
  </si>
  <si>
    <t>96318TN</t>
  </si>
  <si>
    <t>16589TN</t>
  </si>
  <si>
    <t>03049GA</t>
  </si>
  <si>
    <t>03050OK</t>
  </si>
  <si>
    <t>90514CA</t>
  </si>
  <si>
    <t>17498WV</t>
  </si>
  <si>
    <t>16533FL</t>
  </si>
  <si>
    <t>16590TN</t>
  </si>
  <si>
    <t>95286SD</t>
  </si>
  <si>
    <t>95162IN</t>
  </si>
  <si>
    <t>95160OH</t>
  </si>
  <si>
    <t>95288MO</t>
  </si>
  <si>
    <t>03112AL</t>
  </si>
  <si>
    <t>48039TX</t>
  </si>
  <si>
    <t>03147MT</t>
  </si>
  <si>
    <t>19901GA</t>
  </si>
  <si>
    <t>49112LA</t>
  </si>
  <si>
    <t>22143TX</t>
  </si>
  <si>
    <t>17860AL</t>
  </si>
  <si>
    <t>19904IL</t>
  </si>
  <si>
    <t>48138TX</t>
  </si>
  <si>
    <t>38004ND</t>
  </si>
  <si>
    <t>48044TX</t>
  </si>
  <si>
    <t>03202GA</t>
  </si>
  <si>
    <t>03225VA</t>
  </si>
  <si>
    <t>01101AL</t>
  </si>
  <si>
    <t>03282GA</t>
  </si>
  <si>
    <t>74359AL</t>
  </si>
  <si>
    <t>22914CO</t>
  </si>
  <si>
    <t>17106KS</t>
  </si>
  <si>
    <t>71201LA</t>
  </si>
  <si>
    <t>71305NM</t>
  </si>
  <si>
    <t>17345OK</t>
  </si>
  <si>
    <t>72780TX</t>
  </si>
  <si>
    <t>77551GA</t>
  </si>
  <si>
    <t>03310AL</t>
  </si>
  <si>
    <t>03324FL</t>
  </si>
  <si>
    <t>03332AL</t>
  </si>
  <si>
    <t>13547TX</t>
  </si>
  <si>
    <t>03355LA</t>
  </si>
  <si>
    <t>03352DE</t>
  </si>
  <si>
    <t>19858KY</t>
  </si>
  <si>
    <t>09452TN</t>
  </si>
  <si>
    <t>03381NM</t>
  </si>
  <si>
    <t>03388LA</t>
  </si>
  <si>
    <t>01250KS</t>
  </si>
  <si>
    <t>19684TX</t>
  </si>
  <si>
    <t>22071LA</t>
  </si>
  <si>
    <t>05022AR</t>
  </si>
  <si>
    <t>75550OH</t>
  </si>
  <si>
    <t>90506MS</t>
  </si>
  <si>
    <t>00381AR</t>
  </si>
  <si>
    <t>95368TX</t>
  </si>
  <si>
    <t>48043TX</t>
  </si>
  <si>
    <t>74476LA</t>
  </si>
  <si>
    <t>12747MA</t>
  </si>
  <si>
    <t>03511IL</t>
  </si>
  <si>
    <t>21808GA</t>
  </si>
  <si>
    <t>50729MD</t>
  </si>
  <si>
    <t>50731VA</t>
  </si>
  <si>
    <t>24012MD</t>
  </si>
  <si>
    <t>16298NY</t>
  </si>
  <si>
    <t>19032OH</t>
  </si>
  <si>
    <t>16299PA</t>
  </si>
  <si>
    <t>16314VA</t>
  </si>
  <si>
    <t>16300WV</t>
  </si>
  <si>
    <t>03569LA</t>
  </si>
  <si>
    <t>13092GA</t>
  </si>
  <si>
    <t>01027AL</t>
  </si>
  <si>
    <t>17859GA</t>
  </si>
  <si>
    <t>60710TX</t>
  </si>
  <si>
    <t>02203LA</t>
  </si>
  <si>
    <t>01496TX</t>
  </si>
  <si>
    <t>01251KY</t>
  </si>
  <si>
    <t>03632OK</t>
  </si>
  <si>
    <t>09432MI</t>
  </si>
  <si>
    <t>03637GA</t>
  </si>
  <si>
    <t>00182MS</t>
  </si>
  <si>
    <t>14007KY</t>
  </si>
  <si>
    <t>02369OH</t>
  </si>
  <si>
    <t>03654MN</t>
  </si>
  <si>
    <t>03657TX</t>
  </si>
  <si>
    <t>17835TN</t>
  </si>
  <si>
    <t>03687IL</t>
  </si>
  <si>
    <t>03706TN</t>
  </si>
  <si>
    <t>71150MN</t>
  </si>
  <si>
    <t>74355UT</t>
  </si>
  <si>
    <t>17454TX</t>
  </si>
  <si>
    <t>03742AL</t>
  </si>
  <si>
    <t>40078OK</t>
  </si>
  <si>
    <t>76260CO</t>
  </si>
  <si>
    <t>70317OH</t>
  </si>
  <si>
    <t>98507GA</t>
  </si>
  <si>
    <t>71152NC</t>
  </si>
  <si>
    <t>03754TN</t>
  </si>
  <si>
    <t>17494VA</t>
  </si>
  <si>
    <t>00530OH</t>
  </si>
  <si>
    <t>19722NM</t>
  </si>
  <si>
    <t>03782DE</t>
  </si>
  <si>
    <t>17926MD</t>
  </si>
  <si>
    <t>16152PA</t>
  </si>
  <si>
    <t>00166TX</t>
  </si>
  <si>
    <t>19896MD</t>
  </si>
  <si>
    <t>03789GA</t>
  </si>
  <si>
    <t>03837IL</t>
  </si>
  <si>
    <t>13083GA</t>
  </si>
  <si>
    <t>21014KY</t>
  </si>
  <si>
    <t>70719LA</t>
  </si>
  <si>
    <t>18051IL</t>
  </si>
  <si>
    <t>15104TX</t>
  </si>
  <si>
    <t>73640CA</t>
  </si>
  <si>
    <t>16244CO</t>
  </si>
  <si>
    <t>03864AZ</t>
  </si>
  <si>
    <t>16246NM</t>
  </si>
  <si>
    <t>16247OK</t>
  </si>
  <si>
    <t>16249TX</t>
  </si>
  <si>
    <t>75555GA</t>
  </si>
  <si>
    <t>75556SC</t>
  </si>
  <si>
    <t>03878GA</t>
  </si>
  <si>
    <t>03884TX</t>
  </si>
  <si>
    <t>71665LA</t>
  </si>
  <si>
    <t>03893KY</t>
  </si>
  <si>
    <t>03898TN</t>
  </si>
  <si>
    <t>03907WA</t>
  </si>
  <si>
    <t>72378NY</t>
  </si>
  <si>
    <t>72379PA</t>
  </si>
  <si>
    <t>19011IA</t>
  </si>
  <si>
    <t>72421MO</t>
  </si>
  <si>
    <t>76160PA</t>
  </si>
  <si>
    <t>50823NY</t>
  </si>
  <si>
    <t>17861NM</t>
  </si>
  <si>
    <t>30129AR</t>
  </si>
  <si>
    <t>30131KS</t>
  </si>
  <si>
    <t>30133LA</t>
  </si>
  <si>
    <t>30140MO</t>
  </si>
  <si>
    <t>30135OK</t>
  </si>
  <si>
    <t>30137TX</t>
  </si>
  <si>
    <t>09590AR</t>
  </si>
  <si>
    <t>16221LA</t>
  </si>
  <si>
    <t>16222MO</t>
  </si>
  <si>
    <t>98506OK</t>
  </si>
  <si>
    <t>50733TX</t>
  </si>
  <si>
    <t>74660TX</t>
  </si>
  <si>
    <t>95194TX</t>
  </si>
  <si>
    <t>03359TX</t>
  </si>
  <si>
    <t>71710TX</t>
  </si>
  <si>
    <t>99062TX</t>
  </si>
  <si>
    <t>74422OK</t>
  </si>
  <si>
    <t>10913FL</t>
  </si>
  <si>
    <t>98224TX</t>
  </si>
  <si>
    <t>71611TX</t>
  </si>
  <si>
    <t>05164MT</t>
  </si>
  <si>
    <t>74356MT</t>
  </si>
  <si>
    <t>02627WY</t>
  </si>
  <si>
    <t>17079IL</t>
  </si>
  <si>
    <t>03980TN</t>
  </si>
  <si>
    <t>71160LA</t>
  </si>
  <si>
    <t>71667LA</t>
  </si>
  <si>
    <t>02017AK</t>
  </si>
  <si>
    <t>71761NM</t>
  </si>
  <si>
    <t>48182TX</t>
  </si>
  <si>
    <t>05318LA</t>
  </si>
  <si>
    <t>10186LA</t>
  </si>
  <si>
    <t>48082TX</t>
  </si>
  <si>
    <t>08251TX</t>
  </si>
  <si>
    <t>03995WA</t>
  </si>
  <si>
    <t>76166PA</t>
  </si>
  <si>
    <t>17083IL</t>
  </si>
  <si>
    <t>96419PA</t>
  </si>
  <si>
    <t>76572KY</t>
  </si>
  <si>
    <t>76573WV</t>
  </si>
  <si>
    <t>42602PA</t>
  </si>
  <si>
    <t>54808WV</t>
  </si>
  <si>
    <t>20024KS</t>
  </si>
  <si>
    <t>19897LA</t>
  </si>
  <si>
    <t>74925LA</t>
  </si>
  <si>
    <t>74924TX</t>
  </si>
  <si>
    <t>04040TN</t>
  </si>
  <si>
    <t>19721LA</t>
  </si>
  <si>
    <t>22128LA</t>
  </si>
  <si>
    <t>95310IA</t>
  </si>
  <si>
    <t>73909MA</t>
  </si>
  <si>
    <t>95198WV</t>
  </si>
  <si>
    <t>95290IA</t>
  </si>
  <si>
    <t>95268AK</t>
  </si>
  <si>
    <t>74466MN</t>
  </si>
  <si>
    <t>04103OK</t>
  </si>
  <si>
    <t>04104IL</t>
  </si>
  <si>
    <t>04107AL</t>
  </si>
  <si>
    <t>20236OK</t>
  </si>
  <si>
    <t>17880TX</t>
  </si>
  <si>
    <t>09408NE</t>
  </si>
  <si>
    <t>04228AL</t>
  </si>
  <si>
    <t>74922AR</t>
  </si>
  <si>
    <t>74923MS</t>
  </si>
  <si>
    <t>04230TN</t>
  </si>
  <si>
    <t>04259KY</t>
  </si>
  <si>
    <t>04278NY</t>
  </si>
  <si>
    <t>04283IL</t>
  </si>
  <si>
    <t>54014WV</t>
  </si>
  <si>
    <t>47045TN</t>
  </si>
  <si>
    <t>04315MA</t>
  </si>
  <si>
    <t>13028GA</t>
  </si>
  <si>
    <t>04345IL</t>
  </si>
  <si>
    <t>21916KY</t>
  </si>
  <si>
    <t>00173KS</t>
  </si>
  <si>
    <t>04367IL</t>
  </si>
  <si>
    <t>00048AL</t>
  </si>
  <si>
    <t>12004FL</t>
  </si>
  <si>
    <t>04371AL</t>
  </si>
  <si>
    <t>95320WI</t>
  </si>
  <si>
    <t>02458FL</t>
  </si>
  <si>
    <t>04377AL</t>
  </si>
  <si>
    <t>16174FL</t>
  </si>
  <si>
    <t>16175LA</t>
  </si>
  <si>
    <t>16176MS</t>
  </si>
  <si>
    <t>16153TX</t>
  </si>
  <si>
    <t>04384FL</t>
  </si>
  <si>
    <t>12046FL</t>
  </si>
  <si>
    <t>04400AL</t>
  </si>
  <si>
    <t>39033OH</t>
  </si>
  <si>
    <t>04407KS</t>
  </si>
  <si>
    <t>04420LA</t>
  </si>
  <si>
    <t>00341TX</t>
  </si>
  <si>
    <t>00184OK</t>
  </si>
  <si>
    <t>75700TX</t>
  </si>
  <si>
    <t>13085GA</t>
  </si>
  <si>
    <t>17868SC</t>
  </si>
  <si>
    <t>04435CO</t>
  </si>
  <si>
    <t>04436FL</t>
  </si>
  <si>
    <t>48145TX</t>
  </si>
  <si>
    <t>13029GA</t>
  </si>
  <si>
    <t>96521MN</t>
  </si>
  <si>
    <t>04460SC</t>
  </si>
  <si>
    <t>18052IN</t>
  </si>
  <si>
    <t>17084IL</t>
  </si>
  <si>
    <t>19683LA</t>
  </si>
  <si>
    <t>04499WY</t>
  </si>
  <si>
    <t>04547OK</t>
  </si>
  <si>
    <t>76570WV</t>
  </si>
  <si>
    <t>73910TX</t>
  </si>
  <si>
    <t>95316NE</t>
  </si>
  <si>
    <t>04567MS</t>
  </si>
  <si>
    <t>47094TN</t>
  </si>
  <si>
    <t>29300MO</t>
  </si>
  <si>
    <t>95260NC</t>
  </si>
  <si>
    <t>18624MO</t>
  </si>
  <si>
    <t>04635MS</t>
  </si>
  <si>
    <t>04633KY</t>
  </si>
  <si>
    <t>04636AL</t>
  </si>
  <si>
    <t>16534FL</t>
  </si>
  <si>
    <t>04769TN</t>
  </si>
  <si>
    <t>95292TN</t>
  </si>
  <si>
    <t>20004KS</t>
  </si>
  <si>
    <t>04796KS</t>
  </si>
  <si>
    <t>19734TX</t>
  </si>
  <si>
    <t>21901TX</t>
  </si>
  <si>
    <t>19680LA</t>
  </si>
  <si>
    <t>74562TX</t>
  </si>
  <si>
    <t>04832LA</t>
  </si>
  <si>
    <t>22075LA</t>
  </si>
  <si>
    <t>22015LA</t>
  </si>
  <si>
    <t>22133LA</t>
  </si>
  <si>
    <t>77500LA</t>
  </si>
  <si>
    <t>95360TX</t>
  </si>
  <si>
    <t>19860OK</t>
  </si>
  <si>
    <t>17085IL</t>
  </si>
  <si>
    <t>77250TN</t>
  </si>
  <si>
    <t>72382TX</t>
  </si>
  <si>
    <t>17866AL</t>
  </si>
  <si>
    <t>48056TX</t>
  </si>
  <si>
    <t>95362TX</t>
  </si>
  <si>
    <t>04940TN</t>
  </si>
  <si>
    <t>74860CA</t>
  </si>
  <si>
    <t>19697IA</t>
  </si>
  <si>
    <t>04998LA</t>
  </si>
  <si>
    <t>39015OH</t>
  </si>
  <si>
    <t>05014MS</t>
  </si>
  <si>
    <t>75270LA</t>
  </si>
  <si>
    <t>75271TX</t>
  </si>
  <si>
    <t>75272TX</t>
  </si>
  <si>
    <t>74861TX</t>
  </si>
  <si>
    <t>03814TX</t>
  </si>
  <si>
    <t>05052LA</t>
  </si>
  <si>
    <t>74465MN</t>
  </si>
  <si>
    <t>01104AL</t>
  </si>
  <si>
    <t>05098IA</t>
  </si>
  <si>
    <t>14896AZ</t>
  </si>
  <si>
    <t>05109MO</t>
  </si>
  <si>
    <t>05111LA</t>
  </si>
  <si>
    <t>05119LA</t>
  </si>
  <si>
    <t>00037IL</t>
  </si>
  <si>
    <t>05113TX</t>
  </si>
  <si>
    <t>17867IN</t>
  </si>
  <si>
    <t>19887ME</t>
  </si>
  <si>
    <t>74352MA</t>
  </si>
  <si>
    <t>05125NH</t>
  </si>
  <si>
    <t>16581OK</t>
  </si>
  <si>
    <t>05127MO</t>
  </si>
  <si>
    <t>13086GA</t>
  </si>
  <si>
    <t>22763KY</t>
  </si>
  <si>
    <t>05161AL</t>
  </si>
  <si>
    <t>05162IL</t>
  </si>
  <si>
    <t>17567MI</t>
  </si>
  <si>
    <t>17565MN</t>
  </si>
  <si>
    <t>17566WI</t>
  </si>
  <si>
    <t>19749MN</t>
  </si>
  <si>
    <t>19909ND</t>
  </si>
  <si>
    <t>03468TN</t>
  </si>
  <si>
    <t>95274MN</t>
  </si>
  <si>
    <t>29310MO</t>
  </si>
  <si>
    <t>72373TX</t>
  </si>
  <si>
    <t>05209GA</t>
  </si>
  <si>
    <t>05211LA</t>
  </si>
  <si>
    <t>05213IL</t>
  </si>
  <si>
    <t>05222NC</t>
  </si>
  <si>
    <t>05216SC</t>
  </si>
  <si>
    <t>05224SC</t>
  </si>
  <si>
    <t>01308TX</t>
  </si>
  <si>
    <t>20234OK</t>
  </si>
  <si>
    <t>48453TX</t>
  </si>
  <si>
    <t>97203IL</t>
  </si>
  <si>
    <t>97202WI</t>
  </si>
  <si>
    <t>05291LA</t>
  </si>
  <si>
    <t>19003FL</t>
  </si>
  <si>
    <t>74427LA</t>
  </si>
  <si>
    <t>74425OK</t>
  </si>
  <si>
    <t>74426TX</t>
  </si>
  <si>
    <t>75600MS</t>
  </si>
  <si>
    <t>75601MS</t>
  </si>
  <si>
    <t>14092AL</t>
  </si>
  <si>
    <t>16207FL</t>
  </si>
  <si>
    <t>16208LA</t>
  </si>
  <si>
    <t>16209MS</t>
  </si>
  <si>
    <t>16210TX</t>
  </si>
  <si>
    <t>99012TX</t>
  </si>
  <si>
    <t>98412AL</t>
  </si>
  <si>
    <t>98410FL</t>
  </si>
  <si>
    <t>98414MS</t>
  </si>
  <si>
    <t>05328IA</t>
  </si>
  <si>
    <t>74483KY</t>
  </si>
  <si>
    <t>05331OK</t>
  </si>
  <si>
    <t>05402MN</t>
  </si>
  <si>
    <t>05407TN</t>
  </si>
  <si>
    <t>05411KS</t>
  </si>
  <si>
    <t>05422OH</t>
  </si>
  <si>
    <t>47096TN</t>
  </si>
  <si>
    <t>05477OK</t>
  </si>
  <si>
    <t>19895KY</t>
  </si>
  <si>
    <t>01310KS</t>
  </si>
  <si>
    <t>72830WV</t>
  </si>
  <si>
    <t>05491IA</t>
  </si>
  <si>
    <t>05511TN</t>
  </si>
  <si>
    <t>19002AR</t>
  </si>
  <si>
    <t>19690LA</t>
  </si>
  <si>
    <t>73901IA</t>
  </si>
  <si>
    <t>05558AL</t>
  </si>
  <si>
    <t>05562GA</t>
  </si>
  <si>
    <t>20082KS</t>
  </si>
  <si>
    <t>05573OK</t>
  </si>
  <si>
    <t>05578NE</t>
  </si>
  <si>
    <t>05591FL</t>
  </si>
  <si>
    <t>92823MT</t>
  </si>
  <si>
    <t>05594IA</t>
  </si>
  <si>
    <t>05604GA</t>
  </si>
  <si>
    <t>05607MN</t>
  </si>
  <si>
    <t>05621KY</t>
  </si>
  <si>
    <t>05625AR</t>
  </si>
  <si>
    <t>05670TX</t>
  </si>
  <si>
    <t>19671TX</t>
  </si>
  <si>
    <t>05690TN</t>
  </si>
  <si>
    <t>05681KY</t>
  </si>
  <si>
    <t>48925TX</t>
  </si>
  <si>
    <t>74428MN</t>
  </si>
  <si>
    <t>00178TN</t>
  </si>
  <si>
    <t>11541PA</t>
  </si>
  <si>
    <t>29303MO</t>
  </si>
  <si>
    <t>05756KS</t>
  </si>
  <si>
    <t>17511WV</t>
  </si>
  <si>
    <t>17865MN</t>
  </si>
  <si>
    <t>05766KY</t>
  </si>
  <si>
    <t>05672LA</t>
  </si>
  <si>
    <t>05671TX</t>
  </si>
  <si>
    <t>17545AK</t>
  </si>
  <si>
    <t>72684TX</t>
  </si>
  <si>
    <t>13094GA</t>
  </si>
  <si>
    <t>05893TN</t>
  </si>
  <si>
    <t>05931MS</t>
  </si>
  <si>
    <t>05948MA</t>
  </si>
  <si>
    <t>05754NY</t>
  </si>
  <si>
    <t>74417OK</t>
  </si>
  <si>
    <t>54003WV</t>
  </si>
  <si>
    <t>71140IL</t>
  </si>
  <si>
    <t>19708LA</t>
  </si>
  <si>
    <t>47102TN</t>
  </si>
  <si>
    <t>19709LA</t>
  </si>
  <si>
    <t>22713TX</t>
  </si>
  <si>
    <t>19821KS</t>
  </si>
  <si>
    <t>95364TX</t>
  </si>
  <si>
    <t>40049OK</t>
  </si>
  <si>
    <t>06198KS</t>
  </si>
  <si>
    <t>06199TN</t>
  </si>
  <si>
    <t>47037TN</t>
  </si>
  <si>
    <t>06226IN</t>
  </si>
  <si>
    <t>06229TX</t>
  </si>
  <si>
    <t>06233AL</t>
  </si>
  <si>
    <t>06251MN</t>
  </si>
  <si>
    <t>48210TX</t>
  </si>
  <si>
    <t>06286LA</t>
  </si>
  <si>
    <t>19818CO</t>
  </si>
  <si>
    <t>06306IL</t>
  </si>
  <si>
    <t>95216IL</t>
  </si>
  <si>
    <t>06363IN</t>
  </si>
  <si>
    <t>06365IN</t>
  </si>
  <si>
    <t>00174IN</t>
  </si>
  <si>
    <t>06391ID</t>
  </si>
  <si>
    <t>95158PA</t>
  </si>
  <si>
    <t>16539MN</t>
  </si>
  <si>
    <t>96331IA</t>
  </si>
  <si>
    <t>06340KS</t>
  </si>
  <si>
    <t>06341LA</t>
  </si>
  <si>
    <t>19714TX</t>
  </si>
  <si>
    <t>20317CT</t>
  </si>
  <si>
    <t>20319NY</t>
  </si>
  <si>
    <t>20005KS</t>
  </si>
  <si>
    <t>28005MS</t>
  </si>
  <si>
    <t>06428MS</t>
  </si>
  <si>
    <t>77663AL</t>
  </si>
  <si>
    <t>06463TN</t>
  </si>
  <si>
    <t>06455LA</t>
  </si>
  <si>
    <t>74970FL</t>
  </si>
  <si>
    <t>06464AL</t>
  </si>
  <si>
    <t>18180TN</t>
  </si>
  <si>
    <t>20036KS</t>
  </si>
  <si>
    <t>06497IN</t>
  </si>
  <si>
    <t>12053FL</t>
  </si>
  <si>
    <t>06498IN</t>
  </si>
  <si>
    <t>06500FL</t>
  </si>
  <si>
    <t>01989OK</t>
  </si>
  <si>
    <t>06507TN</t>
  </si>
  <si>
    <t>71911LA</t>
  </si>
  <si>
    <t>06516LA</t>
  </si>
  <si>
    <t>22135LA</t>
  </si>
  <si>
    <t>48195TX</t>
  </si>
  <si>
    <t>74361IL</t>
  </si>
  <si>
    <t>72629KY</t>
  </si>
  <si>
    <t>06629OK</t>
  </si>
  <si>
    <t>06651IL</t>
  </si>
  <si>
    <t>06652LA</t>
  </si>
  <si>
    <t>73907LA</t>
  </si>
  <si>
    <t>03573LA</t>
  </si>
  <si>
    <t>06697PA</t>
  </si>
  <si>
    <t>06727KS</t>
  </si>
  <si>
    <t>06729LA</t>
  </si>
  <si>
    <t>19730IL</t>
  </si>
  <si>
    <t>19814OK</t>
  </si>
  <si>
    <t>06756KS</t>
  </si>
  <si>
    <t>81218MO</t>
  </si>
  <si>
    <t>75702KY</t>
  </si>
  <si>
    <t>22029LA</t>
  </si>
  <si>
    <t>20510CA</t>
  </si>
  <si>
    <t>20530NV</t>
  </si>
  <si>
    <t>20550UT</t>
  </si>
  <si>
    <t>20570WY</t>
  </si>
  <si>
    <t>21024KY</t>
  </si>
  <si>
    <t>06866OK</t>
  </si>
  <si>
    <t>17823NY</t>
  </si>
  <si>
    <t>74367PA</t>
  </si>
  <si>
    <t>10924OK</t>
  </si>
  <si>
    <t>74474MS</t>
  </si>
  <si>
    <t>95424TX</t>
  </si>
  <si>
    <t>73854IL</t>
  </si>
  <si>
    <t>50340CO</t>
  </si>
  <si>
    <t>50342KS</t>
  </si>
  <si>
    <t>90603MO</t>
  </si>
  <si>
    <t>50344NE</t>
  </si>
  <si>
    <t>50350WY</t>
  </si>
  <si>
    <t>96931TX</t>
  </si>
  <si>
    <t>74155LA</t>
  </si>
  <si>
    <t>71145TX</t>
  </si>
  <si>
    <t>71151TX</t>
  </si>
  <si>
    <t>21930TX</t>
  </si>
  <si>
    <t>19747LA</t>
  </si>
  <si>
    <t>06920NC</t>
  </si>
  <si>
    <t>95262OH</t>
  </si>
  <si>
    <t>73291PA</t>
  </si>
  <si>
    <t>73292OH</t>
  </si>
  <si>
    <t>06986TN</t>
  </si>
  <si>
    <t>95170KY</t>
  </si>
  <si>
    <t>95172OH</t>
  </si>
  <si>
    <t>07010TX</t>
  </si>
  <si>
    <t>95166KS</t>
  </si>
  <si>
    <t>95168OK</t>
  </si>
  <si>
    <t>95164MO</t>
  </si>
  <si>
    <t>07026LA</t>
  </si>
  <si>
    <t>19899KY</t>
  </si>
  <si>
    <t>07086KY</t>
  </si>
  <si>
    <t>17871KS</t>
  </si>
  <si>
    <t>16572MO</t>
  </si>
  <si>
    <t>08101GA</t>
  </si>
  <si>
    <t>08097TN</t>
  </si>
  <si>
    <t>08114GA</t>
  </si>
  <si>
    <t>12024FL</t>
  </si>
  <si>
    <t>08119FL</t>
  </si>
  <si>
    <t>08121TN</t>
  </si>
  <si>
    <t>77300KY</t>
  </si>
  <si>
    <t>73902IA</t>
  </si>
  <si>
    <t>08124MN</t>
  </si>
  <si>
    <t>74102OH</t>
  </si>
  <si>
    <t>95326KS</t>
  </si>
  <si>
    <t>01050AL</t>
  </si>
  <si>
    <t>08300CO</t>
  </si>
  <si>
    <t>08164IA</t>
  </si>
  <si>
    <t>17874SC</t>
  </si>
  <si>
    <t>08173OH</t>
  </si>
  <si>
    <t>08183AL</t>
  </si>
  <si>
    <t>08201IN</t>
  </si>
  <si>
    <t>42045PA</t>
  </si>
  <si>
    <t>08222NM</t>
  </si>
  <si>
    <t>35010NM</t>
  </si>
  <si>
    <t>28001MS</t>
  </si>
  <si>
    <t>08246SC</t>
  </si>
  <si>
    <t>48192TX</t>
  </si>
  <si>
    <t>08259TN</t>
  </si>
  <si>
    <t>08261GA</t>
  </si>
  <si>
    <t>74563TX</t>
  </si>
  <si>
    <t>75070MS</t>
  </si>
  <si>
    <t>78110PA</t>
  </si>
  <si>
    <t>08292TN</t>
  </si>
  <si>
    <t>19808KS</t>
  </si>
  <si>
    <t>70721MI</t>
  </si>
  <si>
    <t>08315FL</t>
  </si>
  <si>
    <t>48147TX</t>
  </si>
  <si>
    <t>08331KY</t>
  </si>
  <si>
    <t>08342TN</t>
  </si>
  <si>
    <t>00179IA</t>
  </si>
  <si>
    <t>08370LA</t>
  </si>
  <si>
    <t>08416TN</t>
  </si>
  <si>
    <t>08417KY</t>
  </si>
  <si>
    <t>17907TN</t>
  </si>
  <si>
    <t>08423NC</t>
  </si>
  <si>
    <t>29311MO</t>
  </si>
  <si>
    <t>76210GA</t>
  </si>
  <si>
    <t>75800IL</t>
  </si>
  <si>
    <t>75801IA</t>
  </si>
  <si>
    <t>75802MO</t>
  </si>
  <si>
    <t>08430KY</t>
  </si>
  <si>
    <t>76571WV</t>
  </si>
  <si>
    <t>08445MS</t>
  </si>
  <si>
    <t>75803NH</t>
  </si>
  <si>
    <t>04115MA</t>
  </si>
  <si>
    <t>08374TN</t>
  </si>
  <si>
    <t>21079KY</t>
  </si>
  <si>
    <t>19047IA</t>
  </si>
  <si>
    <t>17105KS</t>
  </si>
  <si>
    <t>08389IN</t>
  </si>
  <si>
    <t>20092KS</t>
  </si>
  <si>
    <t>08509FL</t>
  </si>
  <si>
    <t>08514AL</t>
  </si>
  <si>
    <t>75500LA</t>
  </si>
  <si>
    <t>76110LA</t>
  </si>
  <si>
    <t>08517LA</t>
  </si>
  <si>
    <t>08521TN</t>
  </si>
  <si>
    <t>22023LA</t>
  </si>
  <si>
    <t>08530TN</t>
  </si>
  <si>
    <t>73540TX</t>
  </si>
  <si>
    <t>05802LA</t>
  </si>
  <si>
    <t>28050MS</t>
  </si>
  <si>
    <t>71666CA</t>
  </si>
  <si>
    <t>05017AR</t>
  </si>
  <si>
    <t>08558LA</t>
  </si>
  <si>
    <t>08584CA</t>
  </si>
  <si>
    <t>08612NM</t>
  </si>
  <si>
    <t>00183TN</t>
  </si>
  <si>
    <t>02042IA</t>
  </si>
  <si>
    <t>35011NM</t>
  </si>
  <si>
    <t>48970TX</t>
  </si>
  <si>
    <t>08623TN</t>
  </si>
  <si>
    <t>08627KS</t>
  </si>
  <si>
    <t>08633GA</t>
  </si>
  <si>
    <t>08632KY</t>
  </si>
  <si>
    <t>08635IL</t>
  </si>
  <si>
    <t>80619TX</t>
  </si>
  <si>
    <t>74363WY</t>
  </si>
  <si>
    <t>08674WV</t>
  </si>
  <si>
    <t>20529KS</t>
  </si>
  <si>
    <t>08675GA</t>
  </si>
  <si>
    <t>17863KS</t>
  </si>
  <si>
    <t>19692NE</t>
  </si>
  <si>
    <t>08723TX</t>
  </si>
  <si>
    <t>08776MO</t>
  </si>
  <si>
    <t>08787FL</t>
  </si>
  <si>
    <t>08788GA</t>
  </si>
  <si>
    <t>29014MO</t>
  </si>
  <si>
    <t>74368OH</t>
  </si>
  <si>
    <t>08791WI</t>
  </si>
  <si>
    <t>08794TN</t>
  </si>
  <si>
    <t>08795LA</t>
  </si>
  <si>
    <t>95350TX</t>
  </si>
  <si>
    <t>73951LA</t>
  </si>
  <si>
    <t>72631KY</t>
  </si>
  <si>
    <t>72632TN</t>
  </si>
  <si>
    <t>72633VA</t>
  </si>
  <si>
    <t>98117ME</t>
  </si>
  <si>
    <t>11092KY</t>
  </si>
  <si>
    <t>08840LA</t>
  </si>
  <si>
    <t>08846GA</t>
  </si>
  <si>
    <t>08856IA</t>
  </si>
  <si>
    <t>08864OK</t>
  </si>
  <si>
    <t>08866IA</t>
  </si>
  <si>
    <t>08879AL</t>
  </si>
  <si>
    <t>74429IA</t>
  </si>
  <si>
    <t>08921FL</t>
  </si>
  <si>
    <t>19679TX</t>
  </si>
  <si>
    <t>08925LA</t>
  </si>
  <si>
    <t>12694TN</t>
  </si>
  <si>
    <t>94420ME</t>
  </si>
  <si>
    <t>94422MA</t>
  </si>
  <si>
    <t>94421NH</t>
  </si>
  <si>
    <t>48073TX</t>
  </si>
  <si>
    <t>92726NM</t>
  </si>
  <si>
    <t>75020CO</t>
  </si>
  <si>
    <t>17879IL</t>
  </si>
  <si>
    <t>01037AL</t>
  </si>
  <si>
    <t>74469MO</t>
  </si>
  <si>
    <t>08981TN</t>
  </si>
  <si>
    <t>74482KY</t>
  </si>
  <si>
    <t>19673IL</t>
  </si>
  <si>
    <t>47047TN</t>
  </si>
  <si>
    <t>47095TN</t>
  </si>
  <si>
    <t>95294OH</t>
  </si>
  <si>
    <t>09246KS</t>
  </si>
  <si>
    <t>09289TX</t>
  </si>
  <si>
    <t>09292IL</t>
  </si>
  <si>
    <t>09294KS</t>
  </si>
  <si>
    <t>09346LA</t>
  </si>
  <si>
    <t>09349TN</t>
  </si>
  <si>
    <t>29309MO</t>
  </si>
  <si>
    <t>77711KS</t>
  </si>
  <si>
    <t>77710OK</t>
  </si>
  <si>
    <t>09381AZ</t>
  </si>
  <si>
    <t>28002MS</t>
  </si>
  <si>
    <t>09407NE</t>
  </si>
  <si>
    <t>09429MI</t>
  </si>
  <si>
    <t>99115KS</t>
  </si>
  <si>
    <t>98206LA</t>
  </si>
  <si>
    <t>50922IL</t>
  </si>
  <si>
    <t>50918IA</t>
  </si>
  <si>
    <t>50920NE</t>
  </si>
  <si>
    <t>50924SD</t>
  </si>
  <si>
    <t>74154AL</t>
  </si>
  <si>
    <t>74152LA</t>
  </si>
  <si>
    <t>74153MS</t>
  </si>
  <si>
    <t>74150OK</t>
  </si>
  <si>
    <t>74151TX</t>
  </si>
  <si>
    <t>09451TN</t>
  </si>
  <si>
    <t>09453MA</t>
  </si>
  <si>
    <t>77550TN</t>
  </si>
  <si>
    <t>29305MO</t>
  </si>
  <si>
    <t>02177KS</t>
  </si>
  <si>
    <t>71010IN</t>
  </si>
  <si>
    <t>19691WI</t>
  </si>
  <si>
    <t>09497IL</t>
  </si>
  <si>
    <t>16254IN</t>
  </si>
  <si>
    <t>16255KY</t>
  </si>
  <si>
    <t>16258TN</t>
  </si>
  <si>
    <t>56020WY</t>
  </si>
  <si>
    <t>29312MO</t>
  </si>
  <si>
    <t>19672IL</t>
  </si>
  <si>
    <t>09519GA</t>
  </si>
  <si>
    <t>72630KY</t>
  </si>
  <si>
    <t>73851NY</t>
  </si>
  <si>
    <t>09557FL</t>
  </si>
  <si>
    <t>40069OK</t>
  </si>
  <si>
    <t>76012MN</t>
  </si>
  <si>
    <t>76670MN</t>
  </si>
  <si>
    <t>75021MN</t>
  </si>
  <si>
    <t>77660MN</t>
  </si>
  <si>
    <t>95366TX</t>
  </si>
  <si>
    <t>74472LA</t>
  </si>
  <si>
    <t>74611MS</t>
  </si>
  <si>
    <t>00200MS</t>
  </si>
  <si>
    <t>22149MS</t>
  </si>
  <si>
    <t>09591IL</t>
  </si>
  <si>
    <t>16223TX</t>
  </si>
  <si>
    <t>48150TX</t>
  </si>
  <si>
    <t>17853AL</t>
  </si>
  <si>
    <t>74050IL</t>
  </si>
  <si>
    <t>10030MO</t>
  </si>
  <si>
    <t>30411CA</t>
  </si>
  <si>
    <t>30413AZ</t>
  </si>
  <si>
    <t>74414UT</t>
  </si>
  <si>
    <t>17878MO</t>
  </si>
  <si>
    <t>09733NC</t>
  </si>
  <si>
    <t>74101MS</t>
  </si>
  <si>
    <t>09776GA</t>
  </si>
  <si>
    <t>27001MT</t>
  </si>
  <si>
    <t>27002ND</t>
  </si>
  <si>
    <t>27003SD</t>
  </si>
  <si>
    <t>27004WY</t>
  </si>
  <si>
    <t>09763IN</t>
  </si>
  <si>
    <t>19725IA</t>
  </si>
  <si>
    <t>18625MO</t>
  </si>
  <si>
    <t>09767LA</t>
  </si>
  <si>
    <t>09769GA</t>
  </si>
  <si>
    <t>09775LA</t>
  </si>
  <si>
    <t>74564TX</t>
  </si>
  <si>
    <t>09803LA</t>
  </si>
  <si>
    <t>09805KY</t>
  </si>
  <si>
    <t>09812LA</t>
  </si>
  <si>
    <t>09822KY</t>
  </si>
  <si>
    <t>09824KY</t>
  </si>
  <si>
    <t>09825LA</t>
  </si>
  <si>
    <t>74416KS</t>
  </si>
  <si>
    <t>09832IA</t>
  </si>
  <si>
    <t>09850TX</t>
  </si>
  <si>
    <t>09852IL</t>
  </si>
  <si>
    <t>12060TX</t>
  </si>
  <si>
    <t>01107AL</t>
  </si>
  <si>
    <t>00033IA</t>
  </si>
  <si>
    <t>09869GA</t>
  </si>
  <si>
    <t>09864KS</t>
  </si>
  <si>
    <t>09870IL</t>
  </si>
  <si>
    <t>96301WY</t>
  </si>
  <si>
    <t>09888NM</t>
  </si>
  <si>
    <t>73240WV</t>
  </si>
  <si>
    <t>04296TN</t>
  </si>
  <si>
    <t>20301KS</t>
  </si>
  <si>
    <t>09906AL</t>
  </si>
  <si>
    <t>47043TN</t>
  </si>
  <si>
    <t>14635SD</t>
  </si>
  <si>
    <t>09958KY</t>
  </si>
  <si>
    <t>72370NY</t>
  </si>
  <si>
    <t>96808MN</t>
  </si>
  <si>
    <t>98114RI</t>
  </si>
  <si>
    <t>19903GA</t>
  </si>
  <si>
    <t>10023IL</t>
  </si>
  <si>
    <t>10082TN</t>
  </si>
  <si>
    <t>95370TX</t>
  </si>
  <si>
    <t>10895NY</t>
  </si>
  <si>
    <t>10894PA</t>
  </si>
  <si>
    <t>21825NY</t>
  </si>
  <si>
    <t>16253PA</t>
  </si>
  <si>
    <t>10051OH</t>
  </si>
  <si>
    <t>06832KY</t>
  </si>
  <si>
    <t>16155AR</t>
  </si>
  <si>
    <t>10052IL</t>
  </si>
  <si>
    <t>80608IN</t>
  </si>
  <si>
    <t>16179IA</t>
  </si>
  <si>
    <t>16180KS</t>
  </si>
  <si>
    <t>17830LA</t>
  </si>
  <si>
    <t>16181MO</t>
  </si>
  <si>
    <t>16182NE</t>
  </si>
  <si>
    <t>17829NM</t>
  </si>
  <si>
    <t>16183OK</t>
  </si>
  <si>
    <t>07895WI</t>
  </si>
  <si>
    <t>16184TX</t>
  </si>
  <si>
    <t>74473LA</t>
  </si>
  <si>
    <t>19834AZ</t>
  </si>
  <si>
    <t>10099NM</t>
  </si>
  <si>
    <t>48151TX</t>
  </si>
  <si>
    <t>72625KY</t>
  </si>
  <si>
    <t>72626TN</t>
  </si>
  <si>
    <t>10109NE</t>
  </si>
  <si>
    <t>10132KS</t>
  </si>
  <si>
    <t>74369UT</t>
  </si>
  <si>
    <t>75220MA</t>
  </si>
  <si>
    <t>78010TX</t>
  </si>
  <si>
    <t>28025MS</t>
  </si>
  <si>
    <t>00042IL</t>
  </si>
  <si>
    <t>29306MO</t>
  </si>
  <si>
    <t>10173IN</t>
  </si>
  <si>
    <t>29307MO</t>
  </si>
  <si>
    <t>10087NJ</t>
  </si>
  <si>
    <t>73850NM</t>
  </si>
  <si>
    <t>10191LA</t>
  </si>
  <si>
    <t>19914TX</t>
  </si>
  <si>
    <t>11463MN</t>
  </si>
  <si>
    <t>10197MN</t>
  </si>
  <si>
    <t>10199NY</t>
  </si>
  <si>
    <t>10156TN</t>
  </si>
  <si>
    <t>02997LA</t>
  </si>
  <si>
    <t>10196TX</t>
  </si>
  <si>
    <t>10202LA</t>
  </si>
  <si>
    <t>39018OH</t>
  </si>
  <si>
    <t>71961OH</t>
  </si>
  <si>
    <t>10204NY</t>
  </si>
  <si>
    <t>10322IL</t>
  </si>
  <si>
    <t>74362AK</t>
  </si>
  <si>
    <t>10260IL</t>
  </si>
  <si>
    <t>01043AL</t>
  </si>
  <si>
    <t>74360AZ</t>
  </si>
  <si>
    <t>98930CA</t>
  </si>
  <si>
    <t>00932AL</t>
  </si>
  <si>
    <t>71157OH</t>
  </si>
  <si>
    <t>50822NY</t>
  </si>
  <si>
    <t>10276AR</t>
  </si>
  <si>
    <t>10278PA</t>
  </si>
  <si>
    <t>10289IL</t>
  </si>
  <si>
    <t>95296MS</t>
  </si>
  <si>
    <t>95242OH</t>
  </si>
  <si>
    <t>40070OK</t>
  </si>
  <si>
    <t>90323IL</t>
  </si>
  <si>
    <t>96315IN</t>
  </si>
  <si>
    <t>19051IA</t>
  </si>
  <si>
    <t>27016MN</t>
  </si>
  <si>
    <t>30010MT</t>
  </si>
  <si>
    <t>38008ND</t>
  </si>
  <si>
    <t>46002SD</t>
  </si>
  <si>
    <t>39035OH</t>
  </si>
  <si>
    <t>10324IN</t>
  </si>
  <si>
    <t>16304IL</t>
  </si>
  <si>
    <t>03056IA</t>
  </si>
  <si>
    <t>03057KS</t>
  </si>
  <si>
    <t>16307MI</t>
  </si>
  <si>
    <t>03058MN</t>
  </si>
  <si>
    <t>03061NE</t>
  </si>
  <si>
    <t>16310NM</t>
  </si>
  <si>
    <t>16311OK</t>
  </si>
  <si>
    <t>03062SD</t>
  </si>
  <si>
    <t>03063TX</t>
  </si>
  <si>
    <t>16313WI</t>
  </si>
  <si>
    <t>00915MI</t>
  </si>
  <si>
    <t>10336MN</t>
  </si>
  <si>
    <t>19015ND</t>
  </si>
  <si>
    <t>16567WI</t>
  </si>
  <si>
    <t>17891ME</t>
  </si>
  <si>
    <t>00223NH</t>
  </si>
  <si>
    <t>98924MN</t>
  </si>
  <si>
    <t>10351OR</t>
  </si>
  <si>
    <t>16582WA</t>
  </si>
  <si>
    <t>96809MN</t>
  </si>
  <si>
    <t>22735CO</t>
  </si>
  <si>
    <t>16245ID</t>
  </si>
  <si>
    <t>16248OR</t>
  </si>
  <si>
    <t>22734UT</t>
  </si>
  <si>
    <t>16251WA</t>
  </si>
  <si>
    <t>16252WY</t>
  </si>
  <si>
    <t>09755MT</t>
  </si>
  <si>
    <t>10354NE</t>
  </si>
  <si>
    <t>17833SD</t>
  </si>
  <si>
    <t>10359CT</t>
  </si>
  <si>
    <t>15111MA</t>
  </si>
  <si>
    <t>10347AL</t>
  </si>
  <si>
    <t>10386TN</t>
  </si>
  <si>
    <t>72221MS</t>
  </si>
  <si>
    <t>95374TX</t>
  </si>
  <si>
    <t>19727LA</t>
  </si>
  <si>
    <t>10395TN</t>
  </si>
  <si>
    <t>10410GA</t>
  </si>
  <si>
    <t>10436OH</t>
  </si>
  <si>
    <t>10438OH</t>
  </si>
  <si>
    <t>10444IN</t>
  </si>
  <si>
    <t>39005OH</t>
  </si>
  <si>
    <t>18300IN</t>
  </si>
  <si>
    <t>95208NY</t>
  </si>
  <si>
    <t>03634OK</t>
  </si>
  <si>
    <t>10469FL</t>
  </si>
  <si>
    <t>17342OK</t>
  </si>
  <si>
    <t>70801NM</t>
  </si>
  <si>
    <t>11150OK</t>
  </si>
  <si>
    <t>71200TX</t>
  </si>
  <si>
    <t>10490MS</t>
  </si>
  <si>
    <t>10491KY</t>
  </si>
  <si>
    <t>48902TX</t>
  </si>
  <si>
    <t>74419TX</t>
  </si>
  <si>
    <t>74418KS</t>
  </si>
  <si>
    <t>71250OK</t>
  </si>
  <si>
    <t>96619OK</t>
  </si>
  <si>
    <t>71252OK</t>
  </si>
  <si>
    <t>30625TX</t>
  </si>
  <si>
    <t>20527TX</t>
  </si>
  <si>
    <t>48125TX</t>
  </si>
  <si>
    <t>21817OK</t>
  </si>
  <si>
    <t>10524AL</t>
  </si>
  <si>
    <t>95376TX</t>
  </si>
  <si>
    <t>10536NY</t>
  </si>
  <si>
    <t>73903IA</t>
  </si>
  <si>
    <t>10535SC</t>
  </si>
  <si>
    <t>21085KY</t>
  </si>
  <si>
    <t>09922MO</t>
  </si>
  <si>
    <t>95266OH</t>
  </si>
  <si>
    <t>74350OH</t>
  </si>
  <si>
    <t>72380PA</t>
  </si>
  <si>
    <t>10550KS</t>
  </si>
  <si>
    <t>10551IA</t>
  </si>
  <si>
    <t>18032IN</t>
  </si>
  <si>
    <t>20515WY</t>
  </si>
  <si>
    <t>56003WY</t>
  </si>
  <si>
    <t>09925MN</t>
  </si>
  <si>
    <t>72170AR</t>
  </si>
  <si>
    <t>72730MO</t>
  </si>
  <si>
    <t>72171OK</t>
  </si>
  <si>
    <t>10617CA</t>
  </si>
  <si>
    <t>06099CA</t>
  </si>
  <si>
    <t>10622KY</t>
  </si>
  <si>
    <t>48035TX</t>
  </si>
  <si>
    <t>10624FL</t>
  </si>
  <si>
    <t>03004KS</t>
  </si>
  <si>
    <t>10638LA</t>
  </si>
  <si>
    <t>10644CA</t>
  </si>
  <si>
    <t>10699IL</t>
  </si>
  <si>
    <t>16224IN</t>
  </si>
  <si>
    <t>16225KS</t>
  </si>
  <si>
    <t>16226MI</t>
  </si>
  <si>
    <t>16227MO</t>
  </si>
  <si>
    <t>16228OH</t>
  </si>
  <si>
    <t>16229OK</t>
  </si>
  <si>
    <t>16230TX</t>
  </si>
  <si>
    <t>20427TX</t>
  </si>
  <si>
    <t>17881MO</t>
  </si>
  <si>
    <t>72628KY</t>
  </si>
  <si>
    <t>10716TN</t>
  </si>
  <si>
    <t>10755TN</t>
  </si>
  <si>
    <t>10761MS</t>
  </si>
  <si>
    <t>10780LA</t>
  </si>
  <si>
    <t>00044IL</t>
  </si>
  <si>
    <t>70723TX</t>
  </si>
  <si>
    <t>10818TX</t>
  </si>
  <si>
    <t>11080PA</t>
  </si>
  <si>
    <t>10847GA</t>
  </si>
  <si>
    <t>48037TX</t>
  </si>
  <si>
    <t>10855NE</t>
  </si>
  <si>
    <t>10960IL</t>
  </si>
  <si>
    <t>10928FL</t>
  </si>
  <si>
    <t>10948MN</t>
  </si>
  <si>
    <t>10964FL</t>
  </si>
  <si>
    <t>10966GA</t>
  </si>
  <si>
    <t>29027MO</t>
  </si>
  <si>
    <t>48088TX</t>
  </si>
  <si>
    <t>10975MO</t>
  </si>
  <si>
    <t>76621LA</t>
  </si>
  <si>
    <t>96402NM</t>
  </si>
  <si>
    <t>95380TX</t>
  </si>
  <si>
    <t>11082PA</t>
  </si>
  <si>
    <t>11093PA</t>
  </si>
  <si>
    <t>60209TX</t>
  </si>
  <si>
    <t>17909MS</t>
  </si>
  <si>
    <t>01116AL</t>
  </si>
  <si>
    <t>72174OH</t>
  </si>
  <si>
    <t>99051NC</t>
  </si>
  <si>
    <t>16578SC</t>
  </si>
  <si>
    <t>10027TN</t>
  </si>
  <si>
    <t>16527AL</t>
  </si>
  <si>
    <t>16552LA</t>
  </si>
  <si>
    <t>17373PA</t>
  </si>
  <si>
    <t>16580OH</t>
  </si>
  <si>
    <t>16546KY</t>
  </si>
  <si>
    <t>17839TN</t>
  </si>
  <si>
    <t>16536IL</t>
  </si>
  <si>
    <t>95226NC</t>
  </si>
  <si>
    <t>73855LA</t>
  </si>
  <si>
    <t>42001PA</t>
  </si>
  <si>
    <t>95458WY</t>
  </si>
  <si>
    <t>16592TX</t>
  </si>
  <si>
    <t>16538IN</t>
  </si>
  <si>
    <t>00040IL</t>
  </si>
  <si>
    <t>72371CA</t>
  </si>
  <si>
    <t>11237IL</t>
  </si>
  <si>
    <t>75950AL</t>
  </si>
  <si>
    <t>77155GA</t>
  </si>
  <si>
    <t>75951TN</t>
  </si>
  <si>
    <t>72173NJ</t>
  </si>
  <si>
    <t>03902MD</t>
  </si>
  <si>
    <t>72172PA</t>
  </si>
  <si>
    <t>11197TX</t>
  </si>
  <si>
    <t>48533TX</t>
  </si>
  <si>
    <t>71156KS</t>
  </si>
  <si>
    <t>22137LA</t>
  </si>
  <si>
    <t>11216MO</t>
  </si>
  <si>
    <t>19707LA</t>
  </si>
  <si>
    <t>11267NE</t>
  </si>
  <si>
    <t>74413LA</t>
  </si>
  <si>
    <t>22723MS</t>
  </si>
  <si>
    <t>94411TN</t>
  </si>
  <si>
    <t>11284LA</t>
  </si>
  <si>
    <t>95384TX</t>
  </si>
  <si>
    <t>11285LA</t>
  </si>
  <si>
    <t>50826ND</t>
  </si>
  <si>
    <t>11302TN</t>
  </si>
  <si>
    <t>95012ME</t>
  </si>
  <si>
    <t>96720MA</t>
  </si>
  <si>
    <t>95010NH</t>
  </si>
  <si>
    <t>19019IN</t>
  </si>
  <si>
    <t>99065KS</t>
  </si>
  <si>
    <t>19906MO</t>
  </si>
  <si>
    <t>11336TN</t>
  </si>
  <si>
    <t>95386TX</t>
  </si>
  <si>
    <t>19034IA</t>
  </si>
  <si>
    <t>95322MI</t>
  </si>
  <si>
    <t>19048IA</t>
  </si>
  <si>
    <t>11373KY</t>
  </si>
  <si>
    <t>29046MO</t>
  </si>
  <si>
    <t>96401OK</t>
  </si>
  <si>
    <t>77400AL</t>
  </si>
  <si>
    <t>77215AZ</t>
  </si>
  <si>
    <t>77216CA</t>
  </si>
  <si>
    <t>77217CO</t>
  </si>
  <si>
    <t>77218ID</t>
  </si>
  <si>
    <t>77764IL</t>
  </si>
  <si>
    <t>77401IN</t>
  </si>
  <si>
    <t>77402KS</t>
  </si>
  <si>
    <t>77219MA</t>
  </si>
  <si>
    <t>77961MT</t>
  </si>
  <si>
    <t>77220NV</t>
  </si>
  <si>
    <t>77960NY</t>
  </si>
  <si>
    <t>77760ND</t>
  </si>
  <si>
    <t>77221OH</t>
  </si>
  <si>
    <t>77222OK</t>
  </si>
  <si>
    <t>77223PA</t>
  </si>
  <si>
    <t>77403TN</t>
  </si>
  <si>
    <t>77224TX</t>
  </si>
  <si>
    <t>77225UT</t>
  </si>
  <si>
    <t>77226WV</t>
  </si>
  <si>
    <t>77227WY</t>
  </si>
  <si>
    <t>11444LA</t>
  </si>
  <si>
    <t>11445KY</t>
  </si>
  <si>
    <t>09926OK</t>
  </si>
  <si>
    <t>11459CO</t>
  </si>
  <si>
    <t>21087KY</t>
  </si>
  <si>
    <t>11456NJ</t>
  </si>
  <si>
    <t>11460NC</t>
  </si>
  <si>
    <t>14608WA</t>
  </si>
  <si>
    <t>11467TN</t>
  </si>
  <si>
    <t>95244TX</t>
  </si>
  <si>
    <t>77661WV</t>
  </si>
  <si>
    <t>77152IA</t>
  </si>
  <si>
    <t>11024ID</t>
  </si>
  <si>
    <t>16302UT</t>
  </si>
  <si>
    <t>16303WY</t>
  </si>
  <si>
    <t>17575CO</t>
  </si>
  <si>
    <t>17576UT</t>
  </si>
  <si>
    <t>05605WY</t>
  </si>
  <si>
    <t>11576FL</t>
  </si>
  <si>
    <t>13082GA</t>
  </si>
  <si>
    <t>19681MS</t>
  </si>
  <si>
    <t>11278OK</t>
  </si>
  <si>
    <t>95314MN</t>
  </si>
  <si>
    <t>11295CO</t>
  </si>
  <si>
    <t>52135TX</t>
  </si>
  <si>
    <t>11298TX</t>
  </si>
  <si>
    <t>08015CO</t>
  </si>
  <si>
    <t>17851NM</t>
  </si>
  <si>
    <t>11326KS</t>
  </si>
  <si>
    <t>11343AL</t>
  </si>
  <si>
    <t>40104OK</t>
  </si>
  <si>
    <t>77765TN</t>
  </si>
  <si>
    <t>11344IL</t>
  </si>
  <si>
    <t>12050FL</t>
  </si>
  <si>
    <t>77154TX</t>
  </si>
  <si>
    <t>99013LA</t>
  </si>
  <si>
    <t>00167TX</t>
  </si>
  <si>
    <t>11440IA</t>
  </si>
  <si>
    <t>19004IN</t>
  </si>
  <si>
    <t>11453NY</t>
  </si>
  <si>
    <t>95438TX</t>
  </si>
  <si>
    <t>21016KY</t>
  </si>
  <si>
    <t>11524GA</t>
  </si>
  <si>
    <t>95470MO</t>
  </si>
  <si>
    <t>11517VA</t>
  </si>
  <si>
    <t>11529KY</t>
  </si>
  <si>
    <t>47104TN</t>
  </si>
  <si>
    <t>95304MS</t>
  </si>
  <si>
    <t>11568MS</t>
  </si>
  <si>
    <t>11570TN</t>
  </si>
  <si>
    <t>11572OK</t>
  </si>
  <si>
    <t>48212TX</t>
  </si>
  <si>
    <t>00181IL</t>
  </si>
  <si>
    <t>11598IN</t>
  </si>
  <si>
    <t>11603VA</t>
  </si>
  <si>
    <t>11618AL</t>
  </si>
  <si>
    <t>16593TX</t>
  </si>
  <si>
    <t>11639NY</t>
  </si>
  <si>
    <t>12667IL</t>
  </si>
  <si>
    <t>73904IA</t>
  </si>
  <si>
    <t>11652AL</t>
  </si>
  <si>
    <t>73800CO</t>
  </si>
  <si>
    <t>74156IL</t>
  </si>
  <si>
    <t>74157IN</t>
  </si>
  <si>
    <t>73802KS</t>
  </si>
  <si>
    <t>73804MO</t>
  </si>
  <si>
    <t>73803NE</t>
  </si>
  <si>
    <t>74158OH</t>
  </si>
  <si>
    <t>73801WY</t>
  </si>
  <si>
    <t>00475TX</t>
  </si>
  <si>
    <t>11664TN</t>
  </si>
  <si>
    <t>11666NC</t>
  </si>
  <si>
    <t>22915CO</t>
  </si>
  <si>
    <t>19049IA</t>
  </si>
  <si>
    <t>19704TX</t>
  </si>
  <si>
    <t>11702IL</t>
  </si>
  <si>
    <t>17844IL</t>
  </si>
  <si>
    <t>74420MN</t>
  </si>
  <si>
    <t>01000MS</t>
  </si>
  <si>
    <t>11766GA</t>
  </si>
  <si>
    <t>22749KS</t>
  </si>
  <si>
    <t>75482NV</t>
  </si>
  <si>
    <t>75483OR</t>
  </si>
  <si>
    <t>75481UT</t>
  </si>
  <si>
    <t>75480WY</t>
  </si>
  <si>
    <t>11818AL</t>
  </si>
  <si>
    <t>76063WY</t>
  </si>
  <si>
    <t>48098TX</t>
  </si>
  <si>
    <t>73853LA</t>
  </si>
  <si>
    <t>22005LA</t>
  </si>
  <si>
    <t>48815TX</t>
  </si>
  <si>
    <t>00187IA</t>
  </si>
  <si>
    <t>11852IA</t>
  </si>
  <si>
    <t>11861MT</t>
  </si>
  <si>
    <t>11865AZ</t>
  </si>
  <si>
    <t>11907IL</t>
  </si>
  <si>
    <t>60913OK</t>
  </si>
  <si>
    <t>71300VA</t>
  </si>
  <si>
    <t>02484TX</t>
  </si>
  <si>
    <t>11927CA</t>
  </si>
  <si>
    <t>11942IA</t>
  </si>
  <si>
    <t>76361MD</t>
  </si>
  <si>
    <t>72375PA</t>
  </si>
  <si>
    <t>11930TN</t>
  </si>
  <si>
    <t>21922KS</t>
  </si>
  <si>
    <t>12064LA</t>
  </si>
  <si>
    <t>19000AL</t>
  </si>
  <si>
    <t>12068KY</t>
  </si>
  <si>
    <t>95282NE</t>
  </si>
  <si>
    <t>19886LA</t>
  </si>
  <si>
    <t>03051TX</t>
  </si>
  <si>
    <t>19676TX</t>
  </si>
  <si>
    <t>71660FL</t>
  </si>
  <si>
    <t>12104OK</t>
  </si>
  <si>
    <t>12118TN</t>
  </si>
  <si>
    <t>80223MI</t>
  </si>
  <si>
    <t>92724MI</t>
  </si>
  <si>
    <t>21923MS</t>
  </si>
  <si>
    <t>12132PA</t>
  </si>
  <si>
    <t>12173TN</t>
  </si>
  <si>
    <t>73950MS</t>
  </si>
  <si>
    <t>78160AL</t>
  </si>
  <si>
    <t>12215MS</t>
  </si>
  <si>
    <t>12219KS</t>
  </si>
  <si>
    <t>19201KS</t>
  </si>
  <si>
    <t>00039IL</t>
  </si>
  <si>
    <t>12242AL</t>
  </si>
  <si>
    <t>29047MO</t>
  </si>
  <si>
    <t>12244NC</t>
  </si>
  <si>
    <t>12243MT</t>
  </si>
  <si>
    <t>12249OH</t>
  </si>
  <si>
    <t>21807GA</t>
  </si>
  <si>
    <t>77501WY</t>
  </si>
  <si>
    <t>12353MS</t>
  </si>
  <si>
    <t>12355LA</t>
  </si>
  <si>
    <t>95396TX</t>
  </si>
  <si>
    <t>12364NV</t>
  </si>
  <si>
    <t>77130AZ</t>
  </si>
  <si>
    <t>12387LA</t>
  </si>
  <si>
    <t>00036IL</t>
  </si>
  <si>
    <t>12458IA</t>
  </si>
  <si>
    <t>12520LA</t>
  </si>
  <si>
    <t>74461OK</t>
  </si>
  <si>
    <t>12606TN</t>
  </si>
  <si>
    <t>12622GA</t>
  </si>
  <si>
    <t>12625NM</t>
  </si>
  <si>
    <t>12647KY</t>
  </si>
  <si>
    <t>12654TN</t>
  </si>
  <si>
    <t>06722CO</t>
  </si>
  <si>
    <t>17235NE</t>
  </si>
  <si>
    <t>17525WY</t>
  </si>
  <si>
    <t>71155AR</t>
  </si>
  <si>
    <t>02783AL</t>
  </si>
  <si>
    <t>12669SC</t>
  </si>
  <si>
    <t>12673LA</t>
  </si>
  <si>
    <t>74460SD</t>
  </si>
  <si>
    <t>18055IN</t>
  </si>
  <si>
    <t>12678TN</t>
  </si>
  <si>
    <t>12684NJ</t>
  </si>
  <si>
    <t>95398TX</t>
  </si>
  <si>
    <t>31210AL</t>
  </si>
  <si>
    <t>74300TX</t>
  </si>
  <si>
    <t>99009MS</t>
  </si>
  <si>
    <t>12759AL</t>
  </si>
  <si>
    <t>77151MS</t>
  </si>
  <si>
    <t>73913AL</t>
  </si>
  <si>
    <t>73911LA</t>
  </si>
  <si>
    <t>73912MS</t>
  </si>
  <si>
    <t>13398OH</t>
  </si>
  <si>
    <t>21931CA</t>
  </si>
  <si>
    <t>19865CT</t>
  </si>
  <si>
    <t>95206AL</t>
  </si>
  <si>
    <t>12718IN</t>
  </si>
  <si>
    <t>90008GA</t>
  </si>
  <si>
    <t>94204AL</t>
  </si>
  <si>
    <t>92405FL</t>
  </si>
  <si>
    <t>94206GA</t>
  </si>
  <si>
    <t>16160LA</t>
  </si>
  <si>
    <t>16161MS</t>
  </si>
  <si>
    <t>16163SC</t>
  </si>
  <si>
    <t>17924TN</t>
  </si>
  <si>
    <t>16164TX</t>
  </si>
  <si>
    <t>12746WV</t>
  </si>
  <si>
    <t>22913CO</t>
  </si>
  <si>
    <t>02383KS</t>
  </si>
  <si>
    <t>16240MO</t>
  </si>
  <si>
    <t>16241NE</t>
  </si>
  <si>
    <t>16242OK</t>
  </si>
  <si>
    <t>16243TX</t>
  </si>
  <si>
    <t>22744WY</t>
  </si>
  <si>
    <t>98912AZ</t>
  </si>
  <si>
    <t>98913CA</t>
  </si>
  <si>
    <t>98911NM</t>
  </si>
  <si>
    <t>16576AZ</t>
  </si>
  <si>
    <t>71810CA</t>
  </si>
  <si>
    <t>16577NV</t>
  </si>
  <si>
    <t>92327IL</t>
  </si>
  <si>
    <t>14701KS</t>
  </si>
  <si>
    <t>92326MI</t>
  </si>
  <si>
    <t>92328OK</t>
  </si>
  <si>
    <t>12786TX</t>
  </si>
  <si>
    <t>12791VA</t>
  </si>
  <si>
    <t>12806GA</t>
  </si>
  <si>
    <t>12816TX</t>
  </si>
  <si>
    <t>12818KS</t>
  </si>
  <si>
    <t>40063OK</t>
  </si>
  <si>
    <t>95400TX</t>
  </si>
  <si>
    <t>95338TX</t>
  </si>
  <si>
    <t>12845MO</t>
  </si>
  <si>
    <t>12848TN</t>
  </si>
  <si>
    <t>00916LA</t>
  </si>
  <si>
    <t>55017WI</t>
  </si>
  <si>
    <t>11878LA</t>
  </si>
  <si>
    <t>95472MO</t>
  </si>
  <si>
    <t>11884LA</t>
  </si>
  <si>
    <t>17884FL</t>
  </si>
  <si>
    <t>74485TN</t>
  </si>
  <si>
    <t>22060LA</t>
  </si>
  <si>
    <t>11894NY</t>
  </si>
  <si>
    <t>74468MO</t>
  </si>
  <si>
    <t>12872MO</t>
  </si>
  <si>
    <t>00160WV</t>
  </si>
  <si>
    <t>22772CA</t>
  </si>
  <si>
    <t>12933FL</t>
  </si>
  <si>
    <t>11567TX</t>
  </si>
  <si>
    <t>18615GA</t>
  </si>
  <si>
    <t>74100PA</t>
  </si>
  <si>
    <t>12976MN</t>
  </si>
  <si>
    <t>48154TX</t>
  </si>
  <si>
    <t>01110AL</t>
  </si>
  <si>
    <t>17893LA</t>
  </si>
  <si>
    <t>13031TX</t>
  </si>
  <si>
    <t>13038TX</t>
  </si>
  <si>
    <t>13058IL</t>
  </si>
  <si>
    <t>13089NE</t>
  </si>
  <si>
    <t>95324NE</t>
  </si>
  <si>
    <t>13108KY</t>
  </si>
  <si>
    <t>19820OH</t>
  </si>
  <si>
    <t>13154GA</t>
  </si>
  <si>
    <t>13158IL</t>
  </si>
  <si>
    <t>21927AL</t>
  </si>
  <si>
    <t>17857GA</t>
  </si>
  <si>
    <t>76620ME</t>
  </si>
  <si>
    <t>76062MO</t>
  </si>
  <si>
    <t>19859TX</t>
  </si>
  <si>
    <t>13235TX</t>
  </si>
  <si>
    <t>12051FL</t>
  </si>
  <si>
    <t>13242LA</t>
  </si>
  <si>
    <t>17233NE</t>
  </si>
  <si>
    <t>13293WI</t>
  </si>
  <si>
    <t>17849TX</t>
  </si>
  <si>
    <t>13333TN</t>
  </si>
  <si>
    <t>76770TX</t>
  </si>
  <si>
    <t>13343PA</t>
  </si>
  <si>
    <t>19807IN</t>
  </si>
  <si>
    <t>77714KS</t>
  </si>
  <si>
    <t>77712KS</t>
  </si>
  <si>
    <t>77713KS</t>
  </si>
  <si>
    <t>74412KS</t>
  </si>
  <si>
    <t>76622KS</t>
  </si>
  <si>
    <t>71154KS</t>
  </si>
  <si>
    <t>08260IN</t>
  </si>
  <si>
    <t>13346AL</t>
  </si>
  <si>
    <t>18619GA</t>
  </si>
  <si>
    <t>17848GA</t>
  </si>
  <si>
    <t>13349KS</t>
  </si>
  <si>
    <t>95402TX</t>
  </si>
  <si>
    <t>13063GA</t>
  </si>
  <si>
    <t>13382FL</t>
  </si>
  <si>
    <t>13384GA</t>
  </si>
  <si>
    <t>13385AL</t>
  </si>
  <si>
    <t>03599OK</t>
  </si>
  <si>
    <t>19889IL</t>
  </si>
  <si>
    <t>74410TX</t>
  </si>
  <si>
    <t>95450TX</t>
  </si>
  <si>
    <t>71711LA</t>
  </si>
  <si>
    <t>77662WV</t>
  </si>
  <si>
    <t>13460AL</t>
  </si>
  <si>
    <t>16260AR</t>
  </si>
  <si>
    <t>21932CT</t>
  </si>
  <si>
    <t>16262KY</t>
  </si>
  <si>
    <t>16263LA</t>
  </si>
  <si>
    <t>16264MA</t>
  </si>
  <si>
    <t>16265MS</t>
  </si>
  <si>
    <t>16266NH</t>
  </si>
  <si>
    <t>16267NJ</t>
  </si>
  <si>
    <t>16268NY</t>
  </si>
  <si>
    <t>16269OH</t>
  </si>
  <si>
    <t>16270PA</t>
  </si>
  <si>
    <t>16271RI</t>
  </si>
  <si>
    <t>16272TN</t>
  </si>
  <si>
    <t>16273TX</t>
  </si>
  <si>
    <t>16274WV</t>
  </si>
  <si>
    <t>95210OK</t>
  </si>
  <si>
    <t>13535AL</t>
  </si>
  <si>
    <t>13536AR</t>
  </si>
  <si>
    <t>40703DE</t>
  </si>
  <si>
    <t>16156IL</t>
  </si>
  <si>
    <t>19633IN</t>
  </si>
  <si>
    <t>16194KY</t>
  </si>
  <si>
    <t>16195LA</t>
  </si>
  <si>
    <t>16196MD</t>
  </si>
  <si>
    <t>16197MS</t>
  </si>
  <si>
    <t>16198MO</t>
  </si>
  <si>
    <t>16199NJ</t>
  </si>
  <si>
    <t>16201NY</t>
  </si>
  <si>
    <t>16202OH</t>
  </si>
  <si>
    <t>16203PA</t>
  </si>
  <si>
    <t>16204TN</t>
  </si>
  <si>
    <t>16205TX</t>
  </si>
  <si>
    <t>16206WV</t>
  </si>
  <si>
    <t>17462TX</t>
  </si>
  <si>
    <t>13550AR</t>
  </si>
  <si>
    <t>13551IL</t>
  </si>
  <si>
    <t>16185IN</t>
  </si>
  <si>
    <t>16186KY</t>
  </si>
  <si>
    <t>16187LA</t>
  </si>
  <si>
    <t>16188MS</t>
  </si>
  <si>
    <t>16189OH</t>
  </si>
  <si>
    <t>16190TN</t>
  </si>
  <si>
    <t>16191TX</t>
  </si>
  <si>
    <t>72321TX</t>
  </si>
  <si>
    <t>74411KS</t>
  </si>
  <si>
    <t>75551KS</t>
  </si>
  <si>
    <t>95265OK</t>
  </si>
  <si>
    <t>48162TX</t>
  </si>
  <si>
    <t>01565NY</t>
  </si>
  <si>
    <t>15001HI</t>
  </si>
  <si>
    <t>74560TX</t>
  </si>
  <si>
    <t>39037OH</t>
  </si>
  <si>
    <t>19891IL</t>
  </si>
  <si>
    <t>13583LA</t>
  </si>
  <si>
    <t>13604GA</t>
  </si>
  <si>
    <t>13620GA</t>
  </si>
  <si>
    <t>48119TX</t>
  </si>
  <si>
    <t>13694GA</t>
  </si>
  <si>
    <t>18620IA</t>
  </si>
  <si>
    <t>19898MS</t>
  </si>
  <si>
    <t>13702GA</t>
  </si>
  <si>
    <t>94412NC</t>
  </si>
  <si>
    <t>00035IL</t>
  </si>
  <si>
    <t>48202TX</t>
  </si>
  <si>
    <t>13718KY</t>
  </si>
  <si>
    <t>71910CT</t>
  </si>
  <si>
    <t>08797CO</t>
  </si>
  <si>
    <t>31003NE</t>
  </si>
  <si>
    <t>56007WY</t>
  </si>
  <si>
    <t>10616ID</t>
  </si>
  <si>
    <t>16165OR</t>
  </si>
  <si>
    <t>16166WA</t>
  </si>
  <si>
    <t>10521MI</t>
  </si>
  <si>
    <t>76011LA</t>
  </si>
  <si>
    <t>95174CO</t>
  </si>
  <si>
    <t>95176NM</t>
  </si>
  <si>
    <t>13761AL</t>
  </si>
  <si>
    <t>16275GA</t>
  </si>
  <si>
    <t>16276LA</t>
  </si>
  <si>
    <t>16277MD</t>
  </si>
  <si>
    <t>16278MS</t>
  </si>
  <si>
    <t>16279NJ</t>
  </si>
  <si>
    <t>16280NY</t>
  </si>
  <si>
    <t>16281NC</t>
  </si>
  <si>
    <t>16282PA</t>
  </si>
  <si>
    <t>16283SC</t>
  </si>
  <si>
    <t>16284TX</t>
  </si>
  <si>
    <t>16285VA</t>
  </si>
  <si>
    <t>96927AR</t>
  </si>
  <si>
    <t>96926LA</t>
  </si>
  <si>
    <t>13769AZ</t>
  </si>
  <si>
    <t>70423CO</t>
  </si>
  <si>
    <t>16287NM</t>
  </si>
  <si>
    <t>16289TX</t>
  </si>
  <si>
    <t>74661TX</t>
  </si>
  <si>
    <t>72320GA</t>
  </si>
  <si>
    <t>13830TN</t>
  </si>
  <si>
    <t>13832CO</t>
  </si>
  <si>
    <t>13837GA</t>
  </si>
  <si>
    <t>13863TN</t>
  </si>
  <si>
    <t>56014WY</t>
  </si>
  <si>
    <t>13878AR</t>
  </si>
  <si>
    <t>16290IL</t>
  </si>
  <si>
    <t>16291IN</t>
  </si>
  <si>
    <t>16292KY</t>
  </si>
  <si>
    <t>16293LA</t>
  </si>
  <si>
    <t>16294MS</t>
  </si>
  <si>
    <t>16295TN</t>
  </si>
  <si>
    <t>16296TX</t>
  </si>
  <si>
    <t>22083LA</t>
  </si>
  <si>
    <t>13879AL</t>
  </si>
  <si>
    <t>95180CA</t>
  </si>
  <si>
    <t>95178NV</t>
  </si>
  <si>
    <t>95182OR</t>
  </si>
  <si>
    <t>13918AL</t>
  </si>
  <si>
    <t>40086OK</t>
  </si>
  <si>
    <t>13952MN</t>
  </si>
  <si>
    <t>95298MN</t>
  </si>
  <si>
    <t>17870MD</t>
  </si>
  <si>
    <t>71661PA</t>
  </si>
  <si>
    <t>75602PA</t>
  </si>
  <si>
    <t>10893PA</t>
  </si>
  <si>
    <t>76360PA</t>
  </si>
  <si>
    <t>14088PA</t>
  </si>
  <si>
    <t>21810GA</t>
  </si>
  <si>
    <t>72681TX</t>
  </si>
  <si>
    <t>60927TX</t>
  </si>
  <si>
    <t>19815TN</t>
  </si>
  <si>
    <t>13992SC</t>
  </si>
  <si>
    <t>14012WV</t>
  </si>
  <si>
    <t>14041GA</t>
  </si>
  <si>
    <t>00192KS</t>
  </si>
  <si>
    <t>29036MO</t>
  </si>
  <si>
    <t>95406TX</t>
  </si>
  <si>
    <t>98926AZ</t>
  </si>
  <si>
    <t>95150AL</t>
  </si>
  <si>
    <t>95152TN</t>
  </si>
  <si>
    <t>28038MS</t>
  </si>
  <si>
    <t>14062AL</t>
  </si>
  <si>
    <t>11601AL</t>
  </si>
  <si>
    <t>09621AL</t>
  </si>
  <si>
    <t>19717TX</t>
  </si>
  <si>
    <t>14659NY</t>
  </si>
  <si>
    <t>14195KY</t>
  </si>
  <si>
    <t>73293IN</t>
  </si>
  <si>
    <t>14220KY</t>
  </si>
  <si>
    <t>17225MT</t>
  </si>
  <si>
    <t>17531WY</t>
  </si>
  <si>
    <t>22030LA</t>
  </si>
  <si>
    <t>94711IL</t>
  </si>
  <si>
    <t>94713IN</t>
  </si>
  <si>
    <t>94715MI</t>
  </si>
  <si>
    <t>94131OH</t>
  </si>
  <si>
    <t>18610VT</t>
  </si>
  <si>
    <t>74364CA</t>
  </si>
  <si>
    <t>40087OK</t>
  </si>
  <si>
    <t>74366CA</t>
  </si>
  <si>
    <t>14298LA</t>
  </si>
  <si>
    <t>21806GA</t>
  </si>
  <si>
    <t>14301IL</t>
  </si>
  <si>
    <t>16256MN</t>
  </si>
  <si>
    <t>16257ND</t>
  </si>
  <si>
    <t>16259WI</t>
  </si>
  <si>
    <t>03070IL</t>
  </si>
  <si>
    <t>14283OH</t>
  </si>
  <si>
    <t>14311LA</t>
  </si>
  <si>
    <t>19825AL</t>
  </si>
  <si>
    <t>74567TX</t>
  </si>
  <si>
    <t>51010VA</t>
  </si>
  <si>
    <t>14329MN</t>
  </si>
  <si>
    <t>73340TN</t>
  </si>
  <si>
    <t>14445AL</t>
  </si>
  <si>
    <t>35026NM</t>
  </si>
  <si>
    <t>92115NE</t>
  </si>
  <si>
    <t>09923MA</t>
  </si>
  <si>
    <t>14462OK</t>
  </si>
  <si>
    <t>14473LA</t>
  </si>
  <si>
    <t>95284IA</t>
  </si>
  <si>
    <t>48163TX</t>
  </si>
  <si>
    <t>19702MS</t>
  </si>
  <si>
    <t>14498MS</t>
  </si>
  <si>
    <t>08032CO</t>
  </si>
  <si>
    <t>19893KS</t>
  </si>
  <si>
    <t>14521OK</t>
  </si>
  <si>
    <t>00048GA</t>
  </si>
  <si>
    <t>17908MN</t>
  </si>
  <si>
    <t>50201TX</t>
  </si>
  <si>
    <t>74760MI</t>
  </si>
  <si>
    <t>14606DC</t>
  </si>
  <si>
    <t>16172MD</t>
  </si>
  <si>
    <t>71254VA</t>
  </si>
  <si>
    <t>17574WV</t>
  </si>
  <si>
    <t>96320LA</t>
  </si>
  <si>
    <t>19703LA</t>
  </si>
  <si>
    <t>14625IL</t>
  </si>
  <si>
    <t>14630LA</t>
  </si>
  <si>
    <t>14637OH</t>
  </si>
  <si>
    <t>03909OH</t>
  </si>
  <si>
    <t>04067IA</t>
  </si>
  <si>
    <t>14658MS</t>
  </si>
  <si>
    <t>14664IL</t>
  </si>
  <si>
    <t>19741IA</t>
  </si>
  <si>
    <t>14669IL</t>
  </si>
  <si>
    <t>14359GA</t>
  </si>
  <si>
    <t>14676TN</t>
  </si>
  <si>
    <t>96304MO</t>
  </si>
  <si>
    <t>16218MT</t>
  </si>
  <si>
    <t>16217ND</t>
  </si>
  <si>
    <t>16219SD</t>
  </si>
  <si>
    <t>16220WY</t>
  </si>
  <si>
    <t>14389AL</t>
  </si>
  <si>
    <t>19698MS</t>
  </si>
  <si>
    <t>04069WV</t>
  </si>
  <si>
    <t>19686IA</t>
  </si>
  <si>
    <t>22141LA</t>
  </si>
  <si>
    <t>14680IA</t>
  </si>
  <si>
    <t>74357CA</t>
  </si>
  <si>
    <t>00671AL</t>
  </si>
  <si>
    <t>00049AL</t>
  </si>
  <si>
    <t>21918KY</t>
  </si>
  <si>
    <t>14704GA</t>
  </si>
  <si>
    <t>14711TN</t>
  </si>
  <si>
    <t>35017NM</t>
  </si>
  <si>
    <t>40030OK</t>
  </si>
  <si>
    <t>73180TX</t>
  </si>
  <si>
    <t>12790OK</t>
  </si>
  <si>
    <t>48650TX</t>
  </si>
  <si>
    <t>21093KY</t>
  </si>
  <si>
    <t>14749MA</t>
  </si>
  <si>
    <t>95154CO</t>
  </si>
  <si>
    <t>95156WY</t>
  </si>
  <si>
    <t>14750LA</t>
  </si>
  <si>
    <t>14762IL</t>
  </si>
  <si>
    <t>20079KS</t>
  </si>
  <si>
    <t>95476MO</t>
  </si>
  <si>
    <t>72682AL</t>
  </si>
  <si>
    <t>00476KY</t>
  </si>
  <si>
    <t>22069LA</t>
  </si>
  <si>
    <t>14799IL</t>
  </si>
  <si>
    <t>74481KY</t>
  </si>
  <si>
    <t>74358CO</t>
  </si>
  <si>
    <t>76727IN</t>
  </si>
  <si>
    <t>14826TX</t>
  </si>
  <si>
    <t>14849IA</t>
  </si>
  <si>
    <t>02009AK</t>
  </si>
  <si>
    <t>14860KY</t>
  </si>
  <si>
    <t>01115AL</t>
  </si>
  <si>
    <t>96543CA</t>
  </si>
  <si>
    <t>14895AZ</t>
  </si>
  <si>
    <t>17271NM</t>
  </si>
  <si>
    <t>48803TX</t>
  </si>
  <si>
    <t>14928OH</t>
  </si>
  <si>
    <t>12052FL</t>
  </si>
  <si>
    <t>14934MS</t>
  </si>
  <si>
    <t>14941OK</t>
  </si>
  <si>
    <t>14947NC</t>
  </si>
  <si>
    <t>01114AL</t>
  </si>
  <si>
    <t>00050IL</t>
  </si>
  <si>
    <t>14975GA</t>
  </si>
  <si>
    <t>14984KS</t>
  </si>
  <si>
    <t>14986IA</t>
  </si>
  <si>
    <t>14999SC</t>
  </si>
  <si>
    <t>04346TX</t>
  </si>
  <si>
    <t>95280KS</t>
  </si>
  <si>
    <t>15025WI</t>
  </si>
  <si>
    <t>16597WI</t>
  </si>
  <si>
    <t>15027WI</t>
  </si>
  <si>
    <t>16600MI</t>
  </si>
  <si>
    <t>94615WI</t>
  </si>
  <si>
    <t>95300NE</t>
  </si>
  <si>
    <t>15081IA</t>
  </si>
  <si>
    <t>15087NY</t>
  </si>
  <si>
    <t>15088GA</t>
  </si>
  <si>
    <t>15082TX</t>
  </si>
  <si>
    <t>15103TX</t>
  </si>
  <si>
    <t>15102MS</t>
  </si>
  <si>
    <t>22151LA</t>
  </si>
  <si>
    <t>72683TX</t>
  </si>
  <si>
    <t>15121GA</t>
  </si>
  <si>
    <t>75170NY</t>
  </si>
  <si>
    <t>15153WY</t>
  </si>
  <si>
    <t>73342UT</t>
  </si>
  <si>
    <t>02691CO</t>
  </si>
  <si>
    <t>16168WY</t>
  </si>
  <si>
    <t>15169OK</t>
  </si>
  <si>
    <t>02792CT</t>
  </si>
  <si>
    <t>22778AL</t>
  </si>
  <si>
    <t>15203SC</t>
  </si>
  <si>
    <t>15238LA</t>
  </si>
  <si>
    <t>35019NM</t>
  </si>
  <si>
    <t xml:space="preserve">4 COUNTY ENERGY LLC </t>
  </si>
  <si>
    <t xml:space="preserve"> KANSAS</t>
  </si>
  <si>
    <t xml:space="preserve">5P GAS PIPELINE CO </t>
  </si>
  <si>
    <t xml:space="preserve"> TEXAS</t>
  </si>
  <si>
    <t xml:space="preserve">ABBYVILLE CITY OF </t>
  </si>
  <si>
    <t xml:space="preserve">ABITA SPRINGS NATURAL GAS CO </t>
  </si>
  <si>
    <t xml:space="preserve"> LOUISIANA</t>
  </si>
  <si>
    <t xml:space="preserve">ACADIAN GAS P L SYS </t>
  </si>
  <si>
    <t xml:space="preserve">ADAIRSVILLE NAT GAS SYS </t>
  </si>
  <si>
    <t xml:space="preserve"> GEORGIA</t>
  </si>
  <si>
    <t xml:space="preserve">ADAMSVILLE CITY OF </t>
  </si>
  <si>
    <t xml:space="preserve"> TENNESSEE</t>
  </si>
  <si>
    <t xml:space="preserve">ADEL CITY OF </t>
  </si>
  <si>
    <t xml:space="preserve">AFTON PUBLIC WORKS AUTHORITY </t>
  </si>
  <si>
    <t xml:space="preserve"> OKLAHOMA</t>
  </si>
  <si>
    <t xml:space="preserve">AGUILAR TOWN OF </t>
  </si>
  <si>
    <t xml:space="preserve"> COLORADO</t>
  </si>
  <si>
    <t xml:space="preserve">AJAX P L CO </t>
  </si>
  <si>
    <t xml:space="preserve"> WEST VIRGINIA</t>
  </si>
  <si>
    <t xml:space="preserve">ALABAMA GAS CORP </t>
  </si>
  <si>
    <t xml:space="preserve"> ALABAMA</t>
  </si>
  <si>
    <t xml:space="preserve">ALAMO PIPELINE LLC </t>
  </si>
  <si>
    <t xml:space="preserve">ALASKA PIPELINE COMPANY </t>
  </si>
  <si>
    <t xml:space="preserve"> ALASKA</t>
  </si>
  <si>
    <t xml:space="preserve">ALBANY MUN GAS SYS </t>
  </si>
  <si>
    <t xml:space="preserve"> MISSOURI</t>
  </si>
  <si>
    <t xml:space="preserve">ALBANY WTR GAS LT COMM </t>
  </si>
  <si>
    <t xml:space="preserve">ALEDO CITY OF </t>
  </si>
  <si>
    <t xml:space="preserve"> ILLINOIS</t>
  </si>
  <si>
    <t xml:space="preserve">ALEXANDER CITY MUN GAS CO </t>
  </si>
  <si>
    <t xml:space="preserve">ALEXANDRIA CITY OF GAS DEPT </t>
  </si>
  <si>
    <t xml:space="preserve">ALGONQUIN GAS TRANSMISSION COMPANY </t>
  </si>
  <si>
    <t xml:space="preserve"> CONNECTICUT</t>
  </si>
  <si>
    <t xml:space="preserve"> MASSACHUSETTS</t>
  </si>
  <si>
    <t xml:space="preserve"> NEW JERSEY</t>
  </si>
  <si>
    <t xml:space="preserve"> NEW YORK</t>
  </si>
  <si>
    <t xml:space="preserve"> RHODE ISLAND</t>
  </si>
  <si>
    <t xml:space="preserve">ALLERTON GAS CO </t>
  </si>
  <si>
    <t xml:space="preserve"> IOWA</t>
  </si>
  <si>
    <t xml:space="preserve">ALLIANCE PIPELINE LP </t>
  </si>
  <si>
    <t xml:space="preserve"> MINNESOTA</t>
  </si>
  <si>
    <t xml:space="preserve"> NORTH DAKOTA</t>
  </si>
  <si>
    <t xml:space="preserve">ALMA CITY OF </t>
  </si>
  <si>
    <t xml:space="preserve">ALMA NAT GAS CO CITY OF </t>
  </si>
  <si>
    <t xml:space="preserve"> NEBRASKA</t>
  </si>
  <si>
    <t xml:space="preserve">ALPINE NATURAL GAS INC </t>
  </si>
  <si>
    <t xml:space="preserve"> CALIFORNIA</t>
  </si>
  <si>
    <t xml:space="preserve">ALTAMONT CITY OF </t>
  </si>
  <si>
    <t xml:space="preserve">ALTO CITY OF </t>
  </si>
  <si>
    <t xml:space="preserve">ALTON MUNICIPAL UTILITIES </t>
  </si>
  <si>
    <t xml:space="preserve">AMARILLO NATURAL GAS INC </t>
  </si>
  <si>
    <t xml:space="preserve">AMEREN ILLINOIS </t>
  </si>
  <si>
    <t xml:space="preserve">AMEREN MISSOURI </t>
  </si>
  <si>
    <t xml:space="preserve">AMERICAN ENERGIES GAS SERVICES LLC </t>
  </si>
  <si>
    <t xml:space="preserve">AMERICAN MIDSTREAM ALA INTRASTATE </t>
  </si>
  <si>
    <t xml:space="preserve">AMERICAN MIDSTREAM ALATENN LLC </t>
  </si>
  <si>
    <t xml:space="preserve"> MISSISSIPPI</t>
  </si>
  <si>
    <t xml:space="preserve">AMERICAN MIDSTREAM BAMAGAS LLC </t>
  </si>
  <si>
    <t xml:space="preserve">AMERICAN MIDSTREAM LA INTRASTATE LLC </t>
  </si>
  <si>
    <t xml:space="preserve">AMERICAN MIDSTREAM MIDLA LLC </t>
  </si>
  <si>
    <t xml:space="preserve">AMERICAN MIDSTREAM ONSHORE PPL LLC </t>
  </si>
  <si>
    <t xml:space="preserve">AMERICAN MIDSTREAM SEACREST LP </t>
  </si>
  <si>
    <t xml:space="preserve">AMERICAN MIDSTREAM SIGCO INTRASTATE </t>
  </si>
  <si>
    <t xml:space="preserve">AMERICAN MIDSTREAM TENNESSEE RIVER </t>
  </si>
  <si>
    <t xml:space="preserve">AMERICUS CITY OF </t>
  </si>
  <si>
    <t xml:space="preserve">ANADARKO GATHERING CO </t>
  </si>
  <si>
    <t xml:space="preserve">ANDERSONVILLE CITY OF </t>
  </si>
  <si>
    <t xml:space="preserve">ANDREASSI GAS CO </t>
  </si>
  <si>
    <t xml:space="preserve"> PENSYLVANIA</t>
  </si>
  <si>
    <t xml:space="preserve">ANNA CITY OF </t>
  </si>
  <si>
    <t xml:space="preserve">ANR PIPELINE COMPANY </t>
  </si>
  <si>
    <t xml:space="preserve"> ARKANSAS</t>
  </si>
  <si>
    <t xml:space="preserve"> INDIANA</t>
  </si>
  <si>
    <t xml:space="preserve"> KENTUCKY</t>
  </si>
  <si>
    <t xml:space="preserve"> MICHIGAN</t>
  </si>
  <si>
    <t xml:space="preserve"> OHIO</t>
  </si>
  <si>
    <t xml:space="preserve"> WISCONSIN</t>
  </si>
  <si>
    <t xml:space="preserve">ANR STORAGE COMPANY </t>
  </si>
  <si>
    <t xml:space="preserve">APL SOUTHTEX GAS UTILITY CO LP </t>
  </si>
  <si>
    <t xml:space="preserve">APPALACHIAN NATURAL GAS </t>
  </si>
  <si>
    <t xml:space="preserve"> VIRGINIA</t>
  </si>
  <si>
    <t xml:space="preserve">APPLEBY NATURAL GAS </t>
  </si>
  <si>
    <t xml:space="preserve">ARCADIA GAS STORAGE LLC </t>
  </si>
  <si>
    <t xml:space="preserve">ARCHER DANIELS MIDLAND CO </t>
  </si>
  <si>
    <t xml:space="preserve">ARGONIA CITY OF </t>
  </si>
  <si>
    <t xml:space="preserve">ARGYLE CITY OF </t>
  </si>
  <si>
    <t xml:space="preserve">ARKANSAS OKLAHOMA GAS CORPORATION </t>
  </si>
  <si>
    <t xml:space="preserve">ARLINGTON CITY OF </t>
  </si>
  <si>
    <t xml:space="preserve">ARLINGTON GAS STORAGE CO </t>
  </si>
  <si>
    <t xml:space="preserve"> NEY YORK</t>
  </si>
  <si>
    <t xml:space="preserve">ARLINGTON NAT GAS CO </t>
  </si>
  <si>
    <t xml:space="preserve">ARNAUDVILLE TOWN OF </t>
  </si>
  <si>
    <t xml:space="preserve">ARROWHEAD GAS SERVICES LLC </t>
  </si>
  <si>
    <t xml:space="preserve">ASHBURN NAT GAS SYS </t>
  </si>
  <si>
    <t xml:space="preserve">ASHLAND TOWN OF </t>
  </si>
  <si>
    <t xml:space="preserve">ATHENS GAS DEPT CITY OF </t>
  </si>
  <si>
    <t xml:space="preserve">ATHENS UTIL BD </t>
  </si>
  <si>
    <t xml:space="preserve">ATLANTA GAS LT CO </t>
  </si>
  <si>
    <t xml:space="preserve">ATMOS ENERGY CORPORATION </t>
  </si>
  <si>
    <t xml:space="preserve">ATTICA CITY OF </t>
  </si>
  <si>
    <t xml:space="preserve">AUBURN CITY OF </t>
  </si>
  <si>
    <t xml:space="preserve">AUGUSTA CITY OF </t>
  </si>
  <si>
    <t xml:space="preserve">AUGUSTA LT WTR GAS </t>
  </si>
  <si>
    <t xml:space="preserve">AURORA GAS COMPANY </t>
  </si>
  <si>
    <t xml:space="preserve">AURORA UTIL SYS </t>
  </si>
  <si>
    <t xml:space="preserve">AUSTELL NAT GAS SYS </t>
  </si>
  <si>
    <t xml:space="preserve">AUSTIN UTIL </t>
  </si>
  <si>
    <t xml:space="preserve">AVANT UTILITIES AUTH </t>
  </si>
  <si>
    <t xml:space="preserve">AVISTA UTILITIES </t>
  </si>
  <si>
    <t xml:space="preserve"> OREGON</t>
  </si>
  <si>
    <t xml:space="preserve"> WASHINGTON</t>
  </si>
  <si>
    <t xml:space="preserve">B AND H GAS CO INC </t>
  </si>
  <si>
    <t xml:space="preserve">BAGLEY PUBLIC UTILITIES </t>
  </si>
  <si>
    <t xml:space="preserve">BAINBRIDGE CITY OF </t>
  </si>
  <si>
    <t xml:space="preserve">BAINBRIDGE MUNICIPAL GAS UTILITY </t>
  </si>
  <si>
    <t xml:space="preserve">BAKER CITY OF </t>
  </si>
  <si>
    <t xml:space="preserve">BALCONES STARR P L </t>
  </si>
  <si>
    <t xml:space="preserve">BALDWIN TOWN OF </t>
  </si>
  <si>
    <t xml:space="preserve">BALDWYN MUN GAS SYS </t>
  </si>
  <si>
    <t xml:space="preserve">BAMBERG BD OF PUB WORKS </t>
  </si>
  <si>
    <t xml:space="preserve"> SOUTH CAROLINA</t>
  </si>
  <si>
    <t xml:space="preserve">BANGOR GAS COMPANY LLC </t>
  </si>
  <si>
    <t xml:space="preserve"> MAINE</t>
  </si>
  <si>
    <t xml:space="preserve">BARDWELL NAT GAS </t>
  </si>
  <si>
    <t xml:space="preserve">BARLOW MUN GAS CO </t>
  </si>
  <si>
    <t xml:space="preserve">BARROW UTILITIES ELECTRIC COOP </t>
  </si>
  <si>
    <t xml:space="preserve">BASILE TOWN OF </t>
  </si>
  <si>
    <t xml:space="preserve">BATESVILLE CITY OF </t>
  </si>
  <si>
    <t xml:space="preserve">BATESVILLE GAS UTILITY </t>
  </si>
  <si>
    <t xml:space="preserve">BATH ELECTRIC GAS AND WATER SYSTEMS </t>
  </si>
  <si>
    <t xml:space="preserve">BATON ROUGE RENEWABLE ENERGY LLC </t>
  </si>
  <si>
    <t xml:space="preserve">BAY CITY GAS CO </t>
  </si>
  <si>
    <t xml:space="preserve">BAY GAS STORAGE </t>
  </si>
  <si>
    <t xml:space="preserve">BAY SPRINGS CITY OF </t>
  </si>
  <si>
    <t xml:space="preserve">BAY ST LOUIS CITY OF </t>
  </si>
  <si>
    <t xml:space="preserve">BEAR CREEK STORAGE CO </t>
  </si>
  <si>
    <t xml:space="preserve">BEAUMONT TOWN OF </t>
  </si>
  <si>
    <t xml:space="preserve">BEDFORD CITY NATURAL GAS </t>
  </si>
  <si>
    <t xml:space="preserve">BEDFORD COUNTY UTILITY DISTRICT </t>
  </si>
  <si>
    <t xml:space="preserve">BELLE RIVE GAS SYSTEM </t>
  </si>
  <si>
    <t xml:space="preserve">BELLS GAS AND WATER </t>
  </si>
  <si>
    <t xml:space="preserve">BELLVILLE CITY OF </t>
  </si>
  <si>
    <t xml:space="preserve">BELMONT NATURAL GAS TOWN OF </t>
  </si>
  <si>
    <t xml:space="preserve">BENNETTSVILLE CITY OF </t>
  </si>
  <si>
    <t xml:space="preserve">BENSON CITY OF </t>
  </si>
  <si>
    <t xml:space="preserve"> ARIZONA</t>
  </si>
  <si>
    <t xml:space="preserve">BENTON GAS SYSTEM </t>
  </si>
  <si>
    <t xml:space="preserve">BERGER NATURAL GAS </t>
  </si>
  <si>
    <t xml:space="preserve">BERKSHIRE GAS COMPANY THE </t>
  </si>
  <si>
    <t xml:space="preserve">BERNIE CITY OF </t>
  </si>
  <si>
    <t xml:space="preserve">BERWICK TOWN OF </t>
  </si>
  <si>
    <t xml:space="preserve">BESSEMER CITY OF </t>
  </si>
  <si>
    <t xml:space="preserve"> NORTH CAROLINA</t>
  </si>
  <si>
    <t xml:space="preserve">BETHANY CITY OF </t>
  </si>
  <si>
    <t xml:space="preserve">BETHANY VILLAGE OF </t>
  </si>
  <si>
    <t xml:space="preserve">BGE </t>
  </si>
  <si>
    <t xml:space="preserve"> MARYLAND</t>
  </si>
  <si>
    <t xml:space="preserve">BIG LAKE CITY OF </t>
  </si>
  <si>
    <t xml:space="preserve">BIG SANDY PIPELINE </t>
  </si>
  <si>
    <t xml:space="preserve">BIG TWO MILE GAS COMPANY </t>
  </si>
  <si>
    <t xml:space="preserve">BILLINGS PUB WORK AUTH </t>
  </si>
  <si>
    <t xml:space="preserve">BISMARCK CITY OF </t>
  </si>
  <si>
    <t xml:space="preserve">BISON PIPELINE LLC </t>
  </si>
  <si>
    <t xml:space="preserve"> MONTANA</t>
  </si>
  <si>
    <t xml:space="preserve"> NORTH DAKATA</t>
  </si>
  <si>
    <t xml:space="preserve"> WYOMING</t>
  </si>
  <si>
    <t xml:space="preserve">BLACK HILLS ENERGY </t>
  </si>
  <si>
    <t xml:space="preserve">BLACKSTONE GAS CO </t>
  </si>
  <si>
    <t xml:space="preserve">BLACKSVILLE OIL GAS COMPANY </t>
  </si>
  <si>
    <t xml:space="preserve"> PENNSYLVANIA</t>
  </si>
  <si>
    <t xml:space="preserve">BLAKELY CITY OF </t>
  </si>
  <si>
    <t xml:space="preserve">BLANDING CITY OF </t>
  </si>
  <si>
    <t xml:space="preserve"> UTAH</t>
  </si>
  <si>
    <t xml:space="preserve">BLOOMFIELD CITY OF </t>
  </si>
  <si>
    <t xml:space="preserve">BLOUNTSTOWN CITY OF </t>
  </si>
  <si>
    <t xml:space="preserve"> FLORIDA</t>
  </si>
  <si>
    <t xml:space="preserve">BLUE DOLPHIN PIPE LINE COMPANY </t>
  </si>
  <si>
    <t xml:space="preserve">BLUE FLAME GAS COMPANY </t>
  </si>
  <si>
    <t xml:space="preserve">BLUE LAKE GAS STORAGE COMPANY </t>
  </si>
  <si>
    <t xml:space="preserve">BLUEBONNET NATURAL GAS LLC </t>
  </si>
  <si>
    <t xml:space="preserve">BLUEFIELD GAS CO </t>
  </si>
  <si>
    <t xml:space="preserve">BLUEGRASS GAS SALES INC </t>
  </si>
  <si>
    <t xml:space="preserve">BLUEWATER GAS STORAGE LLC </t>
  </si>
  <si>
    <t xml:space="preserve">BLUFORD GAS CO </t>
  </si>
  <si>
    <t xml:space="preserve">BOARDWALK FIELD SERVICES LLC </t>
  </si>
  <si>
    <t xml:space="preserve">BOARDWALK STORAGE COMPANY </t>
  </si>
  <si>
    <t xml:space="preserve">BOAZ CITY OF GAS BD </t>
  </si>
  <si>
    <t xml:space="preserve">BOBCAT STORAGE-PORT BARRE SALT DOME </t>
  </si>
  <si>
    <t xml:space="preserve">BOERNE UTIL CITY OF </t>
  </si>
  <si>
    <t xml:space="preserve">BOLIVAR CITY OF </t>
  </si>
  <si>
    <t xml:space="preserve">BOOKER CITY OF </t>
  </si>
  <si>
    <t xml:space="preserve">BOONEVILLE MUNICIPAL GAS </t>
  </si>
  <si>
    <t xml:space="preserve">BOONVILLE NAT GAS CORP </t>
  </si>
  <si>
    <t xml:space="preserve">BOSTON GAS CO DBA NATIONAL GRID </t>
  </si>
  <si>
    <t xml:space="preserve">BOWMAN CITY OF </t>
  </si>
  <si>
    <t xml:space="preserve">BOYCE TOWN OF </t>
  </si>
  <si>
    <t xml:space="preserve">BRACKETVILLE MUN GAS </t>
  </si>
  <si>
    <t xml:space="preserve">BRAINARD GAS CORP </t>
  </si>
  <si>
    <t xml:space="preserve">BRAZORIA CITY OF </t>
  </si>
  <si>
    <t xml:space="preserve">BRAZOS FUEL CO </t>
  </si>
  <si>
    <t xml:space="preserve">BRENHAM CITY OF </t>
  </si>
  <si>
    <t xml:space="preserve">BREWTON CITY OF </t>
  </si>
  <si>
    <t xml:space="preserve">BRIDGELINE HOLDINGS LP </t>
  </si>
  <si>
    <t xml:space="preserve">BRIDGEPORT UTIL BD </t>
  </si>
  <si>
    <t xml:space="preserve">BRIGHTON MUN GAS SYS </t>
  </si>
  <si>
    <t xml:space="preserve">BROOKLYN MUNICIPAL UTILITIES </t>
  </si>
  <si>
    <t xml:space="preserve">BROOKSIDE GAS SYSTEM </t>
  </si>
  <si>
    <t xml:space="preserve">BROOKSVILLE CITY OF </t>
  </si>
  <si>
    <t xml:space="preserve">BROWN IND GAS INC </t>
  </si>
  <si>
    <t xml:space="preserve">BROWNSVILLE ENERGY AUTH </t>
  </si>
  <si>
    <t xml:space="preserve">BUFORD CITY OF </t>
  </si>
  <si>
    <t xml:space="preserve">BURBANK PUBLIC WORKS </t>
  </si>
  <si>
    <t xml:space="preserve">BURKESVILLE GAS CO </t>
  </si>
  <si>
    <t xml:space="preserve">BURLINGAME CITY OF </t>
  </si>
  <si>
    <t xml:space="preserve">BURLINGTON TOWN OF </t>
  </si>
  <si>
    <t xml:space="preserve">BURNSVILLE GAS CO </t>
  </si>
  <si>
    <t xml:space="preserve">BURRTON MUN GAS SYS </t>
  </si>
  <si>
    <t xml:space="preserve">BUSHNELL CITY OF </t>
  </si>
  <si>
    <t xml:space="preserve">BYHALIA TOWN OF </t>
  </si>
  <si>
    <t xml:space="preserve">BYRON CITY OF </t>
  </si>
  <si>
    <t xml:space="preserve">C E DUNMIRE GAS CO INC </t>
  </si>
  <si>
    <t xml:space="preserve">C T ENTERPRISES - VALLEY ENTERPRISES </t>
  </si>
  <si>
    <t xml:space="preserve">CADEVILLE GAS STORAGE LLC </t>
  </si>
  <si>
    <t xml:space="preserve">CAGO INC </t>
  </si>
  <si>
    <t xml:space="preserve">CAIRO NAT GAS SYS </t>
  </si>
  <si>
    <t xml:space="preserve">CAIRO PUB UTIL CO </t>
  </si>
  <si>
    <t xml:space="preserve">CALEDONIA ENERGY PARTNERS LLC </t>
  </si>
  <si>
    <t xml:space="preserve">CALEDONIA NATURAL GAS DIST </t>
  </si>
  <si>
    <t xml:space="preserve">CALERA CITY OF </t>
  </si>
  <si>
    <t xml:space="preserve">CALHOUN CITY OF </t>
  </si>
  <si>
    <t xml:space="preserve">CALPINE TEXAS PIPELINE LP </t>
  </si>
  <si>
    <t xml:space="preserve">CAMERON LNG </t>
  </si>
  <si>
    <t xml:space="preserve">CAMILLA CITY OF </t>
  </si>
  <si>
    <t xml:space="preserve">CAMP HILL TOWN OF </t>
  </si>
  <si>
    <t xml:space="preserve">CANAAN VALLEY GAS COMPANY </t>
  </si>
  <si>
    <t xml:space="preserve">CANTON MUN UTIL </t>
  </si>
  <si>
    <t xml:space="preserve">CARBON HILL UTIL BD CITY OF </t>
  </si>
  <si>
    <t xml:space="preserve">CARDINAL PIPELINE CO </t>
  </si>
  <si>
    <t xml:space="preserve">CARENCRO GAS SYS </t>
  </si>
  <si>
    <t xml:space="preserve">CARLISLE CITY OF </t>
  </si>
  <si>
    <t xml:space="preserve">CAROLINA GAS TRANSMISSION CORP </t>
  </si>
  <si>
    <t xml:space="preserve">CARRIZO SPRINGS CITY OF </t>
  </si>
  <si>
    <t xml:space="preserve">CARROLLTON CITY OF </t>
  </si>
  <si>
    <t xml:space="preserve">CARTERSVILLE GAS SYSTEM </t>
  </si>
  <si>
    <t xml:space="preserve">CASCADE MUN UTIL </t>
  </si>
  <si>
    <t xml:space="preserve">CASCADE NAT GAS CORP </t>
  </si>
  <si>
    <t xml:space="preserve">CASEY CITY OF </t>
  </si>
  <si>
    <t xml:space="preserve">CASHION PUB WKS AUTH </t>
  </si>
  <si>
    <t xml:space="preserve">CASSODAY CITY OF </t>
  </si>
  <si>
    <t xml:space="preserve">CASTROVILLE CITY OF </t>
  </si>
  <si>
    <t xml:space="preserve">CCI PARADOX MIDSTREAM LLC </t>
  </si>
  <si>
    <t xml:space="preserve"> NEW MEXICO</t>
  </si>
  <si>
    <t xml:space="preserve">CEDAR FALLS UTIL </t>
  </si>
  <si>
    <t xml:space="preserve">CENTENNIAL UTIL DBA CIRCLE PINES UTI </t>
  </si>
  <si>
    <t xml:space="preserve">CENTER MUNICIPAL GAS SYSTEM </t>
  </si>
  <si>
    <t xml:space="preserve">CENTERPOINT ENERGY </t>
  </si>
  <si>
    <t xml:space="preserve">CENTERPOINT ENERGY ARKLA </t>
  </si>
  <si>
    <t xml:space="preserve">CENTERPOINT ENERGY ENTEX </t>
  </si>
  <si>
    <t xml:space="preserve">CENTERPOINT ENERGY INTRASTATE P LLC </t>
  </si>
  <si>
    <t xml:space="preserve">CENTERPOINT ENERGY INTRASTATE PL LLC </t>
  </si>
  <si>
    <t xml:space="preserve">CENTERVILLE TOWN OF </t>
  </si>
  <si>
    <t xml:space="preserve">CENTRA PIPELINES MINNESOTA INC </t>
  </si>
  <si>
    <t xml:space="preserve">CENTRAL CITY GAS DEPT </t>
  </si>
  <si>
    <t xml:space="preserve">CENTRAL HUDSON GAS &amp; ELECTRIC </t>
  </si>
  <si>
    <t xml:space="preserve">CENTRAL NEW YORK OIL AND GAS CO </t>
  </si>
  <si>
    <t xml:space="preserve">CENTRAL VALLEY GAS STORAGE </t>
  </si>
  <si>
    <t xml:space="preserve">CENTREVILLE TOWN OF </t>
  </si>
  <si>
    <t xml:space="preserve">CENTURY ALUMINUM SEBREE </t>
  </si>
  <si>
    <t xml:space="preserve">CENTURY TOWN OF </t>
  </si>
  <si>
    <t xml:space="preserve">CHAMBERSBURG BOROUGH OF </t>
  </si>
  <si>
    <t xml:space="preserve">CHANDELEUR PIPE LINE COMPANY </t>
  </si>
  <si>
    <t xml:space="preserve">CHANUTE CITY OF </t>
  </si>
  <si>
    <t xml:space="preserve">CHARLOTTESVILLE CITY OF </t>
  </si>
  <si>
    <t xml:space="preserve">CHARTIERS NATURAL GAS CO INC </t>
  </si>
  <si>
    <t xml:space="preserve">CHATHAM TOWN OF </t>
  </si>
  <si>
    <t xml:space="preserve">CHATTAHOOCHEE CITY OF </t>
  </si>
  <si>
    <t xml:space="preserve">CHATTANOOGA GAS CO </t>
  </si>
  <si>
    <t xml:space="preserve">CHAUTAUQUA UTILITIES INC </t>
  </si>
  <si>
    <t xml:space="preserve">CHELSEA GAS AUTHORITY </t>
  </si>
  <si>
    <t xml:space="preserve">CHENEY CITY OF </t>
  </si>
  <si>
    <t xml:space="preserve">CHENIERE CREOLE TRAIL PIPELINE </t>
  </si>
  <si>
    <t xml:space="preserve">CHEROKEE TOWN OF </t>
  </si>
  <si>
    <t xml:space="preserve">CHESAPEAKE UTILITIES CORPORATION </t>
  </si>
  <si>
    <t xml:space="preserve"> DELAWARE</t>
  </si>
  <si>
    <t xml:space="preserve">CHESTER CITY OF </t>
  </si>
  <si>
    <t xml:space="preserve">CHESTER CTY NAT GAS AUTH </t>
  </si>
  <si>
    <t xml:space="preserve">CHESTER GAS SYS </t>
  </si>
  <si>
    <t xml:space="preserve">CHEVRON PHILLIPS CHEMICAL CO LP </t>
  </si>
  <si>
    <t xml:space="preserve">CHEVRON USA INC </t>
  </si>
  <si>
    <t xml:space="preserve">CHEVRONTEXACO </t>
  </si>
  <si>
    <t xml:space="preserve">CHEYENNE PLAINS GAS PL CO </t>
  </si>
  <si>
    <t xml:space="preserve">CHEYENNE PLAINS GAS PL CO LLC </t>
  </si>
  <si>
    <t xml:space="preserve">CHICKASAWHAY NAT GAS </t>
  </si>
  <si>
    <t xml:space="preserve">CHILDERSBURG WTR SWR   GAS BD </t>
  </si>
  <si>
    <t xml:space="preserve">CHIPLEY CITY OF </t>
  </si>
  <si>
    <t xml:space="preserve">CHIRENO CITY OF </t>
  </si>
  <si>
    <t xml:space="preserve">CHOUTEAU PUBLIC WORKS AUTHORITY </t>
  </si>
  <si>
    <t xml:space="preserve">CHRISNEY MUNICIPAL GAS DEPT </t>
  </si>
  <si>
    <t xml:space="preserve">CISNE VILLAGE OF </t>
  </si>
  <si>
    <t xml:space="preserve">CITIPOWER LLC </t>
  </si>
  <si>
    <t xml:space="preserve">CITIZENS ENERGY GROUP </t>
  </si>
  <si>
    <t xml:space="preserve">CITIZENS GAS FUEL CO </t>
  </si>
  <si>
    <t xml:space="preserve">CITIZENS GAS OF WESTFIELD </t>
  </si>
  <si>
    <t xml:space="preserve">CITIZENS GAS UTIL DISTRICT </t>
  </si>
  <si>
    <t xml:space="preserve">CITY GAS CO </t>
  </si>
  <si>
    <t xml:space="preserve">CITY OF ALPINE GAS DEPT </t>
  </si>
  <si>
    <t xml:space="preserve">CITY OF CLARENCE </t>
  </si>
  <si>
    <t xml:space="preserve">CITY OF CLEVELAND </t>
  </si>
  <si>
    <t xml:space="preserve">CITY OF COLUMBIA GAS DEPARTMENT </t>
  </si>
  <si>
    <t xml:space="preserve">CITY OF CREAL SPRINGS </t>
  </si>
  <si>
    <t xml:space="preserve">CITY OF MOSS POINT </t>
  </si>
  <si>
    <t xml:space="preserve">CITY OF PARTRIDGE </t>
  </si>
  <si>
    <t xml:space="preserve">CITY OF PLEASANT HILL </t>
  </si>
  <si>
    <t xml:space="preserve">CITY OF SPUR </t>
  </si>
  <si>
    <t xml:space="preserve">CITY OF SUSANVILLE </t>
  </si>
  <si>
    <t xml:space="preserve">CITY OF VICKSBURG </t>
  </si>
  <si>
    <t xml:space="preserve">CLAIBORNE UTILITIES DISTRICT </t>
  </si>
  <si>
    <t xml:space="preserve">CLARION RIVER GAS </t>
  </si>
  <si>
    <t xml:space="preserve">CLARKE MOBILE COUNTIES GAS DISTRICT </t>
  </si>
  <si>
    <t xml:space="preserve">CLARKSVILLE GAS DEPT </t>
  </si>
  <si>
    <t xml:space="preserve">CLAXTON  CITY OF </t>
  </si>
  <si>
    <t xml:space="preserve">CLAY CITY OF </t>
  </si>
  <si>
    <t xml:space="preserve">CLAY CITY VILLAGE OF </t>
  </si>
  <si>
    <t xml:space="preserve">CLAY GAS UTILITY DISTRICT </t>
  </si>
  <si>
    <t xml:space="preserve">CLAYTON TOWN OF </t>
  </si>
  <si>
    <t xml:space="preserve">CLAYTON WILLIAMS PIPELINE CORP </t>
  </si>
  <si>
    <t xml:space="preserve">CLEAN ENERGY </t>
  </si>
  <si>
    <t xml:space="preserve"> IDAHO</t>
  </si>
  <si>
    <t xml:space="preserve"> NEVADA</t>
  </si>
  <si>
    <t xml:space="preserve"> NEW HAMPSHIRE</t>
  </si>
  <si>
    <t xml:space="preserve">CLEAR CREEK STORAGE CO </t>
  </si>
  <si>
    <t xml:space="preserve">CLEARBROOK MUNICIPAL GAS CITY OF </t>
  </si>
  <si>
    <t xml:space="preserve">CLEARFIELD NAT GAS CO </t>
  </si>
  <si>
    <t xml:space="preserve">CLEARWATER GAS SYS </t>
  </si>
  <si>
    <t xml:space="preserve">CLIFTON GAS DEPT </t>
  </si>
  <si>
    <t xml:space="preserve">CLINTON CITY OF </t>
  </si>
  <si>
    <t xml:space="preserve">CLINTON NEWBERRY NAT GAS AUTHORITY </t>
  </si>
  <si>
    <t xml:space="preserve">CLINTON TOWN OF </t>
  </si>
  <si>
    <t xml:space="preserve">COALINGA CITY OF </t>
  </si>
  <si>
    <t xml:space="preserve">COBDEN MUN GAS SYS </t>
  </si>
  <si>
    <t xml:space="preserve">COBRA PL CO LTD </t>
  </si>
  <si>
    <t xml:space="preserve">COCHRAN CITY OF </t>
  </si>
  <si>
    <t xml:space="preserve">COHASSET CITY OF </t>
  </si>
  <si>
    <t xml:space="preserve">COLFAX GAS DEPT </t>
  </si>
  <si>
    <t xml:space="preserve">COLLINWOOD CITY OF </t>
  </si>
  <si>
    <t xml:space="preserve">COLONIAL GAS CO CO KEYSPAN </t>
  </si>
  <si>
    <t xml:space="preserve">COLORADO INTERSTATE GAS COMPANY LLC </t>
  </si>
  <si>
    <t xml:space="preserve">COLORADO NATURAL GAS INC </t>
  </si>
  <si>
    <t xml:space="preserve">COLORADO SPRINGS UTILITIES </t>
  </si>
  <si>
    <t xml:space="preserve">COLQUITT GAS SYS CITY OF </t>
  </si>
  <si>
    <t xml:space="preserve">COLUMBIA GAS DIST CO </t>
  </si>
  <si>
    <t xml:space="preserve">COLUMBIA GAS OF MASSACHUSETTS </t>
  </si>
  <si>
    <t xml:space="preserve">COLUMBIA GAS OF OHIO </t>
  </si>
  <si>
    <t xml:space="preserve">COLUMBIA GAS OF PENNSYLVANIA </t>
  </si>
  <si>
    <t xml:space="preserve">COLUMBIA GAS OF VIRGINIA </t>
  </si>
  <si>
    <t xml:space="preserve">COLUMBIA GAS TRANSMISSION CORP </t>
  </si>
  <si>
    <t xml:space="preserve">COLUMBIA GULF TRANSMISSION </t>
  </si>
  <si>
    <t xml:space="preserve">COLUMBIA TOWN OF </t>
  </si>
  <si>
    <t xml:space="preserve">COLUMBUS CITY OF </t>
  </si>
  <si>
    <t xml:space="preserve">COMMERCE CITY OF </t>
  </si>
  <si>
    <t xml:space="preserve">COMMUNITY ENERGY RESOURCES COOP </t>
  </si>
  <si>
    <t xml:space="preserve">COMMUNITY NATURAL GAS CO INC </t>
  </si>
  <si>
    <t xml:space="preserve">COMMUNITY UTIL CO </t>
  </si>
  <si>
    <t xml:space="preserve">CON GAS UTIL DIS GRANT PARISH </t>
  </si>
  <si>
    <t xml:space="preserve">CONCORDIA CITY OF </t>
  </si>
  <si>
    <t xml:space="preserve">CONNECTICUT NAT GAS CORP </t>
  </si>
  <si>
    <t xml:space="preserve">CONOCOPHILLIPS ALASKA  INC </t>
  </si>
  <si>
    <t xml:space="preserve">CONOCOPHILLIPS ALASKA NAT GAS CORP </t>
  </si>
  <si>
    <t xml:space="preserve">CONSOLIDATED EDISON NEW YORK INC </t>
  </si>
  <si>
    <t xml:space="preserve">CONSUMERS ENERGY COMPANY </t>
  </si>
  <si>
    <t xml:space="preserve">CONSUMERS GAS CO </t>
  </si>
  <si>
    <t xml:space="preserve">CONSUMERS GAS COMPANY INC </t>
  </si>
  <si>
    <t xml:space="preserve">CONSUMERS GAS COOP </t>
  </si>
  <si>
    <t xml:space="preserve">CONSUMERS GAS UTIL CO </t>
  </si>
  <si>
    <t xml:space="preserve">COOK INLET NATURAL GAS STORAGE </t>
  </si>
  <si>
    <t xml:space="preserve">COOKEVILLE GAS DEPARTMENT </t>
  </si>
  <si>
    <t xml:space="preserve">COON RAPIDS MUN UTIL </t>
  </si>
  <si>
    <t xml:space="preserve">COPAN PUBLIC WORKS AUTHORITY </t>
  </si>
  <si>
    <t xml:space="preserve">COPANO P L UPPER GULF COAST </t>
  </si>
  <si>
    <t xml:space="preserve">CORDELE NATURAL GAS SYSTEM CITY OF </t>
  </si>
  <si>
    <t xml:space="preserve">CORDOVA WTR WKS AND GAS BD </t>
  </si>
  <si>
    <t xml:space="preserve">CORINTH CITY OF GAS AND WATER </t>
  </si>
  <si>
    <t xml:space="preserve">CORN TOWN OF </t>
  </si>
  <si>
    <t xml:space="preserve">CORNING MUNICIPAL UTILITIES </t>
  </si>
  <si>
    <t xml:space="preserve">CORNING NAT GAS CORP </t>
  </si>
  <si>
    <t xml:space="preserve">CORONA VILLAGE OF </t>
  </si>
  <si>
    <t xml:space="preserve">CORPUS CHRISTI GAS DIV </t>
  </si>
  <si>
    <t xml:space="preserve">COSERV GAS LTD </t>
  </si>
  <si>
    <t xml:space="preserve">COTULLA CITY OF </t>
  </si>
  <si>
    <t xml:space="preserve">COUNCE GAS CORP </t>
  </si>
  <si>
    <t xml:space="preserve">COVINGTON CITY OF </t>
  </si>
  <si>
    <t xml:space="preserve">COVINGTON NAT GAS SYS </t>
  </si>
  <si>
    <t xml:space="preserve">COVINGTON TOWN OF </t>
  </si>
  <si>
    <t xml:space="preserve">CPN PIPELINE COMPANY </t>
  </si>
  <si>
    <t xml:space="preserve">CRANBERRY PL CORP </t>
  </si>
  <si>
    <t xml:space="preserve">CRESCENT CITY NAT GAS </t>
  </si>
  <si>
    <t xml:space="preserve">CROCKETT PUBLIC UTILITY DIST </t>
  </si>
  <si>
    <t xml:space="preserve">CROOKS MUNICIPAL GAS </t>
  </si>
  <si>
    <t xml:space="preserve"> SOUTH DAKOTA</t>
  </si>
  <si>
    <t xml:space="preserve">CROSSROADS PIPELINE </t>
  </si>
  <si>
    <t xml:space="preserve">CUBA CITY OF GAS DEPARTMENT </t>
  </si>
  <si>
    <t xml:space="preserve">CULLMAN JEFFERSON GAS </t>
  </si>
  <si>
    <t xml:space="preserve">CUSHING CITY OF </t>
  </si>
  <si>
    <t xml:space="preserve">CUT BANK GAS CO </t>
  </si>
  <si>
    <t xml:space="preserve">CUTHBERT NATURAL GAS SYSTEM CITY OF </t>
  </si>
  <si>
    <t xml:space="preserve">CYPRESS GAS P L CO </t>
  </si>
  <si>
    <t xml:space="preserve">D &amp; H GAS CO </t>
  </si>
  <si>
    <t xml:space="preserve">DADEVILLE GAS BOARD </t>
  </si>
  <si>
    <t xml:space="preserve">DAHLGREN GAS SYSTEM </t>
  </si>
  <si>
    <t xml:space="preserve">DAISETTA CITY OF </t>
  </si>
  <si>
    <t xml:space="preserve">DAKOTA GASIFICATION CO </t>
  </si>
  <si>
    <t xml:space="preserve">DAL MAR ENERGY INC </t>
  </si>
  <si>
    <t xml:space="preserve">DALTON UTILITIES </t>
  </si>
  <si>
    <t xml:space="preserve">DANVILLE CITY OF </t>
  </si>
  <si>
    <t xml:space="preserve">DAPHNE UTILS BD CITY OF </t>
  </si>
  <si>
    <t xml:space="preserve">DAWSON CITY OF </t>
  </si>
  <si>
    <t xml:space="preserve">DCP MIDSTREAM LP </t>
  </si>
  <si>
    <t xml:space="preserve">DECATUR COUNTY INDUSTRIAL PARK </t>
  </si>
  <si>
    <t xml:space="preserve"> GEROGIA</t>
  </si>
  <si>
    <t xml:space="preserve">DECATUR UTIL GAS DEPT </t>
  </si>
  <si>
    <t xml:space="preserve">DEFUNIAK SPRINGS CITY OF </t>
  </si>
  <si>
    <t xml:space="preserve">DEKALB CHEROKEE COUNTIES </t>
  </si>
  <si>
    <t xml:space="preserve">DEL RIO GAS CITY OF </t>
  </si>
  <si>
    <t xml:space="preserve">DELCAMBRE TOWN OF </t>
  </si>
  <si>
    <t xml:space="preserve">DELMARVA POWER AND LIGHT CO </t>
  </si>
  <si>
    <t xml:space="preserve">DELTA NATURAL GAS COMPANY </t>
  </si>
  <si>
    <t xml:space="preserve">DEMING GAS SYS </t>
  </si>
  <si>
    <t xml:space="preserve">DENHAM SPRINGS CITY OF </t>
  </si>
  <si>
    <t xml:space="preserve">DENISON CITY OF </t>
  </si>
  <si>
    <t xml:space="preserve">DENVER CITY GAS SYSTEM </t>
  </si>
  <si>
    <t xml:space="preserve">DEQUINCY GAS CO </t>
  </si>
  <si>
    <t xml:space="preserve">DES ARC GAS COMPANY </t>
  </si>
  <si>
    <t xml:space="preserve">DESHLER MUNICIPAL UTILITIES </t>
  </si>
  <si>
    <t xml:space="preserve">DESTIN PIPELINE COMPANY L L C </t>
  </si>
  <si>
    <t xml:space="preserve">DEVALLS BLUFF NAT GAS SYS </t>
  </si>
  <si>
    <t xml:space="preserve">DEVON GAS SERVICES LP </t>
  </si>
  <si>
    <t xml:space="preserve">DILLEY CITY OF </t>
  </si>
  <si>
    <t xml:space="preserve">DISCOVERY GAS TRANSMISSION </t>
  </si>
  <si>
    <t xml:space="preserve">DISTRIGAS OF MASSACHUSETTS LTD </t>
  </si>
  <si>
    <t xml:space="preserve">DIVERNON VILLAGE OF </t>
  </si>
  <si>
    <t xml:space="preserve">DOERUN CITY OF </t>
  </si>
  <si>
    <t xml:space="preserve">DOMINION COVE POINT LNG LP </t>
  </si>
  <si>
    <t xml:space="preserve">DOMINION TRANSMISSION INCORPORATED </t>
  </si>
  <si>
    <t xml:space="preserve">DONALDSONVILLE CITY OF </t>
  </si>
  <si>
    <t xml:space="preserve">DONALSONVILLE CITY OF </t>
  </si>
  <si>
    <t xml:space="preserve">DORA GAS BD </t>
  </si>
  <si>
    <t xml:space="preserve">DOUGLAS GAS SYS </t>
  </si>
  <si>
    <t xml:space="preserve">DOW CHEMICAL CO </t>
  </si>
  <si>
    <t xml:space="preserve">DOW INTERSTATE GAS CO </t>
  </si>
  <si>
    <t xml:space="preserve">DOW PIPELINE COMPANY </t>
  </si>
  <si>
    <t xml:space="preserve">DRAKESBORO NAT GAS </t>
  </si>
  <si>
    <t xml:space="preserve">DRUMRIGHT GAS AUTHORITY </t>
  </si>
  <si>
    <t xml:space="preserve">DTE GAS COMPANY </t>
  </si>
  <si>
    <t xml:space="preserve">DUBLIN CITY OF </t>
  </si>
  <si>
    <t xml:space="preserve">DUCK HILL NAT GAS SYS </t>
  </si>
  <si>
    <t xml:space="preserve">DUKE ENERGY KENTUCKY </t>
  </si>
  <si>
    <t xml:space="preserve">DUKE ENERGY OHIO </t>
  </si>
  <si>
    <t xml:space="preserve">DULUTH CITY OF </t>
  </si>
  <si>
    <t xml:space="preserve">DUMAS CITY OF </t>
  </si>
  <si>
    <t xml:space="preserve">DUNLAP NAT GAS SYS </t>
  </si>
  <si>
    <t xml:space="preserve">DUPO VILLAGE OF </t>
  </si>
  <si>
    <t xml:space="preserve">DYERSBURG GAS SYSTEM </t>
  </si>
  <si>
    <t xml:space="preserve">EAGLE BENDCLARISSA GAS UTIL </t>
  </si>
  <si>
    <t xml:space="preserve">EAGLE MOUNTAIN CITY OF </t>
  </si>
  <si>
    <t xml:space="preserve">EAGLE ROCK FIELD SERVICES LP </t>
  </si>
  <si>
    <t xml:space="preserve">EAST CENTRAL ALABAMA GAS DISTRICT </t>
  </si>
  <si>
    <t xml:space="preserve">EAST CENTRAL OKLAHOMA GAS AUTH </t>
  </si>
  <si>
    <t xml:space="preserve">EAST CHEYENNE GAS STORAGE LLC </t>
  </si>
  <si>
    <t xml:space="preserve">EAST OHIO GAS COMP DOMINION EAST OH </t>
  </si>
  <si>
    <t xml:space="preserve">EAST TENNESSEE NATURAL GAS LLC </t>
  </si>
  <si>
    <t xml:space="preserve">EASTERN NAT GAS </t>
  </si>
  <si>
    <t xml:space="preserve">EASTERN NEW MEXICO NAT GAS </t>
  </si>
  <si>
    <t xml:space="preserve">EASTERN SHORE NATURAL GAS CO </t>
  </si>
  <si>
    <t xml:space="preserve">EASTON GAS SYS CITY OF </t>
  </si>
  <si>
    <t xml:space="preserve">EASTON UTILITIES COMMISSION </t>
  </si>
  <si>
    <t xml:space="preserve">EATONTON CITY OF </t>
  </si>
  <si>
    <t xml:space="preserve">EDINBURG MUN GAS SYSTEM </t>
  </si>
  <si>
    <t xml:space="preserve">EDISON CITY OF </t>
  </si>
  <si>
    <t xml:space="preserve">EDMONTON CITY OF </t>
  </si>
  <si>
    <t xml:space="preserve">EGAN HUB PARTNERS LP </t>
  </si>
  <si>
    <t xml:space="preserve">EGYPTIAN GAS STORAGE </t>
  </si>
  <si>
    <t xml:space="preserve">EL PASO CGP GAS TRANSMISSION CO </t>
  </si>
  <si>
    <t xml:space="preserve">EL PASO NATURAL GAS CO LLC </t>
  </si>
  <si>
    <t xml:space="preserve">EL PASO NATURAL GAS COMPANY </t>
  </si>
  <si>
    <t xml:space="preserve">EL PASO NATURAL GAS COMPANY LLC </t>
  </si>
  <si>
    <t xml:space="preserve">ELBA EXPRESS </t>
  </si>
  <si>
    <t xml:space="preserve">ELBERTON UTILITIES  NAT GAS DIV </t>
  </si>
  <si>
    <t xml:space="preserve">ELDORADO CITY OF </t>
  </si>
  <si>
    <t xml:space="preserve">ELIZABETH GAS SYSTEM TOWN OF </t>
  </si>
  <si>
    <t xml:space="preserve">ELIZABETHTOWN CITY OF </t>
  </si>
  <si>
    <t xml:space="preserve">ELK RIVER PUBLIC UTILITY DISTRICT </t>
  </si>
  <si>
    <t xml:space="preserve">ELLENSBURG CITY OF </t>
  </si>
  <si>
    <t xml:space="preserve">EMKEY GATHERING LLC </t>
  </si>
  <si>
    <t xml:space="preserve">EMMETSBURG MUNICIPAL UTILITIES </t>
  </si>
  <si>
    <t xml:space="preserve">EMPIRE DISTRICT GAS </t>
  </si>
  <si>
    <t xml:space="preserve">EMPIRE PIPELINE </t>
  </si>
  <si>
    <t xml:space="preserve">EMPIRE PIPELINE INC </t>
  </si>
  <si>
    <t xml:space="preserve">EMW GAS ASSN </t>
  </si>
  <si>
    <t xml:space="preserve">ENABLE GAS TRANSMISSION LLC </t>
  </si>
  <si>
    <t xml:space="preserve">ENABLE MS RIVER TRANSMISSION </t>
  </si>
  <si>
    <t xml:space="preserve">ENABLE OKLAHOMA INTRASTATE TRANS LLC </t>
  </si>
  <si>
    <t xml:space="preserve">ENBRIDGE G&amp;P EAST TEXAS LP </t>
  </si>
  <si>
    <t xml:space="preserve">ENBRIDGE P L TEXAS GATHERING LP </t>
  </si>
  <si>
    <t xml:space="preserve">ENBRIDGE PIPELINES EAST TEXAS </t>
  </si>
  <si>
    <t xml:space="preserve">ENBRIDGE PIPELINES NORTH TEXAS L P </t>
  </si>
  <si>
    <t xml:space="preserve">ENBRIDGE PIPELINES TX INTRASTATE LP </t>
  </si>
  <si>
    <t xml:space="preserve">ENBRIDGE PLS TEXAS GATHERING LP </t>
  </si>
  <si>
    <t xml:space="preserve">ENERGY SERVICES OF PENSACOLA </t>
  </si>
  <si>
    <t xml:space="preserve">ENERGY TRANSFER COMPANY TEXAS PL LTD </t>
  </si>
  <si>
    <t xml:space="preserve">ENERGY TRANSFER FUEL LP </t>
  </si>
  <si>
    <t xml:space="preserve">ENERGY WEST INC </t>
  </si>
  <si>
    <t xml:space="preserve">ENERGY WEST WEST YELLOWSTONE </t>
  </si>
  <si>
    <t xml:space="preserve">ENERGY WEST WYOMING </t>
  </si>
  <si>
    <t xml:space="preserve">ENFIELD MUNICIPAL GAS SYSTEM </t>
  </si>
  <si>
    <t xml:space="preserve">ENGLEWOOD GAS </t>
  </si>
  <si>
    <t xml:space="preserve">ENLINK LIG LLC </t>
  </si>
  <si>
    <t xml:space="preserve">ENLINK TUSCALOOSA LLC </t>
  </si>
  <si>
    <t xml:space="preserve">ENSTAR NAT GAS </t>
  </si>
  <si>
    <t xml:space="preserve">ENSTOR GRAMA RIDGE STORAGE &amp; TRANSP </t>
  </si>
  <si>
    <t xml:space="preserve">ENSTOR KATY STORAGE &amp; TRANS LP </t>
  </si>
  <si>
    <t xml:space="preserve">ENTERGY GULF STATES LOUISIANA LLC </t>
  </si>
  <si>
    <t xml:space="preserve">ENTERGY NEW ORLEANS INC </t>
  </si>
  <si>
    <t xml:space="preserve">ENTERPRISE INTRASTATE LLC </t>
  </si>
  <si>
    <t xml:space="preserve">ENTERPRISE TEXAS PIPELINE </t>
  </si>
  <si>
    <t xml:space="preserve">ENUMCLAW CITY OF </t>
  </si>
  <si>
    <t xml:space="preserve">EQT GATHERING </t>
  </si>
  <si>
    <t xml:space="preserve">EQUALITY MUNICIPAL GAS </t>
  </si>
  <si>
    <t xml:space="preserve">EQUITABLE GAS COMPANY </t>
  </si>
  <si>
    <t xml:space="preserve">EQUITABLE GAS DBA PEOPLE NATURAL GAS </t>
  </si>
  <si>
    <t xml:space="preserve">EQUITRANS L P </t>
  </si>
  <si>
    <t xml:space="preserve">ESKRIDGE GAS SYSTEM </t>
  </si>
  <si>
    <t xml:space="preserve">ESTHERWOOD VILLAGE OF </t>
  </si>
  <si>
    <t xml:space="preserve">ETC TIGER PIPELINE LLC </t>
  </si>
  <si>
    <t xml:space="preserve">ETOWAH UTILITIES </t>
  </si>
  <si>
    <t xml:space="preserve">EUNICE GAS DEPT </t>
  </si>
  <si>
    <t xml:space="preserve">EVANGELINE GAS CO INC </t>
  </si>
  <si>
    <t xml:space="preserve">EVERLY MUNCIPAL UTILITY </t>
  </si>
  <si>
    <t xml:space="preserve">EXCELERATE ENERGY </t>
  </si>
  <si>
    <t xml:space="preserve">EXCO RESOURCES </t>
  </si>
  <si>
    <t xml:space="preserve">FAIRBANK MUNICIPAL GAS </t>
  </si>
  <si>
    <t xml:space="preserve">FAIRBANKS NATURAL GAS </t>
  </si>
  <si>
    <t xml:space="preserve">FAIRFAX CITY OF </t>
  </si>
  <si>
    <t xml:space="preserve">FAIRFAX TOWN OF </t>
  </si>
  <si>
    <t xml:space="preserve">FAIRFIELD CITY OF </t>
  </si>
  <si>
    <t xml:space="preserve">FAIRHOPE CITY OF </t>
  </si>
  <si>
    <t xml:space="preserve">FAIRLAND GAS AUTH </t>
  </si>
  <si>
    <t xml:space="preserve">FALFURRIAS UTIL CITY OF </t>
  </si>
  <si>
    <t xml:space="preserve">FALLS CITY CITY OF </t>
  </si>
  <si>
    <t xml:space="preserve">FAYETTE GAS BOARD </t>
  </si>
  <si>
    <t xml:space="preserve">FAYETTEVILLE EXPRESS PIPELINE </t>
  </si>
  <si>
    <t xml:space="preserve">FAYETTEVILLE PUBLIC UTILITY GAS DEPT </t>
  </si>
  <si>
    <t xml:space="preserve">FERGUSON CITY OF </t>
  </si>
  <si>
    <t xml:space="preserve">FILLMORE GAS CO </t>
  </si>
  <si>
    <t xml:space="preserve">FINDLAY VILLAGE OF </t>
  </si>
  <si>
    <t xml:space="preserve">FIRST ECA MIDSTREAM LLC </t>
  </si>
  <si>
    <t xml:space="preserve">FIRST UTILITY DISTRICT TIPTON </t>
  </si>
  <si>
    <t xml:space="preserve">FITCHBURG GAS AND ELECTRIC COMPANY </t>
  </si>
  <si>
    <t xml:space="preserve">FITZGERALD CITY OF </t>
  </si>
  <si>
    <t xml:space="preserve">FLAT ROCK MUNICIPAL GAS </t>
  </si>
  <si>
    <t xml:space="preserve">FLEMINGSBURG CITY OF </t>
  </si>
  <si>
    <t xml:space="preserve">FLINTROCK GAS INC </t>
  </si>
  <si>
    <t xml:space="preserve">FLORA CITY OF </t>
  </si>
  <si>
    <t xml:space="preserve">FLORALA GAS DEPARTMENT </t>
  </si>
  <si>
    <t xml:space="preserve">FLORENCE NATURAL GAS DEPT CITY OF </t>
  </si>
  <si>
    <t xml:space="preserve">FLORENCE UTILITY COMMISSION </t>
  </si>
  <si>
    <t xml:space="preserve">FLORIDA CITY GAS </t>
  </si>
  <si>
    <t xml:space="preserve">FLORIDA GAS TRANSMISSION COMPANY </t>
  </si>
  <si>
    <t xml:space="preserve">FLORIDA PUBLIC UTILITIES </t>
  </si>
  <si>
    <t xml:space="preserve">FLORIDA PUBLIC UTILITIES INDIANTOWN </t>
  </si>
  <si>
    <t xml:space="preserve">FOLEY UTILS BD CITY OF </t>
  </si>
  <si>
    <t xml:space="preserve">FORAKER GAS CO  INC </t>
  </si>
  <si>
    <t xml:space="preserve">FORD CITY OF </t>
  </si>
  <si>
    <t xml:space="preserve">FOREST HILL VILLAGE OF </t>
  </si>
  <si>
    <t xml:space="preserve">FORMOSA HYDROCARBONS CO </t>
  </si>
  <si>
    <t xml:space="preserve">FORT COBB FUEL AUTHORITY </t>
  </si>
  <si>
    <t xml:space="preserve">FORT CONCHO GAS STORAGE INC </t>
  </si>
  <si>
    <t xml:space="preserve">FORT GAINES CITY OF </t>
  </si>
  <si>
    <t xml:space="preserve">FORT HILL NAT GAS AUTH </t>
  </si>
  <si>
    <t xml:space="preserve">FORT MORGAN CITY OF </t>
  </si>
  <si>
    <t xml:space="preserve">FORT PIERCE UTIL AUTH </t>
  </si>
  <si>
    <t xml:space="preserve">FORT STOCKTON CITY OF </t>
  </si>
  <si>
    <t xml:space="preserve">FORT VALLEY UTILITY COMMISSION </t>
  </si>
  <si>
    <t xml:space="preserve">FOSSTON MUNICIPAL GAS CITY OF </t>
  </si>
  <si>
    <t xml:space="preserve">FOUNTAIN INN NATURAL GAS </t>
  </si>
  <si>
    <t xml:space="preserve">FOUNTAINTOWN GAS CO </t>
  </si>
  <si>
    <t xml:space="preserve">FRANKLIN GAS DEPT </t>
  </si>
  <si>
    <t xml:space="preserve">FRANKLINTON TOWN OF </t>
  </si>
  <si>
    <t xml:space="preserve">FRANNIE DEAVER UTILITIES </t>
  </si>
  <si>
    <t xml:space="preserve">FREEDOM MUNICIPAL TRUST AUTHORITY </t>
  </si>
  <si>
    <t xml:space="preserve">FREEDOM PL CO LLC </t>
  </si>
  <si>
    <t xml:space="preserve">FREEPORT LNG DEVELOPMENT LP </t>
  </si>
  <si>
    <t xml:space="preserve">FREMONT DEPT OF UTILITIES </t>
  </si>
  <si>
    <t xml:space="preserve">FRIARS POINT TOWN OF </t>
  </si>
  <si>
    <t xml:space="preserve">FRIENDSHIP GAS DEPT </t>
  </si>
  <si>
    <t xml:space="preserve">FROHNA CITY OF </t>
  </si>
  <si>
    <t xml:space="preserve">FRONTIER NATURAL GAS LLC </t>
  </si>
  <si>
    <t xml:space="preserve">FULTON CITY OF </t>
  </si>
  <si>
    <t xml:space="preserve">FULTON MUNICIPAL GAS SYS </t>
  </si>
  <si>
    <t xml:space="preserve">FULTON NAT GAS SYS </t>
  </si>
  <si>
    <t xml:space="preserve">FULTONDALE GAS BOARD </t>
  </si>
  <si>
    <t xml:space="preserve">GAINESVILLE REGIONAL UTILITIES </t>
  </si>
  <si>
    <t xml:space="preserve">GALLATIN NATURAL GAS SYSTEMS </t>
  </si>
  <si>
    <t xml:space="preserve">GALLAWAY CITY OF </t>
  </si>
  <si>
    <t xml:space="preserve">GARDEN PLAIN MUN GAS CO </t>
  </si>
  <si>
    <t xml:space="preserve">GARNETT CITY OF </t>
  </si>
  <si>
    <t xml:space="preserve">GARRISON CITY OF </t>
  </si>
  <si>
    <t xml:space="preserve">GARY NATURAL GAS SYSTEM </t>
  </si>
  <si>
    <t xml:space="preserve">GAS DIST 1 OF EFP </t>
  </si>
  <si>
    <t xml:space="preserve">GAS ENERGY LLC </t>
  </si>
  <si>
    <t xml:space="preserve">GAS UTIL DIST 1 EBR PARISH </t>
  </si>
  <si>
    <t xml:space="preserve">GAS UTIL DIST I OF VERNON PARISH </t>
  </si>
  <si>
    <t xml:space="preserve">GAS UTIL DISTRICT 2 </t>
  </si>
  <si>
    <t xml:space="preserve">GAS UTILITIES DIST 1 WASH PARISH </t>
  </si>
  <si>
    <t xml:space="preserve">GAS UTILITY 1 WEST FELICIANO PARISH </t>
  </si>
  <si>
    <t xml:space="preserve">GATEWAY PIPELINE CO </t>
  </si>
  <si>
    <t xml:space="preserve">GEARY UTILITY AUTHORITY </t>
  </si>
  <si>
    <t xml:space="preserve">GEFF VILLAGE OF </t>
  </si>
  <si>
    <t xml:space="preserve">GENERAL GAS PIPELINE LLC </t>
  </si>
  <si>
    <t xml:space="preserve">GENESIS NATURAL GAS PIPELINE LP </t>
  </si>
  <si>
    <t xml:space="preserve">GENEVA CTY GAS DIST </t>
  </si>
  <si>
    <t xml:space="preserve">GEORGE WEST CITY OF </t>
  </si>
  <si>
    <t xml:space="preserve">GIANT ENERGY CORP </t>
  </si>
  <si>
    <t xml:space="preserve">GIBSON COUNTY UTILITY DISTRICT </t>
  </si>
  <si>
    <t xml:space="preserve">GILL RANCH STORAGE LLC </t>
  </si>
  <si>
    <t xml:space="preserve">GILMORE CITY </t>
  </si>
  <si>
    <t xml:space="preserve">GLENMORA TOWN OF </t>
  </si>
  <si>
    <t xml:space="preserve">GLENWOOD ENERGY OF OXFORD INC </t>
  </si>
  <si>
    <t xml:space="preserve">GLOSTER TOWN OF </t>
  </si>
  <si>
    <t xml:space="preserve">GOLDEN PASS PIPELINE </t>
  </si>
  <si>
    <t xml:space="preserve">GOLDEN PASS TERMINAL </t>
  </si>
  <si>
    <t xml:space="preserve">GOLDEN TRIANGLE STORAGE INC </t>
  </si>
  <si>
    <t xml:space="preserve">GOLDSMITH CITY OF </t>
  </si>
  <si>
    <t xml:space="preserve">GONZALES CITY OF </t>
  </si>
  <si>
    <t xml:space="preserve">GOODHUE CITY OF </t>
  </si>
  <si>
    <t xml:space="preserve">GORDO WATER GAS SEWER BD </t>
  </si>
  <si>
    <t xml:space="preserve">GRAETTINGER TOWN OF </t>
  </si>
  <si>
    <t xml:space="preserve">GRAHAM COUNTY UTILITIES INC </t>
  </si>
  <si>
    <t xml:space="preserve">GRANBY CITY OF </t>
  </si>
  <si>
    <t xml:space="preserve">GRAND COTEAU TOWN OF </t>
  </si>
  <si>
    <t xml:space="preserve">GRAND ISLE TOWN OF </t>
  </si>
  <si>
    <t xml:space="preserve">GRAND TOWER CITY OF </t>
  </si>
  <si>
    <t xml:space="preserve">GRANDFALLS CITY OF </t>
  </si>
  <si>
    <t xml:space="preserve">GRANDVIEW MUN GAS UTIL </t>
  </si>
  <si>
    <t xml:space="preserve">GRANITE STATE GAS TRANSMISSION </t>
  </si>
  <si>
    <t xml:space="preserve">GRANITE TOWN OF </t>
  </si>
  <si>
    <t xml:space="preserve">GRANT CITY CITY OF </t>
  </si>
  <si>
    <t xml:space="preserve">GRANTVILLE CITY OF </t>
  </si>
  <si>
    <t xml:space="preserve">GRAYSON UTILITY COMMISSION </t>
  </si>
  <si>
    <t xml:space="preserve">GRAYSVILLE CITY OF </t>
  </si>
  <si>
    <t xml:space="preserve">GRAYVILLE CITY OF </t>
  </si>
  <si>
    <t xml:space="preserve">GREAT LAKES GAS TRANSMISSION LP </t>
  </si>
  <si>
    <t xml:space="preserve">GREAT PLAINS NATURAL GAS CO </t>
  </si>
  <si>
    <t xml:space="preserve">GREATER DICKSON GAS AUTHORITY </t>
  </si>
  <si>
    <t xml:space="preserve">GREATER MINNESOTA GAS INC </t>
  </si>
  <si>
    <t xml:space="preserve">GREEN CITY MUNICIPAL NATURAL GAS SYS </t>
  </si>
  <si>
    <t xml:space="preserve">GREENLIGHT GAS </t>
  </si>
  <si>
    <t xml:space="preserve">GREENSBORO CITY OF </t>
  </si>
  <si>
    <t xml:space="preserve">GREENSBURG TOWN OF </t>
  </si>
  <si>
    <t xml:space="preserve">GREENUP VILLAGE OF </t>
  </si>
  <si>
    <t xml:space="preserve">GREENVILLE UTILITIES COMMISSION </t>
  </si>
  <si>
    <t xml:space="preserve">GREENWOOD COMM OF PUB WKS </t>
  </si>
  <si>
    <t xml:space="preserve">GREER COMMISSION OF PUBLIC WORKS </t>
  </si>
  <si>
    <t xml:space="preserve">GREY FOREST UTIL </t>
  </si>
  <si>
    <t xml:space="preserve">GROVE MUN SERVICES AUTHORITY </t>
  </si>
  <si>
    <t xml:space="preserve">GRUVER CITY OF </t>
  </si>
  <si>
    <t xml:space="preserve">GUARDIAN PIPELINE </t>
  </si>
  <si>
    <t xml:space="preserve">GUEYDAN TOWN OF </t>
  </si>
  <si>
    <t xml:space="preserve">GULF BREEZE CITY OF </t>
  </si>
  <si>
    <t xml:space="preserve">GULF CROSSING PL LLC </t>
  </si>
  <si>
    <t xml:space="preserve">GULF LNG ENERGY </t>
  </si>
  <si>
    <t xml:space="preserve">GULF LNG PIPELINE </t>
  </si>
  <si>
    <t xml:space="preserve">GULF SOUTH PIPELINE COMPANY LP </t>
  </si>
  <si>
    <t xml:space="preserve">GULF STATES TRANSMISSION LLC </t>
  </si>
  <si>
    <t xml:space="preserve">GULFSTREAM NATURAL GAS SYSTEM LLC </t>
  </si>
  <si>
    <t xml:space="preserve">GUTHRIE CTR MUNICIPAL UTILITIES </t>
  </si>
  <si>
    <t xml:space="preserve">GUTHRIE NATURAL GAS </t>
  </si>
  <si>
    <t xml:space="preserve">GUYMON MUN GAS CO </t>
  </si>
  <si>
    <t xml:space="preserve">HALLOCK CITY OF </t>
  </si>
  <si>
    <t xml:space="preserve">HALLS MUNICIPAL GAS SYSTEM </t>
  </si>
  <si>
    <t xml:space="preserve">HALSTEAD MUN GAS DEPT </t>
  </si>
  <si>
    <t xml:space="preserve">HAMILTON CITY OF </t>
  </si>
  <si>
    <t xml:space="preserve">HARDEMAN FAYETTE UTIL DIST </t>
  </si>
  <si>
    <t xml:space="preserve">HARDESTY TOWN OF </t>
  </si>
  <si>
    <t xml:space="preserve">HARDIN GAS CO </t>
  </si>
  <si>
    <t xml:space="preserve">HARDTNER CITY GAS </t>
  </si>
  <si>
    <t xml:space="preserve">HARDY STORAGE COMPANY LLC </t>
  </si>
  <si>
    <t xml:space="preserve">HARLAN MUNICIPAL UTILITIES </t>
  </si>
  <si>
    <t xml:space="preserve">HARRIMAN UTILITY BOARD </t>
  </si>
  <si>
    <t xml:space="preserve">HARRISBURG WTR GAS DIV </t>
  </si>
  <si>
    <t xml:space="preserve">HARRISONBURG VILLAGE OF </t>
  </si>
  <si>
    <t xml:space="preserve">HARTLEY CITY OF </t>
  </si>
  <si>
    <t xml:space="preserve">HARTSELLE UTILITIES </t>
  </si>
  <si>
    <t xml:space="preserve">HARTWELL CITY OF </t>
  </si>
  <si>
    <t xml:space="preserve">HARVEYVILLE CITY OF </t>
  </si>
  <si>
    <t xml:space="preserve">HASKELL PUBLIC WORKS AUTHORITY </t>
  </si>
  <si>
    <t xml:space="preserve">HASTINGS UTIL </t>
  </si>
  <si>
    <t xml:space="preserve">HAVANA TOWN OF </t>
  </si>
  <si>
    <t xml:space="preserve">HAVRE PL CO LLC </t>
  </si>
  <si>
    <t xml:space="preserve">HAWARDEN MUNICIPAL UTILITIES </t>
  </si>
  <si>
    <t xml:space="preserve">HAWKINSVILLE NATURAL GAS SYSTEM CITY </t>
  </si>
  <si>
    <t xml:space="preserve">HAWLEY CITY OF </t>
  </si>
  <si>
    <t xml:space="preserve">HAZARD CITY OF </t>
  </si>
  <si>
    <t xml:space="preserve">HAZEN GAS CO </t>
  </si>
  <si>
    <t xml:space="preserve">HEMPHILL CITY OF </t>
  </si>
  <si>
    <t xml:space="preserve">HEMPSTEAD CITY OF </t>
  </si>
  <si>
    <t xml:space="preserve">HENDERSON CITY OF </t>
  </si>
  <si>
    <t xml:space="preserve">HENDERSON MUNICIPAL GAS </t>
  </si>
  <si>
    <t xml:space="preserve">HENDERSON P L CO </t>
  </si>
  <si>
    <t xml:space="preserve">HENNING CITY OF </t>
  </si>
  <si>
    <t xml:space="preserve">HENNING TOWN OF </t>
  </si>
  <si>
    <t xml:space="preserve">HERMAN RIEMER GAS CO </t>
  </si>
  <si>
    <t xml:space="preserve">HERMANN MUN GAS SYSTEM </t>
  </si>
  <si>
    <t xml:space="preserve">HESSTON CITY OF </t>
  </si>
  <si>
    <t xml:space="preserve">HG ENERGY LLC </t>
  </si>
  <si>
    <t xml:space="preserve">HIBBING PUB UTIL COMM </t>
  </si>
  <si>
    <t xml:space="preserve">HICKMAN CITY OF </t>
  </si>
  <si>
    <t xml:space="preserve">HIGH ISLAND OFFSHORE SYSTEM </t>
  </si>
  <si>
    <t xml:space="preserve">HILCORP ALASKA LLC </t>
  </si>
  <si>
    <t xml:space="preserve">HILL-LAKE GAS STORAGE LLC </t>
  </si>
  <si>
    <t xml:space="preserve">HOGANSVILLE CITY OF </t>
  </si>
  <si>
    <t xml:space="preserve">HOHENWALD CITY OF </t>
  </si>
  <si>
    <t xml:space="preserve">HOLLY SPRINGS CITY OF </t>
  </si>
  <si>
    <t xml:space="preserve">HOLYOKE CITY OF </t>
  </si>
  <si>
    <t xml:space="preserve">HONEOYE STORAGE CORPORATION </t>
  </si>
  <si>
    <t xml:space="preserve">HOOKER CITY OF </t>
  </si>
  <si>
    <t xml:space="preserve">HOPE GAS INC </t>
  </si>
  <si>
    <t xml:space="preserve">HORIZON PIPELINE </t>
  </si>
  <si>
    <t xml:space="preserve">HORNBECK TOWN OF </t>
  </si>
  <si>
    <t xml:space="preserve">HORTON HWY UTIL DIST </t>
  </si>
  <si>
    <t xml:space="preserve">HOUMA MUNICIPAL GAS SYSTEM </t>
  </si>
  <si>
    <t xml:space="preserve">HOUSTON PL CO LP </t>
  </si>
  <si>
    <t xml:space="preserve">HOWARD CITY OF </t>
  </si>
  <si>
    <t xml:space="preserve">HUGHES NATURAL GAS INC </t>
  </si>
  <si>
    <t xml:space="preserve">HULBERT PUB WKS AUTH </t>
  </si>
  <si>
    <t xml:space="preserve">HUMBOLDT CITY OF </t>
  </si>
  <si>
    <t xml:space="preserve">HUMBOLDT UTILS </t>
  </si>
  <si>
    <t xml:space="preserve">HUMPHREYS COUNTY UTILITIES DIST </t>
  </si>
  <si>
    <t xml:space="preserve">HUNTINGBURG CITY OF </t>
  </si>
  <si>
    <t xml:space="preserve">HUNTINGTON CITY OF </t>
  </si>
  <si>
    <t xml:space="preserve">HUNTSVILLE UTILITIES NAT GAS DEPT </t>
  </si>
  <si>
    <t xml:space="preserve">HUTCHINSON UTILITIES COMMISSION </t>
  </si>
  <si>
    <t xml:space="preserve">HUXLEY CITY OF </t>
  </si>
  <si>
    <t xml:space="preserve">IBERVILLE PARISH UTILITY DEPARTMENT </t>
  </si>
  <si>
    <t xml:space="preserve">IGNACIO TOWN OF </t>
  </si>
  <si>
    <t xml:space="preserve">ILLINOIS GAS COMPANY </t>
  </si>
  <si>
    <t xml:space="preserve">ILLINOIS GAS TRANSMISSION </t>
  </si>
  <si>
    <t xml:space="preserve">INDIANA GAS COMPANY INC </t>
  </si>
  <si>
    <t xml:space="preserve">INDIANA NATURAL GAS CORP </t>
  </si>
  <si>
    <t xml:space="preserve">INDIANA UTILITIES CORPORATION </t>
  </si>
  <si>
    <t xml:space="preserve">INTERMOUNTAIN GAS COMPANY </t>
  </si>
  <si>
    <t xml:space="preserve">INTERSTATE ENERGY CO </t>
  </si>
  <si>
    <t xml:space="preserve">INTERSTATE POWER AND LIGHT COMPANY </t>
  </si>
  <si>
    <t xml:space="preserve">IOLA CITY OF </t>
  </si>
  <si>
    <t xml:space="preserve">IOTA TOWN OF </t>
  </si>
  <si>
    <t xml:space="preserve">IRAAN CITY OF </t>
  </si>
  <si>
    <t xml:space="preserve">IROQUOIS GAS TRANSMISSION SYS LP </t>
  </si>
  <si>
    <t xml:space="preserve">ISABEL CITY OF </t>
  </si>
  <si>
    <t xml:space="preserve">ITWAMBA INDUSTRIAL GAS INC </t>
  </si>
  <si>
    <t xml:space="preserve">IUKA GAS SYS </t>
  </si>
  <si>
    <t xml:space="preserve">JABSCO OIL OPERATING LLC </t>
  </si>
  <si>
    <t xml:space="preserve">JACKSON ENERGY AUTHORITY </t>
  </si>
  <si>
    <t xml:space="preserve">JACKSON TOWN OF </t>
  </si>
  <si>
    <t xml:space="preserve">JACKSONVILLE BEACH CITY OF </t>
  </si>
  <si>
    <t xml:space="preserve">JACKSONVILLE WTR WKS GAS BD </t>
  </si>
  <si>
    <t xml:space="preserve">JAMESTOWN GAS SYSTEM </t>
  </si>
  <si>
    <t xml:space="preserve">JAMESTOWN MUN GAS SYS </t>
  </si>
  <si>
    <t xml:space="preserve">JASONVILLE CITY OF </t>
  </si>
  <si>
    <t xml:space="preserve">JASPER CITY OF </t>
  </si>
  <si>
    <t xml:space="preserve">JAY TOWN OF </t>
  </si>
  <si>
    <t xml:space="preserve">JAY UTILITIES AUTHORITY </t>
  </si>
  <si>
    <t xml:space="preserve">JEFFERSON COCKE CO UTILITY DISTRICT </t>
  </si>
  <si>
    <t xml:space="preserve">JEFFERSON ISLAND STORAGE &amp; HUB LLC </t>
  </si>
  <si>
    <t xml:space="preserve">JENA TOWN OF </t>
  </si>
  <si>
    <t xml:space="preserve">JENNINGS GAS INC </t>
  </si>
  <si>
    <t xml:space="preserve">JOAQUIN MUN GAS CO </t>
  </si>
  <si>
    <t xml:space="preserve">JO-CARROLL ENERGY </t>
  </si>
  <si>
    <t xml:space="preserve">JOHNSON COUNTY GAS CO INC </t>
  </si>
  <si>
    <t xml:space="preserve">JONES TOWN OF </t>
  </si>
  <si>
    <t xml:space="preserve">JONESBORO CITY OF </t>
  </si>
  <si>
    <t xml:space="preserve">JONESVILLE TOWN OF </t>
  </si>
  <si>
    <t xml:space="preserve">JPC ENERGY LLC </t>
  </si>
  <si>
    <t xml:space="preserve">J-W GATHERING COMPANY </t>
  </si>
  <si>
    <t xml:space="preserve">KAIB AND KAIB </t>
  </si>
  <si>
    <t xml:space="preserve">KANSAS GAS SERVICE COMPANY </t>
  </si>
  <si>
    <t xml:space="preserve">KAPLAN CITY OF </t>
  </si>
  <si>
    <t xml:space="preserve">KARNAK VILLAGE OF </t>
  </si>
  <si>
    <t xml:space="preserve">KAW CITY CITY OF </t>
  </si>
  <si>
    <t xml:space="preserve">KECHI CITY OF </t>
  </si>
  <si>
    <t xml:space="preserve">KENNETT BOARD OF PUBLIC WORKS </t>
  </si>
  <si>
    <t xml:space="preserve">KENTUCKY FRONTIER GAS LLC </t>
  </si>
  <si>
    <t xml:space="preserve">KENTWOOD TOWN OF </t>
  </si>
  <si>
    <t xml:space="preserve">KERN RIVER GAS TRANSMISSION CO </t>
  </si>
  <si>
    <t xml:space="preserve">KEVIL CITY OF </t>
  </si>
  <si>
    <t xml:space="preserve">KEYES UTILITY AUTHORITY </t>
  </si>
  <si>
    <t xml:space="preserve">KEYSPAN ENERGY DBA NATIOAL GRID NY </t>
  </si>
  <si>
    <t xml:space="preserve">KEYSTONE COOPERATIVE ASSOCIATION INC </t>
  </si>
  <si>
    <t xml:space="preserve">KIEFER PUBLIC WORKS AUTH </t>
  </si>
  <si>
    <t xml:space="preserve">KILMICHAEL NATURAL GAS </t>
  </si>
  <si>
    <t xml:space="preserve">KINDER MORGAN BORDER PIPELINE LLC </t>
  </si>
  <si>
    <t xml:space="preserve">KINDER MORGAN ILLINOIS PL LLC </t>
  </si>
  <si>
    <t xml:space="preserve">KINDER MORGAN INTERSTATE GAS TRANS </t>
  </si>
  <si>
    <t xml:space="preserve">KINDER MORGAN KEYSTONE GAS STORAGE </t>
  </si>
  <si>
    <t xml:space="preserve">KINDER MORGAN LOUISIANA </t>
  </si>
  <si>
    <t xml:space="preserve">KINDER MORGAN NORTH TEXAS PL </t>
  </si>
  <si>
    <t xml:space="preserve">KINDER MORGAN TEJAS PIPELINE LLC </t>
  </si>
  <si>
    <t xml:space="preserve">KINDER MORGAN TEXAS PIPELINE LLC </t>
  </si>
  <si>
    <t xml:space="preserve">KINDER TOWN OF </t>
  </si>
  <si>
    <t xml:space="preserve">KINGS MOUNTAIN CITY OF </t>
  </si>
  <si>
    <t xml:space="preserve">KNG ENERGY INC </t>
  </si>
  <si>
    <t xml:space="preserve">KNOX ENERGY COOP ASSOCIATION INC </t>
  </si>
  <si>
    <t xml:space="preserve">KNOX ENERGY COOPERATIVE ASSOCIATION </t>
  </si>
  <si>
    <t xml:space="preserve">KNOXVILLE UTILITIES BOARD </t>
  </si>
  <si>
    <t xml:space="preserve">KO TRANSMISSION </t>
  </si>
  <si>
    <t xml:space="preserve">KOUNTZE CITY OF </t>
  </si>
  <si>
    <t xml:space="preserve">KPC PIPELINE LLC </t>
  </si>
  <si>
    <t xml:space="preserve">KPC PIPELINE LLC DIV OF MV PL LLC </t>
  </si>
  <si>
    <t xml:space="preserve">KROTZ SPRINGS CITY OF </t>
  </si>
  <si>
    <t xml:space="preserve">KUTTAWA CITY OF </t>
  </si>
  <si>
    <t xml:space="preserve">LA CENTER CITY OF </t>
  </si>
  <si>
    <t xml:space="preserve">LA CYGNE GAS COMPANY </t>
  </si>
  <si>
    <t xml:space="preserve">LACLEDE GAS COMPANY </t>
  </si>
  <si>
    <t xml:space="preserve">LAFAYETTE CITY OF </t>
  </si>
  <si>
    <t xml:space="preserve">LAGRANGE CITY OF </t>
  </si>
  <si>
    <t xml:space="preserve">LAKE APOPKA NATURAL GAS DISTRICT </t>
  </si>
  <si>
    <t xml:space="preserve">LAKE CITY CITY OF </t>
  </si>
  <si>
    <t xml:space="preserve">LAKE COUNTY UTILITY DISTRICT </t>
  </si>
  <si>
    <t xml:space="preserve">LAKE CUMBERLAND GAS AUTHORITY </t>
  </si>
  <si>
    <t xml:space="preserve">LAKE PARK </t>
  </si>
  <si>
    <t xml:space="preserve">LAKE PARK PUBLIC UTILITIES </t>
  </si>
  <si>
    <t xml:space="preserve">LAKE SHORE GAS STORAGE LLC </t>
  </si>
  <si>
    <t xml:space="preserve">LAKIN CITY OF </t>
  </si>
  <si>
    <t xml:space="preserve">LAMAR CTY GAS DIST </t>
  </si>
  <si>
    <t xml:space="preserve">LAMAR UTILITIES BOARD </t>
  </si>
  <si>
    <t xml:space="preserve">LAMONI MUN UTIL </t>
  </si>
  <si>
    <t xml:space="preserve">LANCASTER CTY NAT GAS AUTHORITY </t>
  </si>
  <si>
    <t xml:space="preserve">LANCASTER MUNICIPAL GAS </t>
  </si>
  <si>
    <t xml:space="preserve">LANETT CITY OF </t>
  </si>
  <si>
    <t xml:space="preserve">LAPEL MUNICIPAL WATER AND GAS </t>
  </si>
  <si>
    <t xml:space="preserve">LARKIN OIL AND GAS CO </t>
  </si>
  <si>
    <t xml:space="preserve">LAS CRUCES MUN GAS </t>
  </si>
  <si>
    <t xml:space="preserve">LAS VEGAS NAT GAS DEPT CITY OF </t>
  </si>
  <si>
    <t xml:space="preserve">LAUREL FUEL COMPANY </t>
  </si>
  <si>
    <t xml:space="preserve">LAURENS COMMISSION OF PUBLIC WORKS </t>
  </si>
  <si>
    <t xml:space="preserve">LAVACA PIPELINE COMPANY </t>
  </si>
  <si>
    <t xml:space="preserve">LAWRENCEBURG UTILITY SYSTEMS </t>
  </si>
  <si>
    <t xml:space="preserve">LAWRENCEVILLE CITY OF </t>
  </si>
  <si>
    <t xml:space="preserve">LDC LLC </t>
  </si>
  <si>
    <t xml:space="preserve">LEAF RIVER ENERGY CENTER LLC </t>
  </si>
  <si>
    <t xml:space="preserve">LEATHERSTOCKING GAS COMPANY LLC </t>
  </si>
  <si>
    <t xml:space="preserve">LEBANON CITY OF </t>
  </si>
  <si>
    <t xml:space="preserve">LEBO CITY OF </t>
  </si>
  <si>
    <t xml:space="preserve">LEE 8 STORAGE PARTNERSHIP </t>
  </si>
  <si>
    <t xml:space="preserve">LEESBURG CITY OF </t>
  </si>
  <si>
    <t xml:space="preserve">LEFORS TOWN OF </t>
  </si>
  <si>
    <t xml:space="preserve">LEITCHFIELD UTIL </t>
  </si>
  <si>
    <t xml:space="preserve">LENOIR CITY UTIL BD </t>
  </si>
  <si>
    <t xml:space="preserve">LENOX GAS SYSTEM </t>
  </si>
  <si>
    <t xml:space="preserve">LEONVILLE TOWN OF </t>
  </si>
  <si>
    <t xml:space="preserve">LEWISBURG GAS DEPT </t>
  </si>
  <si>
    <t xml:space="preserve">LEWISPORT CITY OF </t>
  </si>
  <si>
    <t xml:space="preserve">LEX GAS SYSTEM </t>
  </si>
  <si>
    <t xml:space="preserve">LEXINGTON CITY OF </t>
  </si>
  <si>
    <t xml:space="preserve">LIBERAL MUNICIPAL NATURAL GAS SYSTEM </t>
  </si>
  <si>
    <t xml:space="preserve">LIBERTY ENERGY DBA LIBERTY UTILITES </t>
  </si>
  <si>
    <t xml:space="preserve">LIBERTY ENERGY DBA LIBERTY UTILITIES </t>
  </si>
  <si>
    <t xml:space="preserve">LIBERTY GAS CO </t>
  </si>
  <si>
    <t xml:space="preserve">LIBERTY PL CO INC </t>
  </si>
  <si>
    <t xml:space="preserve">LIBERTY TOWN OF </t>
  </si>
  <si>
    <t xml:space="preserve">LIBERTY UTILITIES DBA ENERGY NORTH N </t>
  </si>
  <si>
    <t xml:space="preserve">LIBERTY UTILITIES NENGC CORP </t>
  </si>
  <si>
    <t xml:space="preserve">LINDEN TOWN OF </t>
  </si>
  <si>
    <t xml:space="preserve">LINDSEY AND ELLIOTT </t>
  </si>
  <si>
    <t xml:space="preserve">LINEVILLE MUN NAT GAS SYSTEM </t>
  </si>
  <si>
    <t xml:space="preserve">LINN ENERGY LLC </t>
  </si>
  <si>
    <t xml:space="preserve">LINTON CITY OF </t>
  </si>
  <si>
    <t xml:space="preserve">LITTLE RIVER CITY OF </t>
  </si>
  <si>
    <t xml:space="preserve">LIVE OAK CITY OF </t>
  </si>
  <si>
    <t xml:space="preserve">LIVINGSTON CITY OF </t>
  </si>
  <si>
    <t xml:space="preserve">LIVINGSTON GAS &amp; UTILITY CO </t>
  </si>
  <si>
    <t xml:space="preserve">LIVINGSTON PARISH GUD 1 </t>
  </si>
  <si>
    <t xml:space="preserve">LIVINGSTON TOWN OF </t>
  </si>
  <si>
    <t xml:space="preserve">LIVONIA GAS AND WATER </t>
  </si>
  <si>
    <t xml:space="preserve">LOBELVILLE CITY OF </t>
  </si>
  <si>
    <t xml:space="preserve">LOBO PIPELINE COMPANY </t>
  </si>
  <si>
    <t xml:space="preserve">LOCUST RIDGE GAS COMPANY </t>
  </si>
  <si>
    <t xml:space="preserve">LODI GAS STORAGE LLC </t>
  </si>
  <si>
    <t xml:space="preserve">LOGAN TWP GAS USERS ASSN </t>
  </si>
  <si>
    <t xml:space="preserve">LOGANSPORT TOWN OF </t>
  </si>
  <si>
    <t xml:space="preserve">LONG BEACH CITY OF </t>
  </si>
  <si>
    <t xml:space="preserve">LORDSBURG CITY OF </t>
  </si>
  <si>
    <t xml:space="preserve">LORETTO CITY OF </t>
  </si>
  <si>
    <t xml:space="preserve">LORIMOR MUNICIPAL GAS SYS </t>
  </si>
  <si>
    <t xml:space="preserve">LOS ALAMOS CITY OF </t>
  </si>
  <si>
    <t xml:space="preserve">LOS YBANEZ CITY OF </t>
  </si>
  <si>
    <t xml:space="preserve">LOUDON UTIL GAS DEPT </t>
  </si>
  <si>
    <t xml:space="preserve">LOUISBURG CITY OF </t>
  </si>
  <si>
    <t xml:space="preserve">LOUISVILLE CITY OF </t>
  </si>
  <si>
    <t xml:space="preserve">LOUISVILLE GAS AND ELECTRIC CO </t>
  </si>
  <si>
    <t xml:space="preserve">LOUISVILLE VILLAGE OF </t>
  </si>
  <si>
    <t xml:space="preserve">LOWER COLORADO RIVER AUTHORITY </t>
  </si>
  <si>
    <t xml:space="preserve">LOWER VALLEY ENERGY INC </t>
  </si>
  <si>
    <t xml:space="preserve">LUMBERPORT SHINNSTON GAS CO </t>
  </si>
  <si>
    <t xml:space="preserve">LUMEN MIDSTREAM PARTNERSHIP LLC </t>
  </si>
  <si>
    <t xml:space="preserve">LUMPKIN CITY OF </t>
  </si>
  <si>
    <t xml:space="preserve">LYONS CITY OF </t>
  </si>
  <si>
    <t xml:space="preserve">LYTLE CITY OF </t>
  </si>
  <si>
    <t xml:space="preserve">MACON MUNICIPAL UTILITIES </t>
  </si>
  <si>
    <t xml:space="preserve">MADISON CITY OF </t>
  </si>
  <si>
    <t xml:space="preserve">MADISON ENERGY COOPERATIVE ASSOC INC </t>
  </si>
  <si>
    <t xml:space="preserve">MADISON GAS ELEC CO </t>
  </si>
  <si>
    <t xml:space="preserve">MADISONVILLE CITY OF </t>
  </si>
  <si>
    <t xml:space="preserve">MADISONVILLE TOWN OF </t>
  </si>
  <si>
    <t xml:space="preserve">MAGIC VALLEY PIPELINE LP </t>
  </si>
  <si>
    <t xml:space="preserve">MAGNOLIA NATURAL GAS LLC </t>
  </si>
  <si>
    <t xml:space="preserve">MAGNUM HUNTER PRODUCTION INC </t>
  </si>
  <si>
    <t xml:space="preserve">MAINE NATURAL GAS CORP </t>
  </si>
  <si>
    <t xml:space="preserve">MAJOR PIPELINE LLC </t>
  </si>
  <si>
    <t xml:space="preserve">MAMOU TOWN OF </t>
  </si>
  <si>
    <t xml:space="preserve">MANCHESTER CITY OF </t>
  </si>
  <si>
    <t xml:space="preserve">MANILLA CITY OF </t>
  </si>
  <si>
    <t xml:space="preserve">MANNFORD PUB WORKS AUTHORITY </t>
  </si>
  <si>
    <t xml:space="preserve">MANNING MUN NAT GAS </t>
  </si>
  <si>
    <t xml:space="preserve">MAPLESVILLE UT BD </t>
  </si>
  <si>
    <t xml:space="preserve">MAPLETON CITY OF </t>
  </si>
  <si>
    <t xml:space="preserve">MARIANNA CITY OF </t>
  </si>
  <si>
    <t xml:space="preserve">MARIETTA CITY OF </t>
  </si>
  <si>
    <t xml:space="preserve">MARINGOUIN TOWN OF </t>
  </si>
  <si>
    <t xml:space="preserve">MARION NATURAL GAS SYSTEMS </t>
  </si>
  <si>
    <t xml:space="preserve">MARITIMES NORTHEAST PIPELINE LLC </t>
  </si>
  <si>
    <t xml:space="preserve">MARKHAM GAS CORP </t>
  </si>
  <si>
    <t xml:space="preserve">MARKWEST NEW MEXICO L P </t>
  </si>
  <si>
    <t xml:space="preserve">MARKWEST PIONEER LLC </t>
  </si>
  <si>
    <t xml:space="preserve">MARSHALL CITY OF </t>
  </si>
  <si>
    <t xml:space="preserve">MARSHALL CTY GAS DIST </t>
  </si>
  <si>
    <t xml:space="preserve">MARSHALL MUNICIPAL UTILITIES </t>
  </si>
  <si>
    <t xml:space="preserve">MARTIN CITY OF </t>
  </si>
  <si>
    <t xml:space="preserve">MARTIN GAS INC </t>
  </si>
  <si>
    <t xml:space="preserve">MARTINSVILLE CITY OF </t>
  </si>
  <si>
    <t xml:space="preserve">MASON NATURAL GAS </t>
  </si>
  <si>
    <t xml:space="preserve">MAURY CITY GAS DEPT </t>
  </si>
  <si>
    <t xml:space="preserve">MCCOMB NATURAL GAS </t>
  </si>
  <si>
    <t xml:space="preserve">MCFARLAND CITY OF </t>
  </si>
  <si>
    <t xml:space="preserve">MCLEAN CITY OF </t>
  </si>
  <si>
    <t xml:space="preserve">MCLEANSBORO CITY OF </t>
  </si>
  <si>
    <t xml:space="preserve">MCLOUTH CITY OF </t>
  </si>
  <si>
    <t xml:space="preserve">MELVILLE TOWN OF </t>
  </si>
  <si>
    <t xml:space="preserve">MEMPHIS LIGHT GAS AND WATER </t>
  </si>
  <si>
    <t xml:space="preserve">MERCER MUNICIPAL NATURAL GAS SYSTEM </t>
  </si>
  <si>
    <t xml:space="preserve">MERIT ENERGY CO </t>
  </si>
  <si>
    <t xml:space="preserve">MESA CITY OF </t>
  </si>
  <si>
    <t xml:space="preserve">METCALFE NAT GAS SYS </t>
  </si>
  <si>
    <t xml:space="preserve">METROPOLITAN UTILITIES DIST OF OMAHA </t>
  </si>
  <si>
    <t xml:space="preserve">MICHIGAN GAS UTILITIES CO </t>
  </si>
  <si>
    <t xml:space="preserve">MID CONTINENT MRKT CENTER </t>
  </si>
  <si>
    <t xml:space="preserve">MID LOUISIANA GAS TRANSMISSION LLC </t>
  </si>
  <si>
    <t xml:space="preserve">MIDAMERICAN ENERGY COMPANY </t>
  </si>
  <si>
    <t xml:space="preserve">MIDCONTINENT EXPRESS PIPELINE </t>
  </si>
  <si>
    <t xml:space="preserve">MIDDLE TENNESSEE UTIL DIST </t>
  </si>
  <si>
    <t xml:space="preserve">MIDDLEBOROUGH GAS &amp; ELECTRIC DEPT </t>
  </si>
  <si>
    <t xml:space="preserve">MIDDLETON GAS DEPARTMENT CITY OF </t>
  </si>
  <si>
    <t xml:space="preserve">MIDDLETOWN MUN GAS SYSTEM </t>
  </si>
  <si>
    <t xml:space="preserve">MIDWEST ENERGY INC </t>
  </si>
  <si>
    <t xml:space="preserve">MIDWEST NATURAL GAS </t>
  </si>
  <si>
    <t xml:space="preserve">MIDWEST NATURAL GAS INC </t>
  </si>
  <si>
    <t xml:space="preserve">MIDWESTERN GAS TRANSMISSION COMPANY </t>
  </si>
  <si>
    <t xml:space="preserve">MIGC INC </t>
  </si>
  <si>
    <t xml:space="preserve">MILAN MUNICIPAL NATURAL GAS SYSTEM </t>
  </si>
  <si>
    <t xml:space="preserve">MILFORD VILLAGE OF </t>
  </si>
  <si>
    <t xml:space="preserve">MILLEN CITY OF </t>
  </si>
  <si>
    <t xml:space="preserve">MILLENNIUM ENERGY INC </t>
  </si>
  <si>
    <t xml:space="preserve">MILLENNIUM PIPELINE CO </t>
  </si>
  <si>
    <t xml:space="preserve">MILTON CITY OF </t>
  </si>
  <si>
    <t xml:space="preserve">MINCO GAS AUTH </t>
  </si>
  <si>
    <t xml:space="preserve">MINNESOTA ENERGY RESOURCES </t>
  </si>
  <si>
    <t xml:space="preserve">MINNESOTA INTRASTATE PL CO </t>
  </si>
  <si>
    <t xml:space="preserve">MINNESOTA POWER </t>
  </si>
  <si>
    <t xml:space="preserve">MINNESOTA POWER LASKIN ENERGY CENTER </t>
  </si>
  <si>
    <t xml:space="preserve">MISSION PIPELINE COMPANY </t>
  </si>
  <si>
    <t xml:space="preserve">MISSISSIPPI CANYON GAS PIPELINE LLC </t>
  </si>
  <si>
    <t xml:space="preserve">MISSISSIPPI HUB LLC </t>
  </si>
  <si>
    <t xml:space="preserve">MISSISSIPPI NATURAL INC </t>
  </si>
  <si>
    <t xml:space="preserve">MISSISSIPPI RIVER GAS MANAGEMENT LLC </t>
  </si>
  <si>
    <t xml:space="preserve">MISSISSIPPI RIVER TRANSMISSION CORP </t>
  </si>
  <si>
    <t xml:space="preserve">MITCHELL COUNTY UTILITY CO </t>
  </si>
  <si>
    <t xml:space="preserve">MOBILE GAS SVC CORP </t>
  </si>
  <si>
    <t xml:space="preserve">MOGAS PIPELINE LLC </t>
  </si>
  <si>
    <t xml:space="preserve">MOJAVE PIPELINE CO LLC </t>
  </si>
  <si>
    <t xml:space="preserve">MOJAVE PIPELINE COMPANY LLC </t>
  </si>
  <si>
    <t xml:space="preserve">MONA CITY </t>
  </si>
  <si>
    <t xml:space="preserve">MONROE CITY GAS DEPT </t>
  </si>
  <si>
    <t xml:space="preserve">MONROE CITY OF </t>
  </si>
  <si>
    <t xml:space="preserve">MONROE GAS STORAGE CO LLC </t>
  </si>
  <si>
    <t xml:space="preserve">MONROE UTILITIES CITY OF </t>
  </si>
  <si>
    <t xml:space="preserve">MONTANA DAKOTA UTILITIES CO </t>
  </si>
  <si>
    <t xml:space="preserve">MONTEZUMA MUNICIPAL GAS UTILITY </t>
  </si>
  <si>
    <t xml:space="preserve">MONTEZUMA NATURAL GAS DEPT </t>
  </si>
  <si>
    <t xml:space="preserve">MONTGOMERY CITY GAS CO </t>
  </si>
  <si>
    <t xml:space="preserve">MONTGOMERY TOWN OF </t>
  </si>
  <si>
    <t xml:space="preserve">MONTICELLO CITY OF </t>
  </si>
  <si>
    <t xml:space="preserve">MONTPELIER VILLAGE OF </t>
  </si>
  <si>
    <t xml:space="preserve">MONUMENT PIPELINE LP </t>
  </si>
  <si>
    <t xml:space="preserve">MOREAUVILLE VILLAGE OF </t>
  </si>
  <si>
    <t xml:space="preserve">MOREHEAD UTILITY PLANT BOARD </t>
  </si>
  <si>
    <t xml:space="preserve">MORGAN CITY CITY OF </t>
  </si>
  <si>
    <t xml:space="preserve">MORGANFIELD CITY OF </t>
  </si>
  <si>
    <t xml:space="preserve">MORGANTOWN CITY OF </t>
  </si>
  <si>
    <t xml:space="preserve">MORGANZA VILLAGE OF </t>
  </si>
  <si>
    <t xml:space="preserve">MORLAND CITY OF </t>
  </si>
  <si>
    <t xml:space="preserve">MORNING SUN MUNICIPAL NAT GAS SYS </t>
  </si>
  <si>
    <t xml:space="preserve">MORTON CITY OF </t>
  </si>
  <si>
    <t xml:space="preserve">MORTON VILLAGE OF </t>
  </si>
  <si>
    <t xml:space="preserve">MOSS BLUFF HUB PARTNERS LP </t>
  </si>
  <si>
    <t xml:space="preserve">MOULTON GAS SYS </t>
  </si>
  <si>
    <t xml:space="preserve">MOULTON MUN GAS SYS </t>
  </si>
  <si>
    <t xml:space="preserve">MOULTRIE CITY OF </t>
  </si>
  <si>
    <t xml:space="preserve">MOUNDRIDGE CITY OF </t>
  </si>
  <si>
    <t xml:space="preserve">MOUNT CARMEL PUB UTIL CO </t>
  </si>
  <si>
    <t xml:space="preserve">MOUNTAIN GAS TRANSPORTATION LLC </t>
  </si>
  <si>
    <t xml:space="preserve">MOUNTAINAIR TOWN OF </t>
  </si>
  <si>
    <t xml:space="preserve">MOUNTAINEER GAS CO </t>
  </si>
  <si>
    <t xml:space="preserve">MT PLEASANT GAS SYS </t>
  </si>
  <si>
    <t xml:space="preserve">MULBERRY MUNICIPAL NATURAL GAS SYS </t>
  </si>
  <si>
    <t xml:space="preserve">MULGA NAT GAS SYSTEM </t>
  </si>
  <si>
    <t xml:space="preserve">MUNFORD CITY OF </t>
  </si>
  <si>
    <t xml:space="preserve">MUNICIPAL UTILITIES </t>
  </si>
  <si>
    <t xml:space="preserve">MURRAY CITY OF </t>
  </si>
  <si>
    <t xml:space="preserve">N E A CROSS OF NEW YORK INC </t>
  </si>
  <si>
    <t xml:space="preserve">N W NATURAL GAS OF MURRAY CTY </t>
  </si>
  <si>
    <t xml:space="preserve">NARRAGANSETT ELECTRIC CO GAS DIV RI </t>
  </si>
  <si>
    <t xml:space="preserve">NASHVILLE CITY OF </t>
  </si>
  <si>
    <t xml:space="preserve">NAT GAS UTIL DIST HAWKINS CTY </t>
  </si>
  <si>
    <t xml:space="preserve">NATGAS  INC </t>
  </si>
  <si>
    <t xml:space="preserve">NATIONAL FUEL GAS DIST NY </t>
  </si>
  <si>
    <t xml:space="preserve">NATIONAL FUEL GAS DIST PA </t>
  </si>
  <si>
    <t xml:space="preserve">NATIONAL FUEL GAS SUPPLY CORPORATION </t>
  </si>
  <si>
    <t xml:space="preserve">NATIONAL GAS AND OIL COOPERATIVE </t>
  </si>
  <si>
    <t xml:space="preserve">NATURAL ENERGY UTIL CORP </t>
  </si>
  <si>
    <t xml:space="preserve">NATURAL GAS PL CO OF AMERICA </t>
  </si>
  <si>
    <t xml:space="preserve">NATURAL GAS PL CO OF AMERICA LLC </t>
  </si>
  <si>
    <t xml:space="preserve">NAUTILUS PIPELINE COMPANY LLC </t>
  </si>
  <si>
    <t xml:space="preserve">NAVAJO TRIBAL UTILITY AUTHORITY </t>
  </si>
  <si>
    <t xml:space="preserve">NAVASOTA CITY OF </t>
  </si>
  <si>
    <t xml:space="preserve">NAVITAS UTILITY CORP </t>
  </si>
  <si>
    <t xml:space="preserve">NEBRASKA CITY UTILITIES </t>
  </si>
  <si>
    <t xml:space="preserve">NEODESHA CITY OF </t>
  </si>
  <si>
    <t xml:space="preserve">NEPHI CITY OF </t>
  </si>
  <si>
    <t xml:space="preserve">NEPTUNE </t>
  </si>
  <si>
    <t xml:space="preserve">NET MEXICO PIPELINE </t>
  </si>
  <si>
    <t xml:space="preserve">NEW ALBANY MUN GAS SYSTEM </t>
  </si>
  <si>
    <t xml:space="preserve">NEW BOSTON MUN GAS SYS </t>
  </si>
  <si>
    <t xml:space="preserve">NEW FLORENCE MUNICIPAL GAS </t>
  </si>
  <si>
    <t xml:space="preserve">NEW HARMONY MUN GAS UTILITY </t>
  </si>
  <si>
    <t xml:space="preserve">NEW HAVEN CITY NATURAL GAS SYSTEM </t>
  </si>
  <si>
    <t xml:space="preserve">NEW JERSEY NATURAL GAS </t>
  </si>
  <si>
    <t xml:space="preserve">NEW MEXICO GAS COMPANY </t>
  </si>
  <si>
    <t xml:space="preserve">NEW ROADS CITY OF </t>
  </si>
  <si>
    <t xml:space="preserve">NEW SUMMERFIELD CITY OF </t>
  </si>
  <si>
    <t xml:space="preserve">NEW ULM PUB UTIL COMM </t>
  </si>
  <si>
    <t xml:space="preserve">NEW YORK MILLS MUN GAS SYS </t>
  </si>
  <si>
    <t xml:space="preserve">NEW YORK STATE ELEC AND GAS CORP </t>
  </si>
  <si>
    <t xml:space="preserve">NEWBERN GAS DEPT </t>
  </si>
  <si>
    <t xml:space="preserve">NEWELLTON TOWN OF </t>
  </si>
  <si>
    <t xml:space="preserve">NEWTON CITY OF </t>
  </si>
  <si>
    <t xml:space="preserve">NEZPIQUE GAS SYSTEM INC </t>
  </si>
  <si>
    <t xml:space="preserve">NGO DEVELOPMENT CORPORATION </t>
  </si>
  <si>
    <t xml:space="preserve">NGO TRANSMISSION INC </t>
  </si>
  <si>
    <t xml:space="preserve">NIAGARA MOHAWK DBA NATIONAL GRID </t>
  </si>
  <si>
    <t xml:space="preserve">NICOR GAS </t>
  </si>
  <si>
    <t xml:space="preserve">NORGASCO INC </t>
  </si>
  <si>
    <t xml:space="preserve">NORRIS CITY VILLAGE OF </t>
  </si>
  <si>
    <t xml:space="preserve">NORTH ALABAMA GAS DISTRICT </t>
  </si>
  <si>
    <t xml:space="preserve">NORTH BAJA PIPELINE COMPANY </t>
  </si>
  <si>
    <t xml:space="preserve">NORTH BALDWIN UTILITIES </t>
  </si>
  <si>
    <t xml:space="preserve">NORTH COAST GAS TRANSMISSION </t>
  </si>
  <si>
    <t xml:space="preserve">NORTH COUNTRY PIPELINE </t>
  </si>
  <si>
    <t xml:space="preserve">NORTH CROSSETT UTILITIES GAS &amp; WATER </t>
  </si>
  <si>
    <t xml:space="preserve">NORTH EAST HEAT LT </t>
  </si>
  <si>
    <t xml:space="preserve">NORTH SHORE GAS COMPANY </t>
  </si>
  <si>
    <t xml:space="preserve">NORTHEAST MS NATURAL GAS DISTRICT </t>
  </si>
  <si>
    <t xml:space="preserve">NORTHEAST OHIO NATURAL GAS </t>
  </si>
  <si>
    <t xml:space="preserve">NORTHEAST OK PUB FACILITIES AUTH </t>
  </si>
  <si>
    <t xml:space="preserve">NORTHERN BORDER P L CO </t>
  </si>
  <si>
    <t xml:space="preserve">NORTHERN IND ENERGY DEV </t>
  </si>
  <si>
    <t xml:space="preserve">NORTHERN INDIANA PUBLIC SERVICE CO </t>
  </si>
  <si>
    <t xml:space="preserve">NORTHERN NATURAL GAS </t>
  </si>
  <si>
    <t xml:space="preserve">NORTHERN STATES PWR CO </t>
  </si>
  <si>
    <t xml:space="preserve">NORTHERN UTILITIES DBA UNITIL CORP </t>
  </si>
  <si>
    <t xml:space="preserve">NORTHERN UTILITIES INC </t>
  </si>
  <si>
    <t xml:space="preserve">NORTHWEST GAS OF CASS COUNTY </t>
  </si>
  <si>
    <t xml:space="preserve">NORTHWEST NATURAL GAS CO </t>
  </si>
  <si>
    <t xml:space="preserve">NORTHWEST NATURAL GAS LLC </t>
  </si>
  <si>
    <t xml:space="preserve">NORTHWEST PIPELINE GP </t>
  </si>
  <si>
    <t xml:space="preserve">NORTHWESTERN ENERGY </t>
  </si>
  <si>
    <t xml:space="preserve">NORWICH PUBLIC UTILITIES </t>
  </si>
  <si>
    <t xml:space="preserve">NSTAR GAS COMPANY </t>
  </si>
  <si>
    <t xml:space="preserve">NW ALABAMA GAS DIST AND FREEBIRD GAS </t>
  </si>
  <si>
    <t xml:space="preserve">OAK RIDGE UTIL DISTRICT </t>
  </si>
  <si>
    <t xml:space="preserve">OAKLAND YALOBUSHA NATURAL GAS DIST </t>
  </si>
  <si>
    <t xml:space="preserve">OASIS PIPE LINE COMPANY TEXAS LP </t>
  </si>
  <si>
    <t xml:space="preserve">OBERLIN TOWN OF </t>
  </si>
  <si>
    <t xml:space="preserve">OBION TOWN OF </t>
  </si>
  <si>
    <t xml:space="preserve">OCILLA CITY OF </t>
  </si>
  <si>
    <t xml:space="preserve">OHIO CUMBERLAND GAS CO </t>
  </si>
  <si>
    <t xml:space="preserve">OHIO GAS COMPANY </t>
  </si>
  <si>
    <t xml:space="preserve">OHIO VALLEY GAS CORP </t>
  </si>
  <si>
    <t xml:space="preserve">OHIO VALLEY GAS INC </t>
  </si>
  <si>
    <t xml:space="preserve">OI AUBURN INC C O DUFCO INC </t>
  </si>
  <si>
    <t xml:space="preserve">OILTON PUBLIC WORKS AUTHORITY </t>
  </si>
  <si>
    <t xml:space="preserve">OKALOOSA GAS DISTRICT </t>
  </si>
  <si>
    <t xml:space="preserve">OKLAHOMA NATURAL GAS CO </t>
  </si>
  <si>
    <t xml:space="preserve">OKTEX PIPELINE COMPANY </t>
  </si>
  <si>
    <t xml:space="preserve">OLIVE BRANCH CITY OF </t>
  </si>
  <si>
    <t xml:space="preserve">OLIVE HILL CITY OF </t>
  </si>
  <si>
    <t xml:space="preserve">OMIMEX PETROLEUM INC </t>
  </si>
  <si>
    <t xml:space="preserve">ONALASKA WATER AND GAS SUPPLY CORP </t>
  </si>
  <si>
    <t xml:space="preserve">ONEOK FIELD SERVICES </t>
  </si>
  <si>
    <t xml:space="preserve">ONEOK GAS STORAGE </t>
  </si>
  <si>
    <t xml:space="preserve">ONEOK GAS TRANSPORTATION </t>
  </si>
  <si>
    <t xml:space="preserve">ONEOK TEXAS GAS STGE LP </t>
  </si>
  <si>
    <t xml:space="preserve">ONEOK TRANSMISSION CO </t>
  </si>
  <si>
    <t xml:space="preserve">ONEOK WES TEX TRANSMISSION  LLC </t>
  </si>
  <si>
    <t xml:space="preserve">ONEOK WESTERN TRAILS PIPELINE LLC </t>
  </si>
  <si>
    <t xml:space="preserve">ONEONTA UTIL BD </t>
  </si>
  <si>
    <t xml:space="preserve">ONYX PIPELINE COMPANY </t>
  </si>
  <si>
    <t xml:space="preserve">ORANGE &amp; ROCKLAND UTILITIES INC </t>
  </si>
  <si>
    <t xml:space="preserve">ORANGE CITY </t>
  </si>
  <si>
    <t xml:space="preserve">ORANGEBURG DEPT OF PUB UTIL </t>
  </si>
  <si>
    <t xml:space="preserve">ORBIT GAS TRANSMISSION INC </t>
  </si>
  <si>
    <t xml:space="preserve">ORONOGO MUN GAS CO </t>
  </si>
  <si>
    <t xml:space="preserve">ORWELL NATURAL GAS </t>
  </si>
  <si>
    <t xml:space="preserve">ORWELL TRUMBULL PL CO LLC </t>
  </si>
  <si>
    <t xml:space="preserve">ORWELL/WALKER NATURAL GAS </t>
  </si>
  <si>
    <t xml:space="preserve">OSAGE CITY NATURAL GAS </t>
  </si>
  <si>
    <t xml:space="preserve">OSAGE MUN GAS UTIL </t>
  </si>
  <si>
    <t xml:space="preserve">OSGOOD MUN SYS </t>
  </si>
  <si>
    <t xml:space="preserve">OVERLAND TRAIL TRANSMISSION LLC </t>
  </si>
  <si>
    <t xml:space="preserve">OVERTHRUST P L CO </t>
  </si>
  <si>
    <t xml:space="preserve">OWATONNA PUB UTIL </t>
  </si>
  <si>
    <t xml:space="preserve">OZARK GAS TRANSMISSION LLC </t>
  </si>
  <si>
    <t xml:space="preserve">PACIFIC GAS </t>
  </si>
  <si>
    <t xml:space="preserve">PACIFIC OFFSHORE PIPELINE COMPANY </t>
  </si>
  <si>
    <t xml:space="preserve">PAINTSVILLE GAS SYS </t>
  </si>
  <si>
    <t xml:space="preserve">PAISANO TRANSMISSION COMPANY </t>
  </si>
  <si>
    <t xml:space="preserve">PALATKA GAS AUTHORITY </t>
  </si>
  <si>
    <t xml:space="preserve">PALMER CITY OF </t>
  </si>
  <si>
    <t xml:space="preserve">PALMETTO VILLAGE OF </t>
  </si>
  <si>
    <t xml:space="preserve">PALO ALTO CITY OF </t>
  </si>
  <si>
    <t xml:space="preserve">PANHANDLE EASTERN PIPELINE COMPANY </t>
  </si>
  <si>
    <t xml:space="preserve">PANTHER PIPELINE LLC </t>
  </si>
  <si>
    <t xml:space="preserve">PARIS CITY OF </t>
  </si>
  <si>
    <t xml:space="preserve">PARIS-HENRY COUNTY UTIL DISTRICT </t>
  </si>
  <si>
    <t xml:space="preserve">PARSONS TOWN OF </t>
  </si>
  <si>
    <t xml:space="preserve">PASCAGOULA CITY OF </t>
  </si>
  <si>
    <t xml:space="preserve">PATTERSON CITY OF </t>
  </si>
  <si>
    <t xml:space="preserve">PAWNEE VILLAGE OF </t>
  </si>
  <si>
    <t xml:space="preserve">PB ENERGY STORAGE SERVICES INC </t>
  </si>
  <si>
    <t xml:space="preserve">PEARSALL CITY OF </t>
  </si>
  <si>
    <t xml:space="preserve">PECO ENERGY COMPANY </t>
  </si>
  <si>
    <t xml:space="preserve">PELHAM CITY OF </t>
  </si>
  <si>
    <t xml:space="preserve">PELICAN RESERVE PIPELINE CO </t>
  </si>
  <si>
    <t xml:space="preserve">PENDER VILLAGE OF </t>
  </si>
  <si>
    <t xml:space="preserve">PEOPLES GAS LIGHT AND COKE COMPANY </t>
  </si>
  <si>
    <t xml:space="preserve">PEOPLES GAS SYS </t>
  </si>
  <si>
    <t xml:space="preserve">PERHAM CITY OF </t>
  </si>
  <si>
    <t xml:space="preserve">PERRY CITY OF </t>
  </si>
  <si>
    <t xml:space="preserve">PERRY MUNICIPAL GAS SYSTEM </t>
  </si>
  <si>
    <t xml:space="preserve">PERRYTON CITY OF </t>
  </si>
  <si>
    <t xml:space="preserve">PERRYVILLE CITY OF </t>
  </si>
  <si>
    <t xml:space="preserve">PERRYVILLE GAS STORAGE LLC </t>
  </si>
  <si>
    <t xml:space="preserve">PETROLEUM FUELS COMPANY </t>
  </si>
  <si>
    <t xml:space="preserve">PHILADELPHIA GAS WORKS </t>
  </si>
  <si>
    <t xml:space="preserve">PHILLIPS T W  GAS  OIL CO </t>
  </si>
  <si>
    <t xml:space="preserve">PHILLIPS UTIL GAS CORP </t>
  </si>
  <si>
    <t xml:space="preserve">PICAYUNE CITY OF </t>
  </si>
  <si>
    <t xml:space="preserve">PICKENS COUNTY NATURAL GAS DISTRICT </t>
  </si>
  <si>
    <t xml:space="preserve">PIEDMONT GAS COMPANY </t>
  </si>
  <si>
    <t xml:space="preserve">PIEDMONT NATURAL GAS </t>
  </si>
  <si>
    <t xml:space="preserve">PIEDMONT WATER GAS AND SEWER BOARD </t>
  </si>
  <si>
    <t xml:space="preserve">PIERRE PART NAT GAS </t>
  </si>
  <si>
    <t xml:space="preserve">PIKE COUNTY LIGHT AND POWER </t>
  </si>
  <si>
    <t xml:space="preserve">PIKE NATURAL GAS CO </t>
  </si>
  <si>
    <t xml:space="preserve">PIKEVILLE CITY OF </t>
  </si>
  <si>
    <t xml:space="preserve">PIKEVILLE TOWN OF </t>
  </si>
  <si>
    <t xml:space="preserve">PINCKNEYVILLE CITY OF </t>
  </si>
  <si>
    <t xml:space="preserve">PINE NEEDLE LNG </t>
  </si>
  <si>
    <t xml:space="preserve">PINE PRAIRIE ENERGY CENTER LLC </t>
  </si>
  <si>
    <t xml:space="preserve">PINE ROE NAT GAS CO </t>
  </si>
  <si>
    <t xml:space="preserve">PINEDALE NATURAL GAS INC </t>
  </si>
  <si>
    <t xml:space="preserve">PINELAND CITY OF </t>
  </si>
  <si>
    <t xml:space="preserve">PITTSBORO TOWN OF </t>
  </si>
  <si>
    <t xml:space="preserve">PITTSBURG GAS CO </t>
  </si>
  <si>
    <t xml:space="preserve">PITTSBURG POWER CO DBA ISLAND ENERGY </t>
  </si>
  <si>
    <t xml:space="preserve">PITTSFIELD CITY OF </t>
  </si>
  <si>
    <t xml:space="preserve">PIVOTAL LNG INC </t>
  </si>
  <si>
    <t xml:space="preserve">PIVOTAL UTIL HOLDINGS INC DBA ELIZAB </t>
  </si>
  <si>
    <t xml:space="preserve">PIVOTAL UTILITIES DBA ELKTON GAS </t>
  </si>
  <si>
    <t xml:space="preserve">PIVOTAL UTILITY HOLDINGS INC DBA ELI </t>
  </si>
  <si>
    <t xml:space="preserve">PLAINS CITY OF </t>
  </si>
  <si>
    <t xml:space="preserve">PLAINS GAS FARMERS COOP </t>
  </si>
  <si>
    <t xml:space="preserve">PLAINS PRODUCERS ASSOCIATION INC </t>
  </si>
  <si>
    <t xml:space="preserve">PLAQUEMINE CITY OF </t>
  </si>
  <si>
    <t xml:space="preserve">PLATTSBURG CITY OF </t>
  </si>
  <si>
    <t xml:space="preserve">POINTE COUPEE PARISH PUBLIC UTIL </t>
  </si>
  <si>
    <t xml:space="preserve">PONCA PUBLIC UTILITIES </t>
  </si>
  <si>
    <t xml:space="preserve">PONCHARTRAIN NAT GAS SYSTEM </t>
  </si>
  <si>
    <t xml:space="preserve">PONTOTOC CITY OF </t>
  </si>
  <si>
    <t xml:space="preserve">POPLAR GROVE UTIL DIST </t>
  </si>
  <si>
    <t xml:space="preserve">PORT ALLEN CITY OF </t>
  </si>
  <si>
    <t xml:space="preserve">PORT ARANSAS CITY OF </t>
  </si>
  <si>
    <t xml:space="preserve">PORT BARRE TOWN OF </t>
  </si>
  <si>
    <t xml:space="preserve">PORTAL MUN GAS </t>
  </si>
  <si>
    <t xml:space="preserve">PORTLAND CITY OF </t>
  </si>
  <si>
    <t xml:space="preserve">PORTLAND NATURAL GAS TRANS SYSTEM </t>
  </si>
  <si>
    <t xml:space="preserve">POSEYVILLE MUN GAS CO </t>
  </si>
  <si>
    <t xml:space="preserve">POSTROCK MIDCONTINENT PRODUCTION LLC </t>
  </si>
  <si>
    <t xml:space="preserve">POTOSI CITY OF </t>
  </si>
  <si>
    <t xml:space="preserve">POWELL CLINCH UTILITY DISTRICT </t>
  </si>
  <si>
    <t xml:space="preserve">PRAIRIE PIPELINE CO </t>
  </si>
  <si>
    <t xml:space="preserve">PRESCOTT MUN NAT GAS CO </t>
  </si>
  <si>
    <t xml:space="preserve">PRESQUE ISLE E AND G COOP </t>
  </si>
  <si>
    <t xml:space="preserve">PRESTON CITY OF </t>
  </si>
  <si>
    <t xml:space="preserve">PRESTONBURG CITY UTILITIES COMM </t>
  </si>
  <si>
    <t xml:space="preserve">PRINCETON MUNICIPAL NATURAL GAS SYS </t>
  </si>
  <si>
    <t xml:space="preserve">PRODUCERS GAS GATHERING ARKOMA </t>
  </si>
  <si>
    <t xml:space="preserve">PROMETHEUS ENERGY </t>
  </si>
  <si>
    <t xml:space="preserve">PROVENCAL VILLAGE OF </t>
  </si>
  <si>
    <t xml:space="preserve">PROVIDENCE CITY OF </t>
  </si>
  <si>
    <t xml:space="preserve">PRYOR MUNICIPAL UTILITY BOARD </t>
  </si>
  <si>
    <t xml:space="preserve">PUB SERVICE CO OF COLORADO </t>
  </si>
  <si>
    <t xml:space="preserve">PUBLIC GAS CO </t>
  </si>
  <si>
    <t xml:space="preserve">PUBLIC SERVICE ELECTRIC &amp; GAS CO </t>
  </si>
  <si>
    <t xml:space="preserve">PUBLIC SVC CO OF NORTH CAROLINA </t>
  </si>
  <si>
    <t xml:space="preserve">PUGET SOUND ENERGY </t>
  </si>
  <si>
    <t xml:space="preserve">PULASKI NATURAL GAS DEPT </t>
  </si>
  <si>
    <t xml:space="preserve">PURE UTILITIES LC </t>
  </si>
  <si>
    <t xml:space="preserve">PUTNAM NATURAL GAS COMPANY </t>
  </si>
  <si>
    <t xml:space="preserve">QCCP INDUSTRIAL PARK UTILITIES </t>
  </si>
  <si>
    <t xml:space="preserve">QUESTAR GAS COMPANY </t>
  </si>
  <si>
    <t xml:space="preserve">QUESTAR P L CO </t>
  </si>
  <si>
    <t xml:space="preserve">QUINCY CITY OF </t>
  </si>
  <si>
    <t xml:space="preserve">QUITMAN CITY OF </t>
  </si>
  <si>
    <t xml:space="preserve">RALEIGH TOWN OF </t>
  </si>
  <si>
    <t xml:space="preserve">RAMONA PUBLIC WORKS AUTHORITY </t>
  </si>
  <si>
    <t xml:space="preserve">RANDALL CITY OF </t>
  </si>
  <si>
    <t xml:space="preserve">RANGELY TOWN OF </t>
  </si>
  <si>
    <t xml:space="preserve">RANGER GAS GATHERING LLC </t>
  </si>
  <si>
    <t xml:space="preserve">RANKIN CITY OF </t>
  </si>
  <si>
    <t xml:space="preserve">RATON GAS TRANSMISSION COMPANY </t>
  </si>
  <si>
    <t xml:space="preserve">RATON NATURAL GAS </t>
  </si>
  <si>
    <t xml:space="preserve">READING CITY OF </t>
  </si>
  <si>
    <t xml:space="preserve">RED BAY WATER AND GAS </t>
  </si>
  <si>
    <t xml:space="preserve">RED BIRD TOWN OF </t>
  </si>
  <si>
    <t xml:space="preserve">RED BOILING SPRINGS CITY OF </t>
  </si>
  <si>
    <t xml:space="preserve">RED BUD CITY OF </t>
  </si>
  <si>
    <t xml:space="preserve">REEDY CREEK IMPROVEMENT DIST </t>
  </si>
  <si>
    <t xml:space="preserve">REGENCY DESOTO PIPELINE LLC </t>
  </si>
  <si>
    <t xml:space="preserve">REGENCY INTRASTATE GAS LP </t>
  </si>
  <si>
    <t xml:space="preserve">REKLAW NAT GAS SYS </t>
  </si>
  <si>
    <t xml:space="preserve">REMSEN MUNICIPAL UTILITIES </t>
  </si>
  <si>
    <t xml:space="preserve">RENSSELAER GAS UTIL DEPT </t>
  </si>
  <si>
    <t xml:space="preserve">RESERVE GAS COMPANY INC </t>
  </si>
  <si>
    <t xml:space="preserve">RICHARDSON FUELS INC </t>
  </si>
  <si>
    <t xml:space="preserve">RICHARDSVILLE GAS CO INC </t>
  </si>
  <si>
    <t xml:space="preserve">RICHLAND CITY OF </t>
  </si>
  <si>
    <t xml:space="preserve">RICHMOND CITY OF DEPT OF PUB UTIL </t>
  </si>
  <si>
    <t xml:space="preserve">RICHMOND UTILITIES BOARD </t>
  </si>
  <si>
    <t xml:space="preserve">RIDGETOP NATURAL GAS </t>
  </si>
  <si>
    <t xml:space="preserve">RIENZI MUNCIPAL GAS CITY OF </t>
  </si>
  <si>
    <t xml:space="preserve">RIPLEY CITY OF </t>
  </si>
  <si>
    <t xml:space="preserve">RIPLEY PUBLIC WORKS AUTH </t>
  </si>
  <si>
    <t xml:space="preserve">RISING STAR MUN GAS </t>
  </si>
  <si>
    <t xml:space="preserve">RIVERTON VILLAGE OF </t>
  </si>
  <si>
    <t xml:space="preserve">ROACHDALE MUNICIPAL GAS UTILITY </t>
  </si>
  <si>
    <t xml:space="preserve">ROANOKE GAS COMPANY </t>
  </si>
  <si>
    <t xml:space="preserve">ROBERTSDALE CITY OF </t>
  </si>
  <si>
    <t xml:space="preserve">ROBSTOWN UTIL SYS </t>
  </si>
  <si>
    <t xml:space="preserve">ROCHESTER GAS AND ELEC CORP </t>
  </si>
  <si>
    <t xml:space="preserve">ROCK ENERGY COOPERATIVE </t>
  </si>
  <si>
    <t xml:space="preserve">ROCK RAPIDS </t>
  </si>
  <si>
    <t xml:space="preserve">ROCKFORD TOWN OF </t>
  </si>
  <si>
    <t xml:space="preserve">ROCKIES EXPRESS PIPELINE LLC </t>
  </si>
  <si>
    <t xml:space="preserve">ROCKPORT CITY OF </t>
  </si>
  <si>
    <t xml:space="preserve">ROCKWOOD GAS SYSTEMS </t>
  </si>
  <si>
    <t xml:space="preserve">ROCKY MOUNT CITY OF </t>
  </si>
  <si>
    <t xml:space="preserve">ROCKY MOUNTAIN NATURAL GAS LLC </t>
  </si>
  <si>
    <t xml:space="preserve">ROLFE MUNICIPAL GAS </t>
  </si>
  <si>
    <t xml:space="preserve">ROMA CITY OF </t>
  </si>
  <si>
    <t xml:space="preserve">ROODHOUSE CITY OF </t>
  </si>
  <si>
    <t xml:space="preserve">ROSSVILLE MUN GAS VILLAGE OF </t>
  </si>
  <si>
    <t xml:space="preserve">ROUND LAKE CITY OF </t>
  </si>
  <si>
    <t xml:space="preserve">ROUNDTREE &amp; ASSOCIATES INC </t>
  </si>
  <si>
    <t xml:space="preserve">ROYSTON GAS DEPT CITY OF </t>
  </si>
  <si>
    <t xml:space="preserve">ROZEL MUN GAS </t>
  </si>
  <si>
    <t xml:space="preserve">RUBY PIPELINE LLC </t>
  </si>
  <si>
    <t xml:space="preserve">RUSSELLVILLE GAS BOARD </t>
  </si>
  <si>
    <t xml:space="preserve">RYCKMAN CREEK RESOURCES LLC </t>
  </si>
  <si>
    <t xml:space="preserve">SABINAL CITY OF </t>
  </si>
  <si>
    <t xml:space="preserve">SABINE PASS LNG LP </t>
  </si>
  <si>
    <t xml:space="preserve">SABINE PIPE LINE LLC </t>
  </si>
  <si>
    <t xml:space="preserve">SABULA CITY OF </t>
  </si>
  <si>
    <t xml:space="preserve">SAC CITY MUNICIPAL GAS CO </t>
  </si>
  <si>
    <t xml:space="preserve">SACO MUNICIPAL GAS SVC </t>
  </si>
  <si>
    <t xml:space="preserve">SAFFORD CITY OF </t>
  </si>
  <si>
    <t xml:space="preserve">SALEM CITY OF </t>
  </si>
  <si>
    <t xml:space="preserve">SALT PLAINS STORAGE INC </t>
  </si>
  <si>
    <t xml:space="preserve">SALTVILLE GAS STORAGE </t>
  </si>
  <si>
    <t xml:space="preserve">SAN ANTONIO PUB SVC BD </t>
  </si>
  <si>
    <t xml:space="preserve">SAN DIEGO GAS AND ELECTRIC COMPANY </t>
  </si>
  <si>
    <t xml:space="preserve">SANBORN MUNICIPAL GAS UTILITY </t>
  </si>
  <si>
    <t xml:space="preserve">SANDPIPER ENERGY </t>
  </si>
  <si>
    <t xml:space="preserve">SAR GAS </t>
  </si>
  <si>
    <t xml:space="preserve">SAVANNAH CITY OF </t>
  </si>
  <si>
    <t xml:space="preserve">SAWYER CITY OF </t>
  </si>
  <si>
    <t xml:space="preserve">SCOTT CITY OF </t>
  </si>
  <si>
    <t xml:space="preserve">SCOTTSBORO WTR SEWER AND GAS BOARD </t>
  </si>
  <si>
    <t xml:space="preserve">SCOTTSVILLE GAS CO </t>
  </si>
  <si>
    <t xml:space="preserve">SCRIBNER MUNICIPAL GAS </t>
  </si>
  <si>
    <t xml:space="preserve">SEA ROBIN PIPELINE COMPANY </t>
  </si>
  <si>
    <t xml:space="preserve">SEADRIFT PIPELINE CORPORATION </t>
  </si>
  <si>
    <t xml:space="preserve">SEALY CITY OF </t>
  </si>
  <si>
    <t xml:space="preserve">SEBRING GAS SYSTEM INC </t>
  </si>
  <si>
    <t xml:space="preserve">SEILING PUBLIC WORKS AUTHORITY </t>
  </si>
  <si>
    <t xml:space="preserve">SELMER PUB WKS </t>
  </si>
  <si>
    <t xml:space="preserve">SEMCO ENERGY GAS COMPANY </t>
  </si>
  <si>
    <t xml:space="preserve">SEMCO PIPELINE INC </t>
  </si>
  <si>
    <t xml:space="preserve">SENATOBIA CITY OF </t>
  </si>
  <si>
    <t xml:space="preserve">SERGEANT GAS COMPANY INC </t>
  </si>
  <si>
    <t xml:space="preserve">SEVIER CTY UTIL DIST </t>
  </si>
  <si>
    <t xml:space="preserve">SG RESOURCES MISSISSIPPI LLC </t>
  </si>
  <si>
    <t xml:space="preserve">SG RESOURCES OF MISSISSIPPI LLC </t>
  </si>
  <si>
    <t xml:space="preserve">SHANNON TOWN OF </t>
  </si>
  <si>
    <t xml:space="preserve">SHARON CITY OF </t>
  </si>
  <si>
    <t xml:space="preserve">SHAWMAR OIL GAS CO INC </t>
  </si>
  <si>
    <t xml:space="preserve">SHAWNEETOWN MUNICIPAL GAS </t>
  </si>
  <si>
    <t xml:space="preserve">SHEFFIELD UTILITIES </t>
  </si>
  <si>
    <t xml:space="preserve">SHELBINA CITY OF </t>
  </si>
  <si>
    <t xml:space="preserve">SHELBY CITY OF </t>
  </si>
  <si>
    <t xml:space="preserve">SHELBY GAS ASSOCIATION </t>
  </si>
  <si>
    <t xml:space="preserve">SHELDON GAS CO </t>
  </si>
  <si>
    <t xml:space="preserve">SHELLMAN CITY OF </t>
  </si>
  <si>
    <t xml:space="preserve">SHOSHONE PIPELINE LLC </t>
  </si>
  <si>
    <t xml:space="preserve">SHUQUALAK TOWN OF </t>
  </si>
  <si>
    <t xml:space="preserve">SICILY ISLAND GAS CO </t>
  </si>
  <si>
    <t xml:space="preserve">SIENERGY LP </t>
  </si>
  <si>
    <t xml:space="preserve">SIERRA PACIFIC POWER COMPANY </t>
  </si>
  <si>
    <t xml:space="preserve">SIERRITA GAS PIPELINE CO LLC </t>
  </si>
  <si>
    <t xml:space="preserve">SIMMESPORT TOWN OF </t>
  </si>
  <si>
    <t xml:space="preserve">SIMS VILLAGE OF </t>
  </si>
  <si>
    <t xml:space="preserve">SIOUX CENTER MUN GAS </t>
  </si>
  <si>
    <t xml:space="preserve">SLAUGHTER TOWN OF </t>
  </si>
  <si>
    <t xml:space="preserve">SLICK TOWN OF </t>
  </si>
  <si>
    <t xml:space="preserve">SMYRNA NAT GAS SYS </t>
  </si>
  <si>
    <t xml:space="preserve">SOCIAL CIRCLE CITY OF </t>
  </si>
  <si>
    <t xml:space="preserve">SOCORRO CITY OF </t>
  </si>
  <si>
    <t xml:space="preserve">SOMERSET GAS SVC </t>
  </si>
  <si>
    <t xml:space="preserve">SOMERVILLE TOWN OF </t>
  </si>
  <si>
    <t xml:space="preserve">SOURCE GAS DISTRIBUTION LLC </t>
  </si>
  <si>
    <t xml:space="preserve">SOURCEGAS ARKANSAS </t>
  </si>
  <si>
    <t xml:space="preserve">SOUTH ALABAMA GAS </t>
  </si>
  <si>
    <t xml:space="preserve">SOUTH CAROLINA ELEC AND GAS CO </t>
  </si>
  <si>
    <t xml:space="preserve">SOUTH COAST GAS CO </t>
  </si>
  <si>
    <t xml:space="preserve">SOUTH DAKOTA INTRASTATE PL CO </t>
  </si>
  <si>
    <t xml:space="preserve">SOUTH EASTERN INDIANA NAT GAS </t>
  </si>
  <si>
    <t xml:space="preserve">SOUTH FULTON CITY OF </t>
  </si>
  <si>
    <t xml:space="preserve">SOUTH JERSEY GAS COMPANY </t>
  </si>
  <si>
    <t xml:space="preserve">SOUTH SHORE PIPELINE COMPANY  LP </t>
  </si>
  <si>
    <t xml:space="preserve">SOUTHCROSS ALABAMA PIPELINE LLC </t>
  </si>
  <si>
    <t xml:space="preserve">SOUTHCROSS ENERGY LLC </t>
  </si>
  <si>
    <t xml:space="preserve">SOUTHCROSS MISSISSIPPI PPL LP </t>
  </si>
  <si>
    <t xml:space="preserve">SOUTHEAST ALABAMA GAS DISTRICT </t>
  </si>
  <si>
    <t xml:space="preserve">SOUTHEAST LLC </t>
  </si>
  <si>
    <t xml:space="preserve">SOUTHEAST SUPPLY HEADER </t>
  </si>
  <si>
    <t xml:space="preserve">SOUTHEASTERN NATURAL GAS CO </t>
  </si>
  <si>
    <t xml:space="preserve">SOUTHERN CALIFORNIA GAS COMPANY </t>
  </si>
  <si>
    <t xml:space="preserve">SOUTHERN CONNECTICUT GAS COMPANY </t>
  </si>
  <si>
    <t xml:space="preserve">SOUTHERN GAS TRANSMISSION </t>
  </si>
  <si>
    <t xml:space="preserve">SOUTHERN INDIANA GAS AND ELECTRIC </t>
  </si>
  <si>
    <t xml:space="preserve">SOUTHERN LNG INCORPORATED </t>
  </si>
  <si>
    <t xml:space="preserve">SOUTHERN NATURAL GAS COMPANY </t>
  </si>
  <si>
    <t xml:space="preserve">SOUTHERN PUBLIC SERVICE CO </t>
  </si>
  <si>
    <t xml:space="preserve">SOUTHERN STAR CENTRAL GAS PIPELINE </t>
  </si>
  <si>
    <t xml:space="preserve">SOUTHERN TRAILS PIPELINE COMPANY </t>
  </si>
  <si>
    <t xml:space="preserve">SOUTHWEST GAS CORPORATION </t>
  </si>
  <si>
    <t xml:space="preserve">SOUTHWEST GAS STORAGE COMPANY </t>
  </si>
  <si>
    <t xml:space="preserve">SOUTHWESTERN GAS P L INC </t>
  </si>
  <si>
    <t xml:space="preserve">SOUTHWESTERN VIRGINIA GAS CO </t>
  </si>
  <si>
    <t xml:space="preserve">SPARTA CITY OF </t>
  </si>
  <si>
    <t xml:space="preserve">SPEARMAN CITY OF </t>
  </si>
  <si>
    <t xml:space="preserve">SPEARVILLE CITY OF </t>
  </si>
  <si>
    <t xml:space="preserve">SPERRY UTILITY SERVICES AUTH </t>
  </si>
  <si>
    <t xml:space="preserve">SPINDLETOP OIL &amp; GAS CO </t>
  </si>
  <si>
    <t xml:space="preserve">SPLENDORA CITY OF </t>
  </si>
  <si>
    <t xml:space="preserve">SPRINGFIELD CITY UTILS </t>
  </si>
  <si>
    <t xml:space="preserve">SPRINGFIELD GAS SYS </t>
  </si>
  <si>
    <t xml:space="preserve">ST AMANT GAS CO </t>
  </si>
  <si>
    <t xml:space="preserve">ST CROIX VALLEY NAT GAS INC </t>
  </si>
  <si>
    <t xml:space="preserve">ST FRANCISVILLE TOWN OF </t>
  </si>
  <si>
    <t xml:space="preserve">ST JAMES MUN UTIL </t>
  </si>
  <si>
    <t xml:space="preserve">ST JAMES PARISH UTILITIES </t>
  </si>
  <si>
    <t xml:space="preserve">ST JOE NAT GAS CO </t>
  </si>
  <si>
    <t xml:space="preserve">ST JOSEPH CITY OF </t>
  </si>
  <si>
    <t xml:space="preserve">ST JOSEPH MUN NAT GAS </t>
  </si>
  <si>
    <t xml:space="preserve">ST LAWRENCE GAS COMPANY INC </t>
  </si>
  <si>
    <t xml:space="preserve">ST ROBERT CITY </t>
  </si>
  <si>
    <t xml:space="preserve">STANBERRY CITY OF </t>
  </si>
  <si>
    <t xml:space="preserve">STANDARD GAS CO </t>
  </si>
  <si>
    <t xml:space="preserve">STANDARD PACIFIC GAS LINE INC </t>
  </si>
  <si>
    <t xml:space="preserve">STARKE CITY OF </t>
  </si>
  <si>
    <t xml:space="preserve">STARR COUNTY GAS SYSTEM </t>
  </si>
  <si>
    <t xml:space="preserve">STATESBORO CITY OF </t>
  </si>
  <si>
    <t xml:space="preserve">STECKMAN RIDGE LP </t>
  </si>
  <si>
    <t xml:space="preserve">STEPHEN CITY OF </t>
  </si>
  <si>
    <t xml:space="preserve">STERLING NATURAL GAS INC </t>
  </si>
  <si>
    <t xml:space="preserve">STEVENSON UTIL BD </t>
  </si>
  <si>
    <t xml:space="preserve">STINGRAY PIPELINE CO LLC </t>
  </si>
  <si>
    <t xml:space="preserve">STINNETT CITY OF </t>
  </si>
  <si>
    <t xml:space="preserve">STOCKDALE CITY OF </t>
  </si>
  <si>
    <t xml:space="preserve">STONINGTON VILLAGE OF </t>
  </si>
  <si>
    <t xml:space="preserve">STROMSBURG CITY OF </t>
  </si>
  <si>
    <t xml:space="preserve">STUART GAS CO </t>
  </si>
  <si>
    <t xml:space="preserve">STURGIS NATURAL GAS </t>
  </si>
  <si>
    <t xml:space="preserve">SUBURBAN NATURAL GAS COMPANY </t>
  </si>
  <si>
    <t xml:space="preserve">SUGAR HILL CITY OF </t>
  </si>
  <si>
    <t xml:space="preserve">SULLIVAN CITY OF </t>
  </si>
  <si>
    <t xml:space="preserve">SUMITON TOWN OF </t>
  </si>
  <si>
    <t xml:space="preserve">SUMMERVILLE NAT GAS SYS </t>
  </si>
  <si>
    <t xml:space="preserve">SUMMIT NATURAL GAS </t>
  </si>
  <si>
    <t xml:space="preserve">SUNDOWN CITY OF </t>
  </si>
  <si>
    <t xml:space="preserve">SUNRAY UTIL CITY OF </t>
  </si>
  <si>
    <t xml:space="preserve">SUNRISE CITY OF </t>
  </si>
  <si>
    <t xml:space="preserve">SUNSET TOWN OF </t>
  </si>
  <si>
    <t xml:space="preserve">SUPERIOR CITY OF </t>
  </si>
  <si>
    <t xml:space="preserve">SUPERIOR WATER LIGHT AND POWER CO </t>
  </si>
  <si>
    <t xml:space="preserve">SWEENY CITY OF </t>
  </si>
  <si>
    <t xml:space="preserve">SWEETWATER UTILITIES BOARD </t>
  </si>
  <si>
    <t xml:space="preserve">SWG PIPELINE LLC </t>
  </si>
  <si>
    <t xml:space="preserve">SWISSVALE OIL AND GAS COMPANY </t>
  </si>
  <si>
    <t xml:space="preserve">SWITZERLAND COUNTY NATURAL GAS CO </t>
  </si>
  <si>
    <t xml:space="preserve">SWKI SEWARD WC INC </t>
  </si>
  <si>
    <t xml:space="preserve">SWKI STEVENS HSW </t>
  </si>
  <si>
    <t xml:space="preserve">SWKI STEVENS NE INC </t>
  </si>
  <si>
    <t xml:space="preserve">SWKI STEVENS NORTH </t>
  </si>
  <si>
    <t xml:space="preserve">SWKI-SPIKES NORTH INC </t>
  </si>
  <si>
    <t xml:space="preserve">SWKI-STEVENS SOUTHEAST INC </t>
  </si>
  <si>
    <t xml:space="preserve">SYCAMORE GAS CO </t>
  </si>
  <si>
    <t xml:space="preserve">SYLACAUGA UTILITIES BOARD </t>
  </si>
  <si>
    <t xml:space="preserve">SYLVANIA CITY OF </t>
  </si>
  <si>
    <t xml:space="preserve">SYLVESTER CITY OF </t>
  </si>
  <si>
    <t xml:space="preserve">SYLVIA TOWN OF </t>
  </si>
  <si>
    <t xml:space="preserve">T AND L GAS CO </t>
  </si>
  <si>
    <t xml:space="preserve">TALBOTTON CITY OF </t>
  </si>
  <si>
    <t xml:space="preserve">TALLAHASSEE MUNICIPAL GAS SYSTEM </t>
  </si>
  <si>
    <t xml:space="preserve">TALLAPOOSA CITY OF </t>
  </si>
  <si>
    <t xml:space="preserve">TALLASSEE CITY OF </t>
  </si>
  <si>
    <t xml:space="preserve">TALOGA TOWN OF </t>
  </si>
  <si>
    <t xml:space="preserve">TAMMS GAS COMPANY </t>
  </si>
  <si>
    <t xml:space="preserve">TARGA GAS PIPELINE LLC </t>
  </si>
  <si>
    <t xml:space="preserve">TARGA INTRASTATE PIPELINE LLC </t>
  </si>
  <si>
    <t xml:space="preserve">TARGA MIDSTREAM SERVICES LLC </t>
  </si>
  <si>
    <t xml:space="preserve">TEAVEE OIL AND GAS COMPANY </t>
  </si>
  <si>
    <t xml:space="preserve">TENNESSEE GAS PIPELINE COMPANY </t>
  </si>
  <si>
    <t xml:space="preserve">TENOAKS PIPELINE CO </t>
  </si>
  <si>
    <t xml:space="preserve">TEXAS EASTERN TRANSMISSION LP </t>
  </si>
  <si>
    <t xml:space="preserve">TEXAS GAS SERVICE </t>
  </si>
  <si>
    <t xml:space="preserve">TEXAS GAS TRANSMISSION LLC </t>
  </si>
  <si>
    <t xml:space="preserve">TEXAS KANSAS OKLAHOMA GAS AKA TKO </t>
  </si>
  <si>
    <t xml:space="preserve">TEXAS KANSAS OKLAHOMA GAS LLC </t>
  </si>
  <si>
    <t xml:space="preserve">TEXAS OKLAHOMA GAS LLC </t>
  </si>
  <si>
    <t xml:space="preserve">TEXAS WESTERN MUN GAS </t>
  </si>
  <si>
    <t xml:space="preserve">THE BROOKLYN UNION GAS CO </t>
  </si>
  <si>
    <t xml:space="preserve">THE GAS COMPANY LLC </t>
  </si>
  <si>
    <t xml:space="preserve">THE NATURAL GAS COMPANY LLC </t>
  </si>
  <si>
    <t xml:space="preserve">THE SWICKARD GAS CO </t>
  </si>
  <si>
    <t xml:space="preserve">THEBES VILLAGE OF </t>
  </si>
  <si>
    <t xml:space="preserve">THIBODAUX CITY OF </t>
  </si>
  <si>
    <t xml:space="preserve">THOMASVILLE UTILITIES </t>
  </si>
  <si>
    <t xml:space="preserve">THOMSON CITY OF </t>
  </si>
  <si>
    <t xml:space="preserve">THREE RIVERS CITY OF </t>
  </si>
  <si>
    <t xml:space="preserve">TIFTON NATURAL GAS SYSTEM </t>
  </si>
  <si>
    <t xml:space="preserve">TIPTON CITY OF </t>
  </si>
  <si>
    <t xml:space="preserve">TISHOMINGO CITY OF </t>
  </si>
  <si>
    <t xml:space="preserve">TOCCOA NATURAL GAS SYSTEM </t>
  </si>
  <si>
    <t xml:space="preserve">TOLDEDO VILLAGE OF </t>
  </si>
  <si>
    <t xml:space="preserve">TOMBALL CITY OF </t>
  </si>
  <si>
    <t xml:space="preserve">TOMPKINSVILLE CITY OF </t>
  </si>
  <si>
    <t xml:space="preserve">TOTAL PEAKING SERVICES LLC </t>
  </si>
  <si>
    <t xml:space="preserve">TRAILBLAZER PIPELINE COMPANY </t>
  </si>
  <si>
    <t xml:space="preserve">TRANSCANADA - GAS TRANSMISSION NW </t>
  </si>
  <si>
    <t xml:space="preserve">TRANSCANADA EATON RAPIDS GSS </t>
  </si>
  <si>
    <t xml:space="preserve">TRANSCANADA OFFSHORE </t>
  </si>
  <si>
    <t xml:space="preserve">TRANSCOLORADO GAS TRANSMISSION CO </t>
  </si>
  <si>
    <t xml:space="preserve">TRANSCONTINENTAL GAS PIPELINE </t>
  </si>
  <si>
    <t xml:space="preserve">TRANS-UNION INTERSTATE PIPELINE LP </t>
  </si>
  <si>
    <t xml:space="preserve">TRANSUNION INTERSTATE PIPELINE LTD </t>
  </si>
  <si>
    <t xml:space="preserve">TRANSWESTERN PIPELINE COMPANY </t>
  </si>
  <si>
    <t xml:space="preserve">TRES PALACIOS GAS STORAGE LLC </t>
  </si>
  <si>
    <t xml:space="preserve">TRI-COUNTY NATURAL GAS </t>
  </si>
  <si>
    <t xml:space="preserve">TRIMBLE GAS DEPT </t>
  </si>
  <si>
    <t xml:space="preserve">TRINIDAD CITY OF </t>
  </si>
  <si>
    <t xml:space="preserve">TRION TOWN OF </t>
  </si>
  <si>
    <t xml:space="preserve">TROY TOWN OF </t>
  </si>
  <si>
    <t xml:space="preserve">TRUE OIL LLC </t>
  </si>
  <si>
    <t xml:space="preserve">TRUNKLINE GAS COMPANY </t>
  </si>
  <si>
    <t xml:space="preserve">TRUNKLINE LNG COMPANY </t>
  </si>
  <si>
    <t xml:space="preserve">TRUSSVILLE CITY OF </t>
  </si>
  <si>
    <t xml:space="preserve">TUSCARORA GAS TRANSMISSION CO </t>
  </si>
  <si>
    <t xml:space="preserve">TUSCUMBIA CITY OF </t>
  </si>
  <si>
    <t xml:space="preserve">TUTTLE PUBLIC WORKS AUTHORITY </t>
  </si>
  <si>
    <t xml:space="preserve">TWO HARBORS CITY OF </t>
  </si>
  <si>
    <t xml:space="preserve">TYLER CITY OF </t>
  </si>
  <si>
    <t xml:space="preserve">UGI CENTRAL PENN GAS INC </t>
  </si>
  <si>
    <t xml:space="preserve">UGI LNG INC </t>
  </si>
  <si>
    <t xml:space="preserve">UGI PENN NATURAL GAS </t>
  </si>
  <si>
    <t xml:space="preserve">UGI STORAGE COMPANY </t>
  </si>
  <si>
    <t xml:space="preserve">UGI UTILITIES </t>
  </si>
  <si>
    <t xml:space="preserve">UNADILLA  CITY OF </t>
  </si>
  <si>
    <t xml:space="preserve">UNDERGOUND STORAGE LLC </t>
  </si>
  <si>
    <t xml:space="preserve">UNDERGROUND SERVICES MARKHAM LLC </t>
  </si>
  <si>
    <t xml:space="preserve">UNICOI COUNTY UTILITY DISTRICT </t>
  </si>
  <si>
    <t xml:space="preserve">UNION CITY OF </t>
  </si>
  <si>
    <t xml:space="preserve">UNION OIL AND GAS INC </t>
  </si>
  <si>
    <t xml:space="preserve">UNION POINT CITY OF </t>
  </si>
  <si>
    <t xml:space="preserve">UNIONTOWN CITY OF </t>
  </si>
  <si>
    <t xml:space="preserve">UNIONVILLE MUNICIPAL NATURAL GAS SYS </t>
  </si>
  <si>
    <t xml:space="preserve">UNIVERSAL NATURAL GAS INC </t>
  </si>
  <si>
    <t xml:space="preserve">UNS GAS INC </t>
  </si>
  <si>
    <t xml:space="preserve">USG PIPELINE COMPANY </t>
  </si>
  <si>
    <t xml:space="preserve">UTICA TOWN OF </t>
  </si>
  <si>
    <t xml:space="preserve">UTILITIES BD CITY OF UNION SPRINGS </t>
  </si>
  <si>
    <t xml:space="preserve">UTILITIES BOARD OF ROANOKE </t>
  </si>
  <si>
    <t xml:space="preserve">UTILITIES BOARD TOWN OF CITRONELLE </t>
  </si>
  <si>
    <t xml:space="preserve">UVALDE GAS SYSTEM </t>
  </si>
  <si>
    <t xml:space="preserve">VALLEY ENERGY </t>
  </si>
  <si>
    <t xml:space="preserve">VALLEY GAS INC </t>
  </si>
  <si>
    <t xml:space="preserve">VALLEY RURAL UTILITY CO </t>
  </si>
  <si>
    <t xml:space="preserve">VANCEBURG ELECTRIC PLANT BOARD OF </t>
  </si>
  <si>
    <t xml:space="preserve">VANGUARD OPERATING LLC </t>
  </si>
  <si>
    <t xml:space="preserve">VARIBUS LLC </t>
  </si>
  <si>
    <t xml:space="preserve">VECTOR PIPELINE CO </t>
  </si>
  <si>
    <t xml:space="preserve">VECTREN ENERGY DELIVERY OF OHIO </t>
  </si>
  <si>
    <t xml:space="preserve">VERMONT GAS SYSTEMS INC </t>
  </si>
  <si>
    <t xml:space="preserve">VERNON CITY OF </t>
  </si>
  <si>
    <t xml:space="preserve">VICI PUB WORK AUTH </t>
  </si>
  <si>
    <t xml:space="preserve">VICTORVILLE CITY OF </t>
  </si>
  <si>
    <t xml:space="preserve">VIDALIA CITY OF </t>
  </si>
  <si>
    <t xml:space="preserve">VIENNA CITY OF </t>
  </si>
  <si>
    <t xml:space="preserve">VIENNA MUNICIPAL GAS SYSTEM </t>
  </si>
  <si>
    <t xml:space="preserve">VIKING GAS TRANSMISSION COMPANY </t>
  </si>
  <si>
    <t xml:space="preserve">VILLAGE OF CROSSVILLE </t>
  </si>
  <si>
    <t xml:space="preserve">VILLAGE OF VERONA </t>
  </si>
  <si>
    <t xml:space="preserve">VILLE PLATTE CITY OF </t>
  </si>
  <si>
    <t xml:space="preserve">VINA TOWN OF NATURAL GAS </t>
  </si>
  <si>
    <t xml:space="preserve">VINTON PIPELINE LLC </t>
  </si>
  <si>
    <t xml:space="preserve">VIRGINIA NAT GAS INC </t>
  </si>
  <si>
    <t xml:space="preserve">VIRGINIA PUBLIC UTILITIES </t>
  </si>
  <si>
    <t xml:space="preserve">VOLUNTEER ENERGY COOP </t>
  </si>
  <si>
    <t xml:space="preserve">WADLEY CITY OF </t>
  </si>
  <si>
    <t xml:space="preserve">WAGON MOUND GAS SYS </t>
  </si>
  <si>
    <t xml:space="preserve">WAHOO CITY OF </t>
  </si>
  <si>
    <t xml:space="preserve">WAKEFIELD MUN GAS LIGHT DEPT </t>
  </si>
  <si>
    <t xml:space="preserve">WAKITA UTILITIES AUTHORITY </t>
  </si>
  <si>
    <t xml:space="preserve">WALKER TOWN OF </t>
  </si>
  <si>
    <t xml:space="preserve">WALL LAKE CITY OF </t>
  </si>
  <si>
    <t xml:space="preserve">WALLER CITY OF </t>
  </si>
  <si>
    <t xml:space="preserve">WALNUT GROVE TOWN OF </t>
  </si>
  <si>
    <t xml:space="preserve">WALNUT TOWN OF </t>
  </si>
  <si>
    <t xml:space="preserve">WALSENBURG CITY OF </t>
  </si>
  <si>
    <t xml:space="preserve">WALTON CITY OF </t>
  </si>
  <si>
    <t xml:space="preserve">WANN PUBLIC WORKS AUTHORITY </t>
  </si>
  <si>
    <t xml:space="preserve">WARNER ROBINS CITY OF </t>
  </si>
  <si>
    <t xml:space="preserve">WARREN CITY OF </t>
  </si>
  <si>
    <t xml:space="preserve">WARRIOR GAS CO </t>
  </si>
  <si>
    <t xml:space="preserve">WASHINGTON 10 </t>
  </si>
  <si>
    <t xml:space="preserve">WASHINGTON GAS LIGHT COMPANY </t>
  </si>
  <si>
    <t xml:space="preserve">WASHINGTON PARISH GUD  2 </t>
  </si>
  <si>
    <t xml:space="preserve">WASHINGTON TOWN OF </t>
  </si>
  <si>
    <t xml:space="preserve">WATERLOO CITY OF </t>
  </si>
  <si>
    <t xml:space="preserve">WATERPROOF TOWN OF </t>
  </si>
  <si>
    <t xml:space="preserve">WATERVILLE GAS AND OIL CO </t>
  </si>
  <si>
    <t xml:space="preserve">WATERVILLE GAS COMPANY </t>
  </si>
  <si>
    <t xml:space="preserve">WAUKEE MUNICIPAL GAS </t>
  </si>
  <si>
    <t xml:space="preserve">WAVELAND CITY OF </t>
  </si>
  <si>
    <t xml:space="preserve">WAVERLY UTIL DEPT </t>
  </si>
  <si>
    <t xml:space="preserve">WAYLAND MUN GAS SYS </t>
  </si>
  <si>
    <t xml:space="preserve">WAYNE CITY VILLAGE OF </t>
  </si>
  <si>
    <t xml:space="preserve">WAYNESBORO CITY OF </t>
  </si>
  <si>
    <t xml:space="preserve">WAYNESVILLE TOWN OF </t>
  </si>
  <si>
    <t xml:space="preserve">WBI ENERGY TRANSMISSION INC </t>
  </si>
  <si>
    <t xml:space="preserve">WEDOWEE TOWN OF WTR SWR GAS BD </t>
  </si>
  <si>
    <t xml:space="preserve">WEIR NAT  GAS SYS </t>
  </si>
  <si>
    <t xml:space="preserve">WELCH GAS CO OP </t>
  </si>
  <si>
    <t xml:space="preserve">WELLMAN GAS SYSTEM </t>
  </si>
  <si>
    <t xml:space="preserve">WEST BATON ROUGE PARISH NAT GAS </t>
  </si>
  <si>
    <t xml:space="preserve">WEST BEND MUN GAS </t>
  </si>
  <si>
    <t xml:space="preserve">WEST COAST GAS CO INC </t>
  </si>
  <si>
    <t xml:space="preserve">WEST ESCAMBIA UTILITIE INC </t>
  </si>
  <si>
    <t xml:space="preserve">WEST JEFFERSON GAS SYS TOWN OF </t>
  </si>
  <si>
    <t xml:space="preserve">WEST LIBERTY GAS SYSTEM </t>
  </si>
  <si>
    <t xml:space="preserve">WEST POINT CITY OF </t>
  </si>
  <si>
    <t xml:space="preserve">WEST TENNESSEE PUBLIC UTILITY DIST </t>
  </si>
  <si>
    <t xml:space="preserve">WEST TEXAS GAS INC </t>
  </si>
  <si>
    <t xml:space="preserve">WESTERN GAS INTERSTATE COMPANY </t>
  </si>
  <si>
    <t xml:space="preserve">WESTERN LEWIS RECTORVILLE GAS DIST </t>
  </si>
  <si>
    <t xml:space="preserve">WESTFIELD GAS AND ELECTRIC </t>
  </si>
  <si>
    <t xml:space="preserve">WESTGAS INTERSTATE INCORPORATED </t>
  </si>
  <si>
    <t xml:space="preserve">WESTLAKE NAT GAS SYS </t>
  </si>
  <si>
    <t xml:space="preserve">WESTVILLE GAS COMM </t>
  </si>
  <si>
    <t xml:space="preserve">WETMORE CITY OF </t>
  </si>
  <si>
    <t xml:space="preserve">WHEATON CITY OF </t>
  </si>
  <si>
    <t xml:space="preserve">WHEELER BASIN NATURAL GAS CO </t>
  </si>
  <si>
    <t xml:space="preserve">WHEELWRIGHT UTIL COMM </t>
  </si>
  <si>
    <t xml:space="preserve">WHITE CASTLE MUN GAS </t>
  </si>
  <si>
    <t xml:space="preserve">WHITE HALL CITY OF </t>
  </si>
  <si>
    <t xml:space="preserve">WHITE PLAINS NATURAL GAS </t>
  </si>
  <si>
    <t xml:space="preserve">WHITE RIVER HUB </t>
  </si>
  <si>
    <t xml:space="preserve">WHITE RIVER LLC </t>
  </si>
  <si>
    <t xml:space="preserve">WHITEFACE CITY OF </t>
  </si>
  <si>
    <t xml:space="preserve">WHITTEMORE MUN GAS </t>
  </si>
  <si>
    <t xml:space="preserve">WHPACIFIC </t>
  </si>
  <si>
    <t xml:space="preserve">WICKLIFFE CITY OF </t>
  </si>
  <si>
    <t xml:space="preserve">WILCOX COUNTY GAS DISTRICT </t>
  </si>
  <si>
    <t xml:space="preserve">WILD GOOSE STORAGE INC </t>
  </si>
  <si>
    <t xml:space="preserve">WILLCOX CITY OF </t>
  </si>
  <si>
    <t xml:space="preserve">WILLIAMS FIELD SERVICE </t>
  </si>
  <si>
    <t xml:space="preserve">WILLIAMSPORT VILLAGE OF </t>
  </si>
  <si>
    <t xml:space="preserve">WILLISTON CITY OF </t>
  </si>
  <si>
    <t xml:space="preserve">WILLMUT GAS COMPANY </t>
  </si>
  <si>
    <t xml:space="preserve">WILLOW TOWN OF </t>
  </si>
  <si>
    <t xml:space="preserve">WILSON ENERGY </t>
  </si>
  <si>
    <t xml:space="preserve">WILTON TOWN OF </t>
  </si>
  <si>
    <t xml:space="preserve">WINCHESTER CITY OF </t>
  </si>
  <si>
    <t xml:space="preserve">WINDER CITY OF </t>
  </si>
  <si>
    <t xml:space="preserve">WINFIELD CITY OF </t>
  </si>
  <si>
    <t xml:space="preserve">WINFIELD MUNICIPAL GAS </t>
  </si>
  <si>
    <t xml:space="preserve">WINNSBORO TOWN OF </t>
  </si>
  <si>
    <t xml:space="preserve">WINONA CITY OF </t>
  </si>
  <si>
    <t xml:space="preserve">WINONA GAS </t>
  </si>
  <si>
    <t xml:space="preserve">WISCONSIN ELEC PWR CO </t>
  </si>
  <si>
    <t xml:space="preserve">WISCONSIN GAS COMPANY </t>
  </si>
  <si>
    <t xml:space="preserve">WISCONSIN POWER AND LIGHT COMPANY </t>
  </si>
  <si>
    <t xml:space="preserve">WISCONSIN PUB SVC CORP </t>
  </si>
  <si>
    <t xml:space="preserve">WISNER CITY OF </t>
  </si>
  <si>
    <t xml:space="preserve">WOODBINE MUNICIPAL NATURAL GAS </t>
  </si>
  <si>
    <t xml:space="preserve">WOODHULL MUNICIPAL GAS </t>
  </si>
  <si>
    <t xml:space="preserve">WOODLAND CITY OF </t>
  </si>
  <si>
    <t xml:space="preserve">WOODSBORO NATURAL GAS CORP </t>
  </si>
  <si>
    <t xml:space="preserve">WOODVILLE CITY OF </t>
  </si>
  <si>
    <t xml:space="preserve">WOODVILLE TOWN OF </t>
  </si>
  <si>
    <t xml:space="preserve">WOODWORTH TOWN OF </t>
  </si>
  <si>
    <t xml:space="preserve">WORSHAM-STEED GAS STORAGE LLC </t>
  </si>
  <si>
    <t xml:space="preserve">WRENS CITY OF </t>
  </si>
  <si>
    <t xml:space="preserve">WYCKOFF GAS STORAGE COMPANY </t>
  </si>
  <si>
    <t xml:space="preserve">WYOMING GAS CO </t>
  </si>
  <si>
    <t xml:space="preserve">WYOMING INTERSTATE CO LLC </t>
  </si>
  <si>
    <t xml:space="preserve">WYOMING INTERSTATE COMPANY LLC </t>
  </si>
  <si>
    <t xml:space="preserve">WYOMING INTERSTATECO LLC </t>
  </si>
  <si>
    <t xml:space="preserve">YALE WATER &amp; SEWER TRUST </t>
  </si>
  <si>
    <t xml:space="preserve">YANKEE GAS SVC CO </t>
  </si>
  <si>
    <t xml:space="preserve">YORK CITY OF </t>
  </si>
  <si>
    <t xml:space="preserve">YORK CTY NATURAL GAS AUTHORITY </t>
  </si>
  <si>
    <t xml:space="preserve">ZACHARY CITY OF </t>
  </si>
  <si>
    <t xml:space="preserve">ZIA NATURAL GAS </t>
  </si>
  <si>
    <t>Column1</t>
  </si>
  <si>
    <t>Column2</t>
  </si>
  <si>
    <t>Column3</t>
  </si>
  <si>
    <t>Argentina</t>
  </si>
  <si>
    <t>Barbados</t>
  </si>
  <si>
    <t>Brazil</t>
  </si>
  <si>
    <t>Chile</t>
  </si>
  <si>
    <t>China</t>
  </si>
  <si>
    <t>Dominican Republic</t>
  </si>
  <si>
    <t>India</t>
  </si>
  <si>
    <t>Jordan</t>
  </si>
  <si>
    <t>Kuwait</t>
  </si>
  <si>
    <t>Portugal</t>
  </si>
  <si>
    <t>Spain</t>
  </si>
  <si>
    <t>Turkey</t>
  </si>
  <si>
    <t xml:space="preserve"> 104 TOWNPARK DRIVE</t>
  </si>
  <si>
    <t xml:space="preserve"> 1210 NW 3RD STREET</t>
  </si>
  <si>
    <t xml:space="preserve"> MINESOTA</t>
  </si>
  <si>
    <t xml:space="preserve"> DELEWARE</t>
  </si>
  <si>
    <t xml:space="preserve"> HAWAII</t>
  </si>
  <si>
    <t xml:space="preserve"> NEVEDA</t>
  </si>
  <si>
    <t xml:space="preserve"> VERMONT</t>
  </si>
  <si>
    <t xml:space="preserve"> DC</t>
  </si>
  <si>
    <t>Column4</t>
  </si>
  <si>
    <t>Column5</t>
  </si>
  <si>
    <t xml:space="preserve">FOUR COUNTY ENERGY LLC </t>
  </si>
  <si>
    <t xml:space="preserve">FIVE_P GAS PIPELINE CO </t>
  </si>
  <si>
    <t>ZIA NATURAL GAS NM</t>
  </si>
  <si>
    <t>ABBYVILLE CITY OFKS</t>
  </si>
  <si>
    <t>ABITA SPRINGS NATURAL GAS COLA</t>
  </si>
  <si>
    <t>ACADIAN GAS P L SYSLA</t>
  </si>
  <si>
    <t>ADAIRSVILLE NAT GAS SYSGA</t>
  </si>
  <si>
    <t>ADAMSVILLE CITY OFTN</t>
  </si>
  <si>
    <t>ADEL CITY OFGA</t>
  </si>
  <si>
    <t>AFTON PUBLIC WORKS AUTHORITYOK</t>
  </si>
  <si>
    <t>AGUILAR TOWN OFCO</t>
  </si>
  <si>
    <t>AJAX P L COWV</t>
  </si>
  <si>
    <t>ALABAMA GAS CORPAL</t>
  </si>
  <si>
    <t>ALAMO PIPELINE LLCTX</t>
  </si>
  <si>
    <t>ALASKA PIPELINE COMPANYAK</t>
  </si>
  <si>
    <t>ALBANY MUN GAS SYSMO</t>
  </si>
  <si>
    <t>ALBANY WTR GAS LT COMMGA</t>
  </si>
  <si>
    <t>ALEDO CITY OFIL</t>
  </si>
  <si>
    <t>ALEXANDER CITY MUN GAS COAL</t>
  </si>
  <si>
    <t>ALEXANDRIA CITY OF GAS DEPTLA</t>
  </si>
  <si>
    <t>ALGONQUIN GAS TRANSMISSION COMPANYCT</t>
  </si>
  <si>
    <t>ALGONQUIN GAS TRANSMISSION COMPANYMA</t>
  </si>
  <si>
    <t>ALGONQUIN GAS TRANSMISSION COMPANYNJ</t>
  </si>
  <si>
    <t>ALGONQUIN GAS TRANSMISSION COMPANYNY</t>
  </si>
  <si>
    <t>ALGONQUIN GAS TRANSMISSION COMPANYRI</t>
  </si>
  <si>
    <t>ALLERTON GAS COIA</t>
  </si>
  <si>
    <t>ALMA CITY OFKS</t>
  </si>
  <si>
    <t>ALMA NAT GAS CO CITY OFNE</t>
  </si>
  <si>
    <t>ALPINE NATURAL GAS INCCA</t>
  </si>
  <si>
    <t>ALTAMONT CITY OFKS</t>
  </si>
  <si>
    <t>ALTO CITY OFTX</t>
  </si>
  <si>
    <t>ALTON MUNICIPAL UTILITIESIA</t>
  </si>
  <si>
    <t>AMARILLO NATURAL GAS INCCO</t>
  </si>
  <si>
    <t>AMARILLO NATURAL GAS INCKS</t>
  </si>
  <si>
    <t>AMARILLO NATURAL GAS INCOK</t>
  </si>
  <si>
    <t>AMARILLO NATURAL GAS INCTX</t>
  </si>
  <si>
    <t>AMEREN ILLINOISIL</t>
  </si>
  <si>
    <t>AMEREN MISSOURIMO</t>
  </si>
  <si>
    <t>AMERICAN ENERGIES GAS SERVICES LLCKS</t>
  </si>
  <si>
    <t>AMERICAN MIDSTREAM ALA INTRASTATEAL</t>
  </si>
  <si>
    <t>AMERICAN MIDSTREAM ALATENN LLCAL</t>
  </si>
  <si>
    <t>AMERICAN MIDSTREAM ALATENN LLCMS</t>
  </si>
  <si>
    <t>AMERICAN MIDSTREAM ALATENN LLCTN</t>
  </si>
  <si>
    <t>AMERICAN MIDSTREAM BAMAGAS LLCAL</t>
  </si>
  <si>
    <t>AMERICAN MIDSTREAM LA INTRASTATE LLCLA</t>
  </si>
  <si>
    <t>AMERICAN MIDSTREAM MIDLA LLCLA</t>
  </si>
  <si>
    <t>AMERICAN MIDSTREAM MIDLA LLCMS</t>
  </si>
  <si>
    <t>AMERICAN MIDSTREAM ONSHORE PPL LLCLA</t>
  </si>
  <si>
    <t>AMERICAN MIDSTREAM SEACREST LPTX</t>
  </si>
  <si>
    <t>AMERICAN MIDSTREAM SIGCO INTRASTATELA</t>
  </si>
  <si>
    <t>AMERICAN MIDSTREAM TENNESSEE RIVERAL</t>
  </si>
  <si>
    <t>AMERICUS CITY OFGA</t>
  </si>
  <si>
    <t>ANADARKO GATHERING COKS</t>
  </si>
  <si>
    <t>ANDERSONVILLE CITY OFGA</t>
  </si>
  <si>
    <t>ANDREASSI GAS COPA</t>
  </si>
  <si>
    <t>ANNA CITY OFIL</t>
  </si>
  <si>
    <t>ANR STORAGE COMPANYMI</t>
  </si>
  <si>
    <t>APL SOUTHTEX GAS UTILITY CO LPTX</t>
  </si>
  <si>
    <t>APPALACHIAN NATURAL GASVA</t>
  </si>
  <si>
    <t>APPLEBY NATURAL GASTX</t>
  </si>
  <si>
    <t>ARCADIA GAS STORAGE LLCLA</t>
  </si>
  <si>
    <t>ARCHER DANIELS MIDLAND COMN</t>
  </si>
  <si>
    <t>ARGONIA CITY OFKS</t>
  </si>
  <si>
    <t>ARGYLE CITY OFMN</t>
  </si>
  <si>
    <t>ARKANSAS OKLAHOMA GAS CORPORATIONAR</t>
  </si>
  <si>
    <t>ARKANSAS OKLAHOMA GAS CORPORATIONOK</t>
  </si>
  <si>
    <t>ARLINGTON CITY OFKY</t>
  </si>
  <si>
    <t>ARLINGTON GAS STORAGE CONY</t>
  </si>
  <si>
    <t>ARLINGTON NAT GAS COOH</t>
  </si>
  <si>
    <t>ARNAUDVILLE TOWN OFLA</t>
  </si>
  <si>
    <t>ARROWHEAD GAS SERVICES LLCTX</t>
  </si>
  <si>
    <t>ASHBURN NAT GAS SYSGA</t>
  </si>
  <si>
    <t>ASHLAND TOWN OFMS</t>
  </si>
  <si>
    <t>ATHENS GAS DEPT CITY OFAL</t>
  </si>
  <si>
    <t>ATHENS UTIL BDTN</t>
  </si>
  <si>
    <t>ATLANTA GAS LT COGA</t>
  </si>
  <si>
    <t>ATMOS ENERGY CORPORATIONCO</t>
  </si>
  <si>
    <t>ATMOS ENERGY CORPORATIONKS</t>
  </si>
  <si>
    <t>ATMOS ENERGY CORPORATIONKY</t>
  </si>
  <si>
    <t>ATMOS ENERGY CORPORATIONLA</t>
  </si>
  <si>
    <t>ATMOS ENERGY CORPORATIONMS</t>
  </si>
  <si>
    <t>ATMOS ENERGY CORPORATIONTN</t>
  </si>
  <si>
    <t>ATMOS ENERGY CORPORATIONTX</t>
  </si>
  <si>
    <t>ATMOS ENERGY CORPORATIONVA</t>
  </si>
  <si>
    <t>ATTICA CITY OFKS</t>
  </si>
  <si>
    <t>AUBURN CITY OFIL</t>
  </si>
  <si>
    <t>AUBURN CITY OFKS</t>
  </si>
  <si>
    <t>AUGUSTA CITY OFKY</t>
  </si>
  <si>
    <t>AUGUSTA LT WTR GASAR</t>
  </si>
  <si>
    <t>AURORA GAS COMPANYMI</t>
  </si>
  <si>
    <t>AURORA UTIL SYSIN</t>
  </si>
  <si>
    <t>AUSTELL NAT GAS SYSGA</t>
  </si>
  <si>
    <t>AUSTIN UTILMN</t>
  </si>
  <si>
    <t>AVANT UTILITIES AUTHOK</t>
  </si>
  <si>
    <t>AVISTA UTILITIESOR</t>
  </si>
  <si>
    <t>AVISTA UTILITIESID</t>
  </si>
  <si>
    <t>AVISTA UTILITIESWA</t>
  </si>
  <si>
    <t>B AND H GAS CO INCKY</t>
  </si>
  <si>
    <t>BAGLEY PUBLIC UTILITIESMN</t>
  </si>
  <si>
    <t>BAINBRIDGE CITY OFGA</t>
  </si>
  <si>
    <t>BAINBRIDGE MUNICIPAL GAS UTILITYIN</t>
  </si>
  <si>
    <t>BAKER CITY OFLA</t>
  </si>
  <si>
    <t>BALCONES STARR P LTX</t>
  </si>
  <si>
    <t>BALDWIN TOWN OFLA</t>
  </si>
  <si>
    <t>BALDWYN MUN GAS SYSMS</t>
  </si>
  <si>
    <t>BAMBERG BD OF PUB WORKSSC</t>
  </si>
  <si>
    <t>BANGOR GAS COMPANY LLCME</t>
  </si>
  <si>
    <t>BARDWELL NAT GASKY</t>
  </si>
  <si>
    <t>BARLOW MUN GAS COKY</t>
  </si>
  <si>
    <t>BARROW UTILITIES ELECTRIC COOPAK</t>
  </si>
  <si>
    <t>BASILE TOWN OFLA</t>
  </si>
  <si>
    <t>BATESVILLE CITY OFMS</t>
  </si>
  <si>
    <t>BATESVILLE GAS UTILITYIN</t>
  </si>
  <si>
    <t>BATH ELECTRIC GAS AND WATER SYSTEMSNY</t>
  </si>
  <si>
    <t>BATON ROUGE RENEWABLE ENERGY LLCLA</t>
  </si>
  <si>
    <t>BAY CITY GAS COTX</t>
  </si>
  <si>
    <t>BAY GAS STORAGEAL</t>
  </si>
  <si>
    <t>BAY SPRINGS CITY OFMS</t>
  </si>
  <si>
    <t>BAY ST LOUIS CITY OFMS</t>
  </si>
  <si>
    <t>BEAR CREEK STORAGE COLA</t>
  </si>
  <si>
    <t>BEAUMONT TOWN OFMS</t>
  </si>
  <si>
    <t>BEDFORD CITY NATURAL GASIA</t>
  </si>
  <si>
    <t>BEDFORD COUNTY UTILITY DISTRICTTN</t>
  </si>
  <si>
    <t>BELLE RIVE GAS SYSTEMIL</t>
  </si>
  <si>
    <t>BELLS GAS AND WATERTN</t>
  </si>
  <si>
    <t>BELLVILLE CITY OFTX</t>
  </si>
  <si>
    <t>BELMONT NATURAL GAS TOWN OFMS</t>
  </si>
  <si>
    <t>BENNETTSVILLE CITY OFSC</t>
  </si>
  <si>
    <t>BENSON CITY OFAZ</t>
  </si>
  <si>
    <t>BENTON GAS SYSTEMKY</t>
  </si>
  <si>
    <t>BERGER NATURAL GASMO</t>
  </si>
  <si>
    <t>BERKSHIRE GAS COMPANY THEMA</t>
  </si>
  <si>
    <t>BERNIE CITY OFMO</t>
  </si>
  <si>
    <t>BERWICK TOWN OFLA</t>
  </si>
  <si>
    <t>BESSEMER CITY OFNC</t>
  </si>
  <si>
    <t>BETHANY CITY OFMO</t>
  </si>
  <si>
    <t>BETHANY VILLAGE OFIL</t>
  </si>
  <si>
    <t>BGEMD</t>
  </si>
  <si>
    <t>BIG LAKE CITY OFTX</t>
  </si>
  <si>
    <t>BIG SANDY PIPELINEKY</t>
  </si>
  <si>
    <t>BIG TWO MILE GAS COMPANYWV</t>
  </si>
  <si>
    <t>BILLINGS PUB WORK AUTHOK</t>
  </si>
  <si>
    <t>BISMARCK CITY OFMO</t>
  </si>
  <si>
    <t>BISON PIPELINE LLCMT</t>
  </si>
  <si>
    <t>BISON PIPELINE LLCND</t>
  </si>
  <si>
    <t>BISON PIPELINE LLCWY</t>
  </si>
  <si>
    <t>BLACK HILLS ENERGYCO</t>
  </si>
  <si>
    <t>BLACK HILLS ENERGYIA</t>
  </si>
  <si>
    <t>BLACK HILLS ENERGYKS</t>
  </si>
  <si>
    <t>BLACK HILLS ENERGYNE</t>
  </si>
  <si>
    <t>BLACK HILLS ENERGYWY</t>
  </si>
  <si>
    <t>BLACKSTONE GAS COMA</t>
  </si>
  <si>
    <t>BLACKSVILLE OIL GAS COMPANYPA</t>
  </si>
  <si>
    <t>BLACKSVILLE OIL GAS COMPANYWV</t>
  </si>
  <si>
    <t>BLAKELY CITY OFGA</t>
  </si>
  <si>
    <t>BLANDING CITY OFUT</t>
  </si>
  <si>
    <t>BLOOMFIELD CITY OFIA</t>
  </si>
  <si>
    <t>BLOUNTSTOWN CITY OFFL</t>
  </si>
  <si>
    <t>BLUE DOLPHIN PIPE LINE COMPANYTX</t>
  </si>
  <si>
    <t>BLUE FLAME GAS COMPANYOK</t>
  </si>
  <si>
    <t>BLUE LAKE GAS STORAGE COMPANYMI</t>
  </si>
  <si>
    <t>BLUEBONNET NATURAL GAS LLCTX</t>
  </si>
  <si>
    <t>BLUEFIELD GAS COWV</t>
  </si>
  <si>
    <t>BLUEGRASS GAS SALES INCKY</t>
  </si>
  <si>
    <t>BLUEWATER GAS STORAGE LLCMI</t>
  </si>
  <si>
    <t>BLUFORD GAS COIL</t>
  </si>
  <si>
    <t>BOARDWALK FIELD SERVICES LLCPA</t>
  </si>
  <si>
    <t>BOARDWALK FIELD SERVICES LLCTX</t>
  </si>
  <si>
    <t>BOARDWALK STORAGE COMPANYLA</t>
  </si>
  <si>
    <t>BOAZ CITY OF GAS BDAL</t>
  </si>
  <si>
    <t>BOBCAT STORAGE-PORT BARRE SALT DOMELA</t>
  </si>
  <si>
    <t>BOERNE UTIL CITY OFTX</t>
  </si>
  <si>
    <t>BOLIVAR CITY OFTN</t>
  </si>
  <si>
    <t>BOOKER CITY OFTX</t>
  </si>
  <si>
    <t>BOONEVILLE MUNICIPAL GASMS</t>
  </si>
  <si>
    <t>BOONVILLE NAT GAS CORPIN</t>
  </si>
  <si>
    <t>BOSTON GAS CO DBA NATIONAL GRIDMA</t>
  </si>
  <si>
    <t>BOWMAN CITY OFGA</t>
  </si>
  <si>
    <t>BOYCE TOWN OFLA</t>
  </si>
  <si>
    <t>BRACKETVILLE MUN GASTX</t>
  </si>
  <si>
    <t>BRAINARD GAS CORPOH</t>
  </si>
  <si>
    <t>BRAZORIA CITY OFTX</t>
  </si>
  <si>
    <t>BRAZOS FUEL COTX</t>
  </si>
  <si>
    <t>BRENHAM CITY OFTX</t>
  </si>
  <si>
    <t>BREWTON CITY OFAL</t>
  </si>
  <si>
    <t>BRIDGELINE HOLDINGS LPLA</t>
  </si>
  <si>
    <t>BRIDGEPORT UTIL BDAL</t>
  </si>
  <si>
    <t>BRIGHTON MUN GAS SYSIA</t>
  </si>
  <si>
    <t>BROOKLYN MUNICIPAL UTILITIESIA</t>
  </si>
  <si>
    <t>BROOKSIDE GAS SYSTEMAL</t>
  </si>
  <si>
    <t>BROOKSVILLE CITY OFKY</t>
  </si>
  <si>
    <t>BROWN IND GAS INCTX</t>
  </si>
  <si>
    <t>BROWNSVILLE ENERGY AUTHTN</t>
  </si>
  <si>
    <t>BUFORD CITY OFGA</t>
  </si>
  <si>
    <t>BURBANK PUBLIC WORKSOK</t>
  </si>
  <si>
    <t>BURKESVILLE GAS COKY</t>
  </si>
  <si>
    <t>BURLINGAME CITY OFKS</t>
  </si>
  <si>
    <t>BURLINGTON TOWN OFOK</t>
  </si>
  <si>
    <t>BURNSVILLE GAS COMS</t>
  </si>
  <si>
    <t>BURRTON MUN GAS SYSKS</t>
  </si>
  <si>
    <t>BUSHNELL CITY OFIL</t>
  </si>
  <si>
    <t>BYHALIA TOWN OFMS</t>
  </si>
  <si>
    <t>BYRON CITY OFGA</t>
  </si>
  <si>
    <t>C E DUNMIRE GAS CO INCPA</t>
  </si>
  <si>
    <t>C T ENTERPRISES - VALLEY ENTERPRISESPA</t>
  </si>
  <si>
    <t>CADEVILLE GAS STORAGE LLCLA</t>
  </si>
  <si>
    <t>CAGO INCTX</t>
  </si>
  <si>
    <t>CAIRO NAT GAS SYSGA</t>
  </si>
  <si>
    <t>CAIRO PUB UTIL COIL</t>
  </si>
  <si>
    <t>CALEDONIA ENERGY PARTNERS LLCMS</t>
  </si>
  <si>
    <t>CALEDONIA NATURAL GAS DISTMS</t>
  </si>
  <si>
    <t>CALERA CITY OFAL</t>
  </si>
  <si>
    <t>CALHOUN CITY OFGA</t>
  </si>
  <si>
    <t>CALPINE TEXAS PIPELINE LPTX</t>
  </si>
  <si>
    <t>CAMERON LNGLA</t>
  </si>
  <si>
    <t>CAMILLA CITY OFGA</t>
  </si>
  <si>
    <t>CAMP HILL TOWN OFAL</t>
  </si>
  <si>
    <t>CANAAN VALLEY GAS COMPANYWV</t>
  </si>
  <si>
    <t>CANTON MUN UTILMS</t>
  </si>
  <si>
    <t>CARBON HILL UTIL BD CITY OFAL</t>
  </si>
  <si>
    <t>CARDINAL PIPELINE CONC</t>
  </si>
  <si>
    <t>CARENCRO GAS SYSLA</t>
  </si>
  <si>
    <t>CARLISLE CITY OFKY</t>
  </si>
  <si>
    <t>CAROLINA GAS TRANSMISSION CORPSC</t>
  </si>
  <si>
    <t>CARRIZO SPRINGS CITY OFTX</t>
  </si>
  <si>
    <t>CARROLLTON CITY OFKY</t>
  </si>
  <si>
    <t>CARTERSVILLE GAS SYSTEMGA</t>
  </si>
  <si>
    <t>CASCADE MUN UTILIA</t>
  </si>
  <si>
    <t>CASCADE NAT GAS CORPOR</t>
  </si>
  <si>
    <t>CASCADE NAT GAS CORPWA</t>
  </si>
  <si>
    <t>CASEY CITY OFIL</t>
  </si>
  <si>
    <t>CASHION PUB WKS AUTHOK</t>
  </si>
  <si>
    <t>CASSODAY CITY OFKS</t>
  </si>
  <si>
    <t>CASTROVILLE CITY OFTX</t>
  </si>
  <si>
    <t>CCI PARADOX MIDSTREAM LLCCO</t>
  </si>
  <si>
    <t>CCI PARADOX MIDSTREAM LLCNM</t>
  </si>
  <si>
    <t>CCI PARADOX MIDSTREAM LLCUT</t>
  </si>
  <si>
    <t>CEDAR FALLS UTILIA</t>
  </si>
  <si>
    <t>CENTENNIAL UTIL DBA CIRCLE PINES UTIMN</t>
  </si>
  <si>
    <t>CENTER MUNICIPAL GAS SYSTEMCO</t>
  </si>
  <si>
    <t>CENTERPOINT ENERGYMN</t>
  </si>
  <si>
    <t>CENTERPOINT ENERGY ARKLAAR</t>
  </si>
  <si>
    <t>CENTERPOINT ENERGY ARKLALA</t>
  </si>
  <si>
    <t>CENTERPOINT ENERGY ARKLAOK</t>
  </si>
  <si>
    <t>CENTERPOINT ENERGY ARKLATX</t>
  </si>
  <si>
    <t>CENTERPOINT ENERGY ENTEXLA</t>
  </si>
  <si>
    <t>CENTERPOINT ENERGY ENTEXMS</t>
  </si>
  <si>
    <t>CENTERPOINT ENERGY ENTEXTX</t>
  </si>
  <si>
    <t>CENTERPOINT ENERGY INTRASTATE P LLCLA</t>
  </si>
  <si>
    <t>CENTERPOINT ENERGY INTRASTATE PL LLCTX</t>
  </si>
  <si>
    <t>CENTERVILLE TOWN OFTN</t>
  </si>
  <si>
    <t>CENTRA PIPELINES MINNESOTA INCMN</t>
  </si>
  <si>
    <t>CENTRAL CITY GAS DEPTNE</t>
  </si>
  <si>
    <t>CENTRAL HUDSON GAS &amp; ELECTRICNY</t>
  </si>
  <si>
    <t>CENTRAL NEW YORK OIL AND GAS CONY</t>
  </si>
  <si>
    <t>CENTRAL NEW YORK OIL AND GAS COPA</t>
  </si>
  <si>
    <t>CENTRAL VALLEY GAS STORAGECA</t>
  </si>
  <si>
    <t>CENTREVILLE TOWN OFMS</t>
  </si>
  <si>
    <t>CENTURY ALUMINUM SEBREEKY</t>
  </si>
  <si>
    <t>CENTURY TOWN OFFL</t>
  </si>
  <si>
    <t>CHAMBERSBURG BOROUGH OFPA</t>
  </si>
  <si>
    <t>CHANDELEUR PIPE LINE COMPANYAL</t>
  </si>
  <si>
    <t>CHANDELEUR PIPE LINE COMPANYLA</t>
  </si>
  <si>
    <t>CHANDELEUR PIPE LINE COMPANYMS</t>
  </si>
  <si>
    <t>CHANUTE CITY OFKS</t>
  </si>
  <si>
    <t>CHARLOTTESVILLE CITY OFVA</t>
  </si>
  <si>
    <t>CHARTIERS NATURAL GAS CO INCPA</t>
  </si>
  <si>
    <t>CHATHAM TOWN OFLA</t>
  </si>
  <si>
    <t>CHATTAHOOCHEE CITY OFFL</t>
  </si>
  <si>
    <t>CHATTANOOGA GAS COTN</t>
  </si>
  <si>
    <t>CHAUTAUQUA UTILITIES INCNY</t>
  </si>
  <si>
    <t>CHELSEA GAS AUTHORITYOK</t>
  </si>
  <si>
    <t>CHENEY CITY OFKS</t>
  </si>
  <si>
    <t>CHENIERE CREOLE TRAIL PIPELINELA</t>
  </si>
  <si>
    <t>CHEROKEE TOWN OFAL</t>
  </si>
  <si>
    <t>CHESAPEAKE UTILITIES CORPORATIONDE</t>
  </si>
  <si>
    <t>CHESAPEAKE UTILITIES CORPORATIONFL</t>
  </si>
  <si>
    <t>CHESAPEAKE UTILITIES CORPORATIONMD</t>
  </si>
  <si>
    <t>CHESTER CITY OFIL</t>
  </si>
  <si>
    <t>CHESTER CTY NAT GAS AUTHSC</t>
  </si>
  <si>
    <t>CHESTER GAS SYSTX</t>
  </si>
  <si>
    <t>CHEVRON PHILLIPS CHEMICAL CO LPTX</t>
  </si>
  <si>
    <t>CHEVRON USA INCOK</t>
  </si>
  <si>
    <t>CHEVRONTEXACOKS</t>
  </si>
  <si>
    <t>CHEVRONTEXACOLA</t>
  </si>
  <si>
    <t>CHEYENNE PLAINS GAS PL COKS</t>
  </si>
  <si>
    <t>CHEYENNE PLAINS GAS PL CO LLCCO</t>
  </si>
  <si>
    <t>CHICKASAWHAY NAT GASMS</t>
  </si>
  <si>
    <t>CHILDERSBURG WTR SWR GAS BDAL</t>
  </si>
  <si>
    <t>CHIPLEY CITY OFFL</t>
  </si>
  <si>
    <t>CHIRENO CITY OFTX</t>
  </si>
  <si>
    <t>CHOUTEAU PUBLIC WORKS AUTHORITYOK</t>
  </si>
  <si>
    <t>CHRISNEY MUNICIPAL GAS DEPTIN</t>
  </si>
  <si>
    <t>CISNE VILLAGE OFIL</t>
  </si>
  <si>
    <t>CITIPOWER LLCKY</t>
  </si>
  <si>
    <t>CITIZENS ENERGY GROUPIN</t>
  </si>
  <si>
    <t>CITIZENS GAS FUEL COMI</t>
  </si>
  <si>
    <t>CITIZENS GAS OF WESTFIELDIN</t>
  </si>
  <si>
    <t>CITIZENS GAS UTIL DISTRICTTN</t>
  </si>
  <si>
    <t>CITY GAS COWI</t>
  </si>
  <si>
    <t>CITY OF ALPINE GAS DEPTTX</t>
  </si>
  <si>
    <t>CITY OF CLARENCEMO</t>
  </si>
  <si>
    <t>CITY OF CLEVELANDOK</t>
  </si>
  <si>
    <t>CITY OF COLUMBIA GAS DEPARTMENTKY</t>
  </si>
  <si>
    <t>CITY OF CREAL SPRINGSIL</t>
  </si>
  <si>
    <t>CITY OF MOSS POINTMS</t>
  </si>
  <si>
    <t>CITY OF PARTRIDGEKS</t>
  </si>
  <si>
    <t>CITY OF PLEASANT HILLIL</t>
  </si>
  <si>
    <t>CITY OF SPURTX</t>
  </si>
  <si>
    <t>CITY OF SUSANVILLECA</t>
  </si>
  <si>
    <t>CITY OF VICKSBURGMS</t>
  </si>
  <si>
    <t>CLAIBORNE UTILITIES DISTRICTTN</t>
  </si>
  <si>
    <t>CLARION RIVER GASPA</t>
  </si>
  <si>
    <t>CLARKE MOBILE COUNTIES GAS DISTRICTAL</t>
  </si>
  <si>
    <t>CLARKSVILLE GAS DEPTTN</t>
  </si>
  <si>
    <t>CLAXTON CITY OFGA</t>
  </si>
  <si>
    <t>CLAY CITY OFKY</t>
  </si>
  <si>
    <t>CLAY CITY VILLAGE OFIL</t>
  </si>
  <si>
    <t>CLAY GAS UTILITY DISTRICTTN</t>
  </si>
  <si>
    <t>CLAYTON TOWN OFLA</t>
  </si>
  <si>
    <t>CLAYTON WILLIAMS PIPELINE CORPTX</t>
  </si>
  <si>
    <t>CLEAN ENERGYAL</t>
  </si>
  <si>
    <t>CLEAN ENERGYAZ</t>
  </si>
  <si>
    <t>CLEAN ENERGYCA</t>
  </si>
  <si>
    <t>CLEAN ENERGYCO</t>
  </si>
  <si>
    <t>CLEAN ENERGYCT</t>
  </si>
  <si>
    <t>CLEAN ENERGYFL</t>
  </si>
  <si>
    <t>CLEAN ENERGYGA</t>
  </si>
  <si>
    <t>CLEAN ENERGYID</t>
  </si>
  <si>
    <t>CLEAN ENERGYIL</t>
  </si>
  <si>
    <t>CLEAN ENERGYIN</t>
  </si>
  <si>
    <t>CLEAN ENERGYKS</t>
  </si>
  <si>
    <t>CLEAN ENERGYKY</t>
  </si>
  <si>
    <t>CLEAN ENERGYLA</t>
  </si>
  <si>
    <t>CLEAN ENERGYMD</t>
  </si>
  <si>
    <t>CLEAN ENERGYMA</t>
  </si>
  <si>
    <t>CLEAN ENERGYMN</t>
  </si>
  <si>
    <t>CLEAN ENERGYMS</t>
  </si>
  <si>
    <t>CLEAN ENERGYMO</t>
  </si>
  <si>
    <t>CLEAN ENERGYNV</t>
  </si>
  <si>
    <t>CLEAN ENERGYNH</t>
  </si>
  <si>
    <t>CLEAN ENERGYNJ</t>
  </si>
  <si>
    <t>CLEAN ENERGYNM</t>
  </si>
  <si>
    <t>CLEAN ENERGYNY</t>
  </si>
  <si>
    <t>CLEAN ENERGYNC</t>
  </si>
  <si>
    <t>CLEAN ENERGYOH</t>
  </si>
  <si>
    <t>CLEAN ENERGYOK</t>
  </si>
  <si>
    <t>CLEAN ENERGYOR</t>
  </si>
  <si>
    <t>CLEAN ENERGYPA</t>
  </si>
  <si>
    <t>CLEAN ENERGYRI</t>
  </si>
  <si>
    <t>CLEAN ENERGYSC</t>
  </si>
  <si>
    <t>CLEAN ENERGYTN</t>
  </si>
  <si>
    <t>CLEAN ENERGYTX</t>
  </si>
  <si>
    <t>CLEAN ENERGYUT</t>
  </si>
  <si>
    <t>CLEAN ENERGYVA</t>
  </si>
  <si>
    <t>CLEAN ENERGYWA</t>
  </si>
  <si>
    <t>CLEAR CREEK STORAGE COWY</t>
  </si>
  <si>
    <t>CLEARBROOK MUNICIPAL GAS CITY OFMN</t>
  </si>
  <si>
    <t>CLEARFIELD NAT GAS COIA</t>
  </si>
  <si>
    <t>CLEARWATER GAS SYSFL</t>
  </si>
  <si>
    <t>CLIFTON GAS DEPTTN</t>
  </si>
  <si>
    <t>CLINTON CITY OFKY</t>
  </si>
  <si>
    <t>CLINTON NEWBERRY NAT GAS AUTHORITYSC</t>
  </si>
  <si>
    <t>CLINTON TOWN OFLA</t>
  </si>
  <si>
    <t>COALINGA CITY OFCA</t>
  </si>
  <si>
    <t>COBDEN MUN GAS SYSIL</t>
  </si>
  <si>
    <t>COBRA PL CO LTDOH</t>
  </si>
  <si>
    <t>COCHRAN CITY OFGA</t>
  </si>
  <si>
    <t>COHASSET CITY OFMN</t>
  </si>
  <si>
    <t>COLFAX GAS DEPTLA</t>
  </si>
  <si>
    <t>COLLINWOOD CITY OFTN</t>
  </si>
  <si>
    <t>COLONIAL GAS CO CO KEYSPANMA</t>
  </si>
  <si>
    <t>COLORADO INTERSTATE GAS COMPANY LLCCO</t>
  </si>
  <si>
    <t>COLORADO INTERSTATE GAS COMPANY LLCKS</t>
  </si>
  <si>
    <t>COLORADO INTERSTATE GAS COMPANY LLCOK</t>
  </si>
  <si>
    <t>COLORADO INTERSTATE GAS COMPANY LLCTX</t>
  </si>
  <si>
    <t>COLORADO INTERSTATE GAS COMPANY LLCUT</t>
  </si>
  <si>
    <t>COLORADO INTERSTATE GAS COMPANY LLCWY</t>
  </si>
  <si>
    <t>COLORADO NATURAL GAS INCCO</t>
  </si>
  <si>
    <t>COLORADO SPRINGS UTILITIESCO</t>
  </si>
  <si>
    <t>COLQUITT GAS SYS CITY OFGA</t>
  </si>
  <si>
    <t>COLUMBIA GAS DIST COKY</t>
  </si>
  <si>
    <t>COLUMBIA GAS DIST COMD</t>
  </si>
  <si>
    <t>COLUMBIA GAS OF MASSACHUSETTSMA</t>
  </si>
  <si>
    <t>COLUMBIA GAS OF OHIOOH</t>
  </si>
  <si>
    <t>COLUMBIA GAS OF PENNSYLVANIAPA</t>
  </si>
  <si>
    <t>COLUMBIA GAS OF VIRGINIAVA</t>
  </si>
  <si>
    <t>COLUMBIA GAS TRANSMISSION CORPDE</t>
  </si>
  <si>
    <t>COLUMBIA GAS TRANSMISSION CORPKY</t>
  </si>
  <si>
    <t>COLUMBIA GAS TRANSMISSION CORPMD</t>
  </si>
  <si>
    <t>COLUMBIA GAS TRANSMISSION CORPNJ</t>
  </si>
  <si>
    <t>COLUMBIA GAS TRANSMISSION CORPNY</t>
  </si>
  <si>
    <t>COLUMBIA GAS TRANSMISSION CORPNC</t>
  </si>
  <si>
    <t>COLUMBIA GAS TRANSMISSION CORPOH</t>
  </si>
  <si>
    <t>COLUMBIA GAS TRANSMISSION CORPPA</t>
  </si>
  <si>
    <t>COLUMBIA GAS TRANSMISSION CORPVA</t>
  </si>
  <si>
    <t>COLUMBIA GAS TRANSMISSION CORPWV</t>
  </si>
  <si>
    <t>COLUMBIA GULF TRANSMISSIONKY</t>
  </si>
  <si>
    <t>COLUMBIA GULF TRANSMISSIONLA</t>
  </si>
  <si>
    <t>COLUMBIA GULF TRANSMISSIONMS</t>
  </si>
  <si>
    <t>COLUMBIA GULF TRANSMISSIONTN</t>
  </si>
  <si>
    <t>COLUMBIA GULF TRANSMISSIONWY</t>
  </si>
  <si>
    <t>COLUMBIA TOWN OFLA</t>
  </si>
  <si>
    <t>COLUMBUS CITY OFTX</t>
  </si>
  <si>
    <t>COMMERCE CITY OFGA</t>
  </si>
  <si>
    <t>COMMUNITY ENERGY RESOURCES COOPOH</t>
  </si>
  <si>
    <t>COMMUNITY NATURAL GAS CO INCIN</t>
  </si>
  <si>
    <t>COMMUNITY UTIL COMN</t>
  </si>
  <si>
    <t>CON GAS UTIL DIS GRANT PARISHLA</t>
  </si>
  <si>
    <t>CONCORDIA CITY OFKS</t>
  </si>
  <si>
    <t>CONNECTICUT NAT GAS CORPCT</t>
  </si>
  <si>
    <t>CONOCOPHILLIPS ALASKA INCAK</t>
  </si>
  <si>
    <t>CONOCOPHILLIPS ALASKA NAT GAS CORPAK</t>
  </si>
  <si>
    <t>CONSOLIDATED EDISON NEW YORK INCNY</t>
  </si>
  <si>
    <t>CONSUMERS ENERGY COMPANYMI</t>
  </si>
  <si>
    <t>CONSUMERS GAS COIL</t>
  </si>
  <si>
    <t>CONSUMERS GAS COMPANY INCTX</t>
  </si>
  <si>
    <t>CONSUMERS GAS COOPOH</t>
  </si>
  <si>
    <t>CONSUMERS GAS UTIL COWV</t>
  </si>
  <si>
    <t>COOK INLET NATURAL GAS STORAGEAK</t>
  </si>
  <si>
    <t>COOKEVILLE GAS DEPARTMENTTN</t>
  </si>
  <si>
    <t>COON RAPIDS MUN UTILIA</t>
  </si>
  <si>
    <t>COPAN PUBLIC WORKS AUTHORITYOK</t>
  </si>
  <si>
    <t>COPANO P L UPPER GULF COASTTX</t>
  </si>
  <si>
    <t>CORDELE NATURAL GAS SYSTEM CITY OFGA</t>
  </si>
  <si>
    <t>CORDOVA WTR WKS AND GAS BDAL</t>
  </si>
  <si>
    <t>CORINTH CITY OF GAS AND WATERMS</t>
  </si>
  <si>
    <t>CORN TOWN OFOK</t>
  </si>
  <si>
    <t>CORNING MUNICIPAL UTILITIESIA</t>
  </si>
  <si>
    <t>CORNING NAT GAS CORPNY</t>
  </si>
  <si>
    <t>CORONA VILLAGE OFNM</t>
  </si>
  <si>
    <t>CORPUS CHRISTI GAS DIVTX</t>
  </si>
  <si>
    <t>COSERV GAS LTDTX</t>
  </si>
  <si>
    <t>COTULLA CITY OFTX</t>
  </si>
  <si>
    <t>COUNCE GAS CORPTN</t>
  </si>
  <si>
    <t>COVINGTON CITY OFTN</t>
  </si>
  <si>
    <t>COVINGTON NAT GAS SYSGA</t>
  </si>
  <si>
    <t>COVINGTON TOWN OFOK</t>
  </si>
  <si>
    <t>CPN PIPELINE COMPANYCA</t>
  </si>
  <si>
    <t>CRANBERRY PL CORPWV</t>
  </si>
  <si>
    <t>CRESCENT CITY NAT GASFL</t>
  </si>
  <si>
    <t>CROCKETT PUBLIC UTILITY DISTTN</t>
  </si>
  <si>
    <t>CROOKS MUNICIPAL GASSD</t>
  </si>
  <si>
    <t>CROSSROADS PIPELINEIN</t>
  </si>
  <si>
    <t>CROSSROADS PIPELINEOH</t>
  </si>
  <si>
    <t>CUBA CITY OF GAS DEPARTMENTMO</t>
  </si>
  <si>
    <t>CULLMAN JEFFERSON GASAL</t>
  </si>
  <si>
    <t>CUSHING CITY OFTX</t>
  </si>
  <si>
    <t>CUT BANK GAS COMT</t>
  </si>
  <si>
    <t>CUTHBERT NATURAL GAS SYSTEM CITY OFGA</t>
  </si>
  <si>
    <t>CYPRESS GAS P L COLA</t>
  </si>
  <si>
    <t>D &amp; H GAS COTX</t>
  </si>
  <si>
    <t>DADEVILLE GAS BOARDAL</t>
  </si>
  <si>
    <t>DAHLGREN GAS SYSTEMIL</t>
  </si>
  <si>
    <t>DAISETTA CITY OFTX</t>
  </si>
  <si>
    <t>DAKOTA GASIFICATION COND</t>
  </si>
  <si>
    <t>DAL MAR ENERGY INCTX</t>
  </si>
  <si>
    <t>DALTON UTILITIESGA</t>
  </si>
  <si>
    <t>DANVILLE CITY OFVA</t>
  </si>
  <si>
    <t>DAPHNE UTILS BD CITY OFAL</t>
  </si>
  <si>
    <t>DAWSON CITY OFGA</t>
  </si>
  <si>
    <t>DCP MIDSTREAM LPAL</t>
  </si>
  <si>
    <t>DCP MIDSTREAM LPCO</t>
  </si>
  <si>
    <t>DCP MIDSTREAM LPKS</t>
  </si>
  <si>
    <t>DCP MIDSTREAM LPLA</t>
  </si>
  <si>
    <t>DCP MIDSTREAM LPNM</t>
  </si>
  <si>
    <t>DCP MIDSTREAM LPOK</t>
  </si>
  <si>
    <t>DCP MIDSTREAM LPTX</t>
  </si>
  <si>
    <t>DECATUR COUNTY INDUSTRIAL PARKGA</t>
  </si>
  <si>
    <t>DECATUR UTIL GAS DEPTAL</t>
  </si>
  <si>
    <t>DEFUNIAK SPRINGS CITY OFFL</t>
  </si>
  <si>
    <t>DEKALB CHEROKEE COUNTIESAL</t>
  </si>
  <si>
    <t>DEL RIO GAS CITY OFTX</t>
  </si>
  <si>
    <t>DELCAMBRE TOWN OFLA</t>
  </si>
  <si>
    <t>DELTA NATURAL GAS COMPANYKY</t>
  </si>
  <si>
    <t>DELTA NATURAL GAS COMPANYTN</t>
  </si>
  <si>
    <t>DEMING GAS SYSNM</t>
  </si>
  <si>
    <t>DENHAM SPRINGS CITY OFLA</t>
  </si>
  <si>
    <t>DENISON CITY OFKS</t>
  </si>
  <si>
    <t>DENVER CITY GAS SYSTEMTX</t>
  </si>
  <si>
    <t>DEQUINCY GAS COLA</t>
  </si>
  <si>
    <t>DES ARC GAS COMPANYAR</t>
  </si>
  <si>
    <t>DESHLER MUNICIPAL UTILITIESOH</t>
  </si>
  <si>
    <t>DESTIN PIPELINE COMPANY L L CMS</t>
  </si>
  <si>
    <t>DEVALLS BLUFF NAT GAS SYSAR</t>
  </si>
  <si>
    <t>DEVON GAS SERVICES LPTX</t>
  </si>
  <si>
    <t>DILLEY CITY OFTX</t>
  </si>
  <si>
    <t>DISTRIGAS OF MASSACHUSETTS LTDMA</t>
  </si>
  <si>
    <t>DIVERNON VILLAGE OFIL</t>
  </si>
  <si>
    <t>DOERUN CITY OFGA</t>
  </si>
  <si>
    <t>DOMINION COVE POINT LNG LPMD</t>
  </si>
  <si>
    <t>DOMINION COVE POINT LNG LPVA</t>
  </si>
  <si>
    <t>DOMINION TRANSMISSION INCORPORATEDMD</t>
  </si>
  <si>
    <t>DOMINION TRANSMISSION INCORPORATEDNY</t>
  </si>
  <si>
    <t>DOMINION TRANSMISSION INCORPORATEDOH</t>
  </si>
  <si>
    <t>DOMINION TRANSMISSION INCORPORATEDPA</t>
  </si>
  <si>
    <t>DOMINION TRANSMISSION INCORPORATEDVA</t>
  </si>
  <si>
    <t>DOMINION TRANSMISSION INCORPORATEDWV</t>
  </si>
  <si>
    <t>DONALDSONVILLE CITY OFLA</t>
  </si>
  <si>
    <t>DONALSONVILLE CITY OFGA</t>
  </si>
  <si>
    <t>DORA GAS BDAL</t>
  </si>
  <si>
    <t>DOUGLAS GAS SYSGA</t>
  </si>
  <si>
    <t>DOW CHEMICAL COTX</t>
  </si>
  <si>
    <t>DOW INTERSTATE GAS COLA</t>
  </si>
  <si>
    <t>DOW PIPELINE COMPANYTX</t>
  </si>
  <si>
    <t>DRAKESBORO NAT GASKY</t>
  </si>
  <si>
    <t>DRUMRIGHT GAS AUTHORITYOK</t>
  </si>
  <si>
    <t>DTE GAS COMPANYMI</t>
  </si>
  <si>
    <t>DUBLIN CITY OFGA</t>
  </si>
  <si>
    <t>DUCK HILL NAT GAS SYSMS</t>
  </si>
  <si>
    <t>DUKE ENERGY KENTUCKYKY</t>
  </si>
  <si>
    <t>DUKE ENERGY OHIOOH</t>
  </si>
  <si>
    <t>DULUTH CITY OFMN</t>
  </si>
  <si>
    <t>DUMAS CITY OFTX</t>
  </si>
  <si>
    <t>DUNLAP NAT GAS SYSTN</t>
  </si>
  <si>
    <t>DUPO VILLAGE OFIL</t>
  </si>
  <si>
    <t>DYERSBURG GAS SYSTEMTN</t>
  </si>
  <si>
    <t>EAGLE BENDCLARISSA GAS UTILMN</t>
  </si>
  <si>
    <t>EAGLE MOUNTAIN CITY OFUT</t>
  </si>
  <si>
    <t>EAGLE ROCK FIELD SERVICES LPTX</t>
  </si>
  <si>
    <t>EAST CENTRAL ALABAMA GAS DISTRICTAL</t>
  </si>
  <si>
    <t>EAST CENTRAL OKLAHOMA GAS AUTHOK</t>
  </si>
  <si>
    <t>EAST CHEYENNE GAS STORAGE LLCCO</t>
  </si>
  <si>
    <t>EAST OHIO GAS COMP DOMINION EAST OHOH</t>
  </si>
  <si>
    <t>EAST TENNESSEE NATURAL GAS LLCGA</t>
  </si>
  <si>
    <t>EAST TENNESSEE NATURAL GAS LLCNC</t>
  </si>
  <si>
    <t>EAST TENNESSEE NATURAL GAS LLCTN</t>
  </si>
  <si>
    <t>EAST TENNESSEE NATURAL GAS LLCVA</t>
  </si>
  <si>
    <t>EASTERN NAT GASOH</t>
  </si>
  <si>
    <t>EASTERN NEW MEXICO NAT GASNM</t>
  </si>
  <si>
    <t>EASTERN SHORE NATURAL GAS CODE</t>
  </si>
  <si>
    <t>EASTERN SHORE NATURAL GAS COMD</t>
  </si>
  <si>
    <t>EASTERN SHORE NATURAL GAS COPA</t>
  </si>
  <si>
    <t>EASTON GAS SYS CITY OFTX</t>
  </si>
  <si>
    <t>EASTON UTILITIES COMMISSIONMD</t>
  </si>
  <si>
    <t>EATONTON CITY OFGA</t>
  </si>
  <si>
    <t>EDINBURG MUN GAS SYSTEMIL</t>
  </si>
  <si>
    <t>EDISON CITY OFGA</t>
  </si>
  <si>
    <t>EDMONTON CITY OFKY</t>
  </si>
  <si>
    <t>EGAN HUB PARTNERS LPLA</t>
  </si>
  <si>
    <t>EGYPTIAN GAS STORAGEIL</t>
  </si>
  <si>
    <t>EL PASO CGP GAS TRANSMISSION COTX</t>
  </si>
  <si>
    <t>EL PASO NATURAL GAS CO LLCCA</t>
  </si>
  <si>
    <t>EL PASO NATURAL GAS COMPANYCO</t>
  </si>
  <si>
    <t>EL PASO NATURAL GAS COMPANY LLCAZ</t>
  </si>
  <si>
    <t>EL PASO NATURAL GAS COMPANY LLCNM</t>
  </si>
  <si>
    <t>EL PASO NATURAL GAS COMPANY LLCOK</t>
  </si>
  <si>
    <t>EL PASO NATURAL GAS COMPANY LLCTX</t>
  </si>
  <si>
    <t>ELBA EXPRESSGA</t>
  </si>
  <si>
    <t>ELBA EXPRESSSC</t>
  </si>
  <si>
    <t>ELBERTON UTILITIES NAT GAS DIVGA</t>
  </si>
  <si>
    <t>ELDORADO CITY OFTX</t>
  </si>
  <si>
    <t>ELIZABETH GAS SYSTEM TOWN OFLA</t>
  </si>
  <si>
    <t>ELIZABETHTOWN CITY OFKY</t>
  </si>
  <si>
    <t>ELK RIVER PUBLIC UTILITY DISTRICTTN</t>
  </si>
  <si>
    <t>ELLENSBURG CITY OFWA</t>
  </si>
  <si>
    <t>EMKEY GATHERING LLCNY</t>
  </si>
  <si>
    <t>EMKEY GATHERING LLCPA</t>
  </si>
  <si>
    <t>EMMETSBURG MUNICIPAL UTILITIESIA</t>
  </si>
  <si>
    <t>EMPIRE DISTRICT GASMO</t>
  </si>
  <si>
    <t>EMPIRE PIPELINEPA</t>
  </si>
  <si>
    <t>EMPIRE PIPELINE INCNY</t>
  </si>
  <si>
    <t>EMW GAS ASSNNM</t>
  </si>
  <si>
    <t>ENABLE GAS TRANSMISSION LLCAR</t>
  </si>
  <si>
    <t>ENABLE GAS TRANSMISSION LLCKS</t>
  </si>
  <si>
    <t>ENABLE GAS TRANSMISSION LLCLA</t>
  </si>
  <si>
    <t>ENABLE GAS TRANSMISSION LLCMO</t>
  </si>
  <si>
    <t>ENABLE GAS TRANSMISSION LLCOK</t>
  </si>
  <si>
    <t>ENABLE GAS TRANSMISSION LLCTX</t>
  </si>
  <si>
    <t>ENABLE MS RIVER TRANSMISSIONAR</t>
  </si>
  <si>
    <t>ENABLE MS RIVER TRANSMISSIONLA</t>
  </si>
  <si>
    <t>ENABLE MS RIVER TRANSMISSIONMO</t>
  </si>
  <si>
    <t>ENABLE OKLAHOMA INTRASTATE TRANS LLCOK</t>
  </si>
  <si>
    <t>ENABLE OKLAHOMA INTRASTATE TRANS LLCTX</t>
  </si>
  <si>
    <t>ENBRIDGE G&amp;P EAST TEXAS LPTX</t>
  </si>
  <si>
    <t>ENBRIDGE P L TEXAS GATHERING LPTX</t>
  </si>
  <si>
    <t>ENBRIDGE PIPELINES EAST TEXASTX</t>
  </si>
  <si>
    <t>ENBRIDGE PIPELINES NORTH TEXAS L PTX</t>
  </si>
  <si>
    <t>ENBRIDGE PIPELINES TX INTRASTATE LPTX</t>
  </si>
  <si>
    <t>ENBRIDGE PLS TEXAS GATHERING LPOK</t>
  </si>
  <si>
    <t>ENERGY SERVICES OF PENSACOLAFL</t>
  </si>
  <si>
    <t>ENERGY TRANSFER COMPANY TEXAS PL LTDTX</t>
  </si>
  <si>
    <t>ENERGY TRANSFER FUEL LPTX</t>
  </si>
  <si>
    <t>ENERGY WEST INCMT</t>
  </si>
  <si>
    <t>ENERGY WEST WEST YELLOWSTONEMT</t>
  </si>
  <si>
    <t>ENERGY WEST WYOMINGWY</t>
  </si>
  <si>
    <t>ENFIELD MUNICIPAL GAS SYSTEMIL</t>
  </si>
  <si>
    <t>ENGLEWOOD GASTN</t>
  </si>
  <si>
    <t>ENLINK LIG LLCLA</t>
  </si>
  <si>
    <t>ENLINK TUSCALOOSA LLCLA</t>
  </si>
  <si>
    <t>ENSTAR NAT GASAK</t>
  </si>
  <si>
    <t>ENSTOR GRAMA RIDGE STORAGE &amp; TRANSPNM</t>
  </si>
  <si>
    <t>ENSTOR KATY STORAGE &amp; TRANS LPTX</t>
  </si>
  <si>
    <t>ENTERGY GULF STATES LOUISIANA LLCLA</t>
  </si>
  <si>
    <t>ENTERGY NEW ORLEANS INCLA</t>
  </si>
  <si>
    <t>ENTERPRISE INTRASTATE LLCTX</t>
  </si>
  <si>
    <t>ENTERPRISE TEXAS PIPELINETX</t>
  </si>
  <si>
    <t>ENUMCLAW CITY OFWA</t>
  </si>
  <si>
    <t>EQT GATHERINGPA</t>
  </si>
  <si>
    <t>EQUALITY MUNICIPAL GASIL</t>
  </si>
  <si>
    <t>EQUITABLE GAS COMPANYPA</t>
  </si>
  <si>
    <t>EQUITABLE GAS DBA PEOPLE NATURAL GASKY</t>
  </si>
  <si>
    <t>EQUITABLE GAS DBA PEOPLE NATURAL GASWV</t>
  </si>
  <si>
    <t>EQUITRANS L PPA</t>
  </si>
  <si>
    <t>EQUITRANS L PWV</t>
  </si>
  <si>
    <t>ESKRIDGE GAS SYSTEMKS</t>
  </si>
  <si>
    <t>ESTHERWOOD VILLAGE OFLA</t>
  </si>
  <si>
    <t>ETC TIGER PIPELINE LLCLA</t>
  </si>
  <si>
    <t>ETC TIGER PIPELINE LLCTX</t>
  </si>
  <si>
    <t>ETOWAH UTILITIESTN</t>
  </si>
  <si>
    <t>EUNICE GAS DEPTLA</t>
  </si>
  <si>
    <t>EVANGELINE GAS CO INCLA</t>
  </si>
  <si>
    <t>EVERLY MUNCIPAL UTILITYIA</t>
  </si>
  <si>
    <t>EXCELERATE ENERGYMA</t>
  </si>
  <si>
    <t>EXCO RESOURCESWV</t>
  </si>
  <si>
    <t>FAIRBANK MUNICIPAL GASIA</t>
  </si>
  <si>
    <t>FAIRBANKS NATURAL GASAK</t>
  </si>
  <si>
    <t>FAIRFAX CITY OFMN</t>
  </si>
  <si>
    <t>FAIRFAX TOWN OFOK</t>
  </si>
  <si>
    <t>FAIRFIELD CITY OFIL</t>
  </si>
  <si>
    <t>FAIRHOPE CITY OFAL</t>
  </si>
  <si>
    <t>FAIRLAND GAS AUTHOK</t>
  </si>
  <si>
    <t>FALFURRIAS UTIL CITY OFTX</t>
  </si>
  <si>
    <t>FALLS CITY CITY OFNE</t>
  </si>
  <si>
    <t>FAYETTE GAS BOARDAL</t>
  </si>
  <si>
    <t>FAYETTEVILLE EXPRESS PIPELINEAR</t>
  </si>
  <si>
    <t>FAYETTEVILLE EXPRESS PIPELINEMS</t>
  </si>
  <si>
    <t>FAYETTEVILLE PUBLIC UTILITY GAS DEPTTN</t>
  </si>
  <si>
    <t>FERGUSON CITY OFKY</t>
  </si>
  <si>
    <t>FILLMORE GAS CONY</t>
  </si>
  <si>
    <t>FINDLAY VILLAGE OFIL</t>
  </si>
  <si>
    <t>FIRST ECA MIDSTREAM LLCWV</t>
  </si>
  <si>
    <t>FIRST UTILITY DISTRICT TIPTONTN</t>
  </si>
  <si>
    <t>FITCHBURG GAS AND ELECTRIC COMPANYMA</t>
  </si>
  <si>
    <t>FITZGERALD CITY OFGA</t>
  </si>
  <si>
    <t>FIVE_P GAS PIPELINE COTX</t>
  </si>
  <si>
    <t>FLAT ROCK MUNICIPAL GASIL</t>
  </si>
  <si>
    <t>FLEMINGSBURG CITY OFKY</t>
  </si>
  <si>
    <t>FLINTROCK GAS INCKS</t>
  </si>
  <si>
    <t>FLORA CITY OFIL</t>
  </si>
  <si>
    <t>FLORALA GAS DEPARTMENTAL</t>
  </si>
  <si>
    <t>FLORALA GAS DEPARTMENTFL</t>
  </si>
  <si>
    <t>FLORENCE NATURAL GAS DEPT CITY OFAL</t>
  </si>
  <si>
    <t>FLORENCE UTILITY COMMISSIONWI</t>
  </si>
  <si>
    <t>FLORIDA CITY GASFL</t>
  </si>
  <si>
    <t>FLORIDA GAS TRANSMISSION COMPANYAL</t>
  </si>
  <si>
    <t>FLORIDA GAS TRANSMISSION COMPANYFL</t>
  </si>
  <si>
    <t>FLORIDA GAS TRANSMISSION COMPANYLA</t>
  </si>
  <si>
    <t>FLORIDA GAS TRANSMISSION COMPANYMS</t>
  </si>
  <si>
    <t>FLORIDA GAS TRANSMISSION COMPANYTX</t>
  </si>
  <si>
    <t>FLORIDA PUBLIC UTILITIESFL</t>
  </si>
  <si>
    <t>FLORIDA PUBLIC UTILITIES INDIANTOWNFL</t>
  </si>
  <si>
    <t>FOLEY UTILS BD CITY OFAL</t>
  </si>
  <si>
    <t>FORAKER GAS CO INCOH</t>
  </si>
  <si>
    <t>FORD CITY OFKS</t>
  </si>
  <si>
    <t>FOREST HILL VILLAGE OFLA</t>
  </si>
  <si>
    <t>FORMOSA HYDROCARBONS COTX</t>
  </si>
  <si>
    <t>FORT COBB FUEL AUTHORITYOK</t>
  </si>
  <si>
    <t>FORT CONCHO GAS STORAGE INCTX</t>
  </si>
  <si>
    <t>FORT GAINES CITY OFGA</t>
  </si>
  <si>
    <t>FORT HILL NAT GAS AUTHSC</t>
  </si>
  <si>
    <t>FORT MORGAN CITY OFCO</t>
  </si>
  <si>
    <t>FORT PIERCE UTIL AUTHFL</t>
  </si>
  <si>
    <t>FORT STOCKTON CITY OFTX</t>
  </si>
  <si>
    <t>FORT VALLEY UTILITY COMMISSIONGA</t>
  </si>
  <si>
    <t>FOSSTON MUNICIPAL GAS CITY OFMN</t>
  </si>
  <si>
    <t>FOUNTAIN INN NATURAL GASSC</t>
  </si>
  <si>
    <t>FOUNTAINTOWN GAS COIN</t>
  </si>
  <si>
    <t>FOUR COUNTY ENERGY LLCKS</t>
  </si>
  <si>
    <t>FRANKLIN GAS DEPTIL</t>
  </si>
  <si>
    <t>FRANKLINTON TOWN OFLA</t>
  </si>
  <si>
    <t>FRANNIE DEAVER UTILITIESWY</t>
  </si>
  <si>
    <t>FREEDOM MUNICIPAL TRUST AUTHORITYOK</t>
  </si>
  <si>
    <t>FREEDOM PL CO LLCWV</t>
  </si>
  <si>
    <t>FREEPORT LNG DEVELOPMENT LPTX</t>
  </si>
  <si>
    <t>FREMONT DEPT OF UTILITIESNE</t>
  </si>
  <si>
    <t>FRIARS POINT TOWN OFMS</t>
  </si>
  <si>
    <t>FRIENDSHIP GAS DEPTTN</t>
  </si>
  <si>
    <t>FROHNA CITY OFMO</t>
  </si>
  <si>
    <t>FRONTIER NATURAL GAS LLCNC</t>
  </si>
  <si>
    <t>FULTON CITY OFMO</t>
  </si>
  <si>
    <t>FULTON MUNICIPAL GAS SYSMS</t>
  </si>
  <si>
    <t>FULTON NAT GAS SYSKY</t>
  </si>
  <si>
    <t>FULTONDALE GAS BOARDAL</t>
  </si>
  <si>
    <t>GAINESVILLE REGIONAL UTILITIESFL</t>
  </si>
  <si>
    <t>GALLATIN NATURAL GAS SYSTEMSTN</t>
  </si>
  <si>
    <t>GALLAWAY CITY OFTN</t>
  </si>
  <si>
    <t>GARDEN PLAIN MUN GAS COKS</t>
  </si>
  <si>
    <t>GARNETT CITY OFKS</t>
  </si>
  <si>
    <t>GARRISON CITY OFTX</t>
  </si>
  <si>
    <t>GARY NATURAL GAS SYSTEMTX</t>
  </si>
  <si>
    <t>GAS DIST 1 OF EFPLA</t>
  </si>
  <si>
    <t>GAS ENERGY LLCTX</t>
  </si>
  <si>
    <t>GAS UTIL DIST 1 EBR PARISHLA</t>
  </si>
  <si>
    <t>GAS UTIL DIST I OF VERNON PARISHLA</t>
  </si>
  <si>
    <t>GAS UTIL DISTRICT 2LA</t>
  </si>
  <si>
    <t>GAS UTILITIES DIST 1 WASH PARISHLA</t>
  </si>
  <si>
    <t>GAS UTILITY 1 WEST FELICIANO PARISHLA</t>
  </si>
  <si>
    <t>GATEWAY PIPELINE COTX</t>
  </si>
  <si>
    <t>GEARY UTILITY AUTHORITYOK</t>
  </si>
  <si>
    <t>GEFF VILLAGE OFIL</t>
  </si>
  <si>
    <t>GENERAL GAS PIPELINE LLCTN</t>
  </si>
  <si>
    <t>GENESIS NATURAL GAS PIPELINE LPTX</t>
  </si>
  <si>
    <t>GENEVA CTY GAS DISTAL</t>
  </si>
  <si>
    <t>GEORGE WEST CITY OFTX</t>
  </si>
  <si>
    <t>GIANT ENERGY CORPTX</t>
  </si>
  <si>
    <t>GIBSON COUNTY UTILITY DISTRICTTN</t>
  </si>
  <si>
    <t>GILL RANCH STORAGE LLCCA</t>
  </si>
  <si>
    <t>GILMORE CITYIA</t>
  </si>
  <si>
    <t>GLENMORA TOWN OFLA</t>
  </si>
  <si>
    <t>GLENWOOD ENERGY OF OXFORD INCOH</t>
  </si>
  <si>
    <t>GLOSTER TOWN OFMS</t>
  </si>
  <si>
    <t>GOLDEN PASS PIPELINELA</t>
  </si>
  <si>
    <t>GOLDEN PASS PIPELINETX</t>
  </si>
  <si>
    <t>GOLDEN PASS TERMINALTX</t>
  </si>
  <si>
    <t>GOLDEN TRIANGLE STORAGE INCTX</t>
  </si>
  <si>
    <t>GOLDSMITH CITY OFTX</t>
  </si>
  <si>
    <t>GONZALES CITY OFLA</t>
  </si>
  <si>
    <t>GOODHUE CITY OFMN</t>
  </si>
  <si>
    <t>GORDO WATER GAS SEWER BDAL</t>
  </si>
  <si>
    <t>GRAETTINGER TOWN OFIA</t>
  </si>
  <si>
    <t>GRAHAM COUNTY UTILITIES INCAZ</t>
  </si>
  <si>
    <t>GRANBY CITY OFMO</t>
  </si>
  <si>
    <t>GRAND COTEAU TOWN OFLA</t>
  </si>
  <si>
    <t>GRAND ISLE TOWN OFLA</t>
  </si>
  <si>
    <t>GRAND TOWER CITY OFIL</t>
  </si>
  <si>
    <t>GRANDFALLS CITY OFTX</t>
  </si>
  <si>
    <t>GRANDVIEW MUN GAS UTILIN</t>
  </si>
  <si>
    <t>GRANITE STATE GAS TRANSMISSIONME</t>
  </si>
  <si>
    <t>GRANITE STATE GAS TRANSMISSIONMA</t>
  </si>
  <si>
    <t>GRANITE STATE GAS TRANSMISSIONNH</t>
  </si>
  <si>
    <t>GRANITE TOWN OFOK</t>
  </si>
  <si>
    <t>GRANT CITY CITY OFMO</t>
  </si>
  <si>
    <t>GRANTVILLE CITY OFGA</t>
  </si>
  <si>
    <t>GRAYSON UTILITY COMMISSIONKY</t>
  </si>
  <si>
    <t>GRAYSVILLE CITY OFAL</t>
  </si>
  <si>
    <t>GRAYVILLE CITY OFIL</t>
  </si>
  <si>
    <t>GREAT LAKES GAS TRANSMISSION LPMI</t>
  </si>
  <si>
    <t>GREAT LAKES GAS TRANSMISSION LPMN</t>
  </si>
  <si>
    <t>GREAT LAKES GAS TRANSMISSION LPWI</t>
  </si>
  <si>
    <t>GREAT PLAINS NATURAL GAS COMN</t>
  </si>
  <si>
    <t>GREAT PLAINS NATURAL GAS COND</t>
  </si>
  <si>
    <t>GREATER DICKSON GAS AUTHORITYTN</t>
  </si>
  <si>
    <t>GREATER MINNESOTA GAS INCMN</t>
  </si>
  <si>
    <t>GREEN CITY MUNICIPAL NATURAL GAS SYSMO</t>
  </si>
  <si>
    <t>GREENLIGHT GASTX</t>
  </si>
  <si>
    <t>GREENSBORO CITY OFGA</t>
  </si>
  <si>
    <t>GREENSBURG TOWN OFLA</t>
  </si>
  <si>
    <t>GREENUP VILLAGE OFIL</t>
  </si>
  <si>
    <t>GREENVILLE UTILITIES COMMISSIONNC</t>
  </si>
  <si>
    <t>GREENWOOD COMM OF PUB WKSSC</t>
  </si>
  <si>
    <t>GREER COMMISSION OF PUBLIC WORKSSC</t>
  </si>
  <si>
    <t>GREY FOREST UTILTX</t>
  </si>
  <si>
    <t>GROVE MUN SERVICES AUTHORITYOK</t>
  </si>
  <si>
    <t>GRUVER CITY OFTX</t>
  </si>
  <si>
    <t>GUARDIAN PIPELINEIL</t>
  </si>
  <si>
    <t>GUARDIAN PIPELINEWI</t>
  </si>
  <si>
    <t>GUEYDAN TOWN OFLA</t>
  </si>
  <si>
    <t>GULF BREEZE CITY OFFL</t>
  </si>
  <si>
    <t>GULF CROSSING PL LLCLA</t>
  </si>
  <si>
    <t>GULF CROSSING PL LLCOK</t>
  </si>
  <si>
    <t>GULF CROSSING PL LLCTX</t>
  </si>
  <si>
    <t>GULF LNG ENERGYMS</t>
  </si>
  <si>
    <t>GULF LNG PIPELINEMS</t>
  </si>
  <si>
    <t>GULF SOUTH PIPELINE COMPANY LPAL</t>
  </si>
  <si>
    <t>GULF SOUTH PIPELINE COMPANY LPFL</t>
  </si>
  <si>
    <t>GULF SOUTH PIPELINE COMPANY LPLA</t>
  </si>
  <si>
    <t>GULF SOUTH PIPELINE COMPANY LPMS</t>
  </si>
  <si>
    <t>GULF SOUTH PIPELINE COMPANY LPTX</t>
  </si>
  <si>
    <t>GULF STATES TRANSMISSION LLCTX</t>
  </si>
  <si>
    <t>GULFSTREAM NATURAL GAS SYSTEM LLCAL</t>
  </si>
  <si>
    <t>GULFSTREAM NATURAL GAS SYSTEM LLCFL</t>
  </si>
  <si>
    <t>GULFSTREAM NATURAL GAS SYSTEM LLCMS</t>
  </si>
  <si>
    <t>GUTHRIE CTR MUNICIPAL UTILITIESIA</t>
  </si>
  <si>
    <t>GUTHRIE NATURAL GASKY</t>
  </si>
  <si>
    <t>GUYMON MUN GAS COOK</t>
  </si>
  <si>
    <t>HALLOCK CITY OFMN</t>
  </si>
  <si>
    <t>HALLS MUNICIPAL GAS SYSTEMTN</t>
  </si>
  <si>
    <t>HALSTEAD MUN GAS DEPTKS</t>
  </si>
  <si>
    <t>HAMILTON CITY OFOH</t>
  </si>
  <si>
    <t>HARDEMAN FAYETTE UTIL DISTTN</t>
  </si>
  <si>
    <t>HARDESTY TOWN OFOK</t>
  </si>
  <si>
    <t>HARDIN GAS COKY</t>
  </si>
  <si>
    <t>HARDTNER CITY GASKS</t>
  </si>
  <si>
    <t>HARDY STORAGE COMPANY LLCWV</t>
  </si>
  <si>
    <t>HARLAN MUNICIPAL UTILITIESIA</t>
  </si>
  <si>
    <t>HARRIMAN UTILITY BOARDTN</t>
  </si>
  <si>
    <t>HARRISBURG WTR GAS DIVAR</t>
  </si>
  <si>
    <t>HARRISONBURG VILLAGE OFLA</t>
  </si>
  <si>
    <t>HARTLEY CITY OFIA</t>
  </si>
  <si>
    <t>HARTSELLE UTILITIESAL</t>
  </si>
  <si>
    <t>HARTWELL CITY OFGA</t>
  </si>
  <si>
    <t>HARVEYVILLE CITY OFKS</t>
  </si>
  <si>
    <t>HASKELL PUBLIC WORKS AUTHORITYOK</t>
  </si>
  <si>
    <t>HASTINGS UTILNE</t>
  </si>
  <si>
    <t>HAVANA TOWN OFFL</t>
  </si>
  <si>
    <t>HAWARDEN MUNICIPAL UTILITIESIA</t>
  </si>
  <si>
    <t>HAWKINSVILLE NATURAL GAS SYSTEM CITYGA</t>
  </si>
  <si>
    <t>HAWLEY CITY OFMN</t>
  </si>
  <si>
    <t>HAZARD CITY OFKY</t>
  </si>
  <si>
    <t>HAZEN GAS COAR</t>
  </si>
  <si>
    <t>HEMPHILL CITY OFTX</t>
  </si>
  <si>
    <t>HEMPSTEAD CITY OFTX</t>
  </si>
  <si>
    <t>HENDERSON CITY OFTN</t>
  </si>
  <si>
    <t>HENDERSON MUNICIPAL GASKY</t>
  </si>
  <si>
    <t>HENDERSON P L COTX</t>
  </si>
  <si>
    <t>HENNING CITY OFMN</t>
  </si>
  <si>
    <t>HENNING TOWN OFTN</t>
  </si>
  <si>
    <t>HERMAN RIEMER GAS COPA</t>
  </si>
  <si>
    <t>HERMANN MUN GAS SYSTEMMO</t>
  </si>
  <si>
    <t>HESSTON CITY OFKS</t>
  </si>
  <si>
    <t>HG ENERGY LLCWV</t>
  </si>
  <si>
    <t>HIBBING PUB UTIL COMMMN</t>
  </si>
  <si>
    <t>HICKMAN CITY OFKY</t>
  </si>
  <si>
    <t>HIGH ISLAND OFFSHORE SYSTEMLA</t>
  </si>
  <si>
    <t>HIGH ISLAND OFFSHORE SYSTEMTX</t>
  </si>
  <si>
    <t>HILCORP ALASKA LLCAK</t>
  </si>
  <si>
    <t>HILL-LAKE GAS STORAGE LLCTX</t>
  </si>
  <si>
    <t>HOGANSVILLE CITY OFGA</t>
  </si>
  <si>
    <t>HOHENWALD CITY OFTN</t>
  </si>
  <si>
    <t>HOLLY SPRINGS CITY OFMS</t>
  </si>
  <si>
    <t>HOLYOKE CITY OFMA</t>
  </si>
  <si>
    <t>HONEOYE STORAGE CORPORATIONNY</t>
  </si>
  <si>
    <t>HOOKER CITY OFOK</t>
  </si>
  <si>
    <t>HOPE GAS INCWV</t>
  </si>
  <si>
    <t>HORIZON PIPELINEIL</t>
  </si>
  <si>
    <t>HORNBECK TOWN OFLA</t>
  </si>
  <si>
    <t>HORTON HWY UTIL DISTTN</t>
  </si>
  <si>
    <t>HOUMA MUNICIPAL GAS SYSTEMLA</t>
  </si>
  <si>
    <t>HOUSTON PL CO LPTX</t>
  </si>
  <si>
    <t>HOWARD CITY OFKS</t>
  </si>
  <si>
    <t>HUGHES NATURAL GAS INCTX</t>
  </si>
  <si>
    <t>HULBERT PUB WKS AUTHOK</t>
  </si>
  <si>
    <t>HUMBOLDT CITY OFKS</t>
  </si>
  <si>
    <t>HUMBOLDT UTILSTN</t>
  </si>
  <si>
    <t>HUMPHREYS COUNTY UTILITIES DISTTN</t>
  </si>
  <si>
    <t>HUNTINGBURG CITY OFIN</t>
  </si>
  <si>
    <t>HUNTINGTON CITY OFTX</t>
  </si>
  <si>
    <t>HUNTSVILLE UTILITIES NAT GAS DEPTAL</t>
  </si>
  <si>
    <t>HUTCHINSON UTILITIES COMMISSIONMN</t>
  </si>
  <si>
    <t>HUXLEY CITY OFTX</t>
  </si>
  <si>
    <t>IBERVILLE PARISH UTILITY DEPARTMENTLA</t>
  </si>
  <si>
    <t>IGNACIO TOWN OFCO</t>
  </si>
  <si>
    <t>ILLINOIS GAS COMPANYIL</t>
  </si>
  <si>
    <t>ILLINOIS GAS TRANSMISSIONIL</t>
  </si>
  <si>
    <t>INDIANA GAS COMPANY INCIN</t>
  </si>
  <si>
    <t>INDIANA NATURAL GAS CORPIN</t>
  </si>
  <si>
    <t>INDIANA UTILITIES CORPORATIONIN</t>
  </si>
  <si>
    <t>INTERMOUNTAIN GAS COMPANYID</t>
  </si>
  <si>
    <t>INTERSTATE ENERGY COPA</t>
  </si>
  <si>
    <t>INTERSTATE POWER AND LIGHT COMPANYMN</t>
  </si>
  <si>
    <t>INTERSTATE POWER AND LIGHT COMPANYIA</t>
  </si>
  <si>
    <t>IOLA CITY OFKS</t>
  </si>
  <si>
    <t>IOTA TOWN OFLA</t>
  </si>
  <si>
    <t>IRAAN CITY OFTX</t>
  </si>
  <si>
    <t>ISABEL CITY OFKS</t>
  </si>
  <si>
    <t>ITWAMBA INDUSTRIAL GAS INCMS</t>
  </si>
  <si>
    <t>IUKA GAS SYSMS</t>
  </si>
  <si>
    <t>JABSCO OIL OPERATING LLCAL</t>
  </si>
  <si>
    <t>JACKSON ENERGY AUTHORITYTN</t>
  </si>
  <si>
    <t>JACKSON TOWN OFLA</t>
  </si>
  <si>
    <t>JACKSONVILLE BEACH CITY OFFL</t>
  </si>
  <si>
    <t>JACKSONVILLE WTR WKS GAS BDAL</t>
  </si>
  <si>
    <t>JAMESTOWN GAS SYSTEMTN</t>
  </si>
  <si>
    <t>JAMESTOWN MUN GAS SYSKS</t>
  </si>
  <si>
    <t>JASONVILLE CITY OFIN</t>
  </si>
  <si>
    <t>JASPER CITY OFFL</t>
  </si>
  <si>
    <t>JASPER CITY OFIN</t>
  </si>
  <si>
    <t>JAY TOWN OFFL</t>
  </si>
  <si>
    <t>JAY UTILITIES AUTHORITYOK</t>
  </si>
  <si>
    <t>JEFFERSON COCKE CO UTILITY DISTRICTTN</t>
  </si>
  <si>
    <t>JEFFERSON ISLAND STORAGE &amp; HUB LLCLA</t>
  </si>
  <si>
    <t>JENA TOWN OFLA</t>
  </si>
  <si>
    <t>JENNINGS GAS INCLA</t>
  </si>
  <si>
    <t>JOAQUIN MUN GAS COTX</t>
  </si>
  <si>
    <t>JO-CARROLL ENERGYIL</t>
  </si>
  <si>
    <t>JOHNSON COUNTY GAS CO INCKY</t>
  </si>
  <si>
    <t>JONES TOWN OFOK</t>
  </si>
  <si>
    <t>JONESBORO CITY OFIL</t>
  </si>
  <si>
    <t>JONESVILLE TOWN OFLA</t>
  </si>
  <si>
    <t>JPC ENERGY LLCLA</t>
  </si>
  <si>
    <t>J-W GATHERING COMPANYLA</t>
  </si>
  <si>
    <t>KAIB AND KAIBPA</t>
  </si>
  <si>
    <t>KANSAS GAS SERVICE COMPANYKS</t>
  </si>
  <si>
    <t>KAPLAN CITY OFLA</t>
  </si>
  <si>
    <t>KARNAK VILLAGE OFIL</t>
  </si>
  <si>
    <t>KAW CITY CITY OFOK</t>
  </si>
  <si>
    <t>KECHI CITY OFKS</t>
  </si>
  <si>
    <t>KENNETT BOARD OF PUBLIC WORKSMO</t>
  </si>
  <si>
    <t>KENTUCKY FRONTIER GAS LLCKY</t>
  </si>
  <si>
    <t>KENTWOOD TOWN OFLA</t>
  </si>
  <si>
    <t>KEVIL CITY OFKY</t>
  </si>
  <si>
    <t>KEYES UTILITY AUTHORITYOK</t>
  </si>
  <si>
    <t>KEYSPAN ENERGY DBA NATIOAL GRID NYNY</t>
  </si>
  <si>
    <t>KEYSTONE COOPERATIVE ASSOCIATION INCPA</t>
  </si>
  <si>
    <t>KIEFER PUBLIC WORKS AUTHOK</t>
  </si>
  <si>
    <t>KILMICHAEL NATURAL GASMS</t>
  </si>
  <si>
    <t>KINDER MORGAN BORDER PIPELINE LLCTX</t>
  </si>
  <si>
    <t>KINDER MORGAN ILLINOIS PL LLCIL</t>
  </si>
  <si>
    <t>KINDER MORGAN INTERSTATE GAS TRANSCO</t>
  </si>
  <si>
    <t>KINDER MORGAN INTERSTATE GAS TRANSKS</t>
  </si>
  <si>
    <t>KINDER MORGAN INTERSTATE GAS TRANSMO</t>
  </si>
  <si>
    <t>KINDER MORGAN INTERSTATE GAS TRANSNE</t>
  </si>
  <si>
    <t>KINDER MORGAN INTERSTATE GAS TRANSWY</t>
  </si>
  <si>
    <t>KINDER MORGAN KEYSTONE GAS STORAGETX</t>
  </si>
  <si>
    <t>KINDER MORGAN LOUISIANALA</t>
  </si>
  <si>
    <t>KINDER MORGAN NORTH TEXAS PLTX</t>
  </si>
  <si>
    <t>KINDER MORGAN TEJAS PIPELINE LLCTX</t>
  </si>
  <si>
    <t>KINDER MORGAN TEXAS PIPELINE LLCTX</t>
  </si>
  <si>
    <t>KINDER TOWN OFLA</t>
  </si>
  <si>
    <t>KINGS MOUNTAIN CITY OFNC</t>
  </si>
  <si>
    <t>KNG ENERGY INCOH</t>
  </si>
  <si>
    <t>KNOX ENERGY COOP ASSOCIATION INCPA</t>
  </si>
  <si>
    <t>KNOX ENERGY COOPERATIVE ASSOCIATIONOH</t>
  </si>
  <si>
    <t>KNOXVILLE UTILITIES BOARDTN</t>
  </si>
  <si>
    <t>KO TRANSMISSIONKY</t>
  </si>
  <si>
    <t>KO TRANSMISSIONOH</t>
  </si>
  <si>
    <t>KOUNTZE CITY OFTX</t>
  </si>
  <si>
    <t>KPC PIPELINE LLCKS</t>
  </si>
  <si>
    <t>KPC PIPELINE LLCOK</t>
  </si>
  <si>
    <t>KPC PIPELINE LLC DIV OF MV PL LLCMO</t>
  </si>
  <si>
    <t>KROTZ SPRINGS CITY OFLA</t>
  </si>
  <si>
    <t>KUTTAWA CITY OFKY</t>
  </si>
  <si>
    <t>LA CENTER CITY OFKY</t>
  </si>
  <si>
    <t>LA CYGNE GAS COMPANYKS</t>
  </si>
  <si>
    <t>LACLEDE GAS COMPANYMO</t>
  </si>
  <si>
    <t>LAFAYETTE CITY OFGA</t>
  </si>
  <si>
    <t>LAFAYETTE CITY OFTN</t>
  </si>
  <si>
    <t>LAGRANGE CITY OFGA</t>
  </si>
  <si>
    <t>LAKE APOPKA NATURAL GAS DISTRICTFL</t>
  </si>
  <si>
    <t>LAKE CITY CITY OFFL</t>
  </si>
  <si>
    <t>LAKE COUNTY UTILITY DISTRICTTN</t>
  </si>
  <si>
    <t>LAKE CUMBERLAND GAS AUTHORITYKY</t>
  </si>
  <si>
    <t>LAKE PARKIA</t>
  </si>
  <si>
    <t>LAKE PARK PUBLIC UTILITIESMN</t>
  </si>
  <si>
    <t>LAKE SHORE GAS STORAGE LLCOH</t>
  </si>
  <si>
    <t>LAKIN CITY OFKS</t>
  </si>
  <si>
    <t>LAMAR CTY GAS DISTAL</t>
  </si>
  <si>
    <t>LAMAR UTILITIES BOARDCO</t>
  </si>
  <si>
    <t>LAMONI MUN UTILIA</t>
  </si>
  <si>
    <t>LANCASTER CTY NAT GAS AUTHORITYSC</t>
  </si>
  <si>
    <t>LANCASTER MUNICIPAL GASOH</t>
  </si>
  <si>
    <t>LANETT CITY OFAL</t>
  </si>
  <si>
    <t>LAPEL MUNICIPAL WATER AND GASIN</t>
  </si>
  <si>
    <t>LARKIN OIL AND GAS COPA</t>
  </si>
  <si>
    <t>LAS CRUCES MUN GASNM</t>
  </si>
  <si>
    <t>LAS VEGAS NAT GAS DEPT CITY OFNM</t>
  </si>
  <si>
    <t>LAUREL FUEL COMPANYMS</t>
  </si>
  <si>
    <t>LAURENS COMMISSION OF PUBLIC WORKSSC</t>
  </si>
  <si>
    <t>LAVACA PIPELINE COMPANYTX</t>
  </si>
  <si>
    <t>LAWRENCEBURG UTILITY SYSTEMSTN</t>
  </si>
  <si>
    <t>LAWRENCEVILLE CITY OFGA</t>
  </si>
  <si>
    <t>LDC LLCTX</t>
  </si>
  <si>
    <t>LEAF RIVER ENERGY CENTER LLCMS</t>
  </si>
  <si>
    <t>LEATHERSTOCKING GAS COMPANY LLCPA</t>
  </si>
  <si>
    <t>LEBANON CITY OFTN</t>
  </si>
  <si>
    <t>LEBO CITY OFKS</t>
  </si>
  <si>
    <t>LEE 8 STORAGE PARTNERSHIPMI</t>
  </si>
  <si>
    <t>LEESBURG CITY OFFL</t>
  </si>
  <si>
    <t>LEFORS TOWN OFTX</t>
  </si>
  <si>
    <t>LEITCHFIELD UTILKY</t>
  </si>
  <si>
    <t>LENOIR CITY UTIL BDTN</t>
  </si>
  <si>
    <t>LENOX GAS SYSTEMIA</t>
  </si>
  <si>
    <t>LEONVILLE TOWN OFLA</t>
  </si>
  <si>
    <t>LEWISBURG GAS DEPTTN</t>
  </si>
  <si>
    <t>LEWISPORT CITY OFKY</t>
  </si>
  <si>
    <t>LEX GAS SYSTEMTN</t>
  </si>
  <si>
    <t>LEXINGTON CITY OFNC</t>
  </si>
  <si>
    <t>LIBERAL MUNICIPAL NATURAL GAS SYSTEMMO</t>
  </si>
  <si>
    <t>LIBERTY ENERGY DBA LIBERTY UTILITESGA</t>
  </si>
  <si>
    <t>LIBERTY ENERGY DBA LIBERTY UTILITIESIL</t>
  </si>
  <si>
    <t>LIBERTY ENERGY DBA LIBERTY UTILITIESIA</t>
  </si>
  <si>
    <t>LIBERTY ENERGY DBA LIBERTY UTILITIESMO</t>
  </si>
  <si>
    <t>LIBERTY GAS COKY</t>
  </si>
  <si>
    <t>LIBERTY PL CO INCWV</t>
  </si>
  <si>
    <t>LIBERTY TOWN OFMS</t>
  </si>
  <si>
    <t>LIBERTY UTILITIES DBA ENERGY NORTH NNH</t>
  </si>
  <si>
    <t>LIBERTY UTILITIES NENGC CORPMA</t>
  </si>
  <si>
    <t>LINDEN TOWN OFTN</t>
  </si>
  <si>
    <t>LINDSEY AND ELLIOTTKY</t>
  </si>
  <si>
    <t>LINEVILLE MUN NAT GAS SYSTEMIA</t>
  </si>
  <si>
    <t>LINN ENERGY LLCKS</t>
  </si>
  <si>
    <t>LINTON CITY OFIN</t>
  </si>
  <si>
    <t>LITTLE RIVER CITY OFKS</t>
  </si>
  <si>
    <t>LIVE OAK CITY OFFL</t>
  </si>
  <si>
    <t>LIVINGSTON CITY OFAL</t>
  </si>
  <si>
    <t>LIVINGSTON GAS &amp; UTILITY COLA</t>
  </si>
  <si>
    <t>LIVINGSTON PARISH GUD 1LA</t>
  </si>
  <si>
    <t>LIVINGSTON TOWN OFLA</t>
  </si>
  <si>
    <t>LIVINGSTON TOWN OFTN</t>
  </si>
  <si>
    <t>LIVONIA GAS AND WATERLA</t>
  </si>
  <si>
    <t>LOBELVILLE CITY OFTN</t>
  </si>
  <si>
    <t>LOBO PIPELINE COMPANYTX</t>
  </si>
  <si>
    <t>LOCUST RIDGE GAS COMPANYLA</t>
  </si>
  <si>
    <t>LOCUST RIDGE GAS COMPANYMS</t>
  </si>
  <si>
    <t>LODI GAS STORAGE LLCCA</t>
  </si>
  <si>
    <t>LOGAN TWP GAS USERS ASSNAR</t>
  </si>
  <si>
    <t>LOGANSPORT TOWN OFLA</t>
  </si>
  <si>
    <t>LONG BEACH CITY OFCA</t>
  </si>
  <si>
    <t>LORDSBURG CITY OFNM</t>
  </si>
  <si>
    <t>LORETTO CITY OFTN</t>
  </si>
  <si>
    <t>LORIMOR MUNICIPAL GAS SYSIA</t>
  </si>
  <si>
    <t>LOS ALAMOS CITY OFNM</t>
  </si>
  <si>
    <t>LOS YBANEZ CITY OFTX</t>
  </si>
  <si>
    <t>LOUDON UTIL GAS DEPTTN</t>
  </si>
  <si>
    <t>LOUISBURG CITY OFKS</t>
  </si>
  <si>
    <t>LOUISVILLE CITY OFGA</t>
  </si>
  <si>
    <t>LOUISVILLE GAS AND ELECTRIC COKY</t>
  </si>
  <si>
    <t>LOUISVILLE VILLAGE OFIL</t>
  </si>
  <si>
    <t>LOWER COLORADO RIVER AUTHORITYTX</t>
  </si>
  <si>
    <t>LOWER VALLEY ENERGY INCWY</t>
  </si>
  <si>
    <t>LUMBERPORT SHINNSTON GAS COWV</t>
  </si>
  <si>
    <t>LUMEN MIDSTREAM PARTNERSHIP LLCKS</t>
  </si>
  <si>
    <t>LUMPKIN CITY OFGA</t>
  </si>
  <si>
    <t>LYONS CITY OFKS</t>
  </si>
  <si>
    <t>LYONS CITY OFNE</t>
  </si>
  <si>
    <t>LYTLE CITY OFTX</t>
  </si>
  <si>
    <t>MACON MUNICIPAL UTILITIESMO</t>
  </si>
  <si>
    <t>MADISON CITY OFFL</t>
  </si>
  <si>
    <t>MADISON CITY OFGA</t>
  </si>
  <si>
    <t>MADISON CITY OFMO</t>
  </si>
  <si>
    <t>MADISON ENERGY COOPERATIVE ASSOC INCOH</t>
  </si>
  <si>
    <t>MADISON GAS ELEC COWI</t>
  </si>
  <si>
    <t>MADISONVILLE CITY OFTN</t>
  </si>
  <si>
    <t>MADISONVILLE TOWN OFLA</t>
  </si>
  <si>
    <t>MAGIC VALLEY PIPELINE LPTX</t>
  </si>
  <si>
    <t>MAGNOLIA NATURAL GAS LLCLA</t>
  </si>
  <si>
    <t>MAGNUM HUNTER PRODUCTION INCKY</t>
  </si>
  <si>
    <t>MAGNUM HUNTER PRODUCTION INCTN</t>
  </si>
  <si>
    <t>MAGNUM HUNTER PRODUCTION INCVA</t>
  </si>
  <si>
    <t>MAINE NATURAL GAS CORPME</t>
  </si>
  <si>
    <t>MAJOR PIPELINE LLCKY</t>
  </si>
  <si>
    <t>MAMOU TOWN OFLA</t>
  </si>
  <si>
    <t>MANCHESTER CITY OFGA</t>
  </si>
  <si>
    <t>MANILLA CITY OFIA</t>
  </si>
  <si>
    <t>MANNFORD PUB WORKS AUTHORITYOK</t>
  </si>
  <si>
    <t>MANNING MUN NAT GASIA</t>
  </si>
  <si>
    <t>MAPLESVILLE UT BDAL</t>
  </si>
  <si>
    <t>MAPLETON CITY OFIA</t>
  </si>
  <si>
    <t>MARIANNA CITY OFFL</t>
  </si>
  <si>
    <t>MARIETTA CITY OFTX</t>
  </si>
  <si>
    <t>MARINGOUIN TOWN OFLA</t>
  </si>
  <si>
    <t>MARION NATURAL GAS SYSTEMSTN</t>
  </si>
  <si>
    <t>MARITIMES NORTHEAST PIPELINE LLCME</t>
  </si>
  <si>
    <t>MARITIMES NORTHEAST PIPELINE LLCMA</t>
  </si>
  <si>
    <t>MARITIMES NORTHEAST PIPELINE LLCNH</t>
  </si>
  <si>
    <t>MARKHAM GAS CORPTX</t>
  </si>
  <si>
    <t>MARKWEST NEW MEXICO L PNM</t>
  </si>
  <si>
    <t>MARKWEST PIONEER LLCCO</t>
  </si>
  <si>
    <t>MARSHALL CITY OFIL</t>
  </si>
  <si>
    <t>MARSHALL CTY GAS DISTAL</t>
  </si>
  <si>
    <t>MARSHALL MUNICIPAL UTILITIESMO</t>
  </si>
  <si>
    <t>MARTIN CITY OFTN</t>
  </si>
  <si>
    <t>MARTIN GAS INCKY</t>
  </si>
  <si>
    <t>MARTINSVILLE CITY OFIL</t>
  </si>
  <si>
    <t>MASON NATURAL GASTN</t>
  </si>
  <si>
    <t>MAURY CITY GAS DEPTTN</t>
  </si>
  <si>
    <t>MCCOMB NATURAL GASOH</t>
  </si>
  <si>
    <t>MCFARLAND CITY OFKS</t>
  </si>
  <si>
    <t>MCLEAN CITY OFTX</t>
  </si>
  <si>
    <t>MCLEANSBORO CITY OFIL</t>
  </si>
  <si>
    <t>MCLOUTH CITY OFKS</t>
  </si>
  <si>
    <t>MELVILLE TOWN OFLA</t>
  </si>
  <si>
    <t>MEMPHIS LIGHT GAS AND WATERTN</t>
  </si>
  <si>
    <t>MERCER MUNICIPAL NATURAL GAS SYSTEMMO</t>
  </si>
  <si>
    <t>MESA CITY OFAZ</t>
  </si>
  <si>
    <t>METCALFE NAT GAS SYSMS</t>
  </si>
  <si>
    <t>METROPOLITAN UTILITIES DIST OF OMAHANE</t>
  </si>
  <si>
    <t>MICHIGAN GAS UTILITIES COMI</t>
  </si>
  <si>
    <t>MID CONTINENT MRKT CENTERKS</t>
  </si>
  <si>
    <t>MID LOUISIANA GAS TRANSMISSION LLCLA</t>
  </si>
  <si>
    <t>MIDAMERICAN ENERGY COMPANYIL</t>
  </si>
  <si>
    <t>MIDAMERICAN ENERGY COMPANYIA</t>
  </si>
  <si>
    <t>MIDAMERICAN ENERGY COMPANYNE</t>
  </si>
  <si>
    <t>MIDAMERICAN ENERGY COMPANYSD</t>
  </si>
  <si>
    <t>MIDCONTINENT EXPRESS PIPELINEAL</t>
  </si>
  <si>
    <t>MIDCONTINENT EXPRESS PIPELINELA</t>
  </si>
  <si>
    <t>MIDCONTINENT EXPRESS PIPELINEMS</t>
  </si>
  <si>
    <t>MIDCONTINENT EXPRESS PIPELINEOK</t>
  </si>
  <si>
    <t>MIDCONTINENT EXPRESS PIPELINETX</t>
  </si>
  <si>
    <t>MIDDLE TENNESSEE UTIL DISTTN</t>
  </si>
  <si>
    <t>MIDDLEBOROUGH GAS &amp; ELECTRIC DEPTMA</t>
  </si>
  <si>
    <t>MIDDLETON GAS DEPARTMENT CITY OFTN</t>
  </si>
  <si>
    <t>MIDDLETOWN MUN GAS SYSTEMMO</t>
  </si>
  <si>
    <t>MIDWEST ENERGY INCKS</t>
  </si>
  <si>
    <t>MIDWEST NATURAL GASIN</t>
  </si>
  <si>
    <t>MIDWEST NATURAL GAS INCWI</t>
  </si>
  <si>
    <t>MIDWESTERN GAS TRANSMISSION COMPANYIL</t>
  </si>
  <si>
    <t>MIDWESTERN GAS TRANSMISSION COMPANYIN</t>
  </si>
  <si>
    <t>MIDWESTERN GAS TRANSMISSION COMPANYKY</t>
  </si>
  <si>
    <t>MIDWESTERN GAS TRANSMISSION COMPANYTN</t>
  </si>
  <si>
    <t>MIGC INCWY</t>
  </si>
  <si>
    <t>MILAN MUNICIPAL NATURAL GAS SYSTEMMO</t>
  </si>
  <si>
    <t>MILFORD VILLAGE OFIL</t>
  </si>
  <si>
    <t>MILLEN CITY OFGA</t>
  </si>
  <si>
    <t>MILLENNIUM ENERGY INCKY</t>
  </si>
  <si>
    <t>MILLENNIUM PIPELINE CONY</t>
  </si>
  <si>
    <t>MILTON CITY OFFL</t>
  </si>
  <si>
    <t>MINCO GAS AUTHOK</t>
  </si>
  <si>
    <t>MINNESOTA ENERGY RESOURCESMN</t>
  </si>
  <si>
    <t>MINNESOTA INTRASTATE PL COMN</t>
  </si>
  <si>
    <t>MINNESOTA POWERMN</t>
  </si>
  <si>
    <t>MINNESOTA POWER LASKIN ENERGY CENTERMN</t>
  </si>
  <si>
    <t>MISSION PIPELINE COMPANYTX</t>
  </si>
  <si>
    <t>MISSISSIPPI CANYON GAS PIPELINE LLCLA</t>
  </si>
  <si>
    <t>MISSISSIPPI HUB LLCMS</t>
  </si>
  <si>
    <t>MISSISSIPPI NATURAL INCMS</t>
  </si>
  <si>
    <t>MISSISSIPPI RIVER GAS MANAGEMENT LLCMS</t>
  </si>
  <si>
    <t>MISSISSIPPI RIVER TRANSMISSION CORPIL</t>
  </si>
  <si>
    <t>MISSISSIPPI RIVER TRANSMISSION CORPTX</t>
  </si>
  <si>
    <t>MITCHELL COUNTY UTILITY COTX</t>
  </si>
  <si>
    <t>MOBILE GAS SVC CORPAL</t>
  </si>
  <si>
    <t>MOGAS PIPELINE LLCIL</t>
  </si>
  <si>
    <t>MOGAS PIPELINE LLCMO</t>
  </si>
  <si>
    <t>MOJAVE PIPELINE CO LLCCA</t>
  </si>
  <si>
    <t>MOJAVE PIPELINE COMPANY LLCAZ</t>
  </si>
  <si>
    <t>MONA CITYUT</t>
  </si>
  <si>
    <t>MONROE CITY GAS DEPTMO</t>
  </si>
  <si>
    <t>MONROE CITY OFNC</t>
  </si>
  <si>
    <t>MONROE GAS STORAGE CO LLCMS</t>
  </si>
  <si>
    <t>MONROE UTILITIES CITY OFGA</t>
  </si>
  <si>
    <t>MONTANA DAKOTA UTILITIES COMT</t>
  </si>
  <si>
    <t>MONTANA DAKOTA UTILITIES COND</t>
  </si>
  <si>
    <t>MONTANA DAKOTA UTILITIES COSD</t>
  </si>
  <si>
    <t>MONTANA DAKOTA UTILITIES COWY</t>
  </si>
  <si>
    <t>MONTEZUMA MUNICIPAL GAS UTILITYIN</t>
  </si>
  <si>
    <t>MONTEZUMA NATURAL GAS DEPTIA</t>
  </si>
  <si>
    <t>MONTGOMERY CITY GAS COMO</t>
  </si>
  <si>
    <t>MONTGOMERY TOWN OFLA</t>
  </si>
  <si>
    <t>MONTICELLO CITY OFGA</t>
  </si>
  <si>
    <t>MONTPELIER VILLAGE OFLA</t>
  </si>
  <si>
    <t>MONUMENT PIPELINE LPTX</t>
  </si>
  <si>
    <t>MOREAUVILLE VILLAGE OFLA</t>
  </si>
  <si>
    <t>MOREHEAD UTILITY PLANT BOARDKY</t>
  </si>
  <si>
    <t>MORGAN CITY CITY OFLA</t>
  </si>
  <si>
    <t>MORGANFIELD CITY OFKY</t>
  </si>
  <si>
    <t>MORGANTOWN CITY OFKY</t>
  </si>
  <si>
    <t>MORGANZA VILLAGE OFLA</t>
  </si>
  <si>
    <t>MORLAND CITY OFKS</t>
  </si>
  <si>
    <t>MORNING SUN MUNICIPAL NAT GAS SYSIA</t>
  </si>
  <si>
    <t>MORTON CITY OFTX</t>
  </si>
  <si>
    <t>MORTON VILLAGE OFIL</t>
  </si>
  <si>
    <t>MOSS BLUFF HUB PARTNERS LPTX</t>
  </si>
  <si>
    <t>MOULTON GAS SYSAL</t>
  </si>
  <si>
    <t>MOULTON MUN GAS SYSIA</t>
  </si>
  <si>
    <t>MOULTRIE CITY OFGA</t>
  </si>
  <si>
    <t>MOUNDRIDGE CITY OFKS</t>
  </si>
  <si>
    <t>MOUNT CARMEL PUB UTIL COIL</t>
  </si>
  <si>
    <t>MOUNTAIN GAS TRANSPORTATION LLCWY</t>
  </si>
  <si>
    <t>MOUNTAINAIR TOWN OFNM</t>
  </si>
  <si>
    <t>MT PLEASANT GAS SYSTN</t>
  </si>
  <si>
    <t>MULBERRY MUNICIPAL NATURAL GAS SYSKS</t>
  </si>
  <si>
    <t>MULGA NAT GAS SYSTEMAL</t>
  </si>
  <si>
    <t>MUNFORD CITY OFTN</t>
  </si>
  <si>
    <t>MUNICIPAL UTILITIESSD</t>
  </si>
  <si>
    <t>MURRAY CITY OFKY</t>
  </si>
  <si>
    <t>N E A CROSS OF NEW YORK INCNY</t>
  </si>
  <si>
    <t>N W NATURAL GAS OF MURRAY CTYMN</t>
  </si>
  <si>
    <t>NARRAGANSETT ELECTRIC CO GAS DIV RIRI</t>
  </si>
  <si>
    <t>NASHVILLE CITY OFGA</t>
  </si>
  <si>
    <t>NASHVILLE CITY OFIL</t>
  </si>
  <si>
    <t>NAT GAS UTIL DIST HAWKINS CTYTN</t>
  </si>
  <si>
    <t>NATGAS INCTX</t>
  </si>
  <si>
    <t>NATIONAL FUEL GAS DIST NYNY</t>
  </si>
  <si>
    <t>NATIONAL FUEL GAS DIST PAPA</t>
  </si>
  <si>
    <t>NATIONAL FUEL GAS SUPPLY CORPORATIONNY</t>
  </si>
  <si>
    <t>NATIONAL FUEL GAS SUPPLY CORPORATIONPA</t>
  </si>
  <si>
    <t>NATIONAL GAS AND OIL COOPERATIVEOH</t>
  </si>
  <si>
    <t>NATURAL ENERGY UTIL CORPKY</t>
  </si>
  <si>
    <t>NATURAL GAS PL CO OF AMERICAAR</t>
  </si>
  <si>
    <t>NATURAL GAS PL CO OF AMERICAIL</t>
  </si>
  <si>
    <t>NATURAL GAS PL CO OF AMERICAIN</t>
  </si>
  <si>
    <t>NATURAL GAS PL CO OF AMERICAIA</t>
  </si>
  <si>
    <t>NATURAL GAS PL CO OF AMERICAKS</t>
  </si>
  <si>
    <t>NATURAL GAS PL CO OF AMERICALA</t>
  </si>
  <si>
    <t>NATURAL GAS PL CO OF AMERICAMO</t>
  </si>
  <si>
    <t>NATURAL GAS PL CO OF AMERICANE</t>
  </si>
  <si>
    <t>NATURAL GAS PL CO OF AMERICANM</t>
  </si>
  <si>
    <t>NATURAL GAS PL CO OF AMERICAOK</t>
  </si>
  <si>
    <t>NATURAL GAS PL CO OF AMERICAWI</t>
  </si>
  <si>
    <t>NATURAL GAS PL CO OF AMERICA LLCTX</t>
  </si>
  <si>
    <t>NAUTILUS PIPELINE COMPANY LLCLA</t>
  </si>
  <si>
    <t>NAVAJO TRIBAL UTILITY AUTHORITYAZ</t>
  </si>
  <si>
    <t>NAVAJO TRIBAL UTILITY AUTHORITYNM</t>
  </si>
  <si>
    <t>NAVASOTA CITY OFTX</t>
  </si>
  <si>
    <t>NAVITAS UTILITY CORPKY</t>
  </si>
  <si>
    <t>NAVITAS UTILITY CORPTN</t>
  </si>
  <si>
    <t>NEBRASKA CITY UTILITIESNE</t>
  </si>
  <si>
    <t>NEODESHA CITY OFKS</t>
  </si>
  <si>
    <t>NEPHI CITY OFUT</t>
  </si>
  <si>
    <t>NEPTUNEMA</t>
  </si>
  <si>
    <t>NET MEXICO PIPELINETX</t>
  </si>
  <si>
    <t>NEW ALBANY MUN GAS SYSTEMMS</t>
  </si>
  <si>
    <t>NEW BOSTON MUN GAS SYSIL</t>
  </si>
  <si>
    <t>NEW FLORENCE MUNICIPAL GASMO</t>
  </si>
  <si>
    <t>NEW HARMONY MUN GAS UTILITYIN</t>
  </si>
  <si>
    <t>NEW HAVEN CITY NATURAL GAS SYSTEMMO</t>
  </si>
  <si>
    <t>NEW JERSEY NATURAL GASNJ</t>
  </si>
  <si>
    <t>NEW MEXICO GAS COMPANYNM</t>
  </si>
  <si>
    <t>NEW ROADS CITY OFLA</t>
  </si>
  <si>
    <t>NEW SUMMERFIELD CITY OFTX</t>
  </si>
  <si>
    <t>NEW ULM PUB UTIL COMMMN</t>
  </si>
  <si>
    <t>NEW YORK MILLS MUN GAS SYSMN</t>
  </si>
  <si>
    <t>NEW YORK STATE ELEC AND GAS CORPNY</t>
  </si>
  <si>
    <t>NEWBERN GAS DEPTTN</t>
  </si>
  <si>
    <t>NEWELLTON TOWN OFLA</t>
  </si>
  <si>
    <t>NEWTON CITY OFTX</t>
  </si>
  <si>
    <t>NEZPIQUE GAS SYSTEM INCLA</t>
  </si>
  <si>
    <t>NGO DEVELOPMENT CORPORATIONOH</t>
  </si>
  <si>
    <t>NGO TRANSMISSION INCOH</t>
  </si>
  <si>
    <t>NIAGARA MOHAWK DBA NATIONAL GRIDNY</t>
  </si>
  <si>
    <t>NICOR GASIL</t>
  </si>
  <si>
    <t>NORGASCO INCAK</t>
  </si>
  <si>
    <t>NORRIS CITY VILLAGE OFIL</t>
  </si>
  <si>
    <t>NORTH ALABAMA GAS DISTRICTAL</t>
  </si>
  <si>
    <t>NORTH BAJA PIPELINE COMPANYAZ</t>
  </si>
  <si>
    <t>NORTH BAJA PIPELINE COMPANYCA</t>
  </si>
  <si>
    <t>NORTH BALDWIN UTILITIESAL</t>
  </si>
  <si>
    <t>NORTH COAST GAS TRANSMISSIONOH</t>
  </si>
  <si>
    <t>NORTH COUNTRY PIPELINENY</t>
  </si>
  <si>
    <t>NORTH CROSSETT UTILITIES GAS &amp; WATERAR</t>
  </si>
  <si>
    <t>NORTH EAST HEAT LTPA</t>
  </si>
  <si>
    <t>NORTH SHORE GAS COMPANYIL</t>
  </si>
  <si>
    <t>NORTHEAST MS NATURAL GAS DISTRICTMS</t>
  </si>
  <si>
    <t>NORTHEAST OHIO NATURAL GASOH</t>
  </si>
  <si>
    <t>NORTHEAST OK PUB FACILITIES AUTHOK</t>
  </si>
  <si>
    <t>NORTHERN BORDER P L COIL</t>
  </si>
  <si>
    <t>NORTHERN BORDER P L COIN</t>
  </si>
  <si>
    <t>NORTHERN BORDER P L COIA</t>
  </si>
  <si>
    <t>NORTHERN BORDER P L COMN</t>
  </si>
  <si>
    <t>NORTHERN BORDER P L COMT</t>
  </si>
  <si>
    <t>NORTHERN BORDER P L COND</t>
  </si>
  <si>
    <t>NORTHERN BORDER P L COSD</t>
  </si>
  <si>
    <t>NORTHERN IND ENERGY DEVOH</t>
  </si>
  <si>
    <t>NORTHERN INDIANA PUBLIC SERVICE COIN</t>
  </si>
  <si>
    <t>NORTHERN NATURAL GASIL</t>
  </si>
  <si>
    <t>NORTHERN NATURAL GASIA</t>
  </si>
  <si>
    <t>NORTHERN NATURAL GASKS</t>
  </si>
  <si>
    <t>NORTHERN NATURAL GASMI</t>
  </si>
  <si>
    <t>NORTHERN NATURAL GASMN</t>
  </si>
  <si>
    <t>NORTHERN NATURAL GASNE</t>
  </si>
  <si>
    <t>NORTHERN NATURAL GASNM</t>
  </si>
  <si>
    <t>NORTHERN NATURAL GASOK</t>
  </si>
  <si>
    <t>NORTHERN NATURAL GASSD</t>
  </si>
  <si>
    <t>NORTHERN NATURAL GASTX</t>
  </si>
  <si>
    <t>NORTHERN NATURAL GASWI</t>
  </si>
  <si>
    <t>NORTHERN STATES PWR COMI</t>
  </si>
  <si>
    <t>NORTHERN STATES PWR COMN</t>
  </si>
  <si>
    <t>NORTHERN STATES PWR COND</t>
  </si>
  <si>
    <t>NORTHERN STATES PWR COWI</t>
  </si>
  <si>
    <t>NORTHERN UTILITIES DBA UNITIL CORPME</t>
  </si>
  <si>
    <t>NORTHERN UTILITIES INCNH</t>
  </si>
  <si>
    <t>NORTHWEST GAS OF CASS COUNTYMN</t>
  </si>
  <si>
    <t>NORTHWEST NATURAL GAS COOR</t>
  </si>
  <si>
    <t>NORTHWEST NATURAL GAS COWA</t>
  </si>
  <si>
    <t>NORTHWEST NATURAL GAS LLCMN</t>
  </si>
  <si>
    <t>NORTHWEST PIPELINE GPCO</t>
  </si>
  <si>
    <t>NORTHWEST PIPELINE GPID</t>
  </si>
  <si>
    <t>NORTHWEST PIPELINE GPOR</t>
  </si>
  <si>
    <t>NORTHWEST PIPELINE GPUT</t>
  </si>
  <si>
    <t>NORTHWEST PIPELINE GPWA</t>
  </si>
  <si>
    <t>NORTHWEST PIPELINE GPWY</t>
  </si>
  <si>
    <t>NORTHWESTERN ENERGYMT</t>
  </si>
  <si>
    <t>NORTHWESTERN ENERGYNE</t>
  </si>
  <si>
    <t>NORTHWESTERN ENERGYSD</t>
  </si>
  <si>
    <t>NORWICH PUBLIC UTILITIESCT</t>
  </si>
  <si>
    <t>NSTAR GAS COMPANYMA</t>
  </si>
  <si>
    <t>NW ALABAMA GAS DIST AND FREEBIRD GASAL</t>
  </si>
  <si>
    <t>OAK RIDGE UTIL DISTRICTTN</t>
  </si>
  <si>
    <t>OAKLAND YALOBUSHA NATURAL GAS DISTMS</t>
  </si>
  <si>
    <t>OASIS PIPE LINE COMPANY TEXAS LPTX</t>
  </si>
  <si>
    <t>OBERLIN TOWN OFLA</t>
  </si>
  <si>
    <t>OBION TOWN OFTN</t>
  </si>
  <si>
    <t>OCILLA CITY OFGA</t>
  </si>
  <si>
    <t>OHIO CUMBERLAND GAS COOH</t>
  </si>
  <si>
    <t>OHIO GAS COMPANYOH</t>
  </si>
  <si>
    <t>OHIO VALLEY GAS CORPIN</t>
  </si>
  <si>
    <t>OHIO VALLEY GAS CORPOH</t>
  </si>
  <si>
    <t>OHIO VALLEY GAS INCIN</t>
  </si>
  <si>
    <t>OI AUBURN INC C O DUFCO INCNY</t>
  </si>
  <si>
    <t>OILTON PUBLIC WORKS AUTHORITYOK</t>
  </si>
  <si>
    <t>OKALOOSA GAS DISTRICTFL</t>
  </si>
  <si>
    <t>OKLAHOMA NATURAL GAS COOK</t>
  </si>
  <si>
    <t>OKTEX PIPELINE COMPANYNM</t>
  </si>
  <si>
    <t>OKTEX PIPELINE COMPANYOK</t>
  </si>
  <si>
    <t>OKTEX PIPELINE COMPANYTX</t>
  </si>
  <si>
    <t>OLIVE BRANCH CITY OFMS</t>
  </si>
  <si>
    <t>OLIVE HILL CITY OFKY</t>
  </si>
  <si>
    <t>OMIMEX PETROLEUM INCTX</t>
  </si>
  <si>
    <t>ONALASKA WATER AND GAS SUPPLY CORPTX</t>
  </si>
  <si>
    <t>ONEOK FIELD SERVICESKS</t>
  </si>
  <si>
    <t>ONEOK FIELD SERVICESOK</t>
  </si>
  <si>
    <t>ONEOK GAS STORAGEOK</t>
  </si>
  <si>
    <t>ONEOK GAS TRANSPORTATIONOK</t>
  </si>
  <si>
    <t>ONEOK TEXAS GAS STGE LPTX</t>
  </si>
  <si>
    <t>ONEOK TRANSMISSION COTX</t>
  </si>
  <si>
    <t>ONEOK WES TEX TRANSMISSION LLCTX</t>
  </si>
  <si>
    <t>ONEOK WESTERN TRAILS PIPELINE LLCOK</t>
  </si>
  <si>
    <t>ONEONTA UTIL BDAL</t>
  </si>
  <si>
    <t>ONYX PIPELINE COMPANYTX</t>
  </si>
  <si>
    <t>ORANGE &amp; ROCKLAND UTILITIES INCNY</t>
  </si>
  <si>
    <t>ORANGE CITYIA</t>
  </si>
  <si>
    <t>ORANGEBURG DEPT OF PUB UTILSC</t>
  </si>
  <si>
    <t>ORBIT GAS TRANSMISSION INCKY</t>
  </si>
  <si>
    <t>ORONOGO MUN GAS COMO</t>
  </si>
  <si>
    <t>ORWELL NATURAL GASOH</t>
  </si>
  <si>
    <t>ORWELL TRUMBULL PL CO LLCOH</t>
  </si>
  <si>
    <t>ORWELL/WALKER NATURAL GASPA</t>
  </si>
  <si>
    <t>OSAGE CITY NATURAL GASKS</t>
  </si>
  <si>
    <t>OSAGE MUN GAS UTILIA</t>
  </si>
  <si>
    <t>OSGOOD MUN SYSIN</t>
  </si>
  <si>
    <t>OVERLAND TRAIL TRANSMISSION LLCWY</t>
  </si>
  <si>
    <t>OVERTHRUST P L COWY</t>
  </si>
  <si>
    <t>OWATONNA PUB UTILMN</t>
  </si>
  <si>
    <t>OZARK GAS TRANSMISSION LLCAR</t>
  </si>
  <si>
    <t>OZARK GAS TRANSMISSION LLCMO</t>
  </si>
  <si>
    <t>OZARK GAS TRANSMISSION LLCOK</t>
  </si>
  <si>
    <t>PACIFIC GASCA</t>
  </si>
  <si>
    <t>PACIFIC OFFSHORE PIPELINE COMPANYCA</t>
  </si>
  <si>
    <t>PAINTSVILLE GAS SYSKY</t>
  </si>
  <si>
    <t>PAISANO TRANSMISSION COMPANYTX</t>
  </si>
  <si>
    <t>PALATKA GAS AUTHORITYFL</t>
  </si>
  <si>
    <t>PALMER CITY OFKS</t>
  </si>
  <si>
    <t>PALMETTO VILLAGE OFLA</t>
  </si>
  <si>
    <t>PALO ALTO CITY OFCA</t>
  </si>
  <si>
    <t>PANHANDLE EASTERN PIPELINE COMPANYIL</t>
  </si>
  <si>
    <t>PANHANDLE EASTERN PIPELINE COMPANYIN</t>
  </si>
  <si>
    <t>PANHANDLE EASTERN PIPELINE COMPANYKS</t>
  </si>
  <si>
    <t>PANHANDLE EASTERN PIPELINE COMPANYMI</t>
  </si>
  <si>
    <t>PANHANDLE EASTERN PIPELINE COMPANYMO</t>
  </si>
  <si>
    <t>PANHANDLE EASTERN PIPELINE COMPANYOH</t>
  </si>
  <si>
    <t>PANHANDLE EASTERN PIPELINE COMPANYOK</t>
  </si>
  <si>
    <t>PANHANDLE EASTERN PIPELINE COMPANYTX</t>
  </si>
  <si>
    <t>PANTHER PIPELINE LLCTX</t>
  </si>
  <si>
    <t>PARIS CITY OFMO</t>
  </si>
  <si>
    <t>PARIS-HENRY COUNTY UTIL DISTRICTKY</t>
  </si>
  <si>
    <t>PARIS-HENRY COUNTY UTIL DISTRICTTN</t>
  </si>
  <si>
    <t>PARSONS TOWN OFTN</t>
  </si>
  <si>
    <t>PASCAGOULA CITY OFMS</t>
  </si>
  <si>
    <t>PATTERSON CITY OFLA</t>
  </si>
  <si>
    <t>PAWNEE VILLAGE OFIL</t>
  </si>
  <si>
    <t>PB ENERGY STORAGE SERVICES INCTX</t>
  </si>
  <si>
    <t>PEARSALL CITY OFTX</t>
  </si>
  <si>
    <t>PECO ENERGY COMPANYPA</t>
  </si>
  <si>
    <t>PELHAM CITY OFGA</t>
  </si>
  <si>
    <t>PELICAN RESERVE PIPELINE COTX</t>
  </si>
  <si>
    <t>PENDER VILLAGE OFNE</t>
  </si>
  <si>
    <t>PEOPLES GAS LIGHT AND COKE COMPANYIL</t>
  </si>
  <si>
    <t>PEOPLES GAS SYSFL</t>
  </si>
  <si>
    <t>PERHAM CITY OFMN</t>
  </si>
  <si>
    <t>PERRY CITY OFFL</t>
  </si>
  <si>
    <t>PERRY CITY OFGA</t>
  </si>
  <si>
    <t>PERRY MUNICIPAL GAS SYSTEMMO</t>
  </si>
  <si>
    <t>PERRYTON CITY OFTX</t>
  </si>
  <si>
    <t>PERRYVILLE CITY OFMO</t>
  </si>
  <si>
    <t>PERRYVILLE GAS STORAGE LLCLA</t>
  </si>
  <si>
    <t>PETROLEUM FUELS COMPANYNM</t>
  </si>
  <si>
    <t>PETROLEUM FUELS COMPANYTX</t>
  </si>
  <si>
    <t>PHILADELPHIA GAS WORKSPA</t>
  </si>
  <si>
    <t>PHILLIPS T W GAS OIL COPA</t>
  </si>
  <si>
    <t>PHILLIPS UTIL GAS CORPTX</t>
  </si>
  <si>
    <t>PICAYUNE CITY OFMS</t>
  </si>
  <si>
    <t>PICKENS COUNTY NATURAL GAS DISTRICTAL</t>
  </si>
  <si>
    <t>PIEDMONT GAS COMPANYOH</t>
  </si>
  <si>
    <t>PIEDMONT NATURAL GASNC</t>
  </si>
  <si>
    <t>PIEDMONT NATURAL GASSC</t>
  </si>
  <si>
    <t>PIEDMONT NATURAL GASTN</t>
  </si>
  <si>
    <t>PIEDMONT WATER GAS AND SEWER BOARDAL</t>
  </si>
  <si>
    <t>PIERRE PART NAT GASLA</t>
  </si>
  <si>
    <t>PIKE COUNTY LIGHT AND POWERPA</t>
  </si>
  <si>
    <t>PIKE NATURAL GAS COOH</t>
  </si>
  <si>
    <t>PIKEVILLE CITY OFKY</t>
  </si>
  <si>
    <t>PIKEVILLE TOWN OFTN</t>
  </si>
  <si>
    <t>PINCKNEYVILLE CITY OFIL</t>
  </si>
  <si>
    <t>PINE NEEDLE LNGNC</t>
  </si>
  <si>
    <t>PINE PRAIRIE ENERGY CENTER LLCLA</t>
  </si>
  <si>
    <t>PINE ROE NAT GAS COPA</t>
  </si>
  <si>
    <t>PINEDALE NATURAL GAS INCWY</t>
  </si>
  <si>
    <t>PINELAND CITY OFTX</t>
  </si>
  <si>
    <t>PITTSBORO TOWN OFIN</t>
  </si>
  <si>
    <t>PITTSBURG GAS COIL</t>
  </si>
  <si>
    <t>PITTSBURG POWER CO DBA ISLAND ENERGYCA</t>
  </si>
  <si>
    <t>PITTSFIELD CITY OFIL</t>
  </si>
  <si>
    <t>PIVOTAL LNG INCAL</t>
  </si>
  <si>
    <t>PIVOTAL LNG INCGA</t>
  </si>
  <si>
    <t>PIVOTAL LNG INCTN</t>
  </si>
  <si>
    <t>PIVOTAL UTIL HOLDINGS INC DBA ELIZABNJ</t>
  </si>
  <si>
    <t>PIVOTAL UTILITIES DBA ELKTON GASMD</t>
  </si>
  <si>
    <t>PIVOTAL UTILITY HOLDINGS INC DBA ELIPA</t>
  </si>
  <si>
    <t>PLAINS CITY OFTX</t>
  </si>
  <si>
    <t>PLAINS GAS FARMERS COOPTX</t>
  </si>
  <si>
    <t>PLAINS PRODUCERS ASSOCIATION INCKS</t>
  </si>
  <si>
    <t>PLAQUEMINE CITY OFLA</t>
  </si>
  <si>
    <t>PLATTSBURG CITY OFMO</t>
  </si>
  <si>
    <t>POINTE COUPEE PARISH PUBLIC UTILLA</t>
  </si>
  <si>
    <t>PONCA PUBLIC UTILITIESNE</t>
  </si>
  <si>
    <t>PONCHARTRAIN NAT GAS SYSTEMLA</t>
  </si>
  <si>
    <t>PONTOTOC CITY OFMS</t>
  </si>
  <si>
    <t>POPLAR GROVE UTIL DISTTN</t>
  </si>
  <si>
    <t>PORT ALLEN CITY OFLA</t>
  </si>
  <si>
    <t>PORT ARANSAS CITY OFTX</t>
  </si>
  <si>
    <t>PORT BARRE TOWN OFLA</t>
  </si>
  <si>
    <t>PORTAL MUN GASND</t>
  </si>
  <si>
    <t>PORTLAND CITY OFTN</t>
  </si>
  <si>
    <t>PORTLAND NATURAL GAS TRANS SYSTEMME</t>
  </si>
  <si>
    <t>PORTLAND NATURAL GAS TRANS SYSTEMMA</t>
  </si>
  <si>
    <t>PORTLAND NATURAL GAS TRANS SYSTEMNH</t>
  </si>
  <si>
    <t>POSEYVILLE MUN GAS COIN</t>
  </si>
  <si>
    <t>POSTROCK MIDCONTINENT PRODUCTION LLCKS</t>
  </si>
  <si>
    <t>POTOSI CITY OFMO</t>
  </si>
  <si>
    <t>POWELL CLINCH UTILITY DISTRICTTN</t>
  </si>
  <si>
    <t>PRAIRIE PIPELINE COTX</t>
  </si>
  <si>
    <t>PRESCOTT MUN NAT GAS COIA</t>
  </si>
  <si>
    <t>PRESQUE ISLE E AND G COOPMI</t>
  </si>
  <si>
    <t>PRESTON CITY OFIA</t>
  </si>
  <si>
    <t>PRESTONBURG CITY UTILITIES COMMKY</t>
  </si>
  <si>
    <t>PRINCETON MUNICIPAL NATURAL GAS SYSMO</t>
  </si>
  <si>
    <t>PRODUCERS GAS GATHERING ARKOMAOK</t>
  </si>
  <si>
    <t>PROMETHEUS ENERGYAL</t>
  </si>
  <si>
    <t>PROMETHEUS ENERGYAZ</t>
  </si>
  <si>
    <t>PROMETHEUS ENERGYCA</t>
  </si>
  <si>
    <t>PROMETHEUS ENERGYCO</t>
  </si>
  <si>
    <t>PROMETHEUS ENERGYID</t>
  </si>
  <si>
    <t>PROMETHEUS ENERGYIL</t>
  </si>
  <si>
    <t>PROMETHEUS ENERGYIN</t>
  </si>
  <si>
    <t>PROMETHEUS ENERGYKS</t>
  </si>
  <si>
    <t>PROMETHEUS ENERGYMA</t>
  </si>
  <si>
    <t>PROMETHEUS ENERGYMT</t>
  </si>
  <si>
    <t>PROMETHEUS ENERGYNV</t>
  </si>
  <si>
    <t>PROMETHEUS ENERGYNY</t>
  </si>
  <si>
    <t>PROMETHEUS ENERGYND</t>
  </si>
  <si>
    <t>PROMETHEUS ENERGYOH</t>
  </si>
  <si>
    <t>PROMETHEUS ENERGYOK</t>
  </si>
  <si>
    <t>PROMETHEUS ENERGYPA</t>
  </si>
  <si>
    <t>PROMETHEUS ENERGYTN</t>
  </si>
  <si>
    <t>PROMETHEUS ENERGYTX</t>
  </si>
  <si>
    <t>PROMETHEUS ENERGYUT</t>
  </si>
  <si>
    <t>PROMETHEUS ENERGYWV</t>
  </si>
  <si>
    <t>PROMETHEUS ENERGYWY</t>
  </si>
  <si>
    <t>PROVENCAL VILLAGE OFLA</t>
  </si>
  <si>
    <t>PROVIDENCE CITY OFKY</t>
  </si>
  <si>
    <t>PRYOR MUNICIPAL UTILITY BOARDOK</t>
  </si>
  <si>
    <t>PUB SERVICE CO OF COLORADOCO</t>
  </si>
  <si>
    <t>PUBLIC GAS COKY</t>
  </si>
  <si>
    <t>PUBLIC SERVICE ELECTRIC &amp; GAS CONJ</t>
  </si>
  <si>
    <t>PUBLIC SVC CO OF NORTH CAROLINANC</t>
  </si>
  <si>
    <t>PUGET SOUND ENERGYWA</t>
  </si>
  <si>
    <t>PULASKI NATURAL GAS DEPTTN</t>
  </si>
  <si>
    <t>PURE UTILITIES LCTX</t>
  </si>
  <si>
    <t>PUTNAM NATURAL GAS COMPANYWV</t>
  </si>
  <si>
    <t>QCCP INDUSTRIAL PARK UTILITIESIA</t>
  </si>
  <si>
    <t>QUESTAR GAS COMPANYID</t>
  </si>
  <si>
    <t>QUESTAR GAS COMPANYUT</t>
  </si>
  <si>
    <t>QUESTAR GAS COMPANYWY</t>
  </si>
  <si>
    <t>QUESTAR P L COCO</t>
  </si>
  <si>
    <t>QUESTAR P L COUT</t>
  </si>
  <si>
    <t>QUESTAR P L COWY</t>
  </si>
  <si>
    <t>QUINCY CITY OFFL</t>
  </si>
  <si>
    <t>QUITMAN CITY OFGA</t>
  </si>
  <si>
    <t>RALEIGH TOWN OFMS</t>
  </si>
  <si>
    <t>RAMONA PUBLIC WORKS AUTHORITYOK</t>
  </si>
  <si>
    <t>RANDALL CITY OFMN</t>
  </si>
  <si>
    <t>RANGELY TOWN OFCO</t>
  </si>
  <si>
    <t>RANGER GAS GATHERING LLCTX</t>
  </si>
  <si>
    <t>RANKIN CITY OFTX</t>
  </si>
  <si>
    <t>RATON GAS TRANSMISSION COMPANYCO</t>
  </si>
  <si>
    <t>RATON NATURAL GASNM</t>
  </si>
  <si>
    <t>READING CITY OFKS</t>
  </si>
  <si>
    <t>RED BAY WATER AND GASAL</t>
  </si>
  <si>
    <t>RED BIRD TOWN OFOK</t>
  </si>
  <si>
    <t>RED BOILING SPRINGS CITY OFTN</t>
  </si>
  <si>
    <t>RED BUD CITY OFIL</t>
  </si>
  <si>
    <t>REEDY CREEK IMPROVEMENT DISTFL</t>
  </si>
  <si>
    <t>REGENCY DESOTO PIPELINE LLCTX</t>
  </si>
  <si>
    <t>REGENCY INTRASTATE GAS LPLA</t>
  </si>
  <si>
    <t>REKLAW NAT GAS SYSTX</t>
  </si>
  <si>
    <t>REMSEN MUNICIPAL UTILITIESIA</t>
  </si>
  <si>
    <t>RENSSELAER GAS UTIL DEPTIN</t>
  </si>
  <si>
    <t>RESERVE GAS COMPANY INCNY</t>
  </si>
  <si>
    <t>RICHARDSON FUELS INCTX</t>
  </si>
  <si>
    <t>RICHARDSVILLE GAS CO INCKY</t>
  </si>
  <si>
    <t>RICHLAND CITY OFGA</t>
  </si>
  <si>
    <t>RICHLAND CITY OFMO</t>
  </si>
  <si>
    <t>RICHMOND CITY OF DEPT OF PUB UTILVA</t>
  </si>
  <si>
    <t>RICHMOND UTILITIES BOARDKY</t>
  </si>
  <si>
    <t>RIDGETOP NATURAL GASTN</t>
  </si>
  <si>
    <t>RIENZI MUNCIPAL GAS CITY OFMS</t>
  </si>
  <si>
    <t>RIPLEY CITY OFMS</t>
  </si>
  <si>
    <t>RIPLEY CITY OFTN</t>
  </si>
  <si>
    <t>RIPLEY PUBLIC WORKS AUTHOK</t>
  </si>
  <si>
    <t>RISING STAR MUN GASTX</t>
  </si>
  <si>
    <t>RIVERTON VILLAGE OFIL</t>
  </si>
  <si>
    <t>ROACHDALE MUNICIPAL GAS UTILITYIN</t>
  </si>
  <si>
    <t>ROANOKE GAS COMPANYVA</t>
  </si>
  <si>
    <t>ROBERTSDALE CITY OFAL</t>
  </si>
  <si>
    <t>ROBSTOWN UTIL SYSTX</t>
  </si>
  <si>
    <t>ROCHESTER GAS AND ELEC CORPNY</t>
  </si>
  <si>
    <t>ROCK ENERGY COOPERATIVEIL</t>
  </si>
  <si>
    <t>ROCK RAPIDSIA</t>
  </si>
  <si>
    <t>ROCKFORD TOWN OFAL</t>
  </si>
  <si>
    <t>ROCKIES EXPRESS PIPELINE LLCCO</t>
  </si>
  <si>
    <t>ROCKIES EXPRESS PIPELINE LLCIL</t>
  </si>
  <si>
    <t>ROCKIES EXPRESS PIPELINE LLCIN</t>
  </si>
  <si>
    <t>ROCKIES EXPRESS PIPELINE LLCKS</t>
  </si>
  <si>
    <t>ROCKIES EXPRESS PIPELINE LLCMO</t>
  </si>
  <si>
    <t>ROCKIES EXPRESS PIPELINE LLCNE</t>
  </si>
  <si>
    <t>ROCKIES EXPRESS PIPELINE LLCOH</t>
  </si>
  <si>
    <t>ROCKIES EXPRESS PIPELINE LLCWY</t>
  </si>
  <si>
    <t>ROCKPORT CITY OFTX</t>
  </si>
  <si>
    <t>ROCKWOOD GAS SYSTEMSTN</t>
  </si>
  <si>
    <t>ROCKY MOUNT CITY OFNC</t>
  </si>
  <si>
    <t>ROCKY MOUNTAIN NATURAL GAS LLCCO</t>
  </si>
  <si>
    <t>ROLFE MUNICIPAL GASIA</t>
  </si>
  <si>
    <t>ROMA CITY OFTX</t>
  </si>
  <si>
    <t>ROODHOUSE CITY OFIL</t>
  </si>
  <si>
    <t>ROSSVILLE MUN GAS VILLAGE OFIL</t>
  </si>
  <si>
    <t>ROUND LAKE CITY OFMN</t>
  </si>
  <si>
    <t>ROUNDTREE &amp; ASSOCIATES INCMS</t>
  </si>
  <si>
    <t>ROYSTON GAS DEPT CITY OFGA</t>
  </si>
  <si>
    <t>ROZEL MUN GASKS</t>
  </si>
  <si>
    <t>RUBY PIPELINE LLCNV</t>
  </si>
  <si>
    <t>RUBY PIPELINE LLCOR</t>
  </si>
  <si>
    <t>RUBY PIPELINE LLCUT</t>
  </si>
  <si>
    <t>RUBY PIPELINE LLCWY</t>
  </si>
  <si>
    <t>RUSSELLVILLE GAS BOARDAL</t>
  </si>
  <si>
    <t>RYCKMAN CREEK RESOURCES LLCWY</t>
  </si>
  <si>
    <t>SABINAL CITY OFTX</t>
  </si>
  <si>
    <t>SABINE PASS LNG LPLA</t>
  </si>
  <si>
    <t>SABINE PIPE LINE LLCLA</t>
  </si>
  <si>
    <t>SABINE PIPE LINE LLCTX</t>
  </si>
  <si>
    <t>SABULA CITY OFIA</t>
  </si>
  <si>
    <t>SAC CITY MUNICIPAL GAS COIA</t>
  </si>
  <si>
    <t>SACO MUNICIPAL GAS SVCMT</t>
  </si>
  <si>
    <t>SAFFORD CITY OFAZ</t>
  </si>
  <si>
    <t>SALEM CITY OFIL</t>
  </si>
  <si>
    <t>SALT PLAINS STORAGE INCOK</t>
  </si>
  <si>
    <t>SALTVILLE GAS STORAGEVA</t>
  </si>
  <si>
    <t>SAN ANTONIO PUB SVC BDTX</t>
  </si>
  <si>
    <t>SAN DIEGO GAS AND ELECTRIC COMPANYCA</t>
  </si>
  <si>
    <t>SANBORN MUNICIPAL GAS UTILITYIA</t>
  </si>
  <si>
    <t>SANDPIPER ENERGYMD</t>
  </si>
  <si>
    <t>SAR GASPA</t>
  </si>
  <si>
    <t>SAVANNAH CITY OFTN</t>
  </si>
  <si>
    <t>SAWYER CITY OFKS</t>
  </si>
  <si>
    <t>SCOTT CITY OFLA</t>
  </si>
  <si>
    <t>SCOTTSBORO WTR SEWER AND GAS BOARDAL</t>
  </si>
  <si>
    <t>SCOTTSVILLE GAS COKY</t>
  </si>
  <si>
    <t>SCRIBNER MUNICIPAL GASNE</t>
  </si>
  <si>
    <t>SEA ROBIN PIPELINE COMPANYLA</t>
  </si>
  <si>
    <t>SEADRIFT PIPELINE CORPORATIONTX</t>
  </si>
  <si>
    <t>SEALY CITY OFTX</t>
  </si>
  <si>
    <t>SEBRING GAS SYSTEM INCFL</t>
  </si>
  <si>
    <t>SEILING PUBLIC WORKS AUTHORITYOK</t>
  </si>
  <si>
    <t>SELMER PUB WKSTN</t>
  </si>
  <si>
    <t>SEMCO ENERGY GAS COMPANYMI</t>
  </si>
  <si>
    <t>SEMCO PIPELINE INCMI</t>
  </si>
  <si>
    <t>SENATOBIA CITY OFMS</t>
  </si>
  <si>
    <t>SERGEANT GAS COMPANY INCPA</t>
  </si>
  <si>
    <t>SEVIER CTY UTIL DISTTN</t>
  </si>
  <si>
    <t>SG RESOURCES MISSISSIPPI LLCMS</t>
  </si>
  <si>
    <t>SG RESOURCES OF MISSISSIPPI LLCAL</t>
  </si>
  <si>
    <t>SHANNON TOWN OFMS</t>
  </si>
  <si>
    <t>SHARON CITY OFKS</t>
  </si>
  <si>
    <t>SHAWMAR OIL GAS CO INCKS</t>
  </si>
  <si>
    <t>SHAWNEETOWN MUNICIPAL GASIL</t>
  </si>
  <si>
    <t>SHEFFIELD UTILITIESAL</t>
  </si>
  <si>
    <t>SHELBINA CITY OFMO</t>
  </si>
  <si>
    <t>SHELBY CITY OFNC</t>
  </si>
  <si>
    <t>SHELBY GAS ASSOCIATIONMT</t>
  </si>
  <si>
    <t>SHELDON GAS COOH</t>
  </si>
  <si>
    <t>SHELLMAN CITY OFGA</t>
  </si>
  <si>
    <t>SHOSHONE PIPELINE LLCWY</t>
  </si>
  <si>
    <t>SHUQUALAK TOWN OFMS</t>
  </si>
  <si>
    <t>SICILY ISLAND GAS COLA</t>
  </si>
  <si>
    <t>SIENERGY LPTX</t>
  </si>
  <si>
    <t>SIERRA PACIFIC POWER COMPANYNV</t>
  </si>
  <si>
    <t>SIERRITA GAS PIPELINE CO LLCAZ</t>
  </si>
  <si>
    <t>SIMMESPORT TOWN OFLA</t>
  </si>
  <si>
    <t>SIMS VILLAGE OFIL</t>
  </si>
  <si>
    <t>SIOUX CENTER MUN GASIA</t>
  </si>
  <si>
    <t>SLAUGHTER TOWN OFLA</t>
  </si>
  <si>
    <t>SLICK TOWN OFOK</t>
  </si>
  <si>
    <t>SMYRNA NAT GAS SYSTN</t>
  </si>
  <si>
    <t>SOCIAL CIRCLE CITY OFGA</t>
  </si>
  <si>
    <t>SOCORRO CITY OFNM</t>
  </si>
  <si>
    <t>SOMERSET GAS SVCKY</t>
  </si>
  <si>
    <t>SOMERVILLE TOWN OFTN</t>
  </si>
  <si>
    <t>SOURCE GAS DISTRIBUTION LLCCO</t>
  </si>
  <si>
    <t>SOURCE GAS DISTRIBUTION LLCNE</t>
  </si>
  <si>
    <t>SOURCE GAS DISTRIBUTION LLCWY</t>
  </si>
  <si>
    <t>SOURCEGAS ARKANSASAR</t>
  </si>
  <si>
    <t>SOUTH ALABAMA GASAL</t>
  </si>
  <si>
    <t>SOUTH CAROLINA ELEC AND GAS COSC</t>
  </si>
  <si>
    <t>SOUTH COAST GAS COLA</t>
  </si>
  <si>
    <t>SOUTH DAKOTA INTRASTATE PL COSD</t>
  </si>
  <si>
    <t>SOUTH EASTERN INDIANA NAT GASIN</t>
  </si>
  <si>
    <t>SOUTH FULTON CITY OFTN</t>
  </si>
  <si>
    <t>SOUTH JERSEY GAS COMPANYNJ</t>
  </si>
  <si>
    <t>SOUTH SHORE PIPELINE COMPANY LPTX</t>
  </si>
  <si>
    <t>SOUTHCROSS ALABAMA PIPELINE LLCAL</t>
  </si>
  <si>
    <t>SOUTHCROSS ENERGY LLCTX</t>
  </si>
  <si>
    <t>SOUTHCROSS MISSISSIPPI PPL LPMS</t>
  </si>
  <si>
    <t>SOUTHEAST ALABAMA GAS DISTRICTAL</t>
  </si>
  <si>
    <t>SOUTHEAST LLCMS</t>
  </si>
  <si>
    <t>SOUTHEAST SUPPLY HEADERAL</t>
  </si>
  <si>
    <t>SOUTHEAST SUPPLY HEADERLA</t>
  </si>
  <si>
    <t>SOUTHEAST SUPPLY HEADERMS</t>
  </si>
  <si>
    <t>SOUTHEASTERN NATURAL GAS COOH</t>
  </si>
  <si>
    <t>SOUTHERN CALIFORNIA GAS COMPANYCA</t>
  </si>
  <si>
    <t>SOUTHERN CONNECTICUT GAS COMPANYCT</t>
  </si>
  <si>
    <t>SOUTHERN GAS TRANSMISSIONAL</t>
  </si>
  <si>
    <t>SOUTHERN INDIANA GAS AND ELECTRICIN</t>
  </si>
  <si>
    <t>SOUTHERN LNG INCORPORATEDGA</t>
  </si>
  <si>
    <t>SOUTHERN NATURAL GAS COMPANYAL</t>
  </si>
  <si>
    <t>SOUTHERN NATURAL GAS COMPANYFL</t>
  </si>
  <si>
    <t>SOUTHERN NATURAL GAS COMPANYGA</t>
  </si>
  <si>
    <t>SOUTHERN NATURAL GAS COMPANYLA</t>
  </si>
  <si>
    <t>SOUTHERN NATURAL GAS COMPANYMS</t>
  </si>
  <si>
    <t>SOUTHERN NATURAL GAS COMPANYSC</t>
  </si>
  <si>
    <t>SOUTHERN NATURAL GAS COMPANYTN</t>
  </si>
  <si>
    <t>SOUTHERN NATURAL GAS COMPANYTX</t>
  </si>
  <si>
    <t>SOUTHERN PUBLIC SERVICE COWV</t>
  </si>
  <si>
    <t>SOUTHERN STAR CENTRAL GAS PIPELINECO</t>
  </si>
  <si>
    <t>SOUTHERN STAR CENTRAL GAS PIPELINEKS</t>
  </si>
  <si>
    <t>SOUTHERN STAR CENTRAL GAS PIPELINEMO</t>
  </si>
  <si>
    <t>SOUTHERN STAR CENTRAL GAS PIPELINENE</t>
  </si>
  <si>
    <t>SOUTHERN STAR CENTRAL GAS PIPELINEOK</t>
  </si>
  <si>
    <t>SOUTHERN STAR CENTRAL GAS PIPELINETX</t>
  </si>
  <si>
    <t>SOUTHERN STAR CENTRAL GAS PIPELINEWY</t>
  </si>
  <si>
    <t>SOUTHERN TRAILS PIPELINE COMPANYAZ</t>
  </si>
  <si>
    <t>SOUTHERN TRAILS PIPELINE COMPANYCA</t>
  </si>
  <si>
    <t>SOUTHERN TRAILS PIPELINE COMPANYNM</t>
  </si>
  <si>
    <t>SOUTHWEST GAS CORPORATIONAZ</t>
  </si>
  <si>
    <t>SOUTHWEST GAS CORPORATIONCA</t>
  </si>
  <si>
    <t>SOUTHWEST GAS CORPORATIONNV</t>
  </si>
  <si>
    <t>SOUTHWEST GAS STORAGE COMPANYIL</t>
  </si>
  <si>
    <t>SOUTHWEST GAS STORAGE COMPANYKS</t>
  </si>
  <si>
    <t>SOUTHWEST GAS STORAGE COMPANYMI</t>
  </si>
  <si>
    <t>SOUTHWEST GAS STORAGE COMPANYOK</t>
  </si>
  <si>
    <t>SOUTHWESTERN GAS P L INCTX</t>
  </si>
  <si>
    <t>SOUTHWESTERN VIRGINIA GAS COVA</t>
  </si>
  <si>
    <t>SPARTA CITY OFGA</t>
  </si>
  <si>
    <t>SPEARMAN CITY OFTX</t>
  </si>
  <si>
    <t>SPEARVILLE CITY OFKS</t>
  </si>
  <si>
    <t>SPERRY UTILITY SERVICES AUTHOK</t>
  </si>
  <si>
    <t>SPINDLETOP OIL &amp; GAS COTX</t>
  </si>
  <si>
    <t>SPLENDORA CITY OFTX</t>
  </si>
  <si>
    <t>SPRINGFIELD CITY UTILSMO</t>
  </si>
  <si>
    <t>SPRINGFIELD GAS SYSTN</t>
  </si>
  <si>
    <t>ST AMANT GAS COLA</t>
  </si>
  <si>
    <t>ST CROIX VALLEY NAT GAS INCWI</t>
  </si>
  <si>
    <t>ST FRANCISVILLE TOWN OFLA</t>
  </si>
  <si>
    <t>ST JAMES MUN UTILMO</t>
  </si>
  <si>
    <t>ST JAMES PARISH UTILITIESLA</t>
  </si>
  <si>
    <t>ST JOE NAT GAS COFL</t>
  </si>
  <si>
    <t>ST JOSEPH CITY OFTN</t>
  </si>
  <si>
    <t>ST JOSEPH MUN NAT GASLA</t>
  </si>
  <si>
    <t>ST LAWRENCE GAS COMPANY INCNY</t>
  </si>
  <si>
    <t>ST ROBERT CITYMO</t>
  </si>
  <si>
    <t>STANBERRY CITY OFMO</t>
  </si>
  <si>
    <t>STANDARD GAS COWV</t>
  </si>
  <si>
    <t>STANDARD PACIFIC GAS LINE INCCA</t>
  </si>
  <si>
    <t>STARKE CITY OFFL</t>
  </si>
  <si>
    <t>STARR COUNTY GAS SYSTEMTX</t>
  </si>
  <si>
    <t>STATESBORO CITY OFGA</t>
  </si>
  <si>
    <t>STECKMAN RIDGE LPPA</t>
  </si>
  <si>
    <t>STEPHEN CITY OFMN</t>
  </si>
  <si>
    <t>STERLING NATURAL GAS INCTX</t>
  </si>
  <si>
    <t>STEVENSON UTIL BDAL</t>
  </si>
  <si>
    <t>STINGRAY PIPELINE CO LLCLA</t>
  </si>
  <si>
    <t>STINNETT CITY OFTX</t>
  </si>
  <si>
    <t>STOCKDALE CITY OFTX</t>
  </si>
  <si>
    <t>STONINGTON VILLAGE OFIL</t>
  </si>
  <si>
    <t>STROMSBURG CITY OFNE</t>
  </si>
  <si>
    <t>STUART GAS CONE</t>
  </si>
  <si>
    <t>STURGIS NATURAL GASKY</t>
  </si>
  <si>
    <t>SUBURBAN NATURAL GAS COMPANYOH</t>
  </si>
  <si>
    <t>SUGAR HILL CITY OFGA</t>
  </si>
  <si>
    <t>SULLIVAN CITY OFIL</t>
  </si>
  <si>
    <t>SUMITON TOWN OFAL</t>
  </si>
  <si>
    <t>SUMMERVILLE NAT GAS SYSGA</t>
  </si>
  <si>
    <t>SUMMIT NATURAL GASME</t>
  </si>
  <si>
    <t>SUMMIT NATURAL GASMO</t>
  </si>
  <si>
    <t>SUNDOWN CITY OFTX</t>
  </si>
  <si>
    <t>SUNRAY UTIL CITY OFTX</t>
  </si>
  <si>
    <t>SUNRISE CITY OFFL</t>
  </si>
  <si>
    <t>SUNSET TOWN OFLA</t>
  </si>
  <si>
    <t>SUPERIOR CITY OFNE</t>
  </si>
  <si>
    <t>SUPERIOR WATER LIGHT AND POWER COWI</t>
  </si>
  <si>
    <t>SWEENY CITY OFTX</t>
  </si>
  <si>
    <t>SWEETWATER UTILITIES BOARDTN</t>
  </si>
  <si>
    <t>SWG PIPELINE LLCTX</t>
  </si>
  <si>
    <t>SWISSVALE OIL AND GAS COMPANYPA</t>
  </si>
  <si>
    <t>SWITZERLAND COUNTY NATURAL GAS COIN</t>
  </si>
  <si>
    <t>SWKI SEWARD WC INCKS</t>
  </si>
  <si>
    <t>SWKI STEVENS HSWKS</t>
  </si>
  <si>
    <t>SWKI STEVENS NE INCKS</t>
  </si>
  <si>
    <t>SWKI STEVENS NORTHKS</t>
  </si>
  <si>
    <t>SWKI-SPIKES NORTH INCKS</t>
  </si>
  <si>
    <t>SWKI-STEVENS SOUTHEAST INCKS</t>
  </si>
  <si>
    <t>SYCAMORE GAS COIN</t>
  </si>
  <si>
    <t>SYLACAUGA UTILITIES BOARDAL</t>
  </si>
  <si>
    <t>SYLVANIA CITY OFGA</t>
  </si>
  <si>
    <t>SYLVESTER CITY OFGA</t>
  </si>
  <si>
    <t>SYLVIA TOWN OFKS</t>
  </si>
  <si>
    <t>T AND L GAS COTX</t>
  </si>
  <si>
    <t>TALBOTTON CITY OFGA</t>
  </si>
  <si>
    <t>TALLAHASSEE MUNICIPAL GAS SYSTEMFL</t>
  </si>
  <si>
    <t>TALLAPOOSA CITY OFGA</t>
  </si>
  <si>
    <t>TALLASSEE CITY OFAL</t>
  </si>
  <si>
    <t>TALOGA TOWN OFOK</t>
  </si>
  <si>
    <t>TAMMS GAS COMPANYIL</t>
  </si>
  <si>
    <t>TARGA GAS PIPELINE LLCTX</t>
  </si>
  <si>
    <t>TARGA INTRASTATE PIPELINE LLCTX</t>
  </si>
  <si>
    <t>TARGA MIDSTREAM SERVICES LLCLA</t>
  </si>
  <si>
    <t>TEAVEE OIL AND GAS COMPANYWV</t>
  </si>
  <si>
    <t>TENNESSEE GAS PIPELINE COMPANYAL</t>
  </si>
  <si>
    <t>TENNESSEE GAS PIPELINE COMPANYAR</t>
  </si>
  <si>
    <t>TENNESSEE GAS PIPELINE COMPANYCT</t>
  </si>
  <si>
    <t>TENNESSEE GAS PIPELINE COMPANYKY</t>
  </si>
  <si>
    <t>TENNESSEE GAS PIPELINE COMPANYLA</t>
  </si>
  <si>
    <t>TENNESSEE GAS PIPELINE COMPANYMA</t>
  </si>
  <si>
    <t>TENNESSEE GAS PIPELINE COMPANYMS</t>
  </si>
  <si>
    <t>TENNESSEE GAS PIPELINE COMPANYNH</t>
  </si>
  <si>
    <t>TENNESSEE GAS PIPELINE COMPANYNJ</t>
  </si>
  <si>
    <t>TENNESSEE GAS PIPELINE COMPANYNY</t>
  </si>
  <si>
    <t>TENNESSEE GAS PIPELINE COMPANYOH</t>
  </si>
  <si>
    <t>TENNESSEE GAS PIPELINE COMPANYPA</t>
  </si>
  <si>
    <t>TENNESSEE GAS PIPELINE COMPANYRI</t>
  </si>
  <si>
    <t>TENNESSEE GAS PIPELINE COMPANYTN</t>
  </si>
  <si>
    <t>TENNESSEE GAS PIPELINE COMPANYTX</t>
  </si>
  <si>
    <t>TENNESSEE GAS PIPELINE COMPANYWV</t>
  </si>
  <si>
    <t>TENOAKS PIPELINE COOK</t>
  </si>
  <si>
    <t>TEXAS EASTERN TRANSMISSION LPAL</t>
  </si>
  <si>
    <t>TEXAS EASTERN TRANSMISSION LPAR</t>
  </si>
  <si>
    <t>TEXAS EASTERN TRANSMISSION LPDE</t>
  </si>
  <si>
    <t>TEXAS EASTERN TRANSMISSION LPIL</t>
  </si>
  <si>
    <t>TEXAS EASTERN TRANSMISSION LPIN</t>
  </si>
  <si>
    <t>TEXAS EASTERN TRANSMISSION LPKY</t>
  </si>
  <si>
    <t>TEXAS EASTERN TRANSMISSION LPLA</t>
  </si>
  <si>
    <t>TEXAS EASTERN TRANSMISSION LPMD</t>
  </si>
  <si>
    <t>TEXAS EASTERN TRANSMISSION LPMS</t>
  </si>
  <si>
    <t>TEXAS EASTERN TRANSMISSION LPMO</t>
  </si>
  <si>
    <t>TEXAS EASTERN TRANSMISSION LPNJ</t>
  </si>
  <si>
    <t>TEXAS EASTERN TRANSMISSION LPNY</t>
  </si>
  <si>
    <t>TEXAS EASTERN TRANSMISSION LPOH</t>
  </si>
  <si>
    <t>TEXAS EASTERN TRANSMISSION LPPA</t>
  </si>
  <si>
    <t>TEXAS EASTERN TRANSMISSION LPTN</t>
  </si>
  <si>
    <t>TEXAS EASTERN TRANSMISSION LPTX</t>
  </si>
  <si>
    <t>TEXAS EASTERN TRANSMISSION LPWV</t>
  </si>
  <si>
    <t>TEXAS GAS SERVICETX</t>
  </si>
  <si>
    <t>TEXAS GAS TRANSMISSION LLCAR</t>
  </si>
  <si>
    <t>TEXAS GAS TRANSMISSION LLCIL</t>
  </si>
  <si>
    <t>TEXAS GAS TRANSMISSION LLCIN</t>
  </si>
  <si>
    <t>TEXAS GAS TRANSMISSION LLCKY</t>
  </si>
  <si>
    <t>TEXAS GAS TRANSMISSION LLCLA</t>
  </si>
  <si>
    <t>TEXAS GAS TRANSMISSION LLCMS</t>
  </si>
  <si>
    <t>TEXAS GAS TRANSMISSION LLCOH</t>
  </si>
  <si>
    <t>TEXAS GAS TRANSMISSION LLCTN</t>
  </si>
  <si>
    <t>TEXAS GAS TRANSMISSION LLCTX</t>
  </si>
  <si>
    <t>TEXAS KANSAS OKLAHOMA GAS AKA TKOTX</t>
  </si>
  <si>
    <t>TEXAS KANSAS OKLAHOMA GAS LLCKS</t>
  </si>
  <si>
    <t>TEXAS OKLAHOMA GAS LLCOK</t>
  </si>
  <si>
    <t>TEXAS WESTERN MUN GASTX</t>
  </si>
  <si>
    <t>THE BROOKLYN UNION GAS CONY</t>
  </si>
  <si>
    <t>THE GAS COMPANY LLCHI</t>
  </si>
  <si>
    <t>THE NATURAL GAS COMPANY LLCTX</t>
  </si>
  <si>
    <t>THE SWICKARD GAS COOH</t>
  </si>
  <si>
    <t>THEBES VILLAGE OFIL</t>
  </si>
  <si>
    <t>THIBODAUX CITY OFLA</t>
  </si>
  <si>
    <t>THOMASVILLE UTILITIESGA</t>
  </si>
  <si>
    <t>THOMSON CITY OFGA</t>
  </si>
  <si>
    <t>THREE RIVERS CITY OFTX</t>
  </si>
  <si>
    <t>TIFTON NATURAL GAS SYSTEMGA</t>
  </si>
  <si>
    <t>TIPTON CITY OFIA</t>
  </si>
  <si>
    <t>TISHOMINGO CITY OFMS</t>
  </si>
  <si>
    <t>TOCCOA NATURAL GAS SYSTEMGA</t>
  </si>
  <si>
    <t>TOCCOA NATURAL GAS SYSTEMNC</t>
  </si>
  <si>
    <t>TOLDEDO VILLAGE OFIL</t>
  </si>
  <si>
    <t>TOMBALL CITY OFTX</t>
  </si>
  <si>
    <t>TOMPKINSVILLE CITY OFKY</t>
  </si>
  <si>
    <t>TOTAL PEAKING SERVICES LLCCT</t>
  </si>
  <si>
    <t>TRAILBLAZER PIPELINE COMPANYCO</t>
  </si>
  <si>
    <t>TRAILBLAZER PIPELINE COMPANYNE</t>
  </si>
  <si>
    <t>TRAILBLAZER PIPELINE COMPANYWY</t>
  </si>
  <si>
    <t>TRANSCANADA - GAS TRANSMISSION NWID</t>
  </si>
  <si>
    <t>TRANSCANADA - GAS TRANSMISSION NWOR</t>
  </si>
  <si>
    <t>TRANSCANADA - GAS TRANSMISSION NWWA</t>
  </si>
  <si>
    <t>TRANSCANADA EATON RAPIDS GSSMI</t>
  </si>
  <si>
    <t>TRANSCANADA OFFSHORELA</t>
  </si>
  <si>
    <t>TRANSCOLORADO GAS TRANSMISSION COCO</t>
  </si>
  <si>
    <t>TRANSCOLORADO GAS TRANSMISSION CONM</t>
  </si>
  <si>
    <t>TRANSCONTINENTAL GAS PIPELINEAL</t>
  </si>
  <si>
    <t>TRANSCONTINENTAL GAS PIPELINEGA</t>
  </si>
  <si>
    <t>TRANSCONTINENTAL GAS PIPELINELA</t>
  </si>
  <si>
    <t>TRANSCONTINENTAL GAS PIPELINEMD</t>
  </si>
  <si>
    <t>TRANSCONTINENTAL GAS PIPELINEMS</t>
  </si>
  <si>
    <t>TRANSCONTINENTAL GAS PIPELINENJ</t>
  </si>
  <si>
    <t>TRANSCONTINENTAL GAS PIPELINENY</t>
  </si>
  <si>
    <t>TRANSCONTINENTAL GAS PIPELINENC</t>
  </si>
  <si>
    <t>TRANSCONTINENTAL GAS PIPELINEPA</t>
  </si>
  <si>
    <t>TRANSCONTINENTAL GAS PIPELINESC</t>
  </si>
  <si>
    <t>TRANSCONTINENTAL GAS PIPELINETX</t>
  </si>
  <si>
    <t>TRANSCONTINENTAL GAS PIPELINEVA</t>
  </si>
  <si>
    <t>TRANS-UNION INTERSTATE PIPELINE LPAR</t>
  </si>
  <si>
    <t>TRANSUNION INTERSTATE PIPELINE LTDLA</t>
  </si>
  <si>
    <t>TRANSWESTERN PIPELINE COMPANYAZ</t>
  </si>
  <si>
    <t>TRANSWESTERN PIPELINE COMPANYCO</t>
  </si>
  <si>
    <t>TRANSWESTERN PIPELINE COMPANYNM</t>
  </si>
  <si>
    <t>TRANSWESTERN PIPELINE COMPANYTX</t>
  </si>
  <si>
    <t>TRES PALACIOS GAS STORAGE LLCTX</t>
  </si>
  <si>
    <t>TRI-COUNTY NATURAL GASGA</t>
  </si>
  <si>
    <t>TRIMBLE GAS DEPTTN</t>
  </si>
  <si>
    <t>TRINIDAD CITY OFCO</t>
  </si>
  <si>
    <t>TRION TOWN OFGA</t>
  </si>
  <si>
    <t>TROY TOWN OFTN</t>
  </si>
  <si>
    <t>TRUE OIL LLCWY</t>
  </si>
  <si>
    <t>TRUNKLINE GAS COMPANYAR</t>
  </si>
  <si>
    <t>TRUNKLINE GAS COMPANYIL</t>
  </si>
  <si>
    <t>TRUNKLINE GAS COMPANYIN</t>
  </si>
  <si>
    <t>TRUNKLINE GAS COMPANYKY</t>
  </si>
  <si>
    <t>TRUNKLINE GAS COMPANYLA</t>
  </si>
  <si>
    <t>TRUNKLINE GAS COMPANYMS</t>
  </si>
  <si>
    <t>TRUNKLINE GAS COMPANYTN</t>
  </si>
  <si>
    <t>TRUNKLINE GAS COMPANYTX</t>
  </si>
  <si>
    <t>TRUNKLINE LNG COMPANYLA</t>
  </si>
  <si>
    <t>TRUSSVILLE CITY OFAL</t>
  </si>
  <si>
    <t>TUSCARORA GAS TRANSMISSION COCA</t>
  </si>
  <si>
    <t>TUSCARORA GAS TRANSMISSION CONV</t>
  </si>
  <si>
    <t>TUSCARORA GAS TRANSMISSION COOR</t>
  </si>
  <si>
    <t>TUSCUMBIA CITY OFAL</t>
  </si>
  <si>
    <t>TUTTLE PUBLIC WORKS AUTHORITYOK</t>
  </si>
  <si>
    <t>TWO HARBORS CITY OFMN</t>
  </si>
  <si>
    <t>TYLER CITY OFMN</t>
  </si>
  <si>
    <t>UGI CENTRAL PENN GAS INCMD</t>
  </si>
  <si>
    <t>UGI CENTRAL PENN GAS INCPA</t>
  </si>
  <si>
    <t>UGI LNG INCPA</t>
  </si>
  <si>
    <t>UGI PENN NATURAL GASPA</t>
  </si>
  <si>
    <t>UGI STORAGE COMPANYPA</t>
  </si>
  <si>
    <t>UGI UTILITIESPA</t>
  </si>
  <si>
    <t>UNADILLA CITY OFGA</t>
  </si>
  <si>
    <t>UNDERGOUND STORAGE LLCTX</t>
  </si>
  <si>
    <t>UNDERGROUND SERVICES MARKHAM LLCTX</t>
  </si>
  <si>
    <t>UNICOI COUNTY UTILITY DISTRICTTN</t>
  </si>
  <si>
    <t>UNION CITY OFSC</t>
  </si>
  <si>
    <t>UNION OIL AND GAS INCWV</t>
  </si>
  <si>
    <t>UNION POINT CITY OFGA</t>
  </si>
  <si>
    <t>UNIONTOWN CITY OFKS</t>
  </si>
  <si>
    <t>UNIONVILLE MUNICIPAL NATURAL GAS SYSMO</t>
  </si>
  <si>
    <t>UNIVERSAL NATURAL GAS INCTX</t>
  </si>
  <si>
    <t>UNS GAS INCAZ</t>
  </si>
  <si>
    <t>USG PIPELINE COMPANYAL</t>
  </si>
  <si>
    <t>USG PIPELINE COMPANYTN</t>
  </si>
  <si>
    <t>UTICA TOWN OFMS</t>
  </si>
  <si>
    <t>UTILITIES BD CITY OF UNION SPRINGSAL</t>
  </si>
  <si>
    <t>UTILITIES BOARD OF ROANOKEAL</t>
  </si>
  <si>
    <t>UTILITIES BOARD TOWN OF CITRONELLEAL</t>
  </si>
  <si>
    <t>UVALDE GAS SYSTEMTX</t>
  </si>
  <si>
    <t>VALLEY ENERGYNY</t>
  </si>
  <si>
    <t>VALLEY GAS INCKY</t>
  </si>
  <si>
    <t>VALLEY RURAL UTILITY COIN</t>
  </si>
  <si>
    <t>VANCEBURG ELECTRIC PLANT BOARD OFKY</t>
  </si>
  <si>
    <t>VANGUARD OPERATING LLCMT</t>
  </si>
  <si>
    <t>VANGUARD OPERATING LLCWY</t>
  </si>
  <si>
    <t>VARIBUS LLCLA</t>
  </si>
  <si>
    <t>VECTOR PIPELINE COIL</t>
  </si>
  <si>
    <t>VECTOR PIPELINE COIN</t>
  </si>
  <si>
    <t>VECTOR PIPELINE COMI</t>
  </si>
  <si>
    <t>VECTREN ENERGY DELIVERY OF OHIOOH</t>
  </si>
  <si>
    <t>VERMONT GAS SYSTEMS INCVT</t>
  </si>
  <si>
    <t>VERNON CITY OFCA</t>
  </si>
  <si>
    <t>VICI PUB WORK AUTHOK</t>
  </si>
  <si>
    <t>VICTORVILLE CITY OFCA</t>
  </si>
  <si>
    <t>VIDALIA CITY OFLA</t>
  </si>
  <si>
    <t>VIENNA CITY OFGA</t>
  </si>
  <si>
    <t>VIENNA MUNICIPAL GAS SYSTEMIL</t>
  </si>
  <si>
    <t>VIKING GAS TRANSMISSION COMPANYMN</t>
  </si>
  <si>
    <t>VIKING GAS TRANSMISSION COMPANYND</t>
  </si>
  <si>
    <t>VIKING GAS TRANSMISSION COMPANYWI</t>
  </si>
  <si>
    <t>VILLAGE OF CROSSVILLEIL</t>
  </si>
  <si>
    <t>VILLAGE OF VERONAOH</t>
  </si>
  <si>
    <t>VILLE PLATTE CITY OFLA</t>
  </si>
  <si>
    <t>VINA TOWN OF NATURAL GASAL</t>
  </si>
  <si>
    <t>VINTON PIPELINE LLCTX</t>
  </si>
  <si>
    <t>VIRGINIA NAT GAS INCVA</t>
  </si>
  <si>
    <t>VIRGINIA PUBLIC UTILITIESMN</t>
  </si>
  <si>
    <t>VOLUNTEER ENERGY COOPTN</t>
  </si>
  <si>
    <t>WADLEY CITY OFAL</t>
  </si>
  <si>
    <t>WAGON MOUND GAS SYSNM</t>
  </si>
  <si>
    <t>WAHOO CITY OFNE</t>
  </si>
  <si>
    <t>WAKEFIELD MUN GAS LIGHT DEPTMA</t>
  </si>
  <si>
    <t>WAKITA UTILITIES AUTHORITYOK</t>
  </si>
  <si>
    <t>WALKER TOWN OFLA</t>
  </si>
  <si>
    <t>WALL LAKE CITY OFIA</t>
  </si>
  <si>
    <t>WALLER CITY OFTX</t>
  </si>
  <si>
    <t>WALNUT GROVE TOWN OFMS</t>
  </si>
  <si>
    <t>WALNUT TOWN OFMS</t>
  </si>
  <si>
    <t>WALSENBURG CITY OFCO</t>
  </si>
  <si>
    <t>WALTON CITY OFKS</t>
  </si>
  <si>
    <t>WANN PUBLIC WORKS AUTHORITYOK</t>
  </si>
  <si>
    <t>WARNER ROBINS CITY OFGA</t>
  </si>
  <si>
    <t>WARREN CITY OFMN</t>
  </si>
  <si>
    <t>WARRIOR GAS COTX</t>
  </si>
  <si>
    <t>WASHINGTON 10MI</t>
  </si>
  <si>
    <t>WASHINGTON GAS LIGHT COMPANYDC</t>
  </si>
  <si>
    <t>WASHINGTON GAS LIGHT COMPANYMD</t>
  </si>
  <si>
    <t>WASHINGTON GAS LIGHT COMPANYVA</t>
  </si>
  <si>
    <t>WASHINGTON GAS LIGHT COMPANYWV</t>
  </si>
  <si>
    <t>WASHINGTON PARISH GUD 2LA</t>
  </si>
  <si>
    <t>WASHINGTON TOWN OFLA</t>
  </si>
  <si>
    <t>WATERLOO CITY OFIL</t>
  </si>
  <si>
    <t>WATERPROOF TOWN OFLA</t>
  </si>
  <si>
    <t>WATERVILLE GAS AND OIL COOH</t>
  </si>
  <si>
    <t>WATERVILLE GAS COMPANYOH</t>
  </si>
  <si>
    <t>WAUKEE MUNICIPAL GASIA</t>
  </si>
  <si>
    <t>WAVELAND CITY OFMS</t>
  </si>
  <si>
    <t>WAVERLY UTIL DEPTIL</t>
  </si>
  <si>
    <t>WAYLAND MUN GAS SYSIA</t>
  </si>
  <si>
    <t>WAYNE CITY VILLAGE OFIL</t>
  </si>
  <si>
    <t>WAYNESBORO CITY OFGA</t>
  </si>
  <si>
    <t>WAYNESBORO CITY OFTN</t>
  </si>
  <si>
    <t>WAYNESVILLE TOWN OFMO</t>
  </si>
  <si>
    <t>WBI ENERGY TRANSMISSION INCMT</t>
  </si>
  <si>
    <t>WBI ENERGY TRANSMISSION INCND</t>
  </si>
  <si>
    <t>WBI ENERGY TRANSMISSION INCSD</t>
  </si>
  <si>
    <t>WBI ENERGY TRANSMISSION INCWY</t>
  </si>
  <si>
    <t>WEDOWEE TOWN OF WTR SWR GAS BDAL</t>
  </si>
  <si>
    <t>WEIR NAT GAS SYSMS</t>
  </si>
  <si>
    <t>WELCH GAS CO OPWV</t>
  </si>
  <si>
    <t>WELLMAN GAS SYSTEMIA</t>
  </si>
  <si>
    <t>WEST BATON ROUGE PARISH NAT GASLA</t>
  </si>
  <si>
    <t>WEST BEND MUN GASIA</t>
  </si>
  <si>
    <t>WEST COAST GAS CO INCCA</t>
  </si>
  <si>
    <t>WEST ESCAMBIA UTILITIE INCAL</t>
  </si>
  <si>
    <t>WEST JEFFERSON GAS SYS TOWN OFAL</t>
  </si>
  <si>
    <t>WEST LIBERTY GAS SYSTEMKY</t>
  </si>
  <si>
    <t>WEST POINT CITY OFGA</t>
  </si>
  <si>
    <t>WEST TENNESSEE PUBLIC UTILITY DISTTN</t>
  </si>
  <si>
    <t>WEST TEXAS GAS INCNM</t>
  </si>
  <si>
    <t>WEST TEXAS GAS INCOK</t>
  </si>
  <si>
    <t>WEST TEXAS GAS INCTX</t>
  </si>
  <si>
    <t>WESTERN GAS INTERSTATE COMPANYOK</t>
  </si>
  <si>
    <t>WESTERN GAS INTERSTATE COMPANYTX</t>
  </si>
  <si>
    <t>WESTERN LEWIS RECTORVILLE GAS DISTKY</t>
  </si>
  <si>
    <t>WESTFIELD GAS AND ELECTRICMA</t>
  </si>
  <si>
    <t>WESTGAS INTERSTATE INCORPORATEDCO</t>
  </si>
  <si>
    <t>WESTGAS INTERSTATE INCORPORATEDWY</t>
  </si>
  <si>
    <t>WESTLAKE NAT GAS SYSLA</t>
  </si>
  <si>
    <t>WESTVILLE GAS COMMIL</t>
  </si>
  <si>
    <t>WETMORE CITY OFKS</t>
  </si>
  <si>
    <t>WHEATON CITY OFMO</t>
  </si>
  <si>
    <t>WHEELER BASIN NATURAL GAS COAL</t>
  </si>
  <si>
    <t>WHEELWRIGHT UTIL COMMKY</t>
  </si>
  <si>
    <t>WHITE CASTLE MUN GASLA</t>
  </si>
  <si>
    <t>WHITE HALL CITY OFIL</t>
  </si>
  <si>
    <t>WHITE PLAINS NATURAL GASKY</t>
  </si>
  <si>
    <t>WHITE RIVER HUBCO</t>
  </si>
  <si>
    <t>WHITE RIVER LLCIN</t>
  </si>
  <si>
    <t>WHITEFACE CITY OFTX</t>
  </si>
  <si>
    <t>WHITTEMORE MUN GASIA</t>
  </si>
  <si>
    <t>WHPACIFICAK</t>
  </si>
  <si>
    <t>WICKLIFFE CITY OFKY</t>
  </si>
  <si>
    <t>WILCOX COUNTY GAS DISTRICTAL</t>
  </si>
  <si>
    <t>WILD GOOSE STORAGE INCCA</t>
  </si>
  <si>
    <t>WILLCOX CITY OFAZ</t>
  </si>
  <si>
    <t>WILLIAMS FIELD SERVICENM</t>
  </si>
  <si>
    <t>WILLIAMS FIELD SERVICETX</t>
  </si>
  <si>
    <t>WILLIAMSPORT VILLAGE OFOH</t>
  </si>
  <si>
    <t>WILLISTON CITY OFFL</t>
  </si>
  <si>
    <t>WILLMUT GAS COMPANYMS</t>
  </si>
  <si>
    <t>WILLOW TOWN OFOK</t>
  </si>
  <si>
    <t>WILSON ENERGYNC</t>
  </si>
  <si>
    <t>WILTON TOWN OFAL</t>
  </si>
  <si>
    <t>WINCHESTER CITY OFIL</t>
  </si>
  <si>
    <t>WINDER CITY OFGA</t>
  </si>
  <si>
    <t>WINFIELD CITY OFKS</t>
  </si>
  <si>
    <t>WINFIELD MUNICIPAL GASIA</t>
  </si>
  <si>
    <t>WINNSBORO TOWN OFSC</t>
  </si>
  <si>
    <t>WINONA CITY OFTX</t>
  </si>
  <si>
    <t>WINONA GASKS</t>
  </si>
  <si>
    <t>WISCONSIN ELEC PWR COWI</t>
  </si>
  <si>
    <t>WISCONSIN GAS COMPANYWI</t>
  </si>
  <si>
    <t>WISCONSIN POWER AND LIGHT COMPANYWI</t>
  </si>
  <si>
    <t>WISCONSIN PUB SVC CORPMI</t>
  </si>
  <si>
    <t>WISCONSIN PUB SVC CORPWI</t>
  </si>
  <si>
    <t>WISNER CITY OFNE</t>
  </si>
  <si>
    <t>WOODBINE MUNICIPAL NATURAL GASIA</t>
  </si>
  <si>
    <t>WOODHULL MUNICIPAL GASNY</t>
  </si>
  <si>
    <t>WOODLAND CITY OFGA</t>
  </si>
  <si>
    <t>WOODSBORO NATURAL GAS CORPTX</t>
  </si>
  <si>
    <t>WOODVILLE CITY OFTX</t>
  </si>
  <si>
    <t>WOODVILLE TOWN OFMS</t>
  </si>
  <si>
    <t>WOODWORTH TOWN OFLA</t>
  </si>
  <si>
    <t>WORSHAM-STEED GAS STORAGE LLCTX</t>
  </si>
  <si>
    <t>WRENS CITY OFGA</t>
  </si>
  <si>
    <t>WYCKOFF GAS STORAGE COMPANYNY</t>
  </si>
  <si>
    <t>WYOMING GAS COWY</t>
  </si>
  <si>
    <t>WYOMING INTERSTATE CO LLCUT</t>
  </si>
  <si>
    <t>WYOMING INTERSTATE COMPANY LLCCO</t>
  </si>
  <si>
    <t>WYOMING INTERSTATECO LLCWY</t>
  </si>
  <si>
    <t>YALE WATER &amp; SEWER TRUSTOK</t>
  </si>
  <si>
    <t>YANKEE GAS SVC COCT</t>
  </si>
  <si>
    <t>YORK CITY OFAL</t>
  </si>
  <si>
    <t>YORK CTY NATURAL GAS AUTHORITYSC</t>
  </si>
  <si>
    <t>ZACHARY CITY OFLA</t>
  </si>
  <si>
    <t>Company 1 Plus State 1 (Concatenated)</t>
  </si>
  <si>
    <t>Company-State Concatenated</t>
  </si>
  <si>
    <t>Co IDs</t>
  </si>
  <si>
    <t>Company TIR 1</t>
  </si>
  <si>
    <t>Company TIR 2</t>
  </si>
  <si>
    <t>Company 2 Plus State 2 (Concatenated)</t>
  </si>
  <si>
    <t>Company 3 Plus State 3 (Concatenated)</t>
  </si>
  <si>
    <t>Company TIR 3</t>
  </si>
  <si>
    <t>????</t>
  </si>
  <si>
    <t>ALLIANCE PIPELINE LTD PARTNERSHIPIL</t>
  </si>
  <si>
    <t>ALLIANCE PIPELINE LTD PARTNERSHIPIA</t>
  </si>
  <si>
    <t>ALLIANCE PIPELINE LTD PARTNERSHIPMN</t>
  </si>
  <si>
    <t>ALLIANCE PIPELINE LTD PARTNERSHIPND</t>
  </si>
  <si>
    <t>ANR PIPELINEAR</t>
  </si>
  <si>
    <t>ANR PIPELINEIL</t>
  </si>
  <si>
    <t>ANR PIPELINEIN</t>
  </si>
  <si>
    <t>ANR PIPELINEIA</t>
  </si>
  <si>
    <t>ANR PIPELINEKS</t>
  </si>
  <si>
    <t>ANR PIPELINEKY</t>
  </si>
  <si>
    <t>ANR PIPELINELA</t>
  </si>
  <si>
    <t>ANR PIPELINEMI</t>
  </si>
  <si>
    <t>ANR PIPELINEMS</t>
  </si>
  <si>
    <t>ANR PIPELINEMO</t>
  </si>
  <si>
    <t>ANR PIPELINENE</t>
  </si>
  <si>
    <t>ANR PIPELINEOH</t>
  </si>
  <si>
    <t>ANR PIPELINEOK</t>
  </si>
  <si>
    <t>ANR PIPELINETN</t>
  </si>
  <si>
    <t>ANR PIPELINETX</t>
  </si>
  <si>
    <t>ANR PIPELINEWI</t>
  </si>
  <si>
    <t>DELMARVA POWER AND LIGHT COMPANYDE</t>
  </si>
  <si>
    <t>DISCOVERY GAS TRANSMISSION LLCLA</t>
  </si>
  <si>
    <t>HAVRE PIPELINE COMPANY LLCMT</t>
  </si>
  <si>
    <t>IROQUOIS GAS TRANSMISSION SYS LTDCT</t>
  </si>
  <si>
    <t>IROQUOIS GAS TRANSMISSION SYS LTDNY</t>
  </si>
  <si>
    <t>KERN RIVER GAS TRANSMISSION COMPANYCA</t>
  </si>
  <si>
    <t>KERN RIVER GAS TRANSMISSION COMPANYNV</t>
  </si>
  <si>
    <t>KERN RIVER GAS TRANSMISSION COMPANYUT</t>
  </si>
  <si>
    <t>KERN RIVER GAS TRANSMISSION COMPANYWY</t>
  </si>
  <si>
    <t>MERIT ENERGY COMPANYKS</t>
  </si>
  <si>
    <t>MERIT ENERGY COMPANYOK</t>
  </si>
  <si>
    <t>MOUNTAINEER GAS COMPANYWV</t>
  </si>
  <si>
    <t>Company 4 Plus State 4 (Concatenated)</t>
  </si>
  <si>
    <t>Company TIR 4</t>
  </si>
  <si>
    <t>Company TOR 1</t>
  </si>
  <si>
    <t>Company TOR 2</t>
  </si>
  <si>
    <t>Company TOR 4</t>
  </si>
  <si>
    <t>Company TOR 3</t>
  </si>
  <si>
    <t>Pipeline</t>
  </si>
  <si>
    <t>Vessel</t>
  </si>
  <si>
    <t>Truck</t>
  </si>
  <si>
    <t>AG</t>
  </si>
  <si>
    <t>AT</t>
  </si>
  <si>
    <t>BB</t>
  </si>
  <si>
    <t>BL</t>
  </si>
  <si>
    <t>C2</t>
  </si>
  <si>
    <t>CL</t>
  </si>
  <si>
    <t>CN</t>
  </si>
  <si>
    <t>DR</t>
  </si>
  <si>
    <t>EG</t>
  </si>
  <si>
    <t>ES</t>
  </si>
  <si>
    <t>GQ</t>
  </si>
  <si>
    <t>II</t>
  </si>
  <si>
    <t>I2</t>
  </si>
  <si>
    <t>JA</t>
  </si>
  <si>
    <t>JD</t>
  </si>
  <si>
    <t>KR</t>
  </si>
  <si>
    <t>KU</t>
  </si>
  <si>
    <t>MX</t>
  </si>
  <si>
    <t>MY</t>
  </si>
  <si>
    <t>NG</t>
  </si>
  <si>
    <t>NO</t>
  </si>
  <si>
    <t>OT</t>
  </si>
  <si>
    <t>PT</t>
  </si>
  <si>
    <t>QR</t>
  </si>
  <si>
    <t>RU</t>
  </si>
  <si>
    <t>TD</t>
  </si>
  <si>
    <t>TU</t>
  </si>
  <si>
    <t>TW</t>
  </si>
  <si>
    <t>UA</t>
  </si>
  <si>
    <t>UK</t>
  </si>
  <si>
    <t>YM</t>
  </si>
  <si>
    <t>X</t>
  </si>
  <si>
    <t>OMB No. 1905-0175</t>
  </si>
  <si>
    <t>FX</t>
  </si>
  <si>
    <t xml:space="preserve">Does your company's vehicle fleet include vehicles powered by alternative fuels? </t>
  </si>
  <si>
    <t>What type of fuel does your company's alternative-fuel vehicles use?</t>
  </si>
  <si>
    <t>If any, how many vehicles in your company's fleet are powered by natural gas?</t>
  </si>
  <si>
    <t>of this form.)</t>
  </si>
  <si>
    <t>E. Distribution Territory</t>
  </si>
  <si>
    <t xml:space="preserve"> If you are a local distribution company, please list all counties to which your company
   delivers gas, separated by a comma. Include counties that your company only partially
   services. If you cannot fit all counties into this box, add them in Part 7A: Comments.</t>
  </si>
  <si>
    <t>F.  LNG Storage</t>
  </si>
  <si>
    <t>If your company owns, operates, or uses LNG storage, please indicate below the name and zip code of each of these facilities.</t>
  </si>
  <si>
    <t>Name:</t>
  </si>
  <si>
    <t>Zip code:</t>
  </si>
  <si>
    <t>Please indicate additional LNG storage facilities in the Comments, in section 7A of this form.</t>
  </si>
  <si>
    <t>Please enter Comments in Part 7A at the end of this form.</t>
  </si>
  <si>
    <t>12.6</t>
  </si>
  <si>
    <t>12.5</t>
  </si>
  <si>
    <t>Vaporization/liquefaction/LNG fuel</t>
  </si>
  <si>
    <t>Vehicle fuel used in company fleet (exclude these volumes from Items 10.5 and 11.5) ……</t>
  </si>
  <si>
    <t>PART 7A.  COMMENTS</t>
  </si>
  <si>
    <t>PART 7B.  FOOTNOTES</t>
  </si>
  <si>
    <t>15.</t>
  </si>
  <si>
    <t>16.</t>
  </si>
  <si>
    <t>Public liquefied natural gas (LNG) fueling station</t>
  </si>
  <si>
    <t xml:space="preserve">This form may be submitted to the EIA by secure file transfer or via the EIA-176 Electronic Filing System.  It is recommended that you send your Excel files to EIA using a secure method of transmission: HTTPS.  This is an industry standard method to send information over the web using secure, encrypted processes.  (It is the same method that commercial companies communicate with customers when transacting business on the web.)  Send your surveys using this secure method at:                                                                                                                     </t>
  </si>
  <si>
    <t>(includes LNG and CNG for cars, trucks, and ships)……..</t>
  </si>
  <si>
    <t>Line B2</t>
  </si>
  <si>
    <t>Compressed Natural Gas</t>
  </si>
  <si>
    <t>Diesel-Electric Hybrid</t>
  </si>
  <si>
    <t>Other (please specify in comments)</t>
  </si>
  <si>
    <t>Public compressed natural gas (CNG) fueling station</t>
  </si>
  <si>
    <t xml:space="preserve">  (Any volumes of natural gas used to power your company fleet are to be reported on Line 12.5</t>
  </si>
  <si>
    <t xml:space="preserve">Gasoline-Electric Hybrid </t>
  </si>
  <si>
    <t xml:space="preserve">Methanol </t>
  </si>
  <si>
    <t xml:space="preserve">Denatured Ethanol and Other Alcohols </t>
  </si>
  <si>
    <t xml:space="preserve">Fuel Mixtures containing 85 percent or More by Volume of Methanol, Denatured Ethanol, and Other Alcohols with Gasoline or Other Fuels </t>
  </si>
  <si>
    <t xml:space="preserve">Liquefied Petroleum Gas (Propane) </t>
  </si>
  <si>
    <t xml:space="preserve">Hydrogen </t>
  </si>
  <si>
    <t xml:space="preserve">Coal-Derived Liquid Fuels </t>
  </si>
  <si>
    <t xml:space="preserve">Fuels (Other than Alcohol) derived from Biological Materials (Biofuels such as Soy Diesel Fuel) </t>
  </si>
  <si>
    <t xml:space="preserve">Electricity (including Electricity from Solar Energy) </t>
  </si>
  <si>
    <t>Liquefied Natural Gas</t>
  </si>
  <si>
    <t>Expiration Date:  12/31/2020</t>
  </si>
  <si>
    <t>Mail to:</t>
  </si>
  <si>
    <t>EIA-176 (EI-25)</t>
  </si>
  <si>
    <t>U. S. Department of Energy</t>
  </si>
  <si>
    <t>Oil &amp; Gas Survey</t>
  </si>
  <si>
    <t>Ben Franklin Station</t>
  </si>
  <si>
    <t>P.O. Box 279</t>
  </si>
  <si>
    <t>Washington, DC  20044-0279</t>
  </si>
  <si>
    <t>Fax:</t>
  </si>
  <si>
    <t>(202) 586-1076</t>
  </si>
  <si>
    <t>Product No.: 2020.01</t>
  </si>
  <si>
    <t>Product No.: 2017.01</t>
  </si>
  <si>
    <r>
      <t>This report is</t>
    </r>
    <r>
      <rPr>
        <b/>
        <sz val="12"/>
        <color indexed="8"/>
        <rFont val="Arial"/>
        <family val="2"/>
      </rPr>
      <t xml:space="preserve"> mandatory</t>
    </r>
    <r>
      <rPr>
        <sz val="12"/>
        <color indexed="8"/>
        <rFont val="Arial"/>
        <family val="2"/>
      </rPr>
      <t xml:space="preserve"> under 15 U.S.C. </t>
    </r>
    <r>
      <rPr>
        <sz val="12"/>
        <color indexed="8"/>
        <rFont val="Calibri"/>
        <family val="2"/>
      </rPr>
      <t>§</t>
    </r>
    <r>
      <rPr>
        <sz val="12"/>
        <color indexed="8"/>
        <rFont val="Arial"/>
        <family val="2"/>
      </rPr>
      <t xml:space="preserve">772.  Failure to comply may result in criminal fines, civil penalties and other sanctions as provided by law.  For the sanctions and the provisions concerning the confidentiality of information submitted on this form, see instructions. </t>
    </r>
    <r>
      <rPr>
        <b/>
        <sz val="12"/>
        <color indexed="8"/>
        <rFont val="Arial"/>
        <family val="2"/>
      </rPr>
      <t xml:space="preserve">18 U.S.C. </t>
    </r>
    <r>
      <rPr>
        <b/>
        <sz val="12"/>
        <color indexed="8"/>
        <rFont val="Calibri"/>
        <family val="2"/>
      </rPr>
      <t>§</t>
    </r>
    <r>
      <rPr>
        <b/>
        <sz val="12"/>
        <color indexed="8"/>
        <rFont val="Arial"/>
        <family val="2"/>
      </rPr>
      <t>1001 makes it a criminal offense for any person knowingly and willingly to make to any Agency or Department of the United States any false, fictitious, or fraudulent statements as to any matter within its jurisdiction</t>
    </r>
    <r>
      <rPr>
        <sz val="12"/>
        <color indexed="8"/>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</si>
</sst>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lt;=9999999]###\-####;\(###\)\ ###\-####"/>
    <numFmt numFmtId="165" formatCode="00000"/>
    <numFmt numFmtId="166" formatCode="0000000"/>
    <numFmt numFmtId="167" formatCode="0.0"/>
  </numFmts>
  <fonts count="48" x14ac:knownFonts="1">
    <font>
      <sz val="10"/>
      <name val="Arial"/>
    </font>
    <font>
      <sz val="10"/>
      <name val="Arial"/>
      <family val="2"/>
    </font>
    <font>
      <u/>
      <sz val="10"/>
      <color indexed="12"/>
      <name val="Arial"/>
      <family val="2"/>
    </font>
    <font>
      <sz val="12"/>
      <name val="Arial"/>
      <family val="2"/>
    </font>
    <font>
      <b/>
      <sz val="14"/>
      <name val="Arial"/>
      <family val="2"/>
    </font>
    <font>
      <sz val="14"/>
      <name val="Arial"/>
      <family val="2"/>
    </font>
    <font>
      <sz val="16"/>
      <name val="Arial"/>
      <family val="2"/>
    </font>
    <font>
      <b/>
      <sz val="16"/>
      <name val="Arial"/>
      <family val="2"/>
    </font>
    <font>
      <sz val="12"/>
      <color indexed="8"/>
      <name val="Arial"/>
      <family val="2"/>
    </font>
    <font>
      <b/>
      <sz val="12"/>
      <color indexed="8"/>
      <name val="Arial"/>
      <family val="2"/>
    </font>
    <font>
      <u/>
      <sz val="14"/>
      <color indexed="12"/>
      <name val="Arial"/>
      <family val="2"/>
    </font>
    <font>
      <b/>
      <sz val="12"/>
      <name val="Arial"/>
      <family val="2"/>
    </font>
    <font>
      <b/>
      <vertAlign val="superscript"/>
      <sz val="14"/>
      <name val="Arial"/>
      <family val="2"/>
    </font>
    <font>
      <sz val="14"/>
      <name val="Arial"/>
      <family val="2"/>
    </font>
    <font>
      <b/>
      <vertAlign val="superscript"/>
      <sz val="12"/>
      <name val="Arial"/>
      <family val="2"/>
    </font>
    <font>
      <sz val="12"/>
      <name val="Arial"/>
      <family val="2"/>
    </font>
    <font>
      <sz val="11"/>
      <name val="Arial"/>
      <family val="2"/>
    </font>
    <font>
      <b/>
      <u/>
      <sz val="14"/>
      <name val="Arial"/>
      <family val="2"/>
    </font>
    <font>
      <b/>
      <sz val="14"/>
      <color indexed="10"/>
      <name val="Arial"/>
      <family val="2"/>
    </font>
    <font>
      <sz val="10"/>
      <name val="MS Sans Serif"/>
      <family val="2"/>
    </font>
    <font>
      <sz val="8.5"/>
      <name val="MS Sans Serif"/>
      <family val="2"/>
    </font>
    <font>
      <b/>
      <sz val="10"/>
      <name val="MS Sans Serif"/>
      <family val="2"/>
    </font>
    <font>
      <u/>
      <sz val="14"/>
      <color indexed="12"/>
      <name val="Arial"/>
      <family val="2"/>
    </font>
    <font>
      <b/>
      <sz val="11"/>
      <name val="Arial"/>
      <family val="2"/>
    </font>
    <font>
      <sz val="11"/>
      <name val="Arial"/>
      <family val="2"/>
    </font>
    <font>
      <b/>
      <sz val="20"/>
      <name val="Arial"/>
      <family val="2"/>
    </font>
    <font>
      <b/>
      <sz val="18"/>
      <name val="Arial"/>
      <family val="2"/>
    </font>
    <font>
      <i/>
      <sz val="12"/>
      <name val="Arial"/>
      <family val="2"/>
    </font>
    <font>
      <sz val="14"/>
      <color indexed="15"/>
      <name val="Arial"/>
      <family val="2"/>
    </font>
    <font>
      <sz val="10"/>
      <color indexed="8"/>
      <name val="Arial"/>
      <family val="2"/>
    </font>
    <font>
      <sz val="9"/>
      <name val="Arial"/>
      <family val="2"/>
    </font>
    <font>
      <sz val="9"/>
      <color indexed="8"/>
      <name val="Arial"/>
      <family val="2"/>
    </font>
    <font>
      <sz val="10"/>
      <name val="Arial"/>
      <family val="2"/>
    </font>
    <font>
      <b/>
      <sz val="11"/>
      <name val="Calibri"/>
      <family val="2"/>
    </font>
    <font>
      <sz val="13.5"/>
      <name val="Arial"/>
      <family val="2"/>
    </font>
    <font>
      <sz val="13"/>
      <name val="Arial"/>
      <family val="2"/>
    </font>
    <font>
      <sz val="10"/>
      <name val="MS Sans Serif"/>
      <family val="2"/>
    </font>
    <font>
      <sz val="12"/>
      <color theme="0"/>
      <name val="Arial"/>
      <family val="2"/>
    </font>
    <font>
      <sz val="14"/>
      <color theme="0"/>
      <name val="Arial"/>
      <family val="2"/>
    </font>
    <font>
      <sz val="11"/>
      <color rgb="FFFF0000"/>
      <name val="Calibri"/>
      <family val="2"/>
    </font>
    <font>
      <sz val="10"/>
      <color theme="1"/>
      <name val="Arial"/>
      <family val="2"/>
    </font>
    <font>
      <sz val="10"/>
      <color theme="1"/>
      <name val="Arial"/>
      <family val="2"/>
    </font>
    <font>
      <b/>
      <sz val="10"/>
      <name val="Arial"/>
      <family val="2"/>
    </font>
    <font>
      <b/>
      <sz val="10"/>
      <color theme="1"/>
      <name val="Arial"/>
      <family val="2"/>
    </font>
    <font>
      <b/>
      <sz val="11"/>
      <color theme="1"/>
      <name val="Arial"/>
      <family val="2"/>
    </font>
    <font>
      <sz val="10"/>
      <color theme="1"/>
      <name val="MS Sans Serif"/>
    </font>
    <font>
      <sz val="12"/>
      <color indexed="8"/>
      <name val="Calibri"/>
      <family val="2"/>
    </font>
    <font>
      <b/>
      <sz val="12"/>
      <color indexed="8"/>
      <name val="Calibri"/>
      <family val="2"/>
    </font>
  </fonts>
  <fills count="12">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41"/>
        <bgColor indexed="41"/>
      </patternFill>
    </fill>
    <fill>
      <patternFill patternType="solid">
        <fgColor indexed="13"/>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C000"/>
        <bgColor indexed="64"/>
      </patternFill>
    </fill>
  </fills>
  <borders count="30">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s>
  <cellStyleXfs count="6">
    <xf numFmtId="0" fontId="0" fillId="0" borderId="0"/>
    <xf numFmtId="0" fontId="2" fillId="0" borderId="0" applyNumberFormat="0" applyFill="0" applyBorder="0" applyAlignment="0" applyProtection="0">
      <alignment vertical="top"/>
      <protection locked="0"/>
    </xf>
    <xf numFmtId="0" fontId="32" fillId="0" borderId="0"/>
    <xf numFmtId="0" fontId="19" fillId="0" borderId="0"/>
    <xf numFmtId="0" fontId="29" fillId="0" borderId="0"/>
    <xf numFmtId="0" fontId="19" fillId="0" borderId="0"/>
  </cellStyleXfs>
  <cellXfs count="648">
    <xf numFmtId="0" fontId="0" fillId="0" borderId="0" xfId="0"/>
    <xf numFmtId="0" fontId="0" fillId="0" borderId="0" xfId="0" applyProtection="1"/>
    <xf numFmtId="0" fontId="5" fillId="2" borderId="0" xfId="0" applyFont="1" applyFill="1" applyBorder="1" applyProtection="1"/>
    <xf numFmtId="0" fontId="5" fillId="2" borderId="1" xfId="0" applyFont="1" applyFill="1" applyBorder="1" applyProtection="1"/>
    <xf numFmtId="0" fontId="5" fillId="2" borderId="2" xfId="0" applyFont="1" applyFill="1" applyBorder="1" applyProtection="1"/>
    <xf numFmtId="0" fontId="0" fillId="0" borderId="0" xfId="0" applyFill="1" applyProtection="1"/>
    <xf numFmtId="0" fontId="4" fillId="0" borderId="0" xfId="0" applyFont="1" applyFill="1" applyBorder="1" applyProtection="1"/>
    <xf numFmtId="0" fontId="5" fillId="0" borderId="0" xfId="0" applyFont="1" applyProtection="1"/>
    <xf numFmtId="0" fontId="5" fillId="0" borderId="0" xfId="0" applyFont="1" applyBorder="1" applyProtection="1"/>
    <xf numFmtId="0" fontId="0" fillId="0" borderId="0" xfId="0" applyFill="1" applyBorder="1" applyProtection="1"/>
    <xf numFmtId="0" fontId="4" fillId="3" borderId="3" xfId="0" applyFont="1" applyFill="1" applyBorder="1" applyAlignment="1" applyProtection="1">
      <alignment horizontal="left"/>
    </xf>
    <xf numFmtId="0" fontId="4" fillId="3" borderId="4" xfId="0" applyFont="1" applyFill="1" applyBorder="1" applyAlignment="1" applyProtection="1">
      <alignment horizontal="left"/>
    </xf>
    <xf numFmtId="0" fontId="4" fillId="3" borderId="5" xfId="0" applyFont="1" applyFill="1" applyBorder="1" applyAlignment="1" applyProtection="1">
      <alignment horizontal="left"/>
    </xf>
    <xf numFmtId="0" fontId="5" fillId="0" borderId="0" xfId="0" applyFont="1" applyFill="1" applyBorder="1" applyProtection="1"/>
    <xf numFmtId="49" fontId="5" fillId="0" borderId="0" xfId="0" applyNumberFormat="1" applyFont="1" applyFill="1" applyBorder="1" applyAlignment="1" applyProtection="1">
      <alignment horizontal="center"/>
    </xf>
    <xf numFmtId="0" fontId="5" fillId="0" borderId="6" xfId="0" applyFont="1" applyFill="1" applyBorder="1"/>
    <xf numFmtId="0" fontId="5" fillId="0" borderId="3" xfId="0" applyFont="1" applyFill="1" applyBorder="1"/>
    <xf numFmtId="0" fontId="5" fillId="0" borderId="4" xfId="0" applyFont="1" applyFill="1" applyBorder="1"/>
    <xf numFmtId="49" fontId="5" fillId="0" borderId="4" xfId="0" applyNumberFormat="1" applyFont="1" applyFill="1" applyBorder="1" applyAlignment="1" applyProtection="1">
      <alignment horizontal="center"/>
    </xf>
    <xf numFmtId="0" fontId="5" fillId="0" borderId="0" xfId="0" applyFont="1" applyFill="1" applyBorder="1"/>
    <xf numFmtId="0" fontId="5" fillId="0" borderId="4" xfId="0" applyFont="1" applyFill="1" applyBorder="1" applyAlignment="1" applyProtection="1">
      <alignment horizontal="right"/>
    </xf>
    <xf numFmtId="0" fontId="4" fillId="0" borderId="0" xfId="0" applyFont="1" applyFill="1" applyBorder="1" applyAlignment="1">
      <alignment horizontal="center" wrapText="1"/>
    </xf>
    <xf numFmtId="0" fontId="5" fillId="0" borderId="4" xfId="0" applyFont="1" applyFill="1" applyBorder="1" applyProtection="1"/>
    <xf numFmtId="0" fontId="5" fillId="0" borderId="5" xfId="0" applyFont="1" applyFill="1" applyBorder="1" applyAlignment="1" applyProtection="1">
      <alignment horizontal="right"/>
    </xf>
    <xf numFmtId="0" fontId="4" fillId="0" borderId="5" xfId="0" applyFont="1" applyFill="1" applyBorder="1" applyAlignment="1">
      <alignment horizontal="left" wrapText="1"/>
    </xf>
    <xf numFmtId="0" fontId="4" fillId="0" borderId="5" xfId="0" applyFont="1" applyFill="1" applyBorder="1" applyAlignment="1">
      <alignment horizontal="center" wrapText="1"/>
    </xf>
    <xf numFmtId="0" fontId="5" fillId="0" borderId="7" xfId="0" applyFont="1" applyFill="1" applyBorder="1"/>
    <xf numFmtId="49" fontId="5" fillId="0" borderId="6" xfId="0" applyNumberFormat="1" applyFont="1" applyFill="1" applyBorder="1" applyAlignment="1" applyProtection="1">
      <alignment horizontal="center"/>
    </xf>
    <xf numFmtId="49" fontId="5" fillId="0" borderId="4" xfId="0" applyNumberFormat="1" applyFont="1" applyFill="1" applyBorder="1" applyAlignment="1">
      <alignment horizontal="center"/>
    </xf>
    <xf numFmtId="0" fontId="5" fillId="0" borderId="0" xfId="0" applyFont="1" applyBorder="1"/>
    <xf numFmtId="0" fontId="0" fillId="0" borderId="0" xfId="0" applyBorder="1"/>
    <xf numFmtId="0" fontId="4" fillId="0" borderId="1" xfId="0" applyFont="1" applyFill="1" applyBorder="1" applyProtection="1"/>
    <xf numFmtId="0" fontId="5" fillId="0" borderId="1" xfId="0" applyFont="1" applyBorder="1" applyProtection="1"/>
    <xf numFmtId="0" fontId="0" fillId="0" borderId="0" xfId="0" applyBorder="1" applyProtection="1"/>
    <xf numFmtId="0" fontId="0" fillId="0" borderId="1" xfId="0" applyBorder="1" applyProtection="1"/>
    <xf numFmtId="0" fontId="4" fillId="0" borderId="2" xfId="0" applyFont="1" applyFill="1" applyBorder="1" applyProtection="1"/>
    <xf numFmtId="0" fontId="0" fillId="0" borderId="6" xfId="0" applyBorder="1" applyProtection="1"/>
    <xf numFmtId="0" fontId="0" fillId="0" borderId="0" xfId="0" applyFill="1" applyBorder="1" applyAlignment="1" applyProtection="1">
      <alignment horizontal="right"/>
    </xf>
    <xf numFmtId="0" fontId="5" fillId="0" borderId="0" xfId="0" applyFont="1" applyBorder="1" applyAlignment="1">
      <alignment vertical="top"/>
    </xf>
    <xf numFmtId="0" fontId="13" fillId="0" borderId="0" xfId="0" applyFont="1" applyBorder="1" applyProtection="1"/>
    <xf numFmtId="0" fontId="20" fillId="4" borderId="0" xfId="3" applyNumberFormat="1" applyFont="1" applyFill="1"/>
    <xf numFmtId="0" fontId="19" fillId="0" borderId="0" xfId="3"/>
    <xf numFmtId="0" fontId="19" fillId="0" borderId="0" xfId="3" applyFont="1"/>
    <xf numFmtId="0" fontId="21" fillId="0" borderId="0" xfId="3" applyFont="1"/>
    <xf numFmtId="0" fontId="13" fillId="0" borderId="0" xfId="0" applyFont="1" applyProtection="1"/>
    <xf numFmtId="0" fontId="5" fillId="0" borderId="6" xfId="0" applyFont="1" applyFill="1" applyBorder="1" applyAlignment="1" applyProtection="1">
      <alignment horizontal="right"/>
    </xf>
    <xf numFmtId="0" fontId="5" fillId="0" borderId="10" xfId="0" applyFont="1" applyFill="1" applyBorder="1" applyAlignment="1" applyProtection="1">
      <alignment horizontal="right"/>
    </xf>
    <xf numFmtId="0" fontId="23" fillId="0" borderId="0" xfId="5" applyNumberFormat="1" applyFont="1"/>
    <xf numFmtId="0" fontId="24" fillId="0" borderId="0" xfId="5" applyNumberFormat="1" applyFont="1"/>
    <xf numFmtId="0" fontId="24" fillId="0" borderId="0" xfId="5" applyFont="1"/>
    <xf numFmtId="0" fontId="24" fillId="0" borderId="0" xfId="3" applyFont="1"/>
    <xf numFmtId="0" fontId="3" fillId="0" borderId="0" xfId="0" applyFont="1" applyBorder="1" applyProtection="1"/>
    <xf numFmtId="0" fontId="5" fillId="0" borderId="2" xfId="0" applyFont="1" applyFill="1" applyBorder="1" applyProtection="1"/>
    <xf numFmtId="0" fontId="5" fillId="0" borderId="0" xfId="0" applyFont="1" applyFill="1" applyBorder="1" applyAlignment="1" applyProtection="1">
      <alignment horizontal="left"/>
    </xf>
    <xf numFmtId="0" fontId="16" fillId="0" borderId="0" xfId="0" applyFont="1" applyBorder="1" applyAlignment="1" applyProtection="1">
      <alignment horizontal="center" vertical="top"/>
    </xf>
    <xf numFmtId="0" fontId="5" fillId="0" borderId="1" xfId="0" applyFont="1" applyBorder="1" applyAlignment="1" applyProtection="1">
      <alignment horizontal="left"/>
    </xf>
    <xf numFmtId="0" fontId="5" fillId="0" borderId="0" xfId="0" applyFont="1" applyBorder="1" applyAlignment="1" applyProtection="1">
      <alignment horizontal="left"/>
    </xf>
    <xf numFmtId="0" fontId="5" fillId="0" borderId="0" xfId="0" applyFont="1" applyBorder="1" applyAlignment="1" applyProtection="1">
      <alignment horizontal="right"/>
    </xf>
    <xf numFmtId="0" fontId="15" fillId="0" borderId="0" xfId="0" applyFont="1" applyBorder="1" applyAlignment="1" applyProtection="1">
      <alignment horizontal="right"/>
    </xf>
    <xf numFmtId="0" fontId="13" fillId="0" borderId="0" xfId="0" applyFont="1" applyBorder="1" applyAlignment="1" applyProtection="1">
      <alignment horizontal="center"/>
    </xf>
    <xf numFmtId="0" fontId="13" fillId="0" borderId="2" xfId="0" applyFont="1" applyBorder="1" applyAlignment="1" applyProtection="1">
      <alignment horizontal="center"/>
    </xf>
    <xf numFmtId="49" fontId="5" fillId="0" borderId="0" xfId="0" applyNumberFormat="1" applyFont="1" applyFill="1" applyBorder="1" applyProtection="1">
      <protection hidden="1"/>
    </xf>
    <xf numFmtId="0" fontId="26" fillId="2" borderId="0" xfId="0" applyFont="1" applyFill="1" applyBorder="1" applyAlignment="1" applyProtection="1">
      <alignment horizontal="center"/>
      <protection hidden="1"/>
    </xf>
    <xf numFmtId="0" fontId="0" fillId="0" borderId="1" xfId="0" applyFill="1" applyBorder="1" applyProtection="1"/>
    <xf numFmtId="0" fontId="0" fillId="0" borderId="11" xfId="0" applyBorder="1" applyProtection="1"/>
    <xf numFmtId="0" fontId="13" fillId="0" borderId="6" xfId="0" applyFont="1" applyBorder="1" applyProtection="1"/>
    <xf numFmtId="49" fontId="5" fillId="0" borderId="7" xfId="0" applyNumberFormat="1" applyFont="1" applyFill="1" applyBorder="1" applyAlignment="1" applyProtection="1">
      <alignment horizontal="center"/>
    </xf>
    <xf numFmtId="0" fontId="5" fillId="0" borderId="6" xfId="0" applyFont="1" applyBorder="1" applyProtection="1"/>
    <xf numFmtId="0" fontId="5" fillId="0" borderId="6" xfId="0" applyFont="1" applyBorder="1" applyAlignment="1" applyProtection="1">
      <alignment horizontal="right"/>
    </xf>
    <xf numFmtId="0" fontId="5" fillId="0" borderId="10" xfId="0" applyFont="1" applyBorder="1" applyProtection="1"/>
    <xf numFmtId="0" fontId="0" fillId="0" borderId="7" xfId="0" applyBorder="1" applyProtection="1"/>
    <xf numFmtId="0" fontId="16" fillId="0" borderId="6" xfId="0" applyFont="1" applyBorder="1" applyAlignment="1" applyProtection="1">
      <alignment horizontal="center" vertical="top"/>
    </xf>
    <xf numFmtId="0" fontId="15" fillId="0" borderId="6" xfId="0" applyFont="1" applyBorder="1" applyAlignment="1" applyProtection="1">
      <alignment horizontal="right"/>
    </xf>
    <xf numFmtId="0" fontId="13" fillId="0" borderId="6" xfId="0" applyFont="1" applyBorder="1" applyAlignment="1" applyProtection="1">
      <alignment horizontal="center"/>
    </xf>
    <xf numFmtId="0" fontId="13" fillId="0" borderId="10" xfId="0" applyFont="1" applyBorder="1" applyAlignment="1" applyProtection="1">
      <alignment horizontal="center"/>
    </xf>
    <xf numFmtId="0" fontId="4" fillId="0" borderId="6" xfId="0" applyFont="1" applyFill="1" applyBorder="1" applyProtection="1"/>
    <xf numFmtId="3" fontId="15" fillId="0" borderId="0" xfId="0" applyNumberFormat="1" applyFont="1" applyBorder="1" applyAlignment="1" applyProtection="1">
      <alignment horizontal="right"/>
    </xf>
    <xf numFmtId="49" fontId="5" fillId="0" borderId="2" xfId="0" applyNumberFormat="1" applyFont="1" applyFill="1" applyBorder="1" applyAlignment="1" applyProtection="1">
      <alignment horizontal="left"/>
    </xf>
    <xf numFmtId="0" fontId="5" fillId="0" borderId="0" xfId="0" applyFont="1" applyFill="1" applyBorder="1" applyAlignment="1" applyProtection="1">
      <alignment horizontal="center"/>
    </xf>
    <xf numFmtId="0" fontId="4" fillId="0" borderId="1" xfId="0" applyFont="1" applyFill="1" applyBorder="1" applyAlignment="1" applyProtection="1">
      <alignment horizontal="left"/>
    </xf>
    <xf numFmtId="0" fontId="4" fillId="0" borderId="0" xfId="0" applyFont="1" applyFill="1" applyBorder="1" applyAlignment="1" applyProtection="1">
      <alignment horizontal="left"/>
    </xf>
    <xf numFmtId="0" fontId="4" fillId="0" borderId="2" xfId="0" applyFont="1" applyFill="1" applyBorder="1" applyAlignment="1" applyProtection="1">
      <alignment horizontal="left"/>
    </xf>
    <xf numFmtId="0" fontId="4" fillId="0" borderId="0" xfId="0" applyFont="1" applyFill="1" applyBorder="1" applyAlignment="1" applyProtection="1">
      <alignment horizontal="center"/>
    </xf>
    <xf numFmtId="49" fontId="7" fillId="0" borderId="0" xfId="0" applyNumberFormat="1" applyFont="1" applyFill="1" applyBorder="1" applyAlignment="1" applyProtection="1">
      <alignment horizontal="center"/>
    </xf>
    <xf numFmtId="49" fontId="7" fillId="0" borderId="1" xfId="0" applyNumberFormat="1" applyFont="1" applyFill="1" applyBorder="1" applyAlignment="1" applyProtection="1">
      <alignment horizontal="center"/>
    </xf>
    <xf numFmtId="0" fontId="4" fillId="0" borderId="2"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5" fillId="0" borderId="1" xfId="0" applyFont="1" applyFill="1" applyBorder="1" applyProtection="1"/>
    <xf numFmtId="0" fontId="7" fillId="0" borderId="0" xfId="0" applyFont="1" applyFill="1" applyBorder="1" applyAlignment="1" applyProtection="1">
      <alignment horizontal="center"/>
    </xf>
    <xf numFmtId="0" fontId="5" fillId="0" borderId="0" xfId="0" applyFont="1" applyFill="1" applyBorder="1" applyAlignment="1" applyProtection="1"/>
    <xf numFmtId="0" fontId="4" fillId="0" borderId="0" xfId="0" applyFont="1" applyFill="1" applyBorder="1" applyAlignment="1" applyProtection="1"/>
    <xf numFmtId="0" fontId="5" fillId="0" borderId="0" xfId="0" applyFont="1" applyFill="1" applyBorder="1" applyAlignment="1" applyProtection="1">
      <alignment wrapText="1"/>
    </xf>
    <xf numFmtId="0" fontId="5" fillId="0" borderId="1" xfId="0" applyFont="1" applyFill="1" applyBorder="1" applyAlignment="1" applyProtection="1"/>
    <xf numFmtId="0" fontId="4" fillId="0" borderId="1" xfId="0" applyFont="1" applyFill="1" applyBorder="1" applyAlignment="1" applyProtection="1">
      <alignment horizontal="center"/>
    </xf>
    <xf numFmtId="0" fontId="3" fillId="0" borderId="0" xfId="0" applyFont="1" applyFill="1" applyBorder="1" applyAlignment="1" applyProtection="1">
      <alignment horizontal="left" vertical="top" wrapText="1"/>
    </xf>
    <xf numFmtId="0" fontId="3" fillId="0" borderId="2"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0" fontId="3" fillId="0" borderId="2" xfId="0" applyFont="1" applyFill="1" applyBorder="1" applyAlignment="1" applyProtection="1">
      <alignment horizontal="left" wrapText="1"/>
    </xf>
    <xf numFmtId="49" fontId="6" fillId="0" borderId="0" xfId="0" applyNumberFormat="1" applyFont="1" applyFill="1" applyBorder="1" applyAlignment="1" applyProtection="1">
      <alignment horizontal="center"/>
    </xf>
    <xf numFmtId="0" fontId="10" fillId="0" borderId="0" xfId="1" applyFont="1" applyFill="1" applyBorder="1" applyAlignment="1" applyProtection="1">
      <alignment horizontal="left"/>
    </xf>
    <xf numFmtId="0" fontId="0" fillId="0" borderId="0" xfId="0" applyFill="1" applyBorder="1" applyAlignment="1" applyProtection="1">
      <alignment vertical="top"/>
    </xf>
    <xf numFmtId="0" fontId="5" fillId="0" borderId="1" xfId="0" applyFont="1" applyFill="1" applyBorder="1" applyAlignment="1" applyProtection="1">
      <alignment horizontal="center"/>
    </xf>
    <xf numFmtId="0" fontId="0" fillId="0" borderId="2" xfId="0" applyFill="1" applyBorder="1" applyProtection="1"/>
    <xf numFmtId="0" fontId="5" fillId="0" borderId="1" xfId="0" applyFont="1" applyFill="1" applyBorder="1" applyAlignment="1" applyProtection="1">
      <alignment horizontal="left"/>
    </xf>
    <xf numFmtId="0" fontId="5" fillId="0" borderId="6" xfId="0" applyFont="1" applyFill="1" applyBorder="1" applyAlignment="1" applyProtection="1">
      <alignment horizontal="left"/>
    </xf>
    <xf numFmtId="0" fontId="5" fillId="0" borderId="10" xfId="0" applyFont="1" applyFill="1" applyBorder="1" applyAlignment="1" applyProtection="1">
      <alignment horizontal="left"/>
    </xf>
    <xf numFmtId="0" fontId="5" fillId="0" borderId="0" xfId="0" applyFont="1" applyFill="1" applyBorder="1" applyAlignment="1" applyProtection="1">
      <alignment horizontal="right"/>
    </xf>
    <xf numFmtId="49" fontId="5" fillId="0" borderId="0" xfId="0" applyNumberFormat="1" applyFont="1" applyFill="1" applyBorder="1" applyAlignment="1" applyProtection="1">
      <alignment horizontal="right"/>
    </xf>
    <xf numFmtId="0" fontId="5" fillId="0" borderId="0" xfId="0" applyFont="1" applyFill="1" applyBorder="1" applyAlignment="1" applyProtection="1">
      <alignment horizontal="left" vertical="top"/>
    </xf>
    <xf numFmtId="0" fontId="0" fillId="0" borderId="0" xfId="0" applyFill="1" applyBorder="1" applyAlignment="1" applyProtection="1">
      <alignment horizontal="left" vertical="top"/>
    </xf>
    <xf numFmtId="0" fontId="5" fillId="0" borderId="0" xfId="0" applyFont="1" applyAlignment="1">
      <alignment horizontal="left"/>
    </xf>
    <xf numFmtId="49" fontId="5" fillId="0" borderId="1" xfId="0" applyNumberFormat="1" applyFont="1" applyFill="1" applyBorder="1" applyAlignment="1">
      <alignment horizontal="center"/>
    </xf>
    <xf numFmtId="49" fontId="5" fillId="0" borderId="0" xfId="0" applyNumberFormat="1" applyFont="1" applyFill="1" applyBorder="1" applyAlignment="1">
      <alignment horizontal="center"/>
    </xf>
    <xf numFmtId="0" fontId="27" fillId="0" borderId="0" xfId="0" applyFont="1" applyAlignment="1" applyProtection="1">
      <alignment vertical="top"/>
    </xf>
    <xf numFmtId="0" fontId="5" fillId="0" borderId="2" xfId="0" applyFont="1" applyBorder="1" applyAlignment="1" applyProtection="1">
      <alignment horizontal="left"/>
    </xf>
    <xf numFmtId="0" fontId="28" fillId="2" borderId="0" xfId="0" applyFont="1" applyFill="1" applyProtection="1"/>
    <xf numFmtId="0" fontId="7" fillId="0" borderId="8" xfId="0" applyNumberFormat="1" applyFont="1" applyFill="1" applyBorder="1" applyAlignment="1" applyProtection="1">
      <alignment horizontal="center" vertical="center"/>
    </xf>
    <xf numFmtId="49" fontId="2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horizontal="left"/>
    </xf>
    <xf numFmtId="49" fontId="7" fillId="0" borderId="12" xfId="0" applyNumberFormat="1" applyFont="1" applyFill="1" applyBorder="1" applyAlignment="1" applyProtection="1">
      <alignment horizontal="center" vertical="center"/>
    </xf>
    <xf numFmtId="0" fontId="4" fillId="0" borderId="2" xfId="0" applyFont="1" applyFill="1" applyBorder="1" applyAlignment="1" applyProtection="1">
      <alignment horizontal="center"/>
    </xf>
    <xf numFmtId="0" fontId="5" fillId="0" borderId="11" xfId="0" applyFont="1" applyBorder="1" applyAlignment="1" applyProtection="1">
      <alignment horizontal="left" vertical="top" wrapText="1"/>
    </xf>
    <xf numFmtId="0" fontId="5" fillId="0" borderId="11" xfId="0" applyFont="1" applyBorder="1" applyAlignment="1" applyProtection="1">
      <alignment horizontal="left" vertical="top"/>
    </xf>
    <xf numFmtId="0" fontId="5" fillId="0" borderId="3" xfId="0" applyFont="1" applyFill="1" applyBorder="1" applyAlignment="1">
      <alignment horizontal="left"/>
    </xf>
    <xf numFmtId="0" fontId="5" fillId="0" borderId="4" xfId="0" applyFont="1" applyFill="1" applyBorder="1" applyAlignment="1">
      <alignment horizontal="left" wrapText="1"/>
    </xf>
    <xf numFmtId="0" fontId="30" fillId="0" borderId="0" xfId="0" applyFont="1" applyFill="1" applyBorder="1"/>
    <xf numFmtId="0" fontId="30" fillId="0" borderId="0" xfId="0" quotePrefix="1" applyFont="1" applyFill="1" applyBorder="1"/>
    <xf numFmtId="0" fontId="30" fillId="0" borderId="0" xfId="0" applyFont="1"/>
    <xf numFmtId="0" fontId="31" fillId="0" borderId="0" xfId="4" applyFont="1" applyFill="1" applyBorder="1" applyAlignment="1">
      <alignment wrapText="1"/>
    </xf>
    <xf numFmtId="0" fontId="5" fillId="0" borderId="4" xfId="0" applyFont="1" applyFill="1" applyBorder="1" applyAlignment="1" applyProtection="1"/>
    <xf numFmtId="49" fontId="5" fillId="0" borderId="1" xfId="0" applyNumberFormat="1" applyFont="1" applyBorder="1" applyAlignment="1" applyProtection="1">
      <alignment horizontal="right"/>
    </xf>
    <xf numFmtId="0" fontId="5" fillId="0" borderId="3" xfId="0" applyFont="1" applyFill="1" applyBorder="1" applyAlignment="1"/>
    <xf numFmtId="0" fontId="0" fillId="0" borderId="4" xfId="0" applyBorder="1" applyAlignment="1"/>
    <xf numFmtId="0" fontId="0" fillId="0" borderId="4" xfId="0" applyBorder="1" applyAlignment="1">
      <alignment horizontal="left"/>
    </xf>
    <xf numFmtId="0" fontId="5" fillId="0" borderId="2" xfId="0" applyFont="1" applyFill="1" applyBorder="1" applyAlignment="1" applyProtection="1"/>
    <xf numFmtId="0" fontId="12" fillId="0" borderId="0" xfId="0" applyFont="1" applyFill="1" applyBorder="1" applyAlignment="1" applyProtection="1"/>
    <xf numFmtId="0" fontId="0" fillId="0" borderId="0" xfId="0" applyBorder="1" applyAlignment="1"/>
    <xf numFmtId="49" fontId="13" fillId="0" borderId="0" xfId="0" applyNumberFormat="1" applyFont="1" applyAlignment="1">
      <alignment horizontal="right"/>
    </xf>
    <xf numFmtId="0" fontId="0" fillId="0" borderId="6" xfId="0" applyBorder="1" applyAlignment="1"/>
    <xf numFmtId="49" fontId="0" fillId="0" borderId="0" xfId="0" applyNumberFormat="1" applyBorder="1" applyAlignment="1">
      <alignment horizontal="right"/>
    </xf>
    <xf numFmtId="0" fontId="5" fillId="0" borderId="7" xfId="0" applyFont="1" applyFill="1" applyBorder="1" applyAlignment="1" applyProtection="1"/>
    <xf numFmtId="0" fontId="0" fillId="0" borderId="6" xfId="0" applyBorder="1" applyAlignment="1" applyProtection="1"/>
    <xf numFmtId="3" fontId="5" fillId="0" borderId="0" xfId="0" applyNumberFormat="1" applyFont="1" applyFill="1" applyBorder="1" applyAlignment="1" applyProtection="1">
      <alignment horizontal="right"/>
    </xf>
    <xf numFmtId="0" fontId="0" fillId="0" borderId="0" xfId="0" applyBorder="1" applyAlignment="1" applyProtection="1"/>
    <xf numFmtId="0" fontId="5" fillId="0" borderId="6" xfId="0" applyFont="1" applyBorder="1" applyAlignment="1" applyProtection="1">
      <alignment horizontal="left"/>
    </xf>
    <xf numFmtId="3" fontId="5" fillId="0" borderId="4" xfId="0" applyNumberFormat="1" applyFont="1" applyFill="1" applyBorder="1" applyAlignment="1" applyProtection="1">
      <alignment horizontal="right"/>
    </xf>
    <xf numFmtId="0" fontId="0" fillId="0" borderId="0" xfId="0" applyBorder="1" applyAlignment="1" applyProtection="1">
      <alignment horizontal="center" vertical="top"/>
    </xf>
    <xf numFmtId="0" fontId="5" fillId="0" borderId="13" xfId="0" applyFont="1" applyBorder="1" applyAlignment="1" applyProtection="1">
      <alignment horizontal="left"/>
    </xf>
    <xf numFmtId="0" fontId="5" fillId="0" borderId="11" xfId="0" applyFont="1" applyBorder="1" applyAlignment="1" applyProtection="1">
      <alignment horizontal="left"/>
    </xf>
    <xf numFmtId="0" fontId="5" fillId="0" borderId="11" xfId="0" applyFont="1" applyFill="1" applyBorder="1" applyAlignment="1" applyProtection="1"/>
    <xf numFmtId="3" fontId="5" fillId="0" borderId="11" xfId="0" applyNumberFormat="1" applyFont="1" applyFill="1" applyBorder="1" applyAlignment="1" applyProtection="1">
      <alignment horizontal="right"/>
    </xf>
    <xf numFmtId="0" fontId="12" fillId="0" borderId="11" xfId="0" applyFont="1" applyFill="1" applyBorder="1" applyAlignment="1" applyProtection="1"/>
    <xf numFmtId="0" fontId="5" fillId="0" borderId="14" xfId="0" applyFont="1" applyFill="1" applyBorder="1" applyAlignment="1" applyProtection="1"/>
    <xf numFmtId="0" fontId="4" fillId="0" borderId="0" xfId="0" applyFont="1" applyAlignment="1" applyProtection="1">
      <alignment horizontal="center"/>
    </xf>
    <xf numFmtId="0" fontId="0" fillId="0" borderId="0" xfId="0" applyBorder="1" applyAlignment="1" applyProtection="1">
      <alignment vertical="top"/>
    </xf>
    <xf numFmtId="49" fontId="5" fillId="0" borderId="1" xfId="0" applyNumberFormat="1" applyFont="1" applyFill="1" applyBorder="1" applyAlignment="1" applyProtection="1">
      <alignment horizontal="left"/>
    </xf>
    <xf numFmtId="49" fontId="5" fillId="0" borderId="0" xfId="0" applyNumberFormat="1" applyFont="1" applyFill="1" applyBorder="1" applyAlignment="1" applyProtection="1">
      <alignment horizontal="left"/>
    </xf>
    <xf numFmtId="0" fontId="5" fillId="0" borderId="0" xfId="0" applyFont="1" applyFill="1" applyBorder="1" applyAlignment="1"/>
    <xf numFmtId="49" fontId="5" fillId="0" borderId="7" xfId="0" applyNumberFormat="1" applyFont="1" applyBorder="1" applyAlignment="1" applyProtection="1">
      <alignment horizontal="right"/>
    </xf>
    <xf numFmtId="49" fontId="0" fillId="0" borderId="6" xfId="0" applyNumberFormat="1" applyBorder="1" applyAlignment="1">
      <alignment horizontal="right"/>
    </xf>
    <xf numFmtId="0" fontId="5" fillId="0" borderId="6" xfId="0" applyFont="1" applyFill="1" applyBorder="1" applyAlignment="1" applyProtection="1"/>
    <xf numFmtId="3" fontId="5" fillId="0" borderId="6" xfId="0" applyNumberFormat="1" applyFont="1" applyFill="1" applyBorder="1" applyAlignment="1" applyProtection="1">
      <alignment horizontal="right"/>
    </xf>
    <xf numFmtId="0" fontId="5" fillId="0" borderId="10" xfId="0" applyFont="1" applyFill="1" applyBorder="1" applyAlignment="1" applyProtection="1"/>
    <xf numFmtId="0" fontId="13" fillId="0" borderId="0" xfId="0" applyFont="1" applyBorder="1" applyAlignment="1" applyProtection="1"/>
    <xf numFmtId="0" fontId="6" fillId="0" borderId="13" xfId="0" applyFont="1" applyFill="1" applyBorder="1" applyProtection="1"/>
    <xf numFmtId="0" fontId="6" fillId="0" borderId="11" xfId="0" applyFont="1" applyFill="1" applyBorder="1" applyProtection="1"/>
    <xf numFmtId="0" fontId="6" fillId="0" borderId="1" xfId="0" applyFont="1" applyFill="1" applyBorder="1" applyProtection="1"/>
    <xf numFmtId="0" fontId="6" fillId="0" borderId="0" xfId="0" applyFont="1" applyFill="1" applyBorder="1" applyProtection="1"/>
    <xf numFmtId="0" fontId="6" fillId="0" borderId="0" xfId="0" applyFont="1" applyFill="1" applyBorder="1" applyAlignment="1" applyProtection="1">
      <alignment horizontal="right"/>
    </xf>
    <xf numFmtId="0" fontId="6" fillId="0" borderId="2" xfId="0" applyFont="1" applyFill="1" applyBorder="1" applyAlignment="1" applyProtection="1">
      <alignment horizontal="right"/>
    </xf>
    <xf numFmtId="49" fontId="0" fillId="0" borderId="0" xfId="0" applyNumberFormat="1" applyAlignment="1">
      <alignment horizontal="right"/>
    </xf>
    <xf numFmtId="0" fontId="0" fillId="0" borderId="0" xfId="0" applyAlignment="1"/>
    <xf numFmtId="49" fontId="5" fillId="0" borderId="1" xfId="0" applyNumberFormat="1" applyFont="1" applyBorder="1" applyAlignment="1" applyProtection="1">
      <alignment horizontal="right" vertical="top"/>
    </xf>
    <xf numFmtId="49" fontId="0" fillId="0" borderId="0" xfId="0" applyNumberFormat="1" applyAlignment="1">
      <alignment horizontal="right" vertical="top"/>
    </xf>
    <xf numFmtId="4" fontId="13" fillId="0" borderId="11" xfId="0" applyNumberFormat="1" applyFont="1" applyBorder="1" applyAlignment="1" applyProtection="1">
      <alignment horizontal="right"/>
    </xf>
    <xf numFmtId="0" fontId="13" fillId="0" borderId="2" xfId="0" applyFont="1" applyBorder="1" applyAlignment="1" applyProtection="1"/>
    <xf numFmtId="0" fontId="0" fillId="7" borderId="0" xfId="0" applyFill="1" applyBorder="1" applyAlignment="1">
      <alignment horizontal="right"/>
    </xf>
    <xf numFmtId="0" fontId="0" fillId="7" borderId="2" xfId="0" applyFill="1" applyBorder="1" applyAlignment="1">
      <alignment horizontal="right"/>
    </xf>
    <xf numFmtId="0" fontId="0" fillId="7" borderId="11" xfId="0" applyFill="1" applyBorder="1" applyAlignment="1">
      <alignment horizontal="right"/>
    </xf>
    <xf numFmtId="0" fontId="0" fillId="7" borderId="14" xfId="0" applyFill="1" applyBorder="1" applyAlignment="1">
      <alignment horizontal="right"/>
    </xf>
    <xf numFmtId="0" fontId="13" fillId="0" borderId="6" xfId="0" applyFont="1" applyBorder="1" applyAlignment="1" applyProtection="1"/>
    <xf numFmtId="0" fontId="13" fillId="0" borderId="10" xfId="0" applyFont="1" applyBorder="1" applyAlignment="1" applyProtection="1"/>
    <xf numFmtId="0" fontId="5" fillId="0" borderId="6" xfId="0" applyFont="1" applyBorder="1" applyAlignment="1" applyProtection="1"/>
    <xf numFmtId="0" fontId="13" fillId="0" borderId="11" xfId="0" applyFont="1" applyBorder="1" applyAlignment="1" applyProtection="1"/>
    <xf numFmtId="0" fontId="5" fillId="0" borderId="11" xfId="0" applyFont="1" applyBorder="1" applyAlignment="1" applyProtection="1"/>
    <xf numFmtId="0" fontId="0" fillId="7" borderId="11" xfId="0" applyFill="1" applyBorder="1" applyAlignment="1" applyProtection="1">
      <alignment horizontal="right"/>
    </xf>
    <xf numFmtId="0" fontId="34" fillId="2" borderId="1" xfId="0" applyFont="1" applyFill="1" applyBorder="1" applyProtection="1"/>
    <xf numFmtId="0" fontId="34" fillId="2" borderId="0" xfId="0" applyFont="1" applyFill="1" applyBorder="1" applyProtection="1"/>
    <xf numFmtId="3" fontId="13" fillId="0" borderId="6" xfId="0" applyNumberFormat="1" applyFont="1" applyBorder="1" applyAlignment="1" applyProtection="1">
      <alignment horizontal="right"/>
    </xf>
    <xf numFmtId="0" fontId="3" fillId="0" borderId="0" xfId="0" applyFont="1" applyBorder="1" applyAlignment="1" applyProtection="1"/>
    <xf numFmtId="3" fontId="5" fillId="7" borderId="13" xfId="0" applyNumberFormat="1" applyFont="1" applyFill="1" applyBorder="1" applyAlignment="1" applyProtection="1">
      <alignment horizontal="right"/>
    </xf>
    <xf numFmtId="3" fontId="5" fillId="7" borderId="11" xfId="0" applyNumberFormat="1" applyFont="1" applyFill="1" applyBorder="1" applyAlignment="1" applyProtection="1">
      <alignment horizontal="right"/>
    </xf>
    <xf numFmtId="0" fontId="3" fillId="0" borderId="0" xfId="0" applyFont="1" applyAlignment="1" applyProtection="1"/>
    <xf numFmtId="0" fontId="36" fillId="0" borderId="0" xfId="3" applyFont="1"/>
    <xf numFmtId="0" fontId="5" fillId="0" borderId="2" xfId="0" applyFont="1" applyBorder="1" applyAlignment="1" applyProtection="1"/>
    <xf numFmtId="0" fontId="37" fillId="0" borderId="0" xfId="0" applyFont="1" applyFill="1" applyBorder="1" applyProtection="1"/>
    <xf numFmtId="0" fontId="38" fillId="0" borderId="0" xfId="0" applyFont="1" applyBorder="1" applyProtection="1"/>
    <xf numFmtId="0" fontId="0" fillId="0" borderId="0" xfId="0" applyBorder="1" applyAlignment="1" applyProtection="1">
      <alignment vertical="center"/>
    </xf>
    <xf numFmtId="3" fontId="11" fillId="7" borderId="3" xfId="0" applyNumberFormat="1" applyFont="1" applyFill="1" applyBorder="1" applyAlignment="1" applyProtection="1">
      <alignment horizontal="center" vertical="top" wrapText="1"/>
    </xf>
    <xf numFmtId="0" fontId="0" fillId="7" borderId="4" xfId="0" applyFill="1" applyBorder="1" applyAlignment="1" applyProtection="1">
      <alignment horizontal="center"/>
    </xf>
    <xf numFmtId="0" fontId="0" fillId="7" borderId="5" xfId="0" applyFill="1" applyBorder="1" applyAlignment="1" applyProtection="1">
      <alignment horizontal="center"/>
    </xf>
    <xf numFmtId="0" fontId="22" fillId="0" borderId="0" xfId="1" applyFont="1" applyFill="1" applyBorder="1" applyAlignment="1" applyProtection="1">
      <alignment horizontal="left" vertical="top"/>
      <protection locked="0"/>
    </xf>
    <xf numFmtId="0" fontId="5" fillId="0" borderId="11" xfId="0" applyFont="1" applyFill="1" applyBorder="1" applyAlignment="1" applyProtection="1">
      <alignment horizontal="left" vertical="center" wrapText="1"/>
    </xf>
    <xf numFmtId="0" fontId="0" fillId="0" borderId="0" xfId="0" applyFill="1" applyAlignment="1">
      <alignment horizontal="left" vertical="top" wrapText="1"/>
    </xf>
    <xf numFmtId="0" fontId="0" fillId="0" borderId="2" xfId="0" applyFill="1" applyBorder="1" applyAlignment="1">
      <alignment horizontal="left" vertical="top" wrapText="1"/>
    </xf>
    <xf numFmtId="0" fontId="32" fillId="0" borderId="0" xfId="0" applyFont="1" applyProtection="1"/>
    <xf numFmtId="0" fontId="5" fillId="0" borderId="0" xfId="0" applyFont="1" applyAlignment="1" applyProtection="1">
      <alignment vertical="top"/>
    </xf>
    <xf numFmtId="0" fontId="3" fillId="0" borderId="1" xfId="0" applyFont="1" applyFill="1" applyBorder="1" applyAlignment="1" applyProtection="1">
      <alignment horizontal="left"/>
    </xf>
    <xf numFmtId="0" fontId="3" fillId="0" borderId="2" xfId="0" applyFont="1" applyFill="1" applyBorder="1" applyAlignment="1" applyProtection="1">
      <alignment horizontal="left"/>
    </xf>
    <xf numFmtId="0" fontId="5" fillId="0" borderId="7" xfId="0" applyFont="1" applyFill="1" applyBorder="1" applyAlignment="1" applyProtection="1">
      <alignment horizontal="left"/>
    </xf>
    <xf numFmtId="0" fontId="0" fillId="0" borderId="2" xfId="0" applyBorder="1" applyProtection="1"/>
    <xf numFmtId="0" fontId="10" fillId="0" borderId="0" xfId="1" applyFont="1" applyFill="1" applyBorder="1" applyAlignment="1" applyProtection="1">
      <alignment horizontal="left" vertical="top"/>
      <protection locked="0"/>
    </xf>
    <xf numFmtId="49" fontId="7" fillId="0" borderId="3" xfId="0" applyNumberFormat="1" applyFont="1" applyFill="1" applyBorder="1" applyAlignment="1" applyProtection="1">
      <alignment horizontal="center" vertical="center"/>
    </xf>
    <xf numFmtId="49" fontId="7" fillId="0" borderId="5" xfId="0" applyNumberFormat="1" applyFont="1" applyFill="1" applyBorder="1" applyAlignment="1" applyProtection="1">
      <alignment horizontal="center" vertical="center"/>
    </xf>
    <xf numFmtId="0" fontId="26" fillId="2" borderId="0" xfId="0" applyFont="1" applyFill="1" applyBorder="1" applyAlignment="1" applyProtection="1">
      <alignment horizontal="center"/>
    </xf>
    <xf numFmtId="0" fontId="39" fillId="0" borderId="0" xfId="0" applyFont="1" applyAlignment="1">
      <alignment vertical="center"/>
    </xf>
    <xf numFmtId="0" fontId="16" fillId="0" borderId="0" xfId="3" applyFont="1"/>
    <xf numFmtId="0" fontId="41" fillId="9" borderId="23" xfId="0" applyFont="1" applyFill="1" applyBorder="1"/>
    <xf numFmtId="0" fontId="41" fillId="9" borderId="24" xfId="0" applyFont="1" applyFill="1" applyBorder="1"/>
    <xf numFmtId="0" fontId="41" fillId="9" borderId="25" xfId="0" applyFont="1" applyFill="1" applyBorder="1"/>
    <xf numFmtId="0" fontId="41" fillId="10" borderId="23" xfId="0" applyFont="1" applyFill="1" applyBorder="1"/>
    <xf numFmtId="0" fontId="41" fillId="10" borderId="24" xfId="0" applyFont="1" applyFill="1" applyBorder="1"/>
    <xf numFmtId="0" fontId="41" fillId="10" borderId="25" xfId="0" applyFont="1" applyFill="1" applyBorder="1"/>
    <xf numFmtId="0" fontId="41" fillId="10" borderId="26" xfId="0" applyFont="1" applyFill="1" applyBorder="1"/>
    <xf numFmtId="0" fontId="41" fillId="10" borderId="27" xfId="0" applyFont="1" applyFill="1" applyBorder="1"/>
    <xf numFmtId="0" fontId="41" fillId="10" borderId="28" xfId="0" applyFont="1" applyFill="1" applyBorder="1"/>
    <xf numFmtId="0" fontId="40" fillId="9" borderId="23" xfId="0" applyFont="1" applyFill="1" applyBorder="1"/>
    <xf numFmtId="0" fontId="40" fillId="9" borderId="24" xfId="0" applyFont="1" applyFill="1" applyBorder="1"/>
    <xf numFmtId="0" fontId="40" fillId="9" borderId="25" xfId="0" applyFont="1" applyFill="1" applyBorder="1"/>
    <xf numFmtId="0" fontId="40" fillId="10" borderId="23" xfId="0" applyFont="1" applyFill="1" applyBorder="1"/>
    <xf numFmtId="0" fontId="40" fillId="10" borderId="24" xfId="0" applyFont="1" applyFill="1" applyBorder="1"/>
    <xf numFmtId="0" fontId="40" fillId="10" borderId="25" xfId="0" applyFont="1" applyFill="1" applyBorder="1"/>
    <xf numFmtId="165" fontId="40" fillId="9" borderId="24" xfId="0" applyNumberFormat="1" applyFont="1" applyFill="1" applyBorder="1"/>
    <xf numFmtId="165" fontId="40" fillId="10" borderId="24" xfId="0" applyNumberFormat="1" applyFont="1" applyFill="1" applyBorder="1"/>
    <xf numFmtId="165" fontId="0" fillId="0" borderId="0" xfId="0" applyNumberFormat="1" applyProtection="1"/>
    <xf numFmtId="165" fontId="0" fillId="11" borderId="0" xfId="0" applyNumberFormat="1" applyFill="1" applyProtection="1"/>
    <xf numFmtId="165" fontId="40" fillId="11" borderId="24" xfId="0" applyNumberFormat="1" applyFont="1" applyFill="1" applyBorder="1"/>
    <xf numFmtId="0" fontId="40" fillId="10" borderId="26" xfId="0" applyFont="1" applyFill="1" applyBorder="1"/>
    <xf numFmtId="0" fontId="40" fillId="10" borderId="27" xfId="0" applyFont="1" applyFill="1" applyBorder="1"/>
    <xf numFmtId="165" fontId="40" fillId="10" borderId="27" xfId="0" applyNumberFormat="1" applyFont="1" applyFill="1" applyBorder="1"/>
    <xf numFmtId="0" fontId="40" fillId="10" borderId="28" xfId="0" applyFont="1" applyFill="1" applyBorder="1"/>
    <xf numFmtId="0" fontId="1" fillId="0" borderId="0" xfId="0" applyFont="1" applyProtection="1"/>
    <xf numFmtId="0" fontId="40" fillId="0" borderId="0" xfId="0" applyFont="1" applyProtection="1"/>
    <xf numFmtId="0" fontId="7" fillId="0" borderId="8" xfId="0" applyFont="1" applyFill="1" applyBorder="1" applyAlignment="1" applyProtection="1">
      <alignment horizontal="center"/>
    </xf>
    <xf numFmtId="0" fontId="1" fillId="0" borderId="11" xfId="0" applyFont="1" applyBorder="1" applyAlignment="1" applyProtection="1">
      <alignment horizontal="left" vertical="top" wrapText="1"/>
    </xf>
    <xf numFmtId="3" fontId="0" fillId="0" borderId="0" xfId="0" applyNumberFormat="1" applyProtection="1"/>
    <xf numFmtId="0" fontId="40" fillId="9" borderId="29" xfId="0" applyFont="1" applyFill="1" applyBorder="1" applyProtection="1"/>
    <xf numFmtId="0" fontId="0" fillId="0" borderId="0" xfId="0" applyAlignment="1" applyProtection="1"/>
    <xf numFmtId="0" fontId="5" fillId="0" borderId="0" xfId="0" applyFont="1" applyBorder="1" applyAlignment="1" applyProtection="1"/>
    <xf numFmtId="49" fontId="5" fillId="0" borderId="1" xfId="0" applyNumberFormat="1" applyFont="1" applyFill="1" applyBorder="1" applyAlignment="1" applyProtection="1">
      <alignment horizontal="center"/>
    </xf>
    <xf numFmtId="49" fontId="5" fillId="0" borderId="0" xfId="0" applyNumberFormat="1" applyFont="1" applyFill="1" applyBorder="1" applyAlignment="1" applyProtection="1">
      <alignment horizontal="center"/>
    </xf>
    <xf numFmtId="0" fontId="0" fillId="0" borderId="2" xfId="0" applyBorder="1" applyAlignment="1" applyProtection="1"/>
    <xf numFmtId="0" fontId="13" fillId="0" borderId="0" xfId="0" applyFont="1" applyBorder="1" applyProtection="1"/>
    <xf numFmtId="0" fontId="13" fillId="0" borderId="2" xfId="0" applyFont="1" applyBorder="1" applyProtection="1"/>
    <xf numFmtId="0" fontId="5" fillId="0" borderId="0" xfId="0" applyFont="1" applyAlignment="1" applyProtection="1"/>
    <xf numFmtId="0" fontId="5" fillId="0" borderId="8" xfId="0" applyFont="1" applyFill="1" applyBorder="1" applyAlignment="1" applyProtection="1">
      <alignment horizontal="center"/>
    </xf>
    <xf numFmtId="0" fontId="5" fillId="0" borderId="9" xfId="0" applyFont="1" applyFill="1" applyBorder="1" applyAlignment="1" applyProtection="1">
      <alignment horizontal="center"/>
    </xf>
    <xf numFmtId="0" fontId="0" fillId="7" borderId="0" xfId="0" applyFill="1" applyBorder="1" applyAlignment="1" applyProtection="1">
      <alignment horizontal="right"/>
    </xf>
    <xf numFmtId="0" fontId="5" fillId="0" borderId="0" xfId="0" applyFont="1" applyBorder="1" applyAlignment="1" applyProtection="1">
      <alignment vertical="center"/>
    </xf>
    <xf numFmtId="0" fontId="5" fillId="0" borderId="0" xfId="0" applyFont="1" applyBorder="1" applyAlignment="1" applyProtection="1">
      <alignment horizontal="left" vertical="top" wrapText="1"/>
    </xf>
    <xf numFmtId="0" fontId="5" fillId="0" borderId="3" xfId="0" applyFont="1" applyFill="1" applyBorder="1" applyAlignment="1" applyProtection="1">
      <alignment horizontal="left"/>
    </xf>
    <xf numFmtId="0" fontId="0" fillId="0" borderId="4" xfId="0" applyBorder="1" applyAlignment="1"/>
    <xf numFmtId="0" fontId="0" fillId="0" borderId="5" xfId="0" applyBorder="1" applyAlignment="1"/>
    <xf numFmtId="0" fontId="0" fillId="0" borderId="0" xfId="0" applyAlignment="1"/>
    <xf numFmtId="0" fontId="5" fillId="0" borderId="0" xfId="0" applyFont="1" applyFill="1" applyBorder="1" applyAlignment="1" applyProtection="1"/>
    <xf numFmtId="0" fontId="5" fillId="0" borderId="0" xfId="0" applyFont="1" applyFill="1" applyBorder="1" applyProtection="1"/>
    <xf numFmtId="0" fontId="5" fillId="0" borderId="0" xfId="0" applyFont="1" applyBorder="1" applyAlignment="1" applyProtection="1">
      <alignment horizontal="left" wrapText="1"/>
    </xf>
    <xf numFmtId="0" fontId="5" fillId="0" borderId="1" xfId="0" applyFont="1" applyBorder="1" applyAlignment="1" applyProtection="1">
      <alignment horizontal="left"/>
    </xf>
    <xf numFmtId="0" fontId="5" fillId="0" borderId="0" xfId="0" applyFont="1" applyBorder="1" applyAlignment="1" applyProtection="1">
      <alignment horizontal="left"/>
    </xf>
    <xf numFmtId="0" fontId="0" fillId="0" borderId="0" xfId="0" applyAlignment="1">
      <alignment wrapText="1"/>
    </xf>
    <xf numFmtId="49" fontId="5" fillId="0" borderId="1" xfId="0" applyNumberFormat="1" applyFont="1" applyBorder="1" applyAlignment="1" applyProtection="1">
      <alignment horizontal="left"/>
    </xf>
    <xf numFmtId="49" fontId="5" fillId="0" borderId="0" xfId="0" applyNumberFormat="1" applyFont="1" applyBorder="1" applyAlignment="1" applyProtection="1">
      <alignment horizontal="left"/>
    </xf>
    <xf numFmtId="0" fontId="5" fillId="0" borderId="7" xfId="0" applyFont="1" applyBorder="1" applyAlignment="1" applyProtection="1">
      <alignment horizontal="left"/>
    </xf>
    <xf numFmtId="0" fontId="0" fillId="0" borderId="0" xfId="0" applyAlignment="1" applyProtection="1"/>
    <xf numFmtId="0" fontId="5" fillId="0" borderId="0" xfId="0" applyFont="1" applyBorder="1" applyAlignment="1" applyProtection="1"/>
    <xf numFmtId="0" fontId="0" fillId="0" borderId="2" xfId="0" applyBorder="1" applyAlignment="1" applyProtection="1"/>
    <xf numFmtId="0" fontId="5" fillId="0" borderId="0" xfId="0" applyFont="1" applyAlignment="1" applyProtection="1"/>
    <xf numFmtId="4" fontId="13" fillId="0" borderId="0" xfId="0" applyNumberFormat="1" applyFont="1" applyBorder="1" applyAlignment="1" applyProtection="1">
      <alignment horizontal="right"/>
    </xf>
    <xf numFmtId="0" fontId="5" fillId="0" borderId="0" xfId="0" applyFont="1" applyBorder="1" applyAlignment="1" applyProtection="1">
      <alignment horizontal="left" vertical="top"/>
    </xf>
    <xf numFmtId="0" fontId="5" fillId="0" borderId="0" xfId="0" applyFont="1" applyBorder="1" applyAlignment="1">
      <alignment horizontal="left" vertical="center" wrapText="1"/>
    </xf>
    <xf numFmtId="0" fontId="5" fillId="0" borderId="6" xfId="0" applyFont="1" applyBorder="1" applyAlignment="1" applyProtection="1">
      <alignment horizontal="left" wrapText="1"/>
    </xf>
    <xf numFmtId="0" fontId="0" fillId="0" borderId="6" xfId="0" applyBorder="1" applyAlignment="1">
      <alignment wrapText="1"/>
    </xf>
    <xf numFmtId="0" fontId="5" fillId="0" borderId="4" xfId="0" applyFont="1" applyBorder="1" applyAlignment="1">
      <alignment horizontal="left" vertical="center" wrapText="1"/>
    </xf>
    <xf numFmtId="0" fontId="35" fillId="0" borderId="0" xfId="0" applyFont="1" applyBorder="1" applyAlignment="1" applyProtection="1">
      <alignment horizontal="left"/>
    </xf>
    <xf numFmtId="0" fontId="35" fillId="0" borderId="0" xfId="0" applyFont="1" applyFill="1" applyBorder="1" applyAlignment="1" applyProtection="1"/>
    <xf numFmtId="3" fontId="35" fillId="0" borderId="0" xfId="0" applyNumberFormat="1" applyFont="1" applyFill="1" applyBorder="1" applyAlignment="1" applyProtection="1">
      <alignment horizontal="right"/>
    </xf>
    <xf numFmtId="0" fontId="0" fillId="0" borderId="0" xfId="0" applyFill="1" applyBorder="1" applyAlignment="1" applyProtection="1"/>
    <xf numFmtId="0" fontId="45" fillId="0" borderId="0" xfId="0" applyFont="1"/>
    <xf numFmtId="0" fontId="0" fillId="0" borderId="0" xfId="0" applyAlignment="1"/>
    <xf numFmtId="0" fontId="0" fillId="0" borderId="0" xfId="0" applyAlignment="1">
      <alignment wrapText="1"/>
    </xf>
    <xf numFmtId="0" fontId="0" fillId="0" borderId="0" xfId="0" applyAlignment="1" applyProtection="1"/>
    <xf numFmtId="0" fontId="4" fillId="0" borderId="0" xfId="0" applyFont="1" applyFill="1" applyBorder="1" applyAlignment="1" applyProtection="1">
      <alignment horizontal="left" vertical="top"/>
    </xf>
    <xf numFmtId="0" fontId="0" fillId="0" borderId="0" xfId="0" applyAlignment="1">
      <alignment horizontal="left" vertical="top"/>
    </xf>
    <xf numFmtId="0" fontId="0" fillId="0" borderId="0" xfId="0" applyFill="1" applyAlignment="1" applyProtection="1"/>
    <xf numFmtId="0" fontId="5" fillId="0" borderId="0" xfId="0" applyFont="1" applyBorder="1" applyAlignment="1" applyProtection="1">
      <alignment horizontal="left" vertical="top" wrapText="1"/>
    </xf>
    <xf numFmtId="0" fontId="0" fillId="0" borderId="0" xfId="0" applyAlignment="1">
      <alignment horizontal="left" vertical="top" wrapText="1"/>
    </xf>
    <xf numFmtId="49" fontId="4" fillId="0" borderId="6" xfId="0" applyNumberFormat="1" applyFont="1" applyBorder="1" applyAlignment="1" applyProtection="1">
      <alignment horizontal="center"/>
    </xf>
    <xf numFmtId="0" fontId="42" fillId="0" borderId="6" xfId="0" applyFont="1" applyBorder="1" applyAlignment="1">
      <alignment horizontal="center"/>
    </xf>
    <xf numFmtId="0" fontId="15" fillId="0" borderId="11" xfId="0" applyFont="1" applyBorder="1" applyAlignment="1">
      <alignment horizontal="center" vertical="top"/>
    </xf>
    <xf numFmtId="0" fontId="5" fillId="0" borderId="0" xfId="0" applyFont="1" applyBorder="1" applyAlignment="1" applyProtection="1">
      <alignment horizontal="left" wrapText="1"/>
    </xf>
    <xf numFmtId="0" fontId="0" fillId="0" borderId="0" xfId="0" applyAlignment="1">
      <alignment wrapText="1"/>
    </xf>
    <xf numFmtId="0" fontId="5" fillId="0" borderId="3" xfId="0" applyFont="1" applyBorder="1" applyAlignment="1" applyProtection="1">
      <alignment horizontal="left" vertical="center" wrapText="1"/>
      <protection locked="0"/>
    </xf>
    <xf numFmtId="0" fontId="5" fillId="0" borderId="4"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5" fillId="0" borderId="3" xfId="0" applyFont="1" applyFill="1" applyBorder="1" applyAlignment="1" applyProtection="1">
      <alignment horizontal="left"/>
    </xf>
    <xf numFmtId="0" fontId="0" fillId="0" borderId="4" xfId="0" applyBorder="1" applyAlignment="1"/>
    <xf numFmtId="49" fontId="5" fillId="0" borderId="1" xfId="0" applyNumberFormat="1" applyFont="1" applyBorder="1" applyAlignment="1" applyProtection="1">
      <alignment horizontal="right"/>
    </xf>
    <xf numFmtId="49" fontId="0" fillId="0" borderId="0" xfId="0" applyNumberFormat="1" applyAlignment="1">
      <alignment horizontal="right"/>
    </xf>
    <xf numFmtId="0" fontId="0" fillId="0" borderId="0" xfId="0" applyAlignment="1"/>
    <xf numFmtId="0" fontId="4" fillId="0" borderId="6" xfId="0" applyFont="1" applyBorder="1" applyAlignment="1" applyProtection="1">
      <alignment horizontal="center"/>
    </xf>
    <xf numFmtId="49" fontId="13" fillId="0" borderId="0" xfId="0" applyNumberFormat="1" applyFont="1" applyAlignment="1">
      <alignment horizontal="left"/>
    </xf>
    <xf numFmtId="3" fontId="5" fillId="0" borderId="3" xfId="0" applyNumberFormat="1" applyFont="1" applyBorder="1" applyAlignment="1" applyProtection="1">
      <alignment horizontal="center"/>
    </xf>
    <xf numFmtId="3" fontId="13" fillId="0" borderId="4" xfId="0" applyNumberFormat="1" applyFont="1" applyBorder="1" applyAlignment="1" applyProtection="1">
      <alignment horizontal="center"/>
    </xf>
    <xf numFmtId="3" fontId="13" fillId="0" borderId="5" xfId="0" applyNumberFormat="1" applyFont="1" applyBorder="1" applyAlignment="1" applyProtection="1">
      <alignment horizontal="center"/>
    </xf>
    <xf numFmtId="4" fontId="13" fillId="0" borderId="3" xfId="0" applyNumberFormat="1" applyFont="1" applyBorder="1" applyAlignment="1" applyProtection="1">
      <alignment horizontal="right"/>
    </xf>
    <xf numFmtId="0" fontId="0" fillId="0" borderId="4" xfId="0" applyBorder="1" applyProtection="1"/>
    <xf numFmtId="0" fontId="0" fillId="0" borderId="5" xfId="0" applyBorder="1" applyProtection="1"/>
    <xf numFmtId="0" fontId="5" fillId="0" borderId="0" xfId="0" applyFont="1" applyBorder="1" applyAlignment="1" applyProtection="1">
      <alignment horizontal="left"/>
    </xf>
    <xf numFmtId="49" fontId="5" fillId="0" borderId="1" xfId="0" applyNumberFormat="1" applyFont="1" applyFill="1" applyBorder="1" applyAlignment="1">
      <alignment horizontal="right"/>
    </xf>
    <xf numFmtId="49" fontId="5" fillId="0" borderId="0" xfId="0" applyNumberFormat="1" applyFont="1" applyFill="1" applyBorder="1" applyAlignment="1">
      <alignment horizontal="right"/>
    </xf>
    <xf numFmtId="49" fontId="5" fillId="0" borderId="7" xfId="0" applyNumberFormat="1" applyFont="1" applyBorder="1" applyAlignment="1" applyProtection="1">
      <alignment horizontal="right"/>
    </xf>
    <xf numFmtId="49" fontId="13" fillId="0" borderId="10" xfId="0" applyNumberFormat="1" applyFont="1" applyBorder="1" applyAlignment="1">
      <alignment horizontal="right"/>
    </xf>
    <xf numFmtId="0" fontId="1" fillId="6" borderId="13" xfId="0" applyFont="1" applyFill="1" applyBorder="1" applyAlignment="1" applyProtection="1">
      <alignment horizontal="justify" vertical="center" wrapText="1"/>
    </xf>
    <xf numFmtId="0" fontId="0" fillId="0" borderId="11" xfId="0" applyBorder="1" applyAlignment="1">
      <alignment horizontal="justify"/>
    </xf>
    <xf numFmtId="0" fontId="0" fillId="0" borderId="1" xfId="0" applyBorder="1" applyAlignment="1">
      <alignment horizontal="justify"/>
    </xf>
    <xf numFmtId="0" fontId="0" fillId="0" borderId="0" xfId="0" applyAlignment="1">
      <alignment horizontal="justify"/>
    </xf>
    <xf numFmtId="0" fontId="0" fillId="0" borderId="7" xfId="0" applyBorder="1" applyAlignment="1">
      <alignment horizontal="justify"/>
    </xf>
    <xf numFmtId="0" fontId="0" fillId="0" borderId="6" xfId="0" applyBorder="1" applyAlignment="1">
      <alignment horizontal="justify"/>
    </xf>
    <xf numFmtId="0" fontId="7" fillId="0" borderId="1"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2"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20" xfId="0" applyFont="1" applyFill="1" applyBorder="1" applyAlignment="1" applyProtection="1">
      <alignment horizontal="center"/>
    </xf>
    <xf numFmtId="0" fontId="6" fillId="0" borderId="11" xfId="0" applyFont="1" applyFill="1" applyBorder="1" applyAlignment="1" applyProtection="1">
      <alignment horizontal="right"/>
    </xf>
    <xf numFmtId="0" fontId="6" fillId="0" borderId="14" xfId="0" applyFont="1" applyFill="1" applyBorder="1" applyAlignment="1" applyProtection="1">
      <alignment horizontal="right"/>
    </xf>
    <xf numFmtId="0" fontId="6" fillId="0" borderId="0" xfId="0" applyFont="1" applyFill="1" applyBorder="1" applyAlignment="1" applyProtection="1">
      <alignment horizontal="right"/>
    </xf>
    <xf numFmtId="0" fontId="6" fillId="0" borderId="2" xfId="0" applyFont="1" applyFill="1" applyBorder="1" applyAlignment="1" applyProtection="1">
      <alignment horizontal="right"/>
    </xf>
    <xf numFmtId="0" fontId="8" fillId="5" borderId="15" xfId="0" applyFont="1" applyFill="1" applyBorder="1" applyAlignment="1" applyProtection="1">
      <alignment horizontal="justify" vertical="center" wrapText="1"/>
    </xf>
    <xf numFmtId="0" fontId="8" fillId="5" borderId="16" xfId="0" applyFont="1" applyFill="1" applyBorder="1" applyAlignment="1" applyProtection="1">
      <alignment horizontal="justify" vertical="center" wrapText="1"/>
    </xf>
    <xf numFmtId="0" fontId="8" fillId="5" borderId="17" xfId="0" applyFont="1" applyFill="1" applyBorder="1" applyAlignment="1" applyProtection="1">
      <alignment horizontal="justify" vertical="center" wrapText="1"/>
    </xf>
    <xf numFmtId="0" fontId="8" fillId="5" borderId="1" xfId="0" applyFont="1" applyFill="1" applyBorder="1" applyAlignment="1" applyProtection="1">
      <alignment horizontal="justify" vertical="center" wrapText="1"/>
    </xf>
    <xf numFmtId="0" fontId="8" fillId="5" borderId="0" xfId="0" applyFont="1" applyFill="1" applyBorder="1" applyAlignment="1" applyProtection="1">
      <alignment horizontal="justify" vertical="center" wrapText="1"/>
    </xf>
    <xf numFmtId="0" fontId="8" fillId="5" borderId="2" xfId="0" applyFont="1" applyFill="1" applyBorder="1" applyAlignment="1" applyProtection="1">
      <alignment horizontal="justify" vertical="center" wrapText="1"/>
    </xf>
    <xf numFmtId="0" fontId="8" fillId="5" borderId="7" xfId="0" applyFont="1" applyFill="1" applyBorder="1" applyAlignment="1" applyProtection="1">
      <alignment horizontal="justify" vertical="center" wrapText="1"/>
    </xf>
    <xf numFmtId="0" fontId="8" fillId="5" borderId="6" xfId="0" applyFont="1" applyFill="1" applyBorder="1" applyAlignment="1" applyProtection="1">
      <alignment horizontal="justify" vertical="center" wrapText="1"/>
    </xf>
    <xf numFmtId="0" fontId="8" fillId="5" borderId="10" xfId="0" applyFont="1" applyFill="1" applyBorder="1" applyAlignment="1" applyProtection="1">
      <alignment horizontal="justify" vertical="center" wrapText="1"/>
    </xf>
    <xf numFmtId="0" fontId="4" fillId="0" borderId="0" xfId="0" applyFont="1" applyFill="1" applyBorder="1" applyAlignment="1" applyProtection="1"/>
    <xf numFmtId="0" fontId="4" fillId="0" borderId="0" xfId="0" applyFont="1" applyFill="1" applyBorder="1" applyAlignment="1" applyProtection="1">
      <alignment horizontal="center"/>
    </xf>
    <xf numFmtId="0" fontId="5" fillId="0" borderId="0" xfId="0" applyFont="1" applyFill="1" applyBorder="1" applyAlignment="1" applyProtection="1">
      <alignment horizontal="left" wrapText="1"/>
    </xf>
    <xf numFmtId="0" fontId="0" fillId="0" borderId="0" xfId="0" applyAlignment="1">
      <alignment horizontal="left" wrapText="1"/>
    </xf>
    <xf numFmtId="0" fontId="0" fillId="0" borderId="2" xfId="0" applyBorder="1" applyAlignment="1">
      <alignment horizontal="left" wrapText="1"/>
    </xf>
    <xf numFmtId="0" fontId="4" fillId="0" borderId="0" xfId="0" applyFont="1" applyFill="1" applyBorder="1" applyAlignment="1" applyProtection="1">
      <alignment horizontal="left"/>
    </xf>
    <xf numFmtId="0" fontId="5" fillId="0" borderId="11" xfId="0" applyFont="1" applyFill="1" applyBorder="1" applyAlignment="1" applyProtection="1">
      <alignment horizontal="left" wrapText="1"/>
    </xf>
    <xf numFmtId="0" fontId="0" fillId="0" borderId="11" xfId="0" applyBorder="1" applyAlignment="1">
      <alignment horizontal="left" wrapText="1"/>
    </xf>
    <xf numFmtId="0" fontId="4" fillId="3" borderId="3" xfId="0" applyFont="1" applyFill="1" applyBorder="1" applyAlignment="1" applyProtection="1">
      <alignment horizontal="left"/>
    </xf>
    <xf numFmtId="0" fontId="4" fillId="3" borderId="4" xfId="0" applyFont="1" applyFill="1" applyBorder="1" applyAlignment="1" applyProtection="1">
      <alignment horizontal="left"/>
    </xf>
    <xf numFmtId="0" fontId="5" fillId="0" borderId="1" xfId="0" applyFont="1" applyFill="1" applyBorder="1" applyAlignment="1" applyProtection="1"/>
    <xf numFmtId="0" fontId="5" fillId="0" borderId="0" xfId="0" applyFont="1" applyFill="1" applyBorder="1" applyAlignment="1" applyProtection="1"/>
    <xf numFmtId="0" fontId="5" fillId="0" borderId="1" xfId="0" applyFont="1" applyFill="1" applyBorder="1" applyProtection="1"/>
    <xf numFmtId="0" fontId="5" fillId="0" borderId="0" xfId="0" applyFont="1" applyFill="1" applyBorder="1" applyProtection="1"/>
    <xf numFmtId="1" fontId="7" fillId="0" borderId="3" xfId="0" applyNumberFormat="1" applyFont="1" applyFill="1" applyBorder="1" applyAlignment="1" applyProtection="1">
      <alignment horizontal="center" vertical="center"/>
    </xf>
    <xf numFmtId="0" fontId="0" fillId="0" borderId="5" xfId="0" applyBorder="1" applyAlignment="1" applyProtection="1">
      <alignment horizontal="center" vertical="center"/>
    </xf>
    <xf numFmtId="0" fontId="10" fillId="0" borderId="0" xfId="1" applyFont="1" applyFill="1" applyBorder="1" applyAlignment="1" applyProtection="1">
      <alignment horizontal="left" vertical="top"/>
      <protection locked="0"/>
    </xf>
    <xf numFmtId="49" fontId="5" fillId="0" borderId="7" xfId="0" applyNumberFormat="1" applyFont="1" applyFill="1" applyBorder="1" applyAlignment="1">
      <alignment horizontal="right"/>
    </xf>
    <xf numFmtId="49" fontId="5" fillId="0" borderId="10" xfId="0" applyNumberFormat="1" applyFont="1" applyFill="1" applyBorder="1" applyAlignment="1">
      <alignment horizontal="right"/>
    </xf>
    <xf numFmtId="0" fontId="4" fillId="0" borderId="1" xfId="0" applyFont="1" applyFill="1" applyBorder="1" applyProtection="1"/>
    <xf numFmtId="0" fontId="4" fillId="0" borderId="0" xfId="0" applyFont="1" applyFill="1" applyBorder="1" applyProtection="1"/>
    <xf numFmtId="0" fontId="5" fillId="0" borderId="6" xfId="0" applyFont="1" applyFill="1" applyBorder="1" applyAlignment="1" applyProtection="1">
      <alignment horizontal="left"/>
    </xf>
    <xf numFmtId="166" fontId="7" fillId="0" borderId="3" xfId="0" applyNumberFormat="1" applyFont="1" applyFill="1" applyBorder="1" applyAlignment="1" applyProtection="1">
      <alignment horizontal="center" vertical="center"/>
    </xf>
    <xf numFmtId="166" fontId="0" fillId="0" borderId="4" xfId="0" applyNumberFormat="1" applyBorder="1" applyAlignment="1" applyProtection="1">
      <alignment horizontal="center" vertical="center"/>
    </xf>
    <xf numFmtId="166" fontId="0" fillId="0" borderId="5" xfId="0" applyNumberFormat="1" applyBorder="1" applyAlignment="1" applyProtection="1">
      <alignment horizontal="center" vertical="center"/>
    </xf>
    <xf numFmtId="0" fontId="4" fillId="3" borderId="3" xfId="0" applyFont="1" applyFill="1" applyBorder="1" applyProtection="1"/>
    <xf numFmtId="0" fontId="4" fillId="3" borderId="4" xfId="0" applyFont="1" applyFill="1" applyBorder="1" applyProtection="1"/>
    <xf numFmtId="0" fontId="4" fillId="3" borderId="5" xfId="0" applyFont="1" applyFill="1" applyBorder="1" applyProtection="1"/>
    <xf numFmtId="49" fontId="3" fillId="0" borderId="4" xfId="0" applyNumberFormat="1" applyFont="1" applyFill="1" applyBorder="1" applyAlignment="1" applyProtection="1">
      <alignment horizontal="center"/>
    </xf>
    <xf numFmtId="0" fontId="5" fillId="0" borderId="4" xfId="0" applyFont="1" applyFill="1" applyBorder="1" applyAlignment="1" applyProtection="1">
      <alignment horizontal="center"/>
    </xf>
    <xf numFmtId="0" fontId="0" fillId="0" borderId="4" xfId="0" applyBorder="1" applyAlignment="1" applyProtection="1"/>
    <xf numFmtId="0" fontId="5" fillId="0" borderId="3" xfId="0" applyFont="1" applyFill="1" applyBorder="1" applyAlignment="1">
      <alignment horizontal="left"/>
    </xf>
    <xf numFmtId="0" fontId="5" fillId="0" borderId="4" xfId="0" applyFont="1" applyFill="1" applyBorder="1" applyAlignment="1">
      <alignment horizontal="left"/>
    </xf>
    <xf numFmtId="49" fontId="5" fillId="0" borderId="3" xfId="0" applyNumberFormat="1" applyFont="1" applyBorder="1" applyAlignment="1">
      <alignment horizontal="right"/>
    </xf>
    <xf numFmtId="49" fontId="13" fillId="0" borderId="5" xfId="0" applyNumberFormat="1" applyFont="1" applyBorder="1" applyAlignment="1">
      <alignment horizontal="right"/>
    </xf>
    <xf numFmtId="0" fontId="5" fillId="0" borderId="1" xfId="0" applyFont="1" applyBorder="1" applyAlignment="1" applyProtection="1">
      <alignment horizontal="left"/>
    </xf>
    <xf numFmtId="0" fontId="5" fillId="0" borderId="2" xfId="0" applyFont="1" applyBorder="1" applyAlignment="1" applyProtection="1">
      <alignment horizontal="left"/>
    </xf>
    <xf numFmtId="0" fontId="5" fillId="0" borderId="0" xfId="0" applyFont="1" applyFill="1" applyBorder="1" applyAlignment="1" applyProtection="1">
      <alignment horizontal="center"/>
    </xf>
    <xf numFmtId="49" fontId="5" fillId="0" borderId="3" xfId="0" applyNumberFormat="1" applyFont="1" applyFill="1" applyBorder="1" applyAlignment="1">
      <alignment horizontal="right"/>
    </xf>
    <xf numFmtId="49" fontId="5" fillId="0" borderId="4" xfId="0" applyNumberFormat="1" applyFont="1" applyFill="1" applyBorder="1" applyAlignment="1">
      <alignment horizontal="right"/>
    </xf>
    <xf numFmtId="49" fontId="5" fillId="0" borderId="13" xfId="0" applyNumberFormat="1" applyFont="1" applyFill="1" applyBorder="1" applyAlignment="1">
      <alignment horizontal="right"/>
    </xf>
    <xf numFmtId="49" fontId="5" fillId="0" borderId="11" xfId="0" applyNumberFormat="1" applyFont="1" applyFill="1" applyBorder="1" applyAlignment="1">
      <alignment horizontal="right"/>
    </xf>
    <xf numFmtId="0" fontId="0" fillId="0" borderId="5" xfId="0" applyBorder="1" applyAlignment="1"/>
    <xf numFmtId="0" fontId="5" fillId="0" borderId="3" xfId="0" applyFont="1" applyFill="1" applyBorder="1" applyAlignment="1">
      <alignment horizontal="left" wrapText="1"/>
    </xf>
    <xf numFmtId="0" fontId="5" fillId="0" borderId="4" xfId="0" applyFont="1" applyFill="1" applyBorder="1" applyAlignment="1">
      <alignment horizontal="left" wrapText="1"/>
    </xf>
    <xf numFmtId="0" fontId="0" fillId="0" borderId="4" xfId="0" applyBorder="1" applyAlignment="1">
      <alignment horizontal="left" wrapText="1"/>
    </xf>
    <xf numFmtId="0" fontId="5" fillId="0" borderId="0" xfId="0" applyFont="1" applyFill="1" applyBorder="1" applyAlignment="1" applyProtection="1">
      <alignment horizontal="left" vertical="top" wrapText="1"/>
    </xf>
    <xf numFmtId="49" fontId="5" fillId="0" borderId="1" xfId="0" applyNumberFormat="1" applyFont="1" applyFill="1" applyBorder="1" applyAlignment="1" applyProtection="1">
      <alignment horizontal="left"/>
    </xf>
    <xf numFmtId="49" fontId="5" fillId="0" borderId="0" xfId="0" applyNumberFormat="1" applyFont="1" applyFill="1" applyBorder="1" applyAlignment="1" applyProtection="1">
      <alignment horizontal="left"/>
    </xf>
    <xf numFmtId="49" fontId="5" fillId="0" borderId="2" xfId="0" applyNumberFormat="1" applyFont="1" applyFill="1" applyBorder="1" applyAlignment="1" applyProtection="1">
      <alignment horizontal="left"/>
    </xf>
    <xf numFmtId="0" fontId="4" fillId="0" borderId="1" xfId="0" applyFont="1" applyFill="1" applyBorder="1" applyAlignment="1" applyProtection="1">
      <alignment horizontal="left"/>
    </xf>
    <xf numFmtId="0" fontId="5" fillId="0" borderId="6" xfId="0" applyFont="1" applyBorder="1" applyAlignment="1" applyProtection="1"/>
    <xf numFmtId="0" fontId="0" fillId="0" borderId="6" xfId="0" applyBorder="1" applyAlignment="1"/>
    <xf numFmtId="164" fontId="5" fillId="0" borderId="4" xfId="0" applyNumberFormat="1" applyFont="1" applyFill="1" applyBorder="1" applyAlignment="1" applyProtection="1">
      <alignment horizontal="center" vertical="center"/>
    </xf>
    <xf numFmtId="164" fontId="0" fillId="0" borderId="4" xfId="0" applyNumberFormat="1" applyBorder="1" applyAlignment="1" applyProtection="1">
      <alignment horizontal="center"/>
    </xf>
    <xf numFmtId="0" fontId="5" fillId="0" borderId="4" xfId="0" applyFont="1" applyFill="1" applyBorder="1" applyAlignment="1" applyProtection="1">
      <alignment horizontal="left"/>
    </xf>
    <xf numFmtId="0" fontId="5" fillId="0" borderId="4" xfId="0" applyNumberFormat="1" applyFont="1" applyFill="1" applyBorder="1" applyAlignment="1" applyProtection="1">
      <alignment horizontal="left"/>
    </xf>
    <xf numFmtId="0" fontId="0" fillId="0" borderId="4" xfId="0" applyBorder="1" applyAlignment="1">
      <alignment horizontal="left"/>
    </xf>
    <xf numFmtId="49" fontId="5" fillId="0" borderId="4" xfId="0" applyNumberFormat="1" applyFont="1" applyFill="1" applyBorder="1" applyAlignment="1" applyProtection="1">
      <alignment horizontal="center" vertical="center"/>
    </xf>
    <xf numFmtId="0" fontId="5" fillId="0" borderId="4" xfId="0" applyFont="1" applyFill="1" applyBorder="1" applyProtection="1">
      <protection locked="0"/>
    </xf>
    <xf numFmtId="0" fontId="5" fillId="0" borderId="5" xfId="0" applyFont="1" applyFill="1" applyBorder="1" applyProtection="1">
      <protection locked="0"/>
    </xf>
    <xf numFmtId="0" fontId="5" fillId="0" borderId="3" xfId="0" applyFont="1" applyFill="1" applyBorder="1" applyAlignment="1" applyProtection="1"/>
    <xf numFmtId="0" fontId="5" fillId="0" borderId="4" xfId="0" applyFont="1" applyFill="1" applyBorder="1" applyAlignment="1" applyProtection="1"/>
    <xf numFmtId="0" fontId="5" fillId="0" borderId="5" xfId="0" applyFont="1" applyFill="1" applyBorder="1" applyAlignment="1" applyProtection="1"/>
    <xf numFmtId="0" fontId="11" fillId="3" borderId="3" xfId="0" applyFont="1" applyFill="1" applyBorder="1" applyProtection="1"/>
    <xf numFmtId="0" fontId="11" fillId="3" borderId="4" xfId="0" applyFont="1" applyFill="1" applyBorder="1" applyProtection="1"/>
    <xf numFmtId="0" fontId="11" fillId="3" borderId="5" xfId="0" applyFont="1" applyFill="1" applyBorder="1" applyProtection="1"/>
    <xf numFmtId="0" fontId="5" fillId="0" borderId="7" xfId="0" applyFont="1" applyBorder="1" applyAlignment="1" applyProtection="1">
      <alignment horizontal="left"/>
    </xf>
    <xf numFmtId="0" fontId="5" fillId="0" borderId="6" xfId="0" applyFont="1" applyBorder="1" applyAlignment="1" applyProtection="1">
      <alignment horizontal="left"/>
    </xf>
    <xf numFmtId="0" fontId="5" fillId="0" borderId="10" xfId="0" applyFont="1" applyBorder="1" applyAlignment="1" applyProtection="1">
      <alignment horizontal="left"/>
    </xf>
    <xf numFmtId="0" fontId="5" fillId="0" borderId="3" xfId="0" applyFont="1" applyBorder="1" applyAlignment="1" applyProtection="1"/>
    <xf numFmtId="0" fontId="5" fillId="0" borderId="4" xfId="0" applyFont="1" applyBorder="1" applyAlignment="1" applyProtection="1"/>
    <xf numFmtId="0" fontId="5" fillId="0" borderId="5" xfId="0" applyFont="1" applyBorder="1" applyAlignment="1" applyProtection="1"/>
    <xf numFmtId="0" fontId="15" fillId="0" borderId="4" xfId="0" applyFont="1" applyBorder="1" applyAlignment="1" applyProtection="1">
      <alignment horizontal="center" vertical="top"/>
    </xf>
    <xf numFmtId="0" fontId="5" fillId="0" borderId="0" xfId="0" applyFont="1" applyBorder="1" applyAlignment="1" applyProtection="1">
      <alignment wrapText="1"/>
    </xf>
    <xf numFmtId="0" fontId="5" fillId="0" borderId="0" xfId="0" applyFont="1" applyFill="1" applyBorder="1" applyAlignment="1"/>
    <xf numFmtId="0" fontId="35" fillId="0" borderId="6" xfId="0" applyFont="1" applyBorder="1" applyAlignment="1" applyProtection="1">
      <alignment horizontal="left"/>
      <protection locked="0"/>
    </xf>
    <xf numFmtId="165" fontId="35" fillId="0" borderId="6" xfId="0" applyNumberFormat="1" applyFont="1" applyFill="1" applyBorder="1" applyAlignment="1" applyProtection="1">
      <alignment horizontal="center"/>
      <protection locked="0"/>
    </xf>
    <xf numFmtId="165" fontId="35" fillId="0" borderId="6" xfId="0" applyNumberFormat="1" applyFont="1" applyBorder="1" applyAlignment="1" applyProtection="1">
      <alignment horizontal="center"/>
      <protection locked="0"/>
    </xf>
    <xf numFmtId="3" fontId="5" fillId="0" borderId="3" xfId="0" applyNumberFormat="1" applyFont="1" applyBorder="1" applyAlignment="1" applyProtection="1">
      <alignment horizontal="right"/>
    </xf>
    <xf numFmtId="0" fontId="0" fillId="0" borderId="4" xfId="0" applyBorder="1" applyAlignment="1" applyProtection="1">
      <alignment horizontal="right"/>
    </xf>
    <xf numFmtId="0" fontId="0" fillId="0" borderId="4" xfId="0" applyBorder="1" applyAlignment="1">
      <alignment horizontal="right"/>
    </xf>
    <xf numFmtId="0" fontId="0" fillId="0" borderId="5" xfId="0" applyBorder="1" applyAlignment="1">
      <alignment horizontal="right"/>
    </xf>
    <xf numFmtId="49" fontId="43" fillId="0" borderId="3" xfId="0" applyNumberFormat="1" applyFont="1" applyBorder="1" applyAlignment="1" applyProtection="1"/>
    <xf numFmtId="0" fontId="42" fillId="0" borderId="4" xfId="0" applyFont="1" applyBorder="1" applyAlignment="1" applyProtection="1"/>
    <xf numFmtId="0" fontId="42" fillId="0" borderId="5" xfId="0" applyFont="1" applyBorder="1" applyAlignment="1" applyProtection="1"/>
    <xf numFmtId="0" fontId="5" fillId="0" borderId="7" xfId="2" applyFont="1" applyBorder="1" applyAlignment="1" applyProtection="1">
      <alignment horizontal="center" vertical="center"/>
    </xf>
    <xf numFmtId="0" fontId="5" fillId="0" borderId="10" xfId="2" applyFont="1" applyBorder="1" applyAlignment="1" applyProtection="1">
      <alignment horizontal="center" vertic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43" fillId="0" borderId="3" xfId="0" applyFont="1" applyFill="1" applyBorder="1" applyAlignment="1" applyProtection="1">
      <alignment horizontal="left"/>
    </xf>
    <xf numFmtId="0" fontId="43" fillId="0" borderId="4" xfId="0" applyFont="1" applyBorder="1" applyAlignment="1" applyProtection="1">
      <alignment horizontal="left"/>
    </xf>
    <xf numFmtId="0" fontId="43" fillId="0" borderId="5" xfId="0" applyFont="1" applyBorder="1" applyAlignment="1" applyProtection="1">
      <alignment horizontal="left"/>
    </xf>
    <xf numFmtId="0" fontId="35" fillId="0" borderId="0" xfId="0" applyFont="1" applyBorder="1" applyAlignment="1" applyProtection="1"/>
    <xf numFmtId="0" fontId="35" fillId="0" borderId="0" xfId="0" applyFont="1" applyAlignment="1" applyProtection="1"/>
    <xf numFmtId="0" fontId="35" fillId="0" borderId="2" xfId="0" applyFont="1" applyBorder="1" applyAlignment="1" applyProtection="1"/>
    <xf numFmtId="0" fontId="43" fillId="0" borderId="3" xfId="0" applyFont="1" applyBorder="1" applyAlignment="1" applyProtection="1"/>
    <xf numFmtId="0" fontId="43" fillId="0" borderId="4" xfId="0" applyFont="1" applyBorder="1" applyAlignment="1" applyProtection="1"/>
    <xf numFmtId="0" fontId="43" fillId="0" borderId="5" xfId="0" applyFont="1" applyBorder="1" applyAlignment="1" applyProtection="1"/>
    <xf numFmtId="166" fontId="23" fillId="0" borderId="3" xfId="0" applyNumberFormat="1" applyFont="1" applyFill="1" applyBorder="1" applyAlignment="1" applyProtection="1">
      <alignment vertical="center"/>
    </xf>
    <xf numFmtId="166" fontId="23" fillId="0" borderId="4" xfId="0" applyNumberFormat="1" applyFont="1" applyFill="1" applyBorder="1" applyAlignment="1" applyProtection="1">
      <alignment vertical="center"/>
    </xf>
    <xf numFmtId="166" fontId="23" fillId="0" borderId="5" xfId="0" applyNumberFormat="1" applyFont="1" applyFill="1" applyBorder="1" applyAlignment="1" applyProtection="1">
      <alignment vertical="center"/>
    </xf>
    <xf numFmtId="166" fontId="16" fillId="0" borderId="4" xfId="0" applyNumberFormat="1" applyFont="1" applyBorder="1" applyAlignment="1" applyProtection="1">
      <alignment vertical="center"/>
    </xf>
    <xf numFmtId="166" fontId="16" fillId="0" borderId="5" xfId="0" applyNumberFormat="1" applyFont="1" applyBorder="1" applyAlignment="1" applyProtection="1">
      <alignment vertical="center"/>
    </xf>
    <xf numFmtId="3" fontId="0" fillId="0" borderId="4" xfId="0" applyNumberFormat="1" applyBorder="1" applyAlignment="1" applyProtection="1">
      <alignment horizontal="right"/>
    </xf>
    <xf numFmtId="49" fontId="5" fillId="0" borderId="0" xfId="0" applyNumberFormat="1" applyFont="1" applyFill="1" applyBorder="1" applyAlignment="1" applyProtection="1">
      <alignment horizontal="center"/>
    </xf>
    <xf numFmtId="0" fontId="4" fillId="7" borderId="3" xfId="0" applyFont="1" applyFill="1" applyBorder="1" applyAlignment="1" applyProtection="1">
      <alignment horizontal="left"/>
    </xf>
    <xf numFmtId="0" fontId="4" fillId="7" borderId="4" xfId="0" applyFont="1" applyFill="1" applyBorder="1" applyAlignment="1" applyProtection="1">
      <alignment horizontal="left"/>
    </xf>
    <xf numFmtId="0" fontId="4" fillId="7" borderId="5" xfId="0" applyFont="1" applyFill="1" applyBorder="1" applyAlignment="1" applyProtection="1">
      <alignment horizontal="left"/>
    </xf>
    <xf numFmtId="49" fontId="5" fillId="0" borderId="1" xfId="0" applyNumberFormat="1" applyFont="1" applyFill="1" applyBorder="1" applyAlignment="1" applyProtection="1">
      <alignment horizontal="center"/>
    </xf>
    <xf numFmtId="0" fontId="5" fillId="0" borderId="0" xfId="0" applyFont="1" applyBorder="1" applyAlignment="1" applyProtection="1"/>
    <xf numFmtId="0" fontId="0" fillId="0" borderId="0" xfId="0" applyAlignment="1" applyProtection="1"/>
    <xf numFmtId="0" fontId="0" fillId="0" borderId="2" xfId="0" applyBorder="1" applyAlignment="1" applyProtection="1"/>
    <xf numFmtId="0" fontId="0" fillId="0" borderId="5" xfId="0" applyBorder="1" applyAlignment="1" applyProtection="1">
      <alignment horizontal="right"/>
    </xf>
    <xf numFmtId="3" fontId="11" fillId="0" borderId="13" xfId="0" applyNumberFormat="1" applyFont="1"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4"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6" xfId="0" applyBorder="1" applyAlignment="1" applyProtection="1">
      <alignment horizontal="center" vertical="center" wrapText="1"/>
    </xf>
    <xf numFmtId="0" fontId="0" fillId="0" borderId="10" xfId="0" applyBorder="1" applyAlignment="1" applyProtection="1">
      <alignment horizontal="center" vertical="center" wrapText="1"/>
    </xf>
    <xf numFmtId="0" fontId="5" fillId="7" borderId="11" xfId="0" applyFont="1" applyFill="1" applyBorder="1" applyProtection="1"/>
    <xf numFmtId="0" fontId="5" fillId="7" borderId="14" xfId="0" applyFont="1" applyFill="1" applyBorder="1" applyProtection="1"/>
    <xf numFmtId="0" fontId="5" fillId="0" borderId="3" xfId="2" applyFont="1" applyBorder="1" applyAlignment="1" applyProtection="1">
      <alignment horizontal="center" vertical="center"/>
    </xf>
    <xf numFmtId="0" fontId="5" fillId="0" borderId="5" xfId="2" applyFont="1" applyBorder="1" applyAlignment="1" applyProtection="1">
      <alignment horizontal="center" vertical="center"/>
    </xf>
    <xf numFmtId="0" fontId="5" fillId="7" borderId="13" xfId="0" applyFont="1" applyFill="1" applyBorder="1" applyProtection="1"/>
    <xf numFmtId="0" fontId="5" fillId="7" borderId="7" xfId="0" applyFont="1" applyFill="1" applyBorder="1" applyProtection="1"/>
    <xf numFmtId="0" fontId="5" fillId="7" borderId="10" xfId="0" applyFont="1" applyFill="1" applyBorder="1" applyProtection="1"/>
    <xf numFmtId="0" fontId="5" fillId="7" borderId="6" xfId="0" applyFont="1" applyFill="1" applyBorder="1" applyProtection="1"/>
    <xf numFmtId="0" fontId="5" fillId="7" borderId="13" xfId="0" applyFont="1" applyFill="1" applyBorder="1" applyAlignment="1" applyProtection="1">
      <alignment horizontal="right"/>
    </xf>
    <xf numFmtId="0" fontId="0" fillId="7" borderId="11" xfId="0" applyFill="1" applyBorder="1" applyAlignment="1" applyProtection="1">
      <alignment horizontal="right"/>
    </xf>
    <xf numFmtId="0" fontId="0" fillId="7" borderId="7" xfId="0" applyFill="1" applyBorder="1" applyAlignment="1" applyProtection="1">
      <alignment horizontal="right"/>
    </xf>
    <xf numFmtId="0" fontId="0" fillId="7" borderId="6" xfId="0" applyFill="1" applyBorder="1" applyAlignment="1" applyProtection="1">
      <alignment horizontal="right"/>
    </xf>
    <xf numFmtId="0" fontId="5" fillId="0" borderId="0" xfId="0" applyNumberFormat="1" applyFont="1" applyFill="1" applyBorder="1" applyAlignment="1" applyProtection="1">
      <alignment horizontal="center"/>
    </xf>
    <xf numFmtId="49" fontId="5" fillId="0" borderId="0" xfId="0" applyNumberFormat="1" applyFont="1" applyFill="1" applyBorder="1" applyAlignment="1">
      <alignment horizontal="center"/>
    </xf>
    <xf numFmtId="49" fontId="5" fillId="0" borderId="1" xfId="0" applyNumberFormat="1" applyFont="1" applyFill="1" applyBorder="1" applyAlignment="1">
      <alignment horizontal="center"/>
    </xf>
    <xf numFmtId="0" fontId="0" fillId="7" borderId="11" xfId="0" applyFill="1" applyBorder="1" applyAlignment="1">
      <alignment horizontal="right"/>
    </xf>
    <xf numFmtId="0" fontId="0" fillId="7" borderId="7" xfId="0" applyFill="1" applyBorder="1" applyAlignment="1">
      <alignment horizontal="right"/>
    </xf>
    <xf numFmtId="0" fontId="0" fillId="7" borderId="6" xfId="0" applyFill="1" applyBorder="1" applyAlignment="1">
      <alignment horizontal="right"/>
    </xf>
    <xf numFmtId="0" fontId="4" fillId="7" borderId="3" xfId="0" applyFont="1" applyFill="1" applyBorder="1" applyProtection="1"/>
    <xf numFmtId="0" fontId="4" fillId="7" borderId="4" xfId="0" applyFont="1" applyFill="1" applyBorder="1" applyProtection="1"/>
    <xf numFmtId="0" fontId="4" fillId="7" borderId="5" xfId="0" applyFont="1" applyFill="1" applyBorder="1" applyProtection="1"/>
    <xf numFmtId="0" fontId="5" fillId="0" borderId="0" xfId="0" applyFont="1" applyBorder="1"/>
    <xf numFmtId="0" fontId="5" fillId="0" borderId="2" xfId="0" applyFont="1" applyBorder="1"/>
    <xf numFmtId="0" fontId="11" fillId="0" borderId="11" xfId="0" applyFont="1" applyBorder="1" applyAlignment="1" applyProtection="1">
      <alignment horizontal="center"/>
    </xf>
    <xf numFmtId="0" fontId="11" fillId="0" borderId="14" xfId="0" applyFont="1" applyBorder="1" applyAlignment="1" applyProtection="1">
      <alignment horizontal="center"/>
    </xf>
    <xf numFmtId="0" fontId="11" fillId="0" borderId="13" xfId="0" applyFont="1" applyBorder="1" applyAlignment="1" applyProtection="1">
      <alignment horizontal="center"/>
    </xf>
    <xf numFmtId="0" fontId="4" fillId="0" borderId="13" xfId="0" applyFont="1" applyBorder="1" applyAlignment="1" applyProtection="1">
      <alignment horizontal="center"/>
    </xf>
    <xf numFmtId="0" fontId="4" fillId="0" borderId="11" xfId="0" applyFont="1" applyBorder="1" applyAlignment="1" applyProtection="1">
      <alignment horizontal="center"/>
    </xf>
    <xf numFmtId="0" fontId="4" fillId="0" borderId="14" xfId="0" applyFont="1" applyBorder="1" applyAlignment="1" applyProtection="1">
      <alignment horizontal="center"/>
    </xf>
    <xf numFmtId="0" fontId="4" fillId="0" borderId="1" xfId="0" applyFont="1" applyBorder="1" applyAlignment="1" applyProtection="1">
      <alignment horizontal="center"/>
    </xf>
    <xf numFmtId="0" fontId="4" fillId="0" borderId="0" xfId="0" applyFont="1" applyBorder="1" applyAlignment="1" applyProtection="1">
      <alignment horizontal="center"/>
    </xf>
    <xf numFmtId="0" fontId="4" fillId="0" borderId="2" xfId="0" applyFont="1" applyBorder="1" applyAlignment="1" applyProtection="1">
      <alignment horizontal="center"/>
    </xf>
    <xf numFmtId="0" fontId="4" fillId="0" borderId="7" xfId="0" applyFont="1" applyBorder="1" applyAlignment="1" applyProtection="1">
      <alignment horizontal="center"/>
    </xf>
    <xf numFmtId="0" fontId="4" fillId="0" borderId="10" xfId="0" applyFont="1" applyBorder="1" applyAlignment="1" applyProtection="1">
      <alignment horizontal="center"/>
    </xf>
    <xf numFmtId="0" fontId="5" fillId="0" borderId="3" xfId="0" applyNumberFormat="1" applyFont="1" applyFill="1" applyBorder="1" applyAlignment="1" applyProtection="1"/>
    <xf numFmtId="0" fontId="0" fillId="0" borderId="4" xfId="0" applyNumberFormat="1" applyFill="1" applyBorder="1" applyAlignment="1" applyProtection="1"/>
    <xf numFmtId="0" fontId="0" fillId="0" borderId="5" xfId="0" applyNumberFormat="1" applyFill="1" applyBorder="1" applyAlignment="1" applyProtection="1"/>
    <xf numFmtId="0" fontId="11" fillId="0" borderId="6" xfId="0" applyFont="1" applyBorder="1" applyAlignment="1" applyProtection="1">
      <alignment horizontal="center"/>
    </xf>
    <xf numFmtId="0" fontId="11" fillId="0" borderId="10" xfId="0" applyFont="1" applyBorder="1" applyAlignment="1" applyProtection="1">
      <alignment horizontal="center"/>
    </xf>
    <xf numFmtId="0" fontId="7" fillId="0" borderId="21" xfId="0" applyNumberFormat="1" applyFont="1" applyFill="1" applyBorder="1" applyAlignment="1" applyProtection="1">
      <alignment horizontal="center" vertical="center"/>
    </xf>
    <xf numFmtId="0" fontId="0" fillId="0" borderId="22" xfId="0" applyBorder="1" applyAlignment="1" applyProtection="1">
      <alignment horizontal="center" vertical="center"/>
    </xf>
    <xf numFmtId="0" fontId="7" fillId="0" borderId="3" xfId="0" applyNumberFormat="1" applyFont="1" applyFill="1" applyBorder="1" applyAlignment="1" applyProtection="1">
      <alignment horizontal="center" vertical="center"/>
    </xf>
    <xf numFmtId="0" fontId="0" fillId="0" borderId="4" xfId="0" applyBorder="1" applyAlignment="1" applyProtection="1">
      <alignment horizontal="center" vertical="center"/>
    </xf>
    <xf numFmtId="0" fontId="4" fillId="0" borderId="13" xfId="0" applyFont="1" applyBorder="1" applyAlignment="1" applyProtection="1">
      <alignment horizontal="center" vertical="center" wrapText="1"/>
    </xf>
    <xf numFmtId="0" fontId="0" fillId="0" borderId="11" xfId="0" applyBorder="1" applyAlignment="1">
      <alignment horizontal="center" vertical="center"/>
    </xf>
    <xf numFmtId="0" fontId="0" fillId="0" borderId="11" xfId="0" applyBorder="1" applyAlignment="1"/>
    <xf numFmtId="0" fontId="0" fillId="0" borderId="14" xfId="0" applyBorder="1" applyAlignment="1"/>
    <xf numFmtId="0" fontId="0" fillId="0" borderId="1" xfId="0" applyBorder="1" applyAlignment="1">
      <alignment horizontal="center" vertical="center"/>
    </xf>
    <xf numFmtId="0" fontId="0" fillId="0" borderId="0" xfId="0" applyBorder="1" applyAlignment="1">
      <alignment horizontal="center" vertical="center"/>
    </xf>
    <xf numFmtId="0" fontId="0" fillId="0" borderId="2" xfId="0" applyBorder="1" applyAlignment="1"/>
    <xf numFmtId="0" fontId="0" fillId="0" borderId="7" xfId="0" applyBorder="1" applyAlignment="1">
      <alignment horizontal="center" vertical="center"/>
    </xf>
    <xf numFmtId="0" fontId="0" fillId="0" borderId="6" xfId="0" applyBorder="1" applyAlignment="1">
      <alignment horizontal="center" vertical="center"/>
    </xf>
    <xf numFmtId="0" fontId="0" fillId="0" borderId="10" xfId="0" applyBorder="1" applyAlignment="1"/>
    <xf numFmtId="3" fontId="13" fillId="0" borderId="3" xfId="0" applyNumberFormat="1" applyFont="1" applyBorder="1" applyAlignment="1" applyProtection="1">
      <alignment horizontal="right"/>
    </xf>
    <xf numFmtId="3" fontId="13" fillId="0" borderId="4" xfId="0" applyNumberFormat="1" applyFont="1" applyBorder="1" applyAlignment="1" applyProtection="1">
      <alignment horizontal="right"/>
    </xf>
    <xf numFmtId="3" fontId="13" fillId="0" borderId="5" xfId="0" applyNumberFormat="1" applyFont="1" applyBorder="1" applyAlignment="1" applyProtection="1">
      <alignment horizontal="right"/>
    </xf>
    <xf numFmtId="0" fontId="13" fillId="0" borderId="0" xfId="0" applyFont="1" applyBorder="1" applyAlignment="1" applyProtection="1">
      <alignment vertical="top"/>
    </xf>
    <xf numFmtId="0" fontId="13" fillId="3" borderId="13" xfId="0" applyFont="1" applyFill="1" applyBorder="1" applyAlignment="1" applyProtection="1">
      <alignment horizontal="center"/>
    </xf>
    <xf numFmtId="0" fontId="13" fillId="3" borderId="14" xfId="0" applyFont="1" applyFill="1" applyBorder="1" applyAlignment="1" applyProtection="1">
      <alignment horizontal="center"/>
    </xf>
    <xf numFmtId="0" fontId="13" fillId="3" borderId="1" xfId="0" applyFont="1" applyFill="1" applyBorder="1" applyAlignment="1" applyProtection="1">
      <alignment horizontal="center"/>
    </xf>
    <xf numFmtId="0" fontId="13" fillId="3" borderId="2" xfId="0" applyFont="1" applyFill="1" applyBorder="1" applyAlignment="1" applyProtection="1">
      <alignment horizontal="center"/>
    </xf>
    <xf numFmtId="0" fontId="13" fillId="3" borderId="7" xfId="0" applyFont="1" applyFill="1" applyBorder="1" applyAlignment="1" applyProtection="1">
      <alignment horizontal="center"/>
    </xf>
    <xf numFmtId="0" fontId="13" fillId="3" borderId="10" xfId="0" applyFont="1" applyFill="1" applyBorder="1" applyAlignment="1" applyProtection="1">
      <alignment horizontal="center"/>
    </xf>
    <xf numFmtId="0" fontId="15" fillId="3" borderId="13" xfId="0" applyFont="1" applyFill="1" applyBorder="1" applyAlignment="1" applyProtection="1">
      <alignment horizontal="right"/>
    </xf>
    <xf numFmtId="0" fontId="15" fillId="3" borderId="11" xfId="0" applyFont="1" applyFill="1" applyBorder="1" applyAlignment="1" applyProtection="1">
      <alignment horizontal="right"/>
    </xf>
    <xf numFmtId="0" fontId="15" fillId="3" borderId="14" xfId="0" applyFont="1" applyFill="1" applyBorder="1" applyAlignment="1" applyProtection="1">
      <alignment horizontal="right"/>
    </xf>
    <xf numFmtId="0" fontId="15" fillId="3" borderId="1" xfId="0" applyFont="1" applyFill="1" applyBorder="1" applyAlignment="1" applyProtection="1">
      <alignment horizontal="right"/>
    </xf>
    <xf numFmtId="0" fontId="15" fillId="3" borderId="0" xfId="0" applyFont="1" applyFill="1" applyBorder="1" applyAlignment="1" applyProtection="1">
      <alignment horizontal="right"/>
    </xf>
    <xf numFmtId="0" fontId="15" fillId="3" borderId="2" xfId="0" applyFont="1" applyFill="1" applyBorder="1" applyAlignment="1" applyProtection="1">
      <alignment horizontal="right"/>
    </xf>
    <xf numFmtId="0" fontId="15" fillId="3" borderId="7" xfId="0" applyFont="1" applyFill="1" applyBorder="1" applyAlignment="1" applyProtection="1">
      <alignment horizontal="right"/>
    </xf>
    <xf numFmtId="0" fontId="15" fillId="3" borderId="6" xfId="0" applyFont="1" applyFill="1" applyBorder="1" applyAlignment="1" applyProtection="1">
      <alignment horizontal="right"/>
    </xf>
    <xf numFmtId="0" fontId="15" fillId="3" borderId="10" xfId="0" applyFont="1" applyFill="1" applyBorder="1" applyAlignment="1" applyProtection="1">
      <alignment horizontal="right"/>
    </xf>
    <xf numFmtId="0" fontId="0" fillId="3" borderId="13" xfId="0" applyFill="1" applyBorder="1" applyProtection="1"/>
    <xf numFmtId="0" fontId="0" fillId="3" borderId="14" xfId="0" applyFill="1" applyBorder="1" applyProtection="1"/>
    <xf numFmtId="0" fontId="0" fillId="3" borderId="1" xfId="0" applyFill="1" applyBorder="1" applyProtection="1"/>
    <xf numFmtId="0" fontId="0" fillId="3" borderId="2" xfId="0" applyFill="1" applyBorder="1" applyProtection="1"/>
    <xf numFmtId="0" fontId="0" fillId="3" borderId="7" xfId="0" applyFill="1" applyBorder="1" applyProtection="1"/>
    <xf numFmtId="0" fontId="0" fillId="3" borderId="10" xfId="0" applyFill="1" applyBorder="1" applyProtection="1"/>
    <xf numFmtId="0" fontId="0" fillId="3" borderId="11" xfId="0" applyFill="1" applyBorder="1" applyProtection="1"/>
    <xf numFmtId="0" fontId="0" fillId="3" borderId="0" xfId="0" applyFill="1" applyBorder="1" applyProtection="1"/>
    <xf numFmtId="0" fontId="0" fillId="3" borderId="6" xfId="0" applyFill="1" applyBorder="1" applyProtection="1"/>
    <xf numFmtId="0" fontId="5" fillId="0" borderId="0" xfId="0" applyFont="1" applyBorder="1" applyAlignment="1"/>
    <xf numFmtId="0" fontId="16" fillId="0" borderId="11" xfId="0" applyFont="1" applyBorder="1" applyAlignment="1" applyProtection="1">
      <alignment horizontal="center" vertical="top"/>
    </xf>
    <xf numFmtId="0" fontId="3" fillId="0" borderId="0" xfId="0" applyFont="1" applyBorder="1" applyProtection="1"/>
    <xf numFmtId="0" fontId="3" fillId="0" borderId="2" xfId="0" applyFont="1" applyBorder="1" applyProtection="1"/>
    <xf numFmtId="0" fontId="13" fillId="0" borderId="6" xfId="0" applyFont="1" applyBorder="1" applyAlignment="1" applyProtection="1">
      <alignment horizontal="left"/>
    </xf>
    <xf numFmtId="0" fontId="4" fillId="0" borderId="4" xfId="0" applyFont="1" applyBorder="1" applyAlignment="1" applyProtection="1">
      <alignment horizontal="center"/>
    </xf>
    <xf numFmtId="0" fontId="4" fillId="0" borderId="5" xfId="0" applyFont="1" applyBorder="1" applyAlignment="1" applyProtection="1">
      <alignment horizontal="center"/>
    </xf>
    <xf numFmtId="0" fontId="4" fillId="0" borderId="3" xfId="0" applyFont="1" applyBorder="1" applyAlignment="1" applyProtection="1">
      <alignment horizontal="center"/>
    </xf>
    <xf numFmtId="0" fontId="13" fillId="0" borderId="0" xfId="0" applyFont="1" applyBorder="1" applyProtection="1"/>
    <xf numFmtId="0" fontId="13" fillId="0" borderId="2" xfId="0" applyFont="1" applyBorder="1" applyProtection="1"/>
    <xf numFmtId="3" fontId="0" fillId="3" borderId="13" xfId="0" applyNumberFormat="1" applyFill="1" applyBorder="1" applyProtection="1"/>
    <xf numFmtId="3" fontId="0" fillId="3" borderId="11" xfId="0" applyNumberFormat="1" applyFill="1" applyBorder="1" applyProtection="1"/>
    <xf numFmtId="3" fontId="0" fillId="3" borderId="14" xfId="0" applyNumberFormat="1" applyFill="1" applyBorder="1" applyProtection="1"/>
    <xf numFmtId="3" fontId="0" fillId="3" borderId="1" xfId="0" applyNumberFormat="1" applyFill="1" applyBorder="1" applyProtection="1"/>
    <xf numFmtId="3" fontId="0" fillId="3" borderId="0" xfId="0" applyNumberFormat="1" applyFill="1" applyBorder="1" applyProtection="1"/>
    <xf numFmtId="3" fontId="0" fillId="3" borderId="2" xfId="0" applyNumberFormat="1" applyFill="1" applyBorder="1" applyProtection="1"/>
    <xf numFmtId="3" fontId="0" fillId="3" borderId="7" xfId="0" applyNumberFormat="1" applyFill="1" applyBorder="1" applyProtection="1"/>
    <xf numFmtId="3" fontId="0" fillId="3" borderId="6" xfId="0" applyNumberFormat="1" applyFill="1" applyBorder="1" applyProtection="1"/>
    <xf numFmtId="3" fontId="0" fillId="3" borderId="10" xfId="0" applyNumberFormat="1" applyFill="1" applyBorder="1" applyProtection="1"/>
    <xf numFmtId="0" fontId="4" fillId="0" borderId="11" xfId="0" applyFont="1" applyBorder="1" applyAlignment="1" applyProtection="1">
      <alignment horizontal="center" vertical="center" wrapText="1"/>
    </xf>
    <xf numFmtId="0" fontId="4" fillId="0" borderId="1"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0" fontId="4" fillId="0" borderId="6" xfId="0" applyFont="1" applyBorder="1" applyAlignment="1" applyProtection="1">
      <alignment horizontal="center" vertical="center" wrapText="1"/>
    </xf>
    <xf numFmtId="0" fontId="4" fillId="0" borderId="10" xfId="0" applyFont="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4" xfId="0" applyFont="1" applyBorder="1" applyAlignment="1" applyProtection="1">
      <alignment horizontal="center" vertical="center"/>
    </xf>
    <xf numFmtId="0" fontId="4" fillId="0" borderId="1"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10" xfId="0" applyFont="1" applyBorder="1" applyAlignment="1" applyProtection="1">
      <alignment horizontal="center" vertical="center"/>
    </xf>
    <xf numFmtId="0" fontId="4" fillId="0" borderId="14" xfId="0" applyFont="1" applyBorder="1" applyAlignment="1" applyProtection="1">
      <alignment horizontal="center" vertical="center" wrapText="1"/>
    </xf>
    <xf numFmtId="0" fontId="11" fillId="0" borderId="7" xfId="0" applyFont="1" applyBorder="1" applyAlignment="1" applyProtection="1">
      <alignment horizontal="center"/>
    </xf>
    <xf numFmtId="0" fontId="5" fillId="0" borderId="11" xfId="0" applyFont="1" applyBorder="1" applyAlignment="1"/>
    <xf numFmtId="0" fontId="11" fillId="0" borderId="1"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7" xfId="0" applyFont="1" applyBorder="1" applyAlignment="1" applyProtection="1">
      <alignment horizontal="center" vertical="center" wrapText="1"/>
    </xf>
    <xf numFmtId="0" fontId="11" fillId="0" borderId="6"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0" fontId="5" fillId="0" borderId="3" xfId="0" applyFont="1" applyFill="1" applyBorder="1" applyAlignment="1" applyProtection="1">
      <alignment horizontal="center"/>
    </xf>
    <xf numFmtId="0" fontId="0" fillId="0" borderId="4" xfId="0" applyBorder="1" applyAlignment="1" applyProtection="1">
      <alignment horizontal="center"/>
    </xf>
    <xf numFmtId="0" fontId="0" fillId="0" borderId="5" xfId="0" applyBorder="1" applyAlignment="1" applyProtection="1">
      <alignment horizontal="center"/>
    </xf>
    <xf numFmtId="3" fontId="0" fillId="0" borderId="0" xfId="0" applyNumberFormat="1" applyAlignment="1" applyProtection="1"/>
    <xf numFmtId="0" fontId="13" fillId="0" borderId="0" xfId="0" applyFont="1" applyFill="1" applyBorder="1" applyProtection="1"/>
    <xf numFmtId="0" fontId="13" fillId="0" borderId="2" xfId="0" applyFont="1" applyFill="1" applyBorder="1" applyProtection="1"/>
    <xf numFmtId="3" fontId="0" fillId="0" borderId="5" xfId="0" applyNumberFormat="1" applyBorder="1" applyAlignment="1" applyProtection="1">
      <alignment horizontal="right"/>
    </xf>
    <xf numFmtId="0" fontId="42" fillId="0" borderId="3" xfId="0" applyFont="1" applyBorder="1" applyAlignment="1" applyProtection="1"/>
    <xf numFmtId="49" fontId="5" fillId="0" borderId="0" xfId="0" applyNumberFormat="1" applyFont="1" applyFill="1" applyBorder="1" applyAlignment="1" applyProtection="1">
      <alignment horizontal="center" vertical="top"/>
    </xf>
    <xf numFmtId="0" fontId="44" fillId="0" borderId="3" xfId="0" applyFont="1" applyFill="1" applyBorder="1" applyAlignment="1" applyProtection="1">
      <alignment horizontal="left"/>
    </xf>
    <xf numFmtId="0" fontId="44" fillId="0" borderId="4" xfId="0" applyFont="1" applyBorder="1" applyAlignment="1" applyProtection="1"/>
    <xf numFmtId="0" fontId="44" fillId="0" borderId="5" xfId="0" applyFont="1" applyBorder="1" applyAlignment="1" applyProtection="1"/>
    <xf numFmtId="3" fontId="5" fillId="8" borderId="11" xfId="0" applyNumberFormat="1" applyFont="1" applyFill="1" applyBorder="1" applyAlignment="1" applyProtection="1">
      <alignment horizontal="right"/>
    </xf>
    <xf numFmtId="0" fontId="0" fillId="8" borderId="11" xfId="0" applyFill="1" applyBorder="1" applyAlignment="1" applyProtection="1">
      <alignment horizontal="right"/>
    </xf>
    <xf numFmtId="0" fontId="0" fillId="8" borderId="11" xfId="0" applyFill="1" applyBorder="1" applyAlignment="1" applyProtection="1"/>
    <xf numFmtId="0" fontId="0" fillId="8" borderId="14" xfId="0" applyFill="1" applyBorder="1" applyAlignment="1" applyProtection="1"/>
    <xf numFmtId="3" fontId="5" fillId="7" borderId="3" xfId="0" applyNumberFormat="1" applyFont="1" applyFill="1" applyBorder="1" applyAlignment="1" applyProtection="1">
      <alignment horizontal="right"/>
    </xf>
    <xf numFmtId="0" fontId="0" fillId="7" borderId="4" xfId="0" applyFill="1" applyBorder="1" applyAlignment="1" applyProtection="1">
      <alignment horizontal="right"/>
    </xf>
    <xf numFmtId="0" fontId="0" fillId="7" borderId="4" xfId="0" applyFill="1" applyBorder="1" applyAlignment="1" applyProtection="1"/>
    <xf numFmtId="0" fontId="0" fillId="7" borderId="5" xfId="0" applyFill="1" applyBorder="1" applyAlignment="1" applyProtection="1"/>
    <xf numFmtId="49" fontId="5" fillId="0" borderId="1"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center" vertical="center"/>
    </xf>
    <xf numFmtId="0" fontId="0" fillId="7" borderId="11" xfId="0" applyFill="1" applyBorder="1" applyAlignment="1" applyProtection="1"/>
    <xf numFmtId="0" fontId="0" fillId="7" borderId="14" xfId="0" applyFill="1" applyBorder="1" applyAlignment="1" applyProtection="1"/>
    <xf numFmtId="0" fontId="0" fillId="7" borderId="6" xfId="0" applyFill="1" applyBorder="1" applyAlignment="1" applyProtection="1"/>
    <xf numFmtId="0" fontId="0" fillId="7" borderId="10" xfId="0" applyFill="1" applyBorder="1" applyAlignment="1" applyProtection="1"/>
    <xf numFmtId="0" fontId="5" fillId="0" borderId="0" xfId="0" applyFont="1" applyBorder="1" applyAlignment="1" applyProtection="1">
      <alignment vertical="top" wrapText="1"/>
    </xf>
    <xf numFmtId="0" fontId="0" fillId="0" borderId="0" xfId="0" applyAlignment="1" applyProtection="1">
      <alignment vertical="top"/>
    </xf>
    <xf numFmtId="0" fontId="0" fillId="0" borderId="2" xfId="0" applyBorder="1" applyAlignment="1" applyProtection="1">
      <alignment vertical="top"/>
    </xf>
    <xf numFmtId="0" fontId="5" fillId="7" borderId="3" xfId="0" applyFont="1" applyFill="1" applyBorder="1" applyAlignment="1" applyProtection="1">
      <alignment horizontal="right"/>
    </xf>
    <xf numFmtId="0" fontId="0" fillId="0" borderId="14" xfId="0" applyBorder="1" applyAlignment="1">
      <alignment horizontal="center" vertical="center"/>
    </xf>
    <xf numFmtId="0" fontId="0" fillId="0" borderId="2" xfId="0" applyBorder="1" applyAlignment="1">
      <alignment horizontal="center" vertical="center"/>
    </xf>
    <xf numFmtId="0" fontId="0" fillId="0" borderId="10" xfId="0" applyBorder="1" applyAlignment="1">
      <alignment horizontal="center" vertical="center"/>
    </xf>
    <xf numFmtId="0" fontId="5" fillId="0" borderId="0" xfId="0" applyFont="1" applyAlignment="1" applyProtection="1"/>
    <xf numFmtId="0" fontId="5" fillId="0" borderId="13" xfId="0" applyFont="1" applyFill="1"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13" fillId="0" borderId="3" xfId="0" applyFont="1" applyBorder="1" applyAlignment="1" applyProtection="1">
      <alignment horizontal="left" vertical="top" wrapText="1"/>
    </xf>
    <xf numFmtId="0" fontId="13" fillId="0" borderId="4" xfId="0" applyFont="1" applyBorder="1" applyAlignment="1" applyProtection="1">
      <alignment horizontal="left" vertical="top" wrapText="1"/>
    </xf>
    <xf numFmtId="0" fontId="13" fillId="0" borderId="5" xfId="0" applyFont="1" applyBorder="1" applyAlignment="1" applyProtection="1">
      <alignment horizontal="left" vertical="top" wrapText="1"/>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67" fontId="13" fillId="0" borderId="3" xfId="0" applyNumberFormat="1" applyFont="1" applyBorder="1" applyAlignment="1" applyProtection="1">
      <alignment horizontal="center"/>
    </xf>
    <xf numFmtId="167" fontId="13" fillId="0" borderId="4" xfId="0" applyNumberFormat="1" applyFont="1" applyBorder="1" applyAlignment="1" applyProtection="1">
      <alignment horizontal="center"/>
    </xf>
    <xf numFmtId="167" fontId="13" fillId="0" borderId="5" xfId="0" applyNumberFormat="1" applyFont="1" applyBorder="1" applyAlignment="1" applyProtection="1">
      <alignment horizontal="center"/>
    </xf>
    <xf numFmtId="0" fontId="15" fillId="0" borderId="11" xfId="0" applyFont="1" applyBorder="1" applyAlignment="1" applyProtection="1">
      <alignment horizontal="center"/>
    </xf>
    <xf numFmtId="0" fontId="5" fillId="0" borderId="3" xfId="0" applyFont="1" applyBorder="1" applyAlignment="1" applyProtection="1">
      <alignment horizontal="left" vertical="top" wrapText="1"/>
    </xf>
    <xf numFmtId="0" fontId="5" fillId="0" borderId="3" xfId="0" applyFont="1" applyBorder="1" applyAlignment="1" applyProtection="1">
      <alignment horizontal="center"/>
    </xf>
  </cellXfs>
  <cellStyles count="6">
    <cellStyle name="Hyperlink" xfId="1" builtinId="8"/>
    <cellStyle name="Normal" xfId="0" builtinId="0"/>
    <cellStyle name="Normal 2" xfId="2"/>
    <cellStyle name="Normal_distinct pipelines" xfId="3"/>
    <cellStyle name="Normal_Sheet1" xfId="4"/>
    <cellStyle name="Normal_STATES" xfId="5"/>
  </cellStyles>
  <dxfs count="12">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https://signon.eia.doe.gov/upload/noticeoog.jsp"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27</xdr:col>
      <xdr:colOff>0</xdr:colOff>
      <xdr:row>37</xdr:row>
      <xdr:rowOff>0</xdr:rowOff>
    </xdr:from>
    <xdr:to>
      <xdr:col>27</xdr:col>
      <xdr:colOff>0</xdr:colOff>
      <xdr:row>37</xdr:row>
      <xdr:rowOff>0</xdr:rowOff>
    </xdr:to>
    <xdr:sp macro="" textlink="">
      <xdr:nvSpPr>
        <xdr:cNvPr id="2601" name="Line 24"/>
        <xdr:cNvSpPr>
          <a:spLocks noChangeShapeType="1"/>
        </xdr:cNvSpPr>
      </xdr:nvSpPr>
      <xdr:spPr bwMode="auto">
        <a:xfrm>
          <a:off x="6686550" y="9515475"/>
          <a:ext cx="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238125</xdr:colOff>
      <xdr:row>9</xdr:row>
      <xdr:rowOff>38100</xdr:rowOff>
    </xdr:from>
    <xdr:to>
      <xdr:col>42</xdr:col>
      <xdr:colOff>228600</xdr:colOff>
      <xdr:row>10</xdr:row>
      <xdr:rowOff>38100</xdr:rowOff>
    </xdr:to>
    <xdr:sp macro="" textlink="">
      <xdr:nvSpPr>
        <xdr:cNvPr id="2120" name="Text Box 72"/>
        <xdr:cNvSpPr txBox="1">
          <a:spLocks noChangeArrowheads="1"/>
        </xdr:cNvSpPr>
      </xdr:nvSpPr>
      <xdr:spPr bwMode="auto">
        <a:xfrm>
          <a:off x="8874125" y="1714500"/>
          <a:ext cx="2022475" cy="304800"/>
        </a:xfrm>
        <a:prstGeom prst="rect">
          <a:avLst/>
        </a:prstGeom>
        <a:noFill/>
        <a:ln w="9525">
          <a:noFill/>
          <a:miter lim="800000"/>
          <a:headEnd/>
          <a:tailEnd/>
        </a:ln>
      </xdr:spPr>
      <xdr:txBody>
        <a:bodyPr vertOverflow="clip" wrap="square" lIns="0" tIns="32004" rIns="36576" bIns="0" anchor="t" upright="1"/>
        <a:lstStyle/>
        <a:p>
          <a:pPr algn="r" rtl="1">
            <a:defRPr sz="1000"/>
          </a:pPr>
          <a:r>
            <a:rPr lang="en-US" sz="1600" b="0" i="0" strike="noStrike">
              <a:solidFill>
                <a:srgbClr val="000000"/>
              </a:solidFill>
              <a:latin typeface="Arial"/>
              <a:cs typeface="Arial"/>
            </a:rPr>
            <a:t>Burden: 12.0 hours</a:t>
          </a:r>
        </a:p>
      </xdr:txBody>
    </xdr:sp>
    <xdr:clientData/>
  </xdr:twoCellAnchor>
  <xdr:twoCellAnchor editAs="oneCell">
    <xdr:from>
      <xdr:col>0</xdr:col>
      <xdr:colOff>76200</xdr:colOff>
      <xdr:row>6</xdr:row>
      <xdr:rowOff>238125</xdr:rowOff>
    </xdr:from>
    <xdr:to>
      <xdr:col>13</xdr:col>
      <xdr:colOff>238125</xdr:colOff>
      <xdr:row>9</xdr:row>
      <xdr:rowOff>28575</xdr:rowOff>
    </xdr:to>
    <xdr:pic>
      <xdr:nvPicPr>
        <xdr:cNvPr id="2603" name="Picture 9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981075"/>
          <a:ext cx="33813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101600</xdr:colOff>
      <xdr:row>3</xdr:row>
      <xdr:rowOff>88900</xdr:rowOff>
    </xdr:from>
    <xdr:to>
      <xdr:col>37</xdr:col>
      <xdr:colOff>123825</xdr:colOff>
      <xdr:row>4</xdr:row>
      <xdr:rowOff>114301</xdr:rowOff>
    </xdr:to>
    <xdr:sp macro="" textlink="">
      <xdr:nvSpPr>
        <xdr:cNvPr id="5" name="Text Box 53">
          <a:hlinkClick xmlns:r="http://schemas.openxmlformats.org/officeDocument/2006/relationships" r:id="rId2"/>
        </xdr:cNvPr>
        <xdr:cNvSpPr txBox="1">
          <a:spLocks noChangeArrowheads="1"/>
        </xdr:cNvSpPr>
      </xdr:nvSpPr>
      <xdr:spPr bwMode="auto">
        <a:xfrm>
          <a:off x="6705600" y="469900"/>
          <a:ext cx="2816225" cy="152401"/>
        </a:xfrm>
        <a:prstGeom prst="rect">
          <a:avLst/>
        </a:prstGeom>
        <a:noFill/>
        <a:ln w="9525">
          <a:noFill/>
          <a:miter lim="800000"/>
          <a:headEnd/>
          <a:tailEnd/>
        </a:ln>
      </xdr:spPr>
      <xdr:txBody>
        <a:bodyPr vertOverflow="clip" wrap="square" lIns="9144" tIns="9144" rIns="9144" bIns="9144" anchor="t" upright="1"/>
        <a:lstStyle/>
        <a:p>
          <a:pPr algn="r" rtl="1">
            <a:defRPr sz="1000"/>
          </a:pPr>
          <a:r>
            <a:rPr lang="en-US" sz="1000" b="0" i="0" u="sng" strike="noStrike">
              <a:solidFill>
                <a:schemeClr val="tx2">
                  <a:lumMod val="60000"/>
                  <a:lumOff val="40000"/>
                </a:schemeClr>
              </a:solidFill>
              <a:latin typeface="Arial"/>
              <a:cs typeface="Arial"/>
            </a:rPr>
            <a:t>https://signon.eia.doe.gov/upload/noticeoog.jsp</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27</xdr:col>
      <xdr:colOff>0</xdr:colOff>
      <xdr:row>6</xdr:row>
      <xdr:rowOff>0</xdr:rowOff>
    </xdr:from>
    <xdr:to>
      <xdr:col>27</xdr:col>
      <xdr:colOff>0</xdr:colOff>
      <xdr:row>6</xdr:row>
      <xdr:rowOff>0</xdr:rowOff>
    </xdr:to>
    <xdr:sp macro="" textlink="">
      <xdr:nvSpPr>
        <xdr:cNvPr id="9552" name="Line 1"/>
        <xdr:cNvSpPr>
          <a:spLocks noChangeShapeType="1"/>
        </xdr:cNvSpPr>
      </xdr:nvSpPr>
      <xdr:spPr bwMode="auto">
        <a:xfrm>
          <a:off x="6153150" y="1828800"/>
          <a:ext cx="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104775</xdr:colOff>
      <xdr:row>0</xdr:row>
      <xdr:rowOff>47625</xdr:rowOff>
    </xdr:from>
    <xdr:to>
      <xdr:col>15</xdr:col>
      <xdr:colOff>57150</xdr:colOff>
      <xdr:row>2</xdr:row>
      <xdr:rowOff>142875</xdr:rowOff>
    </xdr:to>
    <xdr:pic>
      <xdr:nvPicPr>
        <xdr:cNvPr id="955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47625"/>
          <a:ext cx="33813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27</xdr:col>
      <xdr:colOff>0</xdr:colOff>
      <xdr:row>6</xdr:row>
      <xdr:rowOff>0</xdr:rowOff>
    </xdr:from>
    <xdr:to>
      <xdr:col>27</xdr:col>
      <xdr:colOff>0</xdr:colOff>
      <xdr:row>6</xdr:row>
      <xdr:rowOff>0</xdr:rowOff>
    </xdr:to>
    <xdr:sp macro="" textlink="">
      <xdr:nvSpPr>
        <xdr:cNvPr id="13587" name="Line 1"/>
        <xdr:cNvSpPr>
          <a:spLocks noChangeShapeType="1"/>
        </xdr:cNvSpPr>
      </xdr:nvSpPr>
      <xdr:spPr bwMode="auto">
        <a:xfrm>
          <a:off x="6686550" y="1828800"/>
          <a:ext cx="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104775</xdr:colOff>
      <xdr:row>0</xdr:row>
      <xdr:rowOff>266700</xdr:rowOff>
    </xdr:from>
    <xdr:to>
      <xdr:col>14</xdr:col>
      <xdr:colOff>19050</xdr:colOff>
      <xdr:row>3</xdr:row>
      <xdr:rowOff>57150</xdr:rowOff>
    </xdr:to>
    <xdr:pic>
      <xdr:nvPicPr>
        <xdr:cNvPr id="13588"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66700"/>
          <a:ext cx="33813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27</xdr:col>
      <xdr:colOff>0</xdr:colOff>
      <xdr:row>6</xdr:row>
      <xdr:rowOff>0</xdr:rowOff>
    </xdr:from>
    <xdr:to>
      <xdr:col>27</xdr:col>
      <xdr:colOff>0</xdr:colOff>
      <xdr:row>6</xdr:row>
      <xdr:rowOff>0</xdr:rowOff>
    </xdr:to>
    <xdr:sp macro="" textlink="">
      <xdr:nvSpPr>
        <xdr:cNvPr id="14570" name="Line 1"/>
        <xdr:cNvSpPr>
          <a:spLocks noChangeShapeType="1"/>
        </xdr:cNvSpPr>
      </xdr:nvSpPr>
      <xdr:spPr bwMode="auto">
        <a:xfrm>
          <a:off x="6400800" y="1828800"/>
          <a:ext cx="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85725</xdr:colOff>
      <xdr:row>0</xdr:row>
      <xdr:rowOff>266700</xdr:rowOff>
    </xdr:from>
    <xdr:to>
      <xdr:col>14</xdr:col>
      <xdr:colOff>123825</xdr:colOff>
      <xdr:row>3</xdr:row>
      <xdr:rowOff>57150</xdr:rowOff>
    </xdr:to>
    <xdr:pic>
      <xdr:nvPicPr>
        <xdr:cNvPr id="14571"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66700"/>
          <a:ext cx="33432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27</xdr:col>
      <xdr:colOff>0</xdr:colOff>
      <xdr:row>6</xdr:row>
      <xdr:rowOff>0</xdr:rowOff>
    </xdr:from>
    <xdr:to>
      <xdr:col>27</xdr:col>
      <xdr:colOff>0</xdr:colOff>
      <xdr:row>6</xdr:row>
      <xdr:rowOff>0</xdr:rowOff>
    </xdr:to>
    <xdr:sp macro="" textlink="">
      <xdr:nvSpPr>
        <xdr:cNvPr id="11528" name="Line 1"/>
        <xdr:cNvSpPr>
          <a:spLocks noChangeShapeType="1"/>
        </xdr:cNvSpPr>
      </xdr:nvSpPr>
      <xdr:spPr bwMode="auto">
        <a:xfrm>
          <a:off x="6686550" y="1828800"/>
          <a:ext cx="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28575</xdr:rowOff>
    </xdr:from>
    <xdr:to>
      <xdr:col>13</xdr:col>
      <xdr:colOff>171450</xdr:colOff>
      <xdr:row>2</xdr:row>
      <xdr:rowOff>123825</xdr:rowOff>
    </xdr:to>
    <xdr:pic>
      <xdr:nvPicPr>
        <xdr:cNvPr id="11529"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575"/>
          <a:ext cx="3390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hr\AppData\Local\Microsoft\Windows\Temporary%20Internet%20Files\Content.Outlook\LEC81SVI\EIA-191_Form_Names_Test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No."/>
      <sheetName val="Excel Spreadsheet Instructions"/>
      <sheetName val="191"/>
      <sheetName val="191-pg2"/>
      <sheetName val="191-pg3"/>
      <sheetName val="191-pg4"/>
      <sheetName val="191-pg5"/>
    </sheetNames>
    <sheetDataSet>
      <sheetData sheetId="0"/>
      <sheetData sheetId="1"/>
      <sheetData sheetId="2">
        <row r="2">
          <cell r="BJ2">
            <v>260</v>
          </cell>
        </row>
        <row r="3">
          <cell r="BJ3">
            <v>265</v>
          </cell>
        </row>
        <row r="4">
          <cell r="BJ4">
            <v>270</v>
          </cell>
        </row>
        <row r="5">
          <cell r="BJ5">
            <v>274</v>
          </cell>
        </row>
        <row r="6">
          <cell r="BJ6">
            <v>280</v>
          </cell>
        </row>
        <row r="7">
          <cell r="BJ7">
            <v>285</v>
          </cell>
        </row>
        <row r="8">
          <cell r="BJ8">
            <v>286</v>
          </cell>
        </row>
        <row r="9">
          <cell r="BJ9">
            <v>330</v>
          </cell>
        </row>
        <row r="10">
          <cell r="BJ10">
            <v>353</v>
          </cell>
        </row>
        <row r="11">
          <cell r="BJ11">
            <v>360</v>
          </cell>
        </row>
        <row r="12">
          <cell r="BJ12">
            <v>400</v>
          </cell>
        </row>
        <row r="13">
          <cell r="BJ13">
            <v>450</v>
          </cell>
        </row>
        <row r="14">
          <cell r="BJ14">
            <v>500</v>
          </cell>
        </row>
        <row r="15">
          <cell r="BJ15">
            <v>505</v>
          </cell>
        </row>
        <row r="16">
          <cell r="BJ16">
            <v>510</v>
          </cell>
        </row>
        <row r="17">
          <cell r="BJ17">
            <v>515</v>
          </cell>
        </row>
        <row r="18">
          <cell r="BJ18">
            <v>520</v>
          </cell>
        </row>
        <row r="19">
          <cell r="BJ19">
            <v>530</v>
          </cell>
        </row>
        <row r="20">
          <cell r="BJ20">
            <v>535</v>
          </cell>
        </row>
        <row r="21">
          <cell r="BJ21">
            <v>540</v>
          </cell>
        </row>
        <row r="22">
          <cell r="BJ22">
            <v>600</v>
          </cell>
        </row>
        <row r="23">
          <cell r="BJ23">
            <v>605</v>
          </cell>
        </row>
        <row r="24">
          <cell r="BJ24">
            <v>610</v>
          </cell>
        </row>
        <row r="25">
          <cell r="BJ25">
            <v>625</v>
          </cell>
        </row>
        <row r="26">
          <cell r="BJ26">
            <v>675</v>
          </cell>
        </row>
        <row r="27">
          <cell r="BJ27">
            <v>700</v>
          </cell>
        </row>
        <row r="28">
          <cell r="BJ28">
            <v>820</v>
          </cell>
        </row>
        <row r="29">
          <cell r="BJ29">
            <v>840</v>
          </cell>
        </row>
        <row r="30">
          <cell r="BJ30">
            <v>906</v>
          </cell>
        </row>
        <row r="31">
          <cell r="BJ31">
            <v>930</v>
          </cell>
        </row>
        <row r="32">
          <cell r="BJ32">
            <v>1002</v>
          </cell>
        </row>
        <row r="33">
          <cell r="BJ33">
            <v>1005</v>
          </cell>
        </row>
        <row r="34">
          <cell r="BJ34">
            <v>1010</v>
          </cell>
        </row>
        <row r="35">
          <cell r="BJ35">
            <v>1050</v>
          </cell>
        </row>
        <row r="36">
          <cell r="BJ36">
            <v>1060</v>
          </cell>
        </row>
        <row r="37">
          <cell r="BJ37">
            <v>1075</v>
          </cell>
        </row>
        <row r="38">
          <cell r="BJ38">
            <v>1085</v>
          </cell>
        </row>
        <row r="39">
          <cell r="BJ39">
            <v>1095</v>
          </cell>
        </row>
        <row r="40">
          <cell r="BJ40">
            <v>1100</v>
          </cell>
        </row>
        <row r="41">
          <cell r="BJ41">
            <v>1110</v>
          </cell>
        </row>
        <row r="42">
          <cell r="BJ42">
            <v>1120</v>
          </cell>
        </row>
        <row r="43">
          <cell r="BJ43">
            <v>1125</v>
          </cell>
        </row>
        <row r="44">
          <cell r="BJ44">
            <v>1130</v>
          </cell>
        </row>
        <row r="45">
          <cell r="BJ45">
            <v>1150</v>
          </cell>
        </row>
        <row r="46">
          <cell r="BJ46">
            <v>1200</v>
          </cell>
        </row>
        <row r="47">
          <cell r="BJ47">
            <v>1400</v>
          </cell>
        </row>
        <row r="48">
          <cell r="BJ48">
            <v>1440</v>
          </cell>
        </row>
        <row r="49">
          <cell r="BJ49">
            <v>1445</v>
          </cell>
        </row>
        <row r="50">
          <cell r="BJ50">
            <v>1450</v>
          </cell>
        </row>
        <row r="51">
          <cell r="BJ51">
            <v>1470</v>
          </cell>
        </row>
        <row r="52">
          <cell r="BJ52">
            <v>1480</v>
          </cell>
        </row>
        <row r="53">
          <cell r="BJ53">
            <v>1500</v>
          </cell>
        </row>
        <row r="54">
          <cell r="BJ54">
            <v>1650</v>
          </cell>
        </row>
        <row r="55">
          <cell r="BJ55">
            <v>1660</v>
          </cell>
        </row>
        <row r="56">
          <cell r="BJ56">
            <v>1850</v>
          </cell>
        </row>
        <row r="57">
          <cell r="BJ57">
            <v>1900</v>
          </cell>
        </row>
        <row r="58">
          <cell r="BJ58">
            <v>1920</v>
          </cell>
        </row>
        <row r="59">
          <cell r="BJ59">
            <v>1930</v>
          </cell>
        </row>
        <row r="60">
          <cell r="BJ60">
            <v>2020</v>
          </cell>
        </row>
        <row r="61">
          <cell r="BJ61">
            <v>2120</v>
          </cell>
        </row>
        <row r="62">
          <cell r="BJ62">
            <v>2153</v>
          </cell>
        </row>
        <row r="63">
          <cell r="BJ63">
            <v>2197</v>
          </cell>
        </row>
        <row r="64">
          <cell r="BJ64">
            <v>2375</v>
          </cell>
        </row>
        <row r="65">
          <cell r="BJ65">
            <v>2500</v>
          </cell>
        </row>
        <row r="66">
          <cell r="BJ66">
            <v>2520</v>
          </cell>
        </row>
        <row r="67">
          <cell r="BJ67">
            <v>2530</v>
          </cell>
        </row>
        <row r="68">
          <cell r="BJ68">
            <v>2535</v>
          </cell>
        </row>
        <row r="69">
          <cell r="BJ69">
            <v>2575</v>
          </cell>
        </row>
        <row r="70">
          <cell r="BJ70">
            <v>2610</v>
          </cell>
        </row>
        <row r="71">
          <cell r="BJ71">
            <v>2710</v>
          </cell>
        </row>
        <row r="72">
          <cell r="BJ72">
            <v>2725</v>
          </cell>
        </row>
        <row r="73">
          <cell r="BJ73">
            <v>2840</v>
          </cell>
        </row>
        <row r="74">
          <cell r="BJ74">
            <v>2870</v>
          </cell>
        </row>
        <row r="75">
          <cell r="BJ75">
            <v>2875</v>
          </cell>
        </row>
        <row r="76">
          <cell r="BJ76">
            <v>3000</v>
          </cell>
        </row>
        <row r="77">
          <cell r="BJ77">
            <v>3100</v>
          </cell>
        </row>
        <row r="78">
          <cell r="BJ78">
            <v>3260</v>
          </cell>
        </row>
        <row r="79">
          <cell r="BJ79">
            <v>3275</v>
          </cell>
        </row>
        <row r="80">
          <cell r="BJ80">
            <v>3320</v>
          </cell>
        </row>
        <row r="81">
          <cell r="BJ81">
            <v>3365</v>
          </cell>
        </row>
        <row r="82">
          <cell r="BJ82">
            <v>3375</v>
          </cell>
        </row>
        <row r="83">
          <cell r="BJ83">
            <v>3382</v>
          </cell>
        </row>
        <row r="84">
          <cell r="BJ84">
            <v>3385</v>
          </cell>
        </row>
        <row r="85">
          <cell r="BJ85">
            <v>3390</v>
          </cell>
        </row>
        <row r="86">
          <cell r="BJ86">
            <v>3410</v>
          </cell>
        </row>
        <row r="87">
          <cell r="BJ87">
            <v>3425</v>
          </cell>
        </row>
        <row r="88">
          <cell r="BJ88">
            <v>3450</v>
          </cell>
        </row>
        <row r="89">
          <cell r="BJ89">
            <v>3498</v>
          </cell>
        </row>
        <row r="90">
          <cell r="BJ90">
            <v>3540</v>
          </cell>
        </row>
        <row r="91">
          <cell r="BJ91">
            <v>3560</v>
          </cell>
        </row>
        <row r="92">
          <cell r="BJ92">
            <v>3565</v>
          </cell>
        </row>
        <row r="93">
          <cell r="BJ93">
            <v>3620</v>
          </cell>
        </row>
        <row r="94">
          <cell r="BJ94">
            <v>3793</v>
          </cell>
        </row>
        <row r="95">
          <cell r="BJ95">
            <v>3794</v>
          </cell>
        </row>
        <row r="96">
          <cell r="BJ96">
            <v>3795</v>
          </cell>
        </row>
        <row r="97">
          <cell r="BJ97">
            <v>3796</v>
          </cell>
        </row>
        <row r="98">
          <cell r="BJ98">
            <v>3800</v>
          </cell>
        </row>
        <row r="99">
          <cell r="BJ99">
            <v>3832</v>
          </cell>
        </row>
        <row r="100">
          <cell r="BJ100">
            <v>4040</v>
          </cell>
        </row>
        <row r="101">
          <cell r="BJ101">
            <v>4130</v>
          </cell>
        </row>
        <row r="102">
          <cell r="BJ102">
            <v>4344</v>
          </cell>
        </row>
        <row r="103">
          <cell r="BJ103">
            <v>4352</v>
          </cell>
        </row>
        <row r="104">
          <cell r="BJ104">
            <v>4360</v>
          </cell>
        </row>
        <row r="105">
          <cell r="BJ105">
            <v>4380</v>
          </cell>
        </row>
        <row r="106">
          <cell r="BJ106">
            <v>4390</v>
          </cell>
        </row>
        <row r="107">
          <cell r="BJ107">
            <v>4430</v>
          </cell>
        </row>
        <row r="108">
          <cell r="BJ108">
            <v>4520</v>
          </cell>
        </row>
        <row r="109">
          <cell r="BJ109">
            <v>4575</v>
          </cell>
        </row>
        <row r="110">
          <cell r="BJ110">
            <v>4700</v>
          </cell>
        </row>
        <row r="111">
          <cell r="BJ111">
            <v>5100</v>
          </cell>
        </row>
        <row r="112">
          <cell r="BJ112">
            <v>5125</v>
          </cell>
        </row>
        <row r="113">
          <cell r="BJ113">
            <v>5195</v>
          </cell>
        </row>
        <row r="114">
          <cell r="BJ114">
            <v>5200</v>
          </cell>
        </row>
        <row r="115">
          <cell r="BJ115">
            <v>5295</v>
          </cell>
        </row>
        <row r="116">
          <cell r="BJ116">
            <v>5305</v>
          </cell>
        </row>
        <row r="117">
          <cell r="BJ117">
            <v>5337</v>
          </cell>
        </row>
        <row r="118">
          <cell r="BJ118">
            <v>5340</v>
          </cell>
        </row>
        <row r="119">
          <cell r="BJ119">
            <v>5500</v>
          </cell>
        </row>
        <row r="120">
          <cell r="BJ120">
            <v>5601</v>
          </cell>
        </row>
        <row r="121">
          <cell r="BJ121">
            <v>5725</v>
          </cell>
        </row>
        <row r="122">
          <cell r="BJ122">
            <v>5825</v>
          </cell>
        </row>
        <row r="123">
          <cell r="BJ123">
            <v>5910</v>
          </cell>
        </row>
        <row r="124">
          <cell r="BJ124">
            <v>5915</v>
          </cell>
        </row>
        <row r="125">
          <cell r="BJ125">
            <v>6030</v>
          </cell>
        </row>
        <row r="126">
          <cell r="BJ126">
            <v>6035</v>
          </cell>
        </row>
        <row r="127">
          <cell r="BJ127">
            <v>6090</v>
          </cell>
        </row>
        <row r="128">
          <cell r="BJ128">
            <v>6210</v>
          </cell>
        </row>
        <row r="129">
          <cell r="BJ129">
            <v>6397</v>
          </cell>
        </row>
        <row r="130">
          <cell r="BJ130">
            <v>6420</v>
          </cell>
        </row>
        <row r="131">
          <cell r="BJ131">
            <v>6450</v>
          </cell>
        </row>
        <row r="132">
          <cell r="BJ132">
            <v>6490</v>
          </cell>
        </row>
        <row r="133">
          <cell r="BJ133">
            <v>6510</v>
          </cell>
        </row>
        <row r="134">
          <cell r="BJ134">
            <v>6525</v>
          </cell>
        </row>
        <row r="135">
          <cell r="BJ135">
            <v>6600</v>
          </cell>
        </row>
        <row r="136">
          <cell r="BJ136">
            <v>6630</v>
          </cell>
        </row>
        <row r="137">
          <cell r="BJ137">
            <v>6770</v>
          </cell>
        </row>
        <row r="138">
          <cell r="BJ138">
            <v>6850</v>
          </cell>
        </row>
        <row r="139">
          <cell r="BJ139">
            <v>6910</v>
          </cell>
        </row>
        <row r="140">
          <cell r="BJ140">
            <v>6920</v>
          </cell>
        </row>
        <row r="141">
          <cell r="BJ141">
            <v>6930</v>
          </cell>
        </row>
        <row r="142">
          <cell r="BJ142">
            <v>6957</v>
          </cell>
        </row>
        <row r="143">
          <cell r="BJ143">
            <v>6970</v>
          </cell>
        </row>
      </sheetData>
      <sheetData sheetId="3"/>
      <sheetData sheetId="4"/>
      <sheetData sheetId="5"/>
      <sheetData sheetId="6"/>
    </sheetDataSet>
  </externalBook>
</externalLink>
</file>

<file path=xl/tables/table1.xml><?xml version="1.0" encoding="utf-8"?>
<table xmlns="http://schemas.openxmlformats.org/spreadsheetml/2006/main" id="1" name="tbl_items" displayName="tbl_items" ref="AU140:AY2176" totalsRowShown="0" headerRowDxfId="11" dataDxfId="10">
  <autoFilter ref="AU140:AY2176"/>
  <tableColumns count="5">
    <tableColumn id="1" name="Column1"/>
    <tableColumn id="2" name="Column2" dataDxfId="9"/>
    <tableColumn id="3" name="Column3" dataDxfId="8"/>
    <tableColumn id="4" name="Column4" dataDxfId="7"/>
    <tableColumn id="5" name="Column5" dataDxfId="6"/>
  </tableColumns>
  <tableStyleInfo name="TableStyleMedium9" showFirstColumn="0" showLastColumn="0" showRowStripes="1" showColumnStripes="0"/>
</table>
</file>

<file path=xl/tables/table2.xml><?xml version="1.0" encoding="utf-8"?>
<table xmlns="http://schemas.openxmlformats.org/spreadsheetml/2006/main" id="2" name="tbl_items3" displayName="tbl_items3" ref="BD11:BG2047" totalsRowShown="0" headerRowDxfId="5" dataDxfId="4">
  <autoFilter ref="BD11:BG2047"/>
  <tableColumns count="4">
    <tableColumn id="2" name="Column2" dataDxfId="3"/>
    <tableColumn id="3" name="Column3" dataDxfId="2"/>
    <tableColumn id="4" name="Column4" dataDxfId="1"/>
    <tableColumn id="5" name="Column5"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eia.gov/survey/form/eia_176/efs176.cfm" TargetMode="External"/><Relationship Id="rId2" Type="http://schemas.openxmlformats.org/officeDocument/2006/relationships/hyperlink" Target="https://signon.eia.doe.gov/upload/noticeoog.jsp" TargetMode="External"/><Relationship Id="rId1" Type="http://schemas.openxmlformats.org/officeDocument/2006/relationships/hyperlink" Target="https://idc.eia.doe.gov/upload/noticeoog.jsp" TargetMode="External"/><Relationship Id="rId6" Type="http://schemas.openxmlformats.org/officeDocument/2006/relationships/table" Target="../tables/table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M2176"/>
  <sheetViews>
    <sheetView showGridLines="0" showRowColHeaders="0" tabSelected="1" zoomScale="75" zoomScaleNormal="75" workbookViewId="0">
      <selection activeCell="T20" sqref="T20"/>
    </sheetView>
  </sheetViews>
  <sheetFormatPr defaultColWidth="8.85546875" defaultRowHeight="12.75" x14ac:dyDescent="0.2"/>
  <cols>
    <col min="1" max="43" width="3.7109375" style="1" customWidth="1"/>
    <col min="44" max="44" width="12.85546875" style="1" customWidth="1"/>
    <col min="45" max="45" width="24.42578125" style="1" hidden="1" customWidth="1"/>
    <col min="46" max="52" width="8.85546875" style="1" hidden="1" customWidth="1"/>
    <col min="53" max="54" width="8.85546875" style="1" customWidth="1"/>
    <col min="55" max="16384" width="8.85546875" style="1"/>
  </cols>
  <sheetData>
    <row r="1" spans="1:45" ht="9.9499999999999993" customHeight="1" x14ac:dyDescent="0.2">
      <c r="A1" s="322" t="s">
        <v>6400</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5"/>
      <c r="AS1" s="5"/>
    </row>
    <row r="2" spans="1:45" ht="9.9499999999999993" customHeight="1" x14ac:dyDescent="0.2">
      <c r="A2" s="324"/>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5"/>
      <c r="AS2" s="5"/>
    </row>
    <row r="3" spans="1:45" ht="9.9499999999999993" customHeight="1" x14ac:dyDescent="0.2">
      <c r="A3" s="324"/>
      <c r="B3" s="325"/>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5"/>
      <c r="AS3" s="5"/>
    </row>
    <row r="4" spans="1:45" ht="9.9499999999999993" customHeight="1" x14ac:dyDescent="0.2">
      <c r="A4" s="324"/>
      <c r="B4" s="325"/>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5"/>
      <c r="AS4" s="5"/>
    </row>
    <row r="5" spans="1:45" ht="9.9499999999999993" customHeight="1" x14ac:dyDescent="0.2">
      <c r="A5" s="324"/>
      <c r="B5" s="325"/>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c r="AD5" s="325"/>
      <c r="AE5" s="325"/>
      <c r="AF5" s="325"/>
      <c r="AG5" s="325"/>
      <c r="AH5" s="325"/>
      <c r="AI5" s="325"/>
      <c r="AJ5" s="325"/>
      <c r="AK5" s="325"/>
      <c r="AL5" s="325"/>
      <c r="AM5" s="325"/>
      <c r="AN5" s="325"/>
      <c r="AO5" s="325"/>
      <c r="AP5" s="325"/>
      <c r="AQ5" s="325"/>
      <c r="AR5" s="5"/>
      <c r="AS5" s="5"/>
    </row>
    <row r="6" spans="1:45" ht="9.9499999999999993" customHeight="1" x14ac:dyDescent="0.2">
      <c r="A6" s="326"/>
      <c r="B6" s="327"/>
      <c r="C6" s="327"/>
      <c r="D6" s="327"/>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5"/>
      <c r="AS6" s="5"/>
    </row>
    <row r="7" spans="1:45" ht="24" customHeight="1" x14ac:dyDescent="0.3">
      <c r="A7" s="164"/>
      <c r="B7" s="165"/>
      <c r="C7" s="165"/>
      <c r="D7" s="165"/>
      <c r="E7" s="165"/>
      <c r="F7" s="165"/>
      <c r="G7" s="165"/>
      <c r="H7" s="165"/>
      <c r="I7" s="165"/>
      <c r="J7" s="165"/>
      <c r="K7" s="165"/>
      <c r="L7" s="165"/>
      <c r="M7" s="165"/>
      <c r="N7" s="165"/>
      <c r="O7" s="165"/>
      <c r="P7" s="165"/>
      <c r="Q7" s="165"/>
      <c r="R7" s="165"/>
      <c r="S7" s="165"/>
      <c r="T7" s="165"/>
      <c r="U7" s="165"/>
      <c r="V7" s="165"/>
      <c r="W7" s="165"/>
      <c r="X7" s="165"/>
      <c r="Y7" s="165"/>
      <c r="Z7" s="165"/>
      <c r="AA7" s="165"/>
      <c r="AB7" s="165"/>
      <c r="AC7" s="165"/>
      <c r="AD7" s="165"/>
      <c r="AE7" s="165"/>
      <c r="AF7" s="165"/>
      <c r="AG7" s="165"/>
      <c r="AH7" s="165"/>
      <c r="AI7" s="334" t="s">
        <v>6377</v>
      </c>
      <c r="AJ7" s="334"/>
      <c r="AK7" s="334"/>
      <c r="AL7" s="334"/>
      <c r="AM7" s="334"/>
      <c r="AN7" s="334"/>
      <c r="AO7" s="334"/>
      <c r="AP7" s="334"/>
      <c r="AQ7" s="335"/>
    </row>
    <row r="8" spans="1:45" ht="24" customHeight="1" x14ac:dyDescent="0.3">
      <c r="A8" s="166"/>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336" t="s">
        <v>6418</v>
      </c>
      <c r="AH8" s="336"/>
      <c r="AI8" s="336"/>
      <c r="AJ8" s="336"/>
      <c r="AK8" s="336"/>
      <c r="AL8" s="336"/>
      <c r="AM8" s="336"/>
      <c r="AN8" s="336"/>
      <c r="AO8" s="336"/>
      <c r="AP8" s="336"/>
      <c r="AQ8" s="337"/>
    </row>
    <row r="9" spans="1:45" ht="24" customHeight="1" x14ac:dyDescent="0.3">
      <c r="A9" s="166"/>
      <c r="B9" s="167"/>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336" t="s">
        <v>6428</v>
      </c>
      <c r="AI9" s="336"/>
      <c r="AJ9" s="336"/>
      <c r="AK9" s="336"/>
      <c r="AL9" s="336"/>
      <c r="AM9" s="336"/>
      <c r="AN9" s="336"/>
      <c r="AO9" s="336"/>
      <c r="AP9" s="336"/>
      <c r="AQ9" s="337"/>
    </row>
    <row r="10" spans="1:45" ht="24" customHeight="1" x14ac:dyDescent="0.3">
      <c r="A10" s="166"/>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8"/>
      <c r="AI10" s="168"/>
      <c r="AJ10" s="168"/>
      <c r="AK10" s="168"/>
      <c r="AL10" s="168"/>
      <c r="AM10" s="168"/>
      <c r="AN10" s="168"/>
      <c r="AO10" s="168"/>
      <c r="AP10" s="168"/>
      <c r="AQ10" s="169"/>
    </row>
    <row r="11" spans="1:45" ht="24" customHeight="1" x14ac:dyDescent="0.3">
      <c r="A11" s="328" t="s">
        <v>34</v>
      </c>
      <c r="B11" s="329"/>
      <c r="C11" s="329"/>
      <c r="D11" s="329"/>
      <c r="E11" s="329"/>
      <c r="F11" s="329"/>
      <c r="G11" s="329"/>
      <c r="H11" s="329"/>
      <c r="I11" s="329"/>
      <c r="J11" s="329"/>
      <c r="K11" s="329"/>
      <c r="L11" s="329"/>
      <c r="M11" s="329"/>
      <c r="N11" s="329"/>
      <c r="O11" s="329"/>
      <c r="P11" s="329"/>
      <c r="Q11" s="329"/>
      <c r="R11" s="329"/>
      <c r="S11" s="329"/>
      <c r="T11" s="329"/>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30"/>
    </row>
    <row r="12" spans="1:45" ht="24" customHeight="1" thickBot="1" x14ac:dyDescent="0.35">
      <c r="A12" s="331" t="s">
        <v>35</v>
      </c>
      <c r="B12" s="332"/>
      <c r="C12" s="332"/>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3"/>
    </row>
    <row r="13" spans="1:45" ht="24" customHeight="1" thickTop="1" x14ac:dyDescent="0.2">
      <c r="A13" s="338" t="s">
        <v>6430</v>
      </c>
      <c r="B13" s="339"/>
      <c r="C13" s="339"/>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40"/>
    </row>
    <row r="14" spans="1:45" ht="24" customHeight="1" x14ac:dyDescent="0.2">
      <c r="A14" s="341"/>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c r="AH14" s="342"/>
      <c r="AI14" s="342"/>
      <c r="AJ14" s="342"/>
      <c r="AK14" s="342"/>
      <c r="AL14" s="342"/>
      <c r="AM14" s="342"/>
      <c r="AN14" s="342"/>
      <c r="AO14" s="342"/>
      <c r="AP14" s="342"/>
      <c r="AQ14" s="343"/>
    </row>
    <row r="15" spans="1:45" ht="24" customHeight="1" x14ac:dyDescent="0.2">
      <c r="A15" s="344"/>
      <c r="B15" s="345"/>
      <c r="C15" s="345"/>
      <c r="D15" s="345"/>
      <c r="E15" s="345"/>
      <c r="F15" s="345"/>
      <c r="G15" s="345"/>
      <c r="H15" s="345"/>
      <c r="I15" s="345"/>
      <c r="J15" s="345"/>
      <c r="K15" s="345"/>
      <c r="L15" s="345"/>
      <c r="M15" s="345"/>
      <c r="N15" s="345"/>
      <c r="O15" s="345"/>
      <c r="P15" s="345"/>
      <c r="Q15" s="345"/>
      <c r="R15" s="345"/>
      <c r="S15" s="345"/>
      <c r="T15" s="345"/>
      <c r="U15" s="345"/>
      <c r="V15" s="345"/>
      <c r="W15" s="345"/>
      <c r="X15" s="345"/>
      <c r="Y15" s="345"/>
      <c r="Z15" s="345"/>
      <c r="AA15" s="345"/>
      <c r="AB15" s="345"/>
      <c r="AC15" s="345"/>
      <c r="AD15" s="345"/>
      <c r="AE15" s="345"/>
      <c r="AF15" s="345"/>
      <c r="AG15" s="345"/>
      <c r="AH15" s="345"/>
      <c r="AI15" s="345"/>
      <c r="AJ15" s="345"/>
      <c r="AK15" s="345"/>
      <c r="AL15" s="345"/>
      <c r="AM15" s="345"/>
      <c r="AN15" s="345"/>
      <c r="AO15" s="345"/>
      <c r="AP15" s="345"/>
      <c r="AQ15" s="346"/>
    </row>
    <row r="16" spans="1:45" ht="24" customHeight="1" x14ac:dyDescent="0.25">
      <c r="A16" s="355" t="s">
        <v>312</v>
      </c>
      <c r="B16" s="356"/>
      <c r="C16" s="356"/>
      <c r="D16" s="356"/>
      <c r="E16" s="356"/>
      <c r="F16" s="356"/>
      <c r="G16" s="356"/>
      <c r="H16" s="356"/>
      <c r="I16" s="356"/>
      <c r="J16" s="356"/>
      <c r="K16" s="356"/>
      <c r="L16" s="356"/>
      <c r="M16" s="356"/>
      <c r="N16" s="356"/>
      <c r="O16" s="356"/>
      <c r="P16" s="356"/>
      <c r="Q16" s="356"/>
      <c r="R16" s="356"/>
      <c r="S16" s="356"/>
      <c r="T16" s="356"/>
      <c r="U16" s="356"/>
      <c r="V16" s="356"/>
      <c r="W16" s="356"/>
      <c r="X16" s="10" t="s">
        <v>313</v>
      </c>
      <c r="Y16" s="11"/>
      <c r="Z16" s="11"/>
      <c r="AA16" s="11"/>
      <c r="AB16" s="11"/>
      <c r="AC16" s="11"/>
      <c r="AD16" s="11"/>
      <c r="AE16" s="11"/>
      <c r="AF16" s="11"/>
      <c r="AG16" s="11"/>
      <c r="AH16" s="11"/>
      <c r="AI16" s="11"/>
      <c r="AJ16" s="11"/>
      <c r="AK16" s="11"/>
      <c r="AL16" s="11"/>
      <c r="AM16" s="11"/>
      <c r="AN16" s="11"/>
      <c r="AO16" s="11"/>
      <c r="AP16" s="11"/>
      <c r="AQ16" s="12"/>
    </row>
    <row r="17" spans="1:65" s="5" customFormat="1" ht="24" customHeight="1" x14ac:dyDescent="0.25">
      <c r="A17" s="79"/>
      <c r="B17" s="80"/>
      <c r="C17" s="80"/>
      <c r="D17" s="80"/>
      <c r="E17" s="80"/>
      <c r="F17" s="80"/>
      <c r="G17" s="80"/>
      <c r="H17" s="80"/>
      <c r="I17" s="80"/>
      <c r="J17" s="80"/>
      <c r="K17" s="80"/>
      <c r="L17" s="80"/>
      <c r="M17" s="80"/>
      <c r="N17" s="80"/>
      <c r="O17" s="80"/>
      <c r="P17" s="80"/>
      <c r="Q17" s="80"/>
      <c r="R17" s="80"/>
      <c r="S17" s="80"/>
      <c r="T17" s="80"/>
      <c r="U17" s="80"/>
      <c r="V17" s="80"/>
      <c r="W17" s="80"/>
      <c r="X17" s="79"/>
      <c r="Y17" s="353" t="s">
        <v>298</v>
      </c>
      <c r="Z17" s="354"/>
      <c r="AA17" s="354"/>
      <c r="AB17" s="354"/>
      <c r="AC17" s="354"/>
      <c r="AD17" s="354"/>
      <c r="AE17" s="354"/>
      <c r="AF17" s="354"/>
      <c r="AG17" s="354"/>
      <c r="AH17" s="354"/>
      <c r="AI17" s="354"/>
      <c r="AJ17" s="354"/>
      <c r="AK17" s="354"/>
      <c r="AL17" s="354"/>
      <c r="AM17" s="354"/>
      <c r="AN17" s="354"/>
      <c r="AO17" s="354"/>
      <c r="AP17" s="202"/>
      <c r="AQ17" s="81"/>
    </row>
    <row r="18" spans="1:65" s="5" customFormat="1" ht="24" customHeight="1" x14ac:dyDescent="0.3">
      <c r="A18" s="397" t="s">
        <v>14</v>
      </c>
      <c r="B18" s="352"/>
      <c r="C18" s="352"/>
      <c r="D18" s="352"/>
      <c r="E18" s="352"/>
      <c r="F18" s="352"/>
      <c r="G18" s="352"/>
      <c r="H18" s="348" t="s">
        <v>15</v>
      </c>
      <c r="I18" s="348"/>
      <c r="J18" s="348"/>
      <c r="K18" s="212" t="s">
        <v>321</v>
      </c>
      <c r="L18" s="213" t="s">
        <v>322</v>
      </c>
      <c r="M18" s="361"/>
      <c r="N18" s="362"/>
      <c r="O18" s="9"/>
      <c r="P18" s="9"/>
      <c r="Q18" s="9"/>
      <c r="R18" s="9"/>
      <c r="S18" s="9"/>
      <c r="T18" s="9"/>
      <c r="U18" s="83"/>
      <c r="V18" s="83"/>
      <c r="W18" s="83"/>
      <c r="X18" s="84"/>
      <c r="Y18" s="349" t="s">
        <v>387</v>
      </c>
      <c r="Z18" s="350"/>
      <c r="AA18" s="350"/>
      <c r="AB18" s="350"/>
      <c r="AC18" s="350"/>
      <c r="AD18" s="350"/>
      <c r="AE18" s="350"/>
      <c r="AF18" s="350"/>
      <c r="AG18" s="350"/>
      <c r="AH18" s="350"/>
      <c r="AI18" s="350"/>
      <c r="AJ18" s="350"/>
      <c r="AK18" s="350"/>
      <c r="AL18" s="350"/>
      <c r="AM18" s="350"/>
      <c r="AN18" s="350"/>
      <c r="AO18" s="350"/>
      <c r="AP18" s="350"/>
      <c r="AQ18" s="351"/>
    </row>
    <row r="19" spans="1:65" s="5" customFormat="1" ht="5.25" customHeight="1" x14ac:dyDescent="0.25">
      <c r="A19" s="79"/>
      <c r="B19" s="80"/>
      <c r="C19" s="80"/>
      <c r="D19" s="80"/>
      <c r="E19" s="80"/>
      <c r="F19" s="80"/>
      <c r="G19" s="80"/>
      <c r="H19" s="80"/>
      <c r="I19" s="80"/>
      <c r="J19" s="80"/>
      <c r="K19" s="80"/>
      <c r="L19" s="80"/>
      <c r="M19" s="80"/>
      <c r="N19" s="80"/>
      <c r="O19" s="80"/>
      <c r="P19" s="80"/>
      <c r="Q19" s="80"/>
      <c r="R19" s="80"/>
      <c r="S19" s="80"/>
      <c r="T19" s="80"/>
      <c r="U19" s="80"/>
      <c r="V19" s="80"/>
      <c r="W19" s="80"/>
      <c r="X19" s="79"/>
      <c r="Y19" s="86"/>
      <c r="Z19" s="86"/>
      <c r="AA19" s="86"/>
      <c r="AB19" s="86"/>
      <c r="AC19" s="86"/>
      <c r="AD19" s="86"/>
      <c r="AE19" s="86"/>
      <c r="AF19" s="86"/>
      <c r="AG19" s="86"/>
      <c r="AH19" s="86"/>
      <c r="AI19" s="86"/>
      <c r="AJ19" s="86"/>
      <c r="AK19" s="86"/>
      <c r="AL19" s="86"/>
      <c r="AM19" s="86"/>
      <c r="AN19" s="86"/>
      <c r="AO19" s="86"/>
      <c r="AP19" s="86"/>
      <c r="AQ19" s="85"/>
    </row>
    <row r="20" spans="1:65" ht="24" customHeight="1" x14ac:dyDescent="0.25">
      <c r="A20" s="366" t="s">
        <v>0</v>
      </c>
      <c r="B20" s="367"/>
      <c r="C20" s="367"/>
      <c r="D20" s="367"/>
      <c r="E20" s="367"/>
      <c r="F20" s="367"/>
      <c r="G20" s="367"/>
      <c r="H20" s="116">
        <v>1</v>
      </c>
      <c r="I20" s="116">
        <v>7</v>
      </c>
      <c r="J20" s="116">
        <v>6</v>
      </c>
      <c r="K20" s="369"/>
      <c r="L20" s="370"/>
      <c r="M20" s="370"/>
      <c r="N20" s="370"/>
      <c r="O20" s="370"/>
      <c r="P20" s="370"/>
      <c r="Q20" s="371"/>
      <c r="R20" s="9"/>
      <c r="S20" s="9"/>
      <c r="T20" s="9"/>
      <c r="U20" s="9"/>
      <c r="V20" s="9"/>
      <c r="W20" s="9"/>
      <c r="X20" s="63"/>
      <c r="Y20" s="80" t="s">
        <v>7</v>
      </c>
      <c r="Z20" s="80"/>
      <c r="AA20" s="80"/>
      <c r="AB20" s="80"/>
      <c r="AC20" s="80"/>
      <c r="AD20" s="80"/>
      <c r="AE20" s="80"/>
      <c r="AF20" s="80"/>
      <c r="AG20" s="9"/>
      <c r="AH20" s="9"/>
      <c r="AI20" s="9"/>
      <c r="AJ20" s="9"/>
      <c r="AK20" s="99"/>
      <c r="AL20" s="99"/>
      <c r="AM20" s="99"/>
      <c r="AN20" s="99"/>
      <c r="AO20" s="99"/>
      <c r="AP20" s="99"/>
      <c r="AQ20" s="97"/>
    </row>
    <row r="21" spans="1:65" ht="24" customHeight="1" x14ac:dyDescent="0.3">
      <c r="A21" s="359" t="s">
        <v>19</v>
      </c>
      <c r="B21" s="360"/>
      <c r="C21" s="360"/>
      <c r="D21" s="360"/>
      <c r="E21" s="360"/>
      <c r="F21" s="360"/>
      <c r="G21" s="360"/>
      <c r="H21" s="360"/>
      <c r="I21" s="360"/>
      <c r="J21" s="360"/>
      <c r="K21" s="360"/>
      <c r="L21" s="360"/>
      <c r="M21" s="360"/>
      <c r="N21" s="360"/>
      <c r="O21" s="360"/>
      <c r="P21" s="360"/>
      <c r="Q21" s="117"/>
      <c r="R21" s="255"/>
      <c r="S21" s="88"/>
      <c r="T21" s="9"/>
      <c r="U21" s="9"/>
      <c r="V21" s="9"/>
      <c r="W21" s="9"/>
      <c r="X21" s="63"/>
      <c r="Y21" s="9"/>
      <c r="Z21" s="100"/>
      <c r="AA21" s="201" t="s">
        <v>397</v>
      </c>
      <c r="AB21" s="201"/>
      <c r="AC21" s="201"/>
      <c r="AD21" s="201"/>
      <c r="AE21" s="201"/>
      <c r="AF21" s="201"/>
      <c r="AG21" s="201"/>
      <c r="AH21" s="201"/>
      <c r="AI21" s="201"/>
      <c r="AJ21" s="201"/>
      <c r="AK21" s="201"/>
      <c r="AL21" s="201"/>
      <c r="AM21" s="201"/>
      <c r="AN21" s="201"/>
      <c r="AO21" s="201"/>
      <c r="AP21" s="201"/>
      <c r="AQ21" s="97"/>
    </row>
    <row r="22" spans="1:65" ht="24" customHeight="1" x14ac:dyDescent="0.3">
      <c r="A22" s="87"/>
      <c r="B22" s="13"/>
      <c r="C22" s="13"/>
      <c r="D22" s="13"/>
      <c r="E22" s="13"/>
      <c r="F22" s="13"/>
      <c r="G22" s="13"/>
      <c r="H22" s="13"/>
      <c r="I22" s="13"/>
      <c r="J22" s="13"/>
      <c r="K22" s="13"/>
      <c r="L22" s="13"/>
      <c r="M22" s="13"/>
      <c r="N22" s="13"/>
      <c r="O22" s="13"/>
      <c r="P22" s="13"/>
      <c r="Q22" s="117"/>
      <c r="R22" s="9"/>
      <c r="S22" s="88"/>
      <c r="T22" s="9"/>
      <c r="U22" s="9"/>
      <c r="V22" s="9"/>
      <c r="W22" s="9"/>
      <c r="X22" s="63"/>
      <c r="Y22" s="265" t="s">
        <v>564</v>
      </c>
      <c r="Z22" s="9"/>
      <c r="AA22" s="9"/>
      <c r="AB22" s="263"/>
      <c r="AC22" s="263"/>
      <c r="AD22" s="263"/>
      <c r="AE22" s="263"/>
      <c r="AF22" s="263"/>
      <c r="AG22" s="263"/>
      <c r="AH22" s="263"/>
      <c r="AI22" s="263"/>
      <c r="AJ22" s="263"/>
      <c r="AK22" s="263"/>
      <c r="AL22" s="263"/>
      <c r="AM22" s="263"/>
      <c r="AN22" s="263"/>
      <c r="AO22" s="263"/>
      <c r="AP22" s="263"/>
      <c r="AQ22" s="97"/>
    </row>
    <row r="23" spans="1:65" ht="24" customHeight="1" x14ac:dyDescent="0.25">
      <c r="A23" s="359" t="s">
        <v>16</v>
      </c>
      <c r="B23" s="360"/>
      <c r="C23" s="360"/>
      <c r="D23" s="360"/>
      <c r="E23" s="360"/>
      <c r="F23" s="360"/>
      <c r="G23" s="360"/>
      <c r="H23" s="360"/>
      <c r="I23" s="360"/>
      <c r="J23" s="360"/>
      <c r="K23" s="360"/>
      <c r="L23" s="360"/>
      <c r="M23" s="360"/>
      <c r="N23" s="360"/>
      <c r="O23" s="360"/>
      <c r="P23" s="360"/>
      <c r="Q23" s="360"/>
      <c r="R23" s="360"/>
      <c r="S23" s="360"/>
      <c r="T23" s="360"/>
      <c r="U23" s="360"/>
      <c r="V23" s="360"/>
      <c r="W23" s="360"/>
      <c r="X23" s="87"/>
      <c r="Y23" s="206" t="s">
        <v>565</v>
      </c>
      <c r="Z23" s="5"/>
      <c r="AA23" s="5"/>
      <c r="AB23" s="5"/>
      <c r="AC23" s="5"/>
      <c r="AD23" s="5"/>
      <c r="AE23" s="5"/>
      <c r="AF23" s="5"/>
      <c r="AG23" s="5"/>
      <c r="AH23" s="5"/>
      <c r="AI23" s="5"/>
      <c r="AJ23" s="5"/>
      <c r="AK23" s="5"/>
      <c r="AL23" s="5"/>
      <c r="AM23" s="9"/>
      <c r="AN23" s="9"/>
      <c r="AO23" s="9"/>
      <c r="AP23" s="9"/>
      <c r="AQ23" s="52"/>
    </row>
    <row r="24" spans="1:65" ht="24" customHeight="1" x14ac:dyDescent="0.25">
      <c r="A24" s="87"/>
      <c r="B24" s="360" t="s">
        <v>17</v>
      </c>
      <c r="C24" s="360"/>
      <c r="D24" s="360"/>
      <c r="E24" s="360"/>
      <c r="F24" s="360"/>
      <c r="G24" s="360"/>
      <c r="H24" s="360"/>
      <c r="I24" s="360"/>
      <c r="J24" s="255"/>
      <c r="K24" s="89"/>
      <c r="L24" s="89"/>
      <c r="M24" s="89"/>
      <c r="N24" s="89"/>
      <c r="O24" s="89"/>
      <c r="P24" s="89"/>
      <c r="Q24" s="89"/>
      <c r="R24" s="89"/>
      <c r="S24" s="89"/>
      <c r="T24" s="90"/>
      <c r="U24" s="13"/>
      <c r="V24" s="91"/>
      <c r="W24" s="91"/>
      <c r="X24" s="87"/>
      <c r="AA24" s="363" t="s">
        <v>566</v>
      </c>
      <c r="AB24" s="308"/>
      <c r="AC24" s="308"/>
      <c r="AD24" s="308"/>
      <c r="AE24" s="308"/>
      <c r="AF24" s="308"/>
      <c r="AG24" s="308"/>
      <c r="AH24" s="308"/>
      <c r="AI24" s="308"/>
      <c r="AJ24" s="308"/>
      <c r="AK24" s="308"/>
      <c r="AL24" s="308"/>
      <c r="AM24" s="308"/>
      <c r="AN24" s="308"/>
      <c r="AO24" s="308"/>
      <c r="AP24" s="308"/>
      <c r="AQ24" s="210"/>
    </row>
    <row r="25" spans="1:65" ht="24" customHeight="1" x14ac:dyDescent="0.25">
      <c r="A25" s="34"/>
      <c r="X25" s="93"/>
      <c r="Y25" s="291" t="s">
        <v>6426</v>
      </c>
      <c r="Z25" s="292"/>
      <c r="AA25" s="292"/>
      <c r="AB25" s="291" t="s">
        <v>6427</v>
      </c>
      <c r="AC25" s="288"/>
      <c r="AD25" s="288"/>
      <c r="AE25" s="288"/>
      <c r="AF25" s="288"/>
      <c r="AG25" s="269"/>
      <c r="AH25" s="269"/>
      <c r="AI25" s="269"/>
      <c r="AJ25" s="269"/>
      <c r="AK25" s="269"/>
      <c r="AL25" s="269"/>
      <c r="AM25" s="269"/>
      <c r="AN25" s="269"/>
      <c r="AO25" s="269"/>
      <c r="AP25" s="269"/>
      <c r="AQ25" s="204"/>
      <c r="AT25" s="205"/>
      <c r="AY25" s="108"/>
      <c r="AZ25" s="86"/>
      <c r="BA25" s="86"/>
      <c r="BB25" s="86"/>
      <c r="BC25" s="86"/>
      <c r="BD25" s="86"/>
      <c r="BE25" s="86"/>
      <c r="BF25" s="86"/>
      <c r="BG25" s="86"/>
      <c r="BH25" s="86"/>
      <c r="BI25" s="86"/>
      <c r="BJ25" s="86"/>
      <c r="BK25" s="86"/>
      <c r="BL25" s="86"/>
      <c r="BM25" s="86"/>
    </row>
    <row r="26" spans="1:65" ht="24" customHeight="1" x14ac:dyDescent="0.25">
      <c r="A26" s="357" t="s">
        <v>1</v>
      </c>
      <c r="B26" s="358"/>
      <c r="C26" s="358"/>
      <c r="D26" s="358"/>
      <c r="E26" s="358"/>
      <c r="F26" s="358"/>
      <c r="H26" s="398"/>
      <c r="I26" s="399"/>
      <c r="J26" s="399"/>
      <c r="K26" s="399"/>
      <c r="L26" s="399"/>
      <c r="M26" s="399"/>
      <c r="N26" s="399"/>
      <c r="O26" s="399"/>
      <c r="P26" s="399"/>
      <c r="Q26" s="399"/>
      <c r="R26" s="399"/>
      <c r="S26" s="399"/>
      <c r="T26" s="399"/>
      <c r="U26" s="399"/>
      <c r="V26" s="399"/>
      <c r="W26" s="77"/>
      <c r="X26" s="82"/>
      <c r="Y26" s="291" t="s">
        <v>6419</v>
      </c>
      <c r="Z26" s="292"/>
      <c r="AA26" s="292"/>
      <c r="AB26" s="108" t="s">
        <v>6420</v>
      </c>
      <c r="AC26" s="108"/>
      <c r="AD26" s="108"/>
      <c r="AE26" s="108"/>
      <c r="AF26" s="108"/>
      <c r="AG26" s="108"/>
      <c r="AH26" s="108"/>
      <c r="AI26" s="108"/>
      <c r="AJ26" s="108"/>
      <c r="AK26" s="108"/>
      <c r="AL26" s="288"/>
      <c r="AM26" s="289"/>
      <c r="AN26" s="289"/>
      <c r="AO26" s="289"/>
      <c r="AP26" s="269"/>
      <c r="AQ26" s="204"/>
      <c r="AY26" s="393"/>
      <c r="AZ26" s="295"/>
      <c r="BA26" s="295"/>
      <c r="BB26" s="295"/>
      <c r="BC26" s="295"/>
      <c r="BD26" s="295"/>
      <c r="BE26" s="295"/>
      <c r="BF26" s="295"/>
      <c r="BG26" s="295"/>
      <c r="BH26" s="295"/>
      <c r="BI26" s="295"/>
      <c r="BJ26" s="295"/>
      <c r="BK26" s="295"/>
      <c r="BL26" s="295"/>
      <c r="BM26" s="295"/>
    </row>
    <row r="27" spans="1:65" ht="24" customHeight="1" x14ac:dyDescent="0.25">
      <c r="A27" s="357" t="s">
        <v>317</v>
      </c>
      <c r="B27" s="358"/>
      <c r="C27" s="358"/>
      <c r="D27" s="358"/>
      <c r="E27" s="358"/>
      <c r="F27" s="358"/>
      <c r="G27" s="358"/>
      <c r="H27" s="403" t="str">
        <f>IFERROR(VLOOKUP(id,AU141:AW2176,3,FALSE),"")</f>
        <v/>
      </c>
      <c r="I27" s="404"/>
      <c r="J27" s="404"/>
      <c r="K27" s="404"/>
      <c r="L27" s="404"/>
      <c r="M27" s="404"/>
      <c r="N27" s="404"/>
      <c r="O27" s="404"/>
      <c r="P27" s="404"/>
      <c r="Q27" s="404"/>
      <c r="R27" s="404"/>
      <c r="S27" s="404"/>
      <c r="T27" s="404"/>
      <c r="U27" s="404"/>
      <c r="V27" s="404"/>
      <c r="W27" s="114"/>
      <c r="X27" s="82"/>
      <c r="Y27" s="290"/>
      <c r="Z27" s="290"/>
      <c r="AA27" s="290"/>
      <c r="AB27" s="108" t="s">
        <v>6421</v>
      </c>
      <c r="AC27" s="292"/>
      <c r="AD27" s="292"/>
      <c r="AE27" s="292"/>
      <c r="AF27" s="292"/>
      <c r="AG27" s="292"/>
      <c r="AH27" s="292"/>
      <c r="AI27" s="292"/>
      <c r="AJ27" s="292"/>
      <c r="AK27" s="292"/>
      <c r="AL27" s="288"/>
      <c r="AM27" s="289"/>
      <c r="AN27" s="289"/>
      <c r="AO27" s="289"/>
      <c r="AP27" s="269"/>
      <c r="AQ27" s="95"/>
      <c r="AY27" s="393"/>
      <c r="AZ27" s="295"/>
      <c r="BA27" s="295"/>
      <c r="BB27" s="295"/>
      <c r="BC27" s="295"/>
      <c r="BD27" s="295"/>
      <c r="BE27" s="295"/>
      <c r="BF27" s="295"/>
      <c r="BG27" s="295"/>
      <c r="BH27" s="295"/>
      <c r="BI27" s="295"/>
      <c r="BJ27" s="295"/>
      <c r="BK27" s="295"/>
      <c r="BL27" s="203"/>
      <c r="BM27" s="203"/>
    </row>
    <row r="28" spans="1:65" ht="24" customHeight="1" x14ac:dyDescent="0.25">
      <c r="A28" s="357" t="s">
        <v>4</v>
      </c>
      <c r="B28" s="358"/>
      <c r="C28" s="358"/>
      <c r="D28" s="358"/>
      <c r="E28" s="358"/>
      <c r="F28" s="358"/>
      <c r="G28" s="368"/>
      <c r="H28" s="402"/>
      <c r="I28" s="402"/>
      <c r="J28" s="402"/>
      <c r="K28" s="402"/>
      <c r="L28" s="402"/>
      <c r="M28" s="402"/>
      <c r="N28" s="402"/>
      <c r="O28" s="402"/>
      <c r="P28" s="402"/>
      <c r="Q28" s="402"/>
      <c r="R28" s="402"/>
      <c r="S28" s="402"/>
      <c r="T28" s="402"/>
      <c r="U28" s="402"/>
      <c r="V28" s="402"/>
      <c r="W28" s="120"/>
      <c r="X28" s="82"/>
      <c r="Y28" s="291"/>
      <c r="Z28" s="291"/>
      <c r="AA28" s="291"/>
      <c r="AB28" s="108" t="s">
        <v>6422</v>
      </c>
      <c r="AC28" s="292"/>
      <c r="AD28" s="292"/>
      <c r="AE28" s="292"/>
      <c r="AF28" s="292"/>
      <c r="AG28" s="292"/>
      <c r="AH28" s="292"/>
      <c r="AI28" s="292"/>
      <c r="AJ28" s="292"/>
      <c r="AK28" s="292"/>
      <c r="AL28" s="288"/>
      <c r="AM28" s="289"/>
      <c r="AN28" s="289"/>
      <c r="AO28" s="289"/>
      <c r="AP28" s="269"/>
      <c r="AQ28" s="97"/>
      <c r="AY28" s="108"/>
      <c r="AZ28" s="108"/>
      <c r="BA28" s="108"/>
      <c r="BB28" s="108"/>
      <c r="BC28" s="108"/>
      <c r="BD28" s="108"/>
      <c r="BE28" s="9"/>
      <c r="BF28" s="9"/>
      <c r="BG28" s="9"/>
      <c r="BH28" s="9"/>
      <c r="BI28" s="9"/>
      <c r="BJ28" s="109"/>
      <c r="BK28" s="109"/>
      <c r="BL28" s="94"/>
      <c r="BM28" s="94"/>
    </row>
    <row r="29" spans="1:65" ht="24" customHeight="1" x14ac:dyDescent="0.25">
      <c r="A29" s="357" t="s">
        <v>5</v>
      </c>
      <c r="B29" s="358"/>
      <c r="C29" s="358"/>
      <c r="D29" s="358"/>
      <c r="E29" s="358"/>
      <c r="F29" s="358"/>
      <c r="G29" s="400"/>
      <c r="H29" s="400"/>
      <c r="I29" s="401"/>
      <c r="J29" s="401"/>
      <c r="K29" s="401"/>
      <c r="L29" s="401"/>
      <c r="M29" s="401"/>
      <c r="N29" s="401"/>
      <c r="O29" s="401"/>
      <c r="P29" s="384" t="s">
        <v>12</v>
      </c>
      <c r="Q29" s="384"/>
      <c r="R29" s="405"/>
      <c r="S29" s="405"/>
      <c r="T29" s="405"/>
      <c r="U29" s="9"/>
      <c r="V29" s="9"/>
      <c r="W29" s="120"/>
      <c r="X29" s="82"/>
      <c r="Y29" s="286"/>
      <c r="Z29" s="286"/>
      <c r="AA29" s="286"/>
      <c r="AB29" s="108" t="s">
        <v>6423</v>
      </c>
      <c r="AC29" s="108"/>
      <c r="AD29" s="108"/>
      <c r="AE29" s="108"/>
      <c r="AF29" s="108"/>
      <c r="AG29" s="108"/>
      <c r="AH29" s="286"/>
      <c r="AI29" s="286"/>
      <c r="AJ29" s="286"/>
      <c r="AK29" s="286"/>
      <c r="AL29" s="288"/>
      <c r="AM29" s="288"/>
      <c r="AN29" s="288"/>
      <c r="AO29" s="288"/>
      <c r="AP29" s="171"/>
      <c r="AQ29" s="97"/>
      <c r="AY29" s="108"/>
      <c r="AZ29" s="108"/>
      <c r="BA29" s="108"/>
      <c r="BB29" s="108"/>
      <c r="BC29" s="108"/>
      <c r="BD29" s="108"/>
      <c r="BE29" s="108"/>
      <c r="BF29" s="108"/>
      <c r="BG29" s="108"/>
      <c r="BH29" s="108"/>
      <c r="BI29" s="108"/>
      <c r="BJ29" s="9"/>
      <c r="BK29" s="9"/>
      <c r="BL29" s="96"/>
      <c r="BM29" s="96"/>
    </row>
    <row r="30" spans="1:65" ht="24" customHeight="1" x14ac:dyDescent="0.25">
      <c r="A30" s="357" t="s">
        <v>6</v>
      </c>
      <c r="B30" s="358"/>
      <c r="C30" s="358"/>
      <c r="D30" s="358"/>
      <c r="E30" s="358"/>
      <c r="F30" s="358"/>
      <c r="G30" s="400"/>
      <c r="H30" s="400"/>
      <c r="I30" s="401"/>
      <c r="J30" s="401"/>
      <c r="K30" s="401"/>
      <c r="L30" s="401"/>
      <c r="M30" s="401"/>
      <c r="N30" s="401"/>
      <c r="O30" s="401"/>
      <c r="P30" s="53"/>
      <c r="Q30" s="53"/>
      <c r="R30" s="53"/>
      <c r="S30" s="53"/>
      <c r="T30" s="53"/>
      <c r="U30" s="53"/>
      <c r="V30" s="53"/>
      <c r="W30" s="82"/>
      <c r="X30" s="93"/>
      <c r="Y30" s="286"/>
      <c r="Z30" s="286"/>
      <c r="AA30" s="286"/>
      <c r="AB30" s="108" t="s">
        <v>6424</v>
      </c>
      <c r="AC30" s="108"/>
      <c r="AD30" s="108"/>
      <c r="AE30" s="108"/>
      <c r="AF30" s="108"/>
      <c r="AG30" s="108"/>
      <c r="AH30" s="108"/>
      <c r="AI30" s="108"/>
      <c r="AJ30" s="108"/>
      <c r="AK30" s="108"/>
      <c r="AL30" s="293"/>
      <c r="AM30" s="9"/>
      <c r="AN30" s="9"/>
      <c r="AO30" s="9"/>
      <c r="AP30" s="9"/>
      <c r="AQ30" s="52"/>
      <c r="AY30" s="108"/>
      <c r="AZ30" s="108"/>
      <c r="BA30" s="108"/>
      <c r="BB30" s="108"/>
      <c r="BC30" s="108"/>
      <c r="BD30" s="108"/>
      <c r="BE30" s="108"/>
      <c r="BF30" s="108"/>
      <c r="BG30" s="108"/>
      <c r="BH30" s="108"/>
      <c r="BI30" s="108"/>
      <c r="BJ30" s="9"/>
      <c r="BK30" s="9"/>
      <c r="BL30" s="96"/>
      <c r="BM30" s="96"/>
    </row>
    <row r="31" spans="1:65" ht="24" customHeight="1" x14ac:dyDescent="0.25">
      <c r="A31" s="357" t="s">
        <v>9</v>
      </c>
      <c r="B31" s="358"/>
      <c r="C31" s="358"/>
      <c r="D31" s="358"/>
      <c r="E31" s="358"/>
      <c r="F31" s="358"/>
      <c r="G31" s="368"/>
      <c r="H31" s="368"/>
      <c r="I31" s="368"/>
      <c r="J31" s="368"/>
      <c r="K31" s="368"/>
      <c r="L31" s="368"/>
      <c r="M31" s="368"/>
      <c r="N31" s="368"/>
      <c r="O31" s="368"/>
      <c r="P31" s="368"/>
      <c r="Q31" s="368"/>
      <c r="R31" s="368"/>
      <c r="S31" s="368"/>
      <c r="T31" s="368"/>
      <c r="U31" s="368"/>
      <c r="V31" s="368"/>
      <c r="W31" s="82"/>
      <c r="X31" s="93"/>
      <c r="Y31" s="286"/>
      <c r="Z31" s="286"/>
      <c r="AA31" s="286"/>
      <c r="AB31" s="108" t="s">
        <v>6425</v>
      </c>
      <c r="AC31" s="108"/>
      <c r="AD31" s="108"/>
      <c r="AE31" s="108"/>
      <c r="AF31" s="108"/>
      <c r="AG31" s="108"/>
      <c r="AH31" s="108"/>
      <c r="AI31" s="108"/>
      <c r="AJ31" s="108"/>
      <c r="AK31" s="108"/>
      <c r="AL31" s="288"/>
      <c r="AM31" s="288"/>
      <c r="AN31" s="288"/>
      <c r="AO31" s="288"/>
      <c r="AP31" s="263"/>
      <c r="AQ31" s="210"/>
    </row>
    <row r="32" spans="1:65" ht="24" customHeight="1" x14ac:dyDescent="0.25">
      <c r="A32" s="92" t="s">
        <v>10</v>
      </c>
      <c r="B32" s="89"/>
      <c r="C32" s="89"/>
      <c r="D32" s="89"/>
      <c r="E32" s="89"/>
      <c r="F32" s="89"/>
      <c r="G32" s="368" t="s">
        <v>394</v>
      </c>
      <c r="H32" s="368"/>
      <c r="I32" s="368"/>
      <c r="J32" s="368"/>
      <c r="K32" s="368"/>
      <c r="L32" s="368"/>
      <c r="M32" s="368"/>
      <c r="N32" s="368"/>
      <c r="O32" s="368"/>
      <c r="P32" s="368"/>
      <c r="Q32" s="368"/>
      <c r="R32" s="368"/>
      <c r="S32" s="368"/>
      <c r="T32" s="368"/>
      <c r="U32" s="368"/>
      <c r="V32" s="368"/>
      <c r="W32" s="82"/>
      <c r="X32" s="93"/>
      <c r="AA32" s="211"/>
      <c r="AQ32" s="210"/>
    </row>
    <row r="33" spans="1:50" ht="24" customHeight="1" x14ac:dyDescent="0.3">
      <c r="A33" s="92" t="s">
        <v>2</v>
      </c>
      <c r="B33" s="89"/>
      <c r="C33" s="368"/>
      <c r="D33" s="368"/>
      <c r="E33" s="368"/>
      <c r="F33" s="368"/>
      <c r="G33" s="368"/>
      <c r="H33" s="368"/>
      <c r="I33" s="53"/>
      <c r="J33" s="106" t="s">
        <v>3</v>
      </c>
      <c r="K33" s="376"/>
      <c r="L33" s="377"/>
      <c r="M33" s="377"/>
      <c r="N33" s="5"/>
      <c r="O33" s="107" t="s">
        <v>20</v>
      </c>
      <c r="P33" s="375"/>
      <c r="Q33" s="375"/>
      <c r="R33" s="375"/>
      <c r="S33" s="98" t="s">
        <v>11</v>
      </c>
      <c r="T33" s="375"/>
      <c r="U33" s="375"/>
      <c r="V33" s="375"/>
      <c r="W33" s="82"/>
      <c r="X33" s="101"/>
      <c r="Y33" s="347" t="s">
        <v>13</v>
      </c>
      <c r="Z33" s="347"/>
      <c r="AA33" s="347"/>
      <c r="AB33" s="347"/>
      <c r="AC33" s="347"/>
      <c r="AD33" s="348" t="s">
        <v>18</v>
      </c>
      <c r="AE33" s="348"/>
      <c r="AF33" s="352" t="s">
        <v>386</v>
      </c>
      <c r="AG33" s="352"/>
      <c r="AH33" s="352"/>
      <c r="AI33" s="352"/>
      <c r="AJ33" s="352"/>
      <c r="AK33" s="352"/>
      <c r="AL33" s="352"/>
      <c r="AQ33" s="210"/>
    </row>
    <row r="34" spans="1:50" ht="7.5" customHeight="1" x14ac:dyDescent="0.25">
      <c r="A34" s="34"/>
      <c r="W34" s="9"/>
      <c r="X34" s="101"/>
      <c r="Y34" s="13"/>
      <c r="Z34" s="13"/>
      <c r="AA34" s="13"/>
      <c r="AB34" s="9"/>
      <c r="AC34" s="9"/>
      <c r="AD34" s="9"/>
      <c r="AE34" s="9"/>
      <c r="AF34" s="9"/>
      <c r="AG34" s="9"/>
      <c r="AH34" s="9"/>
      <c r="AI34" s="9"/>
      <c r="AJ34" s="9"/>
      <c r="AK34" s="9"/>
      <c r="AL34" s="9"/>
      <c r="AM34" s="9"/>
      <c r="AN34" s="9"/>
      <c r="AO34" s="9"/>
      <c r="AP34" s="9"/>
      <c r="AQ34" s="102"/>
    </row>
    <row r="35" spans="1:50" s="5" customFormat="1" ht="24" customHeight="1" x14ac:dyDescent="0.25">
      <c r="A35" s="357" t="s">
        <v>8</v>
      </c>
      <c r="B35" s="358"/>
      <c r="C35" s="358"/>
      <c r="D35" s="358"/>
      <c r="E35" s="358"/>
      <c r="F35" s="358"/>
      <c r="G35" s="368"/>
      <c r="H35" s="368"/>
      <c r="I35" s="368"/>
      <c r="J35" s="368"/>
      <c r="K35" s="368"/>
      <c r="L35" s="368"/>
      <c r="M35" s="368"/>
      <c r="N35" s="368"/>
      <c r="O35" s="368"/>
      <c r="P35" s="368"/>
      <c r="Q35" s="368"/>
      <c r="R35" s="368"/>
      <c r="S35" s="368"/>
      <c r="T35" s="368"/>
      <c r="U35" s="368"/>
      <c r="V35" s="368"/>
      <c r="W35" s="118"/>
      <c r="X35" s="207"/>
      <c r="Y35" s="9"/>
      <c r="Z35" s="9"/>
      <c r="AA35" s="9"/>
      <c r="AB35" s="9"/>
      <c r="AC35" s="9"/>
      <c r="AD35" s="9"/>
      <c r="AE35" s="9"/>
      <c r="AF35" s="9"/>
      <c r="AG35" s="9"/>
      <c r="AH35" s="9"/>
      <c r="AI35" s="9"/>
      <c r="AJ35" s="9"/>
      <c r="AK35" s="9"/>
      <c r="AL35" s="9"/>
      <c r="AM35" s="118"/>
      <c r="AN35" s="118"/>
      <c r="AO35" s="118"/>
      <c r="AP35" s="118"/>
      <c r="AQ35" s="208"/>
    </row>
    <row r="36" spans="1:50" s="5" customFormat="1" ht="6" customHeight="1" x14ac:dyDescent="0.25">
      <c r="A36" s="103"/>
      <c r="B36" s="53"/>
      <c r="C36" s="53"/>
      <c r="D36" s="53"/>
      <c r="E36" s="53"/>
      <c r="F36" s="53"/>
      <c r="G36" s="53"/>
      <c r="H36" s="53"/>
      <c r="I36" s="53"/>
      <c r="J36" s="53"/>
      <c r="K36" s="53"/>
      <c r="L36" s="53"/>
      <c r="M36" s="53"/>
      <c r="N36" s="53"/>
      <c r="O36" s="53"/>
      <c r="P36" s="53"/>
      <c r="Q36" s="53"/>
      <c r="R36" s="53"/>
      <c r="S36" s="53"/>
      <c r="T36" s="53"/>
      <c r="U36" s="53"/>
      <c r="V36" s="53"/>
      <c r="W36" s="104"/>
      <c r="X36" s="209"/>
      <c r="Y36" s="104"/>
      <c r="Z36" s="104"/>
      <c r="AA36" s="104"/>
      <c r="AB36" s="104"/>
      <c r="AC36" s="104"/>
      <c r="AD36" s="104"/>
      <c r="AE36" s="104"/>
      <c r="AF36" s="104"/>
      <c r="AG36" s="104"/>
      <c r="AH36" s="104"/>
      <c r="AI36" s="104"/>
      <c r="AJ36" s="104"/>
      <c r="AK36" s="104"/>
      <c r="AL36" s="104"/>
      <c r="AM36" s="104"/>
      <c r="AN36" s="104"/>
      <c r="AO36" s="104"/>
      <c r="AP36" s="104"/>
      <c r="AQ36" s="105"/>
    </row>
    <row r="37" spans="1:50" ht="24" customHeight="1" x14ac:dyDescent="0.25">
      <c r="A37" s="372" t="s">
        <v>482</v>
      </c>
      <c r="B37" s="373"/>
      <c r="C37" s="373"/>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4"/>
      <c r="AR37" s="6"/>
      <c r="AS37" s="6"/>
      <c r="AT37" s="6"/>
      <c r="AU37" s="9"/>
    </row>
    <row r="38" spans="1:50" ht="24" customHeight="1" x14ac:dyDescent="0.25">
      <c r="A38" s="408" t="s">
        <v>495</v>
      </c>
      <c r="B38" s="409"/>
      <c r="C38" s="409"/>
      <c r="D38" s="409"/>
      <c r="E38" s="409"/>
      <c r="F38" s="409"/>
      <c r="G38" s="409"/>
      <c r="H38" s="409"/>
      <c r="I38" s="409"/>
      <c r="J38" s="409"/>
      <c r="K38" s="409"/>
      <c r="L38" s="409"/>
      <c r="M38" s="409"/>
      <c r="N38" s="409"/>
      <c r="O38" s="409"/>
      <c r="P38" s="409"/>
      <c r="Q38" s="409"/>
      <c r="R38" s="409"/>
      <c r="S38" s="409"/>
      <c r="T38" s="409"/>
      <c r="U38" s="409"/>
      <c r="V38" s="409"/>
      <c r="W38" s="409"/>
      <c r="X38" s="409"/>
      <c r="Y38" s="409"/>
      <c r="Z38" s="409"/>
      <c r="AA38" s="409"/>
      <c r="AB38" s="409"/>
      <c r="AC38" s="409"/>
      <c r="AD38" s="409"/>
      <c r="AE38" s="409"/>
      <c r="AF38" s="409"/>
      <c r="AG38" s="409"/>
      <c r="AH38" s="409"/>
      <c r="AI38" s="409"/>
      <c r="AJ38" s="409"/>
      <c r="AK38" s="409"/>
      <c r="AL38" s="409"/>
      <c r="AM38" s="409"/>
      <c r="AN38" s="409"/>
      <c r="AO38" s="409"/>
      <c r="AP38" s="409"/>
      <c r="AQ38" s="410"/>
      <c r="AR38" s="6"/>
      <c r="AS38" s="6"/>
      <c r="AT38" s="6"/>
      <c r="AU38" s="9"/>
    </row>
    <row r="39" spans="1:50" s="19" customFormat="1" ht="21.95" customHeight="1" x14ac:dyDescent="0.25">
      <c r="A39" s="364" t="s">
        <v>496</v>
      </c>
      <c r="B39" s="365"/>
      <c r="C39" s="256"/>
      <c r="D39" s="140" t="s">
        <v>36</v>
      </c>
      <c r="E39" s="141"/>
      <c r="F39" s="141"/>
      <c r="G39" s="141"/>
      <c r="H39" s="141"/>
      <c r="I39" s="141"/>
      <c r="J39" s="141"/>
      <c r="K39" s="141"/>
      <c r="L39" s="141"/>
      <c r="M39" s="141"/>
      <c r="N39" s="141"/>
      <c r="O39" s="141"/>
      <c r="P39" s="141"/>
      <c r="Q39" s="141"/>
      <c r="R39" s="141"/>
      <c r="S39" s="141"/>
      <c r="T39" s="320" t="s">
        <v>490</v>
      </c>
      <c r="U39" s="321"/>
      <c r="V39" s="256"/>
      <c r="W39" s="26" t="s">
        <v>38</v>
      </c>
      <c r="X39" s="15"/>
      <c r="Y39" s="15"/>
      <c r="Z39" s="15"/>
      <c r="AA39" s="15"/>
      <c r="AB39" s="27"/>
      <c r="AC39" s="27"/>
      <c r="AD39" s="27"/>
      <c r="AE39" s="27"/>
      <c r="AF39" s="27"/>
      <c r="AG39" s="27"/>
      <c r="AH39" s="45"/>
      <c r="AI39" s="45"/>
      <c r="AJ39" s="45"/>
      <c r="AK39" s="45"/>
      <c r="AL39" s="45"/>
      <c r="AM39" s="45"/>
      <c r="AN39" s="45"/>
      <c r="AO39" s="45"/>
      <c r="AP39" s="45"/>
      <c r="AQ39" s="46"/>
      <c r="AR39" s="13"/>
      <c r="AS39" s="13"/>
    </row>
    <row r="40" spans="1:50" s="19" customFormat="1" ht="21.95" customHeight="1" x14ac:dyDescent="0.25">
      <c r="A40" s="318" t="s">
        <v>483</v>
      </c>
      <c r="B40" s="319"/>
      <c r="C40" s="256"/>
      <c r="D40" s="131" t="s">
        <v>37</v>
      </c>
      <c r="E40" s="132"/>
      <c r="F40" s="132"/>
      <c r="G40" s="132"/>
      <c r="H40" s="132"/>
      <c r="I40" s="132"/>
      <c r="J40" s="132"/>
      <c r="K40" s="132"/>
      <c r="L40" s="132"/>
      <c r="M40" s="132"/>
      <c r="N40" s="132"/>
      <c r="O40" s="132"/>
      <c r="P40" s="132"/>
      <c r="Q40" s="132"/>
      <c r="R40" s="132"/>
      <c r="S40" s="132"/>
      <c r="T40" s="380" t="s">
        <v>491</v>
      </c>
      <c r="U40" s="381"/>
      <c r="V40" s="256"/>
      <c r="W40" s="16" t="s">
        <v>40</v>
      </c>
      <c r="X40" s="15"/>
      <c r="Y40" s="15"/>
      <c r="Z40" s="15"/>
      <c r="AA40" s="15"/>
      <c r="AB40" s="27"/>
      <c r="AC40" s="27"/>
      <c r="AD40" s="27"/>
      <c r="AE40" s="27"/>
      <c r="AF40" s="27"/>
      <c r="AG40" s="27"/>
      <c r="AH40" s="45"/>
      <c r="AI40" s="45"/>
      <c r="AJ40" s="45"/>
      <c r="AK40" s="45"/>
      <c r="AL40" s="45"/>
      <c r="AM40" s="45"/>
      <c r="AN40" s="45"/>
      <c r="AO40" s="45"/>
      <c r="AP40" s="45"/>
      <c r="AQ40" s="46"/>
      <c r="AR40" s="13"/>
      <c r="AS40" s="13"/>
    </row>
    <row r="41" spans="1:50" s="19" customFormat="1" ht="21.95" customHeight="1" x14ac:dyDescent="0.25">
      <c r="A41" s="387" t="s">
        <v>484</v>
      </c>
      <c r="B41" s="388"/>
      <c r="C41" s="256"/>
      <c r="D41" s="131" t="s">
        <v>39</v>
      </c>
      <c r="E41" s="132"/>
      <c r="F41" s="132"/>
      <c r="G41" s="132"/>
      <c r="H41" s="132"/>
      <c r="I41" s="132"/>
      <c r="J41" s="132"/>
      <c r="K41" s="132"/>
      <c r="L41" s="132"/>
      <c r="M41" s="132"/>
      <c r="N41" s="132"/>
      <c r="O41" s="132"/>
      <c r="P41" s="132"/>
      <c r="Q41" s="132"/>
      <c r="R41" s="132"/>
      <c r="S41" s="132"/>
      <c r="T41" s="380" t="s">
        <v>492</v>
      </c>
      <c r="U41" s="381"/>
      <c r="V41" s="256"/>
      <c r="W41" s="390" t="s">
        <v>42</v>
      </c>
      <c r="X41" s="391"/>
      <c r="Y41" s="391"/>
      <c r="Z41" s="391"/>
      <c r="AA41" s="391"/>
      <c r="AB41" s="391"/>
      <c r="AC41" s="391"/>
      <c r="AD41" s="18"/>
      <c r="AE41" s="18"/>
      <c r="AF41" s="18"/>
      <c r="AG41" s="18"/>
      <c r="AH41" s="20"/>
      <c r="AI41" s="20"/>
      <c r="AJ41" s="20"/>
      <c r="AK41" s="20"/>
      <c r="AL41" s="20"/>
      <c r="AM41" s="20"/>
      <c r="AN41" s="20"/>
      <c r="AO41" s="20"/>
      <c r="AP41" s="20"/>
      <c r="AQ41" s="23"/>
      <c r="AR41" s="13"/>
      <c r="AS41" s="13"/>
    </row>
    <row r="42" spans="1:50" s="19" customFormat="1" ht="21.95" customHeight="1" x14ac:dyDescent="0.25">
      <c r="A42" s="387" t="s">
        <v>485</v>
      </c>
      <c r="B42" s="388"/>
      <c r="C42" s="256"/>
      <c r="D42" s="123" t="s">
        <v>41</v>
      </c>
      <c r="E42" s="124"/>
      <c r="F42" s="124"/>
      <c r="G42" s="124"/>
      <c r="H42" s="124"/>
      <c r="I42" s="124"/>
      <c r="J42" s="124"/>
      <c r="K42" s="124"/>
      <c r="L42" s="124"/>
      <c r="M42" s="124"/>
      <c r="N42" s="124"/>
      <c r="O42" s="124"/>
      <c r="P42" s="124"/>
      <c r="Q42" s="124"/>
      <c r="R42" s="133"/>
      <c r="S42" s="133"/>
      <c r="T42" s="380" t="s">
        <v>493</v>
      </c>
      <c r="U42" s="381"/>
      <c r="V42" s="256"/>
      <c r="W42" s="390" t="s">
        <v>508</v>
      </c>
      <c r="X42" s="391"/>
      <c r="Y42" s="391"/>
      <c r="Z42" s="391"/>
      <c r="AA42" s="391"/>
      <c r="AB42" s="391"/>
      <c r="AC42" s="391"/>
      <c r="AD42" s="392"/>
      <c r="AE42" s="392"/>
      <c r="AF42" s="392"/>
      <c r="AG42" s="392"/>
      <c r="AH42" s="392"/>
      <c r="AI42" s="392"/>
      <c r="AJ42" s="392"/>
      <c r="AK42" s="392"/>
      <c r="AL42" s="392"/>
      <c r="AM42" s="392"/>
      <c r="AN42" s="392"/>
      <c r="AO42" s="392"/>
      <c r="AP42" s="392"/>
      <c r="AQ42" s="24"/>
      <c r="AR42" s="13"/>
      <c r="AS42" s="13"/>
    </row>
    <row r="43" spans="1:50" s="19" customFormat="1" ht="21.95" customHeight="1" x14ac:dyDescent="0.25">
      <c r="A43" s="387" t="s">
        <v>486</v>
      </c>
      <c r="B43" s="388"/>
      <c r="C43" s="256"/>
      <c r="D43" s="123" t="s">
        <v>43</v>
      </c>
      <c r="E43" s="124"/>
      <c r="F43" s="124"/>
      <c r="G43" s="124"/>
      <c r="H43" s="124"/>
      <c r="I43" s="124"/>
      <c r="J43" s="124"/>
      <c r="K43" s="124"/>
      <c r="L43" s="124"/>
      <c r="M43" s="124"/>
      <c r="N43" s="124"/>
      <c r="O43" s="124"/>
      <c r="P43" s="124"/>
      <c r="Q43" s="124"/>
      <c r="R43" s="132"/>
      <c r="S43" s="132"/>
      <c r="T43" s="380" t="s">
        <v>494</v>
      </c>
      <c r="U43" s="381"/>
      <c r="V43" s="256"/>
      <c r="W43" s="378" t="s">
        <v>510</v>
      </c>
      <c r="X43" s="379"/>
      <c r="Y43" s="379"/>
      <c r="Z43" s="379"/>
      <c r="AA43" s="379"/>
      <c r="AB43" s="379"/>
      <c r="AC43" s="379"/>
      <c r="AD43" s="379"/>
      <c r="AE43" s="379"/>
      <c r="AF43" s="379"/>
      <c r="AG43" s="379"/>
      <c r="AH43" s="379"/>
      <c r="AI43" s="379"/>
      <c r="AJ43" s="379"/>
      <c r="AK43" s="379"/>
      <c r="AL43" s="305"/>
      <c r="AM43" s="305"/>
      <c r="AN43" s="305"/>
      <c r="AO43" s="305"/>
      <c r="AP43" s="305"/>
      <c r="AQ43" s="25"/>
      <c r="AR43" s="21"/>
      <c r="AS43" s="21"/>
      <c r="AT43" s="21"/>
      <c r="AU43" s="21"/>
      <c r="AV43" s="21"/>
      <c r="AW43" s="21"/>
      <c r="AX43" s="21"/>
    </row>
    <row r="44" spans="1:50" s="19" customFormat="1" ht="21.95" customHeight="1" x14ac:dyDescent="0.25">
      <c r="A44" s="387" t="s">
        <v>487</v>
      </c>
      <c r="B44" s="388"/>
      <c r="C44" s="256"/>
      <c r="D44" s="131" t="s">
        <v>296</v>
      </c>
      <c r="E44" s="132"/>
      <c r="F44" s="132"/>
      <c r="G44" s="132"/>
      <c r="H44" s="132"/>
      <c r="I44" s="132"/>
      <c r="J44" s="132"/>
      <c r="K44" s="132"/>
      <c r="L44" s="132"/>
      <c r="M44" s="132"/>
      <c r="N44" s="132"/>
      <c r="O44" s="132"/>
      <c r="P44" s="132"/>
      <c r="Q44" s="132"/>
      <c r="R44" s="132"/>
      <c r="S44" s="132"/>
      <c r="T44" s="380" t="s">
        <v>509</v>
      </c>
      <c r="U44" s="381"/>
      <c r="V44" s="256"/>
      <c r="W44" s="304" t="s">
        <v>6399</v>
      </c>
      <c r="X44" s="305"/>
      <c r="Y44" s="305"/>
      <c r="Z44" s="305"/>
      <c r="AA44" s="305"/>
      <c r="AB44" s="305"/>
      <c r="AC44" s="305"/>
      <c r="AD44" s="305"/>
      <c r="AE44" s="305"/>
      <c r="AF44" s="305"/>
      <c r="AG44" s="305"/>
      <c r="AH44" s="305"/>
      <c r="AI44" s="305"/>
      <c r="AJ44" s="305"/>
      <c r="AK44" s="305"/>
      <c r="AL44" s="305"/>
      <c r="AM44" s="305"/>
      <c r="AN44" s="305"/>
      <c r="AO44" s="305"/>
      <c r="AP44" s="305"/>
      <c r="AQ44" s="389"/>
      <c r="AS44" s="13"/>
    </row>
    <row r="45" spans="1:50" s="19" customFormat="1" ht="21.95" customHeight="1" x14ac:dyDescent="0.25">
      <c r="A45" s="385" t="s">
        <v>488</v>
      </c>
      <c r="B45" s="386"/>
      <c r="C45" s="256"/>
      <c r="D45" s="16" t="s">
        <v>45</v>
      </c>
      <c r="E45" s="261"/>
      <c r="F45" s="261"/>
      <c r="G45" s="261"/>
      <c r="H45" s="261"/>
      <c r="I45" s="261"/>
      <c r="J45" s="261"/>
      <c r="K45" s="261"/>
      <c r="L45" s="261"/>
      <c r="M45" s="261"/>
      <c r="N45" s="261"/>
      <c r="O45" s="261"/>
      <c r="P45" s="261"/>
      <c r="Q45" s="261"/>
      <c r="R45" s="261"/>
      <c r="S45" s="261"/>
      <c r="T45" s="380" t="s">
        <v>6397</v>
      </c>
      <c r="U45" s="381"/>
      <c r="V45" s="256"/>
      <c r="W45" s="260" t="s">
        <v>6406</v>
      </c>
      <c r="X45" s="261"/>
      <c r="Y45" s="261"/>
      <c r="Z45" s="261"/>
      <c r="AA45" s="261"/>
      <c r="AB45" s="261"/>
      <c r="AC45" s="261"/>
      <c r="AD45" s="261"/>
      <c r="AE45" s="261"/>
      <c r="AF45" s="261"/>
      <c r="AG45" s="261"/>
      <c r="AH45" s="261"/>
      <c r="AI45" s="261"/>
      <c r="AJ45" s="261"/>
      <c r="AK45" s="261"/>
      <c r="AL45" s="261"/>
      <c r="AM45" s="261"/>
      <c r="AN45" s="261"/>
      <c r="AO45" s="261"/>
      <c r="AP45" s="261"/>
      <c r="AQ45" s="262"/>
      <c r="AS45" s="265"/>
    </row>
    <row r="46" spans="1:50" s="19" customFormat="1" ht="21.95" customHeight="1" x14ac:dyDescent="0.25">
      <c r="A46" s="385" t="s">
        <v>489</v>
      </c>
      <c r="B46" s="386"/>
      <c r="C46" s="256"/>
      <c r="D46" s="26" t="s">
        <v>511</v>
      </c>
      <c r="E46" s="17"/>
      <c r="F46" s="17"/>
      <c r="G46" s="17"/>
      <c r="H46" s="17"/>
      <c r="I46" s="28"/>
      <c r="J46" s="28"/>
      <c r="K46" s="28"/>
      <c r="L46" s="28"/>
      <c r="M46" s="28"/>
      <c r="N46" s="28"/>
      <c r="O46" s="22"/>
      <c r="P46" s="22"/>
      <c r="Q46" s="22"/>
      <c r="R46" s="22"/>
      <c r="S46" s="20"/>
      <c r="T46" s="380" t="s">
        <v>6398</v>
      </c>
      <c r="U46" s="381"/>
      <c r="V46" s="256"/>
      <c r="W46" s="304" t="s">
        <v>44</v>
      </c>
      <c r="X46" s="305"/>
      <c r="Y46" s="305"/>
      <c r="Z46" s="305"/>
      <c r="AA46" s="305"/>
      <c r="AB46" s="406"/>
      <c r="AC46" s="406"/>
      <c r="AD46" s="406"/>
      <c r="AE46" s="406"/>
      <c r="AF46" s="406"/>
      <c r="AG46" s="406"/>
      <c r="AH46" s="406"/>
      <c r="AI46" s="406"/>
      <c r="AJ46" s="406"/>
      <c r="AK46" s="406"/>
      <c r="AL46" s="406"/>
      <c r="AM46" s="406"/>
      <c r="AN46" s="406"/>
      <c r="AO46" s="406"/>
      <c r="AP46" s="406"/>
      <c r="AQ46" s="407"/>
      <c r="AS46" s="13"/>
    </row>
    <row r="47" spans="1:50" s="19" customFormat="1" ht="3.95" customHeight="1" x14ac:dyDescent="0.25">
      <c r="A47" s="394"/>
      <c r="B47" s="395"/>
      <c r="C47" s="395"/>
      <c r="D47" s="395"/>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5"/>
      <c r="AJ47" s="395"/>
      <c r="AK47" s="395"/>
      <c r="AL47" s="395"/>
      <c r="AM47" s="395"/>
      <c r="AN47" s="395"/>
      <c r="AO47" s="395"/>
      <c r="AP47" s="395"/>
      <c r="AQ47" s="396"/>
      <c r="AS47" s="13"/>
    </row>
    <row r="48" spans="1:50" s="19" customFormat="1" ht="21.95" customHeight="1" x14ac:dyDescent="0.25">
      <c r="A48" s="155" t="s">
        <v>512</v>
      </c>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77"/>
      <c r="AS48" s="13"/>
    </row>
    <row r="49" spans="1:45" s="19" customFormat="1" ht="21.95" customHeight="1" x14ac:dyDescent="0.25">
      <c r="A49" s="306" t="s">
        <v>497</v>
      </c>
      <c r="B49" s="307"/>
      <c r="C49" s="56" t="s">
        <v>6379</v>
      </c>
      <c r="D49" s="56"/>
      <c r="E49" s="56"/>
      <c r="F49" s="56"/>
      <c r="G49" s="56"/>
      <c r="H49" s="56"/>
      <c r="I49" s="56"/>
      <c r="J49" s="56"/>
      <c r="K49" s="56"/>
      <c r="L49" s="56"/>
      <c r="M49" s="56"/>
      <c r="N49" s="56"/>
      <c r="O49" s="56"/>
      <c r="P49" s="56"/>
      <c r="Q49" s="56"/>
      <c r="R49" s="56"/>
      <c r="S49" s="56"/>
      <c r="T49" s="56"/>
      <c r="U49" s="56"/>
      <c r="V49" s="56"/>
      <c r="W49" s="56"/>
      <c r="X49" s="56"/>
      <c r="Y49" s="56"/>
      <c r="Z49" s="56"/>
      <c r="AA49" s="89"/>
      <c r="AB49" s="157"/>
      <c r="AC49" s="157"/>
      <c r="AD49" s="157"/>
      <c r="AE49" s="89"/>
      <c r="AF49" s="89"/>
      <c r="AG49" s="384" t="s">
        <v>315</v>
      </c>
      <c r="AH49" s="384"/>
      <c r="AI49" s="255"/>
      <c r="AJ49" s="89"/>
      <c r="AK49" s="89"/>
      <c r="AL49" s="78" t="s">
        <v>316</v>
      </c>
      <c r="AM49" s="78"/>
      <c r="AN49" s="255"/>
      <c r="AO49" s="89"/>
      <c r="AP49" s="89"/>
      <c r="AQ49" s="134"/>
      <c r="AS49" s="13"/>
    </row>
    <row r="50" spans="1:45" s="19" customFormat="1" ht="6" customHeight="1" x14ac:dyDescent="0.25">
      <c r="A50" s="382"/>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c r="AH50" s="317"/>
      <c r="AI50" s="317"/>
      <c r="AJ50" s="317"/>
      <c r="AK50" s="317"/>
      <c r="AL50" s="317"/>
      <c r="AM50" s="317"/>
      <c r="AN50" s="317"/>
      <c r="AO50" s="317"/>
      <c r="AP50" s="317"/>
      <c r="AQ50" s="383"/>
      <c r="AS50" s="13"/>
    </row>
    <row r="51" spans="1:45" s="19" customFormat="1" ht="21.95" customHeight="1" x14ac:dyDescent="0.25">
      <c r="A51" s="306" t="s">
        <v>483</v>
      </c>
      <c r="B51" s="307"/>
      <c r="C51" s="317" t="s">
        <v>6380</v>
      </c>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317"/>
      <c r="AE51" s="89"/>
      <c r="AF51" s="142"/>
      <c r="AG51" s="142"/>
      <c r="AH51" s="142"/>
      <c r="AI51" s="311"/>
      <c r="AJ51" s="312"/>
      <c r="AK51" s="312"/>
      <c r="AL51" s="312"/>
      <c r="AM51" s="312"/>
      <c r="AN51" s="313"/>
      <c r="AO51" s="89"/>
      <c r="AP51" s="89"/>
      <c r="AQ51" s="134"/>
      <c r="AS51" s="13"/>
    </row>
    <row r="52" spans="1:45" s="19" customFormat="1" ht="6" customHeight="1" x14ac:dyDescent="0.25">
      <c r="A52" s="130"/>
      <c r="B52" s="170"/>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89"/>
      <c r="AF52" s="142"/>
      <c r="AG52" s="142"/>
      <c r="AH52" s="142"/>
      <c r="AI52" s="188"/>
      <c r="AJ52" s="188"/>
      <c r="AK52" s="188"/>
      <c r="AL52" s="188"/>
      <c r="AM52" s="188"/>
      <c r="AN52" s="188"/>
      <c r="AO52" s="89"/>
      <c r="AP52" s="89"/>
      <c r="AQ52" s="134"/>
      <c r="AS52" s="13"/>
    </row>
    <row r="53" spans="1:45" s="19" customFormat="1" ht="21.95" customHeight="1" x14ac:dyDescent="0.25">
      <c r="A53" s="306" t="s">
        <v>484</v>
      </c>
      <c r="B53" s="307"/>
      <c r="C53" s="299" t="s">
        <v>6381</v>
      </c>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308"/>
      <c r="AF53" s="308"/>
      <c r="AG53" s="142"/>
      <c r="AH53" s="142"/>
      <c r="AI53" s="314"/>
      <c r="AJ53" s="315"/>
      <c r="AK53" s="315"/>
      <c r="AL53" s="315"/>
      <c r="AM53" s="315"/>
      <c r="AN53" s="316"/>
      <c r="AO53" s="89"/>
      <c r="AP53" s="89"/>
      <c r="AQ53" s="134"/>
      <c r="AS53" s="13"/>
    </row>
    <row r="54" spans="1:45" s="19" customFormat="1" ht="18" customHeight="1" x14ac:dyDescent="0.25">
      <c r="A54" s="172"/>
      <c r="B54" s="173"/>
      <c r="C54" s="294" t="s">
        <v>6407</v>
      </c>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308"/>
      <c r="AE54" s="308"/>
      <c r="AF54" s="308"/>
      <c r="AG54" s="308"/>
      <c r="AH54" s="142"/>
      <c r="AI54" s="174"/>
      <c r="AJ54" s="64"/>
      <c r="AK54" s="64"/>
      <c r="AL54" s="64"/>
      <c r="AM54" s="64"/>
      <c r="AN54" s="64"/>
      <c r="AO54" s="89"/>
      <c r="AP54" s="89"/>
      <c r="AQ54" s="134"/>
      <c r="AS54" s="13"/>
    </row>
    <row r="55" spans="1:45" s="19" customFormat="1" ht="18" customHeight="1" x14ac:dyDescent="0.25">
      <c r="A55" s="172"/>
      <c r="B55" s="173"/>
      <c r="C55" s="259"/>
      <c r="D55" s="294" t="s">
        <v>6382</v>
      </c>
      <c r="E55" s="295"/>
      <c r="F55" s="295"/>
      <c r="G55" s="295"/>
      <c r="H55" s="295"/>
      <c r="I55" s="295"/>
      <c r="J55" s="295"/>
      <c r="K55" s="259"/>
      <c r="L55" s="259"/>
      <c r="M55" s="259"/>
      <c r="N55" s="259"/>
      <c r="O55" s="259"/>
      <c r="P55" s="259"/>
      <c r="Q55" s="259"/>
      <c r="R55" s="259"/>
      <c r="S55" s="259"/>
      <c r="T55" s="259"/>
      <c r="U55" s="259"/>
      <c r="V55" s="259"/>
      <c r="W55" s="259"/>
      <c r="X55" s="259"/>
      <c r="Y55" s="259"/>
      <c r="Z55" s="259"/>
      <c r="AA55" s="259"/>
      <c r="AB55" s="259"/>
      <c r="AC55" s="259"/>
      <c r="AD55" s="259"/>
      <c r="AE55" s="264"/>
      <c r="AF55" s="142"/>
      <c r="AG55" s="142"/>
      <c r="AH55" s="142"/>
      <c r="AI55" s="277"/>
      <c r="AJ55" s="33"/>
      <c r="AK55" s="33"/>
      <c r="AL55" s="33"/>
      <c r="AM55" s="33"/>
      <c r="AN55" s="33"/>
      <c r="AO55" s="264"/>
      <c r="AP55" s="264"/>
      <c r="AQ55" s="134"/>
      <c r="AS55" s="265"/>
    </row>
    <row r="56" spans="1:45" s="19" customFormat="1" ht="6" customHeight="1" x14ac:dyDescent="0.25">
      <c r="A56" s="158"/>
      <c r="B56" s="159"/>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60"/>
      <c r="AF56" s="161"/>
      <c r="AG56" s="161"/>
      <c r="AH56" s="161"/>
      <c r="AI56" s="141"/>
      <c r="AJ56" s="141"/>
      <c r="AK56" s="141"/>
      <c r="AL56" s="138"/>
      <c r="AM56" s="138"/>
      <c r="AN56" s="138"/>
      <c r="AO56" s="160"/>
      <c r="AP56" s="160"/>
      <c r="AQ56" s="162"/>
      <c r="AS56" s="13"/>
    </row>
    <row r="57" spans="1:45" s="19" customFormat="1" ht="6" customHeight="1" x14ac:dyDescent="0.25">
      <c r="A57" s="130"/>
      <c r="B57" s="139"/>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89"/>
      <c r="AF57" s="142"/>
      <c r="AG57" s="142"/>
      <c r="AH57" s="142"/>
      <c r="AI57" s="143"/>
      <c r="AJ57" s="143"/>
      <c r="AK57" s="143"/>
      <c r="AL57" s="136"/>
      <c r="AM57" s="136"/>
      <c r="AN57" s="136"/>
      <c r="AO57" s="89"/>
      <c r="AP57" s="89"/>
      <c r="AQ57" s="134"/>
      <c r="AS57" s="13"/>
    </row>
    <row r="58" spans="1:45" s="19" customFormat="1" ht="20.100000000000001" customHeight="1" x14ac:dyDescent="0.25">
      <c r="A58" s="270" t="s">
        <v>505</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71"/>
      <c r="AE58" s="271"/>
      <c r="AF58" s="296" t="s">
        <v>500</v>
      </c>
      <c r="AG58" s="297"/>
      <c r="AH58" s="297"/>
      <c r="AI58" s="297"/>
      <c r="AJ58" s="297"/>
      <c r="AK58" s="143"/>
      <c r="AL58" s="309" t="s">
        <v>501</v>
      </c>
      <c r="AM58" s="309"/>
      <c r="AN58" s="309"/>
      <c r="AO58" s="309"/>
      <c r="AP58" s="309"/>
      <c r="AQ58" s="134"/>
      <c r="AS58" s="13"/>
    </row>
    <row r="59" spans="1:45" s="19" customFormat="1" ht="20.100000000000001" customHeight="1" x14ac:dyDescent="0.25">
      <c r="A59" s="130"/>
      <c r="B59" s="310" t="s">
        <v>506</v>
      </c>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153"/>
      <c r="AF59" s="417"/>
      <c r="AG59" s="418"/>
      <c r="AH59" s="418"/>
      <c r="AI59" s="418"/>
      <c r="AJ59" s="419"/>
      <c r="AK59" s="143"/>
      <c r="AL59" s="417"/>
      <c r="AM59" s="418"/>
      <c r="AN59" s="418"/>
      <c r="AO59" s="418"/>
      <c r="AP59" s="419"/>
      <c r="AQ59" s="134"/>
      <c r="AS59" s="13"/>
    </row>
    <row r="60" spans="1:45" s="19" customFormat="1" ht="20.100000000000001" customHeight="1" x14ac:dyDescent="0.25">
      <c r="A60" s="130"/>
      <c r="B60" s="137"/>
      <c r="C60" s="421" t="s">
        <v>507</v>
      </c>
      <c r="D60" s="421"/>
      <c r="E60" s="421"/>
      <c r="F60" s="421"/>
      <c r="G60" s="421"/>
      <c r="H60" s="421"/>
      <c r="I60" s="421"/>
      <c r="J60" s="421"/>
      <c r="K60" s="421"/>
      <c r="L60" s="421"/>
      <c r="M60" s="421"/>
      <c r="N60" s="421"/>
      <c r="O60" s="421"/>
      <c r="P60" s="421"/>
      <c r="Q60" s="421"/>
      <c r="R60" s="421"/>
      <c r="S60" s="421"/>
      <c r="T60" s="421"/>
      <c r="U60" s="421"/>
      <c r="V60" s="421"/>
      <c r="W60" s="421"/>
      <c r="X60" s="421"/>
      <c r="Y60" s="421"/>
      <c r="Z60" s="421"/>
      <c r="AA60" s="421"/>
      <c r="AB60" s="421"/>
      <c r="AC60" s="421"/>
      <c r="AD60" s="421"/>
      <c r="AE60" s="421"/>
      <c r="AF60" s="420" t="s">
        <v>77</v>
      </c>
      <c r="AG60" s="420"/>
      <c r="AH60" s="420"/>
      <c r="AI60" s="420"/>
      <c r="AJ60" s="420"/>
      <c r="AK60" s="146"/>
      <c r="AL60" s="420" t="s">
        <v>77</v>
      </c>
      <c r="AM60" s="420"/>
      <c r="AN60" s="420"/>
      <c r="AO60" s="420"/>
      <c r="AP60" s="420"/>
      <c r="AQ60" s="134"/>
      <c r="AS60" s="13"/>
    </row>
    <row r="61" spans="1:45" s="19" customFormat="1" ht="20.100000000000001" customHeight="1" x14ac:dyDescent="0.25">
      <c r="A61" s="130"/>
      <c r="B61" s="137"/>
      <c r="C61" s="422" t="s">
        <v>504</v>
      </c>
      <c r="D61" s="422"/>
      <c r="E61" s="422"/>
      <c r="F61" s="422"/>
      <c r="G61" s="422"/>
      <c r="H61" s="422"/>
      <c r="I61" s="422"/>
      <c r="J61" s="422"/>
      <c r="K61" s="422"/>
      <c r="L61" s="422"/>
      <c r="M61" s="422"/>
      <c r="N61" s="422"/>
      <c r="O61" s="422"/>
      <c r="P61" s="422"/>
      <c r="Q61" s="422"/>
      <c r="R61" s="422"/>
      <c r="S61" s="422"/>
      <c r="T61" s="422"/>
      <c r="U61" s="422"/>
      <c r="V61" s="422"/>
      <c r="W61" s="422"/>
      <c r="X61" s="422"/>
      <c r="Y61" s="422"/>
      <c r="Z61" s="422"/>
      <c r="AA61" s="422"/>
      <c r="AB61" s="422"/>
      <c r="AC61" s="422"/>
      <c r="AF61" s="417"/>
      <c r="AG61" s="305"/>
      <c r="AH61" s="305"/>
      <c r="AI61" s="305"/>
      <c r="AJ61" s="389"/>
      <c r="AK61" s="154"/>
      <c r="AL61" s="417"/>
      <c r="AM61" s="418"/>
      <c r="AN61" s="418"/>
      <c r="AO61" s="418"/>
      <c r="AP61" s="419"/>
      <c r="AQ61" s="134"/>
      <c r="AS61" s="13"/>
    </row>
    <row r="62" spans="1:45" s="19" customFormat="1" ht="21.95" customHeight="1" x14ac:dyDescent="0.25">
      <c r="A62" s="130"/>
      <c r="B62" s="137"/>
      <c r="AF62" s="298" t="s">
        <v>79</v>
      </c>
      <c r="AG62" s="298"/>
      <c r="AH62" s="298"/>
      <c r="AI62" s="298"/>
      <c r="AJ62" s="298"/>
      <c r="AK62" s="143"/>
      <c r="AL62" s="298" t="s">
        <v>79</v>
      </c>
      <c r="AM62" s="298"/>
      <c r="AN62" s="298"/>
      <c r="AO62" s="298"/>
      <c r="AP62" s="298"/>
      <c r="AQ62" s="134"/>
      <c r="AS62" s="13"/>
    </row>
    <row r="63" spans="1:45" s="19" customFormat="1" ht="20.100000000000001" customHeight="1" x14ac:dyDescent="0.25">
      <c r="A63" s="147" t="s">
        <v>503</v>
      </c>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9"/>
      <c r="AF63" s="150"/>
      <c r="AG63" s="150"/>
      <c r="AH63" s="150"/>
      <c r="AI63" s="145"/>
      <c r="AJ63" s="150"/>
      <c r="AK63" s="150"/>
      <c r="AL63" s="151"/>
      <c r="AM63" s="149"/>
      <c r="AN63" s="129"/>
      <c r="AO63" s="149"/>
      <c r="AP63" s="149"/>
      <c r="AQ63" s="152"/>
      <c r="AS63" s="13"/>
    </row>
    <row r="64" spans="1:45" s="19" customFormat="1" ht="21.95" customHeight="1" x14ac:dyDescent="0.25">
      <c r="A64" s="306" t="s">
        <v>497</v>
      </c>
      <c r="B64" s="307"/>
      <c r="C64" s="317" t="s">
        <v>513</v>
      </c>
      <c r="D64" s="317"/>
      <c r="E64" s="317"/>
      <c r="F64" s="317"/>
      <c r="G64" s="317"/>
      <c r="H64" s="317"/>
      <c r="I64" s="317"/>
      <c r="J64" s="317"/>
      <c r="K64" s="317"/>
      <c r="L64" s="317"/>
      <c r="M64" s="317"/>
      <c r="N64" s="317"/>
      <c r="O64" s="317"/>
      <c r="P64" s="317"/>
      <c r="Q64" s="317"/>
      <c r="R64" s="317"/>
      <c r="S64" s="317"/>
      <c r="T64" s="317"/>
      <c r="U64" s="317"/>
      <c r="V64" s="317"/>
      <c r="W64" s="317"/>
      <c r="X64" s="317"/>
      <c r="Y64" s="317"/>
      <c r="Z64" s="317"/>
      <c r="AA64" s="317"/>
      <c r="AB64" s="317"/>
      <c r="AC64" s="317"/>
      <c r="AD64" s="317"/>
      <c r="AE64" s="317"/>
      <c r="AF64" s="317"/>
      <c r="AG64" s="384" t="s">
        <v>315</v>
      </c>
      <c r="AH64" s="384"/>
      <c r="AI64" s="255"/>
      <c r="AJ64" s="89"/>
      <c r="AK64" s="89"/>
      <c r="AL64" s="78" t="s">
        <v>316</v>
      </c>
      <c r="AM64" s="78"/>
      <c r="AN64" s="255"/>
      <c r="AO64" s="89"/>
      <c r="AP64" s="89"/>
      <c r="AQ64" s="134"/>
      <c r="AS64" s="13"/>
    </row>
    <row r="65" spans="1:45" s="19" customFormat="1" ht="21" customHeight="1" x14ac:dyDescent="0.25">
      <c r="A65" s="55"/>
      <c r="B65" s="56"/>
      <c r="C65" s="278" t="s">
        <v>502</v>
      </c>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89"/>
      <c r="AF65" s="142"/>
      <c r="AG65" s="142"/>
      <c r="AH65" s="142"/>
      <c r="AI65" s="142"/>
      <c r="AJ65" s="142"/>
      <c r="AK65" s="142"/>
      <c r="AL65" s="135"/>
      <c r="AM65" s="89"/>
      <c r="AN65" s="89"/>
      <c r="AO65" s="89"/>
      <c r="AP65" s="89"/>
      <c r="AQ65" s="134"/>
      <c r="AS65" s="13"/>
    </row>
    <row r="66" spans="1:45" s="19" customFormat="1" ht="18" customHeight="1" x14ac:dyDescent="0.25">
      <c r="A66" s="147" t="s">
        <v>6383</v>
      </c>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9"/>
      <c r="AF66" s="150"/>
      <c r="AG66" s="150"/>
      <c r="AH66" s="150"/>
      <c r="AI66" s="150"/>
      <c r="AJ66" s="150"/>
      <c r="AK66" s="150"/>
      <c r="AL66" s="151"/>
      <c r="AM66" s="149"/>
      <c r="AN66" s="149"/>
      <c r="AO66" s="149"/>
      <c r="AP66" s="149"/>
      <c r="AQ66" s="152"/>
      <c r="AS66" s="265"/>
    </row>
    <row r="67" spans="1:45" s="19" customFormat="1" ht="54" customHeight="1" x14ac:dyDescent="0.25">
      <c r="A67" s="267"/>
      <c r="B67" s="299" t="s">
        <v>6384</v>
      </c>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300"/>
      <c r="AE67" s="301"/>
      <c r="AF67" s="302"/>
      <c r="AG67" s="302"/>
      <c r="AH67" s="302"/>
      <c r="AI67" s="302"/>
      <c r="AJ67" s="302"/>
      <c r="AK67" s="302"/>
      <c r="AL67" s="302"/>
      <c r="AM67" s="302"/>
      <c r="AN67" s="302"/>
      <c r="AO67" s="302"/>
      <c r="AP67" s="303"/>
      <c r="AQ67" s="134"/>
      <c r="AS67" s="265"/>
    </row>
    <row r="68" spans="1:45" s="19" customFormat="1" ht="3.95" customHeight="1" x14ac:dyDescent="0.25">
      <c r="A68" s="272"/>
      <c r="B68" s="280"/>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2"/>
      <c r="AF68" s="282"/>
      <c r="AG68" s="282"/>
      <c r="AH68" s="282"/>
      <c r="AI68" s="282"/>
      <c r="AJ68" s="282"/>
      <c r="AK68" s="282"/>
      <c r="AL68" s="282"/>
      <c r="AM68" s="282"/>
      <c r="AN68" s="282"/>
      <c r="AO68" s="282"/>
      <c r="AP68" s="282"/>
      <c r="AQ68" s="162"/>
      <c r="AS68" s="265"/>
    </row>
    <row r="69" spans="1:45" s="19" customFormat="1" ht="18" customHeight="1" x14ac:dyDescent="0.25">
      <c r="A69" s="267" t="s">
        <v>6385</v>
      </c>
      <c r="B69" s="266"/>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79"/>
      <c r="AF69" s="279"/>
      <c r="AG69" s="279"/>
      <c r="AH69" s="279"/>
      <c r="AI69" s="279"/>
      <c r="AJ69" s="279"/>
      <c r="AK69" s="279"/>
      <c r="AL69" s="279"/>
      <c r="AM69" s="279"/>
      <c r="AN69" s="279"/>
      <c r="AO69" s="279"/>
      <c r="AP69" s="279"/>
      <c r="AQ69" s="134"/>
      <c r="AS69" s="265"/>
    </row>
    <row r="70" spans="1:45" s="19" customFormat="1" ht="18" customHeight="1" x14ac:dyDescent="0.25">
      <c r="A70" s="267"/>
      <c r="B70" s="268" t="s">
        <v>6386</v>
      </c>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69"/>
      <c r="AE70" s="279"/>
      <c r="AF70" s="279"/>
      <c r="AG70" s="279"/>
      <c r="AH70" s="279"/>
      <c r="AI70" s="279"/>
      <c r="AJ70" s="279"/>
      <c r="AK70" s="279"/>
      <c r="AL70" s="279"/>
      <c r="AM70" s="279"/>
      <c r="AN70" s="279"/>
      <c r="AO70" s="279"/>
      <c r="AP70" s="279"/>
      <c r="AQ70" s="134"/>
      <c r="AS70" s="265"/>
    </row>
    <row r="71" spans="1:45" s="19" customFormat="1" ht="21.95" customHeight="1" x14ac:dyDescent="0.25">
      <c r="A71" s="267"/>
      <c r="B71" s="268"/>
      <c r="C71" s="283" t="s">
        <v>6387</v>
      </c>
      <c r="D71" s="283"/>
      <c r="E71" s="423"/>
      <c r="F71" s="423"/>
      <c r="G71" s="423"/>
      <c r="H71" s="423"/>
      <c r="I71" s="423"/>
      <c r="J71" s="423"/>
      <c r="K71" s="423"/>
      <c r="L71" s="423"/>
      <c r="M71" s="423"/>
      <c r="N71" s="423"/>
      <c r="O71" s="423"/>
      <c r="P71" s="423"/>
      <c r="Q71" s="423"/>
      <c r="R71" s="423"/>
      <c r="S71" s="423"/>
      <c r="T71" s="423"/>
      <c r="U71" s="423"/>
      <c r="V71" s="423"/>
      <c r="W71" s="423"/>
      <c r="X71" s="423"/>
      <c r="Y71" s="423"/>
      <c r="Z71" s="423"/>
      <c r="AA71" s="423"/>
      <c r="AB71" s="423"/>
      <c r="AC71" s="423"/>
      <c r="AD71" s="283"/>
      <c r="AE71" s="284" t="s">
        <v>6388</v>
      </c>
      <c r="AF71" s="285"/>
      <c r="AG71" s="285"/>
      <c r="AH71" s="424"/>
      <c r="AI71" s="425"/>
      <c r="AJ71" s="425"/>
      <c r="AK71" s="425"/>
      <c r="AL71" s="425"/>
      <c r="AM71" s="425"/>
      <c r="AN71" s="425"/>
      <c r="AO71" s="264"/>
      <c r="AP71" s="264"/>
      <c r="AQ71" s="134"/>
      <c r="AS71" s="265"/>
    </row>
    <row r="72" spans="1:45" s="19" customFormat="1" ht="21.95" customHeight="1" x14ac:dyDescent="0.25">
      <c r="A72" s="267"/>
      <c r="B72" s="268"/>
      <c r="C72" s="283" t="s">
        <v>6387</v>
      </c>
      <c r="D72" s="283"/>
      <c r="E72" s="423"/>
      <c r="F72" s="423"/>
      <c r="G72" s="423"/>
      <c r="H72" s="423"/>
      <c r="I72" s="423"/>
      <c r="J72" s="423"/>
      <c r="K72" s="423"/>
      <c r="L72" s="423"/>
      <c r="M72" s="423"/>
      <c r="N72" s="423"/>
      <c r="O72" s="423"/>
      <c r="P72" s="423"/>
      <c r="Q72" s="423"/>
      <c r="R72" s="423"/>
      <c r="S72" s="423"/>
      <c r="T72" s="423"/>
      <c r="U72" s="423"/>
      <c r="V72" s="423"/>
      <c r="W72" s="423"/>
      <c r="X72" s="423"/>
      <c r="Y72" s="423"/>
      <c r="Z72" s="423"/>
      <c r="AA72" s="423"/>
      <c r="AB72" s="423"/>
      <c r="AC72" s="423"/>
      <c r="AD72" s="283"/>
      <c r="AE72" s="284" t="s">
        <v>6388</v>
      </c>
      <c r="AF72" s="285"/>
      <c r="AG72" s="285"/>
      <c r="AH72" s="424"/>
      <c r="AI72" s="425"/>
      <c r="AJ72" s="425"/>
      <c r="AK72" s="425"/>
      <c r="AL72" s="425"/>
      <c r="AM72" s="425"/>
      <c r="AN72" s="425"/>
      <c r="AO72" s="264"/>
      <c r="AP72" s="264"/>
      <c r="AQ72" s="134"/>
      <c r="AS72" s="265"/>
    </row>
    <row r="73" spans="1:45" s="19" customFormat="1" ht="18" customHeight="1" x14ac:dyDescent="0.25">
      <c r="A73" s="267"/>
      <c r="B73" s="266"/>
      <c r="C73" s="268" t="s">
        <v>6389</v>
      </c>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79"/>
      <c r="AF73" s="279"/>
      <c r="AG73" s="279"/>
      <c r="AH73" s="279"/>
      <c r="AI73" s="279"/>
      <c r="AJ73" s="279"/>
      <c r="AK73" s="279"/>
      <c r="AL73" s="279"/>
      <c r="AM73" s="279"/>
      <c r="AN73" s="279"/>
      <c r="AO73" s="279"/>
      <c r="AP73" s="279"/>
      <c r="AQ73" s="134"/>
      <c r="AS73" s="265"/>
    </row>
    <row r="74" spans="1:45" s="19" customFormat="1" ht="6.75" customHeight="1" x14ac:dyDescent="0.25">
      <c r="A74" s="414"/>
      <c r="B74" s="415"/>
      <c r="C74" s="415"/>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415"/>
      <c r="AL74" s="415"/>
      <c r="AM74" s="415"/>
      <c r="AN74" s="415"/>
      <c r="AO74" s="415"/>
      <c r="AP74" s="415"/>
      <c r="AQ74" s="416"/>
      <c r="AS74" s="13"/>
    </row>
    <row r="75" spans="1:45" s="7" customFormat="1" ht="18" customHeight="1" x14ac:dyDescent="0.25">
      <c r="A75" s="411" t="s">
        <v>6390</v>
      </c>
      <c r="B75" s="412"/>
      <c r="C75" s="412"/>
      <c r="D75" s="412"/>
      <c r="E75" s="412"/>
      <c r="F75" s="412"/>
      <c r="G75" s="412"/>
      <c r="H75" s="412"/>
      <c r="I75" s="412"/>
      <c r="J75" s="412"/>
      <c r="K75" s="412"/>
      <c r="L75" s="412"/>
      <c r="M75" s="412"/>
      <c r="N75" s="412"/>
      <c r="O75" s="412"/>
      <c r="P75" s="412"/>
      <c r="Q75" s="412"/>
      <c r="R75" s="412"/>
      <c r="S75" s="412"/>
      <c r="T75" s="412"/>
      <c r="U75" s="412"/>
      <c r="V75" s="412"/>
      <c r="W75" s="412"/>
      <c r="X75" s="412"/>
      <c r="Y75" s="412"/>
      <c r="Z75" s="412"/>
      <c r="AA75" s="412"/>
      <c r="AB75" s="412"/>
      <c r="AC75" s="412"/>
      <c r="AD75" s="412"/>
      <c r="AE75" s="412"/>
      <c r="AF75" s="412"/>
      <c r="AG75" s="412"/>
      <c r="AH75" s="412"/>
      <c r="AI75" s="412"/>
      <c r="AJ75" s="412"/>
      <c r="AK75" s="412"/>
      <c r="AL75" s="412"/>
      <c r="AM75" s="412"/>
      <c r="AN75" s="412"/>
      <c r="AO75" s="412"/>
      <c r="AP75" s="412"/>
      <c r="AQ75" s="413"/>
      <c r="AS75" s="7" t="s">
        <v>33</v>
      </c>
    </row>
    <row r="76" spans="1:45" s="7" customFormat="1" ht="24" customHeight="1" x14ac:dyDescent="0.25">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2" t="s">
        <v>382</v>
      </c>
      <c r="AO76" s="121"/>
      <c r="AP76" s="121"/>
      <c r="AQ76" s="121"/>
    </row>
    <row r="77" spans="1:45" s="7" customFormat="1" ht="24" customHeight="1" x14ac:dyDescent="0.25">
      <c r="AS77" s="7" t="s">
        <v>6376</v>
      </c>
    </row>
    <row r="78" spans="1:45" s="7" customFormat="1" ht="24" customHeight="1" x14ac:dyDescent="0.25"/>
    <row r="79" spans="1:45" s="7" customFormat="1" ht="24" customHeight="1" x14ac:dyDescent="0.25"/>
    <row r="80" spans="1:45" s="7" customFormat="1" ht="24" hidden="1" customHeight="1" x14ac:dyDescent="0.25">
      <c r="A80" s="1" t="s">
        <v>323</v>
      </c>
    </row>
    <row r="81" spans="1:1" s="7" customFormat="1" ht="24" hidden="1" customHeight="1" x14ac:dyDescent="0.25">
      <c r="A81" s="1" t="s">
        <v>324</v>
      </c>
    </row>
    <row r="82" spans="1:1" s="7" customFormat="1" ht="24" hidden="1" customHeight="1" x14ac:dyDescent="0.25">
      <c r="A82" s="1" t="s">
        <v>325</v>
      </c>
    </row>
    <row r="83" spans="1:1" s="7" customFormat="1" ht="24" hidden="1" customHeight="1" x14ac:dyDescent="0.25">
      <c r="A83" s="1" t="s">
        <v>326</v>
      </c>
    </row>
    <row r="84" spans="1:1" s="7" customFormat="1" ht="24" hidden="1" customHeight="1" x14ac:dyDescent="0.25">
      <c r="A84" s="1" t="s">
        <v>327</v>
      </c>
    </row>
    <row r="85" spans="1:1" s="7" customFormat="1" ht="24" hidden="1" customHeight="1" x14ac:dyDescent="0.25">
      <c r="A85" s="1" t="s">
        <v>328</v>
      </c>
    </row>
    <row r="86" spans="1:1" s="7" customFormat="1" ht="24" hidden="1" customHeight="1" x14ac:dyDescent="0.25">
      <c r="A86" s="1" t="s">
        <v>329</v>
      </c>
    </row>
    <row r="87" spans="1:1" s="7" customFormat="1" ht="24" hidden="1" customHeight="1" x14ac:dyDescent="0.25">
      <c r="A87" s="1" t="s">
        <v>330</v>
      </c>
    </row>
    <row r="88" spans="1:1" hidden="1" x14ac:dyDescent="0.2">
      <c r="A88" s="1" t="s">
        <v>331</v>
      </c>
    </row>
    <row r="89" spans="1:1" hidden="1" x14ac:dyDescent="0.2">
      <c r="A89" s="1" t="s">
        <v>332</v>
      </c>
    </row>
    <row r="90" spans="1:1" hidden="1" x14ac:dyDescent="0.2">
      <c r="A90" s="1" t="s">
        <v>333</v>
      </c>
    </row>
    <row r="91" spans="1:1" hidden="1" x14ac:dyDescent="0.2">
      <c r="A91" s="1" t="s">
        <v>334</v>
      </c>
    </row>
    <row r="92" spans="1:1" hidden="1" x14ac:dyDescent="0.2">
      <c r="A92" s="1" t="s">
        <v>335</v>
      </c>
    </row>
    <row r="93" spans="1:1" hidden="1" x14ac:dyDescent="0.2">
      <c r="A93" s="1" t="s">
        <v>336</v>
      </c>
    </row>
    <row r="94" spans="1:1" hidden="1" x14ac:dyDescent="0.2">
      <c r="A94" s="1" t="s">
        <v>337</v>
      </c>
    </row>
    <row r="95" spans="1:1" hidden="1" x14ac:dyDescent="0.2">
      <c r="A95" s="1" t="s">
        <v>338</v>
      </c>
    </row>
    <row r="96" spans="1:1" hidden="1" x14ac:dyDescent="0.2">
      <c r="A96" s="1" t="s">
        <v>339</v>
      </c>
    </row>
    <row r="97" spans="1:1" hidden="1" x14ac:dyDescent="0.2">
      <c r="A97" s="1" t="s">
        <v>340</v>
      </c>
    </row>
    <row r="98" spans="1:1" hidden="1" x14ac:dyDescent="0.2">
      <c r="A98" s="1" t="s">
        <v>341</v>
      </c>
    </row>
    <row r="99" spans="1:1" hidden="1" x14ac:dyDescent="0.2">
      <c r="A99" s="1" t="s">
        <v>342</v>
      </c>
    </row>
    <row r="100" spans="1:1" hidden="1" x14ac:dyDescent="0.2">
      <c r="A100" s="1" t="s">
        <v>343</v>
      </c>
    </row>
    <row r="101" spans="1:1" hidden="1" x14ac:dyDescent="0.2">
      <c r="A101" s="1" t="s">
        <v>344</v>
      </c>
    </row>
    <row r="102" spans="1:1" hidden="1" x14ac:dyDescent="0.2">
      <c r="A102" s="1" t="s">
        <v>345</v>
      </c>
    </row>
    <row r="103" spans="1:1" hidden="1" x14ac:dyDescent="0.2">
      <c r="A103" s="1" t="s">
        <v>346</v>
      </c>
    </row>
    <row r="104" spans="1:1" hidden="1" x14ac:dyDescent="0.2">
      <c r="A104" s="1" t="s">
        <v>347</v>
      </c>
    </row>
    <row r="105" spans="1:1" hidden="1" x14ac:dyDescent="0.2">
      <c r="A105" s="1" t="s">
        <v>348</v>
      </c>
    </row>
    <row r="106" spans="1:1" hidden="1" x14ac:dyDescent="0.2">
      <c r="A106" s="1" t="s">
        <v>349</v>
      </c>
    </row>
    <row r="107" spans="1:1" hidden="1" x14ac:dyDescent="0.2">
      <c r="A107" s="1" t="s">
        <v>350</v>
      </c>
    </row>
    <row r="108" spans="1:1" hidden="1" x14ac:dyDescent="0.2">
      <c r="A108" s="1" t="s">
        <v>351</v>
      </c>
    </row>
    <row r="109" spans="1:1" hidden="1" x14ac:dyDescent="0.2">
      <c r="A109" s="1" t="s">
        <v>352</v>
      </c>
    </row>
    <row r="110" spans="1:1" hidden="1" x14ac:dyDescent="0.2">
      <c r="A110" s="1" t="s">
        <v>353</v>
      </c>
    </row>
    <row r="111" spans="1:1" hidden="1" x14ac:dyDescent="0.2">
      <c r="A111" s="1" t="s">
        <v>354</v>
      </c>
    </row>
    <row r="112" spans="1:1" hidden="1" x14ac:dyDescent="0.2">
      <c r="A112" s="1" t="s">
        <v>355</v>
      </c>
    </row>
    <row r="113" spans="1:1" hidden="1" x14ac:dyDescent="0.2">
      <c r="A113" s="1" t="s">
        <v>356</v>
      </c>
    </row>
    <row r="114" spans="1:1" hidden="1" x14ac:dyDescent="0.2">
      <c r="A114" s="1" t="s">
        <v>357</v>
      </c>
    </row>
    <row r="115" spans="1:1" hidden="1" x14ac:dyDescent="0.2">
      <c r="A115" s="1" t="s">
        <v>358</v>
      </c>
    </row>
    <row r="116" spans="1:1" hidden="1" x14ac:dyDescent="0.2">
      <c r="A116" s="1" t="s">
        <v>359</v>
      </c>
    </row>
    <row r="117" spans="1:1" hidden="1" x14ac:dyDescent="0.2">
      <c r="A117" s="1" t="s">
        <v>360</v>
      </c>
    </row>
    <row r="118" spans="1:1" hidden="1" x14ac:dyDescent="0.2">
      <c r="A118" s="1" t="s">
        <v>361</v>
      </c>
    </row>
    <row r="119" spans="1:1" hidden="1" x14ac:dyDescent="0.2">
      <c r="A119" s="1" t="s">
        <v>362</v>
      </c>
    </row>
    <row r="120" spans="1:1" hidden="1" x14ac:dyDescent="0.2">
      <c r="A120" s="1" t="s">
        <v>363</v>
      </c>
    </row>
    <row r="121" spans="1:1" hidden="1" x14ac:dyDescent="0.2">
      <c r="A121" s="1" t="s">
        <v>364</v>
      </c>
    </row>
    <row r="122" spans="1:1" hidden="1" x14ac:dyDescent="0.2">
      <c r="A122" s="1" t="s">
        <v>365</v>
      </c>
    </row>
    <row r="123" spans="1:1" hidden="1" x14ac:dyDescent="0.2">
      <c r="A123" s="1" t="s">
        <v>366</v>
      </c>
    </row>
    <row r="124" spans="1:1" hidden="1" x14ac:dyDescent="0.2">
      <c r="A124" s="1" t="s">
        <v>367</v>
      </c>
    </row>
    <row r="125" spans="1:1" hidden="1" x14ac:dyDescent="0.2">
      <c r="A125" s="1" t="s">
        <v>368</v>
      </c>
    </row>
    <row r="126" spans="1:1" hidden="1" x14ac:dyDescent="0.2">
      <c r="A126" s="1" t="s">
        <v>369</v>
      </c>
    </row>
    <row r="127" spans="1:1" hidden="1" x14ac:dyDescent="0.2">
      <c r="A127" s="1" t="s">
        <v>370</v>
      </c>
    </row>
    <row r="128" spans="1:1" hidden="1" x14ac:dyDescent="0.2">
      <c r="A128" s="1" t="s">
        <v>371</v>
      </c>
    </row>
    <row r="129" spans="1:51" hidden="1" x14ac:dyDescent="0.2">
      <c r="A129" s="1" t="s">
        <v>372</v>
      </c>
    </row>
    <row r="130" spans="1:51" hidden="1" x14ac:dyDescent="0.2">
      <c r="A130" s="1" t="s">
        <v>373</v>
      </c>
    </row>
    <row r="131" spans="1:51" hidden="1" x14ac:dyDescent="0.2">
      <c r="A131" s="1" t="s">
        <v>374</v>
      </c>
    </row>
    <row r="132" spans="1:51" hidden="1" x14ac:dyDescent="0.2">
      <c r="A132" s="1" t="s">
        <v>375</v>
      </c>
    </row>
    <row r="133" spans="1:51" hidden="1" x14ac:dyDescent="0.2">
      <c r="A133" s="1" t="s">
        <v>376</v>
      </c>
    </row>
    <row r="134" spans="1:51" hidden="1" x14ac:dyDescent="0.2">
      <c r="A134" s="1" t="s">
        <v>377</v>
      </c>
    </row>
    <row r="135" spans="1:51" hidden="1" x14ac:dyDescent="0.2">
      <c r="A135" s="1" t="s">
        <v>378</v>
      </c>
    </row>
    <row r="136" spans="1:51" hidden="1" x14ac:dyDescent="0.2">
      <c r="A136" s="1" t="s">
        <v>379</v>
      </c>
    </row>
    <row r="137" spans="1:51" hidden="1" x14ac:dyDescent="0.2">
      <c r="A137" s="1" t="s">
        <v>380</v>
      </c>
    </row>
    <row r="138" spans="1:51" hidden="1" x14ac:dyDescent="0.2">
      <c r="A138" s="1" t="s">
        <v>381</v>
      </c>
    </row>
    <row r="140" spans="1:51" x14ac:dyDescent="0.2">
      <c r="AU140" t="s">
        <v>4265</v>
      </c>
      <c r="AV140" s="1" t="s">
        <v>4266</v>
      </c>
      <c r="AW140" s="1" t="s">
        <v>4267</v>
      </c>
      <c r="AX140" s="1" t="s">
        <v>4288</v>
      </c>
      <c r="AY140" s="1" t="s">
        <v>4289</v>
      </c>
    </row>
    <row r="141" spans="1:51" x14ac:dyDescent="0.2">
      <c r="AU141" t="s">
        <v>567</v>
      </c>
      <c r="AV141" t="s">
        <v>2603</v>
      </c>
      <c r="AW141" t="s">
        <v>2604</v>
      </c>
      <c r="AX141" s="234">
        <v>76672</v>
      </c>
      <c r="AY141" s="1" t="s">
        <v>341</v>
      </c>
    </row>
    <row r="142" spans="1:51" x14ac:dyDescent="0.2">
      <c r="AU142" t="s">
        <v>568</v>
      </c>
      <c r="AV142" t="s">
        <v>2605</v>
      </c>
      <c r="AW142" t="s">
        <v>2606</v>
      </c>
      <c r="AX142" s="234">
        <v>95220</v>
      </c>
      <c r="AY142" s="1" t="s">
        <v>373</v>
      </c>
    </row>
    <row r="143" spans="1:51" x14ac:dyDescent="0.2">
      <c r="AU143" t="s">
        <v>569</v>
      </c>
      <c r="AV143" t="s">
        <v>2607</v>
      </c>
      <c r="AW143" t="s">
        <v>2604</v>
      </c>
      <c r="AX143" s="234">
        <v>32</v>
      </c>
      <c r="AY143" s="1" t="s">
        <v>341</v>
      </c>
    </row>
    <row r="144" spans="1:51" x14ac:dyDescent="0.2">
      <c r="AU144" t="s">
        <v>570</v>
      </c>
      <c r="AV144" t="s">
        <v>2608</v>
      </c>
      <c r="AW144" t="s">
        <v>2609</v>
      </c>
      <c r="AX144" s="234">
        <v>41</v>
      </c>
      <c r="AY144" s="1" t="s">
        <v>343</v>
      </c>
    </row>
    <row r="145" spans="47:51" x14ac:dyDescent="0.2">
      <c r="AU145" t="s">
        <v>571</v>
      </c>
      <c r="AV145" t="s">
        <v>2610</v>
      </c>
      <c r="AW145" t="s">
        <v>2609</v>
      </c>
      <c r="AX145" s="234">
        <v>13153</v>
      </c>
      <c r="AY145" s="1" t="s">
        <v>343</v>
      </c>
    </row>
    <row r="146" spans="47:51" x14ac:dyDescent="0.2">
      <c r="AU146" t="s">
        <v>572</v>
      </c>
      <c r="AV146" t="s">
        <v>2611</v>
      </c>
      <c r="AW146" t="s">
        <v>2612</v>
      </c>
      <c r="AX146" s="234">
        <v>81</v>
      </c>
      <c r="AY146" s="1" t="s">
        <v>334</v>
      </c>
    </row>
    <row r="147" spans="47:51" x14ac:dyDescent="0.2">
      <c r="AU147" t="s">
        <v>573</v>
      </c>
      <c r="AV147" t="s">
        <v>2613</v>
      </c>
      <c r="AW147" t="s">
        <v>2614</v>
      </c>
      <c r="AX147" s="234">
        <v>47093</v>
      </c>
      <c r="AY147" s="1" t="s">
        <v>372</v>
      </c>
    </row>
    <row r="148" spans="47:51" x14ac:dyDescent="0.2">
      <c r="AU148" t="s">
        <v>574</v>
      </c>
      <c r="AV148" t="s">
        <v>2615</v>
      </c>
      <c r="AW148" t="s">
        <v>2612</v>
      </c>
      <c r="AX148" s="234">
        <v>19900</v>
      </c>
      <c r="AY148" s="1" t="s">
        <v>334</v>
      </c>
    </row>
    <row r="149" spans="47:51" x14ac:dyDescent="0.2">
      <c r="AU149" t="s">
        <v>575</v>
      </c>
      <c r="AV149" t="s">
        <v>2616</v>
      </c>
      <c r="AW149" t="s">
        <v>2617</v>
      </c>
      <c r="AX149" s="234">
        <v>20238</v>
      </c>
      <c r="AY149" s="1" t="s">
        <v>364</v>
      </c>
    </row>
    <row r="150" spans="47:51" x14ac:dyDescent="0.2">
      <c r="AU150" t="s">
        <v>576</v>
      </c>
      <c r="AV150" t="s">
        <v>2618</v>
      </c>
      <c r="AW150" t="s">
        <v>2619</v>
      </c>
      <c r="AX150" s="234">
        <v>8031</v>
      </c>
      <c r="AY150" s="1" t="s">
        <v>329</v>
      </c>
    </row>
    <row r="151" spans="47:51" x14ac:dyDescent="0.2">
      <c r="AU151" t="s">
        <v>577</v>
      </c>
      <c r="AV151" t="s">
        <v>2620</v>
      </c>
      <c r="AW151" t="s">
        <v>2621</v>
      </c>
      <c r="AX151" s="234">
        <v>54051</v>
      </c>
      <c r="AY151" s="1" t="s">
        <v>379</v>
      </c>
    </row>
    <row r="152" spans="47:51" x14ac:dyDescent="0.2">
      <c r="AU152" t="s">
        <v>578</v>
      </c>
      <c r="AV152" t="s">
        <v>2622</v>
      </c>
      <c r="AW152" t="s">
        <v>2623</v>
      </c>
      <c r="AX152" s="234">
        <v>139</v>
      </c>
      <c r="AY152" s="1" t="s">
        <v>323</v>
      </c>
    </row>
    <row r="153" spans="47:51" x14ac:dyDescent="0.2">
      <c r="AU153" t="s">
        <v>579</v>
      </c>
      <c r="AV153" t="s">
        <v>2624</v>
      </c>
      <c r="AW153" t="s">
        <v>2606</v>
      </c>
      <c r="AX153" s="234">
        <v>77153</v>
      </c>
      <c r="AY153" s="1" t="s">
        <v>373</v>
      </c>
    </row>
    <row r="154" spans="47:51" x14ac:dyDescent="0.2">
      <c r="AU154" t="s">
        <v>580</v>
      </c>
      <c r="AV154" t="s">
        <v>2625</v>
      </c>
      <c r="AW154" t="s">
        <v>2626</v>
      </c>
      <c r="AX154" s="234">
        <v>2016</v>
      </c>
      <c r="AY154" s="1" t="s">
        <v>324</v>
      </c>
    </row>
    <row r="155" spans="47:51" x14ac:dyDescent="0.2">
      <c r="AU155" t="s">
        <v>581</v>
      </c>
      <c r="AV155" t="s">
        <v>2627</v>
      </c>
      <c r="AW155" t="s">
        <v>2628</v>
      </c>
      <c r="AX155" s="234">
        <v>29016</v>
      </c>
      <c r="AY155" s="1" t="s">
        <v>352</v>
      </c>
    </row>
    <row r="156" spans="47:51" x14ac:dyDescent="0.2">
      <c r="AU156" t="s">
        <v>582</v>
      </c>
      <c r="AV156" t="s">
        <v>2629</v>
      </c>
      <c r="AW156" t="s">
        <v>2612</v>
      </c>
      <c r="AX156" s="234">
        <v>14621</v>
      </c>
      <c r="AY156" s="1" t="s">
        <v>334</v>
      </c>
    </row>
    <row r="157" spans="47:51" x14ac:dyDescent="0.2">
      <c r="AU157" t="s">
        <v>583</v>
      </c>
      <c r="AV157" t="s">
        <v>2630</v>
      </c>
      <c r="AW157" t="s">
        <v>2631</v>
      </c>
      <c r="AX157" s="234">
        <v>161</v>
      </c>
      <c r="AY157" s="1" t="s">
        <v>338</v>
      </c>
    </row>
    <row r="158" spans="47:51" x14ac:dyDescent="0.2">
      <c r="AU158" t="s">
        <v>584</v>
      </c>
      <c r="AV158" t="s">
        <v>2632</v>
      </c>
      <c r="AW158" t="s">
        <v>2623</v>
      </c>
      <c r="AX158" s="234">
        <v>162</v>
      </c>
      <c r="AY158" s="1" t="s">
        <v>323</v>
      </c>
    </row>
    <row r="159" spans="47:51" x14ac:dyDescent="0.2">
      <c r="AU159" t="s">
        <v>585</v>
      </c>
      <c r="AV159" t="s">
        <v>2633</v>
      </c>
      <c r="AW159" t="s">
        <v>2609</v>
      </c>
      <c r="AX159" s="234">
        <v>165</v>
      </c>
      <c r="AY159" s="1" t="s">
        <v>343</v>
      </c>
    </row>
    <row r="160" spans="47:51" x14ac:dyDescent="0.2">
      <c r="AU160" t="s">
        <v>586</v>
      </c>
      <c r="AV160" t="s">
        <v>2634</v>
      </c>
      <c r="AW160" t="s">
        <v>2635</v>
      </c>
      <c r="AX160" s="234">
        <v>169</v>
      </c>
      <c r="AY160" s="1" t="s">
        <v>330</v>
      </c>
    </row>
    <row r="161" spans="47:51" x14ac:dyDescent="0.2">
      <c r="AU161" t="s">
        <v>587</v>
      </c>
      <c r="AV161" t="s">
        <v>2634</v>
      </c>
      <c r="AW161" t="s">
        <v>2636</v>
      </c>
      <c r="AX161" s="234">
        <v>170</v>
      </c>
      <c r="AY161" s="1" t="s">
        <v>347</v>
      </c>
    </row>
    <row r="162" spans="47:51" x14ac:dyDescent="0.2">
      <c r="AU162" t="s">
        <v>588</v>
      </c>
      <c r="AV162" t="s">
        <v>2634</v>
      </c>
      <c r="AW162" t="s">
        <v>2637</v>
      </c>
      <c r="AX162" s="234">
        <v>171</v>
      </c>
      <c r="AY162" s="1" t="s">
        <v>357</v>
      </c>
    </row>
    <row r="163" spans="47:51" x14ac:dyDescent="0.2">
      <c r="AU163" t="s">
        <v>589</v>
      </c>
      <c r="AV163" t="s">
        <v>2634</v>
      </c>
      <c r="AW163" t="s">
        <v>2638</v>
      </c>
      <c r="AX163" s="234">
        <v>172</v>
      </c>
      <c r="AY163" s="1" t="s">
        <v>359</v>
      </c>
    </row>
    <row r="164" spans="47:51" x14ac:dyDescent="0.2">
      <c r="AU164" t="s">
        <v>590</v>
      </c>
      <c r="AV164" t="s">
        <v>2634</v>
      </c>
      <c r="AW164" t="s">
        <v>2639</v>
      </c>
      <c r="AX164" s="234">
        <v>16150</v>
      </c>
      <c r="AY164" s="1" t="s">
        <v>369</v>
      </c>
    </row>
    <row r="165" spans="47:51" x14ac:dyDescent="0.2">
      <c r="AU165" t="s">
        <v>591</v>
      </c>
      <c r="AV165" t="s">
        <v>2640</v>
      </c>
      <c r="AW165" t="s">
        <v>2641</v>
      </c>
      <c r="AX165" s="234">
        <v>204</v>
      </c>
      <c r="AY165" s="1" t="s">
        <v>340</v>
      </c>
    </row>
    <row r="166" spans="47:51" x14ac:dyDescent="0.2">
      <c r="AU166" t="s">
        <v>592</v>
      </c>
      <c r="AV166" t="s">
        <v>2642</v>
      </c>
      <c r="AW166" t="s">
        <v>2631</v>
      </c>
      <c r="AX166" s="234">
        <v>94743</v>
      </c>
      <c r="AY166" s="1" t="s">
        <v>338</v>
      </c>
    </row>
    <row r="167" spans="47:51" x14ac:dyDescent="0.2">
      <c r="AU167" t="s">
        <v>593</v>
      </c>
      <c r="AV167" t="s">
        <v>2642</v>
      </c>
      <c r="AW167" t="s">
        <v>2641</v>
      </c>
      <c r="AX167" s="234">
        <v>94741</v>
      </c>
      <c r="AY167" s="1" t="s">
        <v>340</v>
      </c>
    </row>
    <row r="168" spans="47:51" hidden="1" x14ac:dyDescent="0.2">
      <c r="AU168" t="s">
        <v>594</v>
      </c>
      <c r="AV168" t="s">
        <v>2642</v>
      </c>
      <c r="AW168" t="s">
        <v>2643</v>
      </c>
      <c r="AX168" s="234">
        <v>94745</v>
      </c>
      <c r="AY168" s="1" t="s">
        <v>350</v>
      </c>
    </row>
    <row r="169" spans="47:51" hidden="1" x14ac:dyDescent="0.2">
      <c r="AU169" t="s">
        <v>595</v>
      </c>
      <c r="AV169" t="s">
        <v>2642</v>
      </c>
      <c r="AW169" t="s">
        <v>2644</v>
      </c>
      <c r="AX169" s="234">
        <v>94747</v>
      </c>
      <c r="AY169" s="1" t="s">
        <v>361</v>
      </c>
    </row>
    <row r="170" spans="47:51" hidden="1" x14ac:dyDescent="0.2">
      <c r="AU170" t="s">
        <v>596</v>
      </c>
      <c r="AV170" t="s">
        <v>2645</v>
      </c>
      <c r="AW170" t="s">
        <v>2604</v>
      </c>
      <c r="AX170" s="234">
        <v>235</v>
      </c>
      <c r="AY170" s="1" t="s">
        <v>341</v>
      </c>
    </row>
    <row r="171" spans="47:51" hidden="1" x14ac:dyDescent="0.2">
      <c r="AU171" t="s">
        <v>597</v>
      </c>
      <c r="AV171" t="s">
        <v>2646</v>
      </c>
      <c r="AW171" t="s">
        <v>2647</v>
      </c>
      <c r="AX171" s="234">
        <v>238</v>
      </c>
      <c r="AY171" s="1" t="s">
        <v>354</v>
      </c>
    </row>
    <row r="172" spans="47:51" hidden="1" x14ac:dyDescent="0.2">
      <c r="AU172" t="s">
        <v>598</v>
      </c>
      <c r="AV172" t="s">
        <v>2648</v>
      </c>
      <c r="AW172" t="s">
        <v>2649</v>
      </c>
      <c r="AX172" s="234">
        <v>72372</v>
      </c>
      <c r="AY172" s="1" t="s">
        <v>328</v>
      </c>
    </row>
    <row r="173" spans="47:51" hidden="1" x14ac:dyDescent="0.2">
      <c r="AU173" t="s">
        <v>599</v>
      </c>
      <c r="AV173" t="s">
        <v>2650</v>
      </c>
      <c r="AW173" t="s">
        <v>2604</v>
      </c>
      <c r="AX173" s="234">
        <v>246</v>
      </c>
      <c r="AY173" s="1" t="s">
        <v>341</v>
      </c>
    </row>
    <row r="174" spans="47:51" hidden="1" x14ac:dyDescent="0.2">
      <c r="AU174" t="s">
        <v>600</v>
      </c>
      <c r="AV174" t="s">
        <v>2651</v>
      </c>
      <c r="AW174" t="s">
        <v>2606</v>
      </c>
      <c r="AX174" s="234">
        <v>254</v>
      </c>
      <c r="AY174" s="1" t="s">
        <v>373</v>
      </c>
    </row>
    <row r="175" spans="47:51" hidden="1" x14ac:dyDescent="0.2">
      <c r="AU175" t="s">
        <v>601</v>
      </c>
      <c r="AV175" t="s">
        <v>2652</v>
      </c>
      <c r="AW175" t="s">
        <v>2641</v>
      </c>
      <c r="AX175" s="234">
        <v>74470</v>
      </c>
      <c r="AY175" s="1" t="s">
        <v>340</v>
      </c>
    </row>
    <row r="176" spans="47:51" hidden="1" x14ac:dyDescent="0.2">
      <c r="AU176" t="s">
        <v>602</v>
      </c>
      <c r="AV176" t="s">
        <v>2653</v>
      </c>
      <c r="AW176" t="s">
        <v>2619</v>
      </c>
      <c r="AX176" s="234">
        <v>96910</v>
      </c>
      <c r="AY176" s="1" t="s">
        <v>329</v>
      </c>
    </row>
    <row r="177" spans="47:51" hidden="1" x14ac:dyDescent="0.2">
      <c r="AU177" t="s">
        <v>603</v>
      </c>
      <c r="AV177" t="s">
        <v>2653</v>
      </c>
      <c r="AW177" t="s">
        <v>2604</v>
      </c>
      <c r="AX177" s="234">
        <v>96911</v>
      </c>
      <c r="AY177" s="1" t="s">
        <v>341</v>
      </c>
    </row>
    <row r="178" spans="47:51" hidden="1" x14ac:dyDescent="0.2">
      <c r="AU178" t="s">
        <v>604</v>
      </c>
      <c r="AV178" t="s">
        <v>2653</v>
      </c>
      <c r="AW178" t="s">
        <v>2617</v>
      </c>
      <c r="AX178" s="234">
        <v>96912</v>
      </c>
      <c r="AY178" s="1" t="s">
        <v>364</v>
      </c>
    </row>
    <row r="179" spans="47:51" hidden="1" x14ac:dyDescent="0.2">
      <c r="AU179" t="s">
        <v>605</v>
      </c>
      <c r="AV179" t="s">
        <v>2653</v>
      </c>
      <c r="AW179" t="s">
        <v>2606</v>
      </c>
      <c r="AX179" s="234">
        <v>95420</v>
      </c>
      <c r="AY179" s="1" t="s">
        <v>373</v>
      </c>
    </row>
    <row r="180" spans="47:51" hidden="1" x14ac:dyDescent="0.2">
      <c r="AU180" t="s">
        <v>606</v>
      </c>
      <c r="AV180" t="s">
        <v>2654</v>
      </c>
      <c r="AW180" t="s">
        <v>2631</v>
      </c>
      <c r="AX180" s="234">
        <v>71862</v>
      </c>
      <c r="AY180" s="1" t="s">
        <v>338</v>
      </c>
    </row>
    <row r="181" spans="47:51" hidden="1" x14ac:dyDescent="0.2">
      <c r="AU181" t="s">
        <v>607</v>
      </c>
      <c r="AV181" t="s">
        <v>2655</v>
      </c>
      <c r="AW181" t="s">
        <v>2628</v>
      </c>
      <c r="AX181" s="234">
        <v>2900</v>
      </c>
      <c r="AY181" s="1" t="s">
        <v>352</v>
      </c>
    </row>
    <row r="182" spans="47:51" hidden="1" x14ac:dyDescent="0.2">
      <c r="AU182" t="s">
        <v>608</v>
      </c>
      <c r="AV182" t="s">
        <v>2656</v>
      </c>
      <c r="AW182" t="s">
        <v>2604</v>
      </c>
      <c r="AX182" s="234">
        <v>20008</v>
      </c>
      <c r="AY182" s="1" t="s">
        <v>341</v>
      </c>
    </row>
    <row r="183" spans="47:51" hidden="1" x14ac:dyDescent="0.2">
      <c r="AU183" t="s">
        <v>609</v>
      </c>
      <c r="AV183" t="s">
        <v>2657</v>
      </c>
      <c r="AW183" t="s">
        <v>2623</v>
      </c>
      <c r="AX183" s="234">
        <v>95500</v>
      </c>
      <c r="AY183" s="1" t="s">
        <v>323</v>
      </c>
    </row>
    <row r="184" spans="47:51" hidden="1" x14ac:dyDescent="0.2">
      <c r="AU184" t="s">
        <v>610</v>
      </c>
      <c r="AV184" t="s">
        <v>2658</v>
      </c>
      <c r="AW184" t="s">
        <v>2623</v>
      </c>
      <c r="AX184" s="234">
        <v>141</v>
      </c>
      <c r="AY184" s="1" t="s">
        <v>323</v>
      </c>
    </row>
    <row r="185" spans="47:51" hidden="1" x14ac:dyDescent="0.2">
      <c r="AU185" t="s">
        <v>611</v>
      </c>
      <c r="AV185" t="s">
        <v>2658</v>
      </c>
      <c r="AW185" t="s">
        <v>2659</v>
      </c>
      <c r="AX185" s="234">
        <v>142</v>
      </c>
      <c r="AY185" s="1" t="s">
        <v>351</v>
      </c>
    </row>
    <row r="186" spans="47:51" hidden="1" x14ac:dyDescent="0.2">
      <c r="AU186" t="s">
        <v>612</v>
      </c>
      <c r="AV186" t="s">
        <v>2658</v>
      </c>
      <c r="AW186" t="s">
        <v>2614</v>
      </c>
      <c r="AX186" s="234">
        <v>143</v>
      </c>
      <c r="AY186" s="1" t="s">
        <v>372</v>
      </c>
    </row>
    <row r="187" spans="47:51" hidden="1" x14ac:dyDescent="0.2">
      <c r="AU187" t="s">
        <v>613</v>
      </c>
      <c r="AV187" t="s">
        <v>2660</v>
      </c>
      <c r="AW187" t="s">
        <v>2623</v>
      </c>
      <c r="AX187" s="234">
        <v>99061</v>
      </c>
      <c r="AY187" s="1" t="s">
        <v>323</v>
      </c>
    </row>
    <row r="188" spans="47:51" hidden="1" x14ac:dyDescent="0.2">
      <c r="AU188" t="s">
        <v>614</v>
      </c>
      <c r="AV188" t="s">
        <v>2661</v>
      </c>
      <c r="AW188" t="s">
        <v>2609</v>
      </c>
      <c r="AX188" s="234">
        <v>22047</v>
      </c>
      <c r="AY188" s="1" t="s">
        <v>343</v>
      </c>
    </row>
    <row r="189" spans="47:51" hidden="1" x14ac:dyDescent="0.2">
      <c r="AU189" t="s">
        <v>615</v>
      </c>
      <c r="AV189" t="s">
        <v>2662</v>
      </c>
      <c r="AW189" t="s">
        <v>2609</v>
      </c>
      <c r="AX189" s="234">
        <v>19874</v>
      </c>
      <c r="AY189" s="1" t="s">
        <v>343</v>
      </c>
    </row>
    <row r="190" spans="47:51" hidden="1" x14ac:dyDescent="0.2">
      <c r="AU190" t="s">
        <v>616</v>
      </c>
      <c r="AV190" t="s">
        <v>2662</v>
      </c>
      <c r="AW190" t="s">
        <v>2659</v>
      </c>
      <c r="AX190" s="234">
        <v>17198</v>
      </c>
      <c r="AY190" s="1" t="s">
        <v>351</v>
      </c>
    </row>
    <row r="191" spans="47:51" hidden="1" x14ac:dyDescent="0.2">
      <c r="AU191" t="s">
        <v>617</v>
      </c>
      <c r="AV191" t="s">
        <v>2663</v>
      </c>
      <c r="AW191" t="s">
        <v>2609</v>
      </c>
      <c r="AX191" s="234">
        <v>73906</v>
      </c>
      <c r="AY191" s="1" t="s">
        <v>343</v>
      </c>
    </row>
    <row r="192" spans="47:51" hidden="1" x14ac:dyDescent="0.2">
      <c r="AU192" t="s">
        <v>618</v>
      </c>
      <c r="AV192" t="s">
        <v>2664</v>
      </c>
      <c r="AW192" t="s">
        <v>2606</v>
      </c>
      <c r="AX192" s="234">
        <v>48153</v>
      </c>
      <c r="AY192" s="1" t="s">
        <v>373</v>
      </c>
    </row>
    <row r="193" spans="47:51" hidden="1" x14ac:dyDescent="0.2">
      <c r="AU193" t="s">
        <v>619</v>
      </c>
      <c r="AV193" t="s">
        <v>2665</v>
      </c>
      <c r="AW193" t="s">
        <v>2609</v>
      </c>
      <c r="AX193" s="234">
        <v>95200</v>
      </c>
      <c r="AY193" s="1" t="s">
        <v>343</v>
      </c>
    </row>
    <row r="194" spans="47:51" hidden="1" x14ac:dyDescent="0.2">
      <c r="AU194" t="s">
        <v>620</v>
      </c>
      <c r="AV194" t="s">
        <v>2666</v>
      </c>
      <c r="AW194" t="s">
        <v>2623</v>
      </c>
      <c r="AX194" s="234">
        <v>10141</v>
      </c>
      <c r="AY194" s="1" t="s">
        <v>323</v>
      </c>
    </row>
    <row r="195" spans="47:51" hidden="1" x14ac:dyDescent="0.2">
      <c r="AU195" t="s">
        <v>621</v>
      </c>
      <c r="AV195" t="s">
        <v>2667</v>
      </c>
      <c r="AW195" t="s">
        <v>2612</v>
      </c>
      <c r="AX195" s="234">
        <v>369</v>
      </c>
      <c r="AY195" s="1" t="s">
        <v>334</v>
      </c>
    </row>
    <row r="196" spans="47:51" hidden="1" x14ac:dyDescent="0.2">
      <c r="AU196" t="s">
        <v>622</v>
      </c>
      <c r="AV196" t="s">
        <v>2668</v>
      </c>
      <c r="AW196" t="s">
        <v>2604</v>
      </c>
      <c r="AX196" s="234">
        <v>50224</v>
      </c>
      <c r="AY196" s="1" t="s">
        <v>341</v>
      </c>
    </row>
    <row r="197" spans="47:51" hidden="1" x14ac:dyDescent="0.2">
      <c r="AU197" t="s">
        <v>623</v>
      </c>
      <c r="AV197" t="s">
        <v>2669</v>
      </c>
      <c r="AW197" t="s">
        <v>2612</v>
      </c>
      <c r="AX197" s="234">
        <v>13093</v>
      </c>
      <c r="AY197" s="1" t="s">
        <v>334</v>
      </c>
    </row>
    <row r="198" spans="47:51" hidden="1" x14ac:dyDescent="0.2">
      <c r="AU198" t="s">
        <v>624</v>
      </c>
      <c r="AV198" t="s">
        <v>2670</v>
      </c>
      <c r="AW198" t="s">
        <v>2671</v>
      </c>
      <c r="AX198" s="234">
        <v>9228</v>
      </c>
      <c r="AY198" s="1" t="s">
        <v>367</v>
      </c>
    </row>
    <row r="199" spans="47:51" hidden="1" x14ac:dyDescent="0.2">
      <c r="AU199" t="s">
        <v>625</v>
      </c>
      <c r="AV199" t="s">
        <v>2672</v>
      </c>
      <c r="AW199" t="s">
        <v>2631</v>
      </c>
      <c r="AX199" s="234">
        <v>434</v>
      </c>
      <c r="AY199" s="1" t="s">
        <v>338</v>
      </c>
    </row>
    <row r="200" spans="47:51" hidden="1" x14ac:dyDescent="0.2">
      <c r="AU200" t="s">
        <v>626</v>
      </c>
      <c r="AV200" t="s">
        <v>2673</v>
      </c>
      <c r="AW200" t="s">
        <v>2674</v>
      </c>
      <c r="AX200" s="234">
        <v>330</v>
      </c>
      <c r="AY200" s="1" t="s">
        <v>327</v>
      </c>
    </row>
    <row r="201" spans="47:51" hidden="1" x14ac:dyDescent="0.2">
      <c r="AU201" t="s">
        <v>627</v>
      </c>
      <c r="AV201" t="s">
        <v>2673</v>
      </c>
      <c r="AW201" t="s">
        <v>2631</v>
      </c>
      <c r="AX201" s="234">
        <v>324</v>
      </c>
      <c r="AY201" s="1" t="s">
        <v>338</v>
      </c>
    </row>
    <row r="202" spans="47:51" hidden="1" x14ac:dyDescent="0.2">
      <c r="AU202" t="s">
        <v>628</v>
      </c>
      <c r="AV202" t="s">
        <v>2673</v>
      </c>
      <c r="AW202" t="s">
        <v>2675</v>
      </c>
      <c r="AX202" s="234">
        <v>325</v>
      </c>
      <c r="AY202" s="1" t="s">
        <v>339</v>
      </c>
    </row>
    <row r="203" spans="47:51" hidden="1" x14ac:dyDescent="0.2">
      <c r="AU203" t="s">
        <v>629</v>
      </c>
      <c r="AV203" t="s">
        <v>2673</v>
      </c>
      <c r="AW203" t="s">
        <v>2641</v>
      </c>
      <c r="AX203" s="234">
        <v>16157</v>
      </c>
      <c r="AY203" s="1" t="s">
        <v>340</v>
      </c>
    </row>
    <row r="204" spans="47:51" hidden="1" x14ac:dyDescent="0.2">
      <c r="AU204" t="s">
        <v>630</v>
      </c>
      <c r="AV204" t="s">
        <v>2673</v>
      </c>
      <c r="AW204" t="s">
        <v>2604</v>
      </c>
      <c r="AX204" s="234">
        <v>326</v>
      </c>
      <c r="AY204" s="1" t="s">
        <v>341</v>
      </c>
    </row>
    <row r="205" spans="47:51" hidden="1" x14ac:dyDescent="0.2">
      <c r="AU205" t="s">
        <v>631</v>
      </c>
      <c r="AV205" t="s">
        <v>2673</v>
      </c>
      <c r="AW205" t="s">
        <v>2676</v>
      </c>
      <c r="AX205" s="234">
        <v>327</v>
      </c>
      <c r="AY205" s="1" t="s">
        <v>342</v>
      </c>
    </row>
    <row r="206" spans="47:51" hidden="1" x14ac:dyDescent="0.2">
      <c r="AU206" t="s">
        <v>632</v>
      </c>
      <c r="AV206" t="s">
        <v>2673</v>
      </c>
      <c r="AW206" t="s">
        <v>2609</v>
      </c>
      <c r="AX206" s="234">
        <v>328</v>
      </c>
      <c r="AY206" s="1" t="s">
        <v>343</v>
      </c>
    </row>
    <row r="207" spans="47:51" hidden="1" x14ac:dyDescent="0.2">
      <c r="AU207" t="s">
        <v>633</v>
      </c>
      <c r="AV207" t="s">
        <v>2673</v>
      </c>
      <c r="AW207" t="s">
        <v>2677</v>
      </c>
      <c r="AX207" s="234">
        <v>329</v>
      </c>
      <c r="AY207" s="1" t="s">
        <v>348</v>
      </c>
    </row>
    <row r="208" spans="47:51" hidden="1" x14ac:dyDescent="0.2">
      <c r="AU208" t="s">
        <v>634</v>
      </c>
      <c r="AV208" t="s">
        <v>2673</v>
      </c>
      <c r="AW208" t="s">
        <v>2659</v>
      </c>
      <c r="AX208" s="234">
        <v>9440</v>
      </c>
      <c r="AY208" s="1" t="s">
        <v>351</v>
      </c>
    </row>
    <row r="209" spans="47:51" hidden="1" x14ac:dyDescent="0.2">
      <c r="AU209" t="s">
        <v>635</v>
      </c>
      <c r="AV209" t="s">
        <v>2673</v>
      </c>
      <c r="AW209" t="s">
        <v>2628</v>
      </c>
      <c r="AX209" s="234">
        <v>16213</v>
      </c>
      <c r="AY209" s="1" t="s">
        <v>352</v>
      </c>
    </row>
    <row r="210" spans="47:51" hidden="1" x14ac:dyDescent="0.2">
      <c r="AU210" t="s">
        <v>636</v>
      </c>
      <c r="AV210" t="s">
        <v>2673</v>
      </c>
      <c r="AW210" t="s">
        <v>2647</v>
      </c>
      <c r="AX210" s="234">
        <v>331</v>
      </c>
      <c r="AY210" s="1" t="s">
        <v>354</v>
      </c>
    </row>
    <row r="211" spans="47:51" hidden="1" x14ac:dyDescent="0.2">
      <c r="AU211" t="s">
        <v>637</v>
      </c>
      <c r="AV211" t="s">
        <v>2673</v>
      </c>
      <c r="AW211" t="s">
        <v>2678</v>
      </c>
      <c r="AX211" s="234">
        <v>17828</v>
      </c>
      <c r="AY211" s="1" t="s">
        <v>363</v>
      </c>
    </row>
    <row r="212" spans="47:51" hidden="1" x14ac:dyDescent="0.2">
      <c r="AU212" t="s">
        <v>638</v>
      </c>
      <c r="AV212" t="s">
        <v>2673</v>
      </c>
      <c r="AW212" t="s">
        <v>2617</v>
      </c>
      <c r="AX212" s="234">
        <v>16214</v>
      </c>
      <c r="AY212" s="1" t="s">
        <v>364</v>
      </c>
    </row>
    <row r="213" spans="47:51" hidden="1" x14ac:dyDescent="0.2">
      <c r="AU213" t="s">
        <v>639</v>
      </c>
      <c r="AV213" t="s">
        <v>2673</v>
      </c>
      <c r="AW213" t="s">
        <v>2614</v>
      </c>
      <c r="AX213" s="234">
        <v>16215</v>
      </c>
      <c r="AY213" s="1" t="s">
        <v>372</v>
      </c>
    </row>
    <row r="214" spans="47:51" hidden="1" x14ac:dyDescent="0.2">
      <c r="AU214" t="s">
        <v>640</v>
      </c>
      <c r="AV214" t="s">
        <v>2673</v>
      </c>
      <c r="AW214" t="s">
        <v>2606</v>
      </c>
      <c r="AX214" s="234">
        <v>17197</v>
      </c>
      <c r="AY214" s="1" t="s">
        <v>373</v>
      </c>
    </row>
    <row r="215" spans="47:51" hidden="1" x14ac:dyDescent="0.2">
      <c r="AU215" t="s">
        <v>641</v>
      </c>
      <c r="AV215" t="s">
        <v>2673</v>
      </c>
      <c r="AW215" t="s">
        <v>2679</v>
      </c>
      <c r="AX215" s="234">
        <v>16216</v>
      </c>
      <c r="AY215" s="1" t="s">
        <v>380</v>
      </c>
    </row>
    <row r="216" spans="47:51" hidden="1" x14ac:dyDescent="0.2">
      <c r="AU216" t="s">
        <v>642</v>
      </c>
      <c r="AV216" t="s">
        <v>2680</v>
      </c>
      <c r="AW216" t="s">
        <v>2677</v>
      </c>
      <c r="AX216" s="234">
        <v>17571</v>
      </c>
      <c r="AY216" s="1" t="s">
        <v>348</v>
      </c>
    </row>
    <row r="217" spans="47:51" hidden="1" x14ac:dyDescent="0.2">
      <c r="AU217" t="s">
        <v>643</v>
      </c>
      <c r="AV217" t="s">
        <v>2681</v>
      </c>
      <c r="AW217" t="s">
        <v>2606</v>
      </c>
      <c r="AX217" s="234">
        <v>76060</v>
      </c>
      <c r="AY217" s="1" t="s">
        <v>373</v>
      </c>
    </row>
    <row r="218" spans="47:51" x14ac:dyDescent="0.2">
      <c r="AU218" t="s">
        <v>644</v>
      </c>
      <c r="AV218" t="s">
        <v>2682</v>
      </c>
      <c r="AW218" t="s">
        <v>2683</v>
      </c>
      <c r="AX218" s="234">
        <v>73805</v>
      </c>
      <c r="AY218" s="1" t="s">
        <v>376</v>
      </c>
    </row>
    <row r="219" spans="47:51" x14ac:dyDescent="0.2">
      <c r="AU219" t="s">
        <v>645</v>
      </c>
      <c r="AV219" t="s">
        <v>2684</v>
      </c>
      <c r="AW219" t="s">
        <v>2606</v>
      </c>
      <c r="AX219" s="234">
        <v>22701</v>
      </c>
      <c r="AY219" s="1" t="s">
        <v>373</v>
      </c>
    </row>
    <row r="220" spans="47:51" x14ac:dyDescent="0.2">
      <c r="AU220" t="s">
        <v>646</v>
      </c>
      <c r="AV220" t="s">
        <v>2685</v>
      </c>
      <c r="AW220" t="s">
        <v>2609</v>
      </c>
      <c r="AX220" s="234">
        <v>73390</v>
      </c>
      <c r="AY220" s="1" t="s">
        <v>343</v>
      </c>
    </row>
    <row r="221" spans="47:51" x14ac:dyDescent="0.2">
      <c r="AU221" t="s">
        <v>647</v>
      </c>
      <c r="AV221" t="s">
        <v>2686</v>
      </c>
      <c r="AW221" t="s">
        <v>2643</v>
      </c>
      <c r="AX221" s="234">
        <v>95248</v>
      </c>
      <c r="AY221" s="1" t="s">
        <v>350</v>
      </c>
    </row>
    <row r="222" spans="47:51" x14ac:dyDescent="0.2">
      <c r="AU222" t="s">
        <v>648</v>
      </c>
      <c r="AV222" t="s">
        <v>2687</v>
      </c>
      <c r="AW222" t="s">
        <v>2604</v>
      </c>
      <c r="AX222" s="234">
        <v>491</v>
      </c>
      <c r="AY222" s="1" t="s">
        <v>341</v>
      </c>
    </row>
    <row r="223" spans="47:51" x14ac:dyDescent="0.2">
      <c r="AU223" t="s">
        <v>649</v>
      </c>
      <c r="AV223" t="s">
        <v>2688</v>
      </c>
      <c r="AW223" t="s">
        <v>2643</v>
      </c>
      <c r="AX223" s="234">
        <v>492</v>
      </c>
      <c r="AY223" s="1" t="s">
        <v>350</v>
      </c>
    </row>
    <row r="224" spans="47:51" x14ac:dyDescent="0.2">
      <c r="AU224" t="s">
        <v>650</v>
      </c>
      <c r="AV224" t="s">
        <v>2689</v>
      </c>
      <c r="AW224" t="s">
        <v>2674</v>
      </c>
      <c r="AX224" s="234">
        <v>4438</v>
      </c>
      <c r="AY224" s="1" t="s">
        <v>327</v>
      </c>
    </row>
    <row r="225" spans="47:51" x14ac:dyDescent="0.2">
      <c r="AU225" t="s">
        <v>651</v>
      </c>
      <c r="AV225" t="s">
        <v>2689</v>
      </c>
      <c r="AW225" t="s">
        <v>2617</v>
      </c>
      <c r="AX225" s="234">
        <v>17034</v>
      </c>
      <c r="AY225" s="1" t="s">
        <v>364</v>
      </c>
    </row>
    <row r="226" spans="47:51" x14ac:dyDescent="0.2">
      <c r="AU226" t="s">
        <v>652</v>
      </c>
      <c r="AV226" t="s">
        <v>2690</v>
      </c>
      <c r="AW226" t="s">
        <v>2676</v>
      </c>
      <c r="AX226" s="234">
        <v>21018</v>
      </c>
      <c r="AY226" s="1" t="s">
        <v>342</v>
      </c>
    </row>
    <row r="227" spans="47:51" x14ac:dyDescent="0.2">
      <c r="AU227" t="s">
        <v>653</v>
      </c>
      <c r="AV227" t="s">
        <v>2691</v>
      </c>
      <c r="AW227" t="s">
        <v>2692</v>
      </c>
      <c r="AX227" s="234">
        <v>74421</v>
      </c>
      <c r="AY227" s="1" t="s">
        <v>359</v>
      </c>
    </row>
    <row r="228" spans="47:51" x14ac:dyDescent="0.2">
      <c r="AU228" t="s">
        <v>654</v>
      </c>
      <c r="AV228" t="s">
        <v>2693</v>
      </c>
      <c r="AW228" t="s">
        <v>2678</v>
      </c>
      <c r="AX228" s="234">
        <v>529</v>
      </c>
      <c r="AY228" s="1" t="s">
        <v>363</v>
      </c>
    </row>
    <row r="229" spans="47:51" x14ac:dyDescent="0.2">
      <c r="AU229" t="s">
        <v>655</v>
      </c>
      <c r="AV229" t="s">
        <v>2694</v>
      </c>
      <c r="AW229" t="s">
        <v>2609</v>
      </c>
      <c r="AX229" s="234">
        <v>538</v>
      </c>
      <c r="AY229" s="1" t="s">
        <v>343</v>
      </c>
    </row>
    <row r="230" spans="47:51" x14ac:dyDescent="0.2">
      <c r="AU230" t="s">
        <v>656</v>
      </c>
      <c r="AV230" t="s">
        <v>2695</v>
      </c>
      <c r="AW230" t="s">
        <v>2606</v>
      </c>
      <c r="AX230" s="234">
        <v>74971</v>
      </c>
      <c r="AY230" s="1" t="s">
        <v>373</v>
      </c>
    </row>
    <row r="231" spans="47:51" x14ac:dyDescent="0.2">
      <c r="AU231" t="s">
        <v>657</v>
      </c>
      <c r="AV231" t="s">
        <v>2696</v>
      </c>
      <c r="AW231" t="s">
        <v>2612</v>
      </c>
      <c r="AX231" s="234">
        <v>13095</v>
      </c>
      <c r="AY231" s="1" t="s">
        <v>334</v>
      </c>
    </row>
    <row r="232" spans="47:51" x14ac:dyDescent="0.2">
      <c r="AU232" t="s">
        <v>658</v>
      </c>
      <c r="AV232" t="s">
        <v>2697</v>
      </c>
      <c r="AW232" t="s">
        <v>2659</v>
      </c>
      <c r="AX232" s="234">
        <v>588</v>
      </c>
      <c r="AY232" s="1" t="s">
        <v>351</v>
      </c>
    </row>
    <row r="233" spans="47:51" x14ac:dyDescent="0.2">
      <c r="AU233" t="s">
        <v>659</v>
      </c>
      <c r="AV233" t="s">
        <v>2698</v>
      </c>
      <c r="AW233" t="s">
        <v>2623</v>
      </c>
      <c r="AX233" s="234">
        <v>618</v>
      </c>
      <c r="AY233" s="1" t="s">
        <v>323</v>
      </c>
    </row>
    <row r="234" spans="47:51" x14ac:dyDescent="0.2">
      <c r="AU234" t="s">
        <v>660</v>
      </c>
      <c r="AV234" t="s">
        <v>2699</v>
      </c>
      <c r="AW234" t="s">
        <v>2614</v>
      </c>
      <c r="AX234" s="234">
        <v>619</v>
      </c>
      <c r="AY234" s="1" t="s">
        <v>372</v>
      </c>
    </row>
    <row r="235" spans="47:51" x14ac:dyDescent="0.2">
      <c r="AU235" t="s">
        <v>661</v>
      </c>
      <c r="AV235" t="s">
        <v>2700</v>
      </c>
      <c r="AW235" t="s">
        <v>2612</v>
      </c>
      <c r="AX235" s="234">
        <v>626</v>
      </c>
      <c r="AY235" s="1" t="s">
        <v>334</v>
      </c>
    </row>
    <row r="236" spans="47:51" x14ac:dyDescent="0.2">
      <c r="AU236" t="s">
        <v>662</v>
      </c>
      <c r="AV236" t="s">
        <v>2701</v>
      </c>
      <c r="AW236" t="s">
        <v>2619</v>
      </c>
      <c r="AX236" s="234">
        <v>5178</v>
      </c>
      <c r="AY236" s="1" t="s">
        <v>329</v>
      </c>
    </row>
    <row r="237" spans="47:51" x14ac:dyDescent="0.2">
      <c r="AU237" t="s">
        <v>663</v>
      </c>
      <c r="AV237" t="s">
        <v>2701</v>
      </c>
      <c r="AW237" t="s">
        <v>2604</v>
      </c>
      <c r="AX237" s="234">
        <v>41129</v>
      </c>
      <c r="AY237" s="1" t="s">
        <v>341</v>
      </c>
    </row>
    <row r="238" spans="47:51" x14ac:dyDescent="0.2">
      <c r="AU238" t="s">
        <v>664</v>
      </c>
      <c r="AV238" t="s">
        <v>2701</v>
      </c>
      <c r="AW238" t="s">
        <v>2676</v>
      </c>
      <c r="AX238" s="234">
        <v>14728</v>
      </c>
      <c r="AY238" s="1" t="s">
        <v>342</v>
      </c>
    </row>
    <row r="239" spans="47:51" x14ac:dyDescent="0.2">
      <c r="AU239" t="s">
        <v>665</v>
      </c>
      <c r="AV239" t="s">
        <v>2701</v>
      </c>
      <c r="AW239" t="s">
        <v>2609</v>
      </c>
      <c r="AX239" s="234">
        <v>72060</v>
      </c>
      <c r="AY239" s="1" t="s">
        <v>343</v>
      </c>
    </row>
    <row r="240" spans="47:51" x14ac:dyDescent="0.2">
      <c r="AU240" t="s">
        <v>666</v>
      </c>
      <c r="AV240" t="s">
        <v>2701</v>
      </c>
      <c r="AW240" t="s">
        <v>2659</v>
      </c>
      <c r="AX240" s="234">
        <v>19687</v>
      </c>
      <c r="AY240" s="1" t="s">
        <v>351</v>
      </c>
    </row>
    <row r="241" spans="47:51" x14ac:dyDescent="0.2">
      <c r="AU241" t="s">
        <v>667</v>
      </c>
      <c r="AV241" t="s">
        <v>2701</v>
      </c>
      <c r="AW241" t="s">
        <v>2614</v>
      </c>
      <c r="AX241" s="234">
        <v>14078</v>
      </c>
      <c r="AY241" s="1" t="s">
        <v>372</v>
      </c>
    </row>
    <row r="242" spans="47:51" x14ac:dyDescent="0.2">
      <c r="AU242" t="s">
        <v>668</v>
      </c>
      <c r="AV242" t="s">
        <v>2701</v>
      </c>
      <c r="AW242" t="s">
        <v>2606</v>
      </c>
      <c r="AX242" s="234">
        <v>71662</v>
      </c>
      <c r="AY242" s="1" t="s">
        <v>373</v>
      </c>
    </row>
    <row r="243" spans="47:51" x14ac:dyDescent="0.2">
      <c r="AU243" t="s">
        <v>669</v>
      </c>
      <c r="AV243" t="s">
        <v>2701</v>
      </c>
      <c r="AW243" t="s">
        <v>2683</v>
      </c>
      <c r="AX243" s="234">
        <v>19023</v>
      </c>
      <c r="AY243" s="1" t="s">
        <v>376</v>
      </c>
    </row>
    <row r="244" spans="47:51" x14ac:dyDescent="0.2">
      <c r="AU244" t="s">
        <v>670</v>
      </c>
      <c r="AV244" t="s">
        <v>2702</v>
      </c>
      <c r="AW244" t="s">
        <v>2604</v>
      </c>
      <c r="AX244" s="234">
        <v>20088</v>
      </c>
      <c r="AY244" s="1" t="s">
        <v>341</v>
      </c>
    </row>
    <row r="245" spans="47:51" x14ac:dyDescent="0.2">
      <c r="AU245" t="s">
        <v>671</v>
      </c>
      <c r="AV245" t="s">
        <v>2703</v>
      </c>
      <c r="AW245" t="s">
        <v>2631</v>
      </c>
      <c r="AX245" s="234">
        <v>19907</v>
      </c>
      <c r="AY245" s="1" t="s">
        <v>338</v>
      </c>
    </row>
    <row r="246" spans="47:51" x14ac:dyDescent="0.2">
      <c r="AU246" t="s">
        <v>672</v>
      </c>
      <c r="AV246" t="s">
        <v>2703</v>
      </c>
      <c r="AW246" t="s">
        <v>2604</v>
      </c>
      <c r="AX246" s="234">
        <v>20089</v>
      </c>
      <c r="AY246" s="1" t="s">
        <v>341</v>
      </c>
    </row>
    <row r="247" spans="47:51" x14ac:dyDescent="0.2">
      <c r="AU247" t="s">
        <v>673</v>
      </c>
      <c r="AV247" t="s">
        <v>2704</v>
      </c>
      <c r="AW247" t="s">
        <v>2676</v>
      </c>
      <c r="AX247" s="234">
        <v>683</v>
      </c>
      <c r="AY247" s="1" t="s">
        <v>342</v>
      </c>
    </row>
    <row r="248" spans="47:51" x14ac:dyDescent="0.2">
      <c r="AU248" t="s">
        <v>674</v>
      </c>
      <c r="AV248" t="s">
        <v>2705</v>
      </c>
      <c r="AW248" t="s">
        <v>2674</v>
      </c>
      <c r="AX248" s="234">
        <v>5005</v>
      </c>
      <c r="AY248" s="1" t="s">
        <v>327</v>
      </c>
    </row>
    <row r="249" spans="47:51" x14ac:dyDescent="0.2">
      <c r="AU249" t="s">
        <v>675</v>
      </c>
      <c r="AV249" t="s">
        <v>2706</v>
      </c>
      <c r="AW249" t="s">
        <v>2677</v>
      </c>
      <c r="AX249" s="234">
        <v>95250</v>
      </c>
      <c r="AY249" s="1" t="s">
        <v>348</v>
      </c>
    </row>
    <row r="250" spans="47:51" x14ac:dyDescent="0.2">
      <c r="AU250" t="s">
        <v>676</v>
      </c>
      <c r="AV250" t="s">
        <v>2707</v>
      </c>
      <c r="AW250" t="s">
        <v>2675</v>
      </c>
      <c r="AX250" s="234">
        <v>688</v>
      </c>
      <c r="AY250" s="1" t="s">
        <v>339</v>
      </c>
    </row>
    <row r="251" spans="47:51" x14ac:dyDescent="0.2">
      <c r="AU251" t="s">
        <v>677</v>
      </c>
      <c r="AV251" t="s">
        <v>2708</v>
      </c>
      <c r="AW251" t="s">
        <v>2612</v>
      </c>
      <c r="AX251" s="234">
        <v>689</v>
      </c>
      <c r="AY251" s="1" t="s">
        <v>334</v>
      </c>
    </row>
    <row r="252" spans="47:51" x14ac:dyDescent="0.2">
      <c r="AU252" t="s">
        <v>678</v>
      </c>
      <c r="AV252" t="s">
        <v>2709</v>
      </c>
      <c r="AW252" t="s">
        <v>2643</v>
      </c>
      <c r="AX252" s="234">
        <v>697</v>
      </c>
      <c r="AY252" s="1" t="s">
        <v>350</v>
      </c>
    </row>
    <row r="253" spans="47:51" x14ac:dyDescent="0.2">
      <c r="AU253" t="s">
        <v>679</v>
      </c>
      <c r="AV253" t="s">
        <v>2710</v>
      </c>
      <c r="AW253" t="s">
        <v>2617</v>
      </c>
      <c r="AX253" s="234">
        <v>40074</v>
      </c>
      <c r="AY253" s="1" t="s">
        <v>364</v>
      </c>
    </row>
    <row r="254" spans="47:51" x14ac:dyDescent="0.2">
      <c r="AU254" t="s">
        <v>680</v>
      </c>
      <c r="AV254" t="s">
        <v>2711</v>
      </c>
      <c r="AW254" t="s">
        <v>2712</v>
      </c>
      <c r="AX254" s="234">
        <v>11125</v>
      </c>
      <c r="AY254" s="1" t="s">
        <v>365</v>
      </c>
    </row>
    <row r="255" spans="47:51" x14ac:dyDescent="0.2">
      <c r="AU255" t="s">
        <v>681</v>
      </c>
      <c r="AV255" t="s">
        <v>2711</v>
      </c>
      <c r="AW255" t="s">
        <v>2713</v>
      </c>
      <c r="AX255" s="234">
        <v>14616</v>
      </c>
      <c r="AY255" s="1" t="s">
        <v>337</v>
      </c>
    </row>
    <row r="256" spans="47:51" x14ac:dyDescent="0.2">
      <c r="AU256" t="s">
        <v>682</v>
      </c>
      <c r="AV256" t="s">
        <v>2711</v>
      </c>
      <c r="AW256" t="s">
        <v>2713</v>
      </c>
      <c r="AX256" s="234">
        <v>16595</v>
      </c>
      <c r="AY256" s="1" t="s">
        <v>378</v>
      </c>
    </row>
    <row r="257" spans="47:51" x14ac:dyDescent="0.2">
      <c r="AU257" t="s">
        <v>683</v>
      </c>
      <c r="AV257" t="s">
        <v>2714</v>
      </c>
      <c r="AW257" t="s">
        <v>2676</v>
      </c>
      <c r="AX257" s="234">
        <v>1118</v>
      </c>
      <c r="AY257" s="1" t="s">
        <v>342</v>
      </c>
    </row>
    <row r="258" spans="47:51" x14ac:dyDescent="0.2">
      <c r="AU258" t="s">
        <v>684</v>
      </c>
      <c r="AV258" t="s">
        <v>2715</v>
      </c>
      <c r="AW258" t="s">
        <v>2643</v>
      </c>
      <c r="AX258" s="234">
        <v>95328</v>
      </c>
      <c r="AY258" s="1" t="s">
        <v>350</v>
      </c>
    </row>
    <row r="259" spans="47:51" x14ac:dyDescent="0.2">
      <c r="AU259" t="s">
        <v>685</v>
      </c>
      <c r="AV259" t="s">
        <v>2716</v>
      </c>
      <c r="AW259" t="s">
        <v>2612</v>
      </c>
      <c r="AX259" s="234">
        <v>775</v>
      </c>
      <c r="AY259" s="1" t="s">
        <v>334</v>
      </c>
    </row>
    <row r="260" spans="47:51" x14ac:dyDescent="0.2">
      <c r="AU260" t="s">
        <v>686</v>
      </c>
      <c r="AV260" t="s">
        <v>2717</v>
      </c>
      <c r="AW260" t="s">
        <v>2675</v>
      </c>
      <c r="AX260" s="234">
        <v>19892</v>
      </c>
      <c r="AY260" s="1" t="s">
        <v>339</v>
      </c>
    </row>
    <row r="261" spans="47:51" x14ac:dyDescent="0.2">
      <c r="AU261" t="s">
        <v>687</v>
      </c>
      <c r="AV261" t="s">
        <v>2718</v>
      </c>
      <c r="AW261" t="s">
        <v>2609</v>
      </c>
      <c r="AX261" s="234">
        <v>782</v>
      </c>
      <c r="AY261" s="1" t="s">
        <v>343</v>
      </c>
    </row>
    <row r="262" spans="47:51" x14ac:dyDescent="0.2">
      <c r="AU262" t="s">
        <v>688</v>
      </c>
      <c r="AV262" t="s">
        <v>2719</v>
      </c>
      <c r="AW262" t="s">
        <v>2606</v>
      </c>
      <c r="AX262" s="234">
        <v>48329</v>
      </c>
      <c r="AY262" s="1" t="s">
        <v>373</v>
      </c>
    </row>
    <row r="263" spans="47:51" x14ac:dyDescent="0.2">
      <c r="AU263" t="s">
        <v>689</v>
      </c>
      <c r="AV263" t="s">
        <v>2720</v>
      </c>
      <c r="AW263" t="s">
        <v>2609</v>
      </c>
      <c r="AX263" s="234">
        <v>802</v>
      </c>
      <c r="AY263" s="1" t="s">
        <v>343</v>
      </c>
    </row>
    <row r="264" spans="47:51" x14ac:dyDescent="0.2">
      <c r="AU264" t="s">
        <v>690</v>
      </c>
      <c r="AV264" t="s">
        <v>2721</v>
      </c>
      <c r="AW264" t="s">
        <v>2659</v>
      </c>
      <c r="AX264" s="234">
        <v>803</v>
      </c>
      <c r="AY264" s="1" t="s">
        <v>351</v>
      </c>
    </row>
    <row r="265" spans="47:51" x14ac:dyDescent="0.2">
      <c r="AU265" t="s">
        <v>691</v>
      </c>
      <c r="AV265" t="s">
        <v>2722</v>
      </c>
      <c r="AW265" t="s">
        <v>2723</v>
      </c>
      <c r="AX265" s="234">
        <v>45021</v>
      </c>
      <c r="AY265" s="1" t="s">
        <v>370</v>
      </c>
    </row>
    <row r="266" spans="47:51" x14ac:dyDescent="0.2">
      <c r="AU266" t="s">
        <v>692</v>
      </c>
      <c r="AV266" t="s">
        <v>2724</v>
      </c>
      <c r="AW266" t="s">
        <v>2725</v>
      </c>
      <c r="AX266" s="234">
        <v>95252</v>
      </c>
      <c r="AY266" s="1" t="s">
        <v>344</v>
      </c>
    </row>
    <row r="267" spans="47:51" x14ac:dyDescent="0.2">
      <c r="AU267" t="s">
        <v>693</v>
      </c>
      <c r="AV267" t="s">
        <v>2726</v>
      </c>
      <c r="AW267" t="s">
        <v>2676</v>
      </c>
      <c r="AX267" s="234">
        <v>858</v>
      </c>
      <c r="AY267" s="1" t="s">
        <v>342</v>
      </c>
    </row>
    <row r="268" spans="47:51" x14ac:dyDescent="0.2">
      <c r="AU268" t="s">
        <v>694</v>
      </c>
      <c r="AV268" t="s">
        <v>2727</v>
      </c>
      <c r="AW268" t="s">
        <v>2676</v>
      </c>
      <c r="AX268" s="234">
        <v>1119</v>
      </c>
      <c r="AY268" s="1" t="s">
        <v>342</v>
      </c>
    </row>
    <row r="269" spans="47:51" x14ac:dyDescent="0.2">
      <c r="AU269" t="s">
        <v>695</v>
      </c>
      <c r="AV269" t="s">
        <v>2728</v>
      </c>
      <c r="AW269" t="s">
        <v>2626</v>
      </c>
      <c r="AX269" s="234">
        <v>2003</v>
      </c>
      <c r="AY269" s="1" t="s">
        <v>324</v>
      </c>
    </row>
    <row r="270" spans="47:51" x14ac:dyDescent="0.2">
      <c r="AU270" t="s">
        <v>696</v>
      </c>
      <c r="AV270" t="s">
        <v>2729</v>
      </c>
      <c r="AW270" t="s">
        <v>2609</v>
      </c>
      <c r="AX270" s="234">
        <v>1120</v>
      </c>
      <c r="AY270" s="1" t="s">
        <v>343</v>
      </c>
    </row>
    <row r="271" spans="47:51" x14ac:dyDescent="0.2">
      <c r="AU271" t="s">
        <v>697</v>
      </c>
      <c r="AV271" t="s">
        <v>2730</v>
      </c>
      <c r="AW271" t="s">
        <v>2659</v>
      </c>
      <c r="AX271" s="234">
        <v>908</v>
      </c>
      <c r="AY271" s="1" t="s">
        <v>351</v>
      </c>
    </row>
    <row r="272" spans="47:51" x14ac:dyDescent="0.2">
      <c r="AU272" t="s">
        <v>698</v>
      </c>
      <c r="AV272" t="s">
        <v>2731</v>
      </c>
      <c r="AW272" t="s">
        <v>2675</v>
      </c>
      <c r="AX272" s="234">
        <v>909</v>
      </c>
      <c r="AY272" s="1" t="s">
        <v>339</v>
      </c>
    </row>
    <row r="273" spans="47:51" x14ac:dyDescent="0.2">
      <c r="AU273" t="s">
        <v>699</v>
      </c>
      <c r="AV273" t="s">
        <v>2732</v>
      </c>
      <c r="AW273" t="s">
        <v>2638</v>
      </c>
      <c r="AX273" s="234">
        <v>910</v>
      </c>
      <c r="AY273" s="1" t="s">
        <v>359</v>
      </c>
    </row>
    <row r="274" spans="47:51" x14ac:dyDescent="0.2">
      <c r="AU274" t="s">
        <v>700</v>
      </c>
      <c r="AV274" t="s">
        <v>2733</v>
      </c>
      <c r="AW274" t="s">
        <v>2609</v>
      </c>
      <c r="AX274" s="234">
        <v>75022</v>
      </c>
      <c r="AY274" s="1" t="s">
        <v>343</v>
      </c>
    </row>
    <row r="275" spans="47:51" x14ac:dyDescent="0.2">
      <c r="AU275" t="s">
        <v>701</v>
      </c>
      <c r="AV275" t="s">
        <v>2734</v>
      </c>
      <c r="AW275" t="s">
        <v>2606</v>
      </c>
      <c r="AX275" s="234">
        <v>931</v>
      </c>
      <c r="AY275" s="1" t="s">
        <v>373</v>
      </c>
    </row>
    <row r="276" spans="47:51" x14ac:dyDescent="0.2">
      <c r="AU276" t="s">
        <v>702</v>
      </c>
      <c r="AV276" t="s">
        <v>2735</v>
      </c>
      <c r="AW276" t="s">
        <v>2623</v>
      </c>
      <c r="AX276" s="234">
        <v>71350</v>
      </c>
      <c r="AY276" s="1" t="s">
        <v>323</v>
      </c>
    </row>
    <row r="277" spans="47:51" x14ac:dyDescent="0.2">
      <c r="AU277" t="s">
        <v>703</v>
      </c>
      <c r="AV277" t="s">
        <v>2736</v>
      </c>
      <c r="AW277" t="s">
        <v>2659</v>
      </c>
      <c r="AX277" s="234">
        <v>938</v>
      </c>
      <c r="AY277" s="1" t="s">
        <v>351</v>
      </c>
    </row>
    <row r="278" spans="47:51" x14ac:dyDescent="0.2">
      <c r="AU278" t="s">
        <v>704</v>
      </c>
      <c r="AV278" t="s">
        <v>2737</v>
      </c>
      <c r="AW278" t="s">
        <v>2659</v>
      </c>
      <c r="AX278" s="234">
        <v>937</v>
      </c>
      <c r="AY278" s="1" t="s">
        <v>351</v>
      </c>
    </row>
    <row r="279" spans="47:51" x14ac:dyDescent="0.2">
      <c r="AU279" t="s">
        <v>705</v>
      </c>
      <c r="AV279" t="s">
        <v>2738</v>
      </c>
      <c r="AW279" t="s">
        <v>2609</v>
      </c>
      <c r="AX279" s="234">
        <v>14703</v>
      </c>
      <c r="AY279" s="1" t="s">
        <v>343</v>
      </c>
    </row>
    <row r="280" spans="47:51" x14ac:dyDescent="0.2">
      <c r="AU280" t="s">
        <v>706</v>
      </c>
      <c r="AV280" t="s">
        <v>2739</v>
      </c>
      <c r="AW280" t="s">
        <v>2659</v>
      </c>
      <c r="AX280" s="234">
        <v>175</v>
      </c>
      <c r="AY280" s="1" t="s">
        <v>351</v>
      </c>
    </row>
    <row r="281" spans="47:51" x14ac:dyDescent="0.2">
      <c r="AU281" t="s">
        <v>707</v>
      </c>
      <c r="AV281" t="s">
        <v>2740</v>
      </c>
      <c r="AW281" t="s">
        <v>2641</v>
      </c>
      <c r="AX281" s="234">
        <v>34</v>
      </c>
      <c r="AY281" s="1" t="s">
        <v>340</v>
      </c>
    </row>
    <row r="282" spans="47:51" x14ac:dyDescent="0.2">
      <c r="AU282" t="s">
        <v>708</v>
      </c>
      <c r="AV282" t="s">
        <v>2741</v>
      </c>
      <c r="AW282" t="s">
        <v>2614</v>
      </c>
      <c r="AX282" s="234">
        <v>74471</v>
      </c>
      <c r="AY282" s="1" t="s">
        <v>372</v>
      </c>
    </row>
    <row r="283" spans="47:51" x14ac:dyDescent="0.2">
      <c r="AU283" t="s">
        <v>709</v>
      </c>
      <c r="AV283" t="s">
        <v>2742</v>
      </c>
      <c r="AW283" t="s">
        <v>2631</v>
      </c>
      <c r="AX283" s="234">
        <v>19699</v>
      </c>
      <c r="AY283" s="1" t="s">
        <v>338</v>
      </c>
    </row>
    <row r="284" spans="47:51" x14ac:dyDescent="0.2">
      <c r="AU284" t="s">
        <v>710</v>
      </c>
      <c r="AV284" t="s">
        <v>2743</v>
      </c>
      <c r="AW284" t="s">
        <v>2614</v>
      </c>
      <c r="AX284" s="234">
        <v>1034</v>
      </c>
      <c r="AY284" s="1" t="s">
        <v>372</v>
      </c>
    </row>
    <row r="285" spans="47:51" x14ac:dyDescent="0.2">
      <c r="AU285" t="s">
        <v>711</v>
      </c>
      <c r="AV285" t="s">
        <v>2744</v>
      </c>
      <c r="AW285" t="s">
        <v>2606</v>
      </c>
      <c r="AX285" s="234">
        <v>1035</v>
      </c>
      <c r="AY285" s="1" t="s">
        <v>373</v>
      </c>
    </row>
    <row r="286" spans="47:51" x14ac:dyDescent="0.2">
      <c r="AU286" t="s">
        <v>712</v>
      </c>
      <c r="AV286" t="s">
        <v>2745</v>
      </c>
      <c r="AW286" t="s">
        <v>2659</v>
      </c>
      <c r="AX286" s="234">
        <v>74475</v>
      </c>
      <c r="AY286" s="1" t="s">
        <v>351</v>
      </c>
    </row>
    <row r="287" spans="47:51" x14ac:dyDescent="0.2">
      <c r="AU287" t="s">
        <v>713</v>
      </c>
      <c r="AV287" t="s">
        <v>2746</v>
      </c>
      <c r="AW287" t="s">
        <v>2723</v>
      </c>
      <c r="AX287" s="234">
        <v>1060</v>
      </c>
      <c r="AY287" s="1" t="s">
        <v>370</v>
      </c>
    </row>
    <row r="288" spans="47:51" x14ac:dyDescent="0.2">
      <c r="AU288" t="s">
        <v>714</v>
      </c>
      <c r="AV288" t="s">
        <v>2747</v>
      </c>
      <c r="AW288" t="s">
        <v>2748</v>
      </c>
      <c r="AX288" s="234">
        <v>1070</v>
      </c>
      <c r="AY288" s="1" t="s">
        <v>326</v>
      </c>
    </row>
    <row r="289" spans="47:51" x14ac:dyDescent="0.2">
      <c r="AU289" t="s">
        <v>715</v>
      </c>
      <c r="AV289" t="s">
        <v>2749</v>
      </c>
      <c r="AW289" t="s">
        <v>2676</v>
      </c>
      <c r="AX289" s="234">
        <v>1075</v>
      </c>
      <c r="AY289" s="1" t="s">
        <v>342</v>
      </c>
    </row>
    <row r="290" spans="47:51" x14ac:dyDescent="0.2">
      <c r="AU290" t="s">
        <v>716</v>
      </c>
      <c r="AV290" t="s">
        <v>2750</v>
      </c>
      <c r="AW290" t="s">
        <v>2628</v>
      </c>
      <c r="AX290" s="234">
        <v>29304</v>
      </c>
      <c r="AY290" s="1" t="s">
        <v>352</v>
      </c>
    </row>
    <row r="291" spans="47:51" x14ac:dyDescent="0.2">
      <c r="AU291" t="s">
        <v>717</v>
      </c>
      <c r="AV291" t="s">
        <v>2751</v>
      </c>
      <c r="AW291" t="s">
        <v>2636</v>
      </c>
      <c r="AX291" s="234">
        <v>1093</v>
      </c>
      <c r="AY291" s="1" t="s">
        <v>347</v>
      </c>
    </row>
    <row r="292" spans="47:51" x14ac:dyDescent="0.2">
      <c r="AU292" t="s">
        <v>718</v>
      </c>
      <c r="AV292" t="s">
        <v>2752</v>
      </c>
      <c r="AW292" t="s">
        <v>2628</v>
      </c>
      <c r="AX292" s="234">
        <v>1100</v>
      </c>
      <c r="AY292" s="1" t="s">
        <v>352</v>
      </c>
    </row>
    <row r="293" spans="47:51" x14ac:dyDescent="0.2">
      <c r="AU293" t="s">
        <v>719</v>
      </c>
      <c r="AV293" t="s">
        <v>2753</v>
      </c>
      <c r="AW293" t="s">
        <v>2609</v>
      </c>
      <c r="AX293" s="234">
        <v>1113</v>
      </c>
      <c r="AY293" s="1" t="s">
        <v>343</v>
      </c>
    </row>
    <row r="294" spans="47:51" x14ac:dyDescent="0.2">
      <c r="AU294" t="s">
        <v>720</v>
      </c>
      <c r="AV294" t="s">
        <v>2754</v>
      </c>
      <c r="AW294" t="s">
        <v>2755</v>
      </c>
      <c r="AX294" s="234">
        <v>1117</v>
      </c>
      <c r="AY294" s="1" t="s">
        <v>360</v>
      </c>
    </row>
    <row r="295" spans="47:51" x14ac:dyDescent="0.2">
      <c r="AU295" t="s">
        <v>721</v>
      </c>
      <c r="AV295" t="s">
        <v>2756</v>
      </c>
      <c r="AW295" t="s">
        <v>2628</v>
      </c>
      <c r="AX295" s="234">
        <v>1131</v>
      </c>
      <c r="AY295" s="1" t="s">
        <v>352</v>
      </c>
    </row>
    <row r="296" spans="47:51" x14ac:dyDescent="0.2">
      <c r="AU296" t="s">
        <v>722</v>
      </c>
      <c r="AV296" t="s">
        <v>2757</v>
      </c>
      <c r="AW296" t="s">
        <v>2631</v>
      </c>
      <c r="AX296" s="234">
        <v>1132</v>
      </c>
      <c r="AY296" s="1" t="s">
        <v>338</v>
      </c>
    </row>
    <row r="297" spans="47:51" x14ac:dyDescent="0.2">
      <c r="AU297" t="s">
        <v>723</v>
      </c>
      <c r="AV297" t="s">
        <v>2758</v>
      </c>
      <c r="AW297" t="s">
        <v>2759</v>
      </c>
      <c r="AX297" s="234">
        <v>813</v>
      </c>
      <c r="AY297" s="1" t="s">
        <v>345</v>
      </c>
    </row>
    <row r="298" spans="47:51" x14ac:dyDescent="0.2">
      <c r="AU298" t="s">
        <v>724</v>
      </c>
      <c r="AV298" t="s">
        <v>2760</v>
      </c>
      <c r="AW298" t="s">
        <v>2606</v>
      </c>
      <c r="AX298" s="234">
        <v>1163</v>
      </c>
      <c r="AY298" s="1" t="s">
        <v>373</v>
      </c>
    </row>
    <row r="299" spans="47:51" x14ac:dyDescent="0.2">
      <c r="AU299" t="s">
        <v>725</v>
      </c>
      <c r="AV299" t="s">
        <v>2761</v>
      </c>
      <c r="AW299" t="s">
        <v>2676</v>
      </c>
      <c r="AX299" s="234">
        <v>76410</v>
      </c>
      <c r="AY299" s="1" t="s">
        <v>342</v>
      </c>
    </row>
    <row r="300" spans="47:51" x14ac:dyDescent="0.2">
      <c r="AU300" t="s">
        <v>726</v>
      </c>
      <c r="AV300" t="s">
        <v>2762</v>
      </c>
      <c r="AW300" t="s">
        <v>2621</v>
      </c>
      <c r="AX300" s="234">
        <v>54053</v>
      </c>
      <c r="AY300" s="1" t="s">
        <v>379</v>
      </c>
    </row>
    <row r="301" spans="47:51" x14ac:dyDescent="0.2">
      <c r="AU301" t="s">
        <v>727</v>
      </c>
      <c r="AV301" t="s">
        <v>2763</v>
      </c>
      <c r="AW301" t="s">
        <v>2617</v>
      </c>
      <c r="AX301" s="235">
        <v>1176</v>
      </c>
      <c r="AY301" s="1" t="s">
        <v>364</v>
      </c>
    </row>
    <row r="302" spans="47:51" x14ac:dyDescent="0.2">
      <c r="AU302" t="s">
        <v>728</v>
      </c>
      <c r="AV302" t="s">
        <v>2764</v>
      </c>
      <c r="AW302" t="s">
        <v>2628</v>
      </c>
      <c r="AX302" s="234">
        <v>29301</v>
      </c>
      <c r="AY302" s="1" t="s">
        <v>352</v>
      </c>
    </row>
    <row r="303" spans="47:51" x14ac:dyDescent="0.2">
      <c r="AU303" t="s">
        <v>729</v>
      </c>
      <c r="AV303" t="s">
        <v>2765</v>
      </c>
      <c r="AW303" t="s">
        <v>2766</v>
      </c>
      <c r="AX303" s="234">
        <v>75553</v>
      </c>
      <c r="AY303" s="1" t="s">
        <v>353</v>
      </c>
    </row>
    <row r="304" spans="47:51" x14ac:dyDescent="0.2">
      <c r="AU304" t="s">
        <v>730</v>
      </c>
      <c r="AV304" t="s">
        <v>2765</v>
      </c>
      <c r="AW304" t="s">
        <v>2767</v>
      </c>
      <c r="AX304" s="234">
        <v>75501</v>
      </c>
      <c r="AY304" s="1" t="s">
        <v>361</v>
      </c>
    </row>
    <row r="305" spans="47:51" x14ac:dyDescent="0.2">
      <c r="AU305" t="s">
        <v>731</v>
      </c>
      <c r="AV305" t="s">
        <v>2765</v>
      </c>
      <c r="AW305" t="s">
        <v>2768</v>
      </c>
      <c r="AX305" s="234">
        <v>75552</v>
      </c>
      <c r="AY305" s="1" t="s">
        <v>381</v>
      </c>
    </row>
    <row r="306" spans="47:51" x14ac:dyDescent="0.2">
      <c r="AU306" t="s">
        <v>732</v>
      </c>
      <c r="AV306" t="s">
        <v>2769</v>
      </c>
      <c r="AW306" t="s">
        <v>2619</v>
      </c>
      <c r="AX306" s="234">
        <v>821</v>
      </c>
      <c r="AY306" s="1" t="s">
        <v>329</v>
      </c>
    </row>
    <row r="307" spans="47:51" x14ac:dyDescent="0.2">
      <c r="AU307" t="s">
        <v>733</v>
      </c>
      <c r="AV307" t="s">
        <v>2769</v>
      </c>
      <c r="AW307" t="s">
        <v>2641</v>
      </c>
      <c r="AX307" s="234">
        <v>21809</v>
      </c>
      <c r="AY307" s="1" t="s">
        <v>340</v>
      </c>
    </row>
    <row r="308" spans="47:51" x14ac:dyDescent="0.2">
      <c r="AU308" t="s">
        <v>734</v>
      </c>
      <c r="AV308" t="s">
        <v>2769</v>
      </c>
      <c r="AW308" t="s">
        <v>2604</v>
      </c>
      <c r="AX308" s="234">
        <v>81028</v>
      </c>
      <c r="AY308" s="1" t="s">
        <v>341</v>
      </c>
    </row>
    <row r="309" spans="47:51" x14ac:dyDescent="0.2">
      <c r="AU309" t="s">
        <v>735</v>
      </c>
      <c r="AV309" t="s">
        <v>2769</v>
      </c>
      <c r="AW309" t="s">
        <v>2647</v>
      </c>
      <c r="AX309" s="234">
        <v>31004</v>
      </c>
      <c r="AY309" s="1" t="s">
        <v>354</v>
      </c>
    </row>
    <row r="310" spans="47:51" x14ac:dyDescent="0.2">
      <c r="AU310" t="s">
        <v>736</v>
      </c>
      <c r="AV310" t="s">
        <v>2769</v>
      </c>
      <c r="AW310" t="s">
        <v>2768</v>
      </c>
      <c r="AX310" s="234">
        <v>2261</v>
      </c>
      <c r="AY310" s="1" t="s">
        <v>381</v>
      </c>
    </row>
    <row r="311" spans="47:51" x14ac:dyDescent="0.2">
      <c r="AU311" t="s">
        <v>737</v>
      </c>
      <c r="AV311" t="s">
        <v>2770</v>
      </c>
      <c r="AW311" t="s">
        <v>2636</v>
      </c>
      <c r="AX311" s="234">
        <v>25015</v>
      </c>
      <c r="AY311" s="1" t="s">
        <v>347</v>
      </c>
    </row>
    <row r="312" spans="47:51" x14ac:dyDescent="0.2">
      <c r="AU312" t="s">
        <v>738</v>
      </c>
      <c r="AV312" t="s">
        <v>2771</v>
      </c>
      <c r="AW312" t="s">
        <v>2772</v>
      </c>
      <c r="AX312" s="234">
        <v>306</v>
      </c>
      <c r="AY312" s="1" t="s">
        <v>367</v>
      </c>
    </row>
    <row r="313" spans="47:51" x14ac:dyDescent="0.2">
      <c r="AU313" t="s">
        <v>739</v>
      </c>
      <c r="AV313" t="s">
        <v>2771</v>
      </c>
      <c r="AW313" t="s">
        <v>2621</v>
      </c>
      <c r="AX313" s="234">
        <v>1215</v>
      </c>
      <c r="AY313" s="1" t="s">
        <v>379</v>
      </c>
    </row>
    <row r="314" spans="47:51" x14ac:dyDescent="0.2">
      <c r="AU314" t="s">
        <v>740</v>
      </c>
      <c r="AV314" t="s">
        <v>2773</v>
      </c>
      <c r="AW314" t="s">
        <v>2612</v>
      </c>
      <c r="AX314" s="234">
        <v>21928</v>
      </c>
      <c r="AY314" s="1" t="s">
        <v>334</v>
      </c>
    </row>
    <row r="315" spans="47:51" x14ac:dyDescent="0.2">
      <c r="AU315" t="s">
        <v>741</v>
      </c>
      <c r="AV315" t="s">
        <v>2774</v>
      </c>
      <c r="AW315" t="s">
        <v>2775</v>
      </c>
      <c r="AX315" s="234">
        <v>95460</v>
      </c>
      <c r="AY315" s="1" t="s">
        <v>374</v>
      </c>
    </row>
    <row r="316" spans="47:51" x14ac:dyDescent="0.2">
      <c r="AU316" t="s">
        <v>742</v>
      </c>
      <c r="AV316" t="s">
        <v>2776</v>
      </c>
      <c r="AW316" t="s">
        <v>2641</v>
      </c>
      <c r="AX316" s="234">
        <v>1247</v>
      </c>
      <c r="AY316" s="1" t="s">
        <v>340</v>
      </c>
    </row>
    <row r="317" spans="47:51" x14ac:dyDescent="0.2">
      <c r="AU317" t="s">
        <v>743</v>
      </c>
      <c r="AV317" t="s">
        <v>2777</v>
      </c>
      <c r="AW317" t="s">
        <v>2778</v>
      </c>
      <c r="AX317" s="234">
        <v>1257</v>
      </c>
      <c r="AY317" s="1" t="s">
        <v>333</v>
      </c>
    </row>
    <row r="318" spans="47:51" x14ac:dyDescent="0.2">
      <c r="AU318" t="s">
        <v>744</v>
      </c>
      <c r="AV318" t="s">
        <v>2779</v>
      </c>
      <c r="AW318" t="s">
        <v>2606</v>
      </c>
      <c r="AX318" s="234">
        <v>19731</v>
      </c>
      <c r="AY318" s="1" t="s">
        <v>373</v>
      </c>
    </row>
    <row r="319" spans="47:51" x14ac:dyDescent="0.2">
      <c r="AU319" t="s">
        <v>745</v>
      </c>
      <c r="AV319" t="s">
        <v>2780</v>
      </c>
      <c r="AW319" t="s">
        <v>2617</v>
      </c>
      <c r="AX319" s="234">
        <v>72930</v>
      </c>
      <c r="AY319" s="1" t="s">
        <v>364</v>
      </c>
    </row>
    <row r="320" spans="47:51" x14ac:dyDescent="0.2">
      <c r="AU320" t="s">
        <v>746</v>
      </c>
      <c r="AV320" t="s">
        <v>2781</v>
      </c>
      <c r="AW320" t="s">
        <v>2677</v>
      </c>
      <c r="AX320" s="234">
        <v>40806</v>
      </c>
      <c r="AY320" s="1" t="s">
        <v>348</v>
      </c>
    </row>
    <row r="321" spans="47:51" x14ac:dyDescent="0.2">
      <c r="AU321" t="s">
        <v>747</v>
      </c>
      <c r="AV321" t="s">
        <v>2782</v>
      </c>
      <c r="AW321" t="s">
        <v>2606</v>
      </c>
      <c r="AX321" s="234">
        <v>95456</v>
      </c>
      <c r="AY321" s="1" t="s">
        <v>373</v>
      </c>
    </row>
    <row r="322" spans="47:51" x14ac:dyDescent="0.2">
      <c r="AU322" t="s">
        <v>748</v>
      </c>
      <c r="AV322" t="s">
        <v>2783</v>
      </c>
      <c r="AW322" t="s">
        <v>2621</v>
      </c>
      <c r="AX322" s="234">
        <v>1305</v>
      </c>
      <c r="AY322" s="1" t="s">
        <v>379</v>
      </c>
    </row>
    <row r="323" spans="47:51" x14ac:dyDescent="0.2">
      <c r="AU323" t="s">
        <v>749</v>
      </c>
      <c r="AV323" t="s">
        <v>2784</v>
      </c>
      <c r="AW323" t="s">
        <v>2676</v>
      </c>
      <c r="AX323" s="234">
        <v>72621</v>
      </c>
      <c r="AY323" s="1" t="s">
        <v>342</v>
      </c>
    </row>
    <row r="324" spans="47:51" x14ac:dyDescent="0.2">
      <c r="AU324" t="s">
        <v>750</v>
      </c>
      <c r="AV324" t="s">
        <v>2785</v>
      </c>
      <c r="AW324" t="s">
        <v>2677</v>
      </c>
      <c r="AX324" s="234">
        <v>71401</v>
      </c>
      <c r="AY324" s="1" t="s">
        <v>348</v>
      </c>
    </row>
    <row r="325" spans="47:51" x14ac:dyDescent="0.2">
      <c r="AU325" t="s">
        <v>751</v>
      </c>
      <c r="AV325" t="s">
        <v>2786</v>
      </c>
      <c r="AW325" t="s">
        <v>2631</v>
      </c>
      <c r="AX325" s="234">
        <v>19823</v>
      </c>
      <c r="AY325" s="1" t="s">
        <v>338</v>
      </c>
    </row>
    <row r="326" spans="47:51" x14ac:dyDescent="0.2">
      <c r="AU326" t="s">
        <v>752</v>
      </c>
      <c r="AV326" t="s">
        <v>2787</v>
      </c>
      <c r="AW326" t="s">
        <v>2772</v>
      </c>
      <c r="AX326" s="234">
        <v>77214</v>
      </c>
      <c r="AY326" s="1" t="s">
        <v>367</v>
      </c>
    </row>
    <row r="327" spans="47:51" x14ac:dyDescent="0.2">
      <c r="AU327" t="s">
        <v>753</v>
      </c>
      <c r="AV327" t="s">
        <v>2787</v>
      </c>
      <c r="AW327" t="s">
        <v>2606</v>
      </c>
      <c r="AX327" s="234">
        <v>77213</v>
      </c>
      <c r="AY327" s="1" t="s">
        <v>373</v>
      </c>
    </row>
    <row r="328" spans="47:51" x14ac:dyDescent="0.2">
      <c r="AU328" t="s">
        <v>754</v>
      </c>
      <c r="AV328" t="s">
        <v>2788</v>
      </c>
      <c r="AW328" t="s">
        <v>2609</v>
      </c>
      <c r="AX328" s="234">
        <v>77715</v>
      </c>
      <c r="AY328" s="1" t="s">
        <v>343</v>
      </c>
    </row>
    <row r="329" spans="47:51" x14ac:dyDescent="0.2">
      <c r="AU329" t="s">
        <v>755</v>
      </c>
      <c r="AV329" t="s">
        <v>2789</v>
      </c>
      <c r="AW329" t="s">
        <v>2623</v>
      </c>
      <c r="AX329" s="234">
        <v>1317</v>
      </c>
      <c r="AY329" s="1" t="s">
        <v>323</v>
      </c>
    </row>
    <row r="330" spans="47:51" x14ac:dyDescent="0.2">
      <c r="AU330" t="s">
        <v>756</v>
      </c>
      <c r="AV330" t="s">
        <v>2790</v>
      </c>
      <c r="AW330" t="s">
        <v>2609</v>
      </c>
      <c r="AX330" s="234">
        <v>73900</v>
      </c>
      <c r="AY330" s="1" t="s">
        <v>343</v>
      </c>
    </row>
    <row r="331" spans="47:51" x14ac:dyDescent="0.2">
      <c r="AU331" t="s">
        <v>757</v>
      </c>
      <c r="AV331" t="s">
        <v>2791</v>
      </c>
      <c r="AW331" t="s">
        <v>2606</v>
      </c>
      <c r="AX331" s="234">
        <v>48135</v>
      </c>
      <c r="AY331" s="1" t="s">
        <v>373</v>
      </c>
    </row>
    <row r="332" spans="47:51" x14ac:dyDescent="0.2">
      <c r="AU332" t="s">
        <v>758</v>
      </c>
      <c r="AV332" t="s">
        <v>2792</v>
      </c>
      <c r="AW332" t="s">
        <v>2614</v>
      </c>
      <c r="AX332" s="234">
        <v>1344</v>
      </c>
      <c r="AY332" s="1" t="s">
        <v>372</v>
      </c>
    </row>
    <row r="333" spans="47:51" x14ac:dyDescent="0.2">
      <c r="AU333" t="s">
        <v>759</v>
      </c>
      <c r="AV333" t="s">
        <v>2793</v>
      </c>
      <c r="AW333" t="s">
        <v>2606</v>
      </c>
      <c r="AX333" s="234">
        <v>48341</v>
      </c>
      <c r="AY333" s="1" t="s">
        <v>373</v>
      </c>
    </row>
    <row r="334" spans="47:51" x14ac:dyDescent="0.2">
      <c r="AU334" t="s">
        <v>760</v>
      </c>
      <c r="AV334" t="s">
        <v>2794</v>
      </c>
      <c r="AW334" t="s">
        <v>2659</v>
      </c>
      <c r="AX334" s="234">
        <v>1370</v>
      </c>
      <c r="AY334" s="1" t="s">
        <v>351</v>
      </c>
    </row>
    <row r="335" spans="47:51" x14ac:dyDescent="0.2">
      <c r="AU335" t="s">
        <v>761</v>
      </c>
      <c r="AV335" t="s">
        <v>2795</v>
      </c>
      <c r="AW335" t="s">
        <v>2675</v>
      </c>
      <c r="AX335" s="234">
        <v>1371</v>
      </c>
      <c r="AY335" s="1" t="s">
        <v>339</v>
      </c>
    </row>
    <row r="336" spans="47:51" x14ac:dyDescent="0.2">
      <c r="AU336" t="s">
        <v>762</v>
      </c>
      <c r="AV336" t="s">
        <v>2796</v>
      </c>
      <c r="AW336" t="s">
        <v>2636</v>
      </c>
      <c r="AX336" s="234">
        <v>1391</v>
      </c>
      <c r="AY336" s="1" t="s">
        <v>347</v>
      </c>
    </row>
    <row r="337" spans="47:51" x14ac:dyDescent="0.2">
      <c r="AU337" t="s">
        <v>763</v>
      </c>
      <c r="AV337" t="s">
        <v>2797</v>
      </c>
      <c r="AW337" t="s">
        <v>2612</v>
      </c>
      <c r="AX337" s="234">
        <v>1441</v>
      </c>
      <c r="AY337" s="1" t="s">
        <v>334</v>
      </c>
    </row>
    <row r="338" spans="47:51" x14ac:dyDescent="0.2">
      <c r="AU338" t="s">
        <v>764</v>
      </c>
      <c r="AV338" t="s">
        <v>2798</v>
      </c>
      <c r="AW338" t="s">
        <v>2609</v>
      </c>
      <c r="AX338" s="234">
        <v>1446</v>
      </c>
      <c r="AY338" s="1" t="s">
        <v>343</v>
      </c>
    </row>
    <row r="339" spans="47:51" x14ac:dyDescent="0.2">
      <c r="AU339" t="s">
        <v>765</v>
      </c>
      <c r="AV339" t="s">
        <v>2799</v>
      </c>
      <c r="AW339" t="s">
        <v>2606</v>
      </c>
      <c r="AX339" s="234">
        <v>48206</v>
      </c>
      <c r="AY339" s="1" t="s">
        <v>373</v>
      </c>
    </row>
    <row r="340" spans="47:51" x14ac:dyDescent="0.2">
      <c r="AU340" t="s">
        <v>766</v>
      </c>
      <c r="AV340" t="s">
        <v>2800</v>
      </c>
      <c r="AW340" t="s">
        <v>2678</v>
      </c>
      <c r="AX340" s="234">
        <v>95236</v>
      </c>
      <c r="AY340" s="1" t="s">
        <v>363</v>
      </c>
    </row>
    <row r="341" spans="47:51" x14ac:dyDescent="0.2">
      <c r="AU341" t="s">
        <v>767</v>
      </c>
      <c r="AV341" t="s">
        <v>2801</v>
      </c>
      <c r="AW341" t="s">
        <v>2606</v>
      </c>
      <c r="AX341" s="234">
        <v>1489</v>
      </c>
      <c r="AY341" s="1" t="s">
        <v>373</v>
      </c>
    </row>
    <row r="342" spans="47:51" x14ac:dyDescent="0.2">
      <c r="AU342" t="s">
        <v>768</v>
      </c>
      <c r="AV342" t="s">
        <v>2802</v>
      </c>
      <c r="AW342" t="s">
        <v>2606</v>
      </c>
      <c r="AX342" s="234">
        <v>48972</v>
      </c>
      <c r="AY342" s="1" t="s">
        <v>373</v>
      </c>
    </row>
    <row r="343" spans="47:51" x14ac:dyDescent="0.2">
      <c r="AU343" t="s">
        <v>769</v>
      </c>
      <c r="AV343" t="s">
        <v>2803</v>
      </c>
      <c r="AW343" t="s">
        <v>2606</v>
      </c>
      <c r="AX343" s="234">
        <v>19715</v>
      </c>
      <c r="AY343" s="1" t="s">
        <v>373</v>
      </c>
    </row>
    <row r="344" spans="47:51" x14ac:dyDescent="0.2">
      <c r="AU344" t="s">
        <v>770</v>
      </c>
      <c r="AV344" t="s">
        <v>2804</v>
      </c>
      <c r="AW344" t="s">
        <v>2623</v>
      </c>
      <c r="AX344" s="234">
        <v>19600</v>
      </c>
      <c r="AY344" s="1" t="s">
        <v>323</v>
      </c>
    </row>
    <row r="345" spans="47:51" x14ac:dyDescent="0.2">
      <c r="AU345" t="s">
        <v>771</v>
      </c>
      <c r="AV345" t="s">
        <v>2805</v>
      </c>
      <c r="AW345" t="s">
        <v>2609</v>
      </c>
      <c r="AX345" s="234">
        <v>72931</v>
      </c>
      <c r="AY345" s="1" t="s">
        <v>343</v>
      </c>
    </row>
    <row r="346" spans="47:51" x14ac:dyDescent="0.2">
      <c r="AU346" t="s">
        <v>772</v>
      </c>
      <c r="AV346" t="s">
        <v>2806</v>
      </c>
      <c r="AW346" t="s">
        <v>2623</v>
      </c>
      <c r="AX346" s="234">
        <v>18616</v>
      </c>
      <c r="AY346" s="1" t="s">
        <v>323</v>
      </c>
    </row>
    <row r="347" spans="47:51" x14ac:dyDescent="0.2">
      <c r="AU347" t="s">
        <v>773</v>
      </c>
      <c r="AV347" t="s">
        <v>2807</v>
      </c>
      <c r="AW347" t="s">
        <v>2641</v>
      </c>
      <c r="AX347" s="234">
        <v>19726</v>
      </c>
      <c r="AY347" s="1" t="s">
        <v>340</v>
      </c>
    </row>
    <row r="348" spans="47:51" x14ac:dyDescent="0.2">
      <c r="AU348" t="s">
        <v>774</v>
      </c>
      <c r="AV348" t="s">
        <v>2808</v>
      </c>
      <c r="AW348" t="s">
        <v>2641</v>
      </c>
      <c r="AX348" s="234">
        <v>19693</v>
      </c>
      <c r="AY348" s="1" t="s">
        <v>340</v>
      </c>
    </row>
    <row r="349" spans="47:51" x14ac:dyDescent="0.2">
      <c r="AU349" t="s">
        <v>775</v>
      </c>
      <c r="AV349" t="s">
        <v>2809</v>
      </c>
      <c r="AW349" t="s">
        <v>2623</v>
      </c>
      <c r="AX349" s="234">
        <v>17840</v>
      </c>
      <c r="AY349" s="1" t="s">
        <v>323</v>
      </c>
    </row>
    <row r="350" spans="47:51" x14ac:dyDescent="0.2">
      <c r="AU350" t="s">
        <v>776</v>
      </c>
      <c r="AV350" t="s">
        <v>2810</v>
      </c>
      <c r="AW350" t="s">
        <v>2676</v>
      </c>
      <c r="AX350" s="234">
        <v>21069</v>
      </c>
      <c r="AY350" s="1" t="s">
        <v>342</v>
      </c>
    </row>
    <row r="351" spans="47:51" x14ac:dyDescent="0.2">
      <c r="AU351" t="s">
        <v>777</v>
      </c>
      <c r="AV351" t="s">
        <v>2811</v>
      </c>
      <c r="AW351" t="s">
        <v>2606</v>
      </c>
      <c r="AX351" s="234">
        <v>48349</v>
      </c>
      <c r="AY351" s="1" t="s">
        <v>373</v>
      </c>
    </row>
    <row r="352" spans="47:51" x14ac:dyDescent="0.2">
      <c r="AU352" t="s">
        <v>778</v>
      </c>
      <c r="AV352" t="s">
        <v>2812</v>
      </c>
      <c r="AW352" t="s">
        <v>2614</v>
      </c>
      <c r="AX352" s="234">
        <v>1605</v>
      </c>
      <c r="AY352" s="1" t="s">
        <v>372</v>
      </c>
    </row>
    <row r="353" spans="47:51" x14ac:dyDescent="0.2">
      <c r="AU353" t="s">
        <v>779</v>
      </c>
      <c r="AV353" t="s">
        <v>2813</v>
      </c>
      <c r="AW353" t="s">
        <v>2612</v>
      </c>
      <c r="AX353" s="234">
        <v>1665</v>
      </c>
      <c r="AY353" s="1" t="s">
        <v>334</v>
      </c>
    </row>
    <row r="354" spans="47:51" x14ac:dyDescent="0.2">
      <c r="AU354" t="s">
        <v>780</v>
      </c>
      <c r="AV354" t="s">
        <v>2814</v>
      </c>
      <c r="AW354" t="s">
        <v>2617</v>
      </c>
      <c r="AX354" s="234">
        <v>40072</v>
      </c>
      <c r="AY354" s="1" t="s">
        <v>364</v>
      </c>
    </row>
    <row r="355" spans="47:51" x14ac:dyDescent="0.2">
      <c r="AU355" t="s">
        <v>781</v>
      </c>
      <c r="AV355" t="s">
        <v>2815</v>
      </c>
      <c r="AW355" t="s">
        <v>2676</v>
      </c>
      <c r="AX355" s="234">
        <v>72622</v>
      </c>
      <c r="AY355" s="1" t="s">
        <v>342</v>
      </c>
    </row>
    <row r="356" spans="47:51" x14ac:dyDescent="0.2">
      <c r="AU356" t="s">
        <v>782</v>
      </c>
      <c r="AV356" t="s">
        <v>2816</v>
      </c>
      <c r="AW356" t="s">
        <v>2604</v>
      </c>
      <c r="AX356" s="234">
        <v>1715</v>
      </c>
      <c r="AY356" s="1" t="s">
        <v>341</v>
      </c>
    </row>
    <row r="357" spans="47:51" x14ac:dyDescent="0.2">
      <c r="AU357" t="s">
        <v>783</v>
      </c>
      <c r="AV357" t="s">
        <v>2817</v>
      </c>
      <c r="AW357" t="s">
        <v>2617</v>
      </c>
      <c r="AX357" s="234">
        <v>1721</v>
      </c>
      <c r="AY357" s="1" t="s">
        <v>364</v>
      </c>
    </row>
    <row r="358" spans="47:51" x14ac:dyDescent="0.2">
      <c r="AU358" t="s">
        <v>784</v>
      </c>
      <c r="AV358" t="s">
        <v>2818</v>
      </c>
      <c r="AW358" t="s">
        <v>2659</v>
      </c>
      <c r="AX358" s="234">
        <v>95234</v>
      </c>
      <c r="AY358" s="1" t="s">
        <v>351</v>
      </c>
    </row>
    <row r="359" spans="47:51" x14ac:dyDescent="0.2">
      <c r="AU359" t="s">
        <v>785</v>
      </c>
      <c r="AV359" t="s">
        <v>2819</v>
      </c>
      <c r="AW359" t="s">
        <v>2604</v>
      </c>
      <c r="AX359" s="234">
        <v>1742</v>
      </c>
      <c r="AY359" s="1" t="s">
        <v>341</v>
      </c>
    </row>
    <row r="360" spans="47:51" x14ac:dyDescent="0.2">
      <c r="AU360" t="s">
        <v>786</v>
      </c>
      <c r="AV360" t="s">
        <v>2820</v>
      </c>
      <c r="AW360" t="s">
        <v>2631</v>
      </c>
      <c r="AX360" s="234">
        <v>19695</v>
      </c>
      <c r="AY360" s="1" t="s">
        <v>338</v>
      </c>
    </row>
    <row r="361" spans="47:51" x14ac:dyDescent="0.2">
      <c r="AU361" t="s">
        <v>787</v>
      </c>
      <c r="AV361" t="s">
        <v>2821</v>
      </c>
      <c r="AW361" t="s">
        <v>2659</v>
      </c>
      <c r="AX361" s="234">
        <v>1826</v>
      </c>
      <c r="AY361" s="1" t="s">
        <v>351</v>
      </c>
    </row>
    <row r="362" spans="47:51" x14ac:dyDescent="0.2">
      <c r="AU362" t="s">
        <v>788</v>
      </c>
      <c r="AV362" t="s">
        <v>2822</v>
      </c>
      <c r="AW362" t="s">
        <v>2612</v>
      </c>
      <c r="AX362" s="234">
        <v>17384</v>
      </c>
      <c r="AY362" s="1" t="s">
        <v>334</v>
      </c>
    </row>
    <row r="363" spans="47:51" x14ac:dyDescent="0.2">
      <c r="AU363" t="s">
        <v>789</v>
      </c>
      <c r="AV363" t="s">
        <v>2823</v>
      </c>
      <c r="AW363" t="s">
        <v>2772</v>
      </c>
      <c r="AX363" s="234">
        <v>3676</v>
      </c>
      <c r="AY363" s="1" t="s">
        <v>367</v>
      </c>
    </row>
    <row r="364" spans="47:51" x14ac:dyDescent="0.2">
      <c r="AU364" t="s">
        <v>790</v>
      </c>
      <c r="AV364" t="s">
        <v>2824</v>
      </c>
      <c r="AW364" t="s">
        <v>2772</v>
      </c>
      <c r="AX364" s="234">
        <v>14188</v>
      </c>
      <c r="AY364" s="1" t="s">
        <v>367</v>
      </c>
    </row>
    <row r="365" spans="47:51" x14ac:dyDescent="0.2">
      <c r="AU365" t="s">
        <v>791</v>
      </c>
      <c r="AV365" t="s">
        <v>2825</v>
      </c>
      <c r="AW365" t="s">
        <v>2609</v>
      </c>
      <c r="AX365" s="234">
        <v>76623</v>
      </c>
      <c r="AY365" s="1" t="s">
        <v>343</v>
      </c>
    </row>
    <row r="366" spans="47:51" x14ac:dyDescent="0.2">
      <c r="AU366" t="s">
        <v>792</v>
      </c>
      <c r="AV366" t="s">
        <v>2826</v>
      </c>
      <c r="AW366" t="s">
        <v>2606</v>
      </c>
      <c r="AX366" s="234">
        <v>71714</v>
      </c>
      <c r="AY366" s="1" t="s">
        <v>373</v>
      </c>
    </row>
    <row r="367" spans="47:51" x14ac:dyDescent="0.2">
      <c r="AU367" t="s">
        <v>793</v>
      </c>
      <c r="AV367" t="s">
        <v>2827</v>
      </c>
      <c r="AW367" t="s">
        <v>2612</v>
      </c>
      <c r="AX367" s="234">
        <v>47</v>
      </c>
      <c r="AY367" s="1" t="s">
        <v>334</v>
      </c>
    </row>
    <row r="368" spans="47:51" x14ac:dyDescent="0.2">
      <c r="AU368" t="s">
        <v>794</v>
      </c>
      <c r="AV368" t="s">
        <v>2828</v>
      </c>
      <c r="AW368" t="s">
        <v>2631</v>
      </c>
      <c r="AX368" s="234">
        <v>1881</v>
      </c>
      <c r="AY368" s="1" t="s">
        <v>338</v>
      </c>
    </row>
    <row r="369" spans="47:51" x14ac:dyDescent="0.2">
      <c r="AU369" t="s">
        <v>795</v>
      </c>
      <c r="AV369" t="s">
        <v>2829</v>
      </c>
      <c r="AW369" t="s">
        <v>2659</v>
      </c>
      <c r="AX369" s="234">
        <v>72980</v>
      </c>
      <c r="AY369" s="1" t="s">
        <v>351</v>
      </c>
    </row>
    <row r="370" spans="47:51" x14ac:dyDescent="0.2">
      <c r="AU370" t="s">
        <v>796</v>
      </c>
      <c r="AV370" t="s">
        <v>2830</v>
      </c>
      <c r="AW370" t="s">
        <v>2659</v>
      </c>
      <c r="AX370" s="234">
        <v>95302</v>
      </c>
      <c r="AY370" s="1" t="s">
        <v>351</v>
      </c>
    </row>
    <row r="371" spans="47:51" x14ac:dyDescent="0.2">
      <c r="AU371" t="s">
        <v>797</v>
      </c>
      <c r="AV371" t="s">
        <v>2831</v>
      </c>
      <c r="AW371" t="s">
        <v>2623</v>
      </c>
      <c r="AX371" s="234">
        <v>18617</v>
      </c>
      <c r="AY371" s="1" t="s">
        <v>323</v>
      </c>
    </row>
    <row r="372" spans="47:51" x14ac:dyDescent="0.2">
      <c r="AU372" t="s">
        <v>798</v>
      </c>
      <c r="AV372" t="s">
        <v>2832</v>
      </c>
      <c r="AW372" t="s">
        <v>2612</v>
      </c>
      <c r="AX372" s="234">
        <v>74862</v>
      </c>
      <c r="AY372" s="1" t="s">
        <v>334</v>
      </c>
    </row>
    <row r="373" spans="47:51" x14ac:dyDescent="0.2">
      <c r="AU373" t="s">
        <v>799</v>
      </c>
      <c r="AV373" t="s">
        <v>2833</v>
      </c>
      <c r="AW373" t="s">
        <v>2606</v>
      </c>
      <c r="AX373" s="234">
        <v>98325</v>
      </c>
      <c r="AY373" s="1" t="s">
        <v>373</v>
      </c>
    </row>
    <row r="374" spans="47:51" x14ac:dyDescent="0.2">
      <c r="AU374" t="s">
        <v>800</v>
      </c>
      <c r="AV374" t="s">
        <v>2834</v>
      </c>
      <c r="AW374" t="s">
        <v>2609</v>
      </c>
      <c r="AX374" s="234">
        <v>74103</v>
      </c>
      <c r="AY374" s="1" t="s">
        <v>343</v>
      </c>
    </row>
    <row r="375" spans="47:51" x14ac:dyDescent="0.2">
      <c r="AU375" t="s">
        <v>801</v>
      </c>
      <c r="AV375" t="s">
        <v>2835</v>
      </c>
      <c r="AW375" t="s">
        <v>2612</v>
      </c>
      <c r="AX375" s="234">
        <v>1934</v>
      </c>
      <c r="AY375" s="1" t="s">
        <v>334</v>
      </c>
    </row>
    <row r="376" spans="47:51" x14ac:dyDescent="0.2">
      <c r="AU376" t="s">
        <v>802</v>
      </c>
      <c r="AV376" t="s">
        <v>2836</v>
      </c>
      <c r="AW376" t="s">
        <v>2623</v>
      </c>
      <c r="AX376" s="234">
        <v>18618</v>
      </c>
      <c r="AY376" s="1" t="s">
        <v>323</v>
      </c>
    </row>
    <row r="377" spans="47:51" x14ac:dyDescent="0.2">
      <c r="AU377" t="s">
        <v>803</v>
      </c>
      <c r="AV377" t="s">
        <v>2837</v>
      </c>
      <c r="AW377" t="s">
        <v>2621</v>
      </c>
      <c r="AX377" s="234">
        <v>95254</v>
      </c>
      <c r="AY377" s="1" t="s">
        <v>379</v>
      </c>
    </row>
    <row r="378" spans="47:51" x14ac:dyDescent="0.2">
      <c r="AU378" t="s">
        <v>804</v>
      </c>
      <c r="AV378" t="s">
        <v>2838</v>
      </c>
      <c r="AW378" t="s">
        <v>2659</v>
      </c>
      <c r="AX378" s="234">
        <v>2056</v>
      </c>
      <c r="AY378" s="1" t="s">
        <v>351</v>
      </c>
    </row>
    <row r="379" spans="47:51" x14ac:dyDescent="0.2">
      <c r="AU379" t="s">
        <v>805</v>
      </c>
      <c r="AV379" t="s">
        <v>2839</v>
      </c>
      <c r="AW379" t="s">
        <v>2623</v>
      </c>
      <c r="AX379" s="234">
        <v>1097</v>
      </c>
      <c r="AY379" s="1" t="s">
        <v>323</v>
      </c>
    </row>
    <row r="380" spans="47:51" x14ac:dyDescent="0.2">
      <c r="AU380" t="s">
        <v>806</v>
      </c>
      <c r="AV380" t="s">
        <v>2840</v>
      </c>
      <c r="AW380" t="s">
        <v>2755</v>
      </c>
      <c r="AX380" s="234">
        <v>95228</v>
      </c>
      <c r="AY380" s="1" t="s">
        <v>360</v>
      </c>
    </row>
    <row r="381" spans="47:51" x14ac:dyDescent="0.2">
      <c r="AU381" t="s">
        <v>807</v>
      </c>
      <c r="AV381" t="s">
        <v>2841</v>
      </c>
      <c r="AW381" t="s">
        <v>2609</v>
      </c>
      <c r="AX381" s="234">
        <v>2086</v>
      </c>
      <c r="AY381" s="1" t="s">
        <v>343</v>
      </c>
    </row>
    <row r="382" spans="47:51" x14ac:dyDescent="0.2">
      <c r="AU382" t="s">
        <v>808</v>
      </c>
      <c r="AV382" t="s">
        <v>2842</v>
      </c>
      <c r="AW382" t="s">
        <v>2676</v>
      </c>
      <c r="AX382" s="234">
        <v>2098</v>
      </c>
      <c r="AY382" s="1" t="s">
        <v>342</v>
      </c>
    </row>
    <row r="383" spans="47:51" x14ac:dyDescent="0.2">
      <c r="AU383" t="s">
        <v>809</v>
      </c>
      <c r="AV383" t="s">
        <v>2843</v>
      </c>
      <c r="AW383" t="s">
        <v>2723</v>
      </c>
      <c r="AX383" s="234">
        <v>72680</v>
      </c>
      <c r="AY383" s="1" t="s">
        <v>370</v>
      </c>
    </row>
    <row r="384" spans="47:51" x14ac:dyDescent="0.2">
      <c r="AU384" t="s">
        <v>810</v>
      </c>
      <c r="AV384" t="s">
        <v>2844</v>
      </c>
      <c r="AW384" t="s">
        <v>2606</v>
      </c>
      <c r="AX384" s="234">
        <v>1978</v>
      </c>
      <c r="AY384" s="1" t="s">
        <v>373</v>
      </c>
    </row>
    <row r="385" spans="47:51" x14ac:dyDescent="0.2">
      <c r="AU385" t="s">
        <v>811</v>
      </c>
      <c r="AV385" t="s">
        <v>2845</v>
      </c>
      <c r="AW385" t="s">
        <v>2676</v>
      </c>
      <c r="AX385" s="234">
        <v>1986</v>
      </c>
      <c r="AY385" s="1" t="s">
        <v>342</v>
      </c>
    </row>
    <row r="386" spans="47:51" x14ac:dyDescent="0.2">
      <c r="AU386" t="s">
        <v>812</v>
      </c>
      <c r="AV386" t="s">
        <v>2846</v>
      </c>
      <c r="AW386" t="s">
        <v>2612</v>
      </c>
      <c r="AX386" s="234">
        <v>1994</v>
      </c>
      <c r="AY386" s="1" t="s">
        <v>334</v>
      </c>
    </row>
    <row r="387" spans="47:51" x14ac:dyDescent="0.2">
      <c r="AU387" t="s">
        <v>813</v>
      </c>
      <c r="AV387" t="s">
        <v>2847</v>
      </c>
      <c r="AW387" t="s">
        <v>2641</v>
      </c>
      <c r="AX387" s="234">
        <v>2005</v>
      </c>
      <c r="AY387" s="1" t="s">
        <v>340</v>
      </c>
    </row>
    <row r="388" spans="47:51" x14ac:dyDescent="0.2">
      <c r="AU388" t="s">
        <v>814</v>
      </c>
      <c r="AV388" t="s">
        <v>2848</v>
      </c>
      <c r="AW388" t="s">
        <v>2712</v>
      </c>
      <c r="AX388" s="234">
        <v>1966</v>
      </c>
      <c r="AY388" s="1" t="s">
        <v>365</v>
      </c>
    </row>
    <row r="389" spans="47:51" x14ac:dyDescent="0.2">
      <c r="AU389" t="s">
        <v>815</v>
      </c>
      <c r="AV389" t="s">
        <v>2848</v>
      </c>
      <c r="AW389" t="s">
        <v>2713</v>
      </c>
      <c r="AX389" s="234">
        <v>2004</v>
      </c>
      <c r="AY389" s="1" t="s">
        <v>378</v>
      </c>
    </row>
    <row r="390" spans="47:51" x14ac:dyDescent="0.2">
      <c r="AU390" t="s">
        <v>816</v>
      </c>
      <c r="AV390" t="s">
        <v>2849</v>
      </c>
      <c r="AW390" t="s">
        <v>2631</v>
      </c>
      <c r="AX390" s="234">
        <v>17078</v>
      </c>
      <c r="AY390" s="1" t="s">
        <v>338</v>
      </c>
    </row>
    <row r="391" spans="47:51" x14ac:dyDescent="0.2">
      <c r="AU391" t="s">
        <v>817</v>
      </c>
      <c r="AV391" t="s">
        <v>2850</v>
      </c>
      <c r="AW391" t="s">
        <v>2617</v>
      </c>
      <c r="AX391" s="234">
        <v>19846</v>
      </c>
      <c r="AY391" s="1" t="s">
        <v>364</v>
      </c>
    </row>
    <row r="392" spans="47:51" x14ac:dyDescent="0.2">
      <c r="AU392" t="s">
        <v>818</v>
      </c>
      <c r="AV392" t="s">
        <v>2851</v>
      </c>
      <c r="AW392" t="s">
        <v>2604</v>
      </c>
      <c r="AX392" s="234">
        <v>2012</v>
      </c>
      <c r="AY392" s="1" t="s">
        <v>341</v>
      </c>
    </row>
    <row r="393" spans="47:51" x14ac:dyDescent="0.2">
      <c r="AU393" t="s">
        <v>819</v>
      </c>
      <c r="AV393" t="s">
        <v>2852</v>
      </c>
      <c r="AW393" t="s">
        <v>2606</v>
      </c>
      <c r="AX393" s="234">
        <v>2023</v>
      </c>
      <c r="AY393" s="1" t="s">
        <v>373</v>
      </c>
    </row>
    <row r="394" spans="47:51" x14ac:dyDescent="0.2">
      <c r="AU394" t="s">
        <v>820</v>
      </c>
      <c r="AV394" t="s">
        <v>2853</v>
      </c>
      <c r="AW394" t="s">
        <v>2619</v>
      </c>
      <c r="AX394" s="234">
        <v>76820</v>
      </c>
      <c r="AY394" s="1" t="s">
        <v>329</v>
      </c>
    </row>
    <row r="395" spans="47:51" x14ac:dyDescent="0.2">
      <c r="AU395" t="s">
        <v>821</v>
      </c>
      <c r="AV395" t="s">
        <v>2853</v>
      </c>
      <c r="AW395" t="s">
        <v>2854</v>
      </c>
      <c r="AX395" s="234">
        <v>76821</v>
      </c>
      <c r="AY395" s="1" t="s">
        <v>358</v>
      </c>
    </row>
    <row r="396" spans="47:51" x14ac:dyDescent="0.2">
      <c r="AU396" t="s">
        <v>822</v>
      </c>
      <c r="AV396" t="s">
        <v>2853</v>
      </c>
      <c r="AW396" t="s">
        <v>2775</v>
      </c>
      <c r="AX396" s="234">
        <v>76822</v>
      </c>
      <c r="AY396" s="1" t="s">
        <v>374</v>
      </c>
    </row>
    <row r="397" spans="47:51" x14ac:dyDescent="0.2">
      <c r="AU397" t="s">
        <v>823</v>
      </c>
      <c r="AV397" t="s">
        <v>2855</v>
      </c>
      <c r="AW397" t="s">
        <v>2641</v>
      </c>
      <c r="AX397" s="234">
        <v>2128</v>
      </c>
      <c r="AY397" s="1" t="s">
        <v>340</v>
      </c>
    </row>
    <row r="398" spans="47:51" x14ac:dyDescent="0.2">
      <c r="AU398" t="s">
        <v>824</v>
      </c>
      <c r="AV398" t="s">
        <v>2856</v>
      </c>
      <c r="AW398" t="s">
        <v>2643</v>
      </c>
      <c r="AX398" s="234">
        <v>2373</v>
      </c>
      <c r="AY398" s="1" t="s">
        <v>350</v>
      </c>
    </row>
    <row r="399" spans="47:51" x14ac:dyDescent="0.2">
      <c r="AU399" t="s">
        <v>825</v>
      </c>
      <c r="AV399" t="s">
        <v>2857</v>
      </c>
      <c r="AW399" t="s">
        <v>2619</v>
      </c>
      <c r="AX399" s="234">
        <v>2141</v>
      </c>
      <c r="AY399" s="1" t="s">
        <v>329</v>
      </c>
    </row>
    <row r="400" spans="47:51" x14ac:dyDescent="0.2">
      <c r="AU400" t="s">
        <v>826</v>
      </c>
      <c r="AV400" t="s">
        <v>2858</v>
      </c>
      <c r="AW400" t="s">
        <v>2643</v>
      </c>
      <c r="AX400" s="234">
        <v>22739</v>
      </c>
      <c r="AY400" s="1" t="s">
        <v>350</v>
      </c>
    </row>
    <row r="401" spans="47:51" x14ac:dyDescent="0.2">
      <c r="AU401" t="s">
        <v>827</v>
      </c>
      <c r="AV401" t="s">
        <v>2859</v>
      </c>
      <c r="AW401" t="s">
        <v>2674</v>
      </c>
      <c r="AX401" s="234">
        <v>30119</v>
      </c>
      <c r="AY401" s="1" t="s">
        <v>327</v>
      </c>
    </row>
    <row r="402" spans="47:51" x14ac:dyDescent="0.2">
      <c r="AU402" t="s">
        <v>828</v>
      </c>
      <c r="AV402" t="s">
        <v>2859</v>
      </c>
      <c r="AW402" t="s">
        <v>2609</v>
      </c>
      <c r="AX402" s="234">
        <v>30123</v>
      </c>
      <c r="AY402" s="1" t="s">
        <v>343</v>
      </c>
    </row>
    <row r="403" spans="47:51" x14ac:dyDescent="0.2">
      <c r="AU403" t="s">
        <v>829</v>
      </c>
      <c r="AV403" t="s">
        <v>2859</v>
      </c>
      <c r="AW403" t="s">
        <v>2617</v>
      </c>
      <c r="AX403" s="234">
        <v>30125</v>
      </c>
      <c r="AY403" s="1" t="s">
        <v>364</v>
      </c>
    </row>
    <row r="404" spans="47:51" x14ac:dyDescent="0.2">
      <c r="AU404" t="s">
        <v>830</v>
      </c>
      <c r="AV404" t="s">
        <v>2859</v>
      </c>
      <c r="AW404" t="s">
        <v>2606</v>
      </c>
      <c r="AX404" s="234">
        <v>30127</v>
      </c>
      <c r="AY404" s="1" t="s">
        <v>373</v>
      </c>
    </row>
    <row r="405" spans="47:51" x14ac:dyDescent="0.2">
      <c r="AU405" t="s">
        <v>831</v>
      </c>
      <c r="AV405" t="s">
        <v>2860</v>
      </c>
      <c r="AW405" t="s">
        <v>2609</v>
      </c>
      <c r="AX405" s="234">
        <v>14090</v>
      </c>
      <c r="AY405" s="1" t="s">
        <v>343</v>
      </c>
    </row>
    <row r="406" spans="47:51" x14ac:dyDescent="0.2">
      <c r="AU406" t="s">
        <v>832</v>
      </c>
      <c r="AV406" t="s">
        <v>2860</v>
      </c>
      <c r="AW406" t="s">
        <v>2659</v>
      </c>
      <c r="AX406" s="234">
        <v>16555</v>
      </c>
      <c r="AY406" s="1" t="s">
        <v>351</v>
      </c>
    </row>
    <row r="407" spans="47:51" x14ac:dyDescent="0.2">
      <c r="AU407" t="s">
        <v>833</v>
      </c>
      <c r="AV407" t="s">
        <v>2860</v>
      </c>
      <c r="AW407" t="s">
        <v>2606</v>
      </c>
      <c r="AX407" s="234">
        <v>16556</v>
      </c>
      <c r="AY407" s="1" t="s">
        <v>373</v>
      </c>
    </row>
    <row r="408" spans="47:51" x14ac:dyDescent="0.2">
      <c r="AU408" t="s">
        <v>834</v>
      </c>
      <c r="AV408" t="s">
        <v>2861</v>
      </c>
      <c r="AW408" t="s">
        <v>2609</v>
      </c>
      <c r="AX408" s="234">
        <v>71025</v>
      </c>
      <c r="AY408" s="1" t="s">
        <v>343</v>
      </c>
    </row>
    <row r="409" spans="47:51" x14ac:dyDescent="0.2">
      <c r="AU409" t="s">
        <v>835</v>
      </c>
      <c r="AV409" t="s">
        <v>2862</v>
      </c>
      <c r="AW409" t="s">
        <v>2606</v>
      </c>
      <c r="AX409" s="234">
        <v>71020</v>
      </c>
      <c r="AY409" s="1" t="s">
        <v>373</v>
      </c>
    </row>
    <row r="410" spans="47:51" x14ac:dyDescent="0.2">
      <c r="AU410" t="s">
        <v>836</v>
      </c>
      <c r="AV410" t="s">
        <v>2863</v>
      </c>
      <c r="AW410" t="s">
        <v>2614</v>
      </c>
      <c r="AX410" s="234">
        <v>2143</v>
      </c>
      <c r="AY410" s="1" t="s">
        <v>372</v>
      </c>
    </row>
    <row r="411" spans="47:51" x14ac:dyDescent="0.2">
      <c r="AU411" t="s">
        <v>837</v>
      </c>
      <c r="AV411" t="s">
        <v>2864</v>
      </c>
      <c r="AW411" t="s">
        <v>2643</v>
      </c>
      <c r="AX411" s="234">
        <v>27801</v>
      </c>
      <c r="AY411" s="1" t="s">
        <v>350</v>
      </c>
    </row>
    <row r="412" spans="47:51" x14ac:dyDescent="0.2">
      <c r="AU412" t="s">
        <v>838</v>
      </c>
      <c r="AV412" t="s">
        <v>2865</v>
      </c>
      <c r="AW412" t="s">
        <v>2647</v>
      </c>
      <c r="AX412" s="234">
        <v>2153</v>
      </c>
      <c r="AY412" s="1" t="s">
        <v>354</v>
      </c>
    </row>
    <row r="413" spans="47:51" x14ac:dyDescent="0.2">
      <c r="AU413" t="s">
        <v>839</v>
      </c>
      <c r="AV413" t="s">
        <v>2866</v>
      </c>
      <c r="AW413" t="s">
        <v>2638</v>
      </c>
      <c r="AX413" s="234">
        <v>2168</v>
      </c>
      <c r="AY413" s="1" t="s">
        <v>359</v>
      </c>
    </row>
    <row r="414" spans="47:51" x14ac:dyDescent="0.2">
      <c r="AU414" t="s">
        <v>840</v>
      </c>
      <c r="AV414" t="s">
        <v>2867</v>
      </c>
      <c r="AW414" t="s">
        <v>2638</v>
      </c>
      <c r="AX414" s="234">
        <v>71962</v>
      </c>
      <c r="AY414" s="1" t="s">
        <v>359</v>
      </c>
    </row>
    <row r="415" spans="47:51" x14ac:dyDescent="0.2">
      <c r="AU415" t="s">
        <v>841</v>
      </c>
      <c r="AV415" t="s">
        <v>2867</v>
      </c>
      <c r="AW415" t="s">
        <v>2772</v>
      </c>
      <c r="AX415" s="234">
        <v>75850</v>
      </c>
      <c r="AY415" s="1" t="s">
        <v>367</v>
      </c>
    </row>
    <row r="416" spans="47:51" x14ac:dyDescent="0.2">
      <c r="AU416" t="s">
        <v>842</v>
      </c>
      <c r="AV416" t="s">
        <v>2868</v>
      </c>
      <c r="AW416" t="s">
        <v>2649</v>
      </c>
      <c r="AX416" s="234">
        <v>76061</v>
      </c>
      <c r="AY416" s="1" t="s">
        <v>328</v>
      </c>
    </row>
    <row r="417" spans="47:51" x14ac:dyDescent="0.2">
      <c r="AU417" t="s">
        <v>843</v>
      </c>
      <c r="AV417" t="s">
        <v>2869</v>
      </c>
      <c r="AW417" t="s">
        <v>2659</v>
      </c>
      <c r="AX417" s="234">
        <v>2193</v>
      </c>
      <c r="AY417" s="1" t="s">
        <v>351</v>
      </c>
    </row>
    <row r="418" spans="47:51" x14ac:dyDescent="0.2">
      <c r="AU418" t="s">
        <v>844</v>
      </c>
      <c r="AV418" t="s">
        <v>2870</v>
      </c>
      <c r="AW418" t="s">
        <v>2676</v>
      </c>
      <c r="AX418" s="234">
        <v>17570</v>
      </c>
      <c r="AY418" s="1" t="s">
        <v>342</v>
      </c>
    </row>
    <row r="419" spans="47:51" x14ac:dyDescent="0.2">
      <c r="AU419" t="s">
        <v>845</v>
      </c>
      <c r="AV419" t="s">
        <v>2871</v>
      </c>
      <c r="AW419" t="s">
        <v>2778</v>
      </c>
      <c r="AX419" s="234">
        <v>120</v>
      </c>
      <c r="AY419" s="1" t="s">
        <v>333</v>
      </c>
    </row>
    <row r="420" spans="47:51" x14ac:dyDescent="0.2">
      <c r="AU420" t="s">
        <v>846</v>
      </c>
      <c r="AV420" t="s">
        <v>2872</v>
      </c>
      <c r="AW420" t="s">
        <v>2772</v>
      </c>
      <c r="AX420" s="234">
        <v>2300</v>
      </c>
      <c r="AY420" s="1" t="s">
        <v>367</v>
      </c>
    </row>
    <row r="421" spans="47:51" x14ac:dyDescent="0.2">
      <c r="AU421" t="s">
        <v>847</v>
      </c>
      <c r="AV421" t="s">
        <v>2873</v>
      </c>
      <c r="AW421" t="s">
        <v>2623</v>
      </c>
      <c r="AX421" s="234">
        <v>71351</v>
      </c>
      <c r="AY421" s="1" t="s">
        <v>323</v>
      </c>
    </row>
    <row r="422" spans="47:51" x14ac:dyDescent="0.2">
      <c r="AU422" t="s">
        <v>848</v>
      </c>
      <c r="AV422" t="s">
        <v>2873</v>
      </c>
      <c r="AW422" t="s">
        <v>2609</v>
      </c>
      <c r="AX422" s="234">
        <v>5677</v>
      </c>
      <c r="AY422" s="1" t="s">
        <v>343</v>
      </c>
    </row>
    <row r="423" spans="47:51" x14ac:dyDescent="0.2">
      <c r="AU423" t="s">
        <v>849</v>
      </c>
      <c r="AV423" t="s">
        <v>2873</v>
      </c>
      <c r="AW423" t="s">
        <v>2659</v>
      </c>
      <c r="AX423" s="234">
        <v>5680</v>
      </c>
      <c r="AY423" s="1" t="s">
        <v>351</v>
      </c>
    </row>
    <row r="424" spans="47:51" x14ac:dyDescent="0.2">
      <c r="AU424" t="s">
        <v>850</v>
      </c>
      <c r="AV424" t="s">
        <v>2874</v>
      </c>
      <c r="AW424" t="s">
        <v>2604</v>
      </c>
      <c r="AX424" s="234">
        <v>2327</v>
      </c>
      <c r="AY424" s="1" t="s">
        <v>341</v>
      </c>
    </row>
    <row r="425" spans="47:51" x14ac:dyDescent="0.2">
      <c r="AU425" t="s">
        <v>851</v>
      </c>
      <c r="AV425" t="s">
        <v>2875</v>
      </c>
      <c r="AW425" t="s">
        <v>2683</v>
      </c>
      <c r="AX425" s="234">
        <v>2341</v>
      </c>
      <c r="AY425" s="1" t="s">
        <v>376</v>
      </c>
    </row>
    <row r="426" spans="47:51" x14ac:dyDescent="0.2">
      <c r="AU426" t="s">
        <v>852</v>
      </c>
      <c r="AV426" t="s">
        <v>2876</v>
      </c>
      <c r="AW426" t="s">
        <v>2772</v>
      </c>
      <c r="AX426" s="234">
        <v>42601</v>
      </c>
      <c r="AY426" s="1" t="s">
        <v>367</v>
      </c>
    </row>
    <row r="427" spans="47:51" x14ac:dyDescent="0.2">
      <c r="AU427" t="s">
        <v>853</v>
      </c>
      <c r="AV427" t="s">
        <v>2877</v>
      </c>
      <c r="AW427" t="s">
        <v>2609</v>
      </c>
      <c r="AX427" s="234">
        <v>2360</v>
      </c>
      <c r="AY427" s="1" t="s">
        <v>343</v>
      </c>
    </row>
    <row r="428" spans="47:51" x14ac:dyDescent="0.2">
      <c r="AU428" t="s">
        <v>854</v>
      </c>
      <c r="AV428" t="s">
        <v>2878</v>
      </c>
      <c r="AW428" t="s">
        <v>2778</v>
      </c>
      <c r="AX428" s="234">
        <v>2362</v>
      </c>
      <c r="AY428" s="1" t="s">
        <v>333</v>
      </c>
    </row>
    <row r="429" spans="47:51" x14ac:dyDescent="0.2">
      <c r="AU429" t="s">
        <v>855</v>
      </c>
      <c r="AV429" t="s">
        <v>2879</v>
      </c>
      <c r="AW429" t="s">
        <v>2614</v>
      </c>
      <c r="AX429" s="234">
        <v>2364</v>
      </c>
      <c r="AY429" s="1" t="s">
        <v>372</v>
      </c>
    </row>
    <row r="430" spans="47:51" x14ac:dyDescent="0.2">
      <c r="AU430" t="s">
        <v>856</v>
      </c>
      <c r="AV430" t="s">
        <v>2880</v>
      </c>
      <c r="AW430" t="s">
        <v>2638</v>
      </c>
      <c r="AX430" s="234">
        <v>74365</v>
      </c>
      <c r="AY430" s="1" t="s">
        <v>359</v>
      </c>
    </row>
    <row r="431" spans="47:51" x14ac:dyDescent="0.2">
      <c r="AU431" t="s">
        <v>857</v>
      </c>
      <c r="AV431" t="s">
        <v>2881</v>
      </c>
      <c r="AW431" t="s">
        <v>2617</v>
      </c>
      <c r="AX431" s="234">
        <v>40067</v>
      </c>
      <c r="AY431" s="1" t="s">
        <v>364</v>
      </c>
    </row>
    <row r="432" spans="47:51" x14ac:dyDescent="0.2">
      <c r="AU432" t="s">
        <v>858</v>
      </c>
      <c r="AV432" t="s">
        <v>2882</v>
      </c>
      <c r="AW432" t="s">
        <v>2604</v>
      </c>
      <c r="AX432" s="234">
        <v>19866</v>
      </c>
      <c r="AY432" s="1" t="s">
        <v>341</v>
      </c>
    </row>
    <row r="433" spans="47:51" x14ac:dyDescent="0.2">
      <c r="AU433" t="s">
        <v>859</v>
      </c>
      <c r="AV433" t="s">
        <v>2883</v>
      </c>
      <c r="AW433" t="s">
        <v>2609</v>
      </c>
      <c r="AX433" s="234">
        <v>73852</v>
      </c>
      <c r="AY433" s="1" t="s">
        <v>343</v>
      </c>
    </row>
    <row r="434" spans="47:51" x14ac:dyDescent="0.2">
      <c r="AU434" t="s">
        <v>860</v>
      </c>
      <c r="AV434" t="s">
        <v>2884</v>
      </c>
      <c r="AW434" t="s">
        <v>2623</v>
      </c>
      <c r="AX434" s="234">
        <v>2218</v>
      </c>
      <c r="AY434" s="1" t="s">
        <v>323</v>
      </c>
    </row>
    <row r="435" spans="47:51" x14ac:dyDescent="0.2">
      <c r="AU435" t="s">
        <v>861</v>
      </c>
      <c r="AV435" t="s">
        <v>2885</v>
      </c>
      <c r="AW435" t="s">
        <v>2886</v>
      </c>
      <c r="AX435" s="234">
        <v>24003</v>
      </c>
      <c r="AY435" s="1" t="s">
        <v>331</v>
      </c>
    </row>
    <row r="436" spans="47:51" x14ac:dyDescent="0.2">
      <c r="AU436" t="s">
        <v>862</v>
      </c>
      <c r="AV436" t="s">
        <v>2885</v>
      </c>
      <c r="AW436" t="s">
        <v>2778</v>
      </c>
      <c r="AX436" s="234">
        <v>10532</v>
      </c>
      <c r="AY436" s="1" t="s">
        <v>333</v>
      </c>
    </row>
    <row r="437" spans="47:51" x14ac:dyDescent="0.2">
      <c r="AU437" t="s">
        <v>863</v>
      </c>
      <c r="AV437" t="s">
        <v>2885</v>
      </c>
      <c r="AW437" t="s">
        <v>2759</v>
      </c>
      <c r="AX437" s="234">
        <v>50217</v>
      </c>
      <c r="AY437" s="1" t="s">
        <v>345</v>
      </c>
    </row>
    <row r="438" spans="47:51" x14ac:dyDescent="0.2">
      <c r="AU438" t="s">
        <v>864</v>
      </c>
      <c r="AV438" t="s">
        <v>2887</v>
      </c>
      <c r="AW438" t="s">
        <v>2631</v>
      </c>
      <c r="AX438" s="234">
        <v>2225</v>
      </c>
      <c r="AY438" s="1" t="s">
        <v>338</v>
      </c>
    </row>
    <row r="439" spans="47:51" x14ac:dyDescent="0.2">
      <c r="AU439" t="s">
        <v>865</v>
      </c>
      <c r="AV439" t="s">
        <v>2888</v>
      </c>
      <c r="AW439" t="s">
        <v>2723</v>
      </c>
      <c r="AX439" s="234">
        <v>2228</v>
      </c>
      <c r="AY439" s="1" t="s">
        <v>370</v>
      </c>
    </row>
    <row r="440" spans="47:51" x14ac:dyDescent="0.2">
      <c r="AU440" t="s">
        <v>866</v>
      </c>
      <c r="AV440" t="s">
        <v>2889</v>
      </c>
      <c r="AW440" t="s">
        <v>2606</v>
      </c>
      <c r="AX440" s="234">
        <v>48207</v>
      </c>
      <c r="AY440" s="1" t="s">
        <v>373</v>
      </c>
    </row>
    <row r="441" spans="47:51" x14ac:dyDescent="0.2">
      <c r="AU441" t="s">
        <v>867</v>
      </c>
      <c r="AV441" t="s">
        <v>2890</v>
      </c>
      <c r="AW441" t="s">
        <v>2606</v>
      </c>
      <c r="AX441" s="234">
        <v>96254</v>
      </c>
      <c r="AY441" s="1" t="s">
        <v>373</v>
      </c>
    </row>
    <row r="442" spans="47:51" x14ac:dyDescent="0.2">
      <c r="AU442" t="s">
        <v>868</v>
      </c>
      <c r="AV442" t="s">
        <v>2891</v>
      </c>
      <c r="AW442" t="s">
        <v>2617</v>
      </c>
      <c r="AX442" s="234">
        <v>17357</v>
      </c>
      <c r="AY442" s="1" t="s">
        <v>364</v>
      </c>
    </row>
    <row r="443" spans="47:51" x14ac:dyDescent="0.2">
      <c r="AU443" t="s">
        <v>869</v>
      </c>
      <c r="AV443" t="s">
        <v>2892</v>
      </c>
      <c r="AW443" t="s">
        <v>2604</v>
      </c>
      <c r="AX443" s="234">
        <v>17118</v>
      </c>
      <c r="AY443" s="1" t="s">
        <v>341</v>
      </c>
    </row>
    <row r="444" spans="47:51" x14ac:dyDescent="0.2">
      <c r="AU444" t="s">
        <v>870</v>
      </c>
      <c r="AV444" t="s">
        <v>2892</v>
      </c>
      <c r="AW444" t="s">
        <v>2609</v>
      </c>
      <c r="AX444" s="234">
        <v>17174</v>
      </c>
      <c r="AY444" s="1" t="s">
        <v>343</v>
      </c>
    </row>
    <row r="445" spans="47:51" x14ac:dyDescent="0.2">
      <c r="AU445" t="s">
        <v>871</v>
      </c>
      <c r="AV445" t="s">
        <v>2893</v>
      </c>
      <c r="AW445" t="s">
        <v>2604</v>
      </c>
      <c r="AX445" s="235">
        <v>71760</v>
      </c>
      <c r="AY445" s="1" t="s">
        <v>341</v>
      </c>
    </row>
    <row r="446" spans="47:51" x14ac:dyDescent="0.2">
      <c r="AU446" t="s">
        <v>872</v>
      </c>
      <c r="AV446" t="s">
        <v>2894</v>
      </c>
      <c r="AW446" t="s">
        <v>2619</v>
      </c>
      <c r="AX446" s="234">
        <v>72222</v>
      </c>
      <c r="AY446" s="1" t="s">
        <v>329</v>
      </c>
    </row>
    <row r="447" spans="47:51" x14ac:dyDescent="0.2">
      <c r="AU447" t="s">
        <v>873</v>
      </c>
      <c r="AV447" t="s">
        <v>2895</v>
      </c>
      <c r="AW447" t="s">
        <v>2659</v>
      </c>
      <c r="AX447" s="234">
        <v>2262</v>
      </c>
      <c r="AY447" s="1" t="s">
        <v>351</v>
      </c>
    </row>
    <row r="448" spans="47:51" x14ac:dyDescent="0.2">
      <c r="AU448" t="s">
        <v>874</v>
      </c>
      <c r="AV448" t="s">
        <v>2896</v>
      </c>
      <c r="AW448" t="s">
        <v>2623</v>
      </c>
      <c r="AX448" s="234">
        <v>1098</v>
      </c>
      <c r="AY448" s="1" t="s">
        <v>323</v>
      </c>
    </row>
    <row r="449" spans="47:51" x14ac:dyDescent="0.2">
      <c r="AU449" t="s">
        <v>875</v>
      </c>
      <c r="AV449" t="s">
        <v>2897</v>
      </c>
      <c r="AW449" t="s">
        <v>2778</v>
      </c>
      <c r="AX449" s="234">
        <v>2272</v>
      </c>
      <c r="AY449" s="1" t="s">
        <v>333</v>
      </c>
    </row>
    <row r="450" spans="47:51" x14ac:dyDescent="0.2">
      <c r="AU450" t="s">
        <v>876</v>
      </c>
      <c r="AV450" t="s">
        <v>2898</v>
      </c>
      <c r="AW450" t="s">
        <v>2606</v>
      </c>
      <c r="AX450" s="234">
        <v>8696</v>
      </c>
      <c r="AY450" s="1" t="s">
        <v>373</v>
      </c>
    </row>
    <row r="451" spans="47:51" x14ac:dyDescent="0.2">
      <c r="AU451" t="s">
        <v>877</v>
      </c>
      <c r="AV451" t="s">
        <v>2899</v>
      </c>
      <c r="AW451" t="s">
        <v>2617</v>
      </c>
      <c r="AX451" s="234">
        <v>19816</v>
      </c>
      <c r="AY451" s="1" t="s">
        <v>364</v>
      </c>
    </row>
    <row r="452" spans="47:51" x14ac:dyDescent="0.2">
      <c r="AU452" t="s">
        <v>878</v>
      </c>
      <c r="AV452" t="s">
        <v>2900</v>
      </c>
      <c r="AW452" t="s">
        <v>2675</v>
      </c>
      <c r="AX452" s="234">
        <v>18050</v>
      </c>
      <c r="AY452" s="1" t="s">
        <v>339</v>
      </c>
    </row>
    <row r="453" spans="47:51" x14ac:dyDescent="0.2">
      <c r="AU453" t="s">
        <v>879</v>
      </c>
      <c r="AV453" t="s">
        <v>2901</v>
      </c>
      <c r="AW453" t="s">
        <v>2631</v>
      </c>
      <c r="AX453" s="234">
        <v>2377</v>
      </c>
      <c r="AY453" s="1" t="s">
        <v>338</v>
      </c>
    </row>
    <row r="454" spans="47:51" x14ac:dyDescent="0.2">
      <c r="AU454" t="s">
        <v>880</v>
      </c>
      <c r="AV454" t="s">
        <v>2902</v>
      </c>
      <c r="AW454" t="s">
        <v>2676</v>
      </c>
      <c r="AX454" s="234">
        <v>72623</v>
      </c>
      <c r="AY454" s="1" t="s">
        <v>342</v>
      </c>
    </row>
    <row r="455" spans="47:51" x14ac:dyDescent="0.2">
      <c r="AU455" t="s">
        <v>881</v>
      </c>
      <c r="AV455" t="s">
        <v>2903</v>
      </c>
      <c r="AW455" t="s">
        <v>2675</v>
      </c>
      <c r="AX455" s="234">
        <v>16537</v>
      </c>
      <c r="AY455" s="1" t="s">
        <v>339</v>
      </c>
    </row>
    <row r="456" spans="47:51" x14ac:dyDescent="0.2">
      <c r="AU456" t="s">
        <v>882</v>
      </c>
      <c r="AV456" t="s">
        <v>2904</v>
      </c>
      <c r="AW456" t="s">
        <v>2677</v>
      </c>
      <c r="AX456" s="234">
        <v>2431</v>
      </c>
      <c r="AY456" s="1" t="s">
        <v>348</v>
      </c>
    </row>
    <row r="457" spans="47:51" x14ac:dyDescent="0.2">
      <c r="AU457" t="s">
        <v>883</v>
      </c>
      <c r="AV457" t="s">
        <v>2905</v>
      </c>
      <c r="AW457" t="s">
        <v>2675</v>
      </c>
      <c r="AX457" s="234">
        <v>19024</v>
      </c>
      <c r="AY457" s="1" t="s">
        <v>339</v>
      </c>
    </row>
    <row r="458" spans="47:51" x14ac:dyDescent="0.2">
      <c r="AU458" t="s">
        <v>884</v>
      </c>
      <c r="AV458" t="s">
        <v>2906</v>
      </c>
      <c r="AW458" t="s">
        <v>2614</v>
      </c>
      <c r="AX458" s="234">
        <v>16588</v>
      </c>
      <c r="AY458" s="1" t="s">
        <v>372</v>
      </c>
    </row>
    <row r="459" spans="47:51" x14ac:dyDescent="0.2">
      <c r="AU459" t="s">
        <v>885</v>
      </c>
      <c r="AV459" t="s">
        <v>2907</v>
      </c>
      <c r="AW459" t="s">
        <v>2679</v>
      </c>
      <c r="AX459" s="234">
        <v>2462</v>
      </c>
      <c r="AY459" s="1" t="s">
        <v>380</v>
      </c>
    </row>
    <row r="460" spans="47:51" x14ac:dyDescent="0.2">
      <c r="AU460" t="s">
        <v>886</v>
      </c>
      <c r="AV460" t="s">
        <v>2908</v>
      </c>
      <c r="AW460" t="s">
        <v>2606</v>
      </c>
      <c r="AX460" s="234">
        <v>19689</v>
      </c>
      <c r="AY460" s="1" t="s">
        <v>373</v>
      </c>
    </row>
    <row r="461" spans="47:51" x14ac:dyDescent="0.2">
      <c r="AU461" t="s">
        <v>887</v>
      </c>
      <c r="AV461" t="s">
        <v>2909</v>
      </c>
      <c r="AW461" t="s">
        <v>2628</v>
      </c>
      <c r="AX461" s="234">
        <v>1123</v>
      </c>
      <c r="AY461" s="1" t="s">
        <v>352</v>
      </c>
    </row>
    <row r="462" spans="47:51" x14ac:dyDescent="0.2">
      <c r="AU462" t="s">
        <v>888</v>
      </c>
      <c r="AV462" t="s">
        <v>2910</v>
      </c>
      <c r="AW462" t="s">
        <v>2617</v>
      </c>
      <c r="AX462" s="234">
        <v>2565</v>
      </c>
      <c r="AY462" s="1" t="s">
        <v>364</v>
      </c>
    </row>
    <row r="463" spans="47:51" x14ac:dyDescent="0.2">
      <c r="AU463" t="s">
        <v>889</v>
      </c>
      <c r="AV463" t="s">
        <v>2911</v>
      </c>
      <c r="AW463" t="s">
        <v>2676</v>
      </c>
      <c r="AX463" s="234">
        <v>21001</v>
      </c>
      <c r="AY463" s="1" t="s">
        <v>342</v>
      </c>
    </row>
    <row r="464" spans="47:51" x14ac:dyDescent="0.2">
      <c r="AU464" t="s">
        <v>890</v>
      </c>
      <c r="AV464" t="s">
        <v>2912</v>
      </c>
      <c r="AW464" t="s">
        <v>2631</v>
      </c>
      <c r="AX464" s="234">
        <v>186</v>
      </c>
      <c r="AY464" s="1" t="s">
        <v>338</v>
      </c>
    </row>
    <row r="465" spans="47:51" x14ac:dyDescent="0.2">
      <c r="AU465" t="s">
        <v>891</v>
      </c>
      <c r="AV465" t="s">
        <v>2913</v>
      </c>
      <c r="AW465" t="s">
        <v>2659</v>
      </c>
      <c r="AX465" s="234">
        <v>19728</v>
      </c>
      <c r="AY465" s="1" t="s">
        <v>351</v>
      </c>
    </row>
    <row r="466" spans="47:51" x14ac:dyDescent="0.2">
      <c r="AU466" t="s">
        <v>892</v>
      </c>
      <c r="AV466" t="s">
        <v>2914</v>
      </c>
      <c r="AW466" t="s">
        <v>2604</v>
      </c>
      <c r="AX466" s="234">
        <v>177</v>
      </c>
      <c r="AY466" s="1" t="s">
        <v>341</v>
      </c>
    </row>
    <row r="467" spans="47:51" x14ac:dyDescent="0.2">
      <c r="AU467" t="s">
        <v>893</v>
      </c>
      <c r="AV467" t="s">
        <v>2915</v>
      </c>
      <c r="AW467" t="s">
        <v>2631</v>
      </c>
      <c r="AX467" s="234">
        <v>43</v>
      </c>
      <c r="AY467" s="1" t="s">
        <v>338</v>
      </c>
    </row>
    <row r="468" spans="47:51" x14ac:dyDescent="0.2">
      <c r="AU468" t="s">
        <v>894</v>
      </c>
      <c r="AV468" t="s">
        <v>2916</v>
      </c>
      <c r="AW468" t="s">
        <v>2606</v>
      </c>
      <c r="AX468" s="234">
        <v>48159</v>
      </c>
      <c r="AY468" s="1" t="s">
        <v>373</v>
      </c>
    </row>
    <row r="469" spans="47:51" x14ac:dyDescent="0.2">
      <c r="AU469" t="s">
        <v>895</v>
      </c>
      <c r="AV469" t="s">
        <v>2917</v>
      </c>
      <c r="AW469" t="s">
        <v>2649</v>
      </c>
      <c r="AX469" s="234">
        <v>74415</v>
      </c>
      <c r="AY469" s="1" t="s">
        <v>328</v>
      </c>
    </row>
    <row r="470" spans="47:51" x14ac:dyDescent="0.2">
      <c r="AU470" t="s">
        <v>896</v>
      </c>
      <c r="AV470" t="s">
        <v>2918</v>
      </c>
      <c r="AW470" t="s">
        <v>2659</v>
      </c>
      <c r="AX470" s="234">
        <v>14291</v>
      </c>
      <c r="AY470" s="1" t="s">
        <v>351</v>
      </c>
    </row>
    <row r="471" spans="47:51" x14ac:dyDescent="0.2">
      <c r="AU471" t="s">
        <v>897</v>
      </c>
      <c r="AV471" t="s">
        <v>2919</v>
      </c>
      <c r="AW471" t="s">
        <v>2614</v>
      </c>
      <c r="AX471" s="234">
        <v>94821</v>
      </c>
      <c r="AY471" s="1" t="s">
        <v>372</v>
      </c>
    </row>
    <row r="472" spans="47:51" x14ac:dyDescent="0.2">
      <c r="AU472" t="s">
        <v>898</v>
      </c>
      <c r="AV472" t="s">
        <v>2920</v>
      </c>
      <c r="AW472" t="s">
        <v>2772</v>
      </c>
      <c r="AX472" s="234">
        <v>77766</v>
      </c>
      <c r="AY472" s="1" t="s">
        <v>367</v>
      </c>
    </row>
    <row r="473" spans="47:51" x14ac:dyDescent="0.2">
      <c r="AU473" t="s">
        <v>899</v>
      </c>
      <c r="AV473" t="s">
        <v>2921</v>
      </c>
      <c r="AW473" t="s">
        <v>2623</v>
      </c>
      <c r="AX473" s="234">
        <v>90211</v>
      </c>
      <c r="AY473" s="1" t="s">
        <v>323</v>
      </c>
    </row>
    <row r="474" spans="47:51" x14ac:dyDescent="0.2">
      <c r="AU474" t="s">
        <v>900</v>
      </c>
      <c r="AV474" t="s">
        <v>2922</v>
      </c>
      <c r="AW474" t="s">
        <v>2614</v>
      </c>
      <c r="AX474" s="234">
        <v>2527</v>
      </c>
      <c r="AY474" s="1" t="s">
        <v>372</v>
      </c>
    </row>
    <row r="475" spans="47:51" x14ac:dyDescent="0.2">
      <c r="AU475" t="s">
        <v>901</v>
      </c>
      <c r="AV475" t="s">
        <v>2923</v>
      </c>
      <c r="AW475" t="s">
        <v>2612</v>
      </c>
      <c r="AX475" s="234">
        <v>21805</v>
      </c>
      <c r="AY475" s="1" t="s">
        <v>334</v>
      </c>
    </row>
    <row r="476" spans="47:51" x14ac:dyDescent="0.2">
      <c r="AU476" t="s">
        <v>902</v>
      </c>
      <c r="AV476" t="s">
        <v>2924</v>
      </c>
      <c r="AW476" t="s">
        <v>2676</v>
      </c>
      <c r="AX476" s="234">
        <v>2535</v>
      </c>
      <c r="AY476" s="1" t="s">
        <v>342</v>
      </c>
    </row>
    <row r="477" spans="47:51" x14ac:dyDescent="0.2">
      <c r="AU477" t="s">
        <v>903</v>
      </c>
      <c r="AV477" t="s">
        <v>2925</v>
      </c>
      <c r="AW477" t="s">
        <v>2631</v>
      </c>
      <c r="AX477" s="234">
        <v>2536</v>
      </c>
      <c r="AY477" s="1" t="s">
        <v>338</v>
      </c>
    </row>
    <row r="478" spans="47:51" x14ac:dyDescent="0.2">
      <c r="AU478" t="s">
        <v>904</v>
      </c>
      <c r="AV478" t="s">
        <v>2926</v>
      </c>
      <c r="AW478" t="s">
        <v>2614</v>
      </c>
      <c r="AX478" s="234">
        <v>74479</v>
      </c>
      <c r="AY478" s="1" t="s">
        <v>372</v>
      </c>
    </row>
    <row r="479" spans="47:51" x14ac:dyDescent="0.2">
      <c r="AU479" t="s">
        <v>905</v>
      </c>
      <c r="AV479" t="s">
        <v>2927</v>
      </c>
      <c r="AW479" t="s">
        <v>2609</v>
      </c>
      <c r="AX479" s="234">
        <v>2548</v>
      </c>
      <c r="AY479" s="1" t="s">
        <v>343</v>
      </c>
    </row>
    <row r="480" spans="47:51" x14ac:dyDescent="0.2">
      <c r="AU480" t="s">
        <v>906</v>
      </c>
      <c r="AV480" t="s">
        <v>2928</v>
      </c>
      <c r="AW480" t="s">
        <v>2606</v>
      </c>
      <c r="AX480" s="234">
        <v>76111</v>
      </c>
      <c r="AY480" s="1" t="s">
        <v>373</v>
      </c>
    </row>
    <row r="481" spans="47:51" x14ac:dyDescent="0.2">
      <c r="AU481" t="s">
        <v>907</v>
      </c>
      <c r="AV481" t="s">
        <v>2929</v>
      </c>
      <c r="AW481" t="s">
        <v>2623</v>
      </c>
      <c r="AX481" s="234">
        <v>74200</v>
      </c>
      <c r="AY481" s="1" t="s">
        <v>323</v>
      </c>
    </row>
    <row r="482" spans="47:51" x14ac:dyDescent="0.2">
      <c r="AU482" t="s">
        <v>908</v>
      </c>
      <c r="AV482" t="s">
        <v>2929</v>
      </c>
      <c r="AW482" t="s">
        <v>2748</v>
      </c>
      <c r="AX482" s="234">
        <v>74201</v>
      </c>
      <c r="AY482" s="1" t="s">
        <v>326</v>
      </c>
    </row>
    <row r="483" spans="47:51" x14ac:dyDescent="0.2">
      <c r="AU483" t="s">
        <v>909</v>
      </c>
      <c r="AV483" t="s">
        <v>2929</v>
      </c>
      <c r="AW483" t="s">
        <v>2649</v>
      </c>
      <c r="AX483" s="234">
        <v>74202</v>
      </c>
      <c r="AY483" s="1" t="s">
        <v>328</v>
      </c>
    </row>
    <row r="484" spans="47:51" x14ac:dyDescent="0.2">
      <c r="AU484" t="s">
        <v>910</v>
      </c>
      <c r="AV484" t="s">
        <v>2929</v>
      </c>
      <c r="AW484" t="s">
        <v>2619</v>
      </c>
      <c r="AX484" s="234">
        <v>76720</v>
      </c>
      <c r="AY484" s="1" t="s">
        <v>329</v>
      </c>
    </row>
    <row r="485" spans="47:51" x14ac:dyDescent="0.2">
      <c r="AU485" t="s">
        <v>911</v>
      </c>
      <c r="AV485" t="s">
        <v>2929</v>
      </c>
      <c r="AW485" t="s">
        <v>2635</v>
      </c>
      <c r="AX485" s="234">
        <v>77204</v>
      </c>
      <c r="AY485" s="1" t="s">
        <v>330</v>
      </c>
    </row>
    <row r="486" spans="47:51" x14ac:dyDescent="0.2">
      <c r="AU486" t="s">
        <v>912</v>
      </c>
      <c r="AV486" t="s">
        <v>2929</v>
      </c>
      <c r="AW486" t="s">
        <v>2778</v>
      </c>
      <c r="AX486" s="234">
        <v>74464</v>
      </c>
      <c r="AY486" s="1" t="s">
        <v>333</v>
      </c>
    </row>
    <row r="487" spans="47:51" x14ac:dyDescent="0.2">
      <c r="AU487" t="s">
        <v>913</v>
      </c>
      <c r="AV487" t="s">
        <v>2929</v>
      </c>
      <c r="AW487" t="s">
        <v>2612</v>
      </c>
      <c r="AX487" s="234">
        <v>74206</v>
      </c>
      <c r="AY487" s="1" t="s">
        <v>334</v>
      </c>
    </row>
    <row r="488" spans="47:51" x14ac:dyDescent="0.2">
      <c r="AU488" t="s">
        <v>914</v>
      </c>
      <c r="AV488" t="s">
        <v>2929</v>
      </c>
      <c r="AW488" t="s">
        <v>2930</v>
      </c>
      <c r="AX488" s="234">
        <v>74207</v>
      </c>
      <c r="AY488" s="1" t="s">
        <v>337</v>
      </c>
    </row>
    <row r="489" spans="47:51" x14ac:dyDescent="0.2">
      <c r="AU489" t="s">
        <v>915</v>
      </c>
      <c r="AV489" t="s">
        <v>2929</v>
      </c>
      <c r="AW489" t="s">
        <v>2631</v>
      </c>
      <c r="AX489" s="234">
        <v>75484</v>
      </c>
      <c r="AY489" s="1" t="s">
        <v>338</v>
      </c>
    </row>
    <row r="490" spans="47:51" x14ac:dyDescent="0.2">
      <c r="AU490" t="s">
        <v>916</v>
      </c>
      <c r="AV490" t="s">
        <v>2929</v>
      </c>
      <c r="AW490" t="s">
        <v>2675</v>
      </c>
      <c r="AX490" s="234">
        <v>77205</v>
      </c>
      <c r="AY490" s="1" t="s">
        <v>339</v>
      </c>
    </row>
    <row r="491" spans="47:51" x14ac:dyDescent="0.2">
      <c r="AU491" t="s">
        <v>917</v>
      </c>
      <c r="AV491" t="s">
        <v>2929</v>
      </c>
      <c r="AW491" t="s">
        <v>2604</v>
      </c>
      <c r="AX491" s="234">
        <v>77763</v>
      </c>
      <c r="AY491" s="1" t="s">
        <v>341</v>
      </c>
    </row>
    <row r="492" spans="47:51" x14ac:dyDescent="0.2">
      <c r="AU492" t="s">
        <v>918</v>
      </c>
      <c r="AV492" t="s">
        <v>2929</v>
      </c>
      <c r="AW492" t="s">
        <v>2676</v>
      </c>
      <c r="AX492" s="234">
        <v>77209</v>
      </c>
      <c r="AY492" s="1" t="s">
        <v>342</v>
      </c>
    </row>
    <row r="493" spans="47:51" x14ac:dyDescent="0.2">
      <c r="AU493" t="s">
        <v>919</v>
      </c>
      <c r="AV493" t="s">
        <v>2929</v>
      </c>
      <c r="AW493" t="s">
        <v>2609</v>
      </c>
      <c r="AX493" s="234">
        <v>77212</v>
      </c>
      <c r="AY493" s="1" t="s">
        <v>343</v>
      </c>
    </row>
    <row r="494" spans="47:51" x14ac:dyDescent="0.2">
      <c r="AU494" t="s">
        <v>920</v>
      </c>
      <c r="AV494" t="s">
        <v>2929</v>
      </c>
      <c r="AW494" t="s">
        <v>2759</v>
      </c>
      <c r="AX494" s="234">
        <v>76724</v>
      </c>
      <c r="AY494" s="1" t="s">
        <v>345</v>
      </c>
    </row>
    <row r="495" spans="47:51" x14ac:dyDescent="0.2">
      <c r="AU495" t="s">
        <v>921</v>
      </c>
      <c r="AV495" t="s">
        <v>2929</v>
      </c>
      <c r="AW495" t="s">
        <v>2636</v>
      </c>
      <c r="AX495" s="234">
        <v>74920</v>
      </c>
      <c r="AY495" s="1" t="s">
        <v>347</v>
      </c>
    </row>
    <row r="496" spans="47:51" x14ac:dyDescent="0.2">
      <c r="AU496" t="s">
        <v>922</v>
      </c>
      <c r="AV496" t="s">
        <v>2929</v>
      </c>
      <c r="AW496" t="s">
        <v>2643</v>
      </c>
      <c r="AX496" s="234">
        <v>76722</v>
      </c>
      <c r="AY496" s="1" t="s">
        <v>350</v>
      </c>
    </row>
    <row r="497" spans="47:51" x14ac:dyDescent="0.2">
      <c r="AU497" t="s">
        <v>923</v>
      </c>
      <c r="AV497" t="s">
        <v>2929</v>
      </c>
      <c r="AW497" t="s">
        <v>2659</v>
      </c>
      <c r="AX497" s="234">
        <v>77762</v>
      </c>
      <c r="AY497" s="1" t="s">
        <v>351</v>
      </c>
    </row>
    <row r="498" spans="47:51" x14ac:dyDescent="0.2">
      <c r="AU498" t="s">
        <v>924</v>
      </c>
      <c r="AV498" t="s">
        <v>2929</v>
      </c>
      <c r="AW498" t="s">
        <v>2628</v>
      </c>
      <c r="AX498" s="234">
        <v>77207</v>
      </c>
      <c r="AY498" s="1" t="s">
        <v>352</v>
      </c>
    </row>
    <row r="499" spans="47:51" x14ac:dyDescent="0.2">
      <c r="AU499" t="s">
        <v>925</v>
      </c>
      <c r="AV499" t="s">
        <v>2929</v>
      </c>
      <c r="AW499" t="s">
        <v>2931</v>
      </c>
      <c r="AX499" s="234">
        <v>74208</v>
      </c>
      <c r="AY499" s="1" t="s">
        <v>355</v>
      </c>
    </row>
    <row r="500" spans="47:51" x14ac:dyDescent="0.2">
      <c r="AU500" t="s">
        <v>926</v>
      </c>
      <c r="AV500" t="s">
        <v>2929</v>
      </c>
      <c r="AW500" t="s">
        <v>2932</v>
      </c>
      <c r="AX500" s="234">
        <v>77210</v>
      </c>
      <c r="AY500" s="1" t="s">
        <v>356</v>
      </c>
    </row>
    <row r="501" spans="47:51" x14ac:dyDescent="0.2">
      <c r="AU501" t="s">
        <v>927</v>
      </c>
      <c r="AV501" t="s">
        <v>2929</v>
      </c>
      <c r="AW501" t="s">
        <v>2637</v>
      </c>
      <c r="AX501" s="234">
        <v>77203</v>
      </c>
      <c r="AY501" s="1" t="s">
        <v>357</v>
      </c>
    </row>
    <row r="502" spans="47:51" x14ac:dyDescent="0.2">
      <c r="AU502" t="s">
        <v>928</v>
      </c>
      <c r="AV502" t="s">
        <v>2929</v>
      </c>
      <c r="AW502" t="s">
        <v>2854</v>
      </c>
      <c r="AX502" s="234">
        <v>74463</v>
      </c>
      <c r="AY502" s="1" t="s">
        <v>358</v>
      </c>
    </row>
    <row r="503" spans="47:51" x14ac:dyDescent="0.2">
      <c r="AU503" t="s">
        <v>929</v>
      </c>
      <c r="AV503" t="s">
        <v>2929</v>
      </c>
      <c r="AW503" t="s">
        <v>2638</v>
      </c>
      <c r="AX503" s="234">
        <v>74209</v>
      </c>
      <c r="AY503" s="1" t="s">
        <v>359</v>
      </c>
    </row>
    <row r="504" spans="47:51" x14ac:dyDescent="0.2">
      <c r="AU504" t="s">
        <v>930</v>
      </c>
      <c r="AV504" t="s">
        <v>2929</v>
      </c>
      <c r="AW504" t="s">
        <v>2755</v>
      </c>
      <c r="AX504" s="234">
        <v>77211</v>
      </c>
      <c r="AY504" s="1" t="s">
        <v>360</v>
      </c>
    </row>
    <row r="505" spans="47:51" x14ac:dyDescent="0.2">
      <c r="AU505" t="s">
        <v>931</v>
      </c>
      <c r="AV505" t="s">
        <v>2929</v>
      </c>
      <c r="AW505" t="s">
        <v>2678</v>
      </c>
      <c r="AX505" s="234">
        <v>76726</v>
      </c>
      <c r="AY505" s="1" t="s">
        <v>363</v>
      </c>
    </row>
    <row r="506" spans="47:51" x14ac:dyDescent="0.2">
      <c r="AU506" t="s">
        <v>932</v>
      </c>
      <c r="AV506" t="s">
        <v>2929</v>
      </c>
      <c r="AW506" t="s">
        <v>2617</v>
      </c>
      <c r="AX506" s="234">
        <v>74462</v>
      </c>
      <c r="AY506" s="1" t="s">
        <v>364</v>
      </c>
    </row>
    <row r="507" spans="47:51" x14ac:dyDescent="0.2">
      <c r="AU507" t="s">
        <v>933</v>
      </c>
      <c r="AV507" t="s">
        <v>2929</v>
      </c>
      <c r="AW507" t="s">
        <v>2712</v>
      </c>
      <c r="AX507" s="234">
        <v>77206</v>
      </c>
      <c r="AY507" s="1" t="s">
        <v>365</v>
      </c>
    </row>
    <row r="508" spans="47:51" x14ac:dyDescent="0.2">
      <c r="AU508" t="s">
        <v>934</v>
      </c>
      <c r="AV508" t="s">
        <v>2929</v>
      </c>
      <c r="AW508" t="s">
        <v>2772</v>
      </c>
      <c r="AX508" s="234">
        <v>76725</v>
      </c>
      <c r="AY508" s="1" t="s">
        <v>367</v>
      </c>
    </row>
    <row r="509" spans="47:51" x14ac:dyDescent="0.2">
      <c r="AU509" t="s">
        <v>935</v>
      </c>
      <c r="AV509" t="s">
        <v>2929</v>
      </c>
      <c r="AW509" t="s">
        <v>2639</v>
      </c>
      <c r="AX509" s="234">
        <v>74921</v>
      </c>
      <c r="AY509" s="1" t="s">
        <v>369</v>
      </c>
    </row>
    <row r="510" spans="47:51" x14ac:dyDescent="0.2">
      <c r="AU510" t="s">
        <v>936</v>
      </c>
      <c r="AV510" t="s">
        <v>2929</v>
      </c>
      <c r="AW510" t="s">
        <v>2723</v>
      </c>
      <c r="AX510" s="234">
        <v>76723</v>
      </c>
      <c r="AY510" s="1" t="s">
        <v>370</v>
      </c>
    </row>
    <row r="511" spans="47:51" x14ac:dyDescent="0.2">
      <c r="AU511" t="s">
        <v>937</v>
      </c>
      <c r="AV511" t="s">
        <v>2929</v>
      </c>
      <c r="AW511" t="s">
        <v>2614</v>
      </c>
      <c r="AX511" s="234">
        <v>77208</v>
      </c>
      <c r="AY511" s="1" t="s">
        <v>372</v>
      </c>
    </row>
    <row r="512" spans="47:51" x14ac:dyDescent="0.2">
      <c r="AU512" t="s">
        <v>938</v>
      </c>
      <c r="AV512" t="s">
        <v>2929</v>
      </c>
      <c r="AW512" t="s">
        <v>2606</v>
      </c>
      <c r="AX512" s="234">
        <v>76721</v>
      </c>
      <c r="AY512" s="1" t="s">
        <v>373</v>
      </c>
    </row>
    <row r="513" spans="47:51" x14ac:dyDescent="0.2">
      <c r="AU513" t="s">
        <v>939</v>
      </c>
      <c r="AV513" t="s">
        <v>2929</v>
      </c>
      <c r="AW513" t="s">
        <v>2775</v>
      </c>
      <c r="AX513" s="234">
        <v>77761</v>
      </c>
      <c r="AY513" s="1" t="s">
        <v>374</v>
      </c>
    </row>
    <row r="514" spans="47:51" x14ac:dyDescent="0.2">
      <c r="AU514" t="s">
        <v>940</v>
      </c>
      <c r="AV514" t="s">
        <v>2929</v>
      </c>
      <c r="AW514" t="s">
        <v>2683</v>
      </c>
      <c r="AX514" s="234">
        <v>76112</v>
      </c>
      <c r="AY514" s="1" t="s">
        <v>376</v>
      </c>
    </row>
    <row r="515" spans="47:51" x14ac:dyDescent="0.2">
      <c r="AU515" t="s">
        <v>941</v>
      </c>
      <c r="AV515" t="s">
        <v>2929</v>
      </c>
      <c r="AW515" t="s">
        <v>2713</v>
      </c>
      <c r="AX515" s="234">
        <v>74212</v>
      </c>
      <c r="AY515" s="1" t="s">
        <v>378</v>
      </c>
    </row>
    <row r="516" spans="47:51" x14ac:dyDescent="0.2">
      <c r="AU516" t="s">
        <v>942</v>
      </c>
      <c r="AV516" t="s">
        <v>2933</v>
      </c>
      <c r="AW516" t="s">
        <v>2768</v>
      </c>
      <c r="AX516" s="234">
        <v>96545</v>
      </c>
      <c r="AY516" s="1" t="s">
        <v>381</v>
      </c>
    </row>
    <row r="517" spans="47:51" x14ac:dyDescent="0.2">
      <c r="AU517" t="s">
        <v>943</v>
      </c>
      <c r="AV517" t="s">
        <v>2934</v>
      </c>
      <c r="AW517" t="s">
        <v>2643</v>
      </c>
      <c r="AX517" s="234">
        <v>95306</v>
      </c>
      <c r="AY517" s="1" t="s">
        <v>350</v>
      </c>
    </row>
    <row r="518" spans="47:51" x14ac:dyDescent="0.2">
      <c r="AU518" t="s">
        <v>944</v>
      </c>
      <c r="AV518" t="s">
        <v>2935</v>
      </c>
      <c r="AW518" t="s">
        <v>2641</v>
      </c>
      <c r="AX518" s="234">
        <v>19046</v>
      </c>
      <c r="AY518" s="1" t="s">
        <v>340</v>
      </c>
    </row>
    <row r="519" spans="47:51" x14ac:dyDescent="0.2">
      <c r="AU519" t="s">
        <v>945</v>
      </c>
      <c r="AV519" t="s">
        <v>2936</v>
      </c>
      <c r="AW519" t="s">
        <v>2778</v>
      </c>
      <c r="AX519" s="234">
        <v>2553</v>
      </c>
      <c r="AY519" s="1" t="s">
        <v>333</v>
      </c>
    </row>
    <row r="520" spans="47:51" x14ac:dyDescent="0.2">
      <c r="AU520" t="s">
        <v>946</v>
      </c>
      <c r="AV520" t="s">
        <v>2937</v>
      </c>
      <c r="AW520" t="s">
        <v>2614</v>
      </c>
      <c r="AX520" s="234">
        <v>74484</v>
      </c>
      <c r="AY520" s="1" t="s">
        <v>372</v>
      </c>
    </row>
    <row r="521" spans="47:51" x14ac:dyDescent="0.2">
      <c r="AU521" t="s">
        <v>947</v>
      </c>
      <c r="AV521" t="s">
        <v>2938</v>
      </c>
      <c r="AW521" t="s">
        <v>2676</v>
      </c>
      <c r="AX521" s="234">
        <v>2577</v>
      </c>
      <c r="AY521" s="1" t="s">
        <v>342</v>
      </c>
    </row>
    <row r="522" spans="47:51" x14ac:dyDescent="0.2">
      <c r="AU522" t="s">
        <v>948</v>
      </c>
      <c r="AV522" t="s">
        <v>2939</v>
      </c>
      <c r="AW522" t="s">
        <v>2723</v>
      </c>
      <c r="AX522" s="234">
        <v>10157</v>
      </c>
      <c r="AY522" s="1" t="s">
        <v>370</v>
      </c>
    </row>
    <row r="523" spans="47:51" x14ac:dyDescent="0.2">
      <c r="AU523" t="s">
        <v>949</v>
      </c>
      <c r="AV523" t="s">
        <v>2940</v>
      </c>
      <c r="AW523" t="s">
        <v>2609</v>
      </c>
      <c r="AX523" s="234">
        <v>2584</v>
      </c>
      <c r="AY523" s="1" t="s">
        <v>343</v>
      </c>
    </row>
    <row r="524" spans="47:51" x14ac:dyDescent="0.2">
      <c r="AU524" t="s">
        <v>950</v>
      </c>
      <c r="AV524" t="s">
        <v>2941</v>
      </c>
      <c r="AW524" t="s">
        <v>2649</v>
      </c>
      <c r="AX524" s="234">
        <v>2603</v>
      </c>
      <c r="AY524" s="1" t="s">
        <v>328</v>
      </c>
    </row>
    <row r="525" spans="47:51" x14ac:dyDescent="0.2">
      <c r="AU525" t="s">
        <v>951</v>
      </c>
      <c r="AV525" t="s">
        <v>2942</v>
      </c>
      <c r="AW525" t="s">
        <v>2631</v>
      </c>
      <c r="AX525" s="234">
        <v>180</v>
      </c>
      <c r="AY525" s="1" t="s">
        <v>338</v>
      </c>
    </row>
    <row r="526" spans="47:51" x14ac:dyDescent="0.2">
      <c r="AU526" t="s">
        <v>952</v>
      </c>
      <c r="AV526" t="s">
        <v>2943</v>
      </c>
      <c r="AW526" t="s">
        <v>2678</v>
      </c>
      <c r="AX526" s="234">
        <v>74351</v>
      </c>
      <c r="AY526" s="1" t="s">
        <v>363</v>
      </c>
    </row>
    <row r="527" spans="47:51" x14ac:dyDescent="0.2">
      <c r="AU527" t="s">
        <v>953</v>
      </c>
      <c r="AV527" t="s">
        <v>2944</v>
      </c>
      <c r="AW527" t="s">
        <v>2612</v>
      </c>
      <c r="AX527" s="234">
        <v>2625</v>
      </c>
      <c r="AY527" s="1" t="s">
        <v>334</v>
      </c>
    </row>
    <row r="528" spans="47:51" x14ac:dyDescent="0.2">
      <c r="AU528" t="s">
        <v>954</v>
      </c>
      <c r="AV528" t="s">
        <v>2945</v>
      </c>
      <c r="AW528" t="s">
        <v>2643</v>
      </c>
      <c r="AX528" s="234">
        <v>95312</v>
      </c>
      <c r="AY528" s="1" t="s">
        <v>350</v>
      </c>
    </row>
    <row r="529" spans="47:51" x14ac:dyDescent="0.2">
      <c r="AU529" t="s">
        <v>955</v>
      </c>
      <c r="AV529" t="s">
        <v>2946</v>
      </c>
      <c r="AW529" t="s">
        <v>2609</v>
      </c>
      <c r="AX529" s="234">
        <v>2668</v>
      </c>
      <c r="AY529" s="1" t="s">
        <v>343</v>
      </c>
    </row>
    <row r="530" spans="47:51" x14ac:dyDescent="0.2">
      <c r="AU530" t="s">
        <v>956</v>
      </c>
      <c r="AV530" t="s">
        <v>2947</v>
      </c>
      <c r="AW530" t="s">
        <v>2614</v>
      </c>
      <c r="AX530" s="234">
        <v>19824</v>
      </c>
      <c r="AY530" s="1" t="s">
        <v>372</v>
      </c>
    </row>
    <row r="531" spans="47:51" x14ac:dyDescent="0.2">
      <c r="AU531" t="s">
        <v>957</v>
      </c>
      <c r="AV531" t="s">
        <v>2948</v>
      </c>
      <c r="AW531" t="s">
        <v>2636</v>
      </c>
      <c r="AX531" s="234">
        <v>1248</v>
      </c>
      <c r="AY531" s="1" t="s">
        <v>347</v>
      </c>
    </row>
    <row r="532" spans="47:51" x14ac:dyDescent="0.2">
      <c r="AU532" t="s">
        <v>958</v>
      </c>
      <c r="AV532" t="s">
        <v>2949</v>
      </c>
      <c r="AW532" t="s">
        <v>2619</v>
      </c>
      <c r="AX532" s="234">
        <v>2690</v>
      </c>
      <c r="AY532" s="1" t="s">
        <v>329</v>
      </c>
    </row>
    <row r="533" spans="47:51" x14ac:dyDescent="0.2">
      <c r="AU533" t="s">
        <v>959</v>
      </c>
      <c r="AV533" t="s">
        <v>2949</v>
      </c>
      <c r="AW533" t="s">
        <v>2604</v>
      </c>
      <c r="AX533" s="234">
        <v>16167</v>
      </c>
      <c r="AY533" s="1" t="s">
        <v>341</v>
      </c>
    </row>
    <row r="534" spans="47:51" x14ac:dyDescent="0.2">
      <c r="AU534" t="s">
        <v>960</v>
      </c>
      <c r="AV534" t="s">
        <v>2949</v>
      </c>
      <c r="AW534" t="s">
        <v>2617</v>
      </c>
      <c r="AX534" s="234">
        <v>16169</v>
      </c>
      <c r="AY534" s="1" t="s">
        <v>364</v>
      </c>
    </row>
    <row r="535" spans="47:51" x14ac:dyDescent="0.2">
      <c r="AU535" t="s">
        <v>961</v>
      </c>
      <c r="AV535" t="s">
        <v>2949</v>
      </c>
      <c r="AW535" t="s">
        <v>2606</v>
      </c>
      <c r="AX535" s="234">
        <v>16170</v>
      </c>
      <c r="AY535" s="1" t="s">
        <v>373</v>
      </c>
    </row>
    <row r="536" spans="47:51" x14ac:dyDescent="0.2">
      <c r="AU536" t="s">
        <v>962</v>
      </c>
      <c r="AV536" t="s">
        <v>2949</v>
      </c>
      <c r="AW536" t="s">
        <v>2775</v>
      </c>
      <c r="AX536" s="234">
        <v>30506</v>
      </c>
      <c r="AY536" s="1" t="s">
        <v>374</v>
      </c>
    </row>
    <row r="537" spans="47:51" x14ac:dyDescent="0.2">
      <c r="AU537" t="s">
        <v>963</v>
      </c>
      <c r="AV537" t="s">
        <v>2949</v>
      </c>
      <c r="AW537" t="s">
        <v>2768</v>
      </c>
      <c r="AX537" s="234">
        <v>16171</v>
      </c>
      <c r="AY537" s="1" t="s">
        <v>381</v>
      </c>
    </row>
    <row r="538" spans="47:51" x14ac:dyDescent="0.2">
      <c r="AU538" t="s">
        <v>964</v>
      </c>
      <c r="AV538" t="s">
        <v>2950</v>
      </c>
      <c r="AW538" t="s">
        <v>2619</v>
      </c>
      <c r="AX538" s="234">
        <v>95270</v>
      </c>
      <c r="AY538" s="1" t="s">
        <v>329</v>
      </c>
    </row>
    <row r="539" spans="47:51" x14ac:dyDescent="0.2">
      <c r="AU539" t="s">
        <v>965</v>
      </c>
      <c r="AV539" t="s">
        <v>2951</v>
      </c>
      <c r="AW539" t="s">
        <v>2619</v>
      </c>
      <c r="AX539" s="234">
        <v>2695</v>
      </c>
      <c r="AY539" s="1" t="s">
        <v>329</v>
      </c>
    </row>
    <row r="540" spans="47:51" x14ac:dyDescent="0.2">
      <c r="AU540" t="s">
        <v>966</v>
      </c>
      <c r="AV540" t="s">
        <v>2952</v>
      </c>
      <c r="AW540" t="s">
        <v>2612</v>
      </c>
      <c r="AX540" s="234">
        <v>46</v>
      </c>
      <c r="AY540" s="1" t="s">
        <v>334</v>
      </c>
    </row>
    <row r="541" spans="47:51" x14ac:dyDescent="0.2">
      <c r="AU541" t="s">
        <v>967</v>
      </c>
      <c r="AV541" t="s">
        <v>2953</v>
      </c>
      <c r="AW541" t="s">
        <v>2676</v>
      </c>
      <c r="AX541" s="234">
        <v>2705</v>
      </c>
      <c r="AY541" s="1" t="s">
        <v>342</v>
      </c>
    </row>
    <row r="542" spans="47:51" x14ac:dyDescent="0.2">
      <c r="AU542" t="s">
        <v>968</v>
      </c>
      <c r="AV542" t="s">
        <v>2953</v>
      </c>
      <c r="AW542" t="s">
        <v>2759</v>
      </c>
      <c r="AX542" s="234">
        <v>16232</v>
      </c>
      <c r="AY542" s="1" t="s">
        <v>345</v>
      </c>
    </row>
    <row r="543" spans="47:51" x14ac:dyDescent="0.2">
      <c r="AU543" t="s">
        <v>969</v>
      </c>
      <c r="AV543" t="s">
        <v>2954</v>
      </c>
      <c r="AW543" t="s">
        <v>2636</v>
      </c>
      <c r="AX543" s="234">
        <v>16558</v>
      </c>
      <c r="AY543" s="1" t="s">
        <v>347</v>
      </c>
    </row>
    <row r="544" spans="47:51" x14ac:dyDescent="0.2">
      <c r="AU544" t="s">
        <v>970</v>
      </c>
      <c r="AV544" t="s">
        <v>2955</v>
      </c>
      <c r="AW544" t="s">
        <v>2678</v>
      </c>
      <c r="AX544" s="234">
        <v>16235</v>
      </c>
      <c r="AY544" s="1" t="s">
        <v>363</v>
      </c>
    </row>
    <row r="545" spans="47:51" x14ac:dyDescent="0.2">
      <c r="AU545" t="s">
        <v>971</v>
      </c>
      <c r="AV545" t="s">
        <v>2956</v>
      </c>
      <c r="AW545" t="s">
        <v>2772</v>
      </c>
      <c r="AX545" s="234">
        <v>16236</v>
      </c>
      <c r="AY545" s="1" t="s">
        <v>367</v>
      </c>
    </row>
    <row r="546" spans="47:51" x14ac:dyDescent="0.2">
      <c r="AU546" t="s">
        <v>972</v>
      </c>
      <c r="AV546" t="s">
        <v>2957</v>
      </c>
      <c r="AW546" t="s">
        <v>2683</v>
      </c>
      <c r="AX546" s="234">
        <v>10991</v>
      </c>
      <c r="AY546" s="1" t="s">
        <v>376</v>
      </c>
    </row>
    <row r="547" spans="47:51" x14ac:dyDescent="0.2">
      <c r="AU547" t="s">
        <v>973</v>
      </c>
      <c r="AV547" t="s">
        <v>2958</v>
      </c>
      <c r="AW547" t="s">
        <v>2886</v>
      </c>
      <c r="AX547" s="234">
        <v>24004</v>
      </c>
      <c r="AY547" s="1" t="s">
        <v>331</v>
      </c>
    </row>
    <row r="548" spans="47:51" x14ac:dyDescent="0.2">
      <c r="AU548" t="s">
        <v>974</v>
      </c>
      <c r="AV548" t="s">
        <v>2958</v>
      </c>
      <c r="AW548" t="s">
        <v>2676</v>
      </c>
      <c r="AX548" s="235">
        <v>17651</v>
      </c>
      <c r="AY548" s="1" t="s">
        <v>342</v>
      </c>
    </row>
    <row r="549" spans="47:51" x14ac:dyDescent="0.2">
      <c r="AU549" t="s">
        <v>975</v>
      </c>
      <c r="AV549" t="s">
        <v>2958</v>
      </c>
      <c r="AW549" t="s">
        <v>2759</v>
      </c>
      <c r="AX549" s="235">
        <v>17652</v>
      </c>
      <c r="AY549" s="1" t="s">
        <v>345</v>
      </c>
    </row>
    <row r="550" spans="47:51" x14ac:dyDescent="0.2">
      <c r="AU550" t="s">
        <v>976</v>
      </c>
      <c r="AV550" t="s">
        <v>2958</v>
      </c>
      <c r="AW550" t="s">
        <v>2637</v>
      </c>
      <c r="AX550" s="234">
        <v>34008</v>
      </c>
      <c r="AY550" s="1" t="s">
        <v>357</v>
      </c>
    </row>
    <row r="551" spans="47:51" x14ac:dyDescent="0.2">
      <c r="AU551" t="s">
        <v>977</v>
      </c>
      <c r="AV551" t="s">
        <v>2958</v>
      </c>
      <c r="AW551" t="s">
        <v>2638</v>
      </c>
      <c r="AX551" s="235">
        <v>17653</v>
      </c>
      <c r="AY551" s="1" t="s">
        <v>359</v>
      </c>
    </row>
    <row r="552" spans="47:51" x14ac:dyDescent="0.2">
      <c r="AU552" t="s">
        <v>978</v>
      </c>
      <c r="AV552" t="s">
        <v>2958</v>
      </c>
      <c r="AW552" t="s">
        <v>2755</v>
      </c>
      <c r="AX552" s="234">
        <v>9734</v>
      </c>
      <c r="AY552" s="1" t="s">
        <v>360</v>
      </c>
    </row>
    <row r="553" spans="47:51" x14ac:dyDescent="0.2">
      <c r="AU553" t="s">
        <v>979</v>
      </c>
      <c r="AV553" t="s">
        <v>2958</v>
      </c>
      <c r="AW553" t="s">
        <v>2678</v>
      </c>
      <c r="AX553" s="235">
        <v>17654</v>
      </c>
      <c r="AY553" s="1" t="s">
        <v>363</v>
      </c>
    </row>
    <row r="554" spans="47:51" x14ac:dyDescent="0.2">
      <c r="AU554" t="s">
        <v>980</v>
      </c>
      <c r="AV554" t="s">
        <v>2958</v>
      </c>
      <c r="AW554" t="s">
        <v>2772</v>
      </c>
      <c r="AX554" s="235">
        <v>17655</v>
      </c>
      <c r="AY554" s="1" t="s">
        <v>367</v>
      </c>
    </row>
    <row r="555" spans="47:51" x14ac:dyDescent="0.2">
      <c r="AU555" t="s">
        <v>981</v>
      </c>
      <c r="AV555" t="s">
        <v>2958</v>
      </c>
      <c r="AW555" t="s">
        <v>2683</v>
      </c>
      <c r="AX555" s="235">
        <v>17656</v>
      </c>
      <c r="AY555" s="1" t="s">
        <v>376</v>
      </c>
    </row>
    <row r="556" spans="47:51" x14ac:dyDescent="0.2">
      <c r="AU556" t="s">
        <v>982</v>
      </c>
      <c r="AV556" t="s">
        <v>2958</v>
      </c>
      <c r="AW556" t="s">
        <v>2621</v>
      </c>
      <c r="AX556" s="234">
        <v>54806</v>
      </c>
      <c r="AY556" s="1" t="s">
        <v>379</v>
      </c>
    </row>
    <row r="557" spans="47:51" x14ac:dyDescent="0.2">
      <c r="AU557" t="s">
        <v>983</v>
      </c>
      <c r="AV557" t="s">
        <v>2959</v>
      </c>
      <c r="AW557" t="s">
        <v>2676</v>
      </c>
      <c r="AX557" s="235">
        <v>17658</v>
      </c>
      <c r="AY557" s="1" t="s">
        <v>342</v>
      </c>
    </row>
    <row r="558" spans="47:51" x14ac:dyDescent="0.2">
      <c r="AU558" t="s">
        <v>984</v>
      </c>
      <c r="AV558" t="s">
        <v>2959</v>
      </c>
      <c r="AW558" t="s">
        <v>2609</v>
      </c>
      <c r="AX558" s="235">
        <v>17657</v>
      </c>
      <c r="AY558" s="1" t="s">
        <v>343</v>
      </c>
    </row>
    <row r="559" spans="47:51" x14ac:dyDescent="0.2">
      <c r="AU559" t="s">
        <v>985</v>
      </c>
      <c r="AV559" t="s">
        <v>2959</v>
      </c>
      <c r="AW559" t="s">
        <v>2659</v>
      </c>
      <c r="AX559" s="234">
        <v>16233</v>
      </c>
      <c r="AY559" s="1" t="s">
        <v>351</v>
      </c>
    </row>
    <row r="560" spans="47:51" x14ac:dyDescent="0.2">
      <c r="AU560" t="s">
        <v>986</v>
      </c>
      <c r="AV560" t="s">
        <v>2959</v>
      </c>
      <c r="AW560" t="s">
        <v>2614</v>
      </c>
      <c r="AX560" s="234">
        <v>16237</v>
      </c>
      <c r="AY560" s="1" t="s">
        <v>372</v>
      </c>
    </row>
    <row r="561" spans="47:51" x14ac:dyDescent="0.2">
      <c r="AU561" t="s">
        <v>987</v>
      </c>
      <c r="AV561" t="s">
        <v>2959</v>
      </c>
      <c r="AW561" t="s">
        <v>2768</v>
      </c>
      <c r="AX561" s="235">
        <v>17641</v>
      </c>
      <c r="AY561" s="1" t="s">
        <v>381</v>
      </c>
    </row>
    <row r="562" spans="47:51" x14ac:dyDescent="0.2">
      <c r="AU562" t="s">
        <v>988</v>
      </c>
      <c r="AV562" t="s">
        <v>2960</v>
      </c>
      <c r="AW562" t="s">
        <v>2609</v>
      </c>
      <c r="AX562" s="234">
        <v>2701</v>
      </c>
      <c r="AY562" s="1" t="s">
        <v>343</v>
      </c>
    </row>
    <row r="563" spans="47:51" x14ac:dyDescent="0.2">
      <c r="AU563" t="s">
        <v>989</v>
      </c>
      <c r="AV563" t="s">
        <v>2961</v>
      </c>
      <c r="AW563" t="s">
        <v>2606</v>
      </c>
      <c r="AX563" s="234">
        <v>2703</v>
      </c>
      <c r="AY563" s="1" t="s">
        <v>373</v>
      </c>
    </row>
    <row r="564" spans="47:51" x14ac:dyDescent="0.2">
      <c r="AU564" t="s">
        <v>990</v>
      </c>
      <c r="AV564" t="s">
        <v>2962</v>
      </c>
      <c r="AW564" t="s">
        <v>2612</v>
      </c>
      <c r="AX564" s="234">
        <v>2745</v>
      </c>
      <c r="AY564" s="1" t="s">
        <v>334</v>
      </c>
    </row>
    <row r="565" spans="47:51" x14ac:dyDescent="0.2">
      <c r="AU565" t="s">
        <v>991</v>
      </c>
      <c r="AV565" t="s">
        <v>2963</v>
      </c>
      <c r="AW565" t="s">
        <v>2678</v>
      </c>
      <c r="AX565" s="234">
        <v>95334</v>
      </c>
      <c r="AY565" s="1" t="s">
        <v>363</v>
      </c>
    </row>
    <row r="566" spans="47:51" x14ac:dyDescent="0.2">
      <c r="AU566" t="s">
        <v>992</v>
      </c>
      <c r="AV566" t="s">
        <v>2964</v>
      </c>
      <c r="AW566" t="s">
        <v>2675</v>
      </c>
      <c r="AX566" s="234">
        <v>19913</v>
      </c>
      <c r="AY566" s="1" t="s">
        <v>339</v>
      </c>
    </row>
    <row r="567" spans="47:51" x14ac:dyDescent="0.2">
      <c r="AU567" t="s">
        <v>993</v>
      </c>
      <c r="AV567" t="s">
        <v>2965</v>
      </c>
      <c r="AW567" t="s">
        <v>2643</v>
      </c>
      <c r="AX567" s="234">
        <v>18270</v>
      </c>
      <c r="AY567" s="1" t="s">
        <v>350</v>
      </c>
    </row>
    <row r="568" spans="47:51" x14ac:dyDescent="0.2">
      <c r="AU568" t="s">
        <v>994</v>
      </c>
      <c r="AV568" t="s">
        <v>2966</v>
      </c>
      <c r="AW568" t="s">
        <v>2609</v>
      </c>
      <c r="AX568" s="234">
        <v>80528</v>
      </c>
      <c r="AY568" s="1" t="s">
        <v>343</v>
      </c>
    </row>
    <row r="569" spans="47:51" x14ac:dyDescent="0.2">
      <c r="AU569" t="s">
        <v>995</v>
      </c>
      <c r="AV569" t="s">
        <v>2967</v>
      </c>
      <c r="AW569" t="s">
        <v>2604</v>
      </c>
      <c r="AX569" s="234">
        <v>77200</v>
      </c>
      <c r="AY569" s="1" t="s">
        <v>341</v>
      </c>
    </row>
    <row r="570" spans="47:51" x14ac:dyDescent="0.2">
      <c r="AU570" t="s">
        <v>996</v>
      </c>
      <c r="AV570" t="s">
        <v>2968</v>
      </c>
      <c r="AW570" t="s">
        <v>2635</v>
      </c>
      <c r="AX570" s="234">
        <v>19018</v>
      </c>
      <c r="AY570" s="1" t="s">
        <v>330</v>
      </c>
    </row>
    <row r="571" spans="47:51" x14ac:dyDescent="0.2">
      <c r="AU571" t="s">
        <v>997</v>
      </c>
      <c r="AV571" t="s">
        <v>2969</v>
      </c>
      <c r="AW571" t="s">
        <v>2626</v>
      </c>
      <c r="AX571" s="234">
        <v>22751</v>
      </c>
      <c r="AY571" s="1" t="s">
        <v>324</v>
      </c>
    </row>
    <row r="572" spans="47:51" x14ac:dyDescent="0.2">
      <c r="AU572" t="s">
        <v>998</v>
      </c>
      <c r="AV572" t="s">
        <v>2970</v>
      </c>
      <c r="AW572" t="s">
        <v>2626</v>
      </c>
      <c r="AX572" s="234">
        <v>19863</v>
      </c>
      <c r="AY572" s="1" t="s">
        <v>324</v>
      </c>
    </row>
    <row r="573" spans="47:51" x14ac:dyDescent="0.2">
      <c r="AU573" t="s">
        <v>999</v>
      </c>
      <c r="AV573" t="s">
        <v>2971</v>
      </c>
      <c r="AW573" t="s">
        <v>2638</v>
      </c>
      <c r="AX573" s="234">
        <v>2810</v>
      </c>
      <c r="AY573" s="1" t="s">
        <v>359</v>
      </c>
    </row>
    <row r="574" spans="47:51" x14ac:dyDescent="0.2">
      <c r="AU574" t="s">
        <v>1000</v>
      </c>
      <c r="AV574" t="s">
        <v>2972</v>
      </c>
      <c r="AW574" t="s">
        <v>2677</v>
      </c>
      <c r="AX574" s="234">
        <v>17183</v>
      </c>
      <c r="AY574" s="1" t="s">
        <v>348</v>
      </c>
    </row>
    <row r="575" spans="47:51" x14ac:dyDescent="0.2">
      <c r="AU575" t="s">
        <v>1001</v>
      </c>
      <c r="AV575" t="s">
        <v>2973</v>
      </c>
      <c r="AW575" t="s">
        <v>2631</v>
      </c>
      <c r="AX575" s="234">
        <v>2853</v>
      </c>
      <c r="AY575" s="1" t="s">
        <v>338</v>
      </c>
    </row>
    <row r="576" spans="47:51" x14ac:dyDescent="0.2">
      <c r="AU576" t="s">
        <v>1002</v>
      </c>
      <c r="AV576" t="s">
        <v>2974</v>
      </c>
      <c r="AW576" t="s">
        <v>2606</v>
      </c>
      <c r="AX576" s="234">
        <v>74561</v>
      </c>
      <c r="AY576" s="1" t="s">
        <v>373</v>
      </c>
    </row>
    <row r="577" spans="47:51" x14ac:dyDescent="0.2">
      <c r="AU577" t="s">
        <v>1003</v>
      </c>
      <c r="AV577" t="s">
        <v>2975</v>
      </c>
      <c r="AW577" t="s">
        <v>2678</v>
      </c>
      <c r="AX577" s="234">
        <v>95318</v>
      </c>
      <c r="AY577" s="1" t="s">
        <v>363</v>
      </c>
    </row>
    <row r="578" spans="47:51" x14ac:dyDescent="0.2">
      <c r="AU578" t="s">
        <v>1004</v>
      </c>
      <c r="AV578" t="s">
        <v>2976</v>
      </c>
      <c r="AW578" t="s">
        <v>2621</v>
      </c>
      <c r="AX578" s="234">
        <v>2873</v>
      </c>
      <c r="AY578" s="1" t="s">
        <v>379</v>
      </c>
    </row>
    <row r="579" spans="47:51" x14ac:dyDescent="0.2">
      <c r="AU579" t="s">
        <v>1005</v>
      </c>
      <c r="AV579" t="s">
        <v>2977</v>
      </c>
      <c r="AW579" t="s">
        <v>2626</v>
      </c>
      <c r="AX579" s="234">
        <v>77962</v>
      </c>
      <c r="AY579" s="1" t="s">
        <v>324</v>
      </c>
    </row>
    <row r="580" spans="47:51" x14ac:dyDescent="0.2">
      <c r="AU580" t="s">
        <v>1006</v>
      </c>
      <c r="AV580" t="s">
        <v>2978</v>
      </c>
      <c r="AW580" t="s">
        <v>2614</v>
      </c>
      <c r="AX580" s="234">
        <v>2926</v>
      </c>
      <c r="AY580" s="1" t="s">
        <v>372</v>
      </c>
    </row>
    <row r="581" spans="47:51" x14ac:dyDescent="0.2">
      <c r="AU581" t="s">
        <v>1007</v>
      </c>
      <c r="AV581" t="s">
        <v>2979</v>
      </c>
      <c r="AW581" t="s">
        <v>2641</v>
      </c>
      <c r="AX581" s="234">
        <v>2935</v>
      </c>
      <c r="AY581" s="1" t="s">
        <v>340</v>
      </c>
    </row>
    <row r="582" spans="47:51" x14ac:dyDescent="0.2">
      <c r="AU582" t="s">
        <v>1008</v>
      </c>
      <c r="AV582" t="s">
        <v>2980</v>
      </c>
      <c r="AW582" t="s">
        <v>2617</v>
      </c>
      <c r="AX582" s="234">
        <v>2970</v>
      </c>
      <c r="AY582" s="1" t="s">
        <v>364</v>
      </c>
    </row>
    <row r="583" spans="47:51" x14ac:dyDescent="0.2">
      <c r="AU583" t="s">
        <v>1009</v>
      </c>
      <c r="AV583" t="s">
        <v>2981</v>
      </c>
      <c r="AW583" t="s">
        <v>2606</v>
      </c>
      <c r="AX583" s="234">
        <v>18074</v>
      </c>
      <c r="AY583" s="1" t="s">
        <v>373</v>
      </c>
    </row>
    <row r="584" spans="47:51" x14ac:dyDescent="0.2">
      <c r="AU584" t="s">
        <v>1010</v>
      </c>
      <c r="AV584" t="s">
        <v>2982</v>
      </c>
      <c r="AW584" t="s">
        <v>2612</v>
      </c>
      <c r="AX584" s="234">
        <v>2982</v>
      </c>
      <c r="AY584" s="1" t="s">
        <v>334</v>
      </c>
    </row>
    <row r="585" spans="47:51" x14ac:dyDescent="0.2">
      <c r="AU585" t="s">
        <v>1011</v>
      </c>
      <c r="AV585" t="s">
        <v>2983</v>
      </c>
      <c r="AW585" t="s">
        <v>2623</v>
      </c>
      <c r="AX585" s="234">
        <v>2985</v>
      </c>
      <c r="AY585" s="1" t="s">
        <v>323</v>
      </c>
    </row>
    <row r="586" spans="47:51" x14ac:dyDescent="0.2">
      <c r="AU586" t="s">
        <v>1012</v>
      </c>
      <c r="AV586" t="s">
        <v>2984</v>
      </c>
      <c r="AW586" t="s">
        <v>2659</v>
      </c>
      <c r="AX586" s="234">
        <v>3000</v>
      </c>
      <c r="AY586" s="1" t="s">
        <v>351</v>
      </c>
    </row>
    <row r="587" spans="47:51" x14ac:dyDescent="0.2">
      <c r="AU587" t="s">
        <v>1013</v>
      </c>
      <c r="AV587" t="s">
        <v>2985</v>
      </c>
      <c r="AW587" t="s">
        <v>2617</v>
      </c>
      <c r="AX587" s="234">
        <v>19803</v>
      </c>
      <c r="AY587" s="1" t="s">
        <v>364</v>
      </c>
    </row>
    <row r="588" spans="47:51" x14ac:dyDescent="0.2">
      <c r="AU588" t="s">
        <v>1014</v>
      </c>
      <c r="AV588" t="s">
        <v>2986</v>
      </c>
      <c r="AW588" t="s">
        <v>2641</v>
      </c>
      <c r="AX588" s="234">
        <v>2996</v>
      </c>
      <c r="AY588" s="1" t="s">
        <v>340</v>
      </c>
    </row>
    <row r="589" spans="47:51" x14ac:dyDescent="0.2">
      <c r="AU589" t="s">
        <v>1015</v>
      </c>
      <c r="AV589" t="s">
        <v>2987</v>
      </c>
      <c r="AW589" t="s">
        <v>2638</v>
      </c>
      <c r="AX589" s="234">
        <v>2998</v>
      </c>
      <c r="AY589" s="1" t="s">
        <v>359</v>
      </c>
    </row>
    <row r="590" spans="47:51" x14ac:dyDescent="0.2">
      <c r="AU590" t="s">
        <v>1016</v>
      </c>
      <c r="AV590" t="s">
        <v>2988</v>
      </c>
      <c r="AW590" t="s">
        <v>2854</v>
      </c>
      <c r="AX590" s="234">
        <v>19688</v>
      </c>
      <c r="AY590" s="1" t="s">
        <v>358</v>
      </c>
    </row>
    <row r="591" spans="47:51" x14ac:dyDescent="0.2">
      <c r="AU591" t="s">
        <v>1017</v>
      </c>
      <c r="AV591" t="s">
        <v>2989</v>
      </c>
      <c r="AW591" t="s">
        <v>2606</v>
      </c>
      <c r="AX591" s="234">
        <v>3003</v>
      </c>
      <c r="AY591" s="1" t="s">
        <v>373</v>
      </c>
    </row>
    <row r="592" spans="47:51" x14ac:dyDescent="0.2">
      <c r="AU592" t="s">
        <v>1018</v>
      </c>
      <c r="AV592" t="s">
        <v>2990</v>
      </c>
      <c r="AW592" t="s">
        <v>2606</v>
      </c>
      <c r="AX592" s="234">
        <v>95354</v>
      </c>
      <c r="AY592" s="1" t="s">
        <v>373</v>
      </c>
    </row>
    <row r="593" spans="47:51" x14ac:dyDescent="0.2">
      <c r="AU593" t="s">
        <v>1019</v>
      </c>
      <c r="AV593" t="s">
        <v>2991</v>
      </c>
      <c r="AW593" t="s">
        <v>2606</v>
      </c>
      <c r="AX593" s="234">
        <v>48137</v>
      </c>
      <c r="AY593" s="1" t="s">
        <v>373</v>
      </c>
    </row>
    <row r="594" spans="47:51" x14ac:dyDescent="0.2">
      <c r="AU594" t="s">
        <v>1020</v>
      </c>
      <c r="AV594" t="s">
        <v>2992</v>
      </c>
      <c r="AW594" t="s">
        <v>2614</v>
      </c>
      <c r="AX594" s="234">
        <v>96318</v>
      </c>
      <c r="AY594" s="1" t="s">
        <v>372</v>
      </c>
    </row>
    <row r="595" spans="47:51" x14ac:dyDescent="0.2">
      <c r="AU595" t="s">
        <v>1021</v>
      </c>
      <c r="AV595" t="s">
        <v>2993</v>
      </c>
      <c r="AW595" t="s">
        <v>2614</v>
      </c>
      <c r="AX595" s="234">
        <v>16589</v>
      </c>
      <c r="AY595" s="1" t="s">
        <v>372</v>
      </c>
    </row>
    <row r="596" spans="47:51" x14ac:dyDescent="0.2">
      <c r="AU596" t="s">
        <v>1022</v>
      </c>
      <c r="AV596" t="s">
        <v>2994</v>
      </c>
      <c r="AW596" t="s">
        <v>2612</v>
      </c>
      <c r="AX596" s="234">
        <v>3049</v>
      </c>
      <c r="AY596" s="1" t="s">
        <v>334</v>
      </c>
    </row>
    <row r="597" spans="47:51" x14ac:dyDescent="0.2">
      <c r="AU597" t="s">
        <v>1023</v>
      </c>
      <c r="AV597" t="s">
        <v>2995</v>
      </c>
      <c r="AW597" t="s">
        <v>2617</v>
      </c>
      <c r="AX597" s="234">
        <v>3050</v>
      </c>
      <c r="AY597" s="1" t="s">
        <v>364</v>
      </c>
    </row>
    <row r="598" spans="47:51" x14ac:dyDescent="0.2">
      <c r="AU598" t="s">
        <v>1024</v>
      </c>
      <c r="AV598" t="s">
        <v>2996</v>
      </c>
      <c r="AW598" t="s">
        <v>2649</v>
      </c>
      <c r="AX598" s="234">
        <v>90514</v>
      </c>
      <c r="AY598" s="1" t="s">
        <v>328</v>
      </c>
    </row>
    <row r="599" spans="47:51" x14ac:dyDescent="0.2">
      <c r="AU599" t="s">
        <v>1025</v>
      </c>
      <c r="AV599" t="s">
        <v>2997</v>
      </c>
      <c r="AW599" t="s">
        <v>2621</v>
      </c>
      <c r="AX599" s="234">
        <v>17498</v>
      </c>
      <c r="AY599" s="1" t="s">
        <v>379</v>
      </c>
    </row>
    <row r="600" spans="47:51" x14ac:dyDescent="0.2">
      <c r="AU600" t="s">
        <v>1026</v>
      </c>
      <c r="AV600" t="s">
        <v>2998</v>
      </c>
      <c r="AW600" t="s">
        <v>2778</v>
      </c>
      <c r="AX600" s="234">
        <v>16533</v>
      </c>
      <c r="AY600" s="1" t="s">
        <v>333</v>
      </c>
    </row>
    <row r="601" spans="47:51" x14ac:dyDescent="0.2">
      <c r="AU601" t="s">
        <v>1027</v>
      </c>
      <c r="AV601" t="s">
        <v>2999</v>
      </c>
      <c r="AW601" t="s">
        <v>2614</v>
      </c>
      <c r="AX601" s="234">
        <v>16590</v>
      </c>
      <c r="AY601" s="1" t="s">
        <v>372</v>
      </c>
    </row>
    <row r="602" spans="47:51" x14ac:dyDescent="0.2">
      <c r="AU602" t="s">
        <v>1028</v>
      </c>
      <c r="AV602" t="s">
        <v>3000</v>
      </c>
      <c r="AW602" t="s">
        <v>3001</v>
      </c>
      <c r="AX602" s="234">
        <v>95286</v>
      </c>
      <c r="AY602" s="1" t="s">
        <v>371</v>
      </c>
    </row>
    <row r="603" spans="47:51" x14ac:dyDescent="0.2">
      <c r="AU603" t="s">
        <v>1029</v>
      </c>
      <c r="AV603" t="s">
        <v>3002</v>
      </c>
      <c r="AW603" t="s">
        <v>2675</v>
      </c>
      <c r="AX603" s="234">
        <v>95162</v>
      </c>
      <c r="AY603" s="1" t="s">
        <v>339</v>
      </c>
    </row>
    <row r="604" spans="47:51" x14ac:dyDescent="0.2">
      <c r="AU604" t="s">
        <v>1030</v>
      </c>
      <c r="AV604" t="s">
        <v>3002</v>
      </c>
      <c r="AW604" t="s">
        <v>2678</v>
      </c>
      <c r="AX604" s="234">
        <v>95160</v>
      </c>
      <c r="AY604" s="1" t="s">
        <v>363</v>
      </c>
    </row>
    <row r="605" spans="47:51" x14ac:dyDescent="0.2">
      <c r="AU605" t="s">
        <v>1031</v>
      </c>
      <c r="AV605" t="s">
        <v>3003</v>
      </c>
      <c r="AW605" t="s">
        <v>2628</v>
      </c>
      <c r="AX605" s="234">
        <v>95288</v>
      </c>
      <c r="AY605" s="1" t="s">
        <v>352</v>
      </c>
    </row>
    <row r="606" spans="47:51" x14ac:dyDescent="0.2">
      <c r="AU606" t="s">
        <v>1032</v>
      </c>
      <c r="AV606" t="s">
        <v>3004</v>
      </c>
      <c r="AW606" t="s">
        <v>2623</v>
      </c>
      <c r="AX606" s="234">
        <v>3112</v>
      </c>
      <c r="AY606" s="1" t="s">
        <v>323</v>
      </c>
    </row>
    <row r="607" spans="47:51" x14ac:dyDescent="0.2">
      <c r="AU607" t="s">
        <v>1033</v>
      </c>
      <c r="AV607" t="s">
        <v>3005</v>
      </c>
      <c r="AW607" t="s">
        <v>2606</v>
      </c>
      <c r="AX607" s="234">
        <v>48039</v>
      </c>
      <c r="AY607" s="1" t="s">
        <v>373</v>
      </c>
    </row>
    <row r="608" spans="47:51" x14ac:dyDescent="0.2">
      <c r="AU608" t="s">
        <v>1034</v>
      </c>
      <c r="AV608" t="s">
        <v>3006</v>
      </c>
      <c r="AW608" t="s">
        <v>2766</v>
      </c>
      <c r="AX608" s="234">
        <v>3147</v>
      </c>
      <c r="AY608" s="1" t="s">
        <v>353</v>
      </c>
    </row>
    <row r="609" spans="47:51" x14ac:dyDescent="0.2">
      <c r="AU609" t="s">
        <v>1035</v>
      </c>
      <c r="AV609" t="s">
        <v>3007</v>
      </c>
      <c r="AW609" t="s">
        <v>2612</v>
      </c>
      <c r="AX609" s="234">
        <v>19901</v>
      </c>
      <c r="AY609" s="1" t="s">
        <v>334</v>
      </c>
    </row>
    <row r="610" spans="47:51" x14ac:dyDescent="0.2">
      <c r="AU610" t="s">
        <v>1036</v>
      </c>
      <c r="AV610" t="s">
        <v>3008</v>
      </c>
      <c r="AW610" t="s">
        <v>2609</v>
      </c>
      <c r="AX610" s="234">
        <v>49112</v>
      </c>
      <c r="AY610" s="1" t="s">
        <v>343</v>
      </c>
    </row>
    <row r="611" spans="47:51" x14ac:dyDescent="0.2">
      <c r="AU611" t="s">
        <v>1037</v>
      </c>
      <c r="AV611" t="s">
        <v>3009</v>
      </c>
      <c r="AW611" t="s">
        <v>2606</v>
      </c>
      <c r="AX611" s="234">
        <v>22143</v>
      </c>
      <c r="AY611" s="1" t="s">
        <v>373</v>
      </c>
    </row>
    <row r="612" spans="47:51" x14ac:dyDescent="0.2">
      <c r="AU612" t="s">
        <v>1038</v>
      </c>
      <c r="AV612" t="s">
        <v>3010</v>
      </c>
      <c r="AW612" t="s">
        <v>2623</v>
      </c>
      <c r="AX612" s="234">
        <v>17860</v>
      </c>
      <c r="AY612" s="1" t="s">
        <v>323</v>
      </c>
    </row>
    <row r="613" spans="47:51" x14ac:dyDescent="0.2">
      <c r="AU613" t="s">
        <v>1039</v>
      </c>
      <c r="AV613" t="s">
        <v>3011</v>
      </c>
      <c r="AW613" t="s">
        <v>2631</v>
      </c>
      <c r="AX613" s="234">
        <v>19904</v>
      </c>
      <c r="AY613" s="1" t="s">
        <v>338</v>
      </c>
    </row>
    <row r="614" spans="47:51" x14ac:dyDescent="0.2">
      <c r="AU614" t="s">
        <v>1040</v>
      </c>
      <c r="AV614" t="s">
        <v>3012</v>
      </c>
      <c r="AW614" t="s">
        <v>2606</v>
      </c>
      <c r="AX614" s="234">
        <v>48138</v>
      </c>
      <c r="AY614" s="1" t="s">
        <v>373</v>
      </c>
    </row>
    <row r="615" spans="47:51" x14ac:dyDescent="0.2">
      <c r="AU615" t="s">
        <v>1041</v>
      </c>
      <c r="AV615" t="s">
        <v>3013</v>
      </c>
      <c r="AW615" t="s">
        <v>2644</v>
      </c>
      <c r="AX615" s="234">
        <v>38004</v>
      </c>
      <c r="AY615" s="1" t="s">
        <v>361</v>
      </c>
    </row>
    <row r="616" spans="47:51" x14ac:dyDescent="0.2">
      <c r="AU616" t="s">
        <v>1042</v>
      </c>
      <c r="AV616" t="s">
        <v>3014</v>
      </c>
      <c r="AW616" t="s">
        <v>2606</v>
      </c>
      <c r="AX616" s="234">
        <v>48044</v>
      </c>
      <c r="AY616" s="1" t="s">
        <v>373</v>
      </c>
    </row>
    <row r="617" spans="47:51" x14ac:dyDescent="0.2">
      <c r="AU617" t="s">
        <v>1043</v>
      </c>
      <c r="AV617" t="s">
        <v>3015</v>
      </c>
      <c r="AW617" t="s">
        <v>2612</v>
      </c>
      <c r="AX617" s="234">
        <v>3202</v>
      </c>
      <c r="AY617" s="1" t="s">
        <v>334</v>
      </c>
    </row>
    <row r="618" spans="47:51" x14ac:dyDescent="0.2">
      <c r="AU618" t="s">
        <v>1044</v>
      </c>
      <c r="AV618" t="s">
        <v>3016</v>
      </c>
      <c r="AW618" t="s">
        <v>2683</v>
      </c>
      <c r="AX618" s="234">
        <v>3225</v>
      </c>
      <c r="AY618" s="1" t="s">
        <v>376</v>
      </c>
    </row>
    <row r="619" spans="47:51" x14ac:dyDescent="0.2">
      <c r="AU619" t="s">
        <v>1045</v>
      </c>
      <c r="AV619" t="s">
        <v>3017</v>
      </c>
      <c r="AW619" t="s">
        <v>2623</v>
      </c>
      <c r="AX619" s="234">
        <v>1101</v>
      </c>
      <c r="AY619" s="1" t="s">
        <v>323</v>
      </c>
    </row>
    <row r="620" spans="47:51" x14ac:dyDescent="0.2">
      <c r="AU620" t="s">
        <v>1046</v>
      </c>
      <c r="AV620" t="s">
        <v>3018</v>
      </c>
      <c r="AW620" t="s">
        <v>2612</v>
      </c>
      <c r="AX620" s="234">
        <v>3282</v>
      </c>
      <c r="AY620" s="1" t="s">
        <v>334</v>
      </c>
    </row>
    <row r="621" spans="47:51" x14ac:dyDescent="0.2">
      <c r="AU621" t="s">
        <v>1047</v>
      </c>
      <c r="AV621" t="s">
        <v>3019</v>
      </c>
      <c r="AW621" t="s">
        <v>2623</v>
      </c>
      <c r="AX621" s="234">
        <v>74359</v>
      </c>
      <c r="AY621" s="1" t="s">
        <v>323</v>
      </c>
    </row>
    <row r="622" spans="47:51" x14ac:dyDescent="0.2">
      <c r="AU622" t="s">
        <v>1048</v>
      </c>
      <c r="AV622" t="s">
        <v>3019</v>
      </c>
      <c r="AW622" t="s">
        <v>2619</v>
      </c>
      <c r="AX622" s="234">
        <v>22914</v>
      </c>
      <c r="AY622" s="1" t="s">
        <v>329</v>
      </c>
    </row>
    <row r="623" spans="47:51" x14ac:dyDescent="0.2">
      <c r="AU623" t="s">
        <v>1049</v>
      </c>
      <c r="AV623" t="s">
        <v>3019</v>
      </c>
      <c r="AW623" t="s">
        <v>2604</v>
      </c>
      <c r="AX623" s="234">
        <v>17106</v>
      </c>
      <c r="AY623" s="1" t="s">
        <v>341</v>
      </c>
    </row>
    <row r="624" spans="47:51" x14ac:dyDescent="0.2">
      <c r="AU624" t="s">
        <v>1050</v>
      </c>
      <c r="AV624" t="s">
        <v>3019</v>
      </c>
      <c r="AW624" t="s">
        <v>2609</v>
      </c>
      <c r="AX624" s="234">
        <v>71201</v>
      </c>
      <c r="AY624" s="1" t="s">
        <v>343</v>
      </c>
    </row>
    <row r="625" spans="47:51" x14ac:dyDescent="0.2">
      <c r="AU625" t="s">
        <v>1051</v>
      </c>
      <c r="AV625" t="s">
        <v>3019</v>
      </c>
      <c r="AW625" t="s">
        <v>2854</v>
      </c>
      <c r="AX625" s="234">
        <v>71305</v>
      </c>
      <c r="AY625" s="1" t="s">
        <v>358</v>
      </c>
    </row>
    <row r="626" spans="47:51" x14ac:dyDescent="0.2">
      <c r="AU626" t="s">
        <v>1052</v>
      </c>
      <c r="AV626" t="s">
        <v>3019</v>
      </c>
      <c r="AW626" t="s">
        <v>2617</v>
      </c>
      <c r="AX626" s="234">
        <v>17345</v>
      </c>
      <c r="AY626" s="1" t="s">
        <v>364</v>
      </c>
    </row>
    <row r="627" spans="47:51" x14ac:dyDescent="0.2">
      <c r="AU627" t="s">
        <v>1053</v>
      </c>
      <c r="AV627" t="s">
        <v>3019</v>
      </c>
      <c r="AW627" t="s">
        <v>2606</v>
      </c>
      <c r="AX627" s="234">
        <v>72780</v>
      </c>
      <c r="AY627" s="1" t="s">
        <v>373</v>
      </c>
    </row>
    <row r="628" spans="47:51" x14ac:dyDescent="0.2">
      <c r="AU628" t="s">
        <v>1054</v>
      </c>
      <c r="AV628" t="s">
        <v>3020</v>
      </c>
      <c r="AW628" t="s">
        <v>3021</v>
      </c>
      <c r="AX628" s="234">
        <v>77551</v>
      </c>
      <c r="AY628" s="1" t="s">
        <v>334</v>
      </c>
    </row>
    <row r="629" spans="47:51" x14ac:dyDescent="0.2">
      <c r="AU629" t="s">
        <v>1055</v>
      </c>
      <c r="AV629" t="s">
        <v>3022</v>
      </c>
      <c r="AW629" t="s">
        <v>2623</v>
      </c>
      <c r="AX629" s="234">
        <v>3310</v>
      </c>
      <c r="AY629" s="1" t="s">
        <v>323</v>
      </c>
    </row>
    <row r="630" spans="47:51" x14ac:dyDescent="0.2">
      <c r="AU630" t="s">
        <v>1056</v>
      </c>
      <c r="AV630" t="s">
        <v>3023</v>
      </c>
      <c r="AW630" t="s">
        <v>2778</v>
      </c>
      <c r="AX630" s="234">
        <v>3324</v>
      </c>
      <c r="AY630" s="1" t="s">
        <v>333</v>
      </c>
    </row>
    <row r="631" spans="47:51" x14ac:dyDescent="0.2">
      <c r="AU631" t="s">
        <v>1057</v>
      </c>
      <c r="AV631" t="s">
        <v>3024</v>
      </c>
      <c r="AW631" t="s">
        <v>2623</v>
      </c>
      <c r="AX631" s="234">
        <v>3332</v>
      </c>
      <c r="AY631" s="1" t="s">
        <v>323</v>
      </c>
    </row>
    <row r="632" spans="47:51" x14ac:dyDescent="0.2">
      <c r="AU632" t="s">
        <v>1058</v>
      </c>
      <c r="AV632" t="s">
        <v>3025</v>
      </c>
      <c r="AW632" t="s">
        <v>2606</v>
      </c>
      <c r="AX632" s="234">
        <v>13547</v>
      </c>
      <c r="AY632" s="1" t="s">
        <v>373</v>
      </c>
    </row>
    <row r="633" spans="47:51" x14ac:dyDescent="0.2">
      <c r="AU633" t="s">
        <v>1059</v>
      </c>
      <c r="AV633" t="s">
        <v>3026</v>
      </c>
      <c r="AW633" t="s">
        <v>2609</v>
      </c>
      <c r="AX633" s="234">
        <v>3355</v>
      </c>
      <c r="AY633" s="1" t="s">
        <v>343</v>
      </c>
    </row>
    <row r="634" spans="47:51" x14ac:dyDescent="0.2">
      <c r="AU634" t="s">
        <v>1060</v>
      </c>
      <c r="AV634" t="s">
        <v>3027</v>
      </c>
      <c r="AW634" t="s">
        <v>2886</v>
      </c>
      <c r="AX634" s="234">
        <v>3352</v>
      </c>
      <c r="AY634" s="1" t="s">
        <v>331</v>
      </c>
    </row>
    <row r="635" spans="47:51" x14ac:dyDescent="0.2">
      <c r="AU635" t="s">
        <v>1061</v>
      </c>
      <c r="AV635" t="s">
        <v>3028</v>
      </c>
      <c r="AW635" t="s">
        <v>2676</v>
      </c>
      <c r="AX635" s="234">
        <v>19858</v>
      </c>
      <c r="AY635" s="1" t="s">
        <v>342</v>
      </c>
    </row>
    <row r="636" spans="47:51" x14ac:dyDescent="0.2">
      <c r="AU636" t="s">
        <v>1062</v>
      </c>
      <c r="AV636" t="s">
        <v>3028</v>
      </c>
      <c r="AW636" t="s">
        <v>2614</v>
      </c>
      <c r="AX636" s="234">
        <v>9452</v>
      </c>
      <c r="AY636" s="1" t="s">
        <v>372</v>
      </c>
    </row>
    <row r="637" spans="47:51" x14ac:dyDescent="0.2">
      <c r="AU637" t="s">
        <v>1063</v>
      </c>
      <c r="AV637" t="s">
        <v>3029</v>
      </c>
      <c r="AW637" t="s">
        <v>2854</v>
      </c>
      <c r="AX637" s="234">
        <v>3381</v>
      </c>
      <c r="AY637" s="1" t="s">
        <v>358</v>
      </c>
    </row>
    <row r="638" spans="47:51" x14ac:dyDescent="0.2">
      <c r="AU638" t="s">
        <v>1064</v>
      </c>
      <c r="AV638" t="s">
        <v>3030</v>
      </c>
      <c r="AW638" t="s">
        <v>2609</v>
      </c>
      <c r="AX638" s="234">
        <v>3388</v>
      </c>
      <c r="AY638" s="1" t="s">
        <v>343</v>
      </c>
    </row>
    <row r="639" spans="47:51" x14ac:dyDescent="0.2">
      <c r="AU639" t="s">
        <v>1065</v>
      </c>
      <c r="AV639" t="s">
        <v>3031</v>
      </c>
      <c r="AW639" t="s">
        <v>2604</v>
      </c>
      <c r="AX639" s="234">
        <v>1250</v>
      </c>
      <c r="AY639" s="1" t="s">
        <v>341</v>
      </c>
    </row>
    <row r="640" spans="47:51" x14ac:dyDescent="0.2">
      <c r="AU640" t="s">
        <v>1066</v>
      </c>
      <c r="AV640" t="s">
        <v>3032</v>
      </c>
      <c r="AW640" t="s">
        <v>2606</v>
      </c>
      <c r="AX640" s="234">
        <v>19684</v>
      </c>
      <c r="AY640" s="1" t="s">
        <v>373</v>
      </c>
    </row>
    <row r="641" spans="47:51" x14ac:dyDescent="0.2">
      <c r="AU641" t="s">
        <v>1067</v>
      </c>
      <c r="AV641" t="s">
        <v>3033</v>
      </c>
      <c r="AW641" t="s">
        <v>2609</v>
      </c>
      <c r="AX641" s="234">
        <v>22071</v>
      </c>
      <c r="AY641" s="1" t="s">
        <v>343</v>
      </c>
    </row>
    <row r="642" spans="47:51" x14ac:dyDescent="0.2">
      <c r="AU642" t="s">
        <v>1068</v>
      </c>
      <c r="AV642" t="s">
        <v>3034</v>
      </c>
      <c r="AW642" t="s">
        <v>2674</v>
      </c>
      <c r="AX642" s="234">
        <v>5022</v>
      </c>
      <c r="AY642" s="1" t="s">
        <v>327</v>
      </c>
    </row>
    <row r="643" spans="47:51" x14ac:dyDescent="0.2">
      <c r="AU643" t="s">
        <v>1069</v>
      </c>
      <c r="AV643" t="s">
        <v>3035</v>
      </c>
      <c r="AW643" t="s">
        <v>2678</v>
      </c>
      <c r="AX643" s="234">
        <v>75550</v>
      </c>
      <c r="AY643" s="1" t="s">
        <v>363</v>
      </c>
    </row>
    <row r="644" spans="47:51" x14ac:dyDescent="0.2">
      <c r="AU644" t="s">
        <v>1070</v>
      </c>
      <c r="AV644" t="s">
        <v>3036</v>
      </c>
      <c r="AW644" t="s">
        <v>2659</v>
      </c>
      <c r="AX644" s="234">
        <v>90506</v>
      </c>
      <c r="AY644" s="1" t="s">
        <v>351</v>
      </c>
    </row>
    <row r="645" spans="47:51" x14ac:dyDescent="0.2">
      <c r="AU645" t="s">
        <v>1071</v>
      </c>
      <c r="AV645" t="s">
        <v>3037</v>
      </c>
      <c r="AW645" t="s">
        <v>2674</v>
      </c>
      <c r="AX645" s="234">
        <v>381</v>
      </c>
      <c r="AY645" s="1" t="s">
        <v>327</v>
      </c>
    </row>
    <row r="646" spans="47:51" x14ac:dyDescent="0.2">
      <c r="AU646" t="s">
        <v>1072</v>
      </c>
      <c r="AV646" t="s">
        <v>3038</v>
      </c>
      <c r="AW646" t="s">
        <v>2606</v>
      </c>
      <c r="AX646" s="234">
        <v>95368</v>
      </c>
      <c r="AY646" s="1" t="s">
        <v>373</v>
      </c>
    </row>
    <row r="647" spans="47:51" x14ac:dyDescent="0.2">
      <c r="AU647" t="s">
        <v>1073</v>
      </c>
      <c r="AV647" t="s">
        <v>3039</v>
      </c>
      <c r="AW647" t="s">
        <v>2606</v>
      </c>
      <c r="AX647" s="234">
        <v>48043</v>
      </c>
      <c r="AY647" s="1" t="s">
        <v>373</v>
      </c>
    </row>
    <row r="648" spans="47:51" x14ac:dyDescent="0.2">
      <c r="AU648" t="s">
        <v>1074</v>
      </c>
      <c r="AV648" t="s">
        <v>3040</v>
      </c>
      <c r="AW648" t="s">
        <v>2609</v>
      </c>
      <c r="AX648" s="234">
        <v>74476</v>
      </c>
      <c r="AY648" s="1" t="s">
        <v>343</v>
      </c>
    </row>
    <row r="649" spans="47:51" x14ac:dyDescent="0.2">
      <c r="AU649" t="s">
        <v>1075</v>
      </c>
      <c r="AV649" t="s">
        <v>3041</v>
      </c>
      <c r="AW649" t="s">
        <v>2636</v>
      </c>
      <c r="AX649" s="234">
        <v>12747</v>
      </c>
      <c r="AY649" s="1" t="s">
        <v>347</v>
      </c>
    </row>
    <row r="650" spans="47:51" x14ac:dyDescent="0.2">
      <c r="AU650" t="s">
        <v>1076</v>
      </c>
      <c r="AV650" t="s">
        <v>3042</v>
      </c>
      <c r="AW650" t="s">
        <v>2631</v>
      </c>
      <c r="AX650" s="234">
        <v>3511</v>
      </c>
      <c r="AY650" s="1" t="s">
        <v>338</v>
      </c>
    </row>
    <row r="651" spans="47:51" x14ac:dyDescent="0.2">
      <c r="AU651" t="s">
        <v>1077</v>
      </c>
      <c r="AV651" t="s">
        <v>3043</v>
      </c>
      <c r="AW651" t="s">
        <v>2612</v>
      </c>
      <c r="AX651" s="234">
        <v>21808</v>
      </c>
      <c r="AY651" s="1" t="s">
        <v>334</v>
      </c>
    </row>
    <row r="652" spans="47:51" x14ac:dyDescent="0.2">
      <c r="AU652" t="s">
        <v>1078</v>
      </c>
      <c r="AV652" t="s">
        <v>3044</v>
      </c>
      <c r="AW652" t="s">
        <v>2759</v>
      </c>
      <c r="AX652" s="234">
        <v>50729</v>
      </c>
      <c r="AY652" s="1" t="s">
        <v>345</v>
      </c>
    </row>
    <row r="653" spans="47:51" x14ac:dyDescent="0.2">
      <c r="AU653" t="s">
        <v>1079</v>
      </c>
      <c r="AV653" t="s">
        <v>3044</v>
      </c>
      <c r="AW653" t="s">
        <v>2683</v>
      </c>
      <c r="AX653" s="234">
        <v>50731</v>
      </c>
      <c r="AY653" s="1" t="s">
        <v>376</v>
      </c>
    </row>
    <row r="654" spans="47:51" x14ac:dyDescent="0.2">
      <c r="AU654" t="s">
        <v>1080</v>
      </c>
      <c r="AV654" t="s">
        <v>3045</v>
      </c>
      <c r="AW654" t="s">
        <v>2759</v>
      </c>
      <c r="AX654" s="234">
        <v>24012</v>
      </c>
      <c r="AY654" s="1" t="s">
        <v>345</v>
      </c>
    </row>
    <row r="655" spans="47:51" x14ac:dyDescent="0.2">
      <c r="AU655" t="s">
        <v>1081</v>
      </c>
      <c r="AV655" t="s">
        <v>3045</v>
      </c>
      <c r="AW655" t="s">
        <v>2638</v>
      </c>
      <c r="AX655" s="234">
        <v>16298</v>
      </c>
      <c r="AY655" s="1" t="s">
        <v>359</v>
      </c>
    </row>
    <row r="656" spans="47:51" x14ac:dyDescent="0.2">
      <c r="AU656" t="s">
        <v>1082</v>
      </c>
      <c r="AV656" t="s">
        <v>3045</v>
      </c>
      <c r="AW656" t="s">
        <v>2678</v>
      </c>
      <c r="AX656" s="234">
        <v>19032</v>
      </c>
      <c r="AY656" s="1" t="s">
        <v>363</v>
      </c>
    </row>
    <row r="657" spans="47:51" x14ac:dyDescent="0.2">
      <c r="AU657" t="s">
        <v>1083</v>
      </c>
      <c r="AV657" t="s">
        <v>3045</v>
      </c>
      <c r="AW657" t="s">
        <v>2772</v>
      </c>
      <c r="AX657" s="234">
        <v>16299</v>
      </c>
      <c r="AY657" s="1" t="s">
        <v>367</v>
      </c>
    </row>
    <row r="658" spans="47:51" x14ac:dyDescent="0.2">
      <c r="AU658" t="s">
        <v>1084</v>
      </c>
      <c r="AV658" t="s">
        <v>3045</v>
      </c>
      <c r="AW658" t="s">
        <v>2683</v>
      </c>
      <c r="AX658" s="234">
        <v>16314</v>
      </c>
      <c r="AY658" s="1" t="s">
        <v>376</v>
      </c>
    </row>
    <row r="659" spans="47:51" x14ac:dyDescent="0.2">
      <c r="AU659" t="s">
        <v>1085</v>
      </c>
      <c r="AV659" t="s">
        <v>3045</v>
      </c>
      <c r="AW659" t="s">
        <v>2621</v>
      </c>
      <c r="AX659" s="234">
        <v>16300</v>
      </c>
      <c r="AY659" s="1" t="s">
        <v>379</v>
      </c>
    </row>
    <row r="660" spans="47:51" x14ac:dyDescent="0.2">
      <c r="AU660" t="s">
        <v>1086</v>
      </c>
      <c r="AV660" t="s">
        <v>3046</v>
      </c>
      <c r="AW660" t="s">
        <v>2609</v>
      </c>
      <c r="AX660" s="234">
        <v>3569</v>
      </c>
      <c r="AY660" s="1" t="s">
        <v>343</v>
      </c>
    </row>
    <row r="661" spans="47:51" x14ac:dyDescent="0.2">
      <c r="AU661" t="s">
        <v>1087</v>
      </c>
      <c r="AV661" t="s">
        <v>3047</v>
      </c>
      <c r="AW661" t="s">
        <v>2612</v>
      </c>
      <c r="AX661" s="234">
        <v>13092</v>
      </c>
      <c r="AY661" s="1" t="s">
        <v>334</v>
      </c>
    </row>
    <row r="662" spans="47:51" x14ac:dyDescent="0.2">
      <c r="AU662" t="s">
        <v>1088</v>
      </c>
      <c r="AV662" t="s">
        <v>3048</v>
      </c>
      <c r="AW662" t="s">
        <v>2623</v>
      </c>
      <c r="AX662" s="234">
        <v>1027</v>
      </c>
      <c r="AY662" s="1" t="s">
        <v>323</v>
      </c>
    </row>
    <row r="663" spans="47:51" x14ac:dyDescent="0.2">
      <c r="AU663" t="s">
        <v>1089</v>
      </c>
      <c r="AV663" t="s">
        <v>3049</v>
      </c>
      <c r="AW663" t="s">
        <v>2612</v>
      </c>
      <c r="AX663" s="234">
        <v>17859</v>
      </c>
      <c r="AY663" s="1" t="s">
        <v>334</v>
      </c>
    </row>
    <row r="664" spans="47:51" x14ac:dyDescent="0.2">
      <c r="AU664" t="s">
        <v>1090</v>
      </c>
      <c r="AV664" t="s">
        <v>3050</v>
      </c>
      <c r="AW664" t="s">
        <v>2606</v>
      </c>
      <c r="AX664" s="234">
        <v>60710</v>
      </c>
      <c r="AY664" s="1" t="s">
        <v>373</v>
      </c>
    </row>
    <row r="665" spans="47:51" x14ac:dyDescent="0.2">
      <c r="AU665" t="s">
        <v>1091</v>
      </c>
      <c r="AV665" t="s">
        <v>3051</v>
      </c>
      <c r="AW665" t="s">
        <v>2609</v>
      </c>
      <c r="AX665" s="234">
        <v>2203</v>
      </c>
      <c r="AY665" s="1" t="s">
        <v>343</v>
      </c>
    </row>
    <row r="666" spans="47:51" x14ac:dyDescent="0.2">
      <c r="AU666" t="s">
        <v>1092</v>
      </c>
      <c r="AV666" t="s">
        <v>3052</v>
      </c>
      <c r="AW666" t="s">
        <v>2606</v>
      </c>
      <c r="AX666" s="234">
        <v>1496</v>
      </c>
      <c r="AY666" s="1" t="s">
        <v>373</v>
      </c>
    </row>
    <row r="667" spans="47:51" x14ac:dyDescent="0.2">
      <c r="AU667" t="s">
        <v>1093</v>
      </c>
      <c r="AV667" t="s">
        <v>3053</v>
      </c>
      <c r="AW667" t="s">
        <v>2676</v>
      </c>
      <c r="AX667" s="234">
        <v>1251</v>
      </c>
      <c r="AY667" s="1" t="s">
        <v>342</v>
      </c>
    </row>
    <row r="668" spans="47:51" x14ac:dyDescent="0.2">
      <c r="AU668" t="s">
        <v>1094</v>
      </c>
      <c r="AV668" t="s">
        <v>3054</v>
      </c>
      <c r="AW668" t="s">
        <v>2617</v>
      </c>
      <c r="AX668" s="234">
        <v>3632</v>
      </c>
      <c r="AY668" s="1" t="s">
        <v>364</v>
      </c>
    </row>
    <row r="669" spans="47:51" x14ac:dyDescent="0.2">
      <c r="AU669" t="s">
        <v>1095</v>
      </c>
      <c r="AV669" t="s">
        <v>3055</v>
      </c>
      <c r="AW669" t="s">
        <v>2677</v>
      </c>
      <c r="AX669" s="234">
        <v>9432</v>
      </c>
      <c r="AY669" s="1" t="s">
        <v>348</v>
      </c>
    </row>
    <row r="670" spans="47:51" x14ac:dyDescent="0.2">
      <c r="AU670" t="s">
        <v>1096</v>
      </c>
      <c r="AV670" t="s">
        <v>3056</v>
      </c>
      <c r="AW670" t="s">
        <v>2612</v>
      </c>
      <c r="AX670" s="234">
        <v>3637</v>
      </c>
      <c r="AY670" s="1" t="s">
        <v>334</v>
      </c>
    </row>
    <row r="671" spans="47:51" x14ac:dyDescent="0.2">
      <c r="AU671" t="s">
        <v>1097</v>
      </c>
      <c r="AV671" t="s">
        <v>3057</v>
      </c>
      <c r="AW671" t="s">
        <v>2659</v>
      </c>
      <c r="AX671" s="234">
        <v>182</v>
      </c>
      <c r="AY671" s="1" t="s">
        <v>351</v>
      </c>
    </row>
    <row r="672" spans="47:51" x14ac:dyDescent="0.2">
      <c r="AU672" t="s">
        <v>1098</v>
      </c>
      <c r="AV672" t="s">
        <v>3058</v>
      </c>
      <c r="AW672" t="s">
        <v>2676</v>
      </c>
      <c r="AX672" s="234">
        <v>14007</v>
      </c>
      <c r="AY672" s="1" t="s">
        <v>342</v>
      </c>
    </row>
    <row r="673" spans="47:51" x14ac:dyDescent="0.2">
      <c r="AU673" t="s">
        <v>1099</v>
      </c>
      <c r="AV673" t="s">
        <v>3059</v>
      </c>
      <c r="AW673" t="s">
        <v>2678</v>
      </c>
      <c r="AX673" s="234">
        <v>2369</v>
      </c>
      <c r="AY673" s="1" t="s">
        <v>363</v>
      </c>
    </row>
    <row r="674" spans="47:51" x14ac:dyDescent="0.2">
      <c r="AU674" t="s">
        <v>1100</v>
      </c>
      <c r="AV674" t="s">
        <v>3060</v>
      </c>
      <c r="AW674" t="s">
        <v>2643</v>
      </c>
      <c r="AX674" s="234">
        <v>3654</v>
      </c>
      <c r="AY674" s="1" t="s">
        <v>350</v>
      </c>
    </row>
    <row r="675" spans="47:51" x14ac:dyDescent="0.2">
      <c r="AU675" t="s">
        <v>1101</v>
      </c>
      <c r="AV675" t="s">
        <v>3061</v>
      </c>
      <c r="AW675" t="s">
        <v>2606</v>
      </c>
      <c r="AX675" s="234">
        <v>3657</v>
      </c>
      <c r="AY675" s="1" t="s">
        <v>373</v>
      </c>
    </row>
    <row r="676" spans="47:51" x14ac:dyDescent="0.2">
      <c r="AU676" t="s">
        <v>1102</v>
      </c>
      <c r="AV676" t="s">
        <v>3062</v>
      </c>
      <c r="AW676" t="s">
        <v>2614</v>
      </c>
      <c r="AX676" s="234">
        <v>17835</v>
      </c>
      <c r="AY676" s="1" t="s">
        <v>372</v>
      </c>
    </row>
    <row r="677" spans="47:51" x14ac:dyDescent="0.2">
      <c r="AU677" t="s">
        <v>1103</v>
      </c>
      <c r="AV677" t="s">
        <v>3063</v>
      </c>
      <c r="AW677" t="s">
        <v>2631</v>
      </c>
      <c r="AX677" s="234">
        <v>3687</v>
      </c>
      <c r="AY677" s="1" t="s">
        <v>338</v>
      </c>
    </row>
    <row r="678" spans="47:51" x14ac:dyDescent="0.2">
      <c r="AU678" t="s">
        <v>1104</v>
      </c>
      <c r="AV678" t="s">
        <v>3064</v>
      </c>
      <c r="AW678" t="s">
        <v>2614</v>
      </c>
      <c r="AX678" s="234">
        <v>3706</v>
      </c>
      <c r="AY678" s="1" t="s">
        <v>372</v>
      </c>
    </row>
    <row r="679" spans="47:51" x14ac:dyDescent="0.2">
      <c r="AU679" t="s">
        <v>1105</v>
      </c>
      <c r="AV679" t="s">
        <v>3065</v>
      </c>
      <c r="AW679" t="s">
        <v>2643</v>
      </c>
      <c r="AX679" s="234">
        <v>71150</v>
      </c>
      <c r="AY679" s="1" t="s">
        <v>350</v>
      </c>
    </row>
    <row r="680" spans="47:51" x14ac:dyDescent="0.2">
      <c r="AU680" t="s">
        <v>1106</v>
      </c>
      <c r="AV680" t="s">
        <v>3066</v>
      </c>
      <c r="AW680" t="s">
        <v>2775</v>
      </c>
      <c r="AX680" s="234">
        <v>74355</v>
      </c>
      <c r="AY680" s="1" t="s">
        <v>374</v>
      </c>
    </row>
    <row r="681" spans="47:51" x14ac:dyDescent="0.2">
      <c r="AU681" t="s">
        <v>1107</v>
      </c>
      <c r="AV681" t="s">
        <v>3067</v>
      </c>
      <c r="AW681" t="s">
        <v>2606</v>
      </c>
      <c r="AX681" s="234">
        <v>17454</v>
      </c>
      <c r="AY681" s="1" t="s">
        <v>373</v>
      </c>
    </row>
    <row r="682" spans="47:51" x14ac:dyDescent="0.2">
      <c r="AU682" t="s">
        <v>1108</v>
      </c>
      <c r="AV682" t="s">
        <v>3068</v>
      </c>
      <c r="AW682" t="s">
        <v>2623</v>
      </c>
      <c r="AX682" s="234">
        <v>3742</v>
      </c>
      <c r="AY682" s="1" t="s">
        <v>323</v>
      </c>
    </row>
    <row r="683" spans="47:51" x14ac:dyDescent="0.2">
      <c r="AU683" t="s">
        <v>1109</v>
      </c>
      <c r="AV683" t="s">
        <v>3069</v>
      </c>
      <c r="AW683" t="s">
        <v>2617</v>
      </c>
      <c r="AX683" s="234">
        <v>40078</v>
      </c>
      <c r="AY683" s="1" t="s">
        <v>364</v>
      </c>
    </row>
    <row r="684" spans="47:51" x14ac:dyDescent="0.2">
      <c r="AU684" t="s">
        <v>1110</v>
      </c>
      <c r="AV684" t="s">
        <v>3070</v>
      </c>
      <c r="AW684" t="s">
        <v>2619</v>
      </c>
      <c r="AX684" s="234">
        <v>76260</v>
      </c>
      <c r="AY684" s="1" t="s">
        <v>329</v>
      </c>
    </row>
    <row r="685" spans="47:51" x14ac:dyDescent="0.2">
      <c r="AU685" t="s">
        <v>1111</v>
      </c>
      <c r="AV685" t="s">
        <v>3071</v>
      </c>
      <c r="AW685" t="s">
        <v>2678</v>
      </c>
      <c r="AX685" s="234">
        <v>70317</v>
      </c>
      <c r="AY685" s="1" t="s">
        <v>363</v>
      </c>
    </row>
    <row r="686" spans="47:51" x14ac:dyDescent="0.2">
      <c r="AU686" t="s">
        <v>1112</v>
      </c>
      <c r="AV686" t="s">
        <v>3072</v>
      </c>
      <c r="AW686" t="s">
        <v>2612</v>
      </c>
      <c r="AX686" s="234">
        <v>98507</v>
      </c>
      <c r="AY686" s="1" t="s">
        <v>334</v>
      </c>
    </row>
    <row r="687" spans="47:51" x14ac:dyDescent="0.2">
      <c r="AU687" t="s">
        <v>1113</v>
      </c>
      <c r="AV687" t="s">
        <v>3072</v>
      </c>
      <c r="AW687" t="s">
        <v>2755</v>
      </c>
      <c r="AX687" s="234">
        <v>71152</v>
      </c>
      <c r="AY687" s="1" t="s">
        <v>360</v>
      </c>
    </row>
    <row r="688" spans="47:51" x14ac:dyDescent="0.2">
      <c r="AU688" t="s">
        <v>1114</v>
      </c>
      <c r="AV688" t="s">
        <v>3072</v>
      </c>
      <c r="AW688" t="s">
        <v>2614</v>
      </c>
      <c r="AX688" s="234">
        <v>3754</v>
      </c>
      <c r="AY688" s="1" t="s">
        <v>372</v>
      </c>
    </row>
    <row r="689" spans="47:51" x14ac:dyDescent="0.2">
      <c r="AU689" t="s">
        <v>1115</v>
      </c>
      <c r="AV689" t="s">
        <v>3072</v>
      </c>
      <c r="AW689" t="s">
        <v>2683</v>
      </c>
      <c r="AX689" s="234">
        <v>17494</v>
      </c>
      <c r="AY689" s="1" t="s">
        <v>376</v>
      </c>
    </row>
    <row r="690" spans="47:51" x14ac:dyDescent="0.2">
      <c r="AU690" t="s">
        <v>1116</v>
      </c>
      <c r="AV690" t="s">
        <v>3073</v>
      </c>
      <c r="AW690" t="s">
        <v>2678</v>
      </c>
      <c r="AX690" s="234">
        <v>530</v>
      </c>
      <c r="AY690" s="1" t="s">
        <v>363</v>
      </c>
    </row>
    <row r="691" spans="47:51" x14ac:dyDescent="0.2">
      <c r="AU691" t="s">
        <v>1117</v>
      </c>
      <c r="AV691" t="s">
        <v>3074</v>
      </c>
      <c r="AW691" t="s">
        <v>2854</v>
      </c>
      <c r="AX691" s="234">
        <v>19722</v>
      </c>
      <c r="AY691" s="1" t="s">
        <v>358</v>
      </c>
    </row>
    <row r="692" spans="47:51" x14ac:dyDescent="0.2">
      <c r="AU692" t="s">
        <v>1118</v>
      </c>
      <c r="AV692" t="s">
        <v>3075</v>
      </c>
      <c r="AW692" t="s">
        <v>2886</v>
      </c>
      <c r="AX692" s="234">
        <v>3782</v>
      </c>
      <c r="AY692" s="1" t="s">
        <v>331</v>
      </c>
    </row>
    <row r="693" spans="47:51" x14ac:dyDescent="0.2">
      <c r="AU693" t="s">
        <v>1119</v>
      </c>
      <c r="AV693" t="s">
        <v>3075</v>
      </c>
      <c r="AW693" t="s">
        <v>2759</v>
      </c>
      <c r="AX693" s="234">
        <v>17926</v>
      </c>
      <c r="AY693" s="1" t="s">
        <v>345</v>
      </c>
    </row>
    <row r="694" spans="47:51" x14ac:dyDescent="0.2">
      <c r="AU694" t="s">
        <v>1120</v>
      </c>
      <c r="AV694" t="s">
        <v>3075</v>
      </c>
      <c r="AW694" t="s">
        <v>2772</v>
      </c>
      <c r="AX694" s="234">
        <v>16152</v>
      </c>
      <c r="AY694" s="1" t="s">
        <v>367</v>
      </c>
    </row>
    <row r="695" spans="47:51" x14ac:dyDescent="0.2">
      <c r="AU695" t="s">
        <v>1121</v>
      </c>
      <c r="AV695" t="s">
        <v>3076</v>
      </c>
      <c r="AW695" t="s">
        <v>2606</v>
      </c>
      <c r="AX695" s="234">
        <v>166</v>
      </c>
      <c r="AY695" s="1" t="s">
        <v>373</v>
      </c>
    </row>
    <row r="696" spans="47:51" x14ac:dyDescent="0.2">
      <c r="AU696" t="s">
        <v>1122</v>
      </c>
      <c r="AV696" t="s">
        <v>3077</v>
      </c>
      <c r="AW696" t="s">
        <v>2759</v>
      </c>
      <c r="AX696" s="234">
        <v>19896</v>
      </c>
      <c r="AY696" s="1" t="s">
        <v>345</v>
      </c>
    </row>
    <row r="697" spans="47:51" x14ac:dyDescent="0.2">
      <c r="AU697" t="s">
        <v>1123</v>
      </c>
      <c r="AV697" t="s">
        <v>3078</v>
      </c>
      <c r="AW697" t="s">
        <v>2612</v>
      </c>
      <c r="AX697" s="234">
        <v>3789</v>
      </c>
      <c r="AY697" s="1" t="s">
        <v>334</v>
      </c>
    </row>
    <row r="698" spans="47:51" x14ac:dyDescent="0.2">
      <c r="AU698" t="s">
        <v>1124</v>
      </c>
      <c r="AV698" t="s">
        <v>3079</v>
      </c>
      <c r="AW698" t="s">
        <v>2631</v>
      </c>
      <c r="AX698" s="234">
        <v>3837</v>
      </c>
      <c r="AY698" s="1" t="s">
        <v>338</v>
      </c>
    </row>
    <row r="699" spans="47:51" x14ac:dyDescent="0.2">
      <c r="AU699" t="s">
        <v>1125</v>
      </c>
      <c r="AV699" t="s">
        <v>3080</v>
      </c>
      <c r="AW699" t="s">
        <v>2612</v>
      </c>
      <c r="AX699" s="234">
        <v>13083</v>
      </c>
      <c r="AY699" s="1" t="s">
        <v>334</v>
      </c>
    </row>
    <row r="700" spans="47:51" x14ac:dyDescent="0.2">
      <c r="AU700" t="s">
        <v>1126</v>
      </c>
      <c r="AV700" t="s">
        <v>3081</v>
      </c>
      <c r="AW700" t="s">
        <v>2676</v>
      </c>
      <c r="AX700" s="234">
        <v>21014</v>
      </c>
      <c r="AY700" s="1" t="s">
        <v>342</v>
      </c>
    </row>
    <row r="701" spans="47:51" x14ac:dyDescent="0.2">
      <c r="AU701" t="s">
        <v>1127</v>
      </c>
      <c r="AV701" t="s">
        <v>3082</v>
      </c>
      <c r="AW701" t="s">
        <v>2609</v>
      </c>
      <c r="AX701" s="234">
        <v>70719</v>
      </c>
      <c r="AY701" s="1" t="s">
        <v>343</v>
      </c>
    </row>
    <row r="702" spans="47:51" x14ac:dyDescent="0.2">
      <c r="AU702" t="s">
        <v>1128</v>
      </c>
      <c r="AV702" t="s">
        <v>3083</v>
      </c>
      <c r="AW702" t="s">
        <v>2631</v>
      </c>
      <c r="AX702" s="234">
        <v>18051</v>
      </c>
      <c r="AY702" s="1" t="s">
        <v>338</v>
      </c>
    </row>
    <row r="703" spans="47:51" x14ac:dyDescent="0.2">
      <c r="AU703" t="s">
        <v>1129</v>
      </c>
      <c r="AV703" t="s">
        <v>3084</v>
      </c>
      <c r="AW703" t="s">
        <v>2606</v>
      </c>
      <c r="AX703" s="234">
        <v>15104</v>
      </c>
      <c r="AY703" s="1" t="s">
        <v>373</v>
      </c>
    </row>
    <row r="704" spans="47:51" x14ac:dyDescent="0.2">
      <c r="AU704" t="s">
        <v>1130</v>
      </c>
      <c r="AV704" t="s">
        <v>3085</v>
      </c>
      <c r="AW704" t="s">
        <v>2649</v>
      </c>
      <c r="AX704" s="234">
        <v>73640</v>
      </c>
      <c r="AY704" s="1" t="s">
        <v>328</v>
      </c>
    </row>
    <row r="705" spans="47:51" x14ac:dyDescent="0.2">
      <c r="AU705" t="s">
        <v>1131</v>
      </c>
      <c r="AV705" t="s">
        <v>3086</v>
      </c>
      <c r="AW705" t="s">
        <v>2619</v>
      </c>
      <c r="AX705" s="234">
        <v>16244</v>
      </c>
      <c r="AY705" s="1" t="s">
        <v>329</v>
      </c>
    </row>
    <row r="706" spans="47:51" x14ac:dyDescent="0.2">
      <c r="AU706" t="s">
        <v>1132</v>
      </c>
      <c r="AV706" t="s">
        <v>3087</v>
      </c>
      <c r="AW706" t="s">
        <v>2748</v>
      </c>
      <c r="AX706" s="234">
        <v>3864</v>
      </c>
      <c r="AY706" s="1" t="s">
        <v>326</v>
      </c>
    </row>
    <row r="707" spans="47:51" x14ac:dyDescent="0.2">
      <c r="AU707" t="s">
        <v>1133</v>
      </c>
      <c r="AV707" t="s">
        <v>3087</v>
      </c>
      <c r="AW707" t="s">
        <v>2854</v>
      </c>
      <c r="AX707" s="234">
        <v>16246</v>
      </c>
      <c r="AY707" s="1" t="s">
        <v>358</v>
      </c>
    </row>
    <row r="708" spans="47:51" x14ac:dyDescent="0.2">
      <c r="AU708" t="s">
        <v>1134</v>
      </c>
      <c r="AV708" t="s">
        <v>3087</v>
      </c>
      <c r="AW708" t="s">
        <v>2617</v>
      </c>
      <c r="AX708" s="234">
        <v>16247</v>
      </c>
      <c r="AY708" s="1" t="s">
        <v>364</v>
      </c>
    </row>
    <row r="709" spans="47:51" x14ac:dyDescent="0.2">
      <c r="AU709" t="s">
        <v>1135</v>
      </c>
      <c r="AV709" t="s">
        <v>3087</v>
      </c>
      <c r="AW709" t="s">
        <v>2606</v>
      </c>
      <c r="AX709" s="234">
        <v>16249</v>
      </c>
      <c r="AY709" s="1" t="s">
        <v>373</v>
      </c>
    </row>
    <row r="710" spans="47:51" x14ac:dyDescent="0.2">
      <c r="AU710" t="s">
        <v>1136</v>
      </c>
      <c r="AV710" t="s">
        <v>3088</v>
      </c>
      <c r="AW710" t="s">
        <v>2612</v>
      </c>
      <c r="AX710" s="234">
        <v>75555</v>
      </c>
      <c r="AY710" s="1" t="s">
        <v>334</v>
      </c>
    </row>
    <row r="711" spans="47:51" x14ac:dyDescent="0.2">
      <c r="AU711" t="s">
        <v>1137</v>
      </c>
      <c r="AV711" t="s">
        <v>3088</v>
      </c>
      <c r="AW711" t="s">
        <v>2723</v>
      </c>
      <c r="AX711" s="234">
        <v>75556</v>
      </c>
      <c r="AY711" s="1" t="s">
        <v>370</v>
      </c>
    </row>
    <row r="712" spans="47:51" x14ac:dyDescent="0.2">
      <c r="AU712" t="s">
        <v>1138</v>
      </c>
      <c r="AV712" t="s">
        <v>3089</v>
      </c>
      <c r="AW712" t="s">
        <v>2612</v>
      </c>
      <c r="AX712" s="234">
        <v>3878</v>
      </c>
      <c r="AY712" s="1" t="s">
        <v>334</v>
      </c>
    </row>
    <row r="713" spans="47:51" x14ac:dyDescent="0.2">
      <c r="AU713" t="s">
        <v>1139</v>
      </c>
      <c r="AV713" t="s">
        <v>3090</v>
      </c>
      <c r="AW713" t="s">
        <v>2606</v>
      </c>
      <c r="AX713" s="234">
        <v>3884</v>
      </c>
      <c r="AY713" s="1" t="s">
        <v>373</v>
      </c>
    </row>
    <row r="714" spans="47:51" x14ac:dyDescent="0.2">
      <c r="AU714" t="s">
        <v>1140</v>
      </c>
      <c r="AV714" t="s">
        <v>3091</v>
      </c>
      <c r="AW714" t="s">
        <v>2609</v>
      </c>
      <c r="AX714" s="234">
        <v>71665</v>
      </c>
      <c r="AY714" s="1" t="s">
        <v>343</v>
      </c>
    </row>
    <row r="715" spans="47:51" x14ac:dyDescent="0.2">
      <c r="AU715" t="s">
        <v>1141</v>
      </c>
      <c r="AV715" t="s">
        <v>3092</v>
      </c>
      <c r="AW715" t="s">
        <v>2676</v>
      </c>
      <c r="AX715" s="234">
        <v>3893</v>
      </c>
      <c r="AY715" s="1" t="s">
        <v>342</v>
      </c>
    </row>
    <row r="716" spans="47:51" x14ac:dyDescent="0.2">
      <c r="AU716" t="s">
        <v>1142</v>
      </c>
      <c r="AV716" t="s">
        <v>3093</v>
      </c>
      <c r="AW716" t="s">
        <v>2614</v>
      </c>
      <c r="AX716" s="234">
        <v>3898</v>
      </c>
      <c r="AY716" s="1" t="s">
        <v>372</v>
      </c>
    </row>
    <row r="717" spans="47:51" x14ac:dyDescent="0.2">
      <c r="AU717" t="s">
        <v>1143</v>
      </c>
      <c r="AV717" t="s">
        <v>3094</v>
      </c>
      <c r="AW717" t="s">
        <v>2713</v>
      </c>
      <c r="AX717" s="234">
        <v>3907</v>
      </c>
      <c r="AY717" s="1" t="s">
        <v>378</v>
      </c>
    </row>
    <row r="718" spans="47:51" x14ac:dyDescent="0.2">
      <c r="AU718" t="s">
        <v>1144</v>
      </c>
      <c r="AV718" t="s">
        <v>3095</v>
      </c>
      <c r="AW718" t="s">
        <v>2638</v>
      </c>
      <c r="AX718" s="234">
        <v>72378</v>
      </c>
      <c r="AY718" s="1" t="s">
        <v>359</v>
      </c>
    </row>
    <row r="719" spans="47:51" x14ac:dyDescent="0.2">
      <c r="AU719" t="s">
        <v>1145</v>
      </c>
      <c r="AV719" t="s">
        <v>3095</v>
      </c>
      <c r="AW719" t="s">
        <v>2772</v>
      </c>
      <c r="AX719" s="234">
        <v>72379</v>
      </c>
      <c r="AY719" s="1" t="s">
        <v>367</v>
      </c>
    </row>
    <row r="720" spans="47:51" x14ac:dyDescent="0.2">
      <c r="AU720" t="s">
        <v>1146</v>
      </c>
      <c r="AV720" t="s">
        <v>3096</v>
      </c>
      <c r="AW720" t="s">
        <v>2641</v>
      </c>
      <c r="AX720" s="234">
        <v>19011</v>
      </c>
      <c r="AY720" s="1" t="s">
        <v>340</v>
      </c>
    </row>
    <row r="721" spans="47:51" x14ac:dyDescent="0.2">
      <c r="AU721" t="s">
        <v>1147</v>
      </c>
      <c r="AV721" t="s">
        <v>3097</v>
      </c>
      <c r="AW721" t="s">
        <v>2628</v>
      </c>
      <c r="AX721" s="234">
        <v>72421</v>
      </c>
      <c r="AY721" s="1" t="s">
        <v>352</v>
      </c>
    </row>
    <row r="722" spans="47:51" x14ac:dyDescent="0.2">
      <c r="AU722" t="s">
        <v>1148</v>
      </c>
      <c r="AV722" t="s">
        <v>3098</v>
      </c>
      <c r="AW722" t="s">
        <v>2772</v>
      </c>
      <c r="AX722" s="234">
        <v>76160</v>
      </c>
      <c r="AY722" s="1" t="s">
        <v>367</v>
      </c>
    </row>
    <row r="723" spans="47:51" x14ac:dyDescent="0.2">
      <c r="AU723" t="s">
        <v>1149</v>
      </c>
      <c r="AV723" t="s">
        <v>3099</v>
      </c>
      <c r="AW723" t="s">
        <v>2638</v>
      </c>
      <c r="AX723" s="234">
        <v>50823</v>
      </c>
      <c r="AY723" s="1" t="s">
        <v>359</v>
      </c>
    </row>
    <row r="724" spans="47:51" x14ac:dyDescent="0.2">
      <c r="AU724" t="s">
        <v>1150</v>
      </c>
      <c r="AV724" t="s">
        <v>3100</v>
      </c>
      <c r="AW724" t="s">
        <v>2854</v>
      </c>
      <c r="AX724" s="234">
        <v>17861</v>
      </c>
      <c r="AY724" s="1" t="s">
        <v>358</v>
      </c>
    </row>
    <row r="725" spans="47:51" x14ac:dyDescent="0.2">
      <c r="AU725" t="s">
        <v>1151</v>
      </c>
      <c r="AV725" t="s">
        <v>3101</v>
      </c>
      <c r="AW725" t="s">
        <v>2674</v>
      </c>
      <c r="AX725" s="234">
        <v>30129</v>
      </c>
      <c r="AY725" s="1" t="s">
        <v>327</v>
      </c>
    </row>
    <row r="726" spans="47:51" x14ac:dyDescent="0.2">
      <c r="AU726" t="s">
        <v>1152</v>
      </c>
      <c r="AV726" t="s">
        <v>3101</v>
      </c>
      <c r="AW726" t="s">
        <v>2604</v>
      </c>
      <c r="AX726" s="234">
        <v>30131</v>
      </c>
      <c r="AY726" s="1" t="s">
        <v>341</v>
      </c>
    </row>
    <row r="727" spans="47:51" x14ac:dyDescent="0.2">
      <c r="AU727" t="s">
        <v>1153</v>
      </c>
      <c r="AV727" t="s">
        <v>3101</v>
      </c>
      <c r="AW727" t="s">
        <v>2609</v>
      </c>
      <c r="AX727" s="234">
        <v>30133</v>
      </c>
      <c r="AY727" s="1" t="s">
        <v>343</v>
      </c>
    </row>
    <row r="728" spans="47:51" x14ac:dyDescent="0.2">
      <c r="AU728" t="s">
        <v>1154</v>
      </c>
      <c r="AV728" t="s">
        <v>3101</v>
      </c>
      <c r="AW728" t="s">
        <v>2628</v>
      </c>
      <c r="AX728" s="234">
        <v>30140</v>
      </c>
      <c r="AY728" s="1" t="s">
        <v>352</v>
      </c>
    </row>
    <row r="729" spans="47:51" x14ac:dyDescent="0.2">
      <c r="AU729" t="s">
        <v>1155</v>
      </c>
      <c r="AV729" t="s">
        <v>3101</v>
      </c>
      <c r="AW729" t="s">
        <v>2617</v>
      </c>
      <c r="AX729" s="234">
        <v>30135</v>
      </c>
      <c r="AY729" s="1" t="s">
        <v>364</v>
      </c>
    </row>
    <row r="730" spans="47:51" x14ac:dyDescent="0.2">
      <c r="AU730" t="s">
        <v>1156</v>
      </c>
      <c r="AV730" t="s">
        <v>3101</v>
      </c>
      <c r="AW730" t="s">
        <v>2606</v>
      </c>
      <c r="AX730" s="234">
        <v>30137</v>
      </c>
      <c r="AY730" s="1" t="s">
        <v>373</v>
      </c>
    </row>
    <row r="731" spans="47:51" x14ac:dyDescent="0.2">
      <c r="AU731" t="s">
        <v>1157</v>
      </c>
      <c r="AV731" t="s">
        <v>3102</v>
      </c>
      <c r="AW731" t="s">
        <v>2674</v>
      </c>
      <c r="AX731" s="234">
        <v>9590</v>
      </c>
      <c r="AY731" s="1" t="s">
        <v>327</v>
      </c>
    </row>
    <row r="732" spans="47:51" x14ac:dyDescent="0.2">
      <c r="AU732" t="s">
        <v>1158</v>
      </c>
      <c r="AV732" t="s">
        <v>3102</v>
      </c>
      <c r="AW732" t="s">
        <v>2609</v>
      </c>
      <c r="AX732" s="234">
        <v>16221</v>
      </c>
      <c r="AY732" s="1" t="s">
        <v>343</v>
      </c>
    </row>
    <row r="733" spans="47:51" x14ac:dyDescent="0.2">
      <c r="AU733" t="s">
        <v>1159</v>
      </c>
      <c r="AV733" t="s">
        <v>3102</v>
      </c>
      <c r="AW733" t="s">
        <v>2628</v>
      </c>
      <c r="AX733" s="234">
        <v>16222</v>
      </c>
      <c r="AY733" s="1" t="s">
        <v>352</v>
      </c>
    </row>
    <row r="734" spans="47:51" x14ac:dyDescent="0.2">
      <c r="AU734" t="s">
        <v>1160</v>
      </c>
      <c r="AV734" t="s">
        <v>3103</v>
      </c>
      <c r="AW734" t="s">
        <v>2617</v>
      </c>
      <c r="AX734" s="234">
        <v>98506</v>
      </c>
      <c r="AY734" s="1" t="s">
        <v>364</v>
      </c>
    </row>
    <row r="735" spans="47:51" x14ac:dyDescent="0.2">
      <c r="AU735" t="s">
        <v>1161</v>
      </c>
      <c r="AV735" t="s">
        <v>3103</v>
      </c>
      <c r="AW735" t="s">
        <v>2606</v>
      </c>
      <c r="AX735" s="234">
        <v>50733</v>
      </c>
      <c r="AY735" s="1" t="s">
        <v>373</v>
      </c>
    </row>
    <row r="736" spans="47:51" x14ac:dyDescent="0.2">
      <c r="AU736" t="s">
        <v>1162</v>
      </c>
      <c r="AV736" t="s">
        <v>3104</v>
      </c>
      <c r="AW736" t="s">
        <v>2606</v>
      </c>
      <c r="AX736" s="234">
        <v>74660</v>
      </c>
      <c r="AY736" s="1" t="s">
        <v>373</v>
      </c>
    </row>
    <row r="737" spans="47:51" x14ac:dyDescent="0.2">
      <c r="AU737" t="s">
        <v>1163</v>
      </c>
      <c r="AV737" t="s">
        <v>3105</v>
      </c>
      <c r="AW737" t="s">
        <v>2606</v>
      </c>
      <c r="AX737" s="234">
        <v>95194</v>
      </c>
      <c r="AY737" s="1" t="s">
        <v>373</v>
      </c>
    </row>
    <row r="738" spans="47:51" x14ac:dyDescent="0.2">
      <c r="AU738" t="s">
        <v>1164</v>
      </c>
      <c r="AV738" t="s">
        <v>3106</v>
      </c>
      <c r="AW738" t="s">
        <v>2606</v>
      </c>
      <c r="AX738" s="234">
        <v>3359</v>
      </c>
      <c r="AY738" s="1" t="s">
        <v>373</v>
      </c>
    </row>
    <row r="739" spans="47:51" x14ac:dyDescent="0.2">
      <c r="AU739" t="s">
        <v>1165</v>
      </c>
      <c r="AV739" t="s">
        <v>3107</v>
      </c>
      <c r="AW739" t="s">
        <v>2606</v>
      </c>
      <c r="AX739" s="234">
        <v>71710</v>
      </c>
      <c r="AY739" s="1" t="s">
        <v>373</v>
      </c>
    </row>
    <row r="740" spans="47:51" x14ac:dyDescent="0.2">
      <c r="AU740" t="s">
        <v>1166</v>
      </c>
      <c r="AV740" t="s">
        <v>3108</v>
      </c>
      <c r="AW740" t="s">
        <v>2606</v>
      </c>
      <c r="AX740" s="234">
        <v>99062</v>
      </c>
      <c r="AY740" s="1" t="s">
        <v>373</v>
      </c>
    </row>
    <row r="741" spans="47:51" x14ac:dyDescent="0.2">
      <c r="AU741" t="s">
        <v>1167</v>
      </c>
      <c r="AV741" t="s">
        <v>3109</v>
      </c>
      <c r="AW741" t="s">
        <v>2617</v>
      </c>
      <c r="AX741" s="234">
        <v>74422</v>
      </c>
      <c r="AY741" s="1" t="s">
        <v>364</v>
      </c>
    </row>
    <row r="742" spans="47:51" x14ac:dyDescent="0.2">
      <c r="AU742" t="s">
        <v>1168</v>
      </c>
      <c r="AV742" t="s">
        <v>3110</v>
      </c>
      <c r="AW742" t="s">
        <v>2778</v>
      </c>
      <c r="AX742" s="234">
        <v>10913</v>
      </c>
      <c r="AY742" s="1" t="s">
        <v>333</v>
      </c>
    </row>
    <row r="743" spans="47:51" x14ac:dyDescent="0.2">
      <c r="AU743" t="s">
        <v>1169</v>
      </c>
      <c r="AV743" t="s">
        <v>3111</v>
      </c>
      <c r="AW743" t="s">
        <v>2606</v>
      </c>
      <c r="AX743" s="234">
        <v>98224</v>
      </c>
      <c r="AY743" s="1" t="s">
        <v>373</v>
      </c>
    </row>
    <row r="744" spans="47:51" x14ac:dyDescent="0.2">
      <c r="AU744" t="s">
        <v>1170</v>
      </c>
      <c r="AV744" t="s">
        <v>3112</v>
      </c>
      <c r="AW744" t="s">
        <v>2606</v>
      </c>
      <c r="AX744" s="234">
        <v>71611</v>
      </c>
      <c r="AY744" s="1" t="s">
        <v>373</v>
      </c>
    </row>
    <row r="745" spans="47:51" x14ac:dyDescent="0.2">
      <c r="AU745" t="s">
        <v>1171</v>
      </c>
      <c r="AV745" t="s">
        <v>3113</v>
      </c>
      <c r="AW745" t="s">
        <v>2766</v>
      </c>
      <c r="AX745" s="234">
        <v>5164</v>
      </c>
      <c r="AY745" s="1" t="s">
        <v>353</v>
      </c>
    </row>
    <row r="746" spans="47:51" x14ac:dyDescent="0.2">
      <c r="AU746" t="s">
        <v>1172</v>
      </c>
      <c r="AV746" t="s">
        <v>3114</v>
      </c>
      <c r="AW746" t="s">
        <v>2766</v>
      </c>
      <c r="AX746" s="234">
        <v>74356</v>
      </c>
      <c r="AY746" s="1" t="s">
        <v>353</v>
      </c>
    </row>
    <row r="747" spans="47:51" x14ac:dyDescent="0.2">
      <c r="AU747" t="s">
        <v>1173</v>
      </c>
      <c r="AV747" t="s">
        <v>3115</v>
      </c>
      <c r="AW747" t="s">
        <v>2768</v>
      </c>
      <c r="AX747" s="234">
        <v>2627</v>
      </c>
      <c r="AY747" s="1" t="s">
        <v>381</v>
      </c>
    </row>
    <row r="748" spans="47:51" x14ac:dyDescent="0.2">
      <c r="AU748" t="s">
        <v>1174</v>
      </c>
      <c r="AV748" t="s">
        <v>3116</v>
      </c>
      <c r="AW748" t="s">
        <v>2631</v>
      </c>
      <c r="AX748" s="234">
        <v>17079</v>
      </c>
      <c r="AY748" s="1" t="s">
        <v>338</v>
      </c>
    </row>
    <row r="749" spans="47:51" x14ac:dyDescent="0.2">
      <c r="AU749" t="s">
        <v>1175</v>
      </c>
      <c r="AV749" t="s">
        <v>3117</v>
      </c>
      <c r="AW749" t="s">
        <v>2614</v>
      </c>
      <c r="AX749" s="234">
        <v>3980</v>
      </c>
      <c r="AY749" s="1" t="s">
        <v>372</v>
      </c>
    </row>
    <row r="750" spans="47:51" x14ac:dyDescent="0.2">
      <c r="AU750" t="s">
        <v>1176</v>
      </c>
      <c r="AV750" t="s">
        <v>3118</v>
      </c>
      <c r="AW750" t="s">
        <v>2609</v>
      </c>
      <c r="AX750" s="234">
        <v>71160</v>
      </c>
      <c r="AY750" s="1" t="s">
        <v>343</v>
      </c>
    </row>
    <row r="751" spans="47:51" x14ac:dyDescent="0.2">
      <c r="AU751" t="s">
        <v>1177</v>
      </c>
      <c r="AV751" t="s">
        <v>3119</v>
      </c>
      <c r="AW751" t="s">
        <v>2609</v>
      </c>
      <c r="AX751" s="234">
        <v>71667</v>
      </c>
      <c r="AY751" s="1" t="s">
        <v>343</v>
      </c>
    </row>
    <row r="752" spans="47:51" x14ac:dyDescent="0.2">
      <c r="AU752" t="s">
        <v>1178</v>
      </c>
      <c r="AV752" t="s">
        <v>3120</v>
      </c>
      <c r="AW752" t="s">
        <v>2626</v>
      </c>
      <c r="AX752" s="234">
        <v>2017</v>
      </c>
      <c r="AY752" s="1" t="s">
        <v>324</v>
      </c>
    </row>
    <row r="753" spans="47:51" x14ac:dyDescent="0.2">
      <c r="AU753" t="s">
        <v>1179</v>
      </c>
      <c r="AV753" t="s">
        <v>3121</v>
      </c>
      <c r="AW753" t="s">
        <v>2854</v>
      </c>
      <c r="AX753" s="235">
        <v>71761</v>
      </c>
      <c r="AY753" s="1" t="s">
        <v>358</v>
      </c>
    </row>
    <row r="754" spans="47:51" x14ac:dyDescent="0.2">
      <c r="AU754" t="s">
        <v>1180</v>
      </c>
      <c r="AV754" t="s">
        <v>3122</v>
      </c>
      <c r="AW754" t="s">
        <v>2606</v>
      </c>
      <c r="AX754" s="234">
        <v>48182</v>
      </c>
      <c r="AY754" s="1" t="s">
        <v>373</v>
      </c>
    </row>
    <row r="755" spans="47:51" x14ac:dyDescent="0.2">
      <c r="AU755" t="s">
        <v>1181</v>
      </c>
      <c r="AV755" t="s">
        <v>3123</v>
      </c>
      <c r="AW755" t="s">
        <v>2609</v>
      </c>
      <c r="AX755" s="234">
        <v>5318</v>
      </c>
      <c r="AY755" s="1" t="s">
        <v>343</v>
      </c>
    </row>
    <row r="756" spans="47:51" x14ac:dyDescent="0.2">
      <c r="AU756" t="s">
        <v>1182</v>
      </c>
      <c r="AV756" t="s">
        <v>3124</v>
      </c>
      <c r="AW756" t="s">
        <v>2609</v>
      </c>
      <c r="AX756" s="234">
        <v>10186</v>
      </c>
      <c r="AY756" s="1" t="s">
        <v>343</v>
      </c>
    </row>
    <row r="757" spans="47:51" x14ac:dyDescent="0.2">
      <c r="AU757" t="s">
        <v>1183</v>
      </c>
      <c r="AV757" t="s">
        <v>3125</v>
      </c>
      <c r="AW757" t="s">
        <v>2606</v>
      </c>
      <c r="AX757" s="234">
        <v>48082</v>
      </c>
      <c r="AY757" s="1" t="s">
        <v>373</v>
      </c>
    </row>
    <row r="758" spans="47:51" x14ac:dyDescent="0.2">
      <c r="AU758" t="s">
        <v>1184</v>
      </c>
      <c r="AV758" t="s">
        <v>3126</v>
      </c>
      <c r="AW758" t="s">
        <v>2606</v>
      </c>
      <c r="AX758" s="234">
        <v>8251</v>
      </c>
      <c r="AY758" s="1" t="s">
        <v>373</v>
      </c>
    </row>
    <row r="759" spans="47:51" x14ac:dyDescent="0.2">
      <c r="AU759" t="s">
        <v>1185</v>
      </c>
      <c r="AV759" t="s">
        <v>3127</v>
      </c>
      <c r="AW759" t="s">
        <v>2713</v>
      </c>
      <c r="AX759" s="234">
        <v>3995</v>
      </c>
      <c r="AY759" s="1" t="s">
        <v>378</v>
      </c>
    </row>
    <row r="760" spans="47:51" x14ac:dyDescent="0.2">
      <c r="AU760" t="s">
        <v>1186</v>
      </c>
      <c r="AV760" t="s">
        <v>3128</v>
      </c>
      <c r="AW760" t="s">
        <v>2772</v>
      </c>
      <c r="AX760" s="234">
        <v>76166</v>
      </c>
      <c r="AY760" s="1" t="s">
        <v>367</v>
      </c>
    </row>
    <row r="761" spans="47:51" x14ac:dyDescent="0.2">
      <c r="AU761" t="s">
        <v>1187</v>
      </c>
      <c r="AV761" t="s">
        <v>3129</v>
      </c>
      <c r="AW761" t="s">
        <v>2631</v>
      </c>
      <c r="AX761" s="234">
        <v>17083</v>
      </c>
      <c r="AY761" s="1" t="s">
        <v>338</v>
      </c>
    </row>
    <row r="762" spans="47:51" x14ac:dyDescent="0.2">
      <c r="AU762" t="s">
        <v>1188</v>
      </c>
      <c r="AV762" t="s">
        <v>3130</v>
      </c>
      <c r="AW762" t="s">
        <v>2772</v>
      </c>
      <c r="AX762" s="234">
        <v>96419</v>
      </c>
      <c r="AY762" s="1" t="s">
        <v>367</v>
      </c>
    </row>
    <row r="763" spans="47:51" x14ac:dyDescent="0.2">
      <c r="AU763" t="s">
        <v>1189</v>
      </c>
      <c r="AV763" t="s">
        <v>3131</v>
      </c>
      <c r="AW763" t="s">
        <v>2676</v>
      </c>
      <c r="AX763" s="234">
        <v>76572</v>
      </c>
      <c r="AY763" s="1" t="s">
        <v>342</v>
      </c>
    </row>
    <row r="764" spans="47:51" x14ac:dyDescent="0.2">
      <c r="AU764" t="s">
        <v>1190</v>
      </c>
      <c r="AV764" t="s">
        <v>3131</v>
      </c>
      <c r="AW764" t="s">
        <v>2621</v>
      </c>
      <c r="AX764" s="234">
        <v>76573</v>
      </c>
      <c r="AY764" s="1" t="s">
        <v>379</v>
      </c>
    </row>
    <row r="765" spans="47:51" x14ac:dyDescent="0.2">
      <c r="AU765" t="s">
        <v>1191</v>
      </c>
      <c r="AV765" t="s">
        <v>3132</v>
      </c>
      <c r="AW765" t="s">
        <v>2772</v>
      </c>
      <c r="AX765" s="234">
        <v>42602</v>
      </c>
      <c r="AY765" s="1" t="s">
        <v>367</v>
      </c>
    </row>
    <row r="766" spans="47:51" x14ac:dyDescent="0.2">
      <c r="AU766" t="s">
        <v>1192</v>
      </c>
      <c r="AV766" t="s">
        <v>3132</v>
      </c>
      <c r="AW766" t="s">
        <v>2621</v>
      </c>
      <c r="AX766" s="234">
        <v>54808</v>
      </c>
      <c r="AY766" s="1" t="s">
        <v>379</v>
      </c>
    </row>
    <row r="767" spans="47:51" x14ac:dyDescent="0.2">
      <c r="AU767" t="s">
        <v>1193</v>
      </c>
      <c r="AV767" t="s">
        <v>3133</v>
      </c>
      <c r="AW767" t="s">
        <v>2604</v>
      </c>
      <c r="AX767" s="234">
        <v>20024</v>
      </c>
      <c r="AY767" s="1" t="s">
        <v>341</v>
      </c>
    </row>
    <row r="768" spans="47:51" x14ac:dyDescent="0.2">
      <c r="AU768" t="s">
        <v>1194</v>
      </c>
      <c r="AV768" t="s">
        <v>3134</v>
      </c>
      <c r="AW768" t="s">
        <v>2609</v>
      </c>
      <c r="AX768" s="234">
        <v>19897</v>
      </c>
      <c r="AY768" s="1" t="s">
        <v>343</v>
      </c>
    </row>
    <row r="769" spans="47:51" x14ac:dyDescent="0.2">
      <c r="AU769" t="s">
        <v>1195</v>
      </c>
      <c r="AV769" t="s">
        <v>3135</v>
      </c>
      <c r="AW769" t="s">
        <v>2609</v>
      </c>
      <c r="AX769" s="234">
        <v>74925</v>
      </c>
      <c r="AY769" s="1" t="s">
        <v>343</v>
      </c>
    </row>
    <row r="770" spans="47:51" x14ac:dyDescent="0.2">
      <c r="AU770" t="s">
        <v>1196</v>
      </c>
      <c r="AV770" t="s">
        <v>3135</v>
      </c>
      <c r="AW770" t="s">
        <v>2606</v>
      </c>
      <c r="AX770" s="234">
        <v>74924</v>
      </c>
      <c r="AY770" s="1" t="s">
        <v>373</v>
      </c>
    </row>
    <row r="771" spans="47:51" x14ac:dyDescent="0.2">
      <c r="AU771" t="s">
        <v>1197</v>
      </c>
      <c r="AV771" t="s">
        <v>3136</v>
      </c>
      <c r="AW771" t="s">
        <v>2614</v>
      </c>
      <c r="AX771" s="234">
        <v>4040</v>
      </c>
      <c r="AY771" s="1" t="s">
        <v>372</v>
      </c>
    </row>
    <row r="772" spans="47:51" x14ac:dyDescent="0.2">
      <c r="AU772" t="s">
        <v>1198</v>
      </c>
      <c r="AV772" t="s">
        <v>3137</v>
      </c>
      <c r="AW772" t="s">
        <v>2609</v>
      </c>
      <c r="AX772" s="234">
        <v>19721</v>
      </c>
      <c r="AY772" s="1" t="s">
        <v>343</v>
      </c>
    </row>
    <row r="773" spans="47:51" x14ac:dyDescent="0.2">
      <c r="AU773" t="s">
        <v>1199</v>
      </c>
      <c r="AV773" t="s">
        <v>3138</v>
      </c>
      <c r="AW773" t="s">
        <v>2609</v>
      </c>
      <c r="AX773" s="234">
        <v>22128</v>
      </c>
      <c r="AY773" s="1" t="s">
        <v>343</v>
      </c>
    </row>
    <row r="774" spans="47:51" x14ac:dyDescent="0.2">
      <c r="AU774" t="s">
        <v>1200</v>
      </c>
      <c r="AV774" t="s">
        <v>3139</v>
      </c>
      <c r="AW774" t="s">
        <v>2641</v>
      </c>
      <c r="AX774" s="234">
        <v>95310</v>
      </c>
      <c r="AY774" s="1" t="s">
        <v>340</v>
      </c>
    </row>
    <row r="775" spans="47:51" x14ac:dyDescent="0.2">
      <c r="AU775" t="s">
        <v>1201</v>
      </c>
      <c r="AV775" t="s">
        <v>3140</v>
      </c>
      <c r="AW775" t="s">
        <v>2636</v>
      </c>
      <c r="AX775" s="234">
        <v>73909</v>
      </c>
      <c r="AY775" s="1" t="s">
        <v>347</v>
      </c>
    </row>
    <row r="776" spans="47:51" x14ac:dyDescent="0.2">
      <c r="AU776" t="s">
        <v>1202</v>
      </c>
      <c r="AV776" t="s">
        <v>3141</v>
      </c>
      <c r="AW776" t="s">
        <v>2621</v>
      </c>
      <c r="AX776" s="234">
        <v>95198</v>
      </c>
      <c r="AY776" s="1" t="s">
        <v>379</v>
      </c>
    </row>
    <row r="777" spans="47:51" x14ac:dyDescent="0.2">
      <c r="AU777" t="s">
        <v>1203</v>
      </c>
      <c r="AV777" t="s">
        <v>3142</v>
      </c>
      <c r="AW777" t="s">
        <v>2641</v>
      </c>
      <c r="AX777" s="234">
        <v>95290</v>
      </c>
      <c r="AY777" s="1" t="s">
        <v>340</v>
      </c>
    </row>
    <row r="778" spans="47:51" x14ac:dyDescent="0.2">
      <c r="AU778" t="s">
        <v>1204</v>
      </c>
      <c r="AV778" t="s">
        <v>3143</v>
      </c>
      <c r="AW778" t="s">
        <v>2626</v>
      </c>
      <c r="AX778" s="234">
        <v>95268</v>
      </c>
      <c r="AY778" s="1" t="s">
        <v>324</v>
      </c>
    </row>
    <row r="779" spans="47:51" x14ac:dyDescent="0.2">
      <c r="AU779" t="s">
        <v>1205</v>
      </c>
      <c r="AV779" t="s">
        <v>3144</v>
      </c>
      <c r="AW779" t="s">
        <v>2643</v>
      </c>
      <c r="AX779" s="234">
        <v>74466</v>
      </c>
      <c r="AY779" s="1" t="s">
        <v>350</v>
      </c>
    </row>
    <row r="780" spans="47:51" x14ac:dyDescent="0.2">
      <c r="AU780" t="s">
        <v>1206</v>
      </c>
      <c r="AV780" t="s">
        <v>3145</v>
      </c>
      <c r="AW780" t="s">
        <v>2617</v>
      </c>
      <c r="AX780" s="234">
        <v>4103</v>
      </c>
      <c r="AY780" s="1" t="s">
        <v>364</v>
      </c>
    </row>
    <row r="781" spans="47:51" x14ac:dyDescent="0.2">
      <c r="AU781" t="s">
        <v>1207</v>
      </c>
      <c r="AV781" t="s">
        <v>3146</v>
      </c>
      <c r="AW781" t="s">
        <v>2631</v>
      </c>
      <c r="AX781" s="234">
        <v>4104</v>
      </c>
      <c r="AY781" s="1" t="s">
        <v>338</v>
      </c>
    </row>
    <row r="782" spans="47:51" x14ac:dyDescent="0.2">
      <c r="AU782" t="s">
        <v>1208</v>
      </c>
      <c r="AV782" t="s">
        <v>3147</v>
      </c>
      <c r="AW782" t="s">
        <v>2623</v>
      </c>
      <c r="AX782" s="234">
        <v>4107</v>
      </c>
      <c r="AY782" s="1" t="s">
        <v>323</v>
      </c>
    </row>
    <row r="783" spans="47:51" x14ac:dyDescent="0.2">
      <c r="AU783" t="s">
        <v>1209</v>
      </c>
      <c r="AV783" t="s">
        <v>3148</v>
      </c>
      <c r="AW783" t="s">
        <v>2617</v>
      </c>
      <c r="AX783" s="234">
        <v>20236</v>
      </c>
      <c r="AY783" s="1" t="s">
        <v>364</v>
      </c>
    </row>
    <row r="784" spans="47:51" x14ac:dyDescent="0.2">
      <c r="AU784" t="s">
        <v>1210</v>
      </c>
      <c r="AV784" t="s">
        <v>3149</v>
      </c>
      <c r="AW784" t="s">
        <v>2606</v>
      </c>
      <c r="AX784" s="234">
        <v>17880</v>
      </c>
      <c r="AY784" s="1" t="s">
        <v>373</v>
      </c>
    </row>
    <row r="785" spans="47:51" x14ac:dyDescent="0.2">
      <c r="AU785" t="s">
        <v>1211</v>
      </c>
      <c r="AV785" t="s">
        <v>3150</v>
      </c>
      <c r="AW785" t="s">
        <v>2647</v>
      </c>
      <c r="AX785" s="234">
        <v>9408</v>
      </c>
      <c r="AY785" s="1" t="s">
        <v>354</v>
      </c>
    </row>
    <row r="786" spans="47:51" x14ac:dyDescent="0.2">
      <c r="AU786" t="s">
        <v>1212</v>
      </c>
      <c r="AV786" t="s">
        <v>3151</v>
      </c>
      <c r="AW786" t="s">
        <v>2623</v>
      </c>
      <c r="AX786" s="234">
        <v>4228</v>
      </c>
      <c r="AY786" s="1" t="s">
        <v>323</v>
      </c>
    </row>
    <row r="787" spans="47:51" x14ac:dyDescent="0.2">
      <c r="AU787" t="s">
        <v>1213</v>
      </c>
      <c r="AV787" t="s">
        <v>3152</v>
      </c>
      <c r="AW787" t="s">
        <v>2674</v>
      </c>
      <c r="AX787" s="234">
        <v>74922</v>
      </c>
      <c r="AY787" s="1" t="s">
        <v>327</v>
      </c>
    </row>
    <row r="788" spans="47:51" x14ac:dyDescent="0.2">
      <c r="AU788" t="s">
        <v>1214</v>
      </c>
      <c r="AV788" t="s">
        <v>3152</v>
      </c>
      <c r="AW788" t="s">
        <v>2659</v>
      </c>
      <c r="AX788" s="234">
        <v>74923</v>
      </c>
      <c r="AY788" s="1" t="s">
        <v>351</v>
      </c>
    </row>
    <row r="789" spans="47:51" x14ac:dyDescent="0.2">
      <c r="AU789" t="s">
        <v>1215</v>
      </c>
      <c r="AV789" t="s">
        <v>3153</v>
      </c>
      <c r="AW789" t="s">
        <v>2614</v>
      </c>
      <c r="AX789" s="234">
        <v>4230</v>
      </c>
      <c r="AY789" s="1" t="s">
        <v>372</v>
      </c>
    </row>
    <row r="790" spans="47:51" x14ac:dyDescent="0.2">
      <c r="AU790" t="s">
        <v>1216</v>
      </c>
      <c r="AV790" t="s">
        <v>3154</v>
      </c>
      <c r="AW790" t="s">
        <v>2676</v>
      </c>
      <c r="AX790" s="234">
        <v>4259</v>
      </c>
      <c r="AY790" s="1" t="s">
        <v>342</v>
      </c>
    </row>
    <row r="791" spans="47:51" x14ac:dyDescent="0.2">
      <c r="AU791" t="s">
        <v>1217</v>
      </c>
      <c r="AV791" t="s">
        <v>3155</v>
      </c>
      <c r="AW791" t="s">
        <v>2638</v>
      </c>
      <c r="AX791" s="234">
        <v>4278</v>
      </c>
      <c r="AY791" s="1" t="s">
        <v>359</v>
      </c>
    </row>
    <row r="792" spans="47:51" x14ac:dyDescent="0.2">
      <c r="AU792" t="s">
        <v>1218</v>
      </c>
      <c r="AV792" t="s">
        <v>3156</v>
      </c>
      <c r="AW792" t="s">
        <v>2631</v>
      </c>
      <c r="AX792" s="234">
        <v>4283</v>
      </c>
      <c r="AY792" s="1" t="s">
        <v>338</v>
      </c>
    </row>
    <row r="793" spans="47:51" x14ac:dyDescent="0.2">
      <c r="AU793" t="s">
        <v>1219</v>
      </c>
      <c r="AV793" t="s">
        <v>3157</v>
      </c>
      <c r="AW793" t="s">
        <v>2621</v>
      </c>
      <c r="AX793" s="234">
        <v>54014</v>
      </c>
      <c r="AY793" s="1" t="s">
        <v>379</v>
      </c>
    </row>
    <row r="794" spans="47:51" x14ac:dyDescent="0.2">
      <c r="AU794" t="s">
        <v>1220</v>
      </c>
      <c r="AV794" t="s">
        <v>3158</v>
      </c>
      <c r="AW794" t="s">
        <v>2614</v>
      </c>
      <c r="AX794" s="234">
        <v>47045</v>
      </c>
      <c r="AY794" s="1" t="s">
        <v>372</v>
      </c>
    </row>
    <row r="795" spans="47:51" x14ac:dyDescent="0.2">
      <c r="AU795" t="s">
        <v>1221</v>
      </c>
      <c r="AV795" t="s">
        <v>3159</v>
      </c>
      <c r="AW795" t="s">
        <v>2636</v>
      </c>
      <c r="AX795" s="234">
        <v>4315</v>
      </c>
      <c r="AY795" s="1" t="s">
        <v>347</v>
      </c>
    </row>
    <row r="796" spans="47:51" x14ac:dyDescent="0.2">
      <c r="AU796" t="s">
        <v>1222</v>
      </c>
      <c r="AV796" t="s">
        <v>3160</v>
      </c>
      <c r="AW796" t="s">
        <v>2612</v>
      </c>
      <c r="AX796" s="234">
        <v>13028</v>
      </c>
      <c r="AY796" s="1" t="s">
        <v>334</v>
      </c>
    </row>
    <row r="797" spans="47:51" x14ac:dyDescent="0.2">
      <c r="AU797" t="s">
        <v>1223</v>
      </c>
      <c r="AV797" t="s">
        <v>3161</v>
      </c>
      <c r="AW797" t="s">
        <v>2631</v>
      </c>
      <c r="AX797" s="234">
        <v>4345</v>
      </c>
      <c r="AY797" s="1" t="s">
        <v>338</v>
      </c>
    </row>
    <row r="798" spans="47:51" x14ac:dyDescent="0.2">
      <c r="AU798" t="s">
        <v>1224</v>
      </c>
      <c r="AV798" t="s">
        <v>3162</v>
      </c>
      <c r="AW798" t="s">
        <v>2676</v>
      </c>
      <c r="AX798" s="234">
        <v>21916</v>
      </c>
      <c r="AY798" s="1" t="s">
        <v>342</v>
      </c>
    </row>
    <row r="799" spans="47:51" x14ac:dyDescent="0.2">
      <c r="AU799" t="s">
        <v>1225</v>
      </c>
      <c r="AV799" t="s">
        <v>3163</v>
      </c>
      <c r="AW799" t="s">
        <v>2604</v>
      </c>
      <c r="AX799" s="234">
        <v>173</v>
      </c>
      <c r="AY799" s="1" t="s">
        <v>341</v>
      </c>
    </row>
    <row r="800" spans="47:51" x14ac:dyDescent="0.2">
      <c r="AU800" t="s">
        <v>1226</v>
      </c>
      <c r="AV800" t="s">
        <v>3164</v>
      </c>
      <c r="AW800" t="s">
        <v>2631</v>
      </c>
      <c r="AX800" s="234">
        <v>4367</v>
      </c>
      <c r="AY800" s="1" t="s">
        <v>338</v>
      </c>
    </row>
    <row r="801" spans="47:51" x14ac:dyDescent="0.2">
      <c r="AU801" t="s">
        <v>1227</v>
      </c>
      <c r="AV801" t="s">
        <v>3165</v>
      </c>
      <c r="AW801" t="s">
        <v>2623</v>
      </c>
      <c r="AX801" s="234">
        <v>48</v>
      </c>
      <c r="AY801" s="1" t="s">
        <v>323</v>
      </c>
    </row>
    <row r="802" spans="47:51" x14ac:dyDescent="0.2">
      <c r="AU802" t="s">
        <v>1228</v>
      </c>
      <c r="AV802" t="s">
        <v>3165</v>
      </c>
      <c r="AW802" t="s">
        <v>2778</v>
      </c>
      <c r="AX802" s="234">
        <v>12004</v>
      </c>
      <c r="AY802" s="1" t="s">
        <v>333</v>
      </c>
    </row>
    <row r="803" spans="47:51" x14ac:dyDescent="0.2">
      <c r="AU803" t="s">
        <v>1229</v>
      </c>
      <c r="AV803" t="s">
        <v>3166</v>
      </c>
      <c r="AW803" t="s">
        <v>2623</v>
      </c>
      <c r="AX803" s="234">
        <v>4371</v>
      </c>
      <c r="AY803" s="1" t="s">
        <v>323</v>
      </c>
    </row>
    <row r="804" spans="47:51" x14ac:dyDescent="0.2">
      <c r="AU804" t="s">
        <v>1230</v>
      </c>
      <c r="AV804" t="s">
        <v>3167</v>
      </c>
      <c r="AW804" t="s">
        <v>2679</v>
      </c>
      <c r="AX804" s="234">
        <v>95320</v>
      </c>
      <c r="AY804" s="1" t="s">
        <v>380</v>
      </c>
    </row>
    <row r="805" spans="47:51" x14ac:dyDescent="0.2">
      <c r="AU805" t="s">
        <v>1231</v>
      </c>
      <c r="AV805" t="s">
        <v>3168</v>
      </c>
      <c r="AW805" t="s">
        <v>2778</v>
      </c>
      <c r="AX805" s="234">
        <v>2458</v>
      </c>
      <c r="AY805" s="1" t="s">
        <v>333</v>
      </c>
    </row>
    <row r="806" spans="47:51" x14ac:dyDescent="0.2">
      <c r="AU806" t="s">
        <v>1232</v>
      </c>
      <c r="AV806" t="s">
        <v>3169</v>
      </c>
      <c r="AW806" t="s">
        <v>2623</v>
      </c>
      <c r="AX806" s="234">
        <v>4377</v>
      </c>
      <c r="AY806" s="1" t="s">
        <v>323</v>
      </c>
    </row>
    <row r="807" spans="47:51" x14ac:dyDescent="0.2">
      <c r="AU807" t="s">
        <v>1233</v>
      </c>
      <c r="AV807" t="s">
        <v>3169</v>
      </c>
      <c r="AW807" t="s">
        <v>2778</v>
      </c>
      <c r="AX807" s="234">
        <v>16174</v>
      </c>
      <c r="AY807" s="1" t="s">
        <v>333</v>
      </c>
    </row>
    <row r="808" spans="47:51" x14ac:dyDescent="0.2">
      <c r="AU808" t="s">
        <v>1234</v>
      </c>
      <c r="AV808" t="s">
        <v>3169</v>
      </c>
      <c r="AW808" t="s">
        <v>2609</v>
      </c>
      <c r="AX808" s="234">
        <v>16175</v>
      </c>
      <c r="AY808" s="1" t="s">
        <v>343</v>
      </c>
    </row>
    <row r="809" spans="47:51" x14ac:dyDescent="0.2">
      <c r="AU809" t="s">
        <v>1235</v>
      </c>
      <c r="AV809" t="s">
        <v>3169</v>
      </c>
      <c r="AW809" t="s">
        <v>2659</v>
      </c>
      <c r="AX809" s="235">
        <v>16176</v>
      </c>
      <c r="AY809" s="1" t="s">
        <v>351</v>
      </c>
    </row>
    <row r="810" spans="47:51" x14ac:dyDescent="0.2">
      <c r="AU810" t="s">
        <v>1236</v>
      </c>
      <c r="AV810" t="s">
        <v>3169</v>
      </c>
      <c r="AW810" t="s">
        <v>2606</v>
      </c>
      <c r="AX810" s="234">
        <v>16153</v>
      </c>
      <c r="AY810" s="1" t="s">
        <v>373</v>
      </c>
    </row>
    <row r="811" spans="47:51" x14ac:dyDescent="0.2">
      <c r="AU811" t="s">
        <v>1237</v>
      </c>
      <c r="AV811" t="s">
        <v>3170</v>
      </c>
      <c r="AW811" t="s">
        <v>2778</v>
      </c>
      <c r="AX811" s="234">
        <v>4384</v>
      </c>
      <c r="AY811" s="1" t="s">
        <v>333</v>
      </c>
    </row>
    <row r="812" spans="47:51" x14ac:dyDescent="0.2">
      <c r="AU812" t="s">
        <v>1238</v>
      </c>
      <c r="AV812" t="s">
        <v>3171</v>
      </c>
      <c r="AW812" t="s">
        <v>2778</v>
      </c>
      <c r="AX812" s="234">
        <v>12046</v>
      </c>
      <c r="AY812" s="1" t="s">
        <v>333</v>
      </c>
    </row>
    <row r="813" spans="47:51" x14ac:dyDescent="0.2">
      <c r="AU813" t="s">
        <v>1239</v>
      </c>
      <c r="AV813" t="s">
        <v>3172</v>
      </c>
      <c r="AW813" t="s">
        <v>2623</v>
      </c>
      <c r="AX813" s="234">
        <v>4400</v>
      </c>
      <c r="AY813" s="1" t="s">
        <v>323</v>
      </c>
    </row>
    <row r="814" spans="47:51" x14ac:dyDescent="0.2">
      <c r="AU814" t="s">
        <v>1240</v>
      </c>
      <c r="AV814" t="s">
        <v>3173</v>
      </c>
      <c r="AW814" t="s">
        <v>2678</v>
      </c>
      <c r="AX814" s="234">
        <v>39033</v>
      </c>
      <c r="AY814" s="1" t="s">
        <v>363</v>
      </c>
    </row>
    <row r="815" spans="47:51" x14ac:dyDescent="0.2">
      <c r="AU815" t="s">
        <v>1241</v>
      </c>
      <c r="AV815" t="s">
        <v>3174</v>
      </c>
      <c r="AW815" t="s">
        <v>2604</v>
      </c>
      <c r="AX815" s="234">
        <v>4407</v>
      </c>
      <c r="AY815" s="1" t="s">
        <v>341</v>
      </c>
    </row>
    <row r="816" spans="47:51" x14ac:dyDescent="0.2">
      <c r="AU816" t="s">
        <v>1242</v>
      </c>
      <c r="AV816" t="s">
        <v>3175</v>
      </c>
      <c r="AW816" t="s">
        <v>2609</v>
      </c>
      <c r="AX816" s="234">
        <v>4420</v>
      </c>
      <c r="AY816" s="1" t="s">
        <v>343</v>
      </c>
    </row>
    <row r="817" spans="47:51" x14ac:dyDescent="0.2">
      <c r="AU817" t="s">
        <v>1243</v>
      </c>
      <c r="AV817" t="s">
        <v>3176</v>
      </c>
      <c r="AW817" t="s">
        <v>2606</v>
      </c>
      <c r="AX817" s="234">
        <v>341</v>
      </c>
      <c r="AY817" s="1" t="s">
        <v>373</v>
      </c>
    </row>
    <row r="818" spans="47:51" x14ac:dyDescent="0.2">
      <c r="AU818" t="s">
        <v>1244</v>
      </c>
      <c r="AV818" t="s">
        <v>3177</v>
      </c>
      <c r="AW818" t="s">
        <v>2617</v>
      </c>
      <c r="AX818" s="234">
        <v>184</v>
      </c>
      <c r="AY818" s="1" t="s">
        <v>364</v>
      </c>
    </row>
    <row r="819" spans="47:51" x14ac:dyDescent="0.2">
      <c r="AU819" t="s">
        <v>1245</v>
      </c>
      <c r="AV819" t="s">
        <v>3178</v>
      </c>
      <c r="AW819" t="s">
        <v>2606</v>
      </c>
      <c r="AX819" s="234">
        <v>75700</v>
      </c>
      <c r="AY819" s="1" t="s">
        <v>373</v>
      </c>
    </row>
    <row r="820" spans="47:51" x14ac:dyDescent="0.2">
      <c r="AU820" t="s">
        <v>1246</v>
      </c>
      <c r="AV820" t="s">
        <v>3179</v>
      </c>
      <c r="AW820" t="s">
        <v>2612</v>
      </c>
      <c r="AX820" s="234">
        <v>13085</v>
      </c>
      <c r="AY820" s="1" t="s">
        <v>334</v>
      </c>
    </row>
    <row r="821" spans="47:51" x14ac:dyDescent="0.2">
      <c r="AU821" t="s">
        <v>1247</v>
      </c>
      <c r="AV821" t="s">
        <v>3180</v>
      </c>
      <c r="AW821" t="s">
        <v>2723</v>
      </c>
      <c r="AX821" s="234">
        <v>17868</v>
      </c>
      <c r="AY821" s="1" t="s">
        <v>370</v>
      </c>
    </row>
    <row r="822" spans="47:51" x14ac:dyDescent="0.2">
      <c r="AU822" t="s">
        <v>1248</v>
      </c>
      <c r="AV822" t="s">
        <v>3181</v>
      </c>
      <c r="AW822" t="s">
        <v>2619</v>
      </c>
      <c r="AX822" s="234">
        <v>4435</v>
      </c>
      <c r="AY822" s="1" t="s">
        <v>329</v>
      </c>
    </row>
    <row r="823" spans="47:51" x14ac:dyDescent="0.2">
      <c r="AU823" t="s">
        <v>1249</v>
      </c>
      <c r="AV823" t="s">
        <v>3182</v>
      </c>
      <c r="AW823" t="s">
        <v>2778</v>
      </c>
      <c r="AX823" s="234">
        <v>4436</v>
      </c>
      <c r="AY823" s="1" t="s">
        <v>333</v>
      </c>
    </row>
    <row r="824" spans="47:51" x14ac:dyDescent="0.2">
      <c r="AU824" t="s">
        <v>1250</v>
      </c>
      <c r="AV824" t="s">
        <v>3183</v>
      </c>
      <c r="AW824" t="s">
        <v>2606</v>
      </c>
      <c r="AX824" s="234">
        <v>48145</v>
      </c>
      <c r="AY824" s="1" t="s">
        <v>373</v>
      </c>
    </row>
    <row r="825" spans="47:51" x14ac:dyDescent="0.2">
      <c r="AU825" t="s">
        <v>1251</v>
      </c>
      <c r="AV825" t="s">
        <v>3184</v>
      </c>
      <c r="AW825" t="s">
        <v>2612</v>
      </c>
      <c r="AX825" s="234">
        <v>13029</v>
      </c>
      <c r="AY825" s="1" t="s">
        <v>334</v>
      </c>
    </row>
    <row r="826" spans="47:51" x14ac:dyDescent="0.2">
      <c r="AU826" t="s">
        <v>1252</v>
      </c>
      <c r="AV826" t="s">
        <v>3185</v>
      </c>
      <c r="AW826" t="s">
        <v>2643</v>
      </c>
      <c r="AX826" s="234">
        <v>96521</v>
      </c>
      <c r="AY826" s="1" t="s">
        <v>350</v>
      </c>
    </row>
    <row r="827" spans="47:51" x14ac:dyDescent="0.2">
      <c r="AU827" t="s">
        <v>1253</v>
      </c>
      <c r="AV827" t="s">
        <v>3186</v>
      </c>
      <c r="AW827" t="s">
        <v>2723</v>
      </c>
      <c r="AX827" s="234">
        <v>4460</v>
      </c>
      <c r="AY827" s="1" t="s">
        <v>370</v>
      </c>
    </row>
    <row r="828" spans="47:51" x14ac:dyDescent="0.2">
      <c r="AU828" t="s">
        <v>1254</v>
      </c>
      <c r="AV828" t="s">
        <v>3187</v>
      </c>
      <c r="AW828" t="s">
        <v>2675</v>
      </c>
      <c r="AX828" s="234">
        <v>18052</v>
      </c>
      <c r="AY828" s="1" t="s">
        <v>339</v>
      </c>
    </row>
    <row r="829" spans="47:51" x14ac:dyDescent="0.2">
      <c r="AU829" t="s">
        <v>1255</v>
      </c>
      <c r="AV829" t="s">
        <v>3188</v>
      </c>
      <c r="AW829" t="s">
        <v>2631</v>
      </c>
      <c r="AX829" s="234">
        <v>17084</v>
      </c>
      <c r="AY829" s="1" t="s">
        <v>338</v>
      </c>
    </row>
    <row r="830" spans="47:51" x14ac:dyDescent="0.2">
      <c r="AU830" t="s">
        <v>1256</v>
      </c>
      <c r="AV830" t="s">
        <v>3189</v>
      </c>
      <c r="AW830" t="s">
        <v>2609</v>
      </c>
      <c r="AX830" s="234">
        <v>19683</v>
      </c>
      <c r="AY830" s="1" t="s">
        <v>343</v>
      </c>
    </row>
    <row r="831" spans="47:51" x14ac:dyDescent="0.2">
      <c r="AU831" t="s">
        <v>1257</v>
      </c>
      <c r="AV831" t="s">
        <v>3190</v>
      </c>
      <c r="AW831" t="s">
        <v>2768</v>
      </c>
      <c r="AX831" s="234">
        <v>4499</v>
      </c>
      <c r="AY831" s="1" t="s">
        <v>381</v>
      </c>
    </row>
    <row r="832" spans="47:51" x14ac:dyDescent="0.2">
      <c r="AU832" t="s">
        <v>1258</v>
      </c>
      <c r="AV832" t="s">
        <v>3191</v>
      </c>
      <c r="AW832" t="s">
        <v>2617</v>
      </c>
      <c r="AX832" s="234">
        <v>4547</v>
      </c>
      <c r="AY832" s="1" t="s">
        <v>364</v>
      </c>
    </row>
    <row r="833" spans="47:51" x14ac:dyDescent="0.2">
      <c r="AU833" t="s">
        <v>1259</v>
      </c>
      <c r="AV833" t="s">
        <v>3192</v>
      </c>
      <c r="AW833" t="s">
        <v>2621</v>
      </c>
      <c r="AX833" s="234">
        <v>76570</v>
      </c>
      <c r="AY833" s="1" t="s">
        <v>379</v>
      </c>
    </row>
    <row r="834" spans="47:51" x14ac:dyDescent="0.2">
      <c r="AU834" t="s">
        <v>1260</v>
      </c>
      <c r="AV834" t="s">
        <v>3193</v>
      </c>
      <c r="AW834" t="s">
        <v>2606</v>
      </c>
      <c r="AX834" s="234">
        <v>73910</v>
      </c>
      <c r="AY834" s="1" t="s">
        <v>373</v>
      </c>
    </row>
    <row r="835" spans="47:51" x14ac:dyDescent="0.2">
      <c r="AU835" t="s">
        <v>1261</v>
      </c>
      <c r="AV835" t="s">
        <v>3194</v>
      </c>
      <c r="AW835" t="s">
        <v>2647</v>
      </c>
      <c r="AX835" s="234">
        <v>95316</v>
      </c>
      <c r="AY835" s="1" t="s">
        <v>354</v>
      </c>
    </row>
    <row r="836" spans="47:51" x14ac:dyDescent="0.2">
      <c r="AU836" t="s">
        <v>1262</v>
      </c>
      <c r="AV836" t="s">
        <v>3195</v>
      </c>
      <c r="AW836" t="s">
        <v>2659</v>
      </c>
      <c r="AX836" s="234">
        <v>4567</v>
      </c>
      <c r="AY836" s="1" t="s">
        <v>351</v>
      </c>
    </row>
    <row r="837" spans="47:51" x14ac:dyDescent="0.2">
      <c r="AU837" t="s">
        <v>1263</v>
      </c>
      <c r="AV837" t="s">
        <v>3196</v>
      </c>
      <c r="AW837" t="s">
        <v>2614</v>
      </c>
      <c r="AX837" s="234">
        <v>47094</v>
      </c>
      <c r="AY837" s="1" t="s">
        <v>372</v>
      </c>
    </row>
    <row r="838" spans="47:51" x14ac:dyDescent="0.2">
      <c r="AU838" t="s">
        <v>1264</v>
      </c>
      <c r="AV838" t="s">
        <v>3197</v>
      </c>
      <c r="AW838" t="s">
        <v>2628</v>
      </c>
      <c r="AX838" s="234">
        <v>29300</v>
      </c>
      <c r="AY838" s="1" t="s">
        <v>352</v>
      </c>
    </row>
    <row r="839" spans="47:51" x14ac:dyDescent="0.2">
      <c r="AU839" t="s">
        <v>1265</v>
      </c>
      <c r="AV839" t="s">
        <v>3198</v>
      </c>
      <c r="AW839" t="s">
        <v>2755</v>
      </c>
      <c r="AX839" s="234">
        <v>95260</v>
      </c>
      <c r="AY839" s="1" t="s">
        <v>360</v>
      </c>
    </row>
    <row r="840" spans="47:51" x14ac:dyDescent="0.2">
      <c r="AU840" t="s">
        <v>1266</v>
      </c>
      <c r="AV840" t="s">
        <v>3199</v>
      </c>
      <c r="AW840" t="s">
        <v>2628</v>
      </c>
      <c r="AX840" s="234">
        <v>18624</v>
      </c>
      <c r="AY840" s="1" t="s">
        <v>352</v>
      </c>
    </row>
    <row r="841" spans="47:51" x14ac:dyDescent="0.2">
      <c r="AU841" t="s">
        <v>1267</v>
      </c>
      <c r="AV841" t="s">
        <v>3200</v>
      </c>
      <c r="AW841" t="s">
        <v>2659</v>
      </c>
      <c r="AX841" s="234">
        <v>4635</v>
      </c>
      <c r="AY841" s="1" t="s">
        <v>351</v>
      </c>
    </row>
    <row r="842" spans="47:51" x14ac:dyDescent="0.2">
      <c r="AU842" t="s">
        <v>1268</v>
      </c>
      <c r="AV842" t="s">
        <v>3201</v>
      </c>
      <c r="AW842" t="s">
        <v>2676</v>
      </c>
      <c r="AX842" s="234">
        <v>4633</v>
      </c>
      <c r="AY842" s="1" t="s">
        <v>342</v>
      </c>
    </row>
    <row r="843" spans="47:51" x14ac:dyDescent="0.2">
      <c r="AU843" t="s">
        <v>1269</v>
      </c>
      <c r="AV843" t="s">
        <v>3202</v>
      </c>
      <c r="AW843" t="s">
        <v>2623</v>
      </c>
      <c r="AX843" s="234">
        <v>4636</v>
      </c>
      <c r="AY843" s="1" t="s">
        <v>323</v>
      </c>
    </row>
    <row r="844" spans="47:51" x14ac:dyDescent="0.2">
      <c r="AU844" t="s">
        <v>1270</v>
      </c>
      <c r="AV844" t="s">
        <v>3203</v>
      </c>
      <c r="AW844" t="s">
        <v>2778</v>
      </c>
      <c r="AX844" s="234">
        <v>16534</v>
      </c>
      <c r="AY844" s="1" t="s">
        <v>333</v>
      </c>
    </row>
    <row r="845" spans="47:51" x14ac:dyDescent="0.2">
      <c r="AU845" t="s">
        <v>1271</v>
      </c>
      <c r="AV845" t="s">
        <v>3204</v>
      </c>
      <c r="AW845" t="s">
        <v>2614</v>
      </c>
      <c r="AX845" s="234">
        <v>4769</v>
      </c>
      <c r="AY845" s="1" t="s">
        <v>372</v>
      </c>
    </row>
    <row r="846" spans="47:51" x14ac:dyDescent="0.2">
      <c r="AU846" t="s">
        <v>1272</v>
      </c>
      <c r="AV846" t="s">
        <v>3205</v>
      </c>
      <c r="AW846" t="s">
        <v>2614</v>
      </c>
      <c r="AX846" s="234">
        <v>95292</v>
      </c>
      <c r="AY846" s="1" t="s">
        <v>372</v>
      </c>
    </row>
    <row r="847" spans="47:51" x14ac:dyDescent="0.2">
      <c r="AU847" t="s">
        <v>1273</v>
      </c>
      <c r="AV847" t="s">
        <v>3206</v>
      </c>
      <c r="AW847" t="s">
        <v>2604</v>
      </c>
      <c r="AX847" s="234">
        <v>20004</v>
      </c>
      <c r="AY847" s="1" t="s">
        <v>341</v>
      </c>
    </row>
    <row r="848" spans="47:51" x14ac:dyDescent="0.2">
      <c r="AU848" t="s">
        <v>1274</v>
      </c>
      <c r="AV848" t="s">
        <v>3207</v>
      </c>
      <c r="AW848" t="s">
        <v>2604</v>
      </c>
      <c r="AX848" s="234">
        <v>4796</v>
      </c>
      <c r="AY848" s="1" t="s">
        <v>341</v>
      </c>
    </row>
    <row r="849" spans="47:51" x14ac:dyDescent="0.2">
      <c r="AU849" t="s">
        <v>1275</v>
      </c>
      <c r="AV849" t="s">
        <v>3208</v>
      </c>
      <c r="AW849" t="s">
        <v>2606</v>
      </c>
      <c r="AX849" s="234">
        <v>19734</v>
      </c>
      <c r="AY849" s="1" t="s">
        <v>373</v>
      </c>
    </row>
    <row r="850" spans="47:51" x14ac:dyDescent="0.2">
      <c r="AU850" t="s">
        <v>1276</v>
      </c>
      <c r="AV850" t="s">
        <v>3209</v>
      </c>
      <c r="AW850" t="s">
        <v>2606</v>
      </c>
      <c r="AX850" s="234">
        <v>21901</v>
      </c>
      <c r="AY850" s="1" t="s">
        <v>373</v>
      </c>
    </row>
    <row r="851" spans="47:51" x14ac:dyDescent="0.2">
      <c r="AU851" t="s">
        <v>1277</v>
      </c>
      <c r="AV851" t="s">
        <v>3210</v>
      </c>
      <c r="AW851" t="s">
        <v>2609</v>
      </c>
      <c r="AX851" s="234">
        <v>19680</v>
      </c>
      <c r="AY851" s="1" t="s">
        <v>343</v>
      </c>
    </row>
    <row r="852" spans="47:51" x14ac:dyDescent="0.2">
      <c r="AU852" t="s">
        <v>1278</v>
      </c>
      <c r="AV852" t="s">
        <v>3211</v>
      </c>
      <c r="AW852" t="s">
        <v>2606</v>
      </c>
      <c r="AX852" s="234">
        <v>74562</v>
      </c>
      <c r="AY852" s="1" t="s">
        <v>373</v>
      </c>
    </row>
    <row r="853" spans="47:51" x14ac:dyDescent="0.2">
      <c r="AU853" t="s">
        <v>1279</v>
      </c>
      <c r="AV853" t="s">
        <v>3212</v>
      </c>
      <c r="AW853" t="s">
        <v>2609</v>
      </c>
      <c r="AX853" s="234">
        <v>4832</v>
      </c>
      <c r="AY853" s="1" t="s">
        <v>343</v>
      </c>
    </row>
    <row r="854" spans="47:51" x14ac:dyDescent="0.2">
      <c r="AU854" t="s">
        <v>1280</v>
      </c>
      <c r="AV854" t="s">
        <v>3213</v>
      </c>
      <c r="AW854" t="s">
        <v>2609</v>
      </c>
      <c r="AX854" s="234">
        <v>22075</v>
      </c>
      <c r="AY854" s="1" t="s">
        <v>343</v>
      </c>
    </row>
    <row r="855" spans="47:51" x14ac:dyDescent="0.2">
      <c r="AU855" t="s">
        <v>1281</v>
      </c>
      <c r="AV855" t="s">
        <v>3214</v>
      </c>
      <c r="AW855" t="s">
        <v>2609</v>
      </c>
      <c r="AX855" s="234">
        <v>22015</v>
      </c>
      <c r="AY855" s="1" t="s">
        <v>343</v>
      </c>
    </row>
    <row r="856" spans="47:51" x14ac:dyDescent="0.2">
      <c r="AU856" t="s">
        <v>1282</v>
      </c>
      <c r="AV856" t="s">
        <v>3215</v>
      </c>
      <c r="AW856" t="s">
        <v>2609</v>
      </c>
      <c r="AX856" s="234">
        <v>22133</v>
      </c>
      <c r="AY856" s="1" t="s">
        <v>343</v>
      </c>
    </row>
    <row r="857" spans="47:51" x14ac:dyDescent="0.2">
      <c r="AU857" t="s">
        <v>1283</v>
      </c>
      <c r="AV857" t="s">
        <v>3216</v>
      </c>
      <c r="AW857" t="s">
        <v>2609</v>
      </c>
      <c r="AX857" s="234">
        <v>77500</v>
      </c>
      <c r="AY857" s="1" t="s">
        <v>343</v>
      </c>
    </row>
    <row r="858" spans="47:51" x14ac:dyDescent="0.2">
      <c r="AU858" t="s">
        <v>1284</v>
      </c>
      <c r="AV858" t="s">
        <v>3217</v>
      </c>
      <c r="AW858" t="s">
        <v>2606</v>
      </c>
      <c r="AX858" s="234">
        <v>95360</v>
      </c>
      <c r="AY858" s="1" t="s">
        <v>373</v>
      </c>
    </row>
    <row r="859" spans="47:51" x14ac:dyDescent="0.2">
      <c r="AU859" t="s">
        <v>1285</v>
      </c>
      <c r="AV859" t="s">
        <v>3218</v>
      </c>
      <c r="AW859" t="s">
        <v>2617</v>
      </c>
      <c r="AX859" s="234">
        <v>19860</v>
      </c>
      <c r="AY859" s="1" t="s">
        <v>364</v>
      </c>
    </row>
    <row r="860" spans="47:51" x14ac:dyDescent="0.2">
      <c r="AU860" t="s">
        <v>1286</v>
      </c>
      <c r="AV860" t="s">
        <v>3219</v>
      </c>
      <c r="AW860" t="s">
        <v>2631</v>
      </c>
      <c r="AX860" s="234">
        <v>17085</v>
      </c>
      <c r="AY860" s="1" t="s">
        <v>338</v>
      </c>
    </row>
    <row r="861" spans="47:51" x14ac:dyDescent="0.2">
      <c r="AU861" t="s">
        <v>1287</v>
      </c>
      <c r="AV861" t="s">
        <v>3220</v>
      </c>
      <c r="AW861" t="s">
        <v>2614</v>
      </c>
      <c r="AX861" s="234">
        <v>77250</v>
      </c>
      <c r="AY861" s="1" t="s">
        <v>372</v>
      </c>
    </row>
    <row r="862" spans="47:51" x14ac:dyDescent="0.2">
      <c r="AU862" t="s">
        <v>1288</v>
      </c>
      <c r="AV862" t="s">
        <v>3221</v>
      </c>
      <c r="AW862" t="s">
        <v>2606</v>
      </c>
      <c r="AX862" s="234">
        <v>72382</v>
      </c>
      <c r="AY862" s="1" t="s">
        <v>373</v>
      </c>
    </row>
    <row r="863" spans="47:51" x14ac:dyDescent="0.2">
      <c r="AU863" t="s">
        <v>1289</v>
      </c>
      <c r="AV863" t="s">
        <v>3222</v>
      </c>
      <c r="AW863" t="s">
        <v>2623</v>
      </c>
      <c r="AX863" s="234">
        <v>17866</v>
      </c>
      <c r="AY863" s="1" t="s">
        <v>323</v>
      </c>
    </row>
    <row r="864" spans="47:51" x14ac:dyDescent="0.2">
      <c r="AU864" t="s">
        <v>1290</v>
      </c>
      <c r="AV864" t="s">
        <v>3223</v>
      </c>
      <c r="AW864" t="s">
        <v>2606</v>
      </c>
      <c r="AX864" s="234">
        <v>48056</v>
      </c>
      <c r="AY864" s="1" t="s">
        <v>373</v>
      </c>
    </row>
    <row r="865" spans="47:51" x14ac:dyDescent="0.2">
      <c r="AU865" t="s">
        <v>1291</v>
      </c>
      <c r="AV865" t="s">
        <v>3224</v>
      </c>
      <c r="AW865" t="s">
        <v>2606</v>
      </c>
      <c r="AX865" s="234">
        <v>95362</v>
      </c>
      <c r="AY865" s="1" t="s">
        <v>373</v>
      </c>
    </row>
    <row r="866" spans="47:51" x14ac:dyDescent="0.2">
      <c r="AU866" t="s">
        <v>1292</v>
      </c>
      <c r="AV866" t="s">
        <v>3225</v>
      </c>
      <c r="AW866" t="s">
        <v>2614</v>
      </c>
      <c r="AX866" s="234">
        <v>4940</v>
      </c>
      <c r="AY866" s="1" t="s">
        <v>372</v>
      </c>
    </row>
    <row r="867" spans="47:51" x14ac:dyDescent="0.2">
      <c r="AU867" t="s">
        <v>1293</v>
      </c>
      <c r="AV867" t="s">
        <v>3226</v>
      </c>
      <c r="AW867" t="s">
        <v>2649</v>
      </c>
      <c r="AX867" s="234">
        <v>74860</v>
      </c>
      <c r="AY867" s="1" t="s">
        <v>328</v>
      </c>
    </row>
    <row r="868" spans="47:51" x14ac:dyDescent="0.2">
      <c r="AU868" t="s">
        <v>1294</v>
      </c>
      <c r="AV868" t="s">
        <v>3227</v>
      </c>
      <c r="AW868" t="s">
        <v>2641</v>
      </c>
      <c r="AX868" s="234">
        <v>19697</v>
      </c>
      <c r="AY868" s="1" t="s">
        <v>340</v>
      </c>
    </row>
    <row r="869" spans="47:51" x14ac:dyDescent="0.2">
      <c r="AU869" t="s">
        <v>1295</v>
      </c>
      <c r="AV869" t="s">
        <v>3228</v>
      </c>
      <c r="AW869" t="s">
        <v>2609</v>
      </c>
      <c r="AX869" s="234">
        <v>4998</v>
      </c>
      <c r="AY869" s="1" t="s">
        <v>343</v>
      </c>
    </row>
    <row r="870" spans="47:51" x14ac:dyDescent="0.2">
      <c r="AU870" t="s">
        <v>1296</v>
      </c>
      <c r="AV870" t="s">
        <v>3229</v>
      </c>
      <c r="AW870" t="s">
        <v>2678</v>
      </c>
      <c r="AX870" s="234">
        <v>39015</v>
      </c>
      <c r="AY870" s="1" t="s">
        <v>363</v>
      </c>
    </row>
    <row r="871" spans="47:51" x14ac:dyDescent="0.2">
      <c r="AU871" t="s">
        <v>1297</v>
      </c>
      <c r="AV871" t="s">
        <v>3230</v>
      </c>
      <c r="AW871" t="s">
        <v>2659</v>
      </c>
      <c r="AX871" s="234">
        <v>5014</v>
      </c>
      <c r="AY871" s="1" t="s">
        <v>351</v>
      </c>
    </row>
    <row r="872" spans="47:51" x14ac:dyDescent="0.2">
      <c r="AU872" t="s">
        <v>1298</v>
      </c>
      <c r="AV872" t="s">
        <v>3231</v>
      </c>
      <c r="AW872" t="s">
        <v>2609</v>
      </c>
      <c r="AX872" s="234">
        <v>75270</v>
      </c>
      <c r="AY872" s="1" t="s">
        <v>343</v>
      </c>
    </row>
    <row r="873" spans="47:51" x14ac:dyDescent="0.2">
      <c r="AU873" t="s">
        <v>1299</v>
      </c>
      <c r="AV873" t="s">
        <v>3231</v>
      </c>
      <c r="AW873" t="s">
        <v>2606</v>
      </c>
      <c r="AX873" s="234">
        <v>75271</v>
      </c>
      <c r="AY873" s="1" t="s">
        <v>373</v>
      </c>
    </row>
    <row r="874" spans="47:51" x14ac:dyDescent="0.2">
      <c r="AU874" t="s">
        <v>1300</v>
      </c>
      <c r="AV874" t="s">
        <v>3232</v>
      </c>
      <c r="AW874" t="s">
        <v>2606</v>
      </c>
      <c r="AX874" s="234">
        <v>75272</v>
      </c>
      <c r="AY874" s="1" t="s">
        <v>373</v>
      </c>
    </row>
    <row r="875" spans="47:51" x14ac:dyDescent="0.2">
      <c r="AU875" t="s">
        <v>1301</v>
      </c>
      <c r="AV875" t="s">
        <v>3233</v>
      </c>
      <c r="AW875" t="s">
        <v>2606</v>
      </c>
      <c r="AX875" s="234">
        <v>74861</v>
      </c>
      <c r="AY875" s="1" t="s">
        <v>373</v>
      </c>
    </row>
    <row r="876" spans="47:51" x14ac:dyDescent="0.2">
      <c r="AU876" t="s">
        <v>1302</v>
      </c>
      <c r="AV876" t="s">
        <v>3234</v>
      </c>
      <c r="AW876" t="s">
        <v>2606</v>
      </c>
      <c r="AX876" s="234">
        <v>3814</v>
      </c>
      <c r="AY876" s="1" t="s">
        <v>373</v>
      </c>
    </row>
    <row r="877" spans="47:51" x14ac:dyDescent="0.2">
      <c r="AU877" t="s">
        <v>1303</v>
      </c>
      <c r="AV877" t="s">
        <v>3235</v>
      </c>
      <c r="AW877" t="s">
        <v>2609</v>
      </c>
      <c r="AX877" s="234">
        <v>5052</v>
      </c>
      <c r="AY877" s="1" t="s">
        <v>343</v>
      </c>
    </row>
    <row r="878" spans="47:51" x14ac:dyDescent="0.2">
      <c r="AU878" t="s">
        <v>1304</v>
      </c>
      <c r="AV878" t="s">
        <v>3236</v>
      </c>
      <c r="AW878" t="s">
        <v>2643</v>
      </c>
      <c r="AX878" s="234">
        <v>74465</v>
      </c>
      <c r="AY878" s="1" t="s">
        <v>350</v>
      </c>
    </row>
    <row r="879" spans="47:51" x14ac:dyDescent="0.2">
      <c r="AU879" t="s">
        <v>1305</v>
      </c>
      <c r="AV879" t="s">
        <v>3237</v>
      </c>
      <c r="AW879" t="s">
        <v>2623</v>
      </c>
      <c r="AX879" s="234">
        <v>1104</v>
      </c>
      <c r="AY879" s="1" t="s">
        <v>323</v>
      </c>
    </row>
    <row r="880" spans="47:51" x14ac:dyDescent="0.2">
      <c r="AU880" t="s">
        <v>1306</v>
      </c>
      <c r="AV880" t="s">
        <v>3238</v>
      </c>
      <c r="AW880" t="s">
        <v>2641</v>
      </c>
      <c r="AX880" s="234">
        <v>5098</v>
      </c>
      <c r="AY880" s="1" t="s">
        <v>340</v>
      </c>
    </row>
    <row r="881" spans="47:51" x14ac:dyDescent="0.2">
      <c r="AU881" t="s">
        <v>1307</v>
      </c>
      <c r="AV881" t="s">
        <v>3239</v>
      </c>
      <c r="AW881" t="s">
        <v>2748</v>
      </c>
      <c r="AX881" s="234">
        <v>14896</v>
      </c>
      <c r="AY881" s="1" t="s">
        <v>326</v>
      </c>
    </row>
    <row r="882" spans="47:51" x14ac:dyDescent="0.2">
      <c r="AU882" t="s">
        <v>1308</v>
      </c>
      <c r="AV882" t="s">
        <v>3240</v>
      </c>
      <c r="AW882" t="s">
        <v>2628</v>
      </c>
      <c r="AX882" s="234">
        <v>5109</v>
      </c>
      <c r="AY882" s="1" t="s">
        <v>352</v>
      </c>
    </row>
    <row r="883" spans="47:51" x14ac:dyDescent="0.2">
      <c r="AU883" t="s">
        <v>1309</v>
      </c>
      <c r="AV883" t="s">
        <v>3241</v>
      </c>
      <c r="AW883" t="s">
        <v>2609</v>
      </c>
      <c r="AX883" s="234">
        <v>5111</v>
      </c>
      <c r="AY883" s="1" t="s">
        <v>343</v>
      </c>
    </row>
    <row r="884" spans="47:51" x14ac:dyDescent="0.2">
      <c r="AU884" t="s">
        <v>1310</v>
      </c>
      <c r="AV884" t="s">
        <v>3242</v>
      </c>
      <c r="AW884" t="s">
        <v>2609</v>
      </c>
      <c r="AX884" s="234">
        <v>5119</v>
      </c>
      <c r="AY884" s="1" t="s">
        <v>343</v>
      </c>
    </row>
    <row r="885" spans="47:51" x14ac:dyDescent="0.2">
      <c r="AU885" t="s">
        <v>1311</v>
      </c>
      <c r="AV885" t="s">
        <v>3243</v>
      </c>
      <c r="AW885" t="s">
        <v>2631</v>
      </c>
      <c r="AX885" s="234">
        <v>37</v>
      </c>
      <c r="AY885" s="1" t="s">
        <v>338</v>
      </c>
    </row>
    <row r="886" spans="47:51" x14ac:dyDescent="0.2">
      <c r="AU886" t="s">
        <v>1312</v>
      </c>
      <c r="AV886" t="s">
        <v>3244</v>
      </c>
      <c r="AW886" t="s">
        <v>2606</v>
      </c>
      <c r="AX886" s="234">
        <v>5113</v>
      </c>
      <c r="AY886" s="1" t="s">
        <v>373</v>
      </c>
    </row>
    <row r="887" spans="47:51" x14ac:dyDescent="0.2">
      <c r="AU887" t="s">
        <v>1313</v>
      </c>
      <c r="AV887" t="s">
        <v>3245</v>
      </c>
      <c r="AW887" t="s">
        <v>2675</v>
      </c>
      <c r="AX887" s="234">
        <v>17867</v>
      </c>
      <c r="AY887" s="1" t="s">
        <v>339</v>
      </c>
    </row>
    <row r="888" spans="47:51" x14ac:dyDescent="0.2">
      <c r="AU888" t="s">
        <v>1314</v>
      </c>
      <c r="AV888" t="s">
        <v>3246</v>
      </c>
      <c r="AW888" t="s">
        <v>2725</v>
      </c>
      <c r="AX888" s="234">
        <v>19887</v>
      </c>
      <c r="AY888" s="1" t="s">
        <v>344</v>
      </c>
    </row>
    <row r="889" spans="47:51" x14ac:dyDescent="0.2">
      <c r="AU889" t="s">
        <v>1315</v>
      </c>
      <c r="AV889" t="s">
        <v>3246</v>
      </c>
      <c r="AW889" t="s">
        <v>2636</v>
      </c>
      <c r="AX889" s="234">
        <v>74352</v>
      </c>
      <c r="AY889" s="1" t="s">
        <v>347</v>
      </c>
    </row>
    <row r="890" spans="47:51" x14ac:dyDescent="0.2">
      <c r="AU890" t="s">
        <v>1316</v>
      </c>
      <c r="AV890" t="s">
        <v>3246</v>
      </c>
      <c r="AW890" t="s">
        <v>2932</v>
      </c>
      <c r="AX890" s="234">
        <v>5125</v>
      </c>
      <c r="AY890" s="1" t="s">
        <v>356</v>
      </c>
    </row>
    <row r="891" spans="47:51" x14ac:dyDescent="0.2">
      <c r="AU891" t="s">
        <v>1317</v>
      </c>
      <c r="AV891" t="s">
        <v>3247</v>
      </c>
      <c r="AW891" t="s">
        <v>2617</v>
      </c>
      <c r="AX891" s="234">
        <v>16581</v>
      </c>
      <c r="AY891" s="1" t="s">
        <v>364</v>
      </c>
    </row>
    <row r="892" spans="47:51" x14ac:dyDescent="0.2">
      <c r="AU892" t="s">
        <v>1318</v>
      </c>
      <c r="AV892" t="s">
        <v>3248</v>
      </c>
      <c r="AW892" t="s">
        <v>2628</v>
      </c>
      <c r="AX892" s="234">
        <v>5127</v>
      </c>
      <c r="AY892" s="1" t="s">
        <v>352</v>
      </c>
    </row>
    <row r="893" spans="47:51" x14ac:dyDescent="0.2">
      <c r="AU893" t="s">
        <v>1319</v>
      </c>
      <c r="AV893" t="s">
        <v>3249</v>
      </c>
      <c r="AW893" t="s">
        <v>2612</v>
      </c>
      <c r="AX893" s="234">
        <v>13086</v>
      </c>
      <c r="AY893" s="1" t="s">
        <v>334</v>
      </c>
    </row>
    <row r="894" spans="47:51" x14ac:dyDescent="0.2">
      <c r="AU894" t="s">
        <v>1320</v>
      </c>
      <c r="AV894" t="s">
        <v>3250</v>
      </c>
      <c r="AW894" t="s">
        <v>2676</v>
      </c>
      <c r="AX894" s="234">
        <v>22763</v>
      </c>
      <c r="AY894" s="1" t="s">
        <v>342</v>
      </c>
    </row>
    <row r="895" spans="47:51" x14ac:dyDescent="0.2">
      <c r="AU895" t="s">
        <v>1321</v>
      </c>
      <c r="AV895" t="s">
        <v>3251</v>
      </c>
      <c r="AW895" t="s">
        <v>2623</v>
      </c>
      <c r="AX895" s="234">
        <v>5161</v>
      </c>
      <c r="AY895" s="1" t="s">
        <v>323</v>
      </c>
    </row>
    <row r="896" spans="47:51" x14ac:dyDescent="0.2">
      <c r="AU896" t="s">
        <v>1322</v>
      </c>
      <c r="AV896" t="s">
        <v>3252</v>
      </c>
      <c r="AW896" t="s">
        <v>2631</v>
      </c>
      <c r="AX896" s="234">
        <v>5162</v>
      </c>
      <c r="AY896" s="1" t="s">
        <v>338</v>
      </c>
    </row>
    <row r="897" spans="47:51" x14ac:dyDescent="0.2">
      <c r="AU897" t="s">
        <v>1323</v>
      </c>
      <c r="AV897" t="s">
        <v>3253</v>
      </c>
      <c r="AW897" t="s">
        <v>2677</v>
      </c>
      <c r="AX897" s="234">
        <v>17567</v>
      </c>
      <c r="AY897" s="1" t="s">
        <v>348</v>
      </c>
    </row>
    <row r="898" spans="47:51" x14ac:dyDescent="0.2">
      <c r="AU898" t="s">
        <v>1324</v>
      </c>
      <c r="AV898" t="s">
        <v>3253</v>
      </c>
      <c r="AW898" t="s">
        <v>2643</v>
      </c>
      <c r="AX898" s="234">
        <v>17565</v>
      </c>
      <c r="AY898" s="1" t="s">
        <v>350</v>
      </c>
    </row>
    <row r="899" spans="47:51" x14ac:dyDescent="0.2">
      <c r="AU899" t="s">
        <v>1325</v>
      </c>
      <c r="AV899" t="s">
        <v>3253</v>
      </c>
      <c r="AW899" t="s">
        <v>2679</v>
      </c>
      <c r="AX899" s="234">
        <v>17566</v>
      </c>
      <c r="AY899" s="1" t="s">
        <v>380</v>
      </c>
    </row>
    <row r="900" spans="47:51" x14ac:dyDescent="0.2">
      <c r="AU900" t="s">
        <v>1326</v>
      </c>
      <c r="AV900" t="s">
        <v>3254</v>
      </c>
      <c r="AW900" t="s">
        <v>2643</v>
      </c>
      <c r="AX900" s="234">
        <v>19749</v>
      </c>
      <c r="AY900" s="1" t="s">
        <v>350</v>
      </c>
    </row>
    <row r="901" spans="47:51" x14ac:dyDescent="0.2">
      <c r="AU901" t="s">
        <v>1327</v>
      </c>
      <c r="AV901" t="s">
        <v>3254</v>
      </c>
      <c r="AW901" t="s">
        <v>2644</v>
      </c>
      <c r="AX901" s="234">
        <v>19909</v>
      </c>
      <c r="AY901" s="1" t="s">
        <v>361</v>
      </c>
    </row>
    <row r="902" spans="47:51" x14ac:dyDescent="0.2">
      <c r="AU902" t="s">
        <v>1328</v>
      </c>
      <c r="AV902" t="s">
        <v>3255</v>
      </c>
      <c r="AW902" t="s">
        <v>2614</v>
      </c>
      <c r="AX902" s="234">
        <v>3468</v>
      </c>
      <c r="AY902" s="1" t="s">
        <v>372</v>
      </c>
    </row>
    <row r="903" spans="47:51" x14ac:dyDescent="0.2">
      <c r="AU903" t="s">
        <v>1329</v>
      </c>
      <c r="AV903" t="s">
        <v>3256</v>
      </c>
      <c r="AW903" t="s">
        <v>2643</v>
      </c>
      <c r="AX903" s="234">
        <v>95274</v>
      </c>
      <c r="AY903" s="1" t="s">
        <v>350</v>
      </c>
    </row>
    <row r="904" spans="47:51" x14ac:dyDescent="0.2">
      <c r="AU904" t="s">
        <v>1330</v>
      </c>
      <c r="AV904" t="s">
        <v>3257</v>
      </c>
      <c r="AW904" t="s">
        <v>2628</v>
      </c>
      <c r="AX904" s="234">
        <v>29310</v>
      </c>
      <c r="AY904" s="1" t="s">
        <v>352</v>
      </c>
    </row>
    <row r="905" spans="47:51" x14ac:dyDescent="0.2">
      <c r="AU905" t="s">
        <v>1331</v>
      </c>
      <c r="AV905" t="s">
        <v>3258</v>
      </c>
      <c r="AW905" t="s">
        <v>2606</v>
      </c>
      <c r="AX905" s="234">
        <v>72373</v>
      </c>
      <c r="AY905" s="1" t="s">
        <v>373</v>
      </c>
    </row>
    <row r="906" spans="47:51" x14ac:dyDescent="0.2">
      <c r="AU906" t="s">
        <v>1332</v>
      </c>
      <c r="AV906" t="s">
        <v>3259</v>
      </c>
      <c r="AW906" t="s">
        <v>2612</v>
      </c>
      <c r="AX906" s="234">
        <v>5209</v>
      </c>
      <c r="AY906" s="1" t="s">
        <v>334</v>
      </c>
    </row>
    <row r="907" spans="47:51" x14ac:dyDescent="0.2">
      <c r="AU907" t="s">
        <v>1333</v>
      </c>
      <c r="AV907" t="s">
        <v>3260</v>
      </c>
      <c r="AW907" t="s">
        <v>2609</v>
      </c>
      <c r="AX907" s="234">
        <v>5211</v>
      </c>
      <c r="AY907" s="1" t="s">
        <v>343</v>
      </c>
    </row>
    <row r="908" spans="47:51" x14ac:dyDescent="0.2">
      <c r="AU908" t="s">
        <v>1334</v>
      </c>
      <c r="AV908" t="s">
        <v>3261</v>
      </c>
      <c r="AW908" t="s">
        <v>2631</v>
      </c>
      <c r="AX908" s="234">
        <v>5213</v>
      </c>
      <c r="AY908" s="1" t="s">
        <v>338</v>
      </c>
    </row>
    <row r="909" spans="47:51" x14ac:dyDescent="0.2">
      <c r="AU909" t="s">
        <v>1335</v>
      </c>
      <c r="AV909" t="s">
        <v>3262</v>
      </c>
      <c r="AW909" t="s">
        <v>2755</v>
      </c>
      <c r="AX909" s="234">
        <v>5222</v>
      </c>
      <c r="AY909" s="1" t="s">
        <v>360</v>
      </c>
    </row>
    <row r="910" spans="47:51" x14ac:dyDescent="0.2">
      <c r="AU910" t="s">
        <v>1336</v>
      </c>
      <c r="AV910" t="s">
        <v>3263</v>
      </c>
      <c r="AW910" t="s">
        <v>2723</v>
      </c>
      <c r="AX910" s="234">
        <v>5216</v>
      </c>
      <c r="AY910" s="1" t="s">
        <v>370</v>
      </c>
    </row>
    <row r="911" spans="47:51" x14ac:dyDescent="0.2">
      <c r="AU911" t="s">
        <v>1337</v>
      </c>
      <c r="AV911" t="s">
        <v>3264</v>
      </c>
      <c r="AW911" t="s">
        <v>2723</v>
      </c>
      <c r="AX911" s="234">
        <v>5224</v>
      </c>
      <c r="AY911" s="1" t="s">
        <v>370</v>
      </c>
    </row>
    <row r="912" spans="47:51" x14ac:dyDescent="0.2">
      <c r="AU912" t="s">
        <v>1338</v>
      </c>
      <c r="AV912" t="s">
        <v>3265</v>
      </c>
      <c r="AW912" t="s">
        <v>2606</v>
      </c>
      <c r="AX912" s="234">
        <v>1308</v>
      </c>
      <c r="AY912" s="1" t="s">
        <v>373</v>
      </c>
    </row>
    <row r="913" spans="47:51" x14ac:dyDescent="0.2">
      <c r="AU913" t="s">
        <v>1339</v>
      </c>
      <c r="AV913" t="s">
        <v>3266</v>
      </c>
      <c r="AW913" t="s">
        <v>2617</v>
      </c>
      <c r="AX913" s="234">
        <v>20234</v>
      </c>
      <c r="AY913" s="1" t="s">
        <v>364</v>
      </c>
    </row>
    <row r="914" spans="47:51" x14ac:dyDescent="0.2">
      <c r="AU914" t="s">
        <v>1340</v>
      </c>
      <c r="AV914" t="s">
        <v>3267</v>
      </c>
      <c r="AW914" t="s">
        <v>2606</v>
      </c>
      <c r="AX914" s="234">
        <v>48453</v>
      </c>
      <c r="AY914" s="1" t="s">
        <v>373</v>
      </c>
    </row>
    <row r="915" spans="47:51" x14ac:dyDescent="0.2">
      <c r="AU915" t="s">
        <v>1341</v>
      </c>
      <c r="AV915" t="s">
        <v>3268</v>
      </c>
      <c r="AW915" t="s">
        <v>2631</v>
      </c>
      <c r="AX915" s="234">
        <v>97203</v>
      </c>
      <c r="AY915" s="1" t="s">
        <v>338</v>
      </c>
    </row>
    <row r="916" spans="47:51" x14ac:dyDescent="0.2">
      <c r="AU916" t="s">
        <v>1342</v>
      </c>
      <c r="AV916" t="s">
        <v>3268</v>
      </c>
      <c r="AW916" t="s">
        <v>2679</v>
      </c>
      <c r="AX916" s="234">
        <v>97202</v>
      </c>
      <c r="AY916" s="1" t="s">
        <v>380</v>
      </c>
    </row>
    <row r="917" spans="47:51" x14ac:dyDescent="0.2">
      <c r="AU917" t="s">
        <v>1343</v>
      </c>
      <c r="AV917" t="s">
        <v>3269</v>
      </c>
      <c r="AW917" t="s">
        <v>2609</v>
      </c>
      <c r="AX917" s="234">
        <v>5291</v>
      </c>
      <c r="AY917" s="1" t="s">
        <v>343</v>
      </c>
    </row>
    <row r="918" spans="47:51" x14ac:dyDescent="0.2">
      <c r="AU918" t="s">
        <v>1344</v>
      </c>
      <c r="AV918" t="s">
        <v>3270</v>
      </c>
      <c r="AW918" t="s">
        <v>2778</v>
      </c>
      <c r="AX918" s="234">
        <v>19003</v>
      </c>
      <c r="AY918" s="1" t="s">
        <v>333</v>
      </c>
    </row>
    <row r="919" spans="47:51" x14ac:dyDescent="0.2">
      <c r="AU919" t="s">
        <v>1345</v>
      </c>
      <c r="AV919" t="s">
        <v>3271</v>
      </c>
      <c r="AW919" t="s">
        <v>2609</v>
      </c>
      <c r="AX919" s="234">
        <v>74427</v>
      </c>
      <c r="AY919" s="1" t="s">
        <v>343</v>
      </c>
    </row>
    <row r="920" spans="47:51" x14ac:dyDescent="0.2">
      <c r="AU920" t="s">
        <v>1346</v>
      </c>
      <c r="AV920" t="s">
        <v>3271</v>
      </c>
      <c r="AW920" t="s">
        <v>2617</v>
      </c>
      <c r="AX920" s="234">
        <v>74425</v>
      </c>
      <c r="AY920" s="1" t="s">
        <v>364</v>
      </c>
    </row>
    <row r="921" spans="47:51" x14ac:dyDescent="0.2">
      <c r="AU921" t="s">
        <v>1347</v>
      </c>
      <c r="AV921" t="s">
        <v>3271</v>
      </c>
      <c r="AW921" t="s">
        <v>2606</v>
      </c>
      <c r="AX921" s="234">
        <v>74426</v>
      </c>
      <c r="AY921" s="1" t="s">
        <v>373</v>
      </c>
    </row>
    <row r="922" spans="47:51" x14ac:dyDescent="0.2">
      <c r="AU922" t="s">
        <v>1348</v>
      </c>
      <c r="AV922" t="s">
        <v>3272</v>
      </c>
      <c r="AW922" t="s">
        <v>2659</v>
      </c>
      <c r="AX922" s="234">
        <v>75600</v>
      </c>
      <c r="AY922" s="1" t="s">
        <v>351</v>
      </c>
    </row>
    <row r="923" spans="47:51" x14ac:dyDescent="0.2">
      <c r="AU923" t="s">
        <v>1349</v>
      </c>
      <c r="AV923" t="s">
        <v>3273</v>
      </c>
      <c r="AW923" t="s">
        <v>2659</v>
      </c>
      <c r="AX923" s="234">
        <v>75601</v>
      </c>
      <c r="AY923" s="1" t="s">
        <v>351</v>
      </c>
    </row>
    <row r="924" spans="47:51" x14ac:dyDescent="0.2">
      <c r="AU924" t="s">
        <v>1350</v>
      </c>
      <c r="AV924" t="s">
        <v>3274</v>
      </c>
      <c r="AW924" t="s">
        <v>2623</v>
      </c>
      <c r="AX924" s="234">
        <v>14092</v>
      </c>
      <c r="AY924" s="1" t="s">
        <v>323</v>
      </c>
    </row>
    <row r="925" spans="47:51" x14ac:dyDescent="0.2">
      <c r="AU925" t="s">
        <v>1351</v>
      </c>
      <c r="AV925" t="s">
        <v>3274</v>
      </c>
      <c r="AW925" t="s">
        <v>2778</v>
      </c>
      <c r="AX925" s="234">
        <v>16207</v>
      </c>
      <c r="AY925" s="1" t="s">
        <v>333</v>
      </c>
    </row>
    <row r="926" spans="47:51" x14ac:dyDescent="0.2">
      <c r="AU926" t="s">
        <v>1352</v>
      </c>
      <c r="AV926" t="s">
        <v>3274</v>
      </c>
      <c r="AW926" t="s">
        <v>2609</v>
      </c>
      <c r="AX926" s="234">
        <v>16208</v>
      </c>
      <c r="AY926" s="1" t="s">
        <v>343</v>
      </c>
    </row>
    <row r="927" spans="47:51" x14ac:dyDescent="0.2">
      <c r="AU927" t="s">
        <v>1353</v>
      </c>
      <c r="AV927" t="s">
        <v>3274</v>
      </c>
      <c r="AW927" t="s">
        <v>2659</v>
      </c>
      <c r="AX927" s="234">
        <v>16209</v>
      </c>
      <c r="AY927" s="1" t="s">
        <v>351</v>
      </c>
    </row>
    <row r="928" spans="47:51" x14ac:dyDescent="0.2">
      <c r="AU928" t="s">
        <v>1354</v>
      </c>
      <c r="AV928" t="s">
        <v>3274</v>
      </c>
      <c r="AW928" t="s">
        <v>2606</v>
      </c>
      <c r="AX928" s="234">
        <v>16210</v>
      </c>
      <c r="AY928" s="1" t="s">
        <v>373</v>
      </c>
    </row>
    <row r="929" spans="47:51" x14ac:dyDescent="0.2">
      <c r="AU929" t="s">
        <v>1355</v>
      </c>
      <c r="AV929" t="s">
        <v>3275</v>
      </c>
      <c r="AW929" t="s">
        <v>2606</v>
      </c>
      <c r="AX929" s="234">
        <v>99012</v>
      </c>
      <c r="AY929" s="1" t="s">
        <v>373</v>
      </c>
    </row>
    <row r="930" spans="47:51" x14ac:dyDescent="0.2">
      <c r="AU930" t="s">
        <v>1356</v>
      </c>
      <c r="AV930" t="s">
        <v>3276</v>
      </c>
      <c r="AW930" t="s">
        <v>2623</v>
      </c>
      <c r="AX930" s="234">
        <v>98412</v>
      </c>
      <c r="AY930" s="1" t="s">
        <v>323</v>
      </c>
    </row>
    <row r="931" spans="47:51" x14ac:dyDescent="0.2">
      <c r="AU931" t="s">
        <v>1357</v>
      </c>
      <c r="AV931" t="s">
        <v>3276</v>
      </c>
      <c r="AW931" t="s">
        <v>2778</v>
      </c>
      <c r="AX931" s="234">
        <v>98410</v>
      </c>
      <c r="AY931" s="1" t="s">
        <v>333</v>
      </c>
    </row>
    <row r="932" spans="47:51" x14ac:dyDescent="0.2">
      <c r="AU932" t="s">
        <v>1358</v>
      </c>
      <c r="AV932" t="s">
        <v>3276</v>
      </c>
      <c r="AW932" t="s">
        <v>2659</v>
      </c>
      <c r="AX932" s="234">
        <v>98414</v>
      </c>
      <c r="AY932" s="1" t="s">
        <v>351</v>
      </c>
    </row>
    <row r="933" spans="47:51" x14ac:dyDescent="0.2">
      <c r="AU933" t="s">
        <v>1359</v>
      </c>
      <c r="AV933" t="s">
        <v>3277</v>
      </c>
      <c r="AW933" t="s">
        <v>2641</v>
      </c>
      <c r="AX933" s="234">
        <v>5328</v>
      </c>
      <c r="AY933" s="1" t="s">
        <v>340</v>
      </c>
    </row>
    <row r="934" spans="47:51" x14ac:dyDescent="0.2">
      <c r="AU934" t="s">
        <v>1360</v>
      </c>
      <c r="AV934" t="s">
        <v>3278</v>
      </c>
      <c r="AW934" t="s">
        <v>2676</v>
      </c>
      <c r="AX934" s="234">
        <v>74483</v>
      </c>
      <c r="AY934" s="1" t="s">
        <v>342</v>
      </c>
    </row>
    <row r="935" spans="47:51" x14ac:dyDescent="0.2">
      <c r="AU935" t="s">
        <v>1361</v>
      </c>
      <c r="AV935" t="s">
        <v>3279</v>
      </c>
      <c r="AW935" t="s">
        <v>2617</v>
      </c>
      <c r="AX935" s="234">
        <v>5331</v>
      </c>
      <c r="AY935" s="1" t="s">
        <v>364</v>
      </c>
    </row>
    <row r="936" spans="47:51" x14ac:dyDescent="0.2">
      <c r="AU936" t="s">
        <v>1362</v>
      </c>
      <c r="AV936" t="s">
        <v>3280</v>
      </c>
      <c r="AW936" t="s">
        <v>2643</v>
      </c>
      <c r="AX936" s="234">
        <v>5402</v>
      </c>
      <c r="AY936" s="1" t="s">
        <v>350</v>
      </c>
    </row>
    <row r="937" spans="47:51" x14ac:dyDescent="0.2">
      <c r="AU937" t="s">
        <v>1363</v>
      </c>
      <c r="AV937" t="s">
        <v>3281</v>
      </c>
      <c r="AW937" t="s">
        <v>2614</v>
      </c>
      <c r="AX937" s="234">
        <v>5407</v>
      </c>
      <c r="AY937" s="1" t="s">
        <v>372</v>
      </c>
    </row>
    <row r="938" spans="47:51" x14ac:dyDescent="0.2">
      <c r="AU938" t="s">
        <v>1364</v>
      </c>
      <c r="AV938" t="s">
        <v>3282</v>
      </c>
      <c r="AW938" t="s">
        <v>2604</v>
      </c>
      <c r="AX938" s="234">
        <v>5411</v>
      </c>
      <c r="AY938" s="1" t="s">
        <v>341</v>
      </c>
    </row>
    <row r="939" spans="47:51" x14ac:dyDescent="0.2">
      <c r="AU939" t="s">
        <v>1365</v>
      </c>
      <c r="AV939" t="s">
        <v>3283</v>
      </c>
      <c r="AW939" t="s">
        <v>2678</v>
      </c>
      <c r="AX939" s="234">
        <v>5422</v>
      </c>
      <c r="AY939" s="1" t="s">
        <v>363</v>
      </c>
    </row>
    <row r="940" spans="47:51" x14ac:dyDescent="0.2">
      <c r="AU940" t="s">
        <v>1366</v>
      </c>
      <c r="AV940" t="s">
        <v>3284</v>
      </c>
      <c r="AW940" t="s">
        <v>2614</v>
      </c>
      <c r="AX940" s="234">
        <v>47096</v>
      </c>
      <c r="AY940" s="1" t="s">
        <v>372</v>
      </c>
    </row>
    <row r="941" spans="47:51" x14ac:dyDescent="0.2">
      <c r="AU941" t="s">
        <v>1367</v>
      </c>
      <c r="AV941" t="s">
        <v>3285</v>
      </c>
      <c r="AW941" t="s">
        <v>2617</v>
      </c>
      <c r="AX941" s="234">
        <v>5477</v>
      </c>
      <c r="AY941" s="1" t="s">
        <v>364</v>
      </c>
    </row>
    <row r="942" spans="47:51" x14ac:dyDescent="0.2">
      <c r="AU942" t="s">
        <v>1368</v>
      </c>
      <c r="AV942" t="s">
        <v>3286</v>
      </c>
      <c r="AW942" t="s">
        <v>2676</v>
      </c>
      <c r="AX942" s="234">
        <v>19895</v>
      </c>
      <c r="AY942" s="1" t="s">
        <v>342</v>
      </c>
    </row>
    <row r="943" spans="47:51" x14ac:dyDescent="0.2">
      <c r="AU943" t="s">
        <v>1369</v>
      </c>
      <c r="AV943" t="s">
        <v>3287</v>
      </c>
      <c r="AW943" t="s">
        <v>2604</v>
      </c>
      <c r="AX943" s="234">
        <v>1310</v>
      </c>
      <c r="AY943" s="1" t="s">
        <v>341</v>
      </c>
    </row>
    <row r="944" spans="47:51" x14ac:dyDescent="0.2">
      <c r="AU944" t="s">
        <v>1370</v>
      </c>
      <c r="AV944" t="s">
        <v>3288</v>
      </c>
      <c r="AW944" t="s">
        <v>2621</v>
      </c>
      <c r="AX944" s="234">
        <v>72830</v>
      </c>
      <c r="AY944" s="1" t="s">
        <v>379</v>
      </c>
    </row>
    <row r="945" spans="47:51" x14ac:dyDescent="0.2">
      <c r="AU945" t="s">
        <v>1371</v>
      </c>
      <c r="AV945" t="s">
        <v>3289</v>
      </c>
      <c r="AW945" t="s">
        <v>2641</v>
      </c>
      <c r="AX945" s="234">
        <v>5491</v>
      </c>
      <c r="AY945" s="1" t="s">
        <v>340</v>
      </c>
    </row>
    <row r="946" spans="47:51" x14ac:dyDescent="0.2">
      <c r="AU946" t="s">
        <v>1372</v>
      </c>
      <c r="AV946" t="s">
        <v>3290</v>
      </c>
      <c r="AW946" t="s">
        <v>2614</v>
      </c>
      <c r="AX946" s="234">
        <v>5511</v>
      </c>
      <c r="AY946" s="1" t="s">
        <v>372</v>
      </c>
    </row>
    <row r="947" spans="47:51" x14ac:dyDescent="0.2">
      <c r="AU947" t="s">
        <v>1373</v>
      </c>
      <c r="AV947" t="s">
        <v>3291</v>
      </c>
      <c r="AW947" t="s">
        <v>2674</v>
      </c>
      <c r="AX947" s="234">
        <v>19002</v>
      </c>
      <c r="AY947" s="1" t="s">
        <v>327</v>
      </c>
    </row>
    <row r="948" spans="47:51" x14ac:dyDescent="0.2">
      <c r="AU948" t="s">
        <v>1374</v>
      </c>
      <c r="AV948" t="s">
        <v>3292</v>
      </c>
      <c r="AW948" t="s">
        <v>2609</v>
      </c>
      <c r="AX948" s="234">
        <v>19690</v>
      </c>
      <c r="AY948" s="1" t="s">
        <v>343</v>
      </c>
    </row>
    <row r="949" spans="47:51" x14ac:dyDescent="0.2">
      <c r="AU949" t="s">
        <v>1375</v>
      </c>
      <c r="AV949" t="s">
        <v>3293</v>
      </c>
      <c r="AW949" t="s">
        <v>2641</v>
      </c>
      <c r="AX949" s="234">
        <v>73901</v>
      </c>
      <c r="AY949" s="1" t="s">
        <v>340</v>
      </c>
    </row>
    <row r="950" spans="47:51" x14ac:dyDescent="0.2">
      <c r="AU950" t="s">
        <v>1376</v>
      </c>
      <c r="AV950" t="s">
        <v>3294</v>
      </c>
      <c r="AW950" t="s">
        <v>2623</v>
      </c>
      <c r="AX950" s="234">
        <v>5558</v>
      </c>
      <c r="AY950" s="1" t="s">
        <v>323</v>
      </c>
    </row>
    <row r="951" spans="47:51" x14ac:dyDescent="0.2">
      <c r="AU951" t="s">
        <v>1377</v>
      </c>
      <c r="AV951" t="s">
        <v>3295</v>
      </c>
      <c r="AW951" t="s">
        <v>2612</v>
      </c>
      <c r="AX951" s="234">
        <v>5562</v>
      </c>
      <c r="AY951" s="1" t="s">
        <v>334</v>
      </c>
    </row>
    <row r="952" spans="47:51" x14ac:dyDescent="0.2">
      <c r="AU952" t="s">
        <v>1378</v>
      </c>
      <c r="AV952" t="s">
        <v>3296</v>
      </c>
      <c r="AW952" t="s">
        <v>2604</v>
      </c>
      <c r="AX952" s="234">
        <v>20082</v>
      </c>
      <c r="AY952" s="1" t="s">
        <v>341</v>
      </c>
    </row>
    <row r="953" spans="47:51" x14ac:dyDescent="0.2">
      <c r="AU953" t="s">
        <v>1379</v>
      </c>
      <c r="AV953" t="s">
        <v>3297</v>
      </c>
      <c r="AW953" t="s">
        <v>2617</v>
      </c>
      <c r="AX953" s="234">
        <v>5573</v>
      </c>
      <c r="AY953" s="1" t="s">
        <v>364</v>
      </c>
    </row>
    <row r="954" spans="47:51" x14ac:dyDescent="0.2">
      <c r="AU954" t="s">
        <v>1380</v>
      </c>
      <c r="AV954" t="s">
        <v>3298</v>
      </c>
      <c r="AW954" t="s">
        <v>2647</v>
      </c>
      <c r="AX954" s="234">
        <v>5578</v>
      </c>
      <c r="AY954" s="1" t="s">
        <v>354</v>
      </c>
    </row>
    <row r="955" spans="47:51" x14ac:dyDescent="0.2">
      <c r="AU955" t="s">
        <v>1381</v>
      </c>
      <c r="AV955" t="s">
        <v>3299</v>
      </c>
      <c r="AW955" t="s">
        <v>2778</v>
      </c>
      <c r="AX955" s="234">
        <v>5591</v>
      </c>
      <c r="AY955" s="1" t="s">
        <v>333</v>
      </c>
    </row>
    <row r="956" spans="47:51" x14ac:dyDescent="0.2">
      <c r="AU956" t="s">
        <v>1382</v>
      </c>
      <c r="AV956" t="s">
        <v>3300</v>
      </c>
      <c r="AW956" t="s">
        <v>2766</v>
      </c>
      <c r="AX956" s="234">
        <v>92823</v>
      </c>
      <c r="AY956" s="1" t="s">
        <v>353</v>
      </c>
    </row>
    <row r="957" spans="47:51" x14ac:dyDescent="0.2">
      <c r="AU957" t="s">
        <v>1383</v>
      </c>
      <c r="AV957" t="s">
        <v>3301</v>
      </c>
      <c r="AW957" t="s">
        <v>2641</v>
      </c>
      <c r="AX957" s="234">
        <v>5594</v>
      </c>
      <c r="AY957" s="1" t="s">
        <v>340</v>
      </c>
    </row>
    <row r="958" spans="47:51" x14ac:dyDescent="0.2">
      <c r="AU958" t="s">
        <v>1384</v>
      </c>
      <c r="AV958" t="s">
        <v>3302</v>
      </c>
      <c r="AW958" t="s">
        <v>2612</v>
      </c>
      <c r="AX958" s="234">
        <v>5604</v>
      </c>
      <c r="AY958" s="1" t="s">
        <v>334</v>
      </c>
    </row>
    <row r="959" spans="47:51" x14ac:dyDescent="0.2">
      <c r="AU959" t="s">
        <v>1385</v>
      </c>
      <c r="AV959" t="s">
        <v>3303</v>
      </c>
      <c r="AW959" t="s">
        <v>2643</v>
      </c>
      <c r="AX959" s="234">
        <v>5607</v>
      </c>
      <c r="AY959" s="1" t="s">
        <v>350</v>
      </c>
    </row>
    <row r="960" spans="47:51" x14ac:dyDescent="0.2">
      <c r="AU960" t="s">
        <v>1386</v>
      </c>
      <c r="AV960" t="s">
        <v>3304</v>
      </c>
      <c r="AW960" t="s">
        <v>2676</v>
      </c>
      <c r="AX960" s="234">
        <v>5621</v>
      </c>
      <c r="AY960" s="1" t="s">
        <v>342</v>
      </c>
    </row>
    <row r="961" spans="47:51" x14ac:dyDescent="0.2">
      <c r="AU961" t="s">
        <v>1387</v>
      </c>
      <c r="AV961" t="s">
        <v>3305</v>
      </c>
      <c r="AW961" t="s">
        <v>2674</v>
      </c>
      <c r="AX961" s="234">
        <v>5625</v>
      </c>
      <c r="AY961" s="1" t="s">
        <v>327</v>
      </c>
    </row>
    <row r="962" spans="47:51" x14ac:dyDescent="0.2">
      <c r="AU962" t="s">
        <v>1388</v>
      </c>
      <c r="AV962" t="s">
        <v>3306</v>
      </c>
      <c r="AW962" t="s">
        <v>2606</v>
      </c>
      <c r="AX962" s="234">
        <v>5670</v>
      </c>
      <c r="AY962" s="1" t="s">
        <v>373</v>
      </c>
    </row>
    <row r="963" spans="47:51" x14ac:dyDescent="0.2">
      <c r="AU963" t="s">
        <v>1389</v>
      </c>
      <c r="AV963" t="s">
        <v>3307</v>
      </c>
      <c r="AW963" t="s">
        <v>2606</v>
      </c>
      <c r="AX963" s="234">
        <v>19671</v>
      </c>
      <c r="AY963" s="1" t="s">
        <v>373</v>
      </c>
    </row>
    <row r="964" spans="47:51" x14ac:dyDescent="0.2">
      <c r="AU964" t="s">
        <v>1390</v>
      </c>
      <c r="AV964" t="s">
        <v>3308</v>
      </c>
      <c r="AW964" t="s">
        <v>2614</v>
      </c>
      <c r="AX964" s="234">
        <v>5690</v>
      </c>
      <c r="AY964" s="1" t="s">
        <v>372</v>
      </c>
    </row>
    <row r="965" spans="47:51" x14ac:dyDescent="0.2">
      <c r="AU965" t="s">
        <v>1391</v>
      </c>
      <c r="AV965" t="s">
        <v>3309</v>
      </c>
      <c r="AW965" t="s">
        <v>2676</v>
      </c>
      <c r="AX965" s="234">
        <v>5681</v>
      </c>
      <c r="AY965" s="1" t="s">
        <v>342</v>
      </c>
    </row>
    <row r="966" spans="47:51" x14ac:dyDescent="0.2">
      <c r="AU966" t="s">
        <v>1392</v>
      </c>
      <c r="AV966" t="s">
        <v>3310</v>
      </c>
      <c r="AW966" t="s">
        <v>2606</v>
      </c>
      <c r="AX966" s="234">
        <v>48925</v>
      </c>
      <c r="AY966" s="1" t="s">
        <v>373</v>
      </c>
    </row>
    <row r="967" spans="47:51" x14ac:dyDescent="0.2">
      <c r="AU967" t="s">
        <v>1393</v>
      </c>
      <c r="AV967" t="s">
        <v>3311</v>
      </c>
      <c r="AW967" t="s">
        <v>2643</v>
      </c>
      <c r="AX967" s="234">
        <v>74428</v>
      </c>
      <c r="AY967" s="1" t="s">
        <v>350</v>
      </c>
    </row>
    <row r="968" spans="47:51" x14ac:dyDescent="0.2">
      <c r="AU968" t="s">
        <v>1394</v>
      </c>
      <c r="AV968" t="s">
        <v>3312</v>
      </c>
      <c r="AW968" t="s">
        <v>2614</v>
      </c>
      <c r="AX968" s="234">
        <v>178</v>
      </c>
      <c r="AY968" s="1" t="s">
        <v>372</v>
      </c>
    </row>
    <row r="969" spans="47:51" x14ac:dyDescent="0.2">
      <c r="AU969" t="s">
        <v>1395</v>
      </c>
      <c r="AV969" t="s">
        <v>3313</v>
      </c>
      <c r="AW969" t="s">
        <v>2772</v>
      </c>
      <c r="AX969" s="234">
        <v>11541</v>
      </c>
      <c r="AY969" s="1" t="s">
        <v>367</v>
      </c>
    </row>
    <row r="970" spans="47:51" x14ac:dyDescent="0.2">
      <c r="AU970" t="s">
        <v>1396</v>
      </c>
      <c r="AV970" t="s">
        <v>3314</v>
      </c>
      <c r="AW970" t="s">
        <v>2628</v>
      </c>
      <c r="AX970" s="234">
        <v>29303</v>
      </c>
      <c r="AY970" s="1" t="s">
        <v>352</v>
      </c>
    </row>
    <row r="971" spans="47:51" x14ac:dyDescent="0.2">
      <c r="AU971" t="s">
        <v>1397</v>
      </c>
      <c r="AV971" t="s">
        <v>3315</v>
      </c>
      <c r="AW971" t="s">
        <v>2604</v>
      </c>
      <c r="AX971" s="234">
        <v>5756</v>
      </c>
      <c r="AY971" s="1" t="s">
        <v>341</v>
      </c>
    </row>
    <row r="972" spans="47:51" x14ac:dyDescent="0.2">
      <c r="AU972" t="s">
        <v>1398</v>
      </c>
      <c r="AV972" t="s">
        <v>3316</v>
      </c>
      <c r="AW972" t="s">
        <v>2621</v>
      </c>
      <c r="AX972" s="234">
        <v>17511</v>
      </c>
      <c r="AY972" s="1" t="s">
        <v>379</v>
      </c>
    </row>
    <row r="973" spans="47:51" x14ac:dyDescent="0.2">
      <c r="AU973" t="s">
        <v>1399</v>
      </c>
      <c r="AV973" t="s">
        <v>3317</v>
      </c>
      <c r="AW973" t="s">
        <v>2643</v>
      </c>
      <c r="AX973" s="234">
        <v>17865</v>
      </c>
      <c r="AY973" s="1" t="s">
        <v>350</v>
      </c>
    </row>
    <row r="974" spans="47:51" x14ac:dyDescent="0.2">
      <c r="AU974" t="s">
        <v>1400</v>
      </c>
      <c r="AV974" t="s">
        <v>3318</v>
      </c>
      <c r="AW974" t="s">
        <v>2676</v>
      </c>
      <c r="AX974" s="234">
        <v>5766</v>
      </c>
      <c r="AY974" s="1" t="s">
        <v>342</v>
      </c>
    </row>
    <row r="975" spans="47:51" x14ac:dyDescent="0.2">
      <c r="AU975" t="s">
        <v>1401</v>
      </c>
      <c r="AV975" t="s">
        <v>3319</v>
      </c>
      <c r="AW975" t="s">
        <v>2609</v>
      </c>
      <c r="AX975" s="234">
        <v>5672</v>
      </c>
      <c r="AY975" s="1" t="s">
        <v>343</v>
      </c>
    </row>
    <row r="976" spans="47:51" x14ac:dyDescent="0.2">
      <c r="AU976" t="s">
        <v>1402</v>
      </c>
      <c r="AV976" t="s">
        <v>3319</v>
      </c>
      <c r="AW976" t="s">
        <v>2606</v>
      </c>
      <c r="AX976" s="234">
        <v>5671</v>
      </c>
      <c r="AY976" s="1" t="s">
        <v>373</v>
      </c>
    </row>
    <row r="977" spans="47:51" x14ac:dyDescent="0.2">
      <c r="AU977" t="s">
        <v>1403</v>
      </c>
      <c r="AV977" t="s">
        <v>3320</v>
      </c>
      <c r="AW977" t="s">
        <v>2626</v>
      </c>
      <c r="AX977" s="234">
        <v>17545</v>
      </c>
      <c r="AY977" s="1" t="s">
        <v>324</v>
      </c>
    </row>
    <row r="978" spans="47:51" x14ac:dyDescent="0.2">
      <c r="AU978" t="s">
        <v>1404</v>
      </c>
      <c r="AV978" t="s">
        <v>3321</v>
      </c>
      <c r="AW978" t="s">
        <v>2606</v>
      </c>
      <c r="AX978" s="234">
        <v>72684</v>
      </c>
      <c r="AY978" s="1" t="s">
        <v>373</v>
      </c>
    </row>
    <row r="979" spans="47:51" x14ac:dyDescent="0.2">
      <c r="AU979" t="s">
        <v>1405</v>
      </c>
      <c r="AV979" t="s">
        <v>3322</v>
      </c>
      <c r="AW979" t="s">
        <v>2612</v>
      </c>
      <c r="AX979" s="234">
        <v>13094</v>
      </c>
      <c r="AY979" s="1" t="s">
        <v>334</v>
      </c>
    </row>
    <row r="980" spans="47:51" x14ac:dyDescent="0.2">
      <c r="AU980" t="s">
        <v>1406</v>
      </c>
      <c r="AV980" t="s">
        <v>3323</v>
      </c>
      <c r="AW980" t="s">
        <v>2614</v>
      </c>
      <c r="AX980" s="234">
        <v>5893</v>
      </c>
      <c r="AY980" s="1" t="s">
        <v>372</v>
      </c>
    </row>
    <row r="981" spans="47:51" x14ac:dyDescent="0.2">
      <c r="AU981" t="s">
        <v>1407</v>
      </c>
      <c r="AV981" t="s">
        <v>3324</v>
      </c>
      <c r="AW981" t="s">
        <v>2659</v>
      </c>
      <c r="AX981" s="234">
        <v>5931</v>
      </c>
      <c r="AY981" s="1" t="s">
        <v>351</v>
      </c>
    </row>
    <row r="982" spans="47:51" x14ac:dyDescent="0.2">
      <c r="AU982" t="s">
        <v>1408</v>
      </c>
      <c r="AV982" t="s">
        <v>3325</v>
      </c>
      <c r="AW982" t="s">
        <v>2636</v>
      </c>
      <c r="AX982" s="234">
        <v>5948</v>
      </c>
      <c r="AY982" s="1" t="s">
        <v>347</v>
      </c>
    </row>
    <row r="983" spans="47:51" x14ac:dyDescent="0.2">
      <c r="AU983" t="s">
        <v>1409</v>
      </c>
      <c r="AV983" t="s">
        <v>3326</v>
      </c>
      <c r="AW983" t="s">
        <v>2638</v>
      </c>
      <c r="AX983" s="234">
        <v>5754</v>
      </c>
      <c r="AY983" s="1" t="s">
        <v>359</v>
      </c>
    </row>
    <row r="984" spans="47:51" x14ac:dyDescent="0.2">
      <c r="AU984" t="s">
        <v>1410</v>
      </c>
      <c r="AV984" t="s">
        <v>3327</v>
      </c>
      <c r="AW984" t="s">
        <v>2617</v>
      </c>
      <c r="AX984" s="234">
        <v>74417</v>
      </c>
      <c r="AY984" s="1" t="s">
        <v>364</v>
      </c>
    </row>
    <row r="985" spans="47:51" x14ac:dyDescent="0.2">
      <c r="AU985" t="s">
        <v>1411</v>
      </c>
      <c r="AV985" t="s">
        <v>3328</v>
      </c>
      <c r="AW985" t="s">
        <v>2621</v>
      </c>
      <c r="AX985" s="234">
        <v>54003</v>
      </c>
      <c r="AY985" s="1" t="s">
        <v>379</v>
      </c>
    </row>
    <row r="986" spans="47:51" x14ac:dyDescent="0.2">
      <c r="AU986" t="s">
        <v>1412</v>
      </c>
      <c r="AV986" t="s">
        <v>3329</v>
      </c>
      <c r="AW986" t="s">
        <v>2631</v>
      </c>
      <c r="AX986" s="234">
        <v>71140</v>
      </c>
      <c r="AY986" s="1" t="s">
        <v>338</v>
      </c>
    </row>
    <row r="987" spans="47:51" x14ac:dyDescent="0.2">
      <c r="AU987" t="s">
        <v>1413</v>
      </c>
      <c r="AV987" t="s">
        <v>3330</v>
      </c>
      <c r="AW987" t="s">
        <v>2609</v>
      </c>
      <c r="AX987" s="234">
        <v>19708</v>
      </c>
      <c r="AY987" s="1" t="s">
        <v>343</v>
      </c>
    </row>
    <row r="988" spans="47:51" x14ac:dyDescent="0.2">
      <c r="AU988" t="s">
        <v>1414</v>
      </c>
      <c r="AV988" t="s">
        <v>3331</v>
      </c>
      <c r="AW988" t="s">
        <v>2614</v>
      </c>
      <c r="AX988" s="234">
        <v>47102</v>
      </c>
      <c r="AY988" s="1" t="s">
        <v>372</v>
      </c>
    </row>
    <row r="989" spans="47:51" x14ac:dyDescent="0.2">
      <c r="AU989" t="s">
        <v>1415</v>
      </c>
      <c r="AV989" t="s">
        <v>3332</v>
      </c>
      <c r="AW989" t="s">
        <v>2609</v>
      </c>
      <c r="AX989" s="234">
        <v>19709</v>
      </c>
      <c r="AY989" s="1" t="s">
        <v>343</v>
      </c>
    </row>
    <row r="990" spans="47:51" x14ac:dyDescent="0.2">
      <c r="AU990" t="s">
        <v>1416</v>
      </c>
      <c r="AV990" t="s">
        <v>3333</v>
      </c>
      <c r="AW990" t="s">
        <v>2606</v>
      </c>
      <c r="AX990" s="234">
        <v>22713</v>
      </c>
      <c r="AY990" s="1" t="s">
        <v>373</v>
      </c>
    </row>
    <row r="991" spans="47:51" x14ac:dyDescent="0.2">
      <c r="AU991" t="s">
        <v>1417</v>
      </c>
      <c r="AV991" t="s">
        <v>3334</v>
      </c>
      <c r="AW991" t="s">
        <v>2604</v>
      </c>
      <c r="AX991" s="234">
        <v>19821</v>
      </c>
      <c r="AY991" s="1" t="s">
        <v>341</v>
      </c>
    </row>
    <row r="992" spans="47:51" x14ac:dyDescent="0.2">
      <c r="AU992" t="s">
        <v>1418</v>
      </c>
      <c r="AV992" t="s">
        <v>3335</v>
      </c>
      <c r="AW992" t="s">
        <v>2606</v>
      </c>
      <c r="AX992" s="234">
        <v>95364</v>
      </c>
      <c r="AY992" s="1" t="s">
        <v>373</v>
      </c>
    </row>
    <row r="993" spans="47:51" x14ac:dyDescent="0.2">
      <c r="AU993" t="s">
        <v>1419</v>
      </c>
      <c r="AV993" t="s">
        <v>3336</v>
      </c>
      <c r="AW993" t="s">
        <v>2617</v>
      </c>
      <c r="AX993" s="234">
        <v>40049</v>
      </c>
      <c r="AY993" s="1" t="s">
        <v>364</v>
      </c>
    </row>
    <row r="994" spans="47:51" x14ac:dyDescent="0.2">
      <c r="AU994" t="s">
        <v>1420</v>
      </c>
      <c r="AV994" t="s">
        <v>3337</v>
      </c>
      <c r="AW994" t="s">
        <v>2604</v>
      </c>
      <c r="AX994" s="234">
        <v>6198</v>
      </c>
      <c r="AY994" s="1" t="s">
        <v>341</v>
      </c>
    </row>
    <row r="995" spans="47:51" x14ac:dyDescent="0.2">
      <c r="AU995" t="s">
        <v>1421</v>
      </c>
      <c r="AV995" t="s">
        <v>3338</v>
      </c>
      <c r="AW995" t="s">
        <v>2614</v>
      </c>
      <c r="AX995" s="234">
        <v>6199</v>
      </c>
      <c r="AY995" s="1" t="s">
        <v>372</v>
      </c>
    </row>
    <row r="996" spans="47:51" x14ac:dyDescent="0.2">
      <c r="AU996" t="s">
        <v>1422</v>
      </c>
      <c r="AV996" t="s">
        <v>3339</v>
      </c>
      <c r="AW996" t="s">
        <v>2614</v>
      </c>
      <c r="AX996" s="234">
        <v>47037</v>
      </c>
      <c r="AY996" s="1" t="s">
        <v>372</v>
      </c>
    </row>
    <row r="997" spans="47:51" x14ac:dyDescent="0.2">
      <c r="AU997" t="s">
        <v>1423</v>
      </c>
      <c r="AV997" t="s">
        <v>3340</v>
      </c>
      <c r="AW997" t="s">
        <v>2675</v>
      </c>
      <c r="AX997" s="234">
        <v>6226</v>
      </c>
      <c r="AY997" s="1" t="s">
        <v>339</v>
      </c>
    </row>
    <row r="998" spans="47:51" x14ac:dyDescent="0.2">
      <c r="AU998" t="s">
        <v>1424</v>
      </c>
      <c r="AV998" t="s">
        <v>3341</v>
      </c>
      <c r="AW998" t="s">
        <v>2606</v>
      </c>
      <c r="AX998" s="234">
        <v>6229</v>
      </c>
      <c r="AY998" s="1" t="s">
        <v>373</v>
      </c>
    </row>
    <row r="999" spans="47:51" x14ac:dyDescent="0.2">
      <c r="AU999" t="s">
        <v>1425</v>
      </c>
      <c r="AV999" t="s">
        <v>3342</v>
      </c>
      <c r="AW999" t="s">
        <v>2623</v>
      </c>
      <c r="AX999" s="234">
        <v>6233</v>
      </c>
      <c r="AY999" s="1" t="s">
        <v>323</v>
      </c>
    </row>
    <row r="1000" spans="47:51" x14ac:dyDescent="0.2">
      <c r="AU1000" t="s">
        <v>1426</v>
      </c>
      <c r="AV1000" t="s">
        <v>3343</v>
      </c>
      <c r="AW1000" t="s">
        <v>2643</v>
      </c>
      <c r="AX1000" s="234">
        <v>6251</v>
      </c>
      <c r="AY1000" s="1" t="s">
        <v>350</v>
      </c>
    </row>
    <row r="1001" spans="47:51" x14ac:dyDescent="0.2">
      <c r="AU1001" t="s">
        <v>1427</v>
      </c>
      <c r="AV1001" t="s">
        <v>3344</v>
      </c>
      <c r="AW1001" t="s">
        <v>2606</v>
      </c>
      <c r="AX1001" s="234">
        <v>48210</v>
      </c>
      <c r="AY1001" s="1" t="s">
        <v>373</v>
      </c>
    </row>
    <row r="1002" spans="47:51" x14ac:dyDescent="0.2">
      <c r="AU1002" t="s">
        <v>1428</v>
      </c>
      <c r="AV1002" t="s">
        <v>3345</v>
      </c>
      <c r="AW1002" t="s">
        <v>2609</v>
      </c>
      <c r="AX1002" s="234">
        <v>6286</v>
      </c>
      <c r="AY1002" s="1" t="s">
        <v>343</v>
      </c>
    </row>
    <row r="1003" spans="47:51" x14ac:dyDescent="0.2">
      <c r="AU1003" t="s">
        <v>1429</v>
      </c>
      <c r="AV1003" t="s">
        <v>3346</v>
      </c>
      <c r="AW1003" t="s">
        <v>2619</v>
      </c>
      <c r="AX1003" s="234">
        <v>19818</v>
      </c>
      <c r="AY1003" s="1" t="s">
        <v>329</v>
      </c>
    </row>
    <row r="1004" spans="47:51" x14ac:dyDescent="0.2">
      <c r="AU1004" t="s">
        <v>1430</v>
      </c>
      <c r="AV1004" t="s">
        <v>3347</v>
      </c>
      <c r="AW1004" t="s">
        <v>2631</v>
      </c>
      <c r="AX1004" s="234">
        <v>6306</v>
      </c>
      <c r="AY1004" s="1" t="s">
        <v>338</v>
      </c>
    </row>
    <row r="1005" spans="47:51" x14ac:dyDescent="0.2">
      <c r="AU1005" t="s">
        <v>1431</v>
      </c>
      <c r="AV1005" t="s">
        <v>3348</v>
      </c>
      <c r="AW1005" t="s">
        <v>2631</v>
      </c>
      <c r="AX1005" s="234">
        <v>95216</v>
      </c>
      <c r="AY1005" s="1" t="s">
        <v>338</v>
      </c>
    </row>
    <row r="1006" spans="47:51" x14ac:dyDescent="0.2">
      <c r="AU1006" t="s">
        <v>1432</v>
      </c>
      <c r="AV1006" t="s">
        <v>3349</v>
      </c>
      <c r="AW1006" t="s">
        <v>2675</v>
      </c>
      <c r="AX1006" s="234">
        <v>6363</v>
      </c>
      <c r="AY1006" s="1" t="s">
        <v>339</v>
      </c>
    </row>
    <row r="1007" spans="47:51" x14ac:dyDescent="0.2">
      <c r="AU1007" t="s">
        <v>1433</v>
      </c>
      <c r="AV1007" t="s">
        <v>3350</v>
      </c>
      <c r="AW1007" t="s">
        <v>2675</v>
      </c>
      <c r="AX1007" s="234">
        <v>6365</v>
      </c>
      <c r="AY1007" s="1" t="s">
        <v>339</v>
      </c>
    </row>
    <row r="1008" spans="47:51" x14ac:dyDescent="0.2">
      <c r="AU1008" t="s">
        <v>1434</v>
      </c>
      <c r="AV1008" t="s">
        <v>3351</v>
      </c>
      <c r="AW1008" t="s">
        <v>2675</v>
      </c>
      <c r="AX1008" s="234">
        <v>174</v>
      </c>
      <c r="AY1008" s="1" t="s">
        <v>339</v>
      </c>
    </row>
    <row r="1009" spans="47:51" x14ac:dyDescent="0.2">
      <c r="AU1009" t="s">
        <v>1435</v>
      </c>
      <c r="AV1009" t="s">
        <v>3352</v>
      </c>
      <c r="AW1009" t="s">
        <v>2930</v>
      </c>
      <c r="AX1009" s="234">
        <v>6391</v>
      </c>
      <c r="AY1009" s="1" t="s">
        <v>337</v>
      </c>
    </row>
    <row r="1010" spans="47:51" x14ac:dyDescent="0.2">
      <c r="AU1010" t="s">
        <v>1436</v>
      </c>
      <c r="AV1010" t="s">
        <v>3353</v>
      </c>
      <c r="AW1010" t="s">
        <v>2772</v>
      </c>
      <c r="AX1010" s="234">
        <v>95158</v>
      </c>
      <c r="AY1010" s="1" t="s">
        <v>367</v>
      </c>
    </row>
    <row r="1011" spans="47:51" x14ac:dyDescent="0.2">
      <c r="AU1011" t="s">
        <v>1437</v>
      </c>
      <c r="AV1011" t="s">
        <v>3354</v>
      </c>
      <c r="AW1011" t="s">
        <v>2641</v>
      </c>
      <c r="AX1011" s="234">
        <v>16539</v>
      </c>
      <c r="AY1011" s="1" t="s">
        <v>350</v>
      </c>
    </row>
    <row r="1012" spans="47:51" x14ac:dyDescent="0.2">
      <c r="AU1012" t="s">
        <v>1438</v>
      </c>
      <c r="AV1012" t="s">
        <v>3354</v>
      </c>
      <c r="AW1012" t="s">
        <v>2641</v>
      </c>
      <c r="AX1012" s="234">
        <v>96331</v>
      </c>
      <c r="AY1012" s="1" t="s">
        <v>340</v>
      </c>
    </row>
    <row r="1013" spans="47:51" x14ac:dyDescent="0.2">
      <c r="AU1013" t="s">
        <v>1439</v>
      </c>
      <c r="AV1013" t="s">
        <v>3355</v>
      </c>
      <c r="AW1013" t="s">
        <v>2604</v>
      </c>
      <c r="AX1013" s="234">
        <v>6340</v>
      </c>
      <c r="AY1013" s="1" t="s">
        <v>341</v>
      </c>
    </row>
    <row r="1014" spans="47:51" x14ac:dyDescent="0.2">
      <c r="AU1014" t="s">
        <v>1440</v>
      </c>
      <c r="AV1014" t="s">
        <v>3356</v>
      </c>
      <c r="AW1014" t="s">
        <v>2609</v>
      </c>
      <c r="AX1014" s="234">
        <v>6341</v>
      </c>
      <c r="AY1014" s="1" t="s">
        <v>343</v>
      </c>
    </row>
    <row r="1015" spans="47:51" x14ac:dyDescent="0.2">
      <c r="AU1015" t="s">
        <v>1441</v>
      </c>
      <c r="AV1015" t="s">
        <v>3357</v>
      </c>
      <c r="AW1015" t="s">
        <v>2606</v>
      </c>
      <c r="AX1015" s="234">
        <v>19714</v>
      </c>
      <c r="AY1015" s="1" t="s">
        <v>373</v>
      </c>
    </row>
    <row r="1016" spans="47:51" x14ac:dyDescent="0.2">
      <c r="AU1016" t="s">
        <v>1442</v>
      </c>
      <c r="AV1016" t="s">
        <v>3358</v>
      </c>
      <c r="AW1016" t="s">
        <v>2635</v>
      </c>
      <c r="AX1016" s="234">
        <v>20317</v>
      </c>
      <c r="AY1016" s="1" t="s">
        <v>330</v>
      </c>
    </row>
    <row r="1017" spans="47:51" x14ac:dyDescent="0.2">
      <c r="AU1017" t="s">
        <v>1443</v>
      </c>
      <c r="AV1017" t="s">
        <v>3358</v>
      </c>
      <c r="AW1017" t="s">
        <v>2638</v>
      </c>
      <c r="AX1017" s="234">
        <v>20319</v>
      </c>
      <c r="AY1017" s="1" t="s">
        <v>359</v>
      </c>
    </row>
    <row r="1018" spans="47:51" x14ac:dyDescent="0.2">
      <c r="AU1018" t="s">
        <v>1444</v>
      </c>
      <c r="AV1018" t="s">
        <v>3359</v>
      </c>
      <c r="AW1018" t="s">
        <v>2604</v>
      </c>
      <c r="AX1018" s="234">
        <v>20005</v>
      </c>
      <c r="AY1018" s="1" t="s">
        <v>341</v>
      </c>
    </row>
    <row r="1019" spans="47:51" x14ac:dyDescent="0.2">
      <c r="AU1019" t="s">
        <v>1445</v>
      </c>
      <c r="AV1019" t="s">
        <v>3360</v>
      </c>
      <c r="AW1019" t="s">
        <v>2659</v>
      </c>
      <c r="AX1019" s="234">
        <v>28005</v>
      </c>
      <c r="AY1019" s="1" t="s">
        <v>351</v>
      </c>
    </row>
    <row r="1020" spans="47:51" x14ac:dyDescent="0.2">
      <c r="AU1020" t="s">
        <v>1446</v>
      </c>
      <c r="AV1020" t="s">
        <v>3361</v>
      </c>
      <c r="AW1020" t="s">
        <v>2659</v>
      </c>
      <c r="AX1020" s="234">
        <v>6428</v>
      </c>
      <c r="AY1020" s="1" t="s">
        <v>351</v>
      </c>
    </row>
    <row r="1021" spans="47:51" x14ac:dyDescent="0.2">
      <c r="AU1021" t="s">
        <v>1447</v>
      </c>
      <c r="AV1021" t="s">
        <v>3362</v>
      </c>
      <c r="AW1021" t="s">
        <v>2623</v>
      </c>
      <c r="AX1021" s="234">
        <v>77663</v>
      </c>
      <c r="AY1021" s="1" t="s">
        <v>323</v>
      </c>
    </row>
    <row r="1022" spans="47:51" x14ac:dyDescent="0.2">
      <c r="AU1022" t="s">
        <v>1448</v>
      </c>
      <c r="AV1022" t="s">
        <v>3363</v>
      </c>
      <c r="AW1022" t="s">
        <v>2614</v>
      </c>
      <c r="AX1022" s="234">
        <v>6463</v>
      </c>
      <c r="AY1022" s="1" t="s">
        <v>372</v>
      </c>
    </row>
    <row r="1023" spans="47:51" x14ac:dyDescent="0.2">
      <c r="AU1023" t="s">
        <v>1449</v>
      </c>
      <c r="AV1023" t="s">
        <v>3364</v>
      </c>
      <c r="AW1023" t="s">
        <v>2609</v>
      </c>
      <c r="AX1023" s="234">
        <v>6455</v>
      </c>
      <c r="AY1023" s="1" t="s">
        <v>343</v>
      </c>
    </row>
    <row r="1024" spans="47:51" x14ac:dyDescent="0.2">
      <c r="AU1024" t="s">
        <v>1450</v>
      </c>
      <c r="AV1024" t="s">
        <v>3365</v>
      </c>
      <c r="AW1024" t="s">
        <v>2778</v>
      </c>
      <c r="AX1024" s="234">
        <v>74970</v>
      </c>
      <c r="AY1024" s="1" t="s">
        <v>333</v>
      </c>
    </row>
    <row r="1025" spans="47:51" x14ac:dyDescent="0.2">
      <c r="AU1025" t="s">
        <v>1451</v>
      </c>
      <c r="AV1025" t="s">
        <v>3366</v>
      </c>
      <c r="AW1025" t="s">
        <v>2623</v>
      </c>
      <c r="AX1025" s="234">
        <v>6464</v>
      </c>
      <c r="AY1025" s="1" t="s">
        <v>323</v>
      </c>
    </row>
    <row r="1026" spans="47:51" x14ac:dyDescent="0.2">
      <c r="AU1026" t="s">
        <v>1452</v>
      </c>
      <c r="AV1026" t="s">
        <v>3367</v>
      </c>
      <c r="AW1026" t="s">
        <v>2614</v>
      </c>
      <c r="AX1026" s="234">
        <v>18180</v>
      </c>
      <c r="AY1026" s="1" t="s">
        <v>372</v>
      </c>
    </row>
    <row r="1027" spans="47:51" x14ac:dyDescent="0.2">
      <c r="AU1027" t="s">
        <v>1453</v>
      </c>
      <c r="AV1027" t="s">
        <v>3368</v>
      </c>
      <c r="AW1027" t="s">
        <v>2604</v>
      </c>
      <c r="AX1027" s="234">
        <v>20036</v>
      </c>
      <c r="AY1027" s="1" t="s">
        <v>341</v>
      </c>
    </row>
    <row r="1028" spans="47:51" x14ac:dyDescent="0.2">
      <c r="AU1028" t="s">
        <v>1454</v>
      </c>
      <c r="AV1028" t="s">
        <v>3369</v>
      </c>
      <c r="AW1028" t="s">
        <v>2675</v>
      </c>
      <c r="AX1028" s="234">
        <v>6497</v>
      </c>
      <c r="AY1028" s="1" t="s">
        <v>339</v>
      </c>
    </row>
    <row r="1029" spans="47:51" x14ac:dyDescent="0.2">
      <c r="AU1029" t="s">
        <v>1455</v>
      </c>
      <c r="AV1029" t="s">
        <v>3370</v>
      </c>
      <c r="AW1029" t="s">
        <v>2778</v>
      </c>
      <c r="AX1029" s="234">
        <v>12053</v>
      </c>
      <c r="AY1029" s="1" t="s">
        <v>333</v>
      </c>
    </row>
    <row r="1030" spans="47:51" x14ac:dyDescent="0.2">
      <c r="AU1030" t="s">
        <v>1456</v>
      </c>
      <c r="AV1030" t="s">
        <v>3370</v>
      </c>
      <c r="AW1030" t="s">
        <v>2675</v>
      </c>
      <c r="AX1030" s="234">
        <v>6498</v>
      </c>
      <c r="AY1030" s="1" t="s">
        <v>339</v>
      </c>
    </row>
    <row r="1031" spans="47:51" x14ac:dyDescent="0.2">
      <c r="AU1031" t="s">
        <v>1457</v>
      </c>
      <c r="AV1031" t="s">
        <v>3371</v>
      </c>
      <c r="AW1031" t="s">
        <v>2778</v>
      </c>
      <c r="AX1031" s="234">
        <v>6500</v>
      </c>
      <c r="AY1031" s="1" t="s">
        <v>333</v>
      </c>
    </row>
    <row r="1032" spans="47:51" x14ac:dyDescent="0.2">
      <c r="AU1032" t="s">
        <v>1458</v>
      </c>
      <c r="AV1032" t="s">
        <v>3372</v>
      </c>
      <c r="AW1032" t="s">
        <v>2617</v>
      </c>
      <c r="AX1032" s="234">
        <v>1989</v>
      </c>
      <c r="AY1032" s="1" t="s">
        <v>364</v>
      </c>
    </row>
    <row r="1033" spans="47:51" x14ac:dyDescent="0.2">
      <c r="AU1033" t="s">
        <v>1459</v>
      </c>
      <c r="AV1033" t="s">
        <v>3373</v>
      </c>
      <c r="AW1033" t="s">
        <v>2614</v>
      </c>
      <c r="AX1033" s="234">
        <v>6507</v>
      </c>
      <c r="AY1033" s="1" t="s">
        <v>372</v>
      </c>
    </row>
    <row r="1034" spans="47:51" x14ac:dyDescent="0.2">
      <c r="AU1034" t="s">
        <v>1460</v>
      </c>
      <c r="AV1034" t="s">
        <v>3374</v>
      </c>
      <c r="AW1034" t="s">
        <v>2609</v>
      </c>
      <c r="AX1034" s="234">
        <v>71911</v>
      </c>
      <c r="AY1034" s="1" t="s">
        <v>343</v>
      </c>
    </row>
    <row r="1035" spans="47:51" x14ac:dyDescent="0.2">
      <c r="AU1035" t="s">
        <v>1461</v>
      </c>
      <c r="AV1035" t="s">
        <v>3375</v>
      </c>
      <c r="AW1035" t="s">
        <v>2609</v>
      </c>
      <c r="AX1035" s="234">
        <v>6516</v>
      </c>
      <c r="AY1035" s="1" t="s">
        <v>343</v>
      </c>
    </row>
    <row r="1036" spans="47:51" x14ac:dyDescent="0.2">
      <c r="AU1036" t="s">
        <v>1462</v>
      </c>
      <c r="AV1036" t="s">
        <v>3376</v>
      </c>
      <c r="AW1036" t="s">
        <v>2609</v>
      </c>
      <c r="AX1036" s="234">
        <v>22135</v>
      </c>
      <c r="AY1036" s="1" t="s">
        <v>343</v>
      </c>
    </row>
    <row r="1037" spans="47:51" x14ac:dyDescent="0.2">
      <c r="AU1037" t="s">
        <v>1463</v>
      </c>
      <c r="AV1037" t="s">
        <v>3377</v>
      </c>
      <c r="AW1037" t="s">
        <v>2606</v>
      </c>
      <c r="AX1037" s="234">
        <v>48195</v>
      </c>
      <c r="AY1037" s="1" t="s">
        <v>373</v>
      </c>
    </row>
    <row r="1038" spans="47:51" x14ac:dyDescent="0.2">
      <c r="AU1038" t="s">
        <v>1464</v>
      </c>
      <c r="AV1038" t="s">
        <v>3378</v>
      </c>
      <c r="AW1038" t="s">
        <v>2631</v>
      </c>
      <c r="AX1038" s="234">
        <v>74361</v>
      </c>
      <c r="AY1038" s="1" t="s">
        <v>338</v>
      </c>
    </row>
    <row r="1039" spans="47:51" x14ac:dyDescent="0.2">
      <c r="AU1039" t="s">
        <v>1465</v>
      </c>
      <c r="AV1039" t="s">
        <v>3379</v>
      </c>
      <c r="AW1039" t="s">
        <v>2676</v>
      </c>
      <c r="AX1039" s="234">
        <v>72629</v>
      </c>
      <c r="AY1039" s="1" t="s">
        <v>342</v>
      </c>
    </row>
    <row r="1040" spans="47:51" x14ac:dyDescent="0.2">
      <c r="AU1040" t="s">
        <v>1466</v>
      </c>
      <c r="AV1040" t="s">
        <v>3380</v>
      </c>
      <c r="AW1040" t="s">
        <v>2617</v>
      </c>
      <c r="AX1040" s="234">
        <v>6629</v>
      </c>
      <c r="AY1040" s="1" t="s">
        <v>364</v>
      </c>
    </row>
    <row r="1041" spans="47:51" x14ac:dyDescent="0.2">
      <c r="AU1041" t="s">
        <v>1467</v>
      </c>
      <c r="AV1041" t="s">
        <v>3381</v>
      </c>
      <c r="AW1041" t="s">
        <v>2631</v>
      </c>
      <c r="AX1041" s="234">
        <v>6651</v>
      </c>
      <c r="AY1041" s="1" t="s">
        <v>338</v>
      </c>
    </row>
    <row r="1042" spans="47:51" x14ac:dyDescent="0.2">
      <c r="AU1042" t="s">
        <v>1468</v>
      </c>
      <c r="AV1042" t="s">
        <v>3382</v>
      </c>
      <c r="AW1042" t="s">
        <v>2609</v>
      </c>
      <c r="AX1042" s="234">
        <v>6652</v>
      </c>
      <c r="AY1042" s="1" t="s">
        <v>343</v>
      </c>
    </row>
    <row r="1043" spans="47:51" x14ac:dyDescent="0.2">
      <c r="AU1043" t="s">
        <v>1469</v>
      </c>
      <c r="AV1043" t="s">
        <v>3383</v>
      </c>
      <c r="AW1043" t="s">
        <v>2609</v>
      </c>
      <c r="AX1043" s="234">
        <v>73907</v>
      </c>
      <c r="AY1043" s="1" t="s">
        <v>343</v>
      </c>
    </row>
    <row r="1044" spans="47:51" x14ac:dyDescent="0.2">
      <c r="AU1044" t="s">
        <v>1470</v>
      </c>
      <c r="AV1044" t="s">
        <v>3384</v>
      </c>
      <c r="AW1044" t="s">
        <v>2609</v>
      </c>
      <c r="AX1044" s="234">
        <v>3573</v>
      </c>
      <c r="AY1044" s="1" t="s">
        <v>343</v>
      </c>
    </row>
    <row r="1045" spans="47:51" x14ac:dyDescent="0.2">
      <c r="AU1045" t="s">
        <v>1471</v>
      </c>
      <c r="AV1045" t="s">
        <v>3385</v>
      </c>
      <c r="AW1045" t="s">
        <v>2772</v>
      </c>
      <c r="AX1045" s="234">
        <v>6697</v>
      </c>
      <c r="AY1045" s="1" t="s">
        <v>367</v>
      </c>
    </row>
    <row r="1046" spans="47:51" x14ac:dyDescent="0.2">
      <c r="AU1046" t="s">
        <v>1472</v>
      </c>
      <c r="AV1046" t="s">
        <v>3386</v>
      </c>
      <c r="AW1046" t="s">
        <v>2604</v>
      </c>
      <c r="AX1046" s="234">
        <v>6727</v>
      </c>
      <c r="AY1046" s="1" t="s">
        <v>341</v>
      </c>
    </row>
    <row r="1047" spans="47:51" x14ac:dyDescent="0.2">
      <c r="AU1047" t="s">
        <v>1473</v>
      </c>
      <c r="AV1047" t="s">
        <v>3387</v>
      </c>
      <c r="AW1047" t="s">
        <v>2609</v>
      </c>
      <c r="AX1047" s="234">
        <v>6729</v>
      </c>
      <c r="AY1047" s="1" t="s">
        <v>343</v>
      </c>
    </row>
    <row r="1048" spans="47:51" x14ac:dyDescent="0.2">
      <c r="AU1048" t="s">
        <v>1474</v>
      </c>
      <c r="AV1048" t="s">
        <v>3388</v>
      </c>
      <c r="AW1048" t="s">
        <v>2631</v>
      </c>
      <c r="AX1048" s="234">
        <v>19730</v>
      </c>
      <c r="AY1048" s="1" t="s">
        <v>338</v>
      </c>
    </row>
    <row r="1049" spans="47:51" x14ac:dyDescent="0.2">
      <c r="AU1049" t="s">
        <v>1475</v>
      </c>
      <c r="AV1049" t="s">
        <v>3389</v>
      </c>
      <c r="AW1049" t="s">
        <v>2617</v>
      </c>
      <c r="AX1049" s="234">
        <v>19814</v>
      </c>
      <c r="AY1049" s="1" t="s">
        <v>364</v>
      </c>
    </row>
    <row r="1050" spans="47:51" x14ac:dyDescent="0.2">
      <c r="AU1050" t="s">
        <v>1476</v>
      </c>
      <c r="AV1050" t="s">
        <v>3390</v>
      </c>
      <c r="AW1050" t="s">
        <v>2604</v>
      </c>
      <c r="AX1050" s="234">
        <v>6756</v>
      </c>
      <c r="AY1050" s="1" t="s">
        <v>341</v>
      </c>
    </row>
    <row r="1051" spans="47:51" x14ac:dyDescent="0.2">
      <c r="AU1051" t="s">
        <v>1477</v>
      </c>
      <c r="AV1051" t="s">
        <v>3391</v>
      </c>
      <c r="AW1051" t="s">
        <v>2628</v>
      </c>
      <c r="AX1051" s="234">
        <v>81218</v>
      </c>
      <c r="AY1051" s="1" t="s">
        <v>352</v>
      </c>
    </row>
    <row r="1052" spans="47:51" x14ac:dyDescent="0.2">
      <c r="AU1052" t="s">
        <v>1478</v>
      </c>
      <c r="AV1052" t="s">
        <v>3392</v>
      </c>
      <c r="AW1052" t="s">
        <v>2676</v>
      </c>
      <c r="AX1052" s="234">
        <v>75702</v>
      </c>
      <c r="AY1052" s="1" t="s">
        <v>342</v>
      </c>
    </row>
    <row r="1053" spans="47:51" x14ac:dyDescent="0.2">
      <c r="AU1053" t="s">
        <v>1479</v>
      </c>
      <c r="AV1053" t="s">
        <v>3393</v>
      </c>
      <c r="AW1053" t="s">
        <v>2609</v>
      </c>
      <c r="AX1053" s="234">
        <v>22029</v>
      </c>
      <c r="AY1053" s="1" t="s">
        <v>343</v>
      </c>
    </row>
    <row r="1054" spans="47:51" x14ac:dyDescent="0.2">
      <c r="AU1054" t="s">
        <v>1480</v>
      </c>
      <c r="AV1054" t="s">
        <v>3394</v>
      </c>
      <c r="AW1054" t="s">
        <v>2649</v>
      </c>
      <c r="AX1054" s="234">
        <v>20510</v>
      </c>
      <c r="AY1054" s="1" t="s">
        <v>328</v>
      </c>
    </row>
    <row r="1055" spans="47:51" x14ac:dyDescent="0.2">
      <c r="AU1055" t="s">
        <v>1481</v>
      </c>
      <c r="AV1055" t="s">
        <v>3394</v>
      </c>
      <c r="AW1055" t="s">
        <v>2931</v>
      </c>
      <c r="AX1055" s="234">
        <v>20530</v>
      </c>
      <c r="AY1055" s="1" t="s">
        <v>355</v>
      </c>
    </row>
    <row r="1056" spans="47:51" x14ac:dyDescent="0.2">
      <c r="AU1056" t="s">
        <v>1482</v>
      </c>
      <c r="AV1056" t="s">
        <v>3394</v>
      </c>
      <c r="AW1056" t="s">
        <v>2775</v>
      </c>
      <c r="AX1056" s="234">
        <v>20550</v>
      </c>
      <c r="AY1056" s="1" t="s">
        <v>374</v>
      </c>
    </row>
    <row r="1057" spans="47:51" x14ac:dyDescent="0.2">
      <c r="AU1057" t="s">
        <v>1483</v>
      </c>
      <c r="AV1057" t="s">
        <v>3394</v>
      </c>
      <c r="AW1057" t="s">
        <v>2768</v>
      </c>
      <c r="AX1057" s="234">
        <v>20570</v>
      </c>
      <c r="AY1057" s="1" t="s">
        <v>381</v>
      </c>
    </row>
    <row r="1058" spans="47:51" x14ac:dyDescent="0.2">
      <c r="AU1058" t="s">
        <v>1484</v>
      </c>
      <c r="AV1058" t="s">
        <v>3395</v>
      </c>
      <c r="AW1058" t="s">
        <v>2676</v>
      </c>
      <c r="AX1058" s="234">
        <v>21024</v>
      </c>
      <c r="AY1058" s="1" t="s">
        <v>342</v>
      </c>
    </row>
    <row r="1059" spans="47:51" x14ac:dyDescent="0.2">
      <c r="AU1059" t="s">
        <v>1485</v>
      </c>
      <c r="AV1059" t="s">
        <v>3396</v>
      </c>
      <c r="AW1059" t="s">
        <v>2617</v>
      </c>
      <c r="AX1059" s="234">
        <v>6866</v>
      </c>
      <c r="AY1059" s="1" t="s">
        <v>364</v>
      </c>
    </row>
    <row r="1060" spans="47:51" x14ac:dyDescent="0.2">
      <c r="AU1060" t="s">
        <v>1486</v>
      </c>
      <c r="AV1060" t="s">
        <v>3397</v>
      </c>
      <c r="AW1060" t="s">
        <v>2638</v>
      </c>
      <c r="AX1060" s="234">
        <v>17823</v>
      </c>
      <c r="AY1060" s="1" t="s">
        <v>359</v>
      </c>
    </row>
    <row r="1061" spans="47:51" x14ac:dyDescent="0.2">
      <c r="AU1061" t="s">
        <v>1487</v>
      </c>
      <c r="AV1061" t="s">
        <v>3398</v>
      </c>
      <c r="AW1061" t="s">
        <v>2772</v>
      </c>
      <c r="AX1061" s="234">
        <v>74367</v>
      </c>
      <c r="AY1061" s="1" t="s">
        <v>367</v>
      </c>
    </row>
    <row r="1062" spans="47:51" x14ac:dyDescent="0.2">
      <c r="AU1062" t="s">
        <v>1488</v>
      </c>
      <c r="AV1062" t="s">
        <v>3399</v>
      </c>
      <c r="AW1062" t="s">
        <v>2617</v>
      </c>
      <c r="AX1062" s="234">
        <v>10924</v>
      </c>
      <c r="AY1062" s="1" t="s">
        <v>364</v>
      </c>
    </row>
    <row r="1063" spans="47:51" x14ac:dyDescent="0.2">
      <c r="AU1063" t="s">
        <v>1489</v>
      </c>
      <c r="AV1063" t="s">
        <v>3400</v>
      </c>
      <c r="AW1063" t="s">
        <v>2659</v>
      </c>
      <c r="AX1063" s="234">
        <v>74474</v>
      </c>
      <c r="AY1063" s="1" t="s">
        <v>351</v>
      </c>
    </row>
    <row r="1064" spans="47:51" x14ac:dyDescent="0.2">
      <c r="AU1064" t="s">
        <v>1490</v>
      </c>
      <c r="AV1064" t="s">
        <v>3401</v>
      </c>
      <c r="AW1064" t="s">
        <v>2606</v>
      </c>
      <c r="AX1064" s="234">
        <v>95424</v>
      </c>
      <c r="AY1064" s="1" t="s">
        <v>373</v>
      </c>
    </row>
    <row r="1065" spans="47:51" x14ac:dyDescent="0.2">
      <c r="AU1065" t="s">
        <v>1491</v>
      </c>
      <c r="AV1065" t="s">
        <v>3402</v>
      </c>
      <c r="AW1065" t="s">
        <v>2631</v>
      </c>
      <c r="AX1065" s="234">
        <v>73854</v>
      </c>
      <c r="AY1065" s="1" t="s">
        <v>338</v>
      </c>
    </row>
    <row r="1066" spans="47:51" x14ac:dyDescent="0.2">
      <c r="AU1066" t="s">
        <v>1492</v>
      </c>
      <c r="AV1066" t="s">
        <v>3403</v>
      </c>
      <c r="AW1066" t="s">
        <v>2619</v>
      </c>
      <c r="AX1066" s="234">
        <v>50340</v>
      </c>
      <c r="AY1066" s="1" t="s">
        <v>329</v>
      </c>
    </row>
    <row r="1067" spans="47:51" x14ac:dyDescent="0.2">
      <c r="AU1067" t="s">
        <v>1493</v>
      </c>
      <c r="AV1067" t="s">
        <v>3403</v>
      </c>
      <c r="AW1067" t="s">
        <v>2604</v>
      </c>
      <c r="AX1067" s="234">
        <v>50342</v>
      </c>
      <c r="AY1067" s="1" t="s">
        <v>341</v>
      </c>
    </row>
    <row r="1068" spans="47:51" x14ac:dyDescent="0.2">
      <c r="AU1068" t="s">
        <v>1494</v>
      </c>
      <c r="AV1068" t="s">
        <v>3403</v>
      </c>
      <c r="AW1068" t="s">
        <v>2628</v>
      </c>
      <c r="AX1068" s="234">
        <v>90603</v>
      </c>
      <c r="AY1068" s="1" t="s">
        <v>352</v>
      </c>
    </row>
    <row r="1069" spans="47:51" x14ac:dyDescent="0.2">
      <c r="AU1069" t="s">
        <v>1495</v>
      </c>
      <c r="AV1069" t="s">
        <v>3403</v>
      </c>
      <c r="AW1069" t="s">
        <v>2647</v>
      </c>
      <c r="AX1069" s="234">
        <v>50344</v>
      </c>
      <c r="AY1069" s="1" t="s">
        <v>354</v>
      </c>
    </row>
    <row r="1070" spans="47:51" x14ac:dyDescent="0.2">
      <c r="AU1070" t="s">
        <v>1496</v>
      </c>
      <c r="AV1070" t="s">
        <v>3403</v>
      </c>
      <c r="AW1070" t="s">
        <v>2768</v>
      </c>
      <c r="AX1070" s="234">
        <v>50350</v>
      </c>
      <c r="AY1070" s="1" t="s">
        <v>381</v>
      </c>
    </row>
    <row r="1071" spans="47:51" x14ac:dyDescent="0.2">
      <c r="AU1071" t="s">
        <v>1497</v>
      </c>
      <c r="AV1071" t="s">
        <v>3404</v>
      </c>
      <c r="AW1071" t="s">
        <v>2606</v>
      </c>
      <c r="AX1071" s="234">
        <v>96931</v>
      </c>
      <c r="AY1071" s="1" t="s">
        <v>373</v>
      </c>
    </row>
    <row r="1072" spans="47:51" x14ac:dyDescent="0.2">
      <c r="AU1072" t="s">
        <v>1498</v>
      </c>
      <c r="AV1072" t="s">
        <v>3405</v>
      </c>
      <c r="AW1072" t="s">
        <v>2609</v>
      </c>
      <c r="AX1072" s="234">
        <v>74155</v>
      </c>
      <c r="AY1072" s="1" t="s">
        <v>343</v>
      </c>
    </row>
    <row r="1073" spans="47:51" x14ac:dyDescent="0.2">
      <c r="AU1073" t="s">
        <v>1499</v>
      </c>
      <c r="AV1073" t="s">
        <v>3406</v>
      </c>
      <c r="AW1073" t="s">
        <v>2606</v>
      </c>
      <c r="AX1073" s="234">
        <v>71145</v>
      </c>
      <c r="AY1073" s="1" t="s">
        <v>373</v>
      </c>
    </row>
    <row r="1074" spans="47:51" x14ac:dyDescent="0.2">
      <c r="AU1074" t="s">
        <v>1500</v>
      </c>
      <c r="AV1074" t="s">
        <v>3407</v>
      </c>
      <c r="AW1074" t="s">
        <v>2606</v>
      </c>
      <c r="AX1074" s="234">
        <v>71151</v>
      </c>
      <c r="AY1074" s="1" t="s">
        <v>373</v>
      </c>
    </row>
    <row r="1075" spans="47:51" x14ac:dyDescent="0.2">
      <c r="AU1075" t="s">
        <v>1501</v>
      </c>
      <c r="AV1075" t="s">
        <v>3408</v>
      </c>
      <c r="AW1075" t="s">
        <v>2606</v>
      </c>
      <c r="AX1075" s="234">
        <v>21930</v>
      </c>
      <c r="AY1075" s="1" t="s">
        <v>373</v>
      </c>
    </row>
    <row r="1076" spans="47:51" x14ac:dyDescent="0.2">
      <c r="AU1076" t="s">
        <v>1502</v>
      </c>
      <c r="AV1076" t="s">
        <v>3409</v>
      </c>
      <c r="AW1076" t="s">
        <v>2609</v>
      </c>
      <c r="AX1076" s="234">
        <v>19747</v>
      </c>
      <c r="AY1076" s="1" t="s">
        <v>343</v>
      </c>
    </row>
    <row r="1077" spans="47:51" x14ac:dyDescent="0.2">
      <c r="AU1077" t="s">
        <v>1503</v>
      </c>
      <c r="AV1077" t="s">
        <v>3410</v>
      </c>
      <c r="AW1077" t="s">
        <v>2755</v>
      </c>
      <c r="AX1077" s="234">
        <v>6920</v>
      </c>
      <c r="AY1077" s="1" t="s">
        <v>360</v>
      </c>
    </row>
    <row r="1078" spans="47:51" x14ac:dyDescent="0.2">
      <c r="AU1078" t="s">
        <v>1504</v>
      </c>
      <c r="AV1078" t="s">
        <v>3411</v>
      </c>
      <c r="AW1078" t="s">
        <v>2678</v>
      </c>
      <c r="AX1078" s="234">
        <v>95262</v>
      </c>
      <c r="AY1078" s="1" t="s">
        <v>363</v>
      </c>
    </row>
    <row r="1079" spans="47:51" x14ac:dyDescent="0.2">
      <c r="AU1079" t="s">
        <v>1505</v>
      </c>
      <c r="AV1079" t="s">
        <v>3412</v>
      </c>
      <c r="AW1079" t="s">
        <v>2772</v>
      </c>
      <c r="AX1079" s="234">
        <v>73291</v>
      </c>
      <c r="AY1079" s="1" t="s">
        <v>367</v>
      </c>
    </row>
    <row r="1080" spans="47:51" x14ac:dyDescent="0.2">
      <c r="AU1080" t="s">
        <v>1506</v>
      </c>
      <c r="AV1080" t="s">
        <v>3413</v>
      </c>
      <c r="AW1080" t="s">
        <v>2678</v>
      </c>
      <c r="AX1080" s="234">
        <v>73292</v>
      </c>
      <c r="AY1080" s="1" t="s">
        <v>363</v>
      </c>
    </row>
    <row r="1081" spans="47:51" x14ac:dyDescent="0.2">
      <c r="AU1081" t="s">
        <v>1507</v>
      </c>
      <c r="AV1081" t="s">
        <v>3414</v>
      </c>
      <c r="AW1081" t="s">
        <v>2614</v>
      </c>
      <c r="AX1081" s="234">
        <v>6986</v>
      </c>
      <c r="AY1081" s="1" t="s">
        <v>372</v>
      </c>
    </row>
    <row r="1082" spans="47:51" x14ac:dyDescent="0.2">
      <c r="AU1082" t="s">
        <v>1508</v>
      </c>
      <c r="AV1082" t="s">
        <v>3415</v>
      </c>
      <c r="AW1082" t="s">
        <v>2676</v>
      </c>
      <c r="AX1082" s="234">
        <v>95170</v>
      </c>
      <c r="AY1082" s="1" t="s">
        <v>342</v>
      </c>
    </row>
    <row r="1083" spans="47:51" x14ac:dyDescent="0.2">
      <c r="AU1083" t="s">
        <v>1509</v>
      </c>
      <c r="AV1083" t="s">
        <v>3415</v>
      </c>
      <c r="AW1083" t="s">
        <v>2678</v>
      </c>
      <c r="AX1083" s="234">
        <v>95172</v>
      </c>
      <c r="AY1083" s="1" t="s">
        <v>363</v>
      </c>
    </row>
    <row r="1084" spans="47:51" x14ac:dyDescent="0.2">
      <c r="AU1084" t="s">
        <v>1510</v>
      </c>
      <c r="AV1084" t="s">
        <v>3416</v>
      </c>
      <c r="AW1084" t="s">
        <v>2606</v>
      </c>
      <c r="AX1084" s="234">
        <v>7010</v>
      </c>
      <c r="AY1084" s="1" t="s">
        <v>373</v>
      </c>
    </row>
    <row r="1085" spans="47:51" x14ac:dyDescent="0.2">
      <c r="AU1085" t="s">
        <v>1511</v>
      </c>
      <c r="AV1085" t="s">
        <v>3417</v>
      </c>
      <c r="AW1085" t="s">
        <v>2604</v>
      </c>
      <c r="AX1085" s="234">
        <v>95166</v>
      </c>
      <c r="AY1085" s="1" t="s">
        <v>341</v>
      </c>
    </row>
    <row r="1086" spans="47:51" x14ac:dyDescent="0.2">
      <c r="AU1086" t="s">
        <v>1512</v>
      </c>
      <c r="AV1086" t="s">
        <v>3417</v>
      </c>
      <c r="AW1086" t="s">
        <v>2617</v>
      </c>
      <c r="AX1086" s="234">
        <v>95168</v>
      </c>
      <c r="AY1086" s="1" t="s">
        <v>364</v>
      </c>
    </row>
    <row r="1087" spans="47:51" x14ac:dyDescent="0.2">
      <c r="AU1087" t="s">
        <v>1513</v>
      </c>
      <c r="AV1087" t="s">
        <v>3418</v>
      </c>
      <c r="AW1087" t="s">
        <v>2628</v>
      </c>
      <c r="AX1087" s="234">
        <v>95164</v>
      </c>
      <c r="AY1087" s="1" t="s">
        <v>352</v>
      </c>
    </row>
    <row r="1088" spans="47:51" x14ac:dyDescent="0.2">
      <c r="AU1088" t="s">
        <v>1514</v>
      </c>
      <c r="AV1088" t="s">
        <v>3419</v>
      </c>
      <c r="AW1088" t="s">
        <v>2609</v>
      </c>
      <c r="AX1088" s="234">
        <v>7026</v>
      </c>
      <c r="AY1088" s="1" t="s">
        <v>343</v>
      </c>
    </row>
    <row r="1089" spans="47:51" x14ac:dyDescent="0.2">
      <c r="AU1089" t="s">
        <v>1515</v>
      </c>
      <c r="AV1089" t="s">
        <v>3420</v>
      </c>
      <c r="AW1089" t="s">
        <v>2676</v>
      </c>
      <c r="AX1089" s="234">
        <v>19899</v>
      </c>
      <c r="AY1089" s="1" t="s">
        <v>342</v>
      </c>
    </row>
    <row r="1090" spans="47:51" x14ac:dyDescent="0.2">
      <c r="AU1090" t="s">
        <v>1516</v>
      </c>
      <c r="AV1090" t="s">
        <v>3421</v>
      </c>
      <c r="AW1090" t="s">
        <v>2676</v>
      </c>
      <c r="AX1090" s="234">
        <v>7086</v>
      </c>
      <c r="AY1090" s="1" t="s">
        <v>342</v>
      </c>
    </row>
    <row r="1091" spans="47:51" x14ac:dyDescent="0.2">
      <c r="AU1091" t="s">
        <v>1517</v>
      </c>
      <c r="AV1091" t="s">
        <v>3422</v>
      </c>
      <c r="AW1091" t="s">
        <v>2604</v>
      </c>
      <c r="AX1091" s="234">
        <v>17871</v>
      </c>
      <c r="AY1091" s="1" t="s">
        <v>341</v>
      </c>
    </row>
    <row r="1092" spans="47:51" x14ac:dyDescent="0.2">
      <c r="AU1092" t="s">
        <v>1518</v>
      </c>
      <c r="AV1092" t="s">
        <v>3423</v>
      </c>
      <c r="AW1092" t="s">
        <v>2628</v>
      </c>
      <c r="AX1092" s="234">
        <v>16572</v>
      </c>
      <c r="AY1092" s="1" t="s">
        <v>352</v>
      </c>
    </row>
    <row r="1093" spans="47:51" x14ac:dyDescent="0.2">
      <c r="AU1093" t="s">
        <v>1519</v>
      </c>
      <c r="AV1093" t="s">
        <v>3424</v>
      </c>
      <c r="AW1093" t="s">
        <v>2612</v>
      </c>
      <c r="AX1093" s="234">
        <v>8101</v>
      </c>
      <c r="AY1093" s="1" t="s">
        <v>334</v>
      </c>
    </row>
    <row r="1094" spans="47:51" x14ac:dyDescent="0.2">
      <c r="AU1094" t="s">
        <v>1520</v>
      </c>
      <c r="AV1094" t="s">
        <v>3424</v>
      </c>
      <c r="AW1094" t="s">
        <v>2614</v>
      </c>
      <c r="AX1094" s="234">
        <v>8097</v>
      </c>
      <c r="AY1094" s="1" t="s">
        <v>372</v>
      </c>
    </row>
    <row r="1095" spans="47:51" x14ac:dyDescent="0.2">
      <c r="AU1095" t="s">
        <v>1521</v>
      </c>
      <c r="AV1095" t="s">
        <v>3425</v>
      </c>
      <c r="AW1095" t="s">
        <v>2612</v>
      </c>
      <c r="AX1095" s="234">
        <v>8114</v>
      </c>
      <c r="AY1095" s="1" t="s">
        <v>334</v>
      </c>
    </row>
    <row r="1096" spans="47:51" x14ac:dyDescent="0.2">
      <c r="AU1096" t="s">
        <v>1522</v>
      </c>
      <c r="AV1096" t="s">
        <v>3426</v>
      </c>
      <c r="AW1096" t="s">
        <v>2778</v>
      </c>
      <c r="AX1096" s="234">
        <v>12024</v>
      </c>
      <c r="AY1096" s="1" t="s">
        <v>333</v>
      </c>
    </row>
    <row r="1097" spans="47:51" x14ac:dyDescent="0.2">
      <c r="AU1097" t="s">
        <v>1523</v>
      </c>
      <c r="AV1097" t="s">
        <v>3427</v>
      </c>
      <c r="AW1097" t="s">
        <v>2778</v>
      </c>
      <c r="AX1097" s="234">
        <v>8119</v>
      </c>
      <c r="AY1097" s="1" t="s">
        <v>333</v>
      </c>
    </row>
    <row r="1098" spans="47:51" x14ac:dyDescent="0.2">
      <c r="AU1098" t="s">
        <v>1524</v>
      </c>
      <c r="AV1098" t="s">
        <v>3428</v>
      </c>
      <c r="AW1098" t="s">
        <v>2614</v>
      </c>
      <c r="AX1098" s="234">
        <v>8121</v>
      </c>
      <c r="AY1098" s="1" t="s">
        <v>372</v>
      </c>
    </row>
    <row r="1099" spans="47:51" x14ac:dyDescent="0.2">
      <c r="AU1099" t="s">
        <v>1525</v>
      </c>
      <c r="AV1099" t="s">
        <v>3429</v>
      </c>
      <c r="AW1099" t="s">
        <v>2676</v>
      </c>
      <c r="AX1099" s="234">
        <v>77300</v>
      </c>
      <c r="AY1099" s="1" t="s">
        <v>342</v>
      </c>
    </row>
    <row r="1100" spans="47:51" x14ac:dyDescent="0.2">
      <c r="AU1100" t="s">
        <v>1526</v>
      </c>
      <c r="AV1100" t="s">
        <v>3430</v>
      </c>
      <c r="AW1100" t="s">
        <v>2641</v>
      </c>
      <c r="AX1100" s="234">
        <v>73902</v>
      </c>
      <c r="AY1100" s="1" t="s">
        <v>340</v>
      </c>
    </row>
    <row r="1101" spans="47:51" x14ac:dyDescent="0.2">
      <c r="AU1101" t="s">
        <v>1527</v>
      </c>
      <c r="AV1101" t="s">
        <v>3431</v>
      </c>
      <c r="AW1101" t="s">
        <v>2643</v>
      </c>
      <c r="AX1101" s="234">
        <v>8124</v>
      </c>
      <c r="AY1101" s="1" t="s">
        <v>350</v>
      </c>
    </row>
    <row r="1102" spans="47:51" x14ac:dyDescent="0.2">
      <c r="AU1102" t="s">
        <v>1528</v>
      </c>
      <c r="AV1102" t="s">
        <v>3432</v>
      </c>
      <c r="AW1102" t="s">
        <v>2678</v>
      </c>
      <c r="AX1102" s="234">
        <v>74102</v>
      </c>
      <c r="AY1102" s="1" t="s">
        <v>363</v>
      </c>
    </row>
    <row r="1103" spans="47:51" x14ac:dyDescent="0.2">
      <c r="AU1103" t="s">
        <v>1529</v>
      </c>
      <c r="AV1103" t="s">
        <v>3433</v>
      </c>
      <c r="AW1103" t="s">
        <v>2604</v>
      </c>
      <c r="AX1103" s="234">
        <v>95326</v>
      </c>
      <c r="AY1103" s="1" t="s">
        <v>341</v>
      </c>
    </row>
    <row r="1104" spans="47:51" x14ac:dyDescent="0.2">
      <c r="AU1104" t="s">
        <v>1530</v>
      </c>
      <c r="AV1104" t="s">
        <v>3434</v>
      </c>
      <c r="AW1104" t="s">
        <v>2623</v>
      </c>
      <c r="AX1104" s="234">
        <v>1050</v>
      </c>
      <c r="AY1104" s="1" t="s">
        <v>323</v>
      </c>
    </row>
    <row r="1105" spans="47:51" x14ac:dyDescent="0.2">
      <c r="AU1105" t="s">
        <v>1531</v>
      </c>
      <c r="AV1105" t="s">
        <v>3435</v>
      </c>
      <c r="AW1105" t="s">
        <v>2619</v>
      </c>
      <c r="AX1105" s="234">
        <v>8300</v>
      </c>
      <c r="AY1105" s="1" t="s">
        <v>329</v>
      </c>
    </row>
    <row r="1106" spans="47:51" x14ac:dyDescent="0.2">
      <c r="AU1106" t="s">
        <v>1532</v>
      </c>
      <c r="AV1106" t="s">
        <v>3436</v>
      </c>
      <c r="AW1106" t="s">
        <v>2641</v>
      </c>
      <c r="AX1106" s="234">
        <v>8164</v>
      </c>
      <c r="AY1106" s="1" t="s">
        <v>340</v>
      </c>
    </row>
    <row r="1107" spans="47:51" x14ac:dyDescent="0.2">
      <c r="AU1107" t="s">
        <v>1533</v>
      </c>
      <c r="AV1107" t="s">
        <v>3437</v>
      </c>
      <c r="AW1107" t="s">
        <v>2723</v>
      </c>
      <c r="AX1107" s="234">
        <v>17874</v>
      </c>
      <c r="AY1107" s="1" t="s">
        <v>370</v>
      </c>
    </row>
    <row r="1108" spans="47:51" x14ac:dyDescent="0.2">
      <c r="AU1108" t="s">
        <v>1534</v>
      </c>
      <c r="AV1108" t="s">
        <v>3438</v>
      </c>
      <c r="AW1108" t="s">
        <v>2678</v>
      </c>
      <c r="AX1108" s="234">
        <v>8173</v>
      </c>
      <c r="AY1108" s="1" t="s">
        <v>363</v>
      </c>
    </row>
    <row r="1109" spans="47:51" x14ac:dyDescent="0.2">
      <c r="AU1109" t="s">
        <v>1535</v>
      </c>
      <c r="AV1109" t="s">
        <v>3439</v>
      </c>
      <c r="AW1109" t="s">
        <v>2623</v>
      </c>
      <c r="AX1109" s="234">
        <v>8183</v>
      </c>
      <c r="AY1109" s="1" t="s">
        <v>323</v>
      </c>
    </row>
    <row r="1110" spans="47:51" x14ac:dyDescent="0.2">
      <c r="AU1110" t="s">
        <v>1536</v>
      </c>
      <c r="AV1110" t="s">
        <v>3440</v>
      </c>
      <c r="AW1110" t="s">
        <v>2675</v>
      </c>
      <c r="AX1110" s="234">
        <v>8201</v>
      </c>
      <c r="AY1110" s="1" t="s">
        <v>339</v>
      </c>
    </row>
    <row r="1111" spans="47:51" x14ac:dyDescent="0.2">
      <c r="AU1111" t="s">
        <v>1537</v>
      </c>
      <c r="AV1111" t="s">
        <v>3441</v>
      </c>
      <c r="AW1111" t="s">
        <v>2772</v>
      </c>
      <c r="AX1111" s="234">
        <v>42045</v>
      </c>
      <c r="AY1111" s="1" t="s">
        <v>367</v>
      </c>
    </row>
    <row r="1112" spans="47:51" x14ac:dyDescent="0.2">
      <c r="AU1112" t="s">
        <v>1538</v>
      </c>
      <c r="AV1112" t="s">
        <v>3442</v>
      </c>
      <c r="AW1112" t="s">
        <v>2854</v>
      </c>
      <c r="AX1112" s="234">
        <v>8222</v>
      </c>
      <c r="AY1112" s="1" t="s">
        <v>358</v>
      </c>
    </row>
    <row r="1113" spans="47:51" x14ac:dyDescent="0.2">
      <c r="AU1113" t="s">
        <v>1539</v>
      </c>
      <c r="AV1113" t="s">
        <v>3443</v>
      </c>
      <c r="AW1113" t="s">
        <v>2854</v>
      </c>
      <c r="AX1113" s="234">
        <v>35010</v>
      </c>
      <c r="AY1113" s="1" t="s">
        <v>358</v>
      </c>
    </row>
    <row r="1114" spans="47:51" x14ac:dyDescent="0.2">
      <c r="AU1114" t="s">
        <v>1540</v>
      </c>
      <c r="AV1114" t="s">
        <v>3444</v>
      </c>
      <c r="AW1114" t="s">
        <v>2659</v>
      </c>
      <c r="AX1114" s="234">
        <v>28001</v>
      </c>
      <c r="AY1114" s="1" t="s">
        <v>351</v>
      </c>
    </row>
    <row r="1115" spans="47:51" x14ac:dyDescent="0.2">
      <c r="AU1115" t="s">
        <v>1541</v>
      </c>
      <c r="AV1115" t="s">
        <v>3445</v>
      </c>
      <c r="AW1115" t="s">
        <v>2723</v>
      </c>
      <c r="AX1115" s="234">
        <v>8246</v>
      </c>
      <c r="AY1115" s="1" t="s">
        <v>370</v>
      </c>
    </row>
    <row r="1116" spans="47:51" x14ac:dyDescent="0.2">
      <c r="AU1116" t="s">
        <v>1542</v>
      </c>
      <c r="AV1116" t="s">
        <v>3446</v>
      </c>
      <c r="AW1116" t="s">
        <v>2606</v>
      </c>
      <c r="AX1116" s="234">
        <v>48192</v>
      </c>
      <c r="AY1116" s="1" t="s">
        <v>373</v>
      </c>
    </row>
    <row r="1117" spans="47:51" x14ac:dyDescent="0.2">
      <c r="AU1117" t="s">
        <v>1543</v>
      </c>
      <c r="AV1117" t="s">
        <v>3447</v>
      </c>
      <c r="AW1117" t="s">
        <v>2614</v>
      </c>
      <c r="AX1117" s="234">
        <v>8259</v>
      </c>
      <c r="AY1117" s="1" t="s">
        <v>372</v>
      </c>
    </row>
    <row r="1118" spans="47:51" x14ac:dyDescent="0.2">
      <c r="AU1118" t="s">
        <v>1544</v>
      </c>
      <c r="AV1118" t="s">
        <v>3448</v>
      </c>
      <c r="AW1118" t="s">
        <v>2612</v>
      </c>
      <c r="AX1118" s="234">
        <v>8261</v>
      </c>
      <c r="AY1118" s="1" t="s">
        <v>334</v>
      </c>
    </row>
    <row r="1119" spans="47:51" x14ac:dyDescent="0.2">
      <c r="AU1119" t="s">
        <v>1545</v>
      </c>
      <c r="AV1119" t="s">
        <v>3449</v>
      </c>
      <c r="AW1119" t="s">
        <v>2606</v>
      </c>
      <c r="AX1119" s="234">
        <v>74563</v>
      </c>
      <c r="AY1119" s="1" t="s">
        <v>373</v>
      </c>
    </row>
    <row r="1120" spans="47:51" x14ac:dyDescent="0.2">
      <c r="AU1120" t="s">
        <v>1546</v>
      </c>
      <c r="AV1120" t="s">
        <v>3450</v>
      </c>
      <c r="AW1120" t="s">
        <v>2659</v>
      </c>
      <c r="AX1120" s="234">
        <v>75070</v>
      </c>
      <c r="AY1120" s="1" t="s">
        <v>351</v>
      </c>
    </row>
    <row r="1121" spans="47:51" x14ac:dyDescent="0.2">
      <c r="AU1121" t="s">
        <v>1547</v>
      </c>
      <c r="AV1121" t="s">
        <v>3451</v>
      </c>
      <c r="AW1121" t="s">
        <v>2772</v>
      </c>
      <c r="AX1121" s="234">
        <v>78110</v>
      </c>
      <c r="AY1121" s="1" t="s">
        <v>367</v>
      </c>
    </row>
    <row r="1122" spans="47:51" x14ac:dyDescent="0.2">
      <c r="AU1122" t="s">
        <v>1548</v>
      </c>
      <c r="AV1122" t="s">
        <v>3452</v>
      </c>
      <c r="AW1122" t="s">
        <v>2614</v>
      </c>
      <c r="AX1122" s="234">
        <v>8292</v>
      </c>
      <c r="AY1122" s="1" t="s">
        <v>372</v>
      </c>
    </row>
    <row r="1123" spans="47:51" x14ac:dyDescent="0.2">
      <c r="AU1123" t="s">
        <v>1549</v>
      </c>
      <c r="AV1123" t="s">
        <v>3453</v>
      </c>
      <c r="AW1123" t="s">
        <v>2604</v>
      </c>
      <c r="AX1123" s="234">
        <v>19808</v>
      </c>
      <c r="AY1123" s="1" t="s">
        <v>341</v>
      </c>
    </row>
    <row r="1124" spans="47:51" x14ac:dyDescent="0.2">
      <c r="AU1124" t="s">
        <v>1550</v>
      </c>
      <c r="AV1124" t="s">
        <v>3454</v>
      </c>
      <c r="AW1124" t="s">
        <v>2677</v>
      </c>
      <c r="AX1124" s="234">
        <v>70721</v>
      </c>
      <c r="AY1124" s="1" t="s">
        <v>348</v>
      </c>
    </row>
    <row r="1125" spans="47:51" x14ac:dyDescent="0.2">
      <c r="AU1125" t="s">
        <v>1551</v>
      </c>
      <c r="AV1125" t="s">
        <v>3455</v>
      </c>
      <c r="AW1125" t="s">
        <v>2778</v>
      </c>
      <c r="AX1125" s="234">
        <v>8315</v>
      </c>
      <c r="AY1125" s="1" t="s">
        <v>333</v>
      </c>
    </row>
    <row r="1126" spans="47:51" x14ac:dyDescent="0.2">
      <c r="AU1126" t="s">
        <v>1552</v>
      </c>
      <c r="AV1126" t="s">
        <v>3456</v>
      </c>
      <c r="AW1126" t="s">
        <v>2606</v>
      </c>
      <c r="AX1126" s="234">
        <v>48147</v>
      </c>
      <c r="AY1126" s="1" t="s">
        <v>373</v>
      </c>
    </row>
    <row r="1127" spans="47:51" x14ac:dyDescent="0.2">
      <c r="AU1127" t="s">
        <v>1553</v>
      </c>
      <c r="AV1127" t="s">
        <v>3457</v>
      </c>
      <c r="AW1127" t="s">
        <v>2676</v>
      </c>
      <c r="AX1127" s="234">
        <v>8331</v>
      </c>
      <c r="AY1127" s="1" t="s">
        <v>342</v>
      </c>
    </row>
    <row r="1128" spans="47:51" x14ac:dyDescent="0.2">
      <c r="AU1128" t="s">
        <v>1554</v>
      </c>
      <c r="AV1128" t="s">
        <v>3458</v>
      </c>
      <c r="AW1128" t="s">
        <v>2614</v>
      </c>
      <c r="AX1128" s="234">
        <v>8342</v>
      </c>
      <c r="AY1128" s="1" t="s">
        <v>372</v>
      </c>
    </row>
    <row r="1129" spans="47:51" x14ac:dyDescent="0.2">
      <c r="AU1129" t="s">
        <v>1555</v>
      </c>
      <c r="AV1129" t="s">
        <v>3459</v>
      </c>
      <c r="AW1129" t="s">
        <v>2641</v>
      </c>
      <c r="AX1129" s="234">
        <v>179</v>
      </c>
      <c r="AY1129" s="1" t="s">
        <v>340</v>
      </c>
    </row>
    <row r="1130" spans="47:51" x14ac:dyDescent="0.2">
      <c r="AU1130" t="s">
        <v>1556</v>
      </c>
      <c r="AV1130" t="s">
        <v>3460</v>
      </c>
      <c r="AW1130" t="s">
        <v>2609</v>
      </c>
      <c r="AX1130" s="234">
        <v>8370</v>
      </c>
      <c r="AY1130" s="1" t="s">
        <v>343</v>
      </c>
    </row>
    <row r="1131" spans="47:51" x14ac:dyDescent="0.2">
      <c r="AU1131" t="s">
        <v>1557</v>
      </c>
      <c r="AV1131" t="s">
        <v>3461</v>
      </c>
      <c r="AW1131" t="s">
        <v>2614</v>
      </c>
      <c r="AX1131" s="234">
        <v>8416</v>
      </c>
      <c r="AY1131" s="1" t="s">
        <v>372</v>
      </c>
    </row>
    <row r="1132" spans="47:51" x14ac:dyDescent="0.2">
      <c r="AU1132" t="s">
        <v>1558</v>
      </c>
      <c r="AV1132" t="s">
        <v>3462</v>
      </c>
      <c r="AW1132" t="s">
        <v>2676</v>
      </c>
      <c r="AX1132" s="234">
        <v>8417</v>
      </c>
      <c r="AY1132" s="1" t="s">
        <v>342</v>
      </c>
    </row>
    <row r="1133" spans="47:51" x14ac:dyDescent="0.2">
      <c r="AU1133" t="s">
        <v>1559</v>
      </c>
      <c r="AV1133" t="s">
        <v>3463</v>
      </c>
      <c r="AW1133" t="s">
        <v>2614</v>
      </c>
      <c r="AX1133" s="234">
        <v>17907</v>
      </c>
      <c r="AY1133" s="1" t="s">
        <v>372</v>
      </c>
    </row>
    <row r="1134" spans="47:51" x14ac:dyDescent="0.2">
      <c r="AU1134" t="s">
        <v>1560</v>
      </c>
      <c r="AV1134" t="s">
        <v>3464</v>
      </c>
      <c r="AW1134" t="s">
        <v>2755</v>
      </c>
      <c r="AX1134" s="234">
        <v>8423</v>
      </c>
      <c r="AY1134" s="1" t="s">
        <v>360</v>
      </c>
    </row>
    <row r="1135" spans="47:51" x14ac:dyDescent="0.2">
      <c r="AU1135" t="s">
        <v>1561</v>
      </c>
      <c r="AV1135" t="s">
        <v>3465</v>
      </c>
      <c r="AW1135" t="s">
        <v>2628</v>
      </c>
      <c r="AX1135" s="234">
        <v>29311</v>
      </c>
      <c r="AY1135" s="1" t="s">
        <v>352</v>
      </c>
    </row>
    <row r="1136" spans="47:51" x14ac:dyDescent="0.2">
      <c r="AU1136" t="s">
        <v>1562</v>
      </c>
      <c r="AV1136" t="s">
        <v>3466</v>
      </c>
      <c r="AW1136" t="s">
        <v>2612</v>
      </c>
      <c r="AX1136" s="234">
        <v>76210</v>
      </c>
      <c r="AY1136" s="1" t="s">
        <v>334</v>
      </c>
    </row>
    <row r="1137" spans="47:51" x14ac:dyDescent="0.2">
      <c r="AU1137" t="s">
        <v>1563</v>
      </c>
      <c r="AV1137" t="s">
        <v>3467</v>
      </c>
      <c r="AW1137" t="s">
        <v>2631</v>
      </c>
      <c r="AX1137" s="234">
        <v>75800</v>
      </c>
      <c r="AY1137" s="1" t="s">
        <v>338</v>
      </c>
    </row>
    <row r="1138" spans="47:51" x14ac:dyDescent="0.2">
      <c r="AU1138" t="s">
        <v>1564</v>
      </c>
      <c r="AV1138" t="s">
        <v>3467</v>
      </c>
      <c r="AW1138" t="s">
        <v>2641</v>
      </c>
      <c r="AX1138" s="234">
        <v>75801</v>
      </c>
      <c r="AY1138" s="1" t="s">
        <v>340</v>
      </c>
    </row>
    <row r="1139" spans="47:51" x14ac:dyDescent="0.2">
      <c r="AU1139" t="s">
        <v>1565</v>
      </c>
      <c r="AV1139" t="s">
        <v>3467</v>
      </c>
      <c r="AW1139" t="s">
        <v>2628</v>
      </c>
      <c r="AX1139" s="234">
        <v>75802</v>
      </c>
      <c r="AY1139" s="1" t="s">
        <v>352</v>
      </c>
    </row>
    <row r="1140" spans="47:51" x14ac:dyDescent="0.2">
      <c r="AU1140" t="s">
        <v>1566</v>
      </c>
      <c r="AV1140" t="s">
        <v>3468</v>
      </c>
      <c r="AW1140" t="s">
        <v>2676</v>
      </c>
      <c r="AX1140" s="234">
        <v>8430</v>
      </c>
      <c r="AY1140" s="1" t="s">
        <v>342</v>
      </c>
    </row>
    <row r="1141" spans="47:51" x14ac:dyDescent="0.2">
      <c r="AU1141" t="s">
        <v>1567</v>
      </c>
      <c r="AV1141" t="s">
        <v>3469</v>
      </c>
      <c r="AW1141" t="s">
        <v>2621</v>
      </c>
      <c r="AX1141" s="234">
        <v>76571</v>
      </c>
      <c r="AY1141" s="1" t="s">
        <v>379</v>
      </c>
    </row>
    <row r="1142" spans="47:51" x14ac:dyDescent="0.2">
      <c r="AU1142" t="s">
        <v>1568</v>
      </c>
      <c r="AV1142" t="s">
        <v>3470</v>
      </c>
      <c r="AW1142" t="s">
        <v>2659</v>
      </c>
      <c r="AX1142" s="234">
        <v>8445</v>
      </c>
      <c r="AY1142" s="1" t="s">
        <v>351</v>
      </c>
    </row>
    <row r="1143" spans="47:51" x14ac:dyDescent="0.2">
      <c r="AU1143" t="s">
        <v>1569</v>
      </c>
      <c r="AV1143" t="s">
        <v>3471</v>
      </c>
      <c r="AW1143" t="s">
        <v>2932</v>
      </c>
      <c r="AX1143" s="234">
        <v>75803</v>
      </c>
      <c r="AY1143" s="1" t="s">
        <v>356</v>
      </c>
    </row>
    <row r="1144" spans="47:51" x14ac:dyDescent="0.2">
      <c r="AU1144" t="s">
        <v>1570</v>
      </c>
      <c r="AV1144" t="s">
        <v>3472</v>
      </c>
      <c r="AW1144" t="s">
        <v>2636</v>
      </c>
      <c r="AX1144" s="234">
        <v>4115</v>
      </c>
      <c r="AY1144" s="1" t="s">
        <v>347</v>
      </c>
    </row>
    <row r="1145" spans="47:51" x14ac:dyDescent="0.2">
      <c r="AU1145" t="s">
        <v>1571</v>
      </c>
      <c r="AV1145" t="s">
        <v>3473</v>
      </c>
      <c r="AW1145" t="s">
        <v>2614</v>
      </c>
      <c r="AX1145" s="234">
        <v>8374</v>
      </c>
      <c r="AY1145" s="1" t="s">
        <v>372</v>
      </c>
    </row>
    <row r="1146" spans="47:51" x14ac:dyDescent="0.2">
      <c r="AU1146" t="s">
        <v>1572</v>
      </c>
      <c r="AV1146" t="s">
        <v>3474</v>
      </c>
      <c r="AW1146" t="s">
        <v>2676</v>
      </c>
      <c r="AX1146" s="234">
        <v>21079</v>
      </c>
      <c r="AY1146" s="1" t="s">
        <v>342</v>
      </c>
    </row>
    <row r="1147" spans="47:51" x14ac:dyDescent="0.2">
      <c r="AU1147" t="s">
        <v>1573</v>
      </c>
      <c r="AV1147" t="s">
        <v>3475</v>
      </c>
      <c r="AW1147" t="s">
        <v>2641</v>
      </c>
      <c r="AX1147" s="234">
        <v>19047</v>
      </c>
      <c r="AY1147" s="1" t="s">
        <v>340</v>
      </c>
    </row>
    <row r="1148" spans="47:51" x14ac:dyDescent="0.2">
      <c r="AU1148" t="s">
        <v>1574</v>
      </c>
      <c r="AV1148" t="s">
        <v>3476</v>
      </c>
      <c r="AW1148" t="s">
        <v>2604</v>
      </c>
      <c r="AX1148" s="234">
        <v>17105</v>
      </c>
      <c r="AY1148" s="1" t="s">
        <v>341</v>
      </c>
    </row>
    <row r="1149" spans="47:51" x14ac:dyDescent="0.2">
      <c r="AU1149" t="s">
        <v>1575</v>
      </c>
      <c r="AV1149" t="s">
        <v>3477</v>
      </c>
      <c r="AW1149" t="s">
        <v>2675</v>
      </c>
      <c r="AX1149" s="234">
        <v>8389</v>
      </c>
      <c r="AY1149" s="1" t="s">
        <v>339</v>
      </c>
    </row>
    <row r="1150" spans="47:51" x14ac:dyDescent="0.2">
      <c r="AU1150" t="s">
        <v>1576</v>
      </c>
      <c r="AV1150" t="s">
        <v>3478</v>
      </c>
      <c r="AW1150" t="s">
        <v>2604</v>
      </c>
      <c r="AX1150" s="234">
        <v>20092</v>
      </c>
      <c r="AY1150" s="1" t="s">
        <v>341</v>
      </c>
    </row>
    <row r="1151" spans="47:51" x14ac:dyDescent="0.2">
      <c r="AU1151" t="s">
        <v>1577</v>
      </c>
      <c r="AV1151" t="s">
        <v>3479</v>
      </c>
      <c r="AW1151" t="s">
        <v>2778</v>
      </c>
      <c r="AX1151" s="234">
        <v>8509</v>
      </c>
      <c r="AY1151" s="1" t="s">
        <v>333</v>
      </c>
    </row>
    <row r="1152" spans="47:51" x14ac:dyDescent="0.2">
      <c r="AU1152" t="s">
        <v>1578</v>
      </c>
      <c r="AV1152" t="s">
        <v>3480</v>
      </c>
      <c r="AW1152" t="s">
        <v>2623</v>
      </c>
      <c r="AX1152" s="234">
        <v>8514</v>
      </c>
      <c r="AY1152" s="1" t="s">
        <v>323</v>
      </c>
    </row>
    <row r="1153" spans="47:51" x14ac:dyDescent="0.2">
      <c r="AU1153" t="s">
        <v>1579</v>
      </c>
      <c r="AV1153" t="s">
        <v>3481</v>
      </c>
      <c r="AW1153" t="s">
        <v>2609</v>
      </c>
      <c r="AX1153" s="234">
        <v>75500</v>
      </c>
      <c r="AY1153" s="1" t="s">
        <v>343</v>
      </c>
    </row>
    <row r="1154" spans="47:51" x14ac:dyDescent="0.2">
      <c r="AU1154" t="s">
        <v>1580</v>
      </c>
      <c r="AV1154" t="s">
        <v>3482</v>
      </c>
      <c r="AW1154" t="s">
        <v>2609</v>
      </c>
      <c r="AX1154" s="234">
        <v>76110</v>
      </c>
      <c r="AY1154" s="1" t="s">
        <v>343</v>
      </c>
    </row>
    <row r="1155" spans="47:51" x14ac:dyDescent="0.2">
      <c r="AU1155" t="s">
        <v>1581</v>
      </c>
      <c r="AV1155" t="s">
        <v>3483</v>
      </c>
      <c r="AW1155" t="s">
        <v>2609</v>
      </c>
      <c r="AX1155" s="234">
        <v>8517</v>
      </c>
      <c r="AY1155" s="1" t="s">
        <v>343</v>
      </c>
    </row>
    <row r="1156" spans="47:51" x14ac:dyDescent="0.2">
      <c r="AU1156" t="s">
        <v>1582</v>
      </c>
      <c r="AV1156" t="s">
        <v>3483</v>
      </c>
      <c r="AW1156" t="s">
        <v>2614</v>
      </c>
      <c r="AX1156" s="234">
        <v>8521</v>
      </c>
      <c r="AY1156" s="1" t="s">
        <v>372</v>
      </c>
    </row>
    <row r="1157" spans="47:51" x14ac:dyDescent="0.2">
      <c r="AU1157" t="s">
        <v>1583</v>
      </c>
      <c r="AV1157" t="s">
        <v>3484</v>
      </c>
      <c r="AW1157" t="s">
        <v>2609</v>
      </c>
      <c r="AX1157" s="234">
        <v>22023</v>
      </c>
      <c r="AY1157" s="1" t="s">
        <v>343</v>
      </c>
    </row>
    <row r="1158" spans="47:51" x14ac:dyDescent="0.2">
      <c r="AU1158" t="s">
        <v>1584</v>
      </c>
      <c r="AV1158" t="s">
        <v>3485</v>
      </c>
      <c r="AW1158" t="s">
        <v>2614</v>
      </c>
      <c r="AX1158" s="234">
        <v>8530</v>
      </c>
      <c r="AY1158" s="1" t="s">
        <v>372</v>
      </c>
    </row>
    <row r="1159" spans="47:51" x14ac:dyDescent="0.2">
      <c r="AU1159" t="s">
        <v>1585</v>
      </c>
      <c r="AV1159" t="s">
        <v>3486</v>
      </c>
      <c r="AW1159" t="s">
        <v>2606</v>
      </c>
      <c r="AX1159" s="234">
        <v>73540</v>
      </c>
      <c r="AY1159" s="1" t="s">
        <v>373</v>
      </c>
    </row>
    <row r="1160" spans="47:51" x14ac:dyDescent="0.2">
      <c r="AU1160" t="s">
        <v>1586</v>
      </c>
      <c r="AV1160" t="s">
        <v>3487</v>
      </c>
      <c r="AW1160" t="s">
        <v>2609</v>
      </c>
      <c r="AX1160" s="234">
        <v>5802</v>
      </c>
      <c r="AY1160" s="1" t="s">
        <v>343</v>
      </c>
    </row>
    <row r="1161" spans="47:51" x14ac:dyDescent="0.2">
      <c r="AU1161" t="s">
        <v>1587</v>
      </c>
      <c r="AV1161" t="s">
        <v>3487</v>
      </c>
      <c r="AW1161" t="s">
        <v>2659</v>
      </c>
      <c r="AX1161" s="234">
        <v>28050</v>
      </c>
      <c r="AY1161" s="1" t="s">
        <v>351</v>
      </c>
    </row>
    <row r="1162" spans="47:51" x14ac:dyDescent="0.2">
      <c r="AU1162" t="s">
        <v>1588</v>
      </c>
      <c r="AV1162" t="s">
        <v>3488</v>
      </c>
      <c r="AW1162" t="s">
        <v>2649</v>
      </c>
      <c r="AX1162" s="234">
        <v>71666</v>
      </c>
      <c r="AY1162" s="1" t="s">
        <v>328</v>
      </c>
    </row>
    <row r="1163" spans="47:51" x14ac:dyDescent="0.2">
      <c r="AU1163" t="s">
        <v>1589</v>
      </c>
      <c r="AV1163" t="s">
        <v>3489</v>
      </c>
      <c r="AW1163" t="s">
        <v>2674</v>
      </c>
      <c r="AX1163" s="234">
        <v>5017</v>
      </c>
      <c r="AY1163" s="1" t="s">
        <v>327</v>
      </c>
    </row>
    <row r="1164" spans="47:51" x14ac:dyDescent="0.2">
      <c r="AU1164" t="s">
        <v>1590</v>
      </c>
      <c r="AV1164" t="s">
        <v>3490</v>
      </c>
      <c r="AW1164" t="s">
        <v>2609</v>
      </c>
      <c r="AX1164" s="234">
        <v>8558</v>
      </c>
      <c r="AY1164" s="1" t="s">
        <v>343</v>
      </c>
    </row>
    <row r="1165" spans="47:51" x14ac:dyDescent="0.2">
      <c r="AU1165" t="s">
        <v>1591</v>
      </c>
      <c r="AV1165" t="s">
        <v>3491</v>
      </c>
      <c r="AW1165" t="s">
        <v>2649</v>
      </c>
      <c r="AX1165" s="234">
        <v>8584</v>
      </c>
      <c r="AY1165" s="1" t="s">
        <v>328</v>
      </c>
    </row>
    <row r="1166" spans="47:51" x14ac:dyDescent="0.2">
      <c r="AU1166" t="s">
        <v>1592</v>
      </c>
      <c r="AV1166" t="s">
        <v>3492</v>
      </c>
      <c r="AW1166" t="s">
        <v>2854</v>
      </c>
      <c r="AX1166" s="234">
        <v>8612</v>
      </c>
      <c r="AY1166" s="1" t="s">
        <v>358</v>
      </c>
    </row>
    <row r="1167" spans="47:51" x14ac:dyDescent="0.2">
      <c r="AU1167" t="s">
        <v>1593</v>
      </c>
      <c r="AV1167" t="s">
        <v>3493</v>
      </c>
      <c r="AW1167" t="s">
        <v>2614</v>
      </c>
      <c r="AX1167" s="234">
        <v>183</v>
      </c>
      <c r="AY1167" s="1" t="s">
        <v>372</v>
      </c>
    </row>
    <row r="1168" spans="47:51" x14ac:dyDescent="0.2">
      <c r="AU1168" t="s">
        <v>1594</v>
      </c>
      <c r="AV1168" t="s">
        <v>3494</v>
      </c>
      <c r="AW1168" t="s">
        <v>2641</v>
      </c>
      <c r="AX1168" s="234">
        <v>2042</v>
      </c>
      <c r="AY1168" s="1" t="s">
        <v>340</v>
      </c>
    </row>
    <row r="1169" spans="47:51" x14ac:dyDescent="0.2">
      <c r="AU1169" t="s">
        <v>1595</v>
      </c>
      <c r="AV1169" t="s">
        <v>3495</v>
      </c>
      <c r="AW1169" t="s">
        <v>2854</v>
      </c>
      <c r="AX1169" s="234">
        <v>35011</v>
      </c>
      <c r="AY1169" s="1" t="s">
        <v>358</v>
      </c>
    </row>
    <row r="1170" spans="47:51" x14ac:dyDescent="0.2">
      <c r="AU1170" t="s">
        <v>1596</v>
      </c>
      <c r="AV1170" t="s">
        <v>3496</v>
      </c>
      <c r="AW1170" t="s">
        <v>2606</v>
      </c>
      <c r="AX1170" s="234">
        <v>48970</v>
      </c>
      <c r="AY1170" s="1" t="s">
        <v>373</v>
      </c>
    </row>
    <row r="1171" spans="47:51" x14ac:dyDescent="0.2">
      <c r="AU1171" t="s">
        <v>1597</v>
      </c>
      <c r="AV1171" t="s">
        <v>3497</v>
      </c>
      <c r="AW1171" t="s">
        <v>2614</v>
      </c>
      <c r="AX1171" s="234">
        <v>8623</v>
      </c>
      <c r="AY1171" s="1" t="s">
        <v>372</v>
      </c>
    </row>
    <row r="1172" spans="47:51" x14ac:dyDescent="0.2">
      <c r="AU1172" t="s">
        <v>1598</v>
      </c>
      <c r="AV1172" t="s">
        <v>3498</v>
      </c>
      <c r="AW1172" t="s">
        <v>2604</v>
      </c>
      <c r="AX1172" s="234">
        <v>8627</v>
      </c>
      <c r="AY1172" s="1" t="s">
        <v>341</v>
      </c>
    </row>
    <row r="1173" spans="47:51" x14ac:dyDescent="0.2">
      <c r="AU1173" t="s">
        <v>1599</v>
      </c>
      <c r="AV1173" t="s">
        <v>3499</v>
      </c>
      <c r="AW1173" t="s">
        <v>2612</v>
      </c>
      <c r="AX1173" s="234">
        <v>8633</v>
      </c>
      <c r="AY1173" s="1" t="s">
        <v>334</v>
      </c>
    </row>
    <row r="1174" spans="47:51" x14ac:dyDescent="0.2">
      <c r="AU1174" t="s">
        <v>1600</v>
      </c>
      <c r="AV1174" t="s">
        <v>3500</v>
      </c>
      <c r="AW1174" t="s">
        <v>2676</v>
      </c>
      <c r="AX1174" s="234">
        <v>8632</v>
      </c>
      <c r="AY1174" s="1" t="s">
        <v>342</v>
      </c>
    </row>
    <row r="1175" spans="47:51" x14ac:dyDescent="0.2">
      <c r="AU1175" t="s">
        <v>1601</v>
      </c>
      <c r="AV1175" t="s">
        <v>3501</v>
      </c>
      <c r="AW1175" t="s">
        <v>2631</v>
      </c>
      <c r="AX1175" s="234">
        <v>8635</v>
      </c>
      <c r="AY1175" s="1" t="s">
        <v>338</v>
      </c>
    </row>
    <row r="1176" spans="47:51" x14ac:dyDescent="0.2">
      <c r="AU1176" t="s">
        <v>1602</v>
      </c>
      <c r="AV1176" t="s">
        <v>3502</v>
      </c>
      <c r="AW1176" t="s">
        <v>2606</v>
      </c>
      <c r="AX1176" s="234">
        <v>80619</v>
      </c>
      <c r="AY1176" s="1" t="s">
        <v>373</v>
      </c>
    </row>
    <row r="1177" spans="47:51" x14ac:dyDescent="0.2">
      <c r="AU1177" t="s">
        <v>1603</v>
      </c>
      <c r="AV1177" t="s">
        <v>3503</v>
      </c>
      <c r="AW1177" t="s">
        <v>2768</v>
      </c>
      <c r="AX1177" s="234">
        <v>74363</v>
      </c>
      <c r="AY1177" s="1" t="s">
        <v>381</v>
      </c>
    </row>
    <row r="1178" spans="47:51" x14ac:dyDescent="0.2">
      <c r="AU1178" t="s">
        <v>1604</v>
      </c>
      <c r="AV1178" t="s">
        <v>3504</v>
      </c>
      <c r="AW1178" t="s">
        <v>2621</v>
      </c>
      <c r="AX1178" s="234">
        <v>8674</v>
      </c>
      <c r="AY1178" s="1" t="s">
        <v>379</v>
      </c>
    </row>
    <row r="1179" spans="47:51" x14ac:dyDescent="0.2">
      <c r="AU1179" t="s">
        <v>1605</v>
      </c>
      <c r="AV1179" t="s">
        <v>3505</v>
      </c>
      <c r="AW1179" t="s">
        <v>2604</v>
      </c>
      <c r="AX1179" s="234">
        <v>20529</v>
      </c>
      <c r="AY1179" s="1" t="s">
        <v>341</v>
      </c>
    </row>
    <row r="1180" spans="47:51" x14ac:dyDescent="0.2">
      <c r="AU1180" t="s">
        <v>1606</v>
      </c>
      <c r="AV1180" t="s">
        <v>3506</v>
      </c>
      <c r="AW1180" t="s">
        <v>2612</v>
      </c>
      <c r="AX1180" s="234">
        <v>8675</v>
      </c>
      <c r="AY1180" s="1" t="s">
        <v>334</v>
      </c>
    </row>
    <row r="1181" spans="47:51" x14ac:dyDescent="0.2">
      <c r="AU1181" t="s">
        <v>1607</v>
      </c>
      <c r="AV1181" t="s">
        <v>3507</v>
      </c>
      <c r="AW1181" t="s">
        <v>2604</v>
      </c>
      <c r="AX1181" s="234">
        <v>17863</v>
      </c>
      <c r="AY1181" s="1" t="s">
        <v>341</v>
      </c>
    </row>
    <row r="1182" spans="47:51" x14ac:dyDescent="0.2">
      <c r="AU1182" t="s">
        <v>1608</v>
      </c>
      <c r="AV1182" t="s">
        <v>3507</v>
      </c>
      <c r="AW1182" t="s">
        <v>2647</v>
      </c>
      <c r="AX1182" s="234">
        <v>19692</v>
      </c>
      <c r="AY1182" s="1" t="s">
        <v>354</v>
      </c>
    </row>
    <row r="1183" spans="47:51" x14ac:dyDescent="0.2">
      <c r="AU1183" t="s">
        <v>1609</v>
      </c>
      <c r="AV1183" t="s">
        <v>3508</v>
      </c>
      <c r="AW1183" t="s">
        <v>2606</v>
      </c>
      <c r="AX1183" s="234">
        <v>8723</v>
      </c>
      <c r="AY1183" s="1" t="s">
        <v>373</v>
      </c>
    </row>
    <row r="1184" spans="47:51" x14ac:dyDescent="0.2">
      <c r="AU1184" t="s">
        <v>1610</v>
      </c>
      <c r="AV1184" t="s">
        <v>3509</v>
      </c>
      <c r="AW1184" t="s">
        <v>2628</v>
      </c>
      <c r="AX1184" s="234">
        <v>8776</v>
      </c>
      <c r="AY1184" s="1" t="s">
        <v>352</v>
      </c>
    </row>
    <row r="1185" spans="47:51" x14ac:dyDescent="0.2">
      <c r="AU1185" t="s">
        <v>1611</v>
      </c>
      <c r="AV1185" t="s">
        <v>3510</v>
      </c>
      <c r="AW1185" t="s">
        <v>2778</v>
      </c>
      <c r="AX1185" s="234">
        <v>8787</v>
      </c>
      <c r="AY1185" s="1" t="s">
        <v>333</v>
      </c>
    </row>
    <row r="1186" spans="47:51" x14ac:dyDescent="0.2">
      <c r="AU1186" t="s">
        <v>1612</v>
      </c>
      <c r="AV1186" t="s">
        <v>3510</v>
      </c>
      <c r="AW1186" t="s">
        <v>2612</v>
      </c>
      <c r="AX1186" s="234">
        <v>8788</v>
      </c>
      <c r="AY1186" s="1" t="s">
        <v>334</v>
      </c>
    </row>
    <row r="1187" spans="47:51" x14ac:dyDescent="0.2">
      <c r="AU1187" t="s">
        <v>1613</v>
      </c>
      <c r="AV1187" t="s">
        <v>3510</v>
      </c>
      <c r="AW1187" t="s">
        <v>2628</v>
      </c>
      <c r="AX1187" s="234">
        <v>29014</v>
      </c>
      <c r="AY1187" s="1" t="s">
        <v>352</v>
      </c>
    </row>
    <row r="1188" spans="47:51" x14ac:dyDescent="0.2">
      <c r="AU1188" t="s">
        <v>1614</v>
      </c>
      <c r="AV1188" t="s">
        <v>3511</v>
      </c>
      <c r="AW1188" t="s">
        <v>2678</v>
      </c>
      <c r="AX1188" s="234">
        <v>74368</v>
      </c>
      <c r="AY1188" s="1" t="s">
        <v>363</v>
      </c>
    </row>
    <row r="1189" spans="47:51" x14ac:dyDescent="0.2">
      <c r="AU1189" t="s">
        <v>1615</v>
      </c>
      <c r="AV1189" t="s">
        <v>3512</v>
      </c>
      <c r="AW1189" t="s">
        <v>2679</v>
      </c>
      <c r="AX1189" s="234">
        <v>8791</v>
      </c>
      <c r="AY1189" s="1" t="s">
        <v>380</v>
      </c>
    </row>
    <row r="1190" spans="47:51" x14ac:dyDescent="0.2">
      <c r="AU1190" t="s">
        <v>1616</v>
      </c>
      <c r="AV1190" t="s">
        <v>3513</v>
      </c>
      <c r="AW1190" t="s">
        <v>2614</v>
      </c>
      <c r="AX1190" s="234">
        <v>8794</v>
      </c>
      <c r="AY1190" s="1" t="s">
        <v>372</v>
      </c>
    </row>
    <row r="1191" spans="47:51" x14ac:dyDescent="0.2">
      <c r="AU1191" t="s">
        <v>1617</v>
      </c>
      <c r="AV1191" t="s">
        <v>3514</v>
      </c>
      <c r="AW1191" t="s">
        <v>2609</v>
      </c>
      <c r="AX1191" s="234">
        <v>8795</v>
      </c>
      <c r="AY1191" s="1" t="s">
        <v>343</v>
      </c>
    </row>
    <row r="1192" spans="47:51" x14ac:dyDescent="0.2">
      <c r="AU1192" t="s">
        <v>1618</v>
      </c>
      <c r="AV1192" t="s">
        <v>3515</v>
      </c>
      <c r="AW1192" t="s">
        <v>2606</v>
      </c>
      <c r="AX1192" s="234">
        <v>95350</v>
      </c>
      <c r="AY1192" s="1" t="s">
        <v>373</v>
      </c>
    </row>
    <row r="1193" spans="47:51" x14ac:dyDescent="0.2">
      <c r="AU1193" t="s">
        <v>1619</v>
      </c>
      <c r="AV1193" t="s">
        <v>3516</v>
      </c>
      <c r="AW1193" t="s">
        <v>2609</v>
      </c>
      <c r="AX1193" s="234">
        <v>73951</v>
      </c>
      <c r="AY1193" s="1" t="s">
        <v>343</v>
      </c>
    </row>
    <row r="1194" spans="47:51" x14ac:dyDescent="0.2">
      <c r="AU1194" t="s">
        <v>1620</v>
      </c>
      <c r="AV1194" t="s">
        <v>3517</v>
      </c>
      <c r="AW1194" t="s">
        <v>2676</v>
      </c>
      <c r="AX1194" s="234">
        <v>72631</v>
      </c>
      <c r="AY1194" s="1" t="s">
        <v>342</v>
      </c>
    </row>
    <row r="1195" spans="47:51" x14ac:dyDescent="0.2">
      <c r="AU1195" t="s">
        <v>1621</v>
      </c>
      <c r="AV1195" t="s">
        <v>3517</v>
      </c>
      <c r="AW1195" t="s">
        <v>2614</v>
      </c>
      <c r="AX1195" s="234">
        <v>72632</v>
      </c>
      <c r="AY1195" s="1" t="s">
        <v>372</v>
      </c>
    </row>
    <row r="1196" spans="47:51" x14ac:dyDescent="0.2">
      <c r="AU1196" t="s">
        <v>1622</v>
      </c>
      <c r="AV1196" t="s">
        <v>3517</v>
      </c>
      <c r="AW1196" t="s">
        <v>2683</v>
      </c>
      <c r="AX1196" s="234">
        <v>72633</v>
      </c>
      <c r="AY1196" s="1" t="s">
        <v>376</v>
      </c>
    </row>
    <row r="1197" spans="47:51" x14ac:dyDescent="0.2">
      <c r="AU1197" t="s">
        <v>1623</v>
      </c>
      <c r="AV1197" t="s">
        <v>3518</v>
      </c>
      <c r="AW1197" t="s">
        <v>2725</v>
      </c>
      <c r="AX1197" s="234">
        <v>98117</v>
      </c>
      <c r="AY1197" s="1" t="s">
        <v>344</v>
      </c>
    </row>
    <row r="1198" spans="47:51" x14ac:dyDescent="0.2">
      <c r="AU1198" t="s">
        <v>1624</v>
      </c>
      <c r="AV1198" t="s">
        <v>3519</v>
      </c>
      <c r="AW1198" t="s">
        <v>2676</v>
      </c>
      <c r="AX1198" s="234">
        <v>11092</v>
      </c>
      <c r="AY1198" s="1" t="s">
        <v>342</v>
      </c>
    </row>
    <row r="1199" spans="47:51" x14ac:dyDescent="0.2">
      <c r="AU1199" t="s">
        <v>1625</v>
      </c>
      <c r="AV1199" t="s">
        <v>3520</v>
      </c>
      <c r="AW1199" t="s">
        <v>2609</v>
      </c>
      <c r="AX1199" s="234">
        <v>8840</v>
      </c>
      <c r="AY1199" s="1" t="s">
        <v>343</v>
      </c>
    </row>
    <row r="1200" spans="47:51" x14ac:dyDescent="0.2">
      <c r="AU1200" t="s">
        <v>1626</v>
      </c>
      <c r="AV1200" t="s">
        <v>3521</v>
      </c>
      <c r="AW1200" t="s">
        <v>2612</v>
      </c>
      <c r="AX1200" s="234">
        <v>8846</v>
      </c>
      <c r="AY1200" s="1" t="s">
        <v>334</v>
      </c>
    </row>
    <row r="1201" spans="47:51" x14ac:dyDescent="0.2">
      <c r="AU1201" t="s">
        <v>1627</v>
      </c>
      <c r="AV1201" t="s">
        <v>3522</v>
      </c>
      <c r="AW1201" t="s">
        <v>2641</v>
      </c>
      <c r="AX1201" s="234">
        <v>8856</v>
      </c>
      <c r="AY1201" s="1" t="s">
        <v>340</v>
      </c>
    </row>
    <row r="1202" spans="47:51" x14ac:dyDescent="0.2">
      <c r="AU1202" t="s">
        <v>1628</v>
      </c>
      <c r="AV1202" t="s">
        <v>3523</v>
      </c>
      <c r="AW1202" t="s">
        <v>2617</v>
      </c>
      <c r="AX1202" s="234">
        <v>8864</v>
      </c>
      <c r="AY1202" s="1" t="s">
        <v>364</v>
      </c>
    </row>
    <row r="1203" spans="47:51" x14ac:dyDescent="0.2">
      <c r="AU1203" t="s">
        <v>1629</v>
      </c>
      <c r="AV1203" t="s">
        <v>3524</v>
      </c>
      <c r="AW1203" t="s">
        <v>2641</v>
      </c>
      <c r="AX1203" s="234">
        <v>8866</v>
      </c>
      <c r="AY1203" s="1" t="s">
        <v>340</v>
      </c>
    </row>
    <row r="1204" spans="47:51" x14ac:dyDescent="0.2">
      <c r="AU1204" t="s">
        <v>1630</v>
      </c>
      <c r="AV1204" t="s">
        <v>3525</v>
      </c>
      <c r="AW1204" t="s">
        <v>4280</v>
      </c>
      <c r="AX1204" s="234">
        <v>8879</v>
      </c>
      <c r="AY1204" s="1" t="s">
        <v>323</v>
      </c>
    </row>
    <row r="1205" spans="47:51" x14ac:dyDescent="0.2">
      <c r="AU1205" t="s">
        <v>1631</v>
      </c>
      <c r="AV1205" t="s">
        <v>3526</v>
      </c>
      <c r="AW1205" t="s">
        <v>2641</v>
      </c>
      <c r="AX1205" s="234">
        <v>74429</v>
      </c>
      <c r="AY1205" s="1" t="s">
        <v>340</v>
      </c>
    </row>
    <row r="1206" spans="47:51" x14ac:dyDescent="0.2">
      <c r="AU1206" t="s">
        <v>1632</v>
      </c>
      <c r="AV1206" t="s">
        <v>3527</v>
      </c>
      <c r="AW1206" t="s">
        <v>2778</v>
      </c>
      <c r="AX1206" s="234">
        <v>8921</v>
      </c>
      <c r="AY1206" s="1" t="s">
        <v>333</v>
      </c>
    </row>
    <row r="1207" spans="47:51" x14ac:dyDescent="0.2">
      <c r="AU1207" t="s">
        <v>1633</v>
      </c>
      <c r="AV1207" t="s">
        <v>3528</v>
      </c>
      <c r="AW1207" t="s">
        <v>2606</v>
      </c>
      <c r="AX1207" s="234">
        <v>19679</v>
      </c>
      <c r="AY1207" s="1" t="s">
        <v>373</v>
      </c>
    </row>
    <row r="1208" spans="47:51" x14ac:dyDescent="0.2">
      <c r="AU1208" t="s">
        <v>1634</v>
      </c>
      <c r="AV1208" t="s">
        <v>3529</v>
      </c>
      <c r="AW1208" t="s">
        <v>2609</v>
      </c>
      <c r="AX1208" s="234">
        <v>8925</v>
      </c>
      <c r="AY1208" s="1" t="s">
        <v>343</v>
      </c>
    </row>
    <row r="1209" spans="47:51" x14ac:dyDescent="0.2">
      <c r="AU1209" t="s">
        <v>1635</v>
      </c>
      <c r="AV1209" t="s">
        <v>3530</v>
      </c>
      <c r="AW1209" t="s">
        <v>2614</v>
      </c>
      <c r="AX1209" s="234">
        <v>12694</v>
      </c>
      <c r="AY1209" s="1" t="s">
        <v>372</v>
      </c>
    </row>
    <row r="1210" spans="47:51" x14ac:dyDescent="0.2">
      <c r="AU1210" t="s">
        <v>1636</v>
      </c>
      <c r="AV1210" t="s">
        <v>3531</v>
      </c>
      <c r="AW1210" t="s">
        <v>2725</v>
      </c>
      <c r="AX1210" s="234">
        <v>94420</v>
      </c>
      <c r="AY1210" s="1" t="s">
        <v>344</v>
      </c>
    </row>
    <row r="1211" spans="47:51" x14ac:dyDescent="0.2">
      <c r="AU1211" t="s">
        <v>1637</v>
      </c>
      <c r="AV1211" t="s">
        <v>3531</v>
      </c>
      <c r="AW1211" t="s">
        <v>2636</v>
      </c>
      <c r="AX1211" s="234">
        <v>94422</v>
      </c>
      <c r="AY1211" s="1" t="s">
        <v>347</v>
      </c>
    </row>
    <row r="1212" spans="47:51" x14ac:dyDescent="0.2">
      <c r="AU1212" t="s">
        <v>1638</v>
      </c>
      <c r="AV1212" t="s">
        <v>3531</v>
      </c>
      <c r="AW1212" t="s">
        <v>2932</v>
      </c>
      <c r="AX1212" s="234">
        <v>94421</v>
      </c>
      <c r="AY1212" s="1" t="s">
        <v>356</v>
      </c>
    </row>
    <row r="1213" spans="47:51" x14ac:dyDescent="0.2">
      <c r="AU1213" t="s">
        <v>1639</v>
      </c>
      <c r="AV1213" t="s">
        <v>3532</v>
      </c>
      <c r="AW1213" t="s">
        <v>2606</v>
      </c>
      <c r="AX1213" s="234">
        <v>48073</v>
      </c>
      <c r="AY1213" s="1" t="s">
        <v>373</v>
      </c>
    </row>
    <row r="1214" spans="47:51" x14ac:dyDescent="0.2">
      <c r="AU1214" t="s">
        <v>1640</v>
      </c>
      <c r="AV1214" t="s">
        <v>3533</v>
      </c>
      <c r="AW1214" t="s">
        <v>2854</v>
      </c>
      <c r="AX1214" s="234">
        <v>92726</v>
      </c>
      <c r="AY1214" s="1" t="s">
        <v>358</v>
      </c>
    </row>
    <row r="1215" spans="47:51" x14ac:dyDescent="0.2">
      <c r="AU1215" t="s">
        <v>1641</v>
      </c>
      <c r="AV1215" t="s">
        <v>3534</v>
      </c>
      <c r="AW1215" t="s">
        <v>2619</v>
      </c>
      <c r="AX1215" s="234">
        <v>75020</v>
      </c>
      <c r="AY1215" s="1" t="s">
        <v>329</v>
      </c>
    </row>
    <row r="1216" spans="47:51" x14ac:dyDescent="0.2">
      <c r="AU1216" t="s">
        <v>1642</v>
      </c>
      <c r="AV1216" t="s">
        <v>3535</v>
      </c>
      <c r="AW1216" t="s">
        <v>2631</v>
      </c>
      <c r="AX1216" s="234">
        <v>17879</v>
      </c>
      <c r="AY1216" s="1" t="s">
        <v>338</v>
      </c>
    </row>
    <row r="1217" spans="47:51" x14ac:dyDescent="0.2">
      <c r="AU1217" t="s">
        <v>1643</v>
      </c>
      <c r="AV1217" t="s">
        <v>3536</v>
      </c>
      <c r="AW1217" t="s">
        <v>2623</v>
      </c>
      <c r="AX1217" s="234">
        <v>1037</v>
      </c>
      <c r="AY1217" s="1" t="s">
        <v>323</v>
      </c>
    </row>
    <row r="1218" spans="47:51" x14ac:dyDescent="0.2">
      <c r="AU1218" t="s">
        <v>1644</v>
      </c>
      <c r="AV1218" t="s">
        <v>3537</v>
      </c>
      <c r="AW1218" t="s">
        <v>2628</v>
      </c>
      <c r="AX1218" s="234">
        <v>74469</v>
      </c>
      <c r="AY1218" s="1" t="s">
        <v>352</v>
      </c>
    </row>
    <row r="1219" spans="47:51" x14ac:dyDescent="0.2">
      <c r="AU1219" t="s">
        <v>1645</v>
      </c>
      <c r="AV1219" t="s">
        <v>3538</v>
      </c>
      <c r="AW1219" t="s">
        <v>2614</v>
      </c>
      <c r="AX1219" s="234">
        <v>8981</v>
      </c>
      <c r="AY1219" s="1" t="s">
        <v>372</v>
      </c>
    </row>
    <row r="1220" spans="47:51" x14ac:dyDescent="0.2">
      <c r="AU1220" t="s">
        <v>1646</v>
      </c>
      <c r="AV1220" t="s">
        <v>3539</v>
      </c>
      <c r="AW1220" t="s">
        <v>2676</v>
      </c>
      <c r="AX1220" s="234">
        <v>74482</v>
      </c>
      <c r="AY1220" s="1" t="s">
        <v>342</v>
      </c>
    </row>
    <row r="1221" spans="47:51" x14ac:dyDescent="0.2">
      <c r="AU1221" t="s">
        <v>1647</v>
      </c>
      <c r="AV1221" t="s">
        <v>3540</v>
      </c>
      <c r="AW1221" t="s">
        <v>2631</v>
      </c>
      <c r="AX1221" s="234">
        <v>19673</v>
      </c>
      <c r="AY1221" s="1" t="s">
        <v>338</v>
      </c>
    </row>
    <row r="1222" spans="47:51" x14ac:dyDescent="0.2">
      <c r="AU1222" t="s">
        <v>1648</v>
      </c>
      <c r="AV1222" t="s">
        <v>3541</v>
      </c>
      <c r="AW1222" t="s">
        <v>2614</v>
      </c>
      <c r="AX1222" s="234">
        <v>47047</v>
      </c>
      <c r="AY1222" s="1" t="s">
        <v>372</v>
      </c>
    </row>
    <row r="1223" spans="47:51" x14ac:dyDescent="0.2">
      <c r="AU1223" t="s">
        <v>1649</v>
      </c>
      <c r="AV1223" t="s">
        <v>3542</v>
      </c>
      <c r="AW1223" t="s">
        <v>2614</v>
      </c>
      <c r="AX1223" s="234">
        <v>47095</v>
      </c>
      <c r="AY1223" s="1" t="s">
        <v>372</v>
      </c>
    </row>
    <row r="1224" spans="47:51" x14ac:dyDescent="0.2">
      <c r="AU1224" t="s">
        <v>1650</v>
      </c>
      <c r="AV1224" t="s">
        <v>3543</v>
      </c>
      <c r="AW1224" t="s">
        <v>2678</v>
      </c>
      <c r="AX1224" s="234">
        <v>95294</v>
      </c>
      <c r="AY1224" s="1" t="s">
        <v>363</v>
      </c>
    </row>
    <row r="1225" spans="47:51" x14ac:dyDescent="0.2">
      <c r="AU1225" t="s">
        <v>1651</v>
      </c>
      <c r="AV1225" t="s">
        <v>3544</v>
      </c>
      <c r="AW1225" t="s">
        <v>2604</v>
      </c>
      <c r="AX1225" s="234">
        <v>9246</v>
      </c>
      <c r="AY1225" s="1" t="s">
        <v>341</v>
      </c>
    </row>
    <row r="1226" spans="47:51" x14ac:dyDescent="0.2">
      <c r="AU1226" t="s">
        <v>1652</v>
      </c>
      <c r="AV1226" t="s">
        <v>3545</v>
      </c>
      <c r="AW1226" t="s">
        <v>2606</v>
      </c>
      <c r="AX1226" s="234">
        <v>9289</v>
      </c>
      <c r="AY1226" s="1" t="s">
        <v>373</v>
      </c>
    </row>
    <row r="1227" spans="47:51" x14ac:dyDescent="0.2">
      <c r="AU1227" t="s">
        <v>1653</v>
      </c>
      <c r="AV1227" t="s">
        <v>3546</v>
      </c>
      <c r="AW1227" t="s">
        <v>2631</v>
      </c>
      <c r="AX1227" s="234">
        <v>9292</v>
      </c>
      <c r="AY1227" s="1" t="s">
        <v>338</v>
      </c>
    </row>
    <row r="1228" spans="47:51" x14ac:dyDescent="0.2">
      <c r="AU1228" t="s">
        <v>1654</v>
      </c>
      <c r="AV1228" t="s">
        <v>3547</v>
      </c>
      <c r="AW1228" t="s">
        <v>2604</v>
      </c>
      <c r="AX1228" s="234">
        <v>9294</v>
      </c>
      <c r="AY1228" s="1" t="s">
        <v>341</v>
      </c>
    </row>
    <row r="1229" spans="47:51" x14ac:dyDescent="0.2">
      <c r="AU1229" t="s">
        <v>1655</v>
      </c>
      <c r="AV1229" t="s">
        <v>3548</v>
      </c>
      <c r="AW1229" t="s">
        <v>2609</v>
      </c>
      <c r="AX1229" s="234">
        <v>9346</v>
      </c>
      <c r="AY1229" s="1" t="s">
        <v>343</v>
      </c>
    </row>
    <row r="1230" spans="47:51" x14ac:dyDescent="0.2">
      <c r="AU1230" t="s">
        <v>1656</v>
      </c>
      <c r="AV1230" t="s">
        <v>3549</v>
      </c>
      <c r="AW1230" t="s">
        <v>2614</v>
      </c>
      <c r="AX1230" s="234">
        <v>9349</v>
      </c>
      <c r="AY1230" s="1" t="s">
        <v>372</v>
      </c>
    </row>
    <row r="1231" spans="47:51" x14ac:dyDescent="0.2">
      <c r="AU1231" t="s">
        <v>1657</v>
      </c>
      <c r="AV1231" t="s">
        <v>3550</v>
      </c>
      <c r="AW1231" t="s">
        <v>2628</v>
      </c>
      <c r="AX1231" s="234">
        <v>29309</v>
      </c>
      <c r="AY1231" s="1" t="s">
        <v>352</v>
      </c>
    </row>
    <row r="1232" spans="47:51" x14ac:dyDescent="0.2">
      <c r="AU1232" t="s">
        <v>1658</v>
      </c>
      <c r="AV1232" t="s">
        <v>3551</v>
      </c>
      <c r="AW1232" t="s">
        <v>2604</v>
      </c>
      <c r="AX1232" s="234">
        <v>77711</v>
      </c>
      <c r="AY1232" s="1" t="s">
        <v>341</v>
      </c>
    </row>
    <row r="1233" spans="47:51" x14ac:dyDescent="0.2">
      <c r="AU1233" t="s">
        <v>1659</v>
      </c>
      <c r="AV1233" t="s">
        <v>3551</v>
      </c>
      <c r="AW1233" t="s">
        <v>2617</v>
      </c>
      <c r="AX1233" s="234">
        <v>77710</v>
      </c>
      <c r="AY1233" s="1" t="s">
        <v>364</v>
      </c>
    </row>
    <row r="1234" spans="47:51" x14ac:dyDescent="0.2">
      <c r="AU1234" t="s">
        <v>1660</v>
      </c>
      <c r="AV1234" t="s">
        <v>3552</v>
      </c>
      <c r="AW1234" t="s">
        <v>2748</v>
      </c>
      <c r="AX1234" s="234">
        <v>9381</v>
      </c>
      <c r="AY1234" s="1" t="s">
        <v>326</v>
      </c>
    </row>
    <row r="1235" spans="47:51" x14ac:dyDescent="0.2">
      <c r="AU1235" t="s">
        <v>1661</v>
      </c>
      <c r="AV1235" t="s">
        <v>3553</v>
      </c>
      <c r="AW1235" t="s">
        <v>2659</v>
      </c>
      <c r="AX1235" s="234">
        <v>28002</v>
      </c>
      <c r="AY1235" s="1" t="s">
        <v>351</v>
      </c>
    </row>
    <row r="1236" spans="47:51" x14ac:dyDescent="0.2">
      <c r="AU1236" t="s">
        <v>1662</v>
      </c>
      <c r="AV1236" t="s">
        <v>3554</v>
      </c>
      <c r="AW1236" t="s">
        <v>2647</v>
      </c>
      <c r="AX1236" s="234">
        <v>9407</v>
      </c>
      <c r="AY1236" s="1" t="s">
        <v>354</v>
      </c>
    </row>
    <row r="1237" spans="47:51" x14ac:dyDescent="0.2">
      <c r="AU1237" t="s">
        <v>1663</v>
      </c>
      <c r="AV1237" t="s">
        <v>3555</v>
      </c>
      <c r="AW1237" t="s">
        <v>2677</v>
      </c>
      <c r="AX1237" s="234">
        <v>9429</v>
      </c>
      <c r="AY1237" s="1" t="s">
        <v>348</v>
      </c>
    </row>
    <row r="1238" spans="47:51" x14ac:dyDescent="0.2">
      <c r="AU1238" t="s">
        <v>1664</v>
      </c>
      <c r="AV1238" t="s">
        <v>3556</v>
      </c>
      <c r="AW1238" t="s">
        <v>2604</v>
      </c>
      <c r="AX1238" s="234">
        <v>99115</v>
      </c>
      <c r="AY1238" s="1" t="s">
        <v>341</v>
      </c>
    </row>
    <row r="1239" spans="47:51" x14ac:dyDescent="0.2">
      <c r="AU1239" t="s">
        <v>1665</v>
      </c>
      <c r="AV1239" t="s">
        <v>3557</v>
      </c>
      <c r="AW1239" t="s">
        <v>2609</v>
      </c>
      <c r="AX1239" s="234">
        <v>98206</v>
      </c>
      <c r="AY1239" s="1" t="s">
        <v>343</v>
      </c>
    </row>
    <row r="1240" spans="47:51" x14ac:dyDescent="0.2">
      <c r="AU1240" t="s">
        <v>1666</v>
      </c>
      <c r="AV1240" t="s">
        <v>3558</v>
      </c>
      <c r="AW1240" t="s">
        <v>2631</v>
      </c>
      <c r="AX1240" s="234">
        <v>50922</v>
      </c>
      <c r="AY1240" s="1" t="s">
        <v>338</v>
      </c>
    </row>
    <row r="1241" spans="47:51" x14ac:dyDescent="0.2">
      <c r="AU1241" t="s">
        <v>1667</v>
      </c>
      <c r="AV1241" t="s">
        <v>3558</v>
      </c>
      <c r="AW1241" t="s">
        <v>2641</v>
      </c>
      <c r="AX1241" s="234">
        <v>50918</v>
      </c>
      <c r="AY1241" s="1" t="s">
        <v>340</v>
      </c>
    </row>
    <row r="1242" spans="47:51" x14ac:dyDescent="0.2">
      <c r="AU1242" t="s">
        <v>1668</v>
      </c>
      <c r="AV1242" t="s">
        <v>3558</v>
      </c>
      <c r="AW1242" t="s">
        <v>2647</v>
      </c>
      <c r="AX1242" s="234">
        <v>50920</v>
      </c>
      <c r="AY1242" s="1" t="s">
        <v>354</v>
      </c>
    </row>
    <row r="1243" spans="47:51" x14ac:dyDescent="0.2">
      <c r="AU1243" t="s">
        <v>1669</v>
      </c>
      <c r="AV1243" t="s">
        <v>3558</v>
      </c>
      <c r="AW1243" t="s">
        <v>3001</v>
      </c>
      <c r="AX1243" s="234">
        <v>50924</v>
      </c>
      <c r="AY1243" s="1" t="s">
        <v>371</v>
      </c>
    </row>
    <row r="1244" spans="47:51" x14ac:dyDescent="0.2">
      <c r="AU1244" t="s">
        <v>1670</v>
      </c>
      <c r="AV1244" t="s">
        <v>3559</v>
      </c>
      <c r="AW1244" t="s">
        <v>2623</v>
      </c>
      <c r="AX1244" s="234">
        <v>74154</v>
      </c>
      <c r="AY1244" s="1" t="s">
        <v>323</v>
      </c>
    </row>
    <row r="1245" spans="47:51" x14ac:dyDescent="0.2">
      <c r="AU1245" t="s">
        <v>1671</v>
      </c>
      <c r="AV1245" t="s">
        <v>3559</v>
      </c>
      <c r="AW1245" t="s">
        <v>2609</v>
      </c>
      <c r="AX1245" s="234">
        <v>74152</v>
      </c>
      <c r="AY1245" s="1" t="s">
        <v>343</v>
      </c>
    </row>
    <row r="1246" spans="47:51" x14ac:dyDescent="0.2">
      <c r="AU1246" t="s">
        <v>1672</v>
      </c>
      <c r="AV1246" t="s">
        <v>3559</v>
      </c>
      <c r="AW1246" t="s">
        <v>2659</v>
      </c>
      <c r="AX1246" s="234">
        <v>74153</v>
      </c>
      <c r="AY1246" s="1" t="s">
        <v>351</v>
      </c>
    </row>
    <row r="1247" spans="47:51" x14ac:dyDescent="0.2">
      <c r="AU1247" t="s">
        <v>1673</v>
      </c>
      <c r="AV1247" t="s">
        <v>3559</v>
      </c>
      <c r="AW1247" t="s">
        <v>2617</v>
      </c>
      <c r="AX1247" s="234">
        <v>74150</v>
      </c>
      <c r="AY1247" s="1" t="s">
        <v>364</v>
      </c>
    </row>
    <row r="1248" spans="47:51" x14ac:dyDescent="0.2">
      <c r="AU1248" t="s">
        <v>1674</v>
      </c>
      <c r="AV1248" t="s">
        <v>3559</v>
      </c>
      <c r="AW1248" t="s">
        <v>2606</v>
      </c>
      <c r="AX1248" s="234">
        <v>74151</v>
      </c>
      <c r="AY1248" s="1" t="s">
        <v>373</v>
      </c>
    </row>
    <row r="1249" spans="47:51" x14ac:dyDescent="0.2">
      <c r="AU1249" t="s">
        <v>1675</v>
      </c>
      <c r="AV1249" t="s">
        <v>3560</v>
      </c>
      <c r="AW1249" t="s">
        <v>2614</v>
      </c>
      <c r="AX1249" s="234">
        <v>9451</v>
      </c>
      <c r="AY1249" s="1" t="s">
        <v>372</v>
      </c>
    </row>
    <row r="1250" spans="47:51" x14ac:dyDescent="0.2">
      <c r="AU1250" t="s">
        <v>1676</v>
      </c>
      <c r="AV1250" t="s">
        <v>3561</v>
      </c>
      <c r="AW1250" t="s">
        <v>2636</v>
      </c>
      <c r="AX1250" s="234">
        <v>9453</v>
      </c>
      <c r="AY1250" s="1" t="s">
        <v>347</v>
      </c>
    </row>
    <row r="1251" spans="47:51" x14ac:dyDescent="0.2">
      <c r="AU1251" t="s">
        <v>1677</v>
      </c>
      <c r="AV1251" t="s">
        <v>3562</v>
      </c>
      <c r="AW1251" t="s">
        <v>2614</v>
      </c>
      <c r="AX1251" s="234">
        <v>77550</v>
      </c>
      <c r="AY1251" s="1" t="s">
        <v>372</v>
      </c>
    </row>
    <row r="1252" spans="47:51" x14ac:dyDescent="0.2">
      <c r="AU1252" t="s">
        <v>1678</v>
      </c>
      <c r="AV1252" t="s">
        <v>3563</v>
      </c>
      <c r="AW1252" t="s">
        <v>2628</v>
      </c>
      <c r="AX1252" s="234">
        <v>29305</v>
      </c>
      <c r="AY1252" s="1" t="s">
        <v>352</v>
      </c>
    </row>
    <row r="1253" spans="47:51" x14ac:dyDescent="0.2">
      <c r="AU1253" t="s">
        <v>1679</v>
      </c>
      <c r="AV1253" t="s">
        <v>3564</v>
      </c>
      <c r="AW1253" t="s">
        <v>2604</v>
      </c>
      <c r="AX1253" s="234">
        <v>2177</v>
      </c>
      <c r="AY1253" s="1" t="s">
        <v>341</v>
      </c>
    </row>
    <row r="1254" spans="47:51" x14ac:dyDescent="0.2">
      <c r="AU1254" t="s">
        <v>1680</v>
      </c>
      <c r="AV1254" t="s">
        <v>3565</v>
      </c>
      <c r="AW1254" t="s">
        <v>2675</v>
      </c>
      <c r="AX1254" s="234">
        <v>71010</v>
      </c>
      <c r="AY1254" s="1" t="s">
        <v>339</v>
      </c>
    </row>
    <row r="1255" spans="47:51" x14ac:dyDescent="0.2">
      <c r="AU1255" t="s">
        <v>1681</v>
      </c>
      <c r="AV1255" t="s">
        <v>3566</v>
      </c>
      <c r="AW1255" t="s">
        <v>2679</v>
      </c>
      <c r="AX1255" s="234">
        <v>19691</v>
      </c>
      <c r="AY1255" s="1" t="s">
        <v>380</v>
      </c>
    </row>
    <row r="1256" spans="47:51" x14ac:dyDescent="0.2">
      <c r="AU1256" t="s">
        <v>1682</v>
      </c>
      <c r="AV1256" t="s">
        <v>3567</v>
      </c>
      <c r="AW1256" t="s">
        <v>2631</v>
      </c>
      <c r="AX1256" s="234">
        <v>9497</v>
      </c>
      <c r="AY1256" s="1" t="s">
        <v>338</v>
      </c>
    </row>
    <row r="1257" spans="47:51" x14ac:dyDescent="0.2">
      <c r="AU1257" t="s">
        <v>1683</v>
      </c>
      <c r="AV1257" t="s">
        <v>3567</v>
      </c>
      <c r="AW1257" t="s">
        <v>2675</v>
      </c>
      <c r="AX1257" s="234">
        <v>16254</v>
      </c>
      <c r="AY1257" s="1" t="s">
        <v>339</v>
      </c>
    </row>
    <row r="1258" spans="47:51" x14ac:dyDescent="0.2">
      <c r="AU1258" t="s">
        <v>1684</v>
      </c>
      <c r="AV1258" t="s">
        <v>3567</v>
      </c>
      <c r="AW1258" t="s">
        <v>2676</v>
      </c>
      <c r="AX1258" s="234">
        <v>16255</v>
      </c>
      <c r="AY1258" s="1" t="s">
        <v>342</v>
      </c>
    </row>
    <row r="1259" spans="47:51" x14ac:dyDescent="0.2">
      <c r="AU1259" t="s">
        <v>1685</v>
      </c>
      <c r="AV1259" t="s">
        <v>3567</v>
      </c>
      <c r="AW1259" t="s">
        <v>2614</v>
      </c>
      <c r="AX1259" s="234">
        <v>16258</v>
      </c>
      <c r="AY1259" s="1" t="s">
        <v>372</v>
      </c>
    </row>
    <row r="1260" spans="47:51" x14ac:dyDescent="0.2">
      <c r="AU1260" t="s">
        <v>1686</v>
      </c>
      <c r="AV1260" t="s">
        <v>3568</v>
      </c>
      <c r="AW1260" t="s">
        <v>2768</v>
      </c>
      <c r="AX1260" s="234">
        <v>56020</v>
      </c>
      <c r="AY1260" s="1" t="s">
        <v>381</v>
      </c>
    </row>
    <row r="1261" spans="47:51" x14ac:dyDescent="0.2">
      <c r="AU1261" t="s">
        <v>1687</v>
      </c>
      <c r="AV1261" t="s">
        <v>3569</v>
      </c>
      <c r="AW1261" t="s">
        <v>2628</v>
      </c>
      <c r="AX1261" s="234">
        <v>29312</v>
      </c>
      <c r="AY1261" s="1" t="s">
        <v>352</v>
      </c>
    </row>
    <row r="1262" spans="47:51" x14ac:dyDescent="0.2">
      <c r="AU1262" t="s">
        <v>1688</v>
      </c>
      <c r="AV1262" t="s">
        <v>3570</v>
      </c>
      <c r="AW1262" t="s">
        <v>2631</v>
      </c>
      <c r="AX1262" s="234">
        <v>19672</v>
      </c>
      <c r="AY1262" s="1" t="s">
        <v>338</v>
      </c>
    </row>
    <row r="1263" spans="47:51" x14ac:dyDescent="0.2">
      <c r="AU1263" t="s">
        <v>1689</v>
      </c>
      <c r="AV1263" t="s">
        <v>3571</v>
      </c>
      <c r="AW1263" t="s">
        <v>2612</v>
      </c>
      <c r="AX1263" s="234">
        <v>9519</v>
      </c>
      <c r="AY1263" s="1" t="s">
        <v>334</v>
      </c>
    </row>
    <row r="1264" spans="47:51" x14ac:dyDescent="0.2">
      <c r="AU1264" t="s">
        <v>1690</v>
      </c>
      <c r="AV1264" t="s">
        <v>3572</v>
      </c>
      <c r="AW1264" t="s">
        <v>2676</v>
      </c>
      <c r="AX1264" s="234">
        <v>72630</v>
      </c>
      <c r="AY1264" s="1" t="s">
        <v>342</v>
      </c>
    </row>
    <row r="1265" spans="47:51" x14ac:dyDescent="0.2">
      <c r="AU1265" t="s">
        <v>1691</v>
      </c>
      <c r="AV1265" t="s">
        <v>3573</v>
      </c>
      <c r="AW1265" t="s">
        <v>2638</v>
      </c>
      <c r="AX1265" s="234">
        <v>73851</v>
      </c>
      <c r="AY1265" s="1" t="s">
        <v>359</v>
      </c>
    </row>
    <row r="1266" spans="47:51" x14ac:dyDescent="0.2">
      <c r="AU1266" t="s">
        <v>1692</v>
      </c>
      <c r="AV1266" t="s">
        <v>3574</v>
      </c>
      <c r="AW1266" t="s">
        <v>2778</v>
      </c>
      <c r="AX1266" s="234">
        <v>9557</v>
      </c>
      <c r="AY1266" s="1" t="s">
        <v>333</v>
      </c>
    </row>
    <row r="1267" spans="47:51" x14ac:dyDescent="0.2">
      <c r="AU1267" t="s">
        <v>1693</v>
      </c>
      <c r="AV1267" t="s">
        <v>3575</v>
      </c>
      <c r="AW1267" t="s">
        <v>2617</v>
      </c>
      <c r="AX1267" s="234">
        <v>40069</v>
      </c>
      <c r="AY1267" s="1" t="s">
        <v>364</v>
      </c>
    </row>
    <row r="1268" spans="47:51" x14ac:dyDescent="0.2">
      <c r="AU1268" t="s">
        <v>1694</v>
      </c>
      <c r="AV1268" t="s">
        <v>3576</v>
      </c>
      <c r="AW1268" t="s">
        <v>2643</v>
      </c>
      <c r="AX1268" s="234">
        <v>76012</v>
      </c>
      <c r="AY1268" s="1" t="s">
        <v>350</v>
      </c>
    </row>
    <row r="1269" spans="47:51" x14ac:dyDescent="0.2">
      <c r="AU1269" t="s">
        <v>1695</v>
      </c>
      <c r="AV1269" t="s">
        <v>3577</v>
      </c>
      <c r="AW1269" t="s">
        <v>2643</v>
      </c>
      <c r="AX1269" s="234">
        <v>76670</v>
      </c>
      <c r="AY1269" s="1" t="s">
        <v>350</v>
      </c>
    </row>
    <row r="1270" spans="47:51" x14ac:dyDescent="0.2">
      <c r="AU1270" t="s">
        <v>1696</v>
      </c>
      <c r="AV1270" t="s">
        <v>3578</v>
      </c>
      <c r="AW1270" t="s">
        <v>4281</v>
      </c>
      <c r="AX1270" s="234">
        <v>75021</v>
      </c>
      <c r="AY1270" s="1" t="s">
        <v>350</v>
      </c>
    </row>
    <row r="1271" spans="47:51" x14ac:dyDescent="0.2">
      <c r="AU1271" t="s">
        <v>1697</v>
      </c>
      <c r="AV1271" t="s">
        <v>3579</v>
      </c>
      <c r="AW1271" t="s">
        <v>4282</v>
      </c>
      <c r="AX1271" s="234">
        <v>77660</v>
      </c>
      <c r="AY1271" s="1" t="s">
        <v>350</v>
      </c>
    </row>
    <row r="1272" spans="47:51" x14ac:dyDescent="0.2">
      <c r="AU1272" t="s">
        <v>1698</v>
      </c>
      <c r="AV1272" t="s">
        <v>3580</v>
      </c>
      <c r="AW1272" t="s">
        <v>2606</v>
      </c>
      <c r="AX1272" s="234">
        <v>95366</v>
      </c>
      <c r="AY1272" s="1" t="s">
        <v>373</v>
      </c>
    </row>
    <row r="1273" spans="47:51" x14ac:dyDescent="0.2">
      <c r="AU1273" t="s">
        <v>1699</v>
      </c>
      <c r="AV1273" t="s">
        <v>3581</v>
      </c>
      <c r="AW1273" t="s">
        <v>2609</v>
      </c>
      <c r="AX1273" s="234">
        <v>74472</v>
      </c>
      <c r="AY1273" s="1" t="s">
        <v>343</v>
      </c>
    </row>
    <row r="1274" spans="47:51" x14ac:dyDescent="0.2">
      <c r="AU1274" t="s">
        <v>1700</v>
      </c>
      <c r="AV1274" t="s">
        <v>3582</v>
      </c>
      <c r="AW1274" t="s">
        <v>2659</v>
      </c>
      <c r="AX1274" s="234">
        <v>74611</v>
      </c>
      <c r="AY1274" s="1" t="s">
        <v>351</v>
      </c>
    </row>
    <row r="1275" spans="47:51" x14ac:dyDescent="0.2">
      <c r="AU1275" t="s">
        <v>1701</v>
      </c>
      <c r="AV1275" t="s">
        <v>3583</v>
      </c>
      <c r="AW1275" t="s">
        <v>2659</v>
      </c>
      <c r="AX1275" s="234">
        <v>200</v>
      </c>
      <c r="AY1275" s="1" t="s">
        <v>351</v>
      </c>
    </row>
    <row r="1276" spans="47:51" x14ac:dyDescent="0.2">
      <c r="AU1276" t="s">
        <v>1702</v>
      </c>
      <c r="AV1276" t="s">
        <v>3584</v>
      </c>
      <c r="AW1276" t="s">
        <v>2659</v>
      </c>
      <c r="AX1276" s="234">
        <v>22149</v>
      </c>
      <c r="AY1276" s="1" t="s">
        <v>351</v>
      </c>
    </row>
    <row r="1277" spans="47:51" x14ac:dyDescent="0.2">
      <c r="AU1277" t="s">
        <v>1703</v>
      </c>
      <c r="AV1277" t="s">
        <v>3585</v>
      </c>
      <c r="AW1277" t="s">
        <v>2631</v>
      </c>
      <c r="AX1277" s="234">
        <v>9591</v>
      </c>
      <c r="AY1277" s="1" t="s">
        <v>338</v>
      </c>
    </row>
    <row r="1278" spans="47:51" x14ac:dyDescent="0.2">
      <c r="AU1278" t="s">
        <v>1704</v>
      </c>
      <c r="AV1278" t="s">
        <v>3585</v>
      </c>
      <c r="AW1278" t="s">
        <v>2606</v>
      </c>
      <c r="AX1278" s="234">
        <v>16223</v>
      </c>
      <c r="AY1278" s="1" t="s">
        <v>373</v>
      </c>
    </row>
    <row r="1279" spans="47:51" x14ac:dyDescent="0.2">
      <c r="AU1279" t="s">
        <v>1705</v>
      </c>
      <c r="AV1279" t="s">
        <v>3586</v>
      </c>
      <c r="AW1279" t="s">
        <v>2606</v>
      </c>
      <c r="AX1279" s="234">
        <v>48150</v>
      </c>
      <c r="AY1279" s="1" t="s">
        <v>373</v>
      </c>
    </row>
    <row r="1280" spans="47:51" x14ac:dyDescent="0.2">
      <c r="AU1280" t="s">
        <v>1706</v>
      </c>
      <c r="AV1280" t="s">
        <v>3587</v>
      </c>
      <c r="AW1280" t="s">
        <v>2623</v>
      </c>
      <c r="AX1280" s="234">
        <v>17853</v>
      </c>
      <c r="AY1280" s="1" t="s">
        <v>323</v>
      </c>
    </row>
    <row r="1281" spans="47:51" x14ac:dyDescent="0.2">
      <c r="AU1281" t="s">
        <v>1707</v>
      </c>
      <c r="AV1281" t="s">
        <v>3588</v>
      </c>
      <c r="AW1281" t="s">
        <v>2631</v>
      </c>
      <c r="AX1281" s="234">
        <v>74050</v>
      </c>
      <c r="AY1281" s="1" t="s">
        <v>338</v>
      </c>
    </row>
    <row r="1282" spans="47:51" x14ac:dyDescent="0.2">
      <c r="AU1282" t="s">
        <v>1708</v>
      </c>
      <c r="AV1282" t="s">
        <v>3588</v>
      </c>
      <c r="AW1282" t="s">
        <v>2628</v>
      </c>
      <c r="AX1282" s="234">
        <v>10030</v>
      </c>
      <c r="AY1282" s="1" t="s">
        <v>352</v>
      </c>
    </row>
    <row r="1283" spans="47:51" x14ac:dyDescent="0.2">
      <c r="AU1283" t="s">
        <v>1709</v>
      </c>
      <c r="AV1283" t="s">
        <v>3589</v>
      </c>
      <c r="AW1283" t="s">
        <v>2649</v>
      </c>
      <c r="AX1283" s="234">
        <v>30411</v>
      </c>
      <c r="AY1283" s="1" t="s">
        <v>328</v>
      </c>
    </row>
    <row r="1284" spans="47:51" x14ac:dyDescent="0.2">
      <c r="AU1284" t="s">
        <v>1710</v>
      </c>
      <c r="AV1284" t="s">
        <v>3590</v>
      </c>
      <c r="AW1284" t="s">
        <v>2748</v>
      </c>
      <c r="AX1284" s="234">
        <v>30413</v>
      </c>
      <c r="AY1284" s="1" t="s">
        <v>326</v>
      </c>
    </row>
    <row r="1285" spans="47:51" x14ac:dyDescent="0.2">
      <c r="AU1285" t="s">
        <v>1711</v>
      </c>
      <c r="AV1285" t="s">
        <v>3591</v>
      </c>
      <c r="AW1285" t="s">
        <v>2775</v>
      </c>
      <c r="AX1285" s="234">
        <v>74414</v>
      </c>
      <c r="AY1285" s="1" t="s">
        <v>374</v>
      </c>
    </row>
    <row r="1286" spans="47:51" x14ac:dyDescent="0.2">
      <c r="AU1286" t="s">
        <v>1712</v>
      </c>
      <c r="AV1286" t="s">
        <v>3592</v>
      </c>
      <c r="AW1286" t="s">
        <v>2628</v>
      </c>
      <c r="AX1286" s="234">
        <v>17878</v>
      </c>
      <c r="AY1286" s="1" t="s">
        <v>352</v>
      </c>
    </row>
    <row r="1287" spans="47:51" x14ac:dyDescent="0.2">
      <c r="AU1287" t="s">
        <v>1713</v>
      </c>
      <c r="AV1287" t="s">
        <v>3593</v>
      </c>
      <c r="AW1287" t="s">
        <v>2755</v>
      </c>
      <c r="AX1287" s="234">
        <v>9733</v>
      </c>
      <c r="AY1287" s="1" t="s">
        <v>360</v>
      </c>
    </row>
    <row r="1288" spans="47:51" x14ac:dyDescent="0.2">
      <c r="AU1288" t="s">
        <v>1714</v>
      </c>
      <c r="AV1288" t="s">
        <v>3594</v>
      </c>
      <c r="AW1288" t="s">
        <v>2659</v>
      </c>
      <c r="AX1288" s="234">
        <v>74101</v>
      </c>
      <c r="AY1288" s="1" t="s">
        <v>351</v>
      </c>
    </row>
    <row r="1289" spans="47:51" x14ac:dyDescent="0.2">
      <c r="AU1289" t="s">
        <v>1715</v>
      </c>
      <c r="AV1289" t="s">
        <v>3595</v>
      </c>
      <c r="AW1289" t="s">
        <v>2612</v>
      </c>
      <c r="AX1289" s="234">
        <v>9776</v>
      </c>
      <c r="AY1289" s="1" t="s">
        <v>334</v>
      </c>
    </row>
    <row r="1290" spans="47:51" x14ac:dyDescent="0.2">
      <c r="AU1290" t="s">
        <v>1716</v>
      </c>
      <c r="AV1290" t="s">
        <v>3596</v>
      </c>
      <c r="AW1290" t="s">
        <v>2766</v>
      </c>
      <c r="AX1290" s="234">
        <v>27001</v>
      </c>
      <c r="AY1290" s="1" t="s">
        <v>353</v>
      </c>
    </row>
    <row r="1291" spans="47:51" x14ac:dyDescent="0.2">
      <c r="AU1291" t="s">
        <v>1717</v>
      </c>
      <c r="AV1291" t="s">
        <v>3596</v>
      </c>
      <c r="AW1291" t="s">
        <v>2644</v>
      </c>
      <c r="AX1291" s="234">
        <v>27002</v>
      </c>
      <c r="AY1291" s="1" t="s">
        <v>361</v>
      </c>
    </row>
    <row r="1292" spans="47:51" x14ac:dyDescent="0.2">
      <c r="AU1292" t="s">
        <v>1718</v>
      </c>
      <c r="AV1292" t="s">
        <v>3596</v>
      </c>
      <c r="AW1292" t="s">
        <v>3001</v>
      </c>
      <c r="AX1292" s="234">
        <v>27003</v>
      </c>
      <c r="AY1292" s="1" t="s">
        <v>371</v>
      </c>
    </row>
    <row r="1293" spans="47:51" x14ac:dyDescent="0.2">
      <c r="AU1293" t="s">
        <v>1719</v>
      </c>
      <c r="AV1293" t="s">
        <v>3596</v>
      </c>
      <c r="AW1293" t="s">
        <v>2768</v>
      </c>
      <c r="AX1293" s="234">
        <v>27004</v>
      </c>
      <c r="AY1293" s="1" t="s">
        <v>381</v>
      </c>
    </row>
    <row r="1294" spans="47:51" x14ac:dyDescent="0.2">
      <c r="AU1294" t="s">
        <v>1720</v>
      </c>
      <c r="AV1294" t="s">
        <v>3597</v>
      </c>
      <c r="AW1294" t="s">
        <v>2675</v>
      </c>
      <c r="AX1294" s="234">
        <v>9763</v>
      </c>
      <c r="AY1294" s="1" t="s">
        <v>339</v>
      </c>
    </row>
    <row r="1295" spans="47:51" x14ac:dyDescent="0.2">
      <c r="AU1295" t="s">
        <v>1721</v>
      </c>
      <c r="AV1295" t="s">
        <v>3598</v>
      </c>
      <c r="AW1295" t="s">
        <v>2641</v>
      </c>
      <c r="AX1295" s="234">
        <v>19725</v>
      </c>
      <c r="AY1295" s="1" t="s">
        <v>340</v>
      </c>
    </row>
    <row r="1296" spans="47:51" x14ac:dyDescent="0.2">
      <c r="AU1296" t="s">
        <v>1722</v>
      </c>
      <c r="AV1296" t="s">
        <v>3599</v>
      </c>
      <c r="AW1296" t="s">
        <v>2628</v>
      </c>
      <c r="AX1296" s="234">
        <v>18625</v>
      </c>
      <c r="AY1296" s="1" t="s">
        <v>352</v>
      </c>
    </row>
    <row r="1297" spans="47:51" x14ac:dyDescent="0.2">
      <c r="AU1297" t="s">
        <v>1723</v>
      </c>
      <c r="AV1297" t="s">
        <v>3600</v>
      </c>
      <c r="AW1297" t="s">
        <v>2609</v>
      </c>
      <c r="AX1297" s="234">
        <v>9767</v>
      </c>
      <c r="AY1297" s="1" t="s">
        <v>343</v>
      </c>
    </row>
    <row r="1298" spans="47:51" x14ac:dyDescent="0.2">
      <c r="AU1298" t="s">
        <v>1724</v>
      </c>
      <c r="AV1298" t="s">
        <v>3601</v>
      </c>
      <c r="AW1298" t="s">
        <v>2612</v>
      </c>
      <c r="AX1298" s="234">
        <v>9769</v>
      </c>
      <c r="AY1298" s="1" t="s">
        <v>334</v>
      </c>
    </row>
    <row r="1299" spans="47:51" x14ac:dyDescent="0.2">
      <c r="AU1299" t="s">
        <v>1725</v>
      </c>
      <c r="AV1299" t="s">
        <v>3602</v>
      </c>
      <c r="AW1299" t="s">
        <v>2609</v>
      </c>
      <c r="AX1299" s="234">
        <v>9775</v>
      </c>
      <c r="AY1299" s="1" t="s">
        <v>343</v>
      </c>
    </row>
    <row r="1300" spans="47:51" x14ac:dyDescent="0.2">
      <c r="AU1300" t="s">
        <v>1726</v>
      </c>
      <c r="AV1300" t="s">
        <v>3603</v>
      </c>
      <c r="AW1300" t="s">
        <v>2606</v>
      </c>
      <c r="AX1300" s="234">
        <v>74564</v>
      </c>
      <c r="AY1300" s="1" t="s">
        <v>373</v>
      </c>
    </row>
    <row r="1301" spans="47:51" x14ac:dyDescent="0.2">
      <c r="AU1301" t="s">
        <v>1727</v>
      </c>
      <c r="AV1301" t="s">
        <v>3604</v>
      </c>
      <c r="AW1301" t="s">
        <v>2609</v>
      </c>
      <c r="AX1301" s="234">
        <v>9803</v>
      </c>
      <c r="AY1301" s="1" t="s">
        <v>343</v>
      </c>
    </row>
    <row r="1302" spans="47:51" x14ac:dyDescent="0.2">
      <c r="AU1302" t="s">
        <v>1728</v>
      </c>
      <c r="AV1302" t="s">
        <v>3605</v>
      </c>
      <c r="AW1302" t="s">
        <v>2676</v>
      </c>
      <c r="AX1302" s="234">
        <v>9805</v>
      </c>
      <c r="AY1302" s="1" t="s">
        <v>342</v>
      </c>
    </row>
    <row r="1303" spans="47:51" x14ac:dyDescent="0.2">
      <c r="AU1303" t="s">
        <v>1729</v>
      </c>
      <c r="AV1303" t="s">
        <v>3606</v>
      </c>
      <c r="AW1303" t="s">
        <v>2609</v>
      </c>
      <c r="AX1303" s="234">
        <v>9812</v>
      </c>
      <c r="AY1303" s="1" t="s">
        <v>343</v>
      </c>
    </row>
    <row r="1304" spans="47:51" x14ac:dyDescent="0.2">
      <c r="AU1304" t="s">
        <v>1730</v>
      </c>
      <c r="AV1304" t="s">
        <v>3607</v>
      </c>
      <c r="AW1304" t="s">
        <v>2676</v>
      </c>
      <c r="AX1304" s="234">
        <v>9822</v>
      </c>
      <c r="AY1304" s="1" t="s">
        <v>342</v>
      </c>
    </row>
    <row r="1305" spans="47:51" x14ac:dyDescent="0.2">
      <c r="AU1305" t="s">
        <v>1731</v>
      </c>
      <c r="AV1305" t="s">
        <v>3608</v>
      </c>
      <c r="AW1305" t="s">
        <v>2676</v>
      </c>
      <c r="AX1305" s="234">
        <v>9824</v>
      </c>
      <c r="AY1305" s="1" t="s">
        <v>342</v>
      </c>
    </row>
    <row r="1306" spans="47:51" x14ac:dyDescent="0.2">
      <c r="AU1306" t="s">
        <v>1732</v>
      </c>
      <c r="AV1306" t="s">
        <v>3609</v>
      </c>
      <c r="AW1306" t="s">
        <v>2609</v>
      </c>
      <c r="AX1306" s="234">
        <v>9825</v>
      </c>
      <c r="AY1306" s="1" t="s">
        <v>343</v>
      </c>
    </row>
    <row r="1307" spans="47:51" x14ac:dyDescent="0.2">
      <c r="AU1307" t="s">
        <v>1733</v>
      </c>
      <c r="AV1307" t="s">
        <v>3610</v>
      </c>
      <c r="AW1307" t="s">
        <v>2604</v>
      </c>
      <c r="AX1307" s="234">
        <v>74416</v>
      </c>
      <c r="AY1307" s="1" t="s">
        <v>341</v>
      </c>
    </row>
    <row r="1308" spans="47:51" x14ac:dyDescent="0.2">
      <c r="AU1308" t="s">
        <v>1734</v>
      </c>
      <c r="AV1308" t="s">
        <v>3611</v>
      </c>
      <c r="AW1308" t="s">
        <v>2641</v>
      </c>
      <c r="AX1308" s="234">
        <v>9832</v>
      </c>
      <c r="AY1308" s="1" t="s">
        <v>340</v>
      </c>
    </row>
    <row r="1309" spans="47:51" x14ac:dyDescent="0.2">
      <c r="AU1309" t="s">
        <v>1735</v>
      </c>
      <c r="AV1309" t="s">
        <v>3612</v>
      </c>
      <c r="AW1309" t="s">
        <v>2606</v>
      </c>
      <c r="AX1309" s="234">
        <v>9850</v>
      </c>
      <c r="AY1309" s="1" t="s">
        <v>373</v>
      </c>
    </row>
    <row r="1310" spans="47:51" x14ac:dyDescent="0.2">
      <c r="AU1310" t="s">
        <v>1736</v>
      </c>
      <c r="AV1310" t="s">
        <v>3613</v>
      </c>
      <c r="AW1310" t="s">
        <v>2631</v>
      </c>
      <c r="AX1310" s="234">
        <v>9852</v>
      </c>
      <c r="AY1310" s="1" t="s">
        <v>338</v>
      </c>
    </row>
    <row r="1311" spans="47:51" x14ac:dyDescent="0.2">
      <c r="AU1311" t="s">
        <v>1737</v>
      </c>
      <c r="AV1311" t="s">
        <v>3614</v>
      </c>
      <c r="AW1311" t="s">
        <v>2606</v>
      </c>
      <c r="AX1311" s="234">
        <v>12060</v>
      </c>
      <c r="AY1311" s="1" t="s">
        <v>373</v>
      </c>
    </row>
    <row r="1312" spans="47:51" x14ac:dyDescent="0.2">
      <c r="AU1312" t="s">
        <v>1738</v>
      </c>
      <c r="AV1312" t="s">
        <v>3615</v>
      </c>
      <c r="AW1312" t="s">
        <v>2623</v>
      </c>
      <c r="AX1312" s="234">
        <v>1107</v>
      </c>
      <c r="AY1312" s="1" t="s">
        <v>323</v>
      </c>
    </row>
    <row r="1313" spans="47:51" x14ac:dyDescent="0.2">
      <c r="AU1313" t="s">
        <v>1739</v>
      </c>
      <c r="AV1313" t="s">
        <v>3616</v>
      </c>
      <c r="AW1313" t="s">
        <v>2641</v>
      </c>
      <c r="AX1313" s="234">
        <v>33</v>
      </c>
      <c r="AY1313" s="1" t="s">
        <v>340</v>
      </c>
    </row>
    <row r="1314" spans="47:51" x14ac:dyDescent="0.2">
      <c r="AU1314" t="s">
        <v>1740</v>
      </c>
      <c r="AV1314" t="s">
        <v>3617</v>
      </c>
      <c r="AW1314" t="s">
        <v>2612</v>
      </c>
      <c r="AX1314" s="234">
        <v>9869</v>
      </c>
      <c r="AY1314" s="1" t="s">
        <v>334</v>
      </c>
    </row>
    <row r="1315" spans="47:51" x14ac:dyDescent="0.2">
      <c r="AU1315" t="s">
        <v>1741</v>
      </c>
      <c r="AV1315" t="s">
        <v>3618</v>
      </c>
      <c r="AW1315" t="s">
        <v>2604</v>
      </c>
      <c r="AX1315" s="234">
        <v>9864</v>
      </c>
      <c r="AY1315" s="1" t="s">
        <v>341</v>
      </c>
    </row>
    <row r="1316" spans="47:51" x14ac:dyDescent="0.2">
      <c r="AU1316" t="s">
        <v>1742</v>
      </c>
      <c r="AV1316" t="s">
        <v>3619</v>
      </c>
      <c r="AW1316" t="s">
        <v>2631</v>
      </c>
      <c r="AX1316" s="234">
        <v>9870</v>
      </c>
      <c r="AY1316" s="1" t="s">
        <v>338</v>
      </c>
    </row>
    <row r="1317" spans="47:51" x14ac:dyDescent="0.2">
      <c r="AU1317" t="s">
        <v>1743</v>
      </c>
      <c r="AV1317" t="s">
        <v>3620</v>
      </c>
      <c r="AW1317" t="s">
        <v>2768</v>
      </c>
      <c r="AX1317" s="234">
        <v>96301</v>
      </c>
      <c r="AY1317" s="1" t="s">
        <v>381</v>
      </c>
    </row>
    <row r="1318" spans="47:51" x14ac:dyDescent="0.2">
      <c r="AU1318" t="s">
        <v>1744</v>
      </c>
      <c r="AV1318" t="s">
        <v>3621</v>
      </c>
      <c r="AW1318" t="s">
        <v>2854</v>
      </c>
      <c r="AX1318" s="234">
        <v>9888</v>
      </c>
      <c r="AY1318" s="1" t="s">
        <v>358</v>
      </c>
    </row>
    <row r="1319" spans="47:51" x14ac:dyDescent="0.2">
      <c r="AU1319" t="s">
        <v>1745</v>
      </c>
      <c r="AV1319" t="s">
        <v>3622</v>
      </c>
      <c r="AW1319" t="s">
        <v>2621</v>
      </c>
      <c r="AX1319" s="234">
        <v>73240</v>
      </c>
      <c r="AY1319" s="1" t="s">
        <v>379</v>
      </c>
    </row>
    <row r="1320" spans="47:51" x14ac:dyDescent="0.2">
      <c r="AU1320" t="s">
        <v>1746</v>
      </c>
      <c r="AV1320" t="s">
        <v>3623</v>
      </c>
      <c r="AW1320" t="s">
        <v>2614</v>
      </c>
      <c r="AX1320" s="234">
        <v>4296</v>
      </c>
      <c r="AY1320" s="1" t="s">
        <v>372</v>
      </c>
    </row>
    <row r="1321" spans="47:51" x14ac:dyDescent="0.2">
      <c r="AU1321" t="s">
        <v>1747</v>
      </c>
      <c r="AV1321" t="s">
        <v>3624</v>
      </c>
      <c r="AW1321" t="s">
        <v>2604</v>
      </c>
      <c r="AX1321" s="234">
        <v>20301</v>
      </c>
      <c r="AY1321" s="1" t="s">
        <v>341</v>
      </c>
    </row>
    <row r="1322" spans="47:51" x14ac:dyDescent="0.2">
      <c r="AU1322" t="s">
        <v>1748</v>
      </c>
      <c r="AV1322" t="s">
        <v>3625</v>
      </c>
      <c r="AW1322" t="s">
        <v>2623</v>
      </c>
      <c r="AX1322" s="234">
        <v>9906</v>
      </c>
      <c r="AY1322" s="1" t="s">
        <v>323</v>
      </c>
    </row>
    <row r="1323" spans="47:51" x14ac:dyDescent="0.2">
      <c r="AU1323" t="s">
        <v>1749</v>
      </c>
      <c r="AV1323" t="s">
        <v>3626</v>
      </c>
      <c r="AW1323" t="s">
        <v>2614</v>
      </c>
      <c r="AX1323" s="234">
        <v>47043</v>
      </c>
      <c r="AY1323" s="1" t="s">
        <v>372</v>
      </c>
    </row>
    <row r="1324" spans="47:51" x14ac:dyDescent="0.2">
      <c r="AU1324" t="s">
        <v>1750</v>
      </c>
      <c r="AV1324" t="s">
        <v>3627</v>
      </c>
      <c r="AW1324" t="s">
        <v>3001</v>
      </c>
      <c r="AX1324" s="234">
        <v>14635</v>
      </c>
      <c r="AY1324" s="1" t="s">
        <v>371</v>
      </c>
    </row>
    <row r="1325" spans="47:51" x14ac:dyDescent="0.2">
      <c r="AU1325" t="s">
        <v>1751</v>
      </c>
      <c r="AV1325" t="s">
        <v>3628</v>
      </c>
      <c r="AW1325" t="s">
        <v>2676</v>
      </c>
      <c r="AX1325" s="234">
        <v>9958</v>
      </c>
      <c r="AY1325" s="1" t="s">
        <v>342</v>
      </c>
    </row>
    <row r="1326" spans="47:51" x14ac:dyDescent="0.2">
      <c r="AU1326" t="s">
        <v>1752</v>
      </c>
      <c r="AV1326" t="s">
        <v>3629</v>
      </c>
      <c r="AW1326" t="s">
        <v>2638</v>
      </c>
      <c r="AX1326" s="234">
        <v>72370</v>
      </c>
      <c r="AY1326" s="1" t="s">
        <v>359</v>
      </c>
    </row>
    <row r="1327" spans="47:51" x14ac:dyDescent="0.2">
      <c r="AU1327" t="s">
        <v>1753</v>
      </c>
      <c r="AV1327" t="s">
        <v>3630</v>
      </c>
      <c r="AW1327" t="s">
        <v>2643</v>
      </c>
      <c r="AX1327" s="234">
        <v>96808</v>
      </c>
      <c r="AY1327" s="1" t="s">
        <v>350</v>
      </c>
    </row>
    <row r="1328" spans="47:51" x14ac:dyDescent="0.2">
      <c r="AU1328" t="s">
        <v>1754</v>
      </c>
      <c r="AV1328" t="s">
        <v>3631</v>
      </c>
      <c r="AW1328" t="s">
        <v>2639</v>
      </c>
      <c r="AX1328" s="234">
        <v>98114</v>
      </c>
      <c r="AY1328" s="1" t="s">
        <v>369</v>
      </c>
    </row>
    <row r="1329" spans="47:51" x14ac:dyDescent="0.2">
      <c r="AU1329" t="s">
        <v>1755</v>
      </c>
      <c r="AV1329" t="s">
        <v>3632</v>
      </c>
      <c r="AW1329" t="s">
        <v>2612</v>
      </c>
      <c r="AX1329" s="234">
        <v>19903</v>
      </c>
      <c r="AY1329" s="1" t="s">
        <v>334</v>
      </c>
    </row>
    <row r="1330" spans="47:51" x14ac:dyDescent="0.2">
      <c r="AU1330" t="s">
        <v>1756</v>
      </c>
      <c r="AV1330" t="s">
        <v>3632</v>
      </c>
      <c r="AW1330" t="s">
        <v>2631</v>
      </c>
      <c r="AX1330" s="234">
        <v>10023</v>
      </c>
      <c r="AY1330" s="1" t="s">
        <v>338</v>
      </c>
    </row>
    <row r="1331" spans="47:51" x14ac:dyDescent="0.2">
      <c r="AU1331" t="s">
        <v>1757</v>
      </c>
      <c r="AV1331" t="s">
        <v>3633</v>
      </c>
      <c r="AW1331" t="s">
        <v>2614</v>
      </c>
      <c r="AX1331" s="234">
        <v>10082</v>
      </c>
      <c r="AY1331" s="1" t="s">
        <v>372</v>
      </c>
    </row>
    <row r="1332" spans="47:51" x14ac:dyDescent="0.2">
      <c r="AU1332" t="s">
        <v>1758</v>
      </c>
      <c r="AV1332" t="s">
        <v>3634</v>
      </c>
      <c r="AW1332" t="s">
        <v>2606</v>
      </c>
      <c r="AX1332" s="234">
        <v>95370</v>
      </c>
      <c r="AY1332" s="1" t="s">
        <v>373</v>
      </c>
    </row>
    <row r="1333" spans="47:51" x14ac:dyDescent="0.2">
      <c r="AU1333" t="s">
        <v>1759</v>
      </c>
      <c r="AV1333" t="s">
        <v>3635</v>
      </c>
      <c r="AW1333" t="s">
        <v>2638</v>
      </c>
      <c r="AX1333" s="234">
        <v>10895</v>
      </c>
      <c r="AY1333" s="1" t="s">
        <v>359</v>
      </c>
    </row>
    <row r="1334" spans="47:51" x14ac:dyDescent="0.2">
      <c r="AU1334" t="s">
        <v>1760</v>
      </c>
      <c r="AV1334" t="s">
        <v>3636</v>
      </c>
      <c r="AW1334" t="s">
        <v>2772</v>
      </c>
      <c r="AX1334" s="234">
        <v>10894</v>
      </c>
      <c r="AY1334" s="1" t="s">
        <v>367</v>
      </c>
    </row>
    <row r="1335" spans="47:51" x14ac:dyDescent="0.2">
      <c r="AU1335" t="s">
        <v>1761</v>
      </c>
      <c r="AV1335" t="s">
        <v>3637</v>
      </c>
      <c r="AW1335" t="s">
        <v>2638</v>
      </c>
      <c r="AX1335" s="234">
        <v>21825</v>
      </c>
      <c r="AY1335" s="1" t="s">
        <v>359</v>
      </c>
    </row>
    <row r="1336" spans="47:51" x14ac:dyDescent="0.2">
      <c r="AU1336" t="s">
        <v>1762</v>
      </c>
      <c r="AV1336" t="s">
        <v>3637</v>
      </c>
      <c r="AW1336" t="s">
        <v>2772</v>
      </c>
      <c r="AX1336" s="234">
        <v>16253</v>
      </c>
      <c r="AY1336" s="1" t="s">
        <v>367</v>
      </c>
    </row>
    <row r="1337" spans="47:51" x14ac:dyDescent="0.2">
      <c r="AU1337" t="s">
        <v>1763</v>
      </c>
      <c r="AV1337" t="s">
        <v>3638</v>
      </c>
      <c r="AW1337" t="s">
        <v>2678</v>
      </c>
      <c r="AX1337" s="234">
        <v>10051</v>
      </c>
      <c r="AY1337" s="1" t="s">
        <v>363</v>
      </c>
    </row>
    <row r="1338" spans="47:51" x14ac:dyDescent="0.2">
      <c r="AU1338" t="s">
        <v>1764</v>
      </c>
      <c r="AV1338" t="s">
        <v>3639</v>
      </c>
      <c r="AW1338" t="s">
        <v>2676</v>
      </c>
      <c r="AX1338" s="234">
        <v>6832</v>
      </c>
      <c r="AY1338" s="1" t="s">
        <v>342</v>
      </c>
    </row>
    <row r="1339" spans="47:51" x14ac:dyDescent="0.2">
      <c r="AU1339" t="s">
        <v>1765</v>
      </c>
      <c r="AV1339" t="s">
        <v>3640</v>
      </c>
      <c r="AW1339" t="s">
        <v>2674</v>
      </c>
      <c r="AX1339" s="234">
        <v>16155</v>
      </c>
      <c r="AY1339" s="1" t="s">
        <v>327</v>
      </c>
    </row>
    <row r="1340" spans="47:51" x14ac:dyDescent="0.2">
      <c r="AU1340" t="s">
        <v>1766</v>
      </c>
      <c r="AV1340" t="s">
        <v>3640</v>
      </c>
      <c r="AW1340" t="s">
        <v>2631</v>
      </c>
      <c r="AX1340" s="234">
        <v>10052</v>
      </c>
      <c r="AY1340" s="1" t="s">
        <v>338</v>
      </c>
    </row>
    <row r="1341" spans="47:51" x14ac:dyDescent="0.2">
      <c r="AU1341" t="s">
        <v>1767</v>
      </c>
      <c r="AV1341" t="s">
        <v>3640</v>
      </c>
      <c r="AW1341" t="s">
        <v>2675</v>
      </c>
      <c r="AX1341" s="234">
        <v>80608</v>
      </c>
      <c r="AY1341" s="1" t="s">
        <v>339</v>
      </c>
    </row>
    <row r="1342" spans="47:51" x14ac:dyDescent="0.2">
      <c r="AU1342" t="s">
        <v>1768</v>
      </c>
      <c r="AV1342" t="s">
        <v>3640</v>
      </c>
      <c r="AW1342" t="s">
        <v>2641</v>
      </c>
      <c r="AX1342" s="234">
        <v>16179</v>
      </c>
      <c r="AY1342" s="1" t="s">
        <v>340</v>
      </c>
    </row>
    <row r="1343" spans="47:51" x14ac:dyDescent="0.2">
      <c r="AU1343" t="s">
        <v>1769</v>
      </c>
      <c r="AV1343" t="s">
        <v>3640</v>
      </c>
      <c r="AW1343" t="s">
        <v>2604</v>
      </c>
      <c r="AX1343" s="234">
        <v>16180</v>
      </c>
      <c r="AY1343" s="1" t="s">
        <v>341</v>
      </c>
    </row>
    <row r="1344" spans="47:51" x14ac:dyDescent="0.2">
      <c r="AU1344" t="s">
        <v>1770</v>
      </c>
      <c r="AV1344" t="s">
        <v>3640</v>
      </c>
      <c r="AW1344" t="s">
        <v>2609</v>
      </c>
      <c r="AX1344" s="234">
        <v>17830</v>
      </c>
      <c r="AY1344" s="1" t="s">
        <v>343</v>
      </c>
    </row>
    <row r="1345" spans="47:51" x14ac:dyDescent="0.2">
      <c r="AU1345" t="s">
        <v>1771</v>
      </c>
      <c r="AV1345" t="s">
        <v>3640</v>
      </c>
      <c r="AW1345" t="s">
        <v>2628</v>
      </c>
      <c r="AX1345" s="234">
        <v>16181</v>
      </c>
      <c r="AY1345" s="1" t="s">
        <v>352</v>
      </c>
    </row>
    <row r="1346" spans="47:51" x14ac:dyDescent="0.2">
      <c r="AU1346" t="s">
        <v>1772</v>
      </c>
      <c r="AV1346" t="s">
        <v>3640</v>
      </c>
      <c r="AW1346" t="s">
        <v>2647</v>
      </c>
      <c r="AX1346" s="234">
        <v>16182</v>
      </c>
      <c r="AY1346" s="1" t="s">
        <v>354</v>
      </c>
    </row>
    <row r="1347" spans="47:51" x14ac:dyDescent="0.2">
      <c r="AU1347" t="s">
        <v>1773</v>
      </c>
      <c r="AV1347" t="s">
        <v>3640</v>
      </c>
      <c r="AW1347" t="s">
        <v>2854</v>
      </c>
      <c r="AX1347" s="234">
        <v>17829</v>
      </c>
      <c r="AY1347" s="1" t="s">
        <v>358</v>
      </c>
    </row>
    <row r="1348" spans="47:51" x14ac:dyDescent="0.2">
      <c r="AU1348" t="s">
        <v>1774</v>
      </c>
      <c r="AV1348" t="s">
        <v>3640</v>
      </c>
      <c r="AW1348" t="s">
        <v>2617</v>
      </c>
      <c r="AX1348" s="234">
        <v>16183</v>
      </c>
      <c r="AY1348" s="1" t="s">
        <v>364</v>
      </c>
    </row>
    <row r="1349" spans="47:51" x14ac:dyDescent="0.2">
      <c r="AU1349" t="s">
        <v>1775</v>
      </c>
      <c r="AV1349" t="s">
        <v>3640</v>
      </c>
      <c r="AW1349" t="s">
        <v>2679</v>
      </c>
      <c r="AX1349" s="234">
        <v>7895</v>
      </c>
      <c r="AY1349" s="1" t="s">
        <v>380</v>
      </c>
    </row>
    <row r="1350" spans="47:51" x14ac:dyDescent="0.2">
      <c r="AU1350" t="s">
        <v>1776</v>
      </c>
      <c r="AV1350" t="s">
        <v>3641</v>
      </c>
      <c r="AW1350" t="s">
        <v>2606</v>
      </c>
      <c r="AX1350" s="234">
        <v>16184</v>
      </c>
      <c r="AY1350" s="1" t="s">
        <v>373</v>
      </c>
    </row>
    <row r="1351" spans="47:51" x14ac:dyDescent="0.2">
      <c r="AU1351" t="s">
        <v>1777</v>
      </c>
      <c r="AV1351" t="s">
        <v>3642</v>
      </c>
      <c r="AW1351" t="s">
        <v>2609</v>
      </c>
      <c r="AX1351" s="234">
        <v>74473</v>
      </c>
      <c r="AY1351" s="1" t="s">
        <v>343</v>
      </c>
    </row>
    <row r="1352" spans="47:51" x14ac:dyDescent="0.2">
      <c r="AU1352" t="s">
        <v>1778</v>
      </c>
      <c r="AV1352" t="s">
        <v>3643</v>
      </c>
      <c r="AW1352" t="s">
        <v>2748</v>
      </c>
      <c r="AX1352" s="234">
        <v>19834</v>
      </c>
      <c r="AY1352" s="1" t="s">
        <v>326</v>
      </c>
    </row>
    <row r="1353" spans="47:51" x14ac:dyDescent="0.2">
      <c r="AU1353" t="s">
        <v>1779</v>
      </c>
      <c r="AV1353" t="s">
        <v>3643</v>
      </c>
      <c r="AW1353" t="s">
        <v>2854</v>
      </c>
      <c r="AX1353" s="234">
        <v>10099</v>
      </c>
      <c r="AY1353" s="1" t="s">
        <v>358</v>
      </c>
    </row>
    <row r="1354" spans="47:51" x14ac:dyDescent="0.2">
      <c r="AU1354" t="s">
        <v>1780</v>
      </c>
      <c r="AV1354" t="s">
        <v>3644</v>
      </c>
      <c r="AW1354" t="s">
        <v>2606</v>
      </c>
      <c r="AX1354" s="234">
        <v>48151</v>
      </c>
      <c r="AY1354" s="1" t="s">
        <v>373</v>
      </c>
    </row>
    <row r="1355" spans="47:51" x14ac:dyDescent="0.2">
      <c r="AU1355" t="s">
        <v>1781</v>
      </c>
      <c r="AV1355" t="s">
        <v>3645</v>
      </c>
      <c r="AW1355" t="s">
        <v>2676</v>
      </c>
      <c r="AX1355" s="234">
        <v>72625</v>
      </c>
      <c r="AY1355" s="1" t="s">
        <v>342</v>
      </c>
    </row>
    <row r="1356" spans="47:51" x14ac:dyDescent="0.2">
      <c r="AU1356" t="s">
        <v>1782</v>
      </c>
      <c r="AV1356" t="s">
        <v>3645</v>
      </c>
      <c r="AW1356" t="s">
        <v>2614</v>
      </c>
      <c r="AX1356" s="234">
        <v>72626</v>
      </c>
      <c r="AY1356" s="1" t="s">
        <v>372</v>
      </c>
    </row>
    <row r="1357" spans="47:51" x14ac:dyDescent="0.2">
      <c r="AU1357" t="s">
        <v>1783</v>
      </c>
      <c r="AV1357" t="s">
        <v>3646</v>
      </c>
      <c r="AW1357" t="s">
        <v>2647</v>
      </c>
      <c r="AX1357" s="234">
        <v>10109</v>
      </c>
      <c r="AY1357" s="1" t="s">
        <v>354</v>
      </c>
    </row>
    <row r="1358" spans="47:51" x14ac:dyDescent="0.2">
      <c r="AU1358" t="s">
        <v>1784</v>
      </c>
      <c r="AV1358" t="s">
        <v>3647</v>
      </c>
      <c r="AW1358" t="s">
        <v>2604</v>
      </c>
      <c r="AX1358" s="234">
        <v>10132</v>
      </c>
      <c r="AY1358" s="1" t="s">
        <v>341</v>
      </c>
    </row>
    <row r="1359" spans="47:51" x14ac:dyDescent="0.2">
      <c r="AU1359" t="s">
        <v>1785</v>
      </c>
      <c r="AV1359" t="s">
        <v>3648</v>
      </c>
      <c r="AW1359" t="s">
        <v>2775</v>
      </c>
      <c r="AX1359" s="234">
        <v>74369</v>
      </c>
      <c r="AY1359" s="1" t="s">
        <v>374</v>
      </c>
    </row>
    <row r="1360" spans="47:51" x14ac:dyDescent="0.2">
      <c r="AU1360" t="s">
        <v>1786</v>
      </c>
      <c r="AV1360" t="s">
        <v>3649</v>
      </c>
      <c r="AW1360" t="s">
        <v>2636</v>
      </c>
      <c r="AX1360" s="234">
        <v>75220</v>
      </c>
      <c r="AY1360" s="1" t="s">
        <v>347</v>
      </c>
    </row>
    <row r="1361" spans="47:51" x14ac:dyDescent="0.2">
      <c r="AU1361" t="s">
        <v>1787</v>
      </c>
      <c r="AV1361" t="s">
        <v>3650</v>
      </c>
      <c r="AW1361" t="s">
        <v>2606</v>
      </c>
      <c r="AX1361" s="234">
        <v>78010</v>
      </c>
      <c r="AY1361" s="1" t="s">
        <v>373</v>
      </c>
    </row>
    <row r="1362" spans="47:51" x14ac:dyDescent="0.2">
      <c r="AU1362" t="s">
        <v>1788</v>
      </c>
      <c r="AV1362" t="s">
        <v>3651</v>
      </c>
      <c r="AW1362" t="s">
        <v>2659</v>
      </c>
      <c r="AX1362" s="234">
        <v>28025</v>
      </c>
      <c r="AY1362" s="1" t="s">
        <v>351</v>
      </c>
    </row>
    <row r="1363" spans="47:51" x14ac:dyDescent="0.2">
      <c r="AU1363" t="s">
        <v>1789</v>
      </c>
      <c r="AV1363" t="s">
        <v>3652</v>
      </c>
      <c r="AW1363" t="s">
        <v>2631</v>
      </c>
      <c r="AX1363" s="234">
        <v>42</v>
      </c>
      <c r="AY1363" s="1" t="s">
        <v>338</v>
      </c>
    </row>
    <row r="1364" spans="47:51" x14ac:dyDescent="0.2">
      <c r="AU1364" t="s">
        <v>1790</v>
      </c>
      <c r="AV1364" t="s">
        <v>3653</v>
      </c>
      <c r="AW1364" t="s">
        <v>2628</v>
      </c>
      <c r="AX1364" s="234">
        <v>29306</v>
      </c>
      <c r="AY1364" s="1" t="s">
        <v>352</v>
      </c>
    </row>
    <row r="1365" spans="47:51" x14ac:dyDescent="0.2">
      <c r="AU1365" t="s">
        <v>1791</v>
      </c>
      <c r="AV1365" t="s">
        <v>3654</v>
      </c>
      <c r="AW1365" t="s">
        <v>2675</v>
      </c>
      <c r="AX1365" s="234">
        <v>10173</v>
      </c>
      <c r="AY1365" s="1" t="s">
        <v>339</v>
      </c>
    </row>
    <row r="1366" spans="47:51" x14ac:dyDescent="0.2">
      <c r="AU1366" t="s">
        <v>1792</v>
      </c>
      <c r="AV1366" t="s">
        <v>3655</v>
      </c>
      <c r="AW1366" t="s">
        <v>2628</v>
      </c>
      <c r="AX1366" s="234">
        <v>29307</v>
      </c>
      <c r="AY1366" s="1" t="s">
        <v>352</v>
      </c>
    </row>
    <row r="1367" spans="47:51" x14ac:dyDescent="0.2">
      <c r="AU1367" t="s">
        <v>1793</v>
      </c>
      <c r="AV1367" t="s">
        <v>3656</v>
      </c>
      <c r="AW1367" t="s">
        <v>2637</v>
      </c>
      <c r="AX1367" s="234">
        <v>10087</v>
      </c>
      <c r="AY1367" s="1" t="s">
        <v>357</v>
      </c>
    </row>
    <row r="1368" spans="47:51" x14ac:dyDescent="0.2">
      <c r="AU1368" t="s">
        <v>1794</v>
      </c>
      <c r="AV1368" t="s">
        <v>3657</v>
      </c>
      <c r="AW1368" t="s">
        <v>2854</v>
      </c>
      <c r="AX1368" s="234">
        <v>73850</v>
      </c>
      <c r="AY1368" s="1" t="s">
        <v>358</v>
      </c>
    </row>
    <row r="1369" spans="47:51" x14ac:dyDescent="0.2">
      <c r="AU1369" t="s">
        <v>1795</v>
      </c>
      <c r="AV1369" t="s">
        <v>3658</v>
      </c>
      <c r="AW1369" t="s">
        <v>2609</v>
      </c>
      <c r="AX1369" s="234">
        <v>10191</v>
      </c>
      <c r="AY1369" s="1" t="s">
        <v>343</v>
      </c>
    </row>
    <row r="1370" spans="47:51" x14ac:dyDescent="0.2">
      <c r="AU1370" t="s">
        <v>1796</v>
      </c>
      <c r="AV1370" t="s">
        <v>3659</v>
      </c>
      <c r="AW1370" t="s">
        <v>2606</v>
      </c>
      <c r="AX1370" s="234">
        <v>19914</v>
      </c>
      <c r="AY1370" s="1" t="s">
        <v>373</v>
      </c>
    </row>
    <row r="1371" spans="47:51" x14ac:dyDescent="0.2">
      <c r="AU1371" t="s">
        <v>1797</v>
      </c>
      <c r="AV1371" t="s">
        <v>3660</v>
      </c>
      <c r="AW1371" t="s">
        <v>2643</v>
      </c>
      <c r="AX1371" s="234">
        <v>11463</v>
      </c>
      <c r="AY1371" s="1" t="s">
        <v>350</v>
      </c>
    </row>
    <row r="1372" spans="47:51" x14ac:dyDescent="0.2">
      <c r="AU1372" t="s">
        <v>1798</v>
      </c>
      <c r="AV1372" t="s">
        <v>3661</v>
      </c>
      <c r="AW1372" t="s">
        <v>2643</v>
      </c>
      <c r="AX1372" s="234">
        <v>10197</v>
      </c>
      <c r="AY1372" s="1" t="s">
        <v>350</v>
      </c>
    </row>
    <row r="1373" spans="47:51" x14ac:dyDescent="0.2">
      <c r="AU1373" t="s">
        <v>1799</v>
      </c>
      <c r="AV1373" t="s">
        <v>3662</v>
      </c>
      <c r="AW1373" t="s">
        <v>2638</v>
      </c>
      <c r="AX1373" s="234">
        <v>10199</v>
      </c>
      <c r="AY1373" s="1" t="s">
        <v>359</v>
      </c>
    </row>
    <row r="1374" spans="47:51" x14ac:dyDescent="0.2">
      <c r="AU1374" t="s">
        <v>1800</v>
      </c>
      <c r="AV1374" t="s">
        <v>3663</v>
      </c>
      <c r="AW1374" t="s">
        <v>2614</v>
      </c>
      <c r="AX1374" s="234">
        <v>10156</v>
      </c>
      <c r="AY1374" s="1" t="s">
        <v>372</v>
      </c>
    </row>
    <row r="1375" spans="47:51" x14ac:dyDescent="0.2">
      <c r="AU1375" t="s">
        <v>1801</v>
      </c>
      <c r="AV1375" t="s">
        <v>3664</v>
      </c>
      <c r="AW1375" t="s">
        <v>2609</v>
      </c>
      <c r="AX1375" s="234">
        <v>2997</v>
      </c>
      <c r="AY1375" s="1" t="s">
        <v>343</v>
      </c>
    </row>
    <row r="1376" spans="47:51" x14ac:dyDescent="0.2">
      <c r="AU1376" t="s">
        <v>1802</v>
      </c>
      <c r="AV1376" t="s">
        <v>3665</v>
      </c>
      <c r="AW1376" t="s">
        <v>2606</v>
      </c>
      <c r="AX1376" s="234">
        <v>10196</v>
      </c>
      <c r="AY1376" s="1" t="s">
        <v>373</v>
      </c>
    </row>
    <row r="1377" spans="47:51" x14ac:dyDescent="0.2">
      <c r="AU1377" t="s">
        <v>1803</v>
      </c>
      <c r="AV1377" t="s">
        <v>3666</v>
      </c>
      <c r="AW1377" t="s">
        <v>2609</v>
      </c>
      <c r="AX1377" s="234">
        <v>10202</v>
      </c>
      <c r="AY1377" s="1" t="s">
        <v>343</v>
      </c>
    </row>
    <row r="1378" spans="47:51" x14ac:dyDescent="0.2">
      <c r="AU1378" t="s">
        <v>1804</v>
      </c>
      <c r="AV1378" t="s">
        <v>3667</v>
      </c>
      <c r="AW1378" t="s">
        <v>2678</v>
      </c>
      <c r="AX1378" s="234">
        <v>39018</v>
      </c>
      <c r="AY1378" s="1" t="s">
        <v>363</v>
      </c>
    </row>
    <row r="1379" spans="47:51" x14ac:dyDescent="0.2">
      <c r="AU1379" t="s">
        <v>1805</v>
      </c>
      <c r="AV1379" t="s">
        <v>3668</v>
      </c>
      <c r="AW1379" t="s">
        <v>2678</v>
      </c>
      <c r="AX1379" s="234">
        <v>71961</v>
      </c>
      <c r="AY1379" s="1" t="s">
        <v>363</v>
      </c>
    </row>
    <row r="1380" spans="47:51" x14ac:dyDescent="0.2">
      <c r="AU1380" t="s">
        <v>1806</v>
      </c>
      <c r="AV1380" t="s">
        <v>3669</v>
      </c>
      <c r="AW1380" t="s">
        <v>2638</v>
      </c>
      <c r="AX1380" s="234">
        <v>10204</v>
      </c>
      <c r="AY1380" s="1" t="s">
        <v>359</v>
      </c>
    </row>
    <row r="1381" spans="47:51" x14ac:dyDescent="0.2">
      <c r="AU1381" t="s">
        <v>1807</v>
      </c>
      <c r="AV1381" t="s">
        <v>3670</v>
      </c>
      <c r="AW1381" t="s">
        <v>2631</v>
      </c>
      <c r="AX1381" s="234">
        <v>10322</v>
      </c>
      <c r="AY1381" s="1" t="s">
        <v>338</v>
      </c>
    </row>
    <row r="1382" spans="47:51" x14ac:dyDescent="0.2">
      <c r="AU1382" t="s">
        <v>1808</v>
      </c>
      <c r="AV1382" t="s">
        <v>3671</v>
      </c>
      <c r="AW1382" t="s">
        <v>2626</v>
      </c>
      <c r="AX1382" s="234">
        <v>74362</v>
      </c>
      <c r="AY1382" s="1" t="s">
        <v>324</v>
      </c>
    </row>
    <row r="1383" spans="47:51" x14ac:dyDescent="0.2">
      <c r="AU1383" t="s">
        <v>1809</v>
      </c>
      <c r="AV1383" t="s">
        <v>3672</v>
      </c>
      <c r="AW1383" t="s">
        <v>2631</v>
      </c>
      <c r="AX1383" s="234">
        <v>10260</v>
      </c>
      <c r="AY1383" s="1" t="s">
        <v>338</v>
      </c>
    </row>
    <row r="1384" spans="47:51" x14ac:dyDescent="0.2">
      <c r="AU1384" t="s">
        <v>1810</v>
      </c>
      <c r="AV1384" t="s">
        <v>3673</v>
      </c>
      <c r="AW1384" t="s">
        <v>2623</v>
      </c>
      <c r="AX1384" s="234">
        <v>1043</v>
      </c>
      <c r="AY1384" s="1" t="s">
        <v>323</v>
      </c>
    </row>
    <row r="1385" spans="47:51" x14ac:dyDescent="0.2">
      <c r="AU1385" t="s">
        <v>1811</v>
      </c>
      <c r="AV1385" t="s">
        <v>3674</v>
      </c>
      <c r="AW1385" t="s">
        <v>2748</v>
      </c>
      <c r="AX1385" s="234">
        <v>74360</v>
      </c>
      <c r="AY1385" s="1" t="s">
        <v>326</v>
      </c>
    </row>
    <row r="1386" spans="47:51" x14ac:dyDescent="0.2">
      <c r="AU1386" t="s">
        <v>1812</v>
      </c>
      <c r="AV1386" t="s">
        <v>3674</v>
      </c>
      <c r="AW1386" t="s">
        <v>2649</v>
      </c>
      <c r="AX1386" s="234">
        <v>98930</v>
      </c>
      <c r="AY1386" s="1" t="s">
        <v>328</v>
      </c>
    </row>
    <row r="1387" spans="47:51" x14ac:dyDescent="0.2">
      <c r="AU1387" t="s">
        <v>1813</v>
      </c>
      <c r="AV1387" t="s">
        <v>3675</v>
      </c>
      <c r="AW1387" t="s">
        <v>2623</v>
      </c>
      <c r="AX1387" s="234">
        <v>932</v>
      </c>
      <c r="AY1387" s="1" t="s">
        <v>323</v>
      </c>
    </row>
    <row r="1388" spans="47:51" x14ac:dyDescent="0.2">
      <c r="AU1388" t="s">
        <v>1814</v>
      </c>
      <c r="AV1388" t="s">
        <v>3676</v>
      </c>
      <c r="AW1388" t="s">
        <v>2678</v>
      </c>
      <c r="AX1388" s="234">
        <v>71157</v>
      </c>
      <c r="AY1388" s="1" t="s">
        <v>363</v>
      </c>
    </row>
    <row r="1389" spans="47:51" x14ac:dyDescent="0.2">
      <c r="AU1389" t="s">
        <v>1815</v>
      </c>
      <c r="AV1389" t="s">
        <v>3677</v>
      </c>
      <c r="AW1389" t="s">
        <v>2638</v>
      </c>
      <c r="AX1389" s="234">
        <v>50822</v>
      </c>
      <c r="AY1389" s="1" t="s">
        <v>359</v>
      </c>
    </row>
    <row r="1390" spans="47:51" x14ac:dyDescent="0.2">
      <c r="AU1390" t="s">
        <v>1816</v>
      </c>
      <c r="AV1390" t="s">
        <v>3678</v>
      </c>
      <c r="AW1390" t="s">
        <v>2674</v>
      </c>
      <c r="AX1390" s="234">
        <v>10276</v>
      </c>
      <c r="AY1390" s="1" t="s">
        <v>327</v>
      </c>
    </row>
    <row r="1391" spans="47:51" x14ac:dyDescent="0.2">
      <c r="AU1391" t="s">
        <v>1817</v>
      </c>
      <c r="AV1391" t="s">
        <v>3679</v>
      </c>
      <c r="AW1391" t="s">
        <v>2772</v>
      </c>
      <c r="AX1391" s="234">
        <v>10278</v>
      </c>
      <c r="AY1391" s="1" t="s">
        <v>367</v>
      </c>
    </row>
    <row r="1392" spans="47:51" x14ac:dyDescent="0.2">
      <c r="AU1392" t="s">
        <v>1818</v>
      </c>
      <c r="AV1392" t="s">
        <v>3680</v>
      </c>
      <c r="AW1392" t="s">
        <v>2631</v>
      </c>
      <c r="AX1392" s="234">
        <v>10289</v>
      </c>
      <c r="AY1392" s="1" t="s">
        <v>338</v>
      </c>
    </row>
    <row r="1393" spans="47:51" x14ac:dyDescent="0.2">
      <c r="AU1393" t="s">
        <v>1819</v>
      </c>
      <c r="AV1393" t="s">
        <v>3681</v>
      </c>
      <c r="AW1393" t="s">
        <v>2659</v>
      </c>
      <c r="AX1393" s="234">
        <v>95296</v>
      </c>
      <c r="AY1393" s="1" t="s">
        <v>351</v>
      </c>
    </row>
    <row r="1394" spans="47:51" x14ac:dyDescent="0.2">
      <c r="AU1394" t="s">
        <v>1820</v>
      </c>
      <c r="AV1394" t="s">
        <v>3682</v>
      </c>
      <c r="AW1394" t="s">
        <v>2678</v>
      </c>
      <c r="AX1394" s="234">
        <v>95242</v>
      </c>
      <c r="AY1394" s="1" t="s">
        <v>363</v>
      </c>
    </row>
    <row r="1395" spans="47:51" x14ac:dyDescent="0.2">
      <c r="AU1395" t="s">
        <v>1821</v>
      </c>
      <c r="AV1395" t="s">
        <v>3683</v>
      </c>
      <c r="AW1395" t="s">
        <v>2617</v>
      </c>
      <c r="AX1395" s="234">
        <v>40070</v>
      </c>
      <c r="AY1395" s="1" t="s">
        <v>364</v>
      </c>
    </row>
    <row r="1396" spans="47:51" x14ac:dyDescent="0.2">
      <c r="AU1396" t="s">
        <v>1822</v>
      </c>
      <c r="AV1396" t="s">
        <v>3684</v>
      </c>
      <c r="AW1396" t="s">
        <v>2631</v>
      </c>
      <c r="AX1396" s="234">
        <v>90323</v>
      </c>
      <c r="AY1396" s="1" t="s">
        <v>338</v>
      </c>
    </row>
    <row r="1397" spans="47:51" x14ac:dyDescent="0.2">
      <c r="AU1397" t="s">
        <v>1823</v>
      </c>
      <c r="AV1397" t="s">
        <v>3684</v>
      </c>
      <c r="AW1397" t="s">
        <v>2675</v>
      </c>
      <c r="AX1397" s="234">
        <v>96315</v>
      </c>
      <c r="AY1397" s="1" t="s">
        <v>339</v>
      </c>
    </row>
    <row r="1398" spans="47:51" x14ac:dyDescent="0.2">
      <c r="AU1398" t="s">
        <v>1824</v>
      </c>
      <c r="AV1398" t="s">
        <v>3684</v>
      </c>
      <c r="AW1398" t="s">
        <v>2641</v>
      </c>
      <c r="AX1398" s="234">
        <v>19051</v>
      </c>
      <c r="AY1398" s="1" t="s">
        <v>340</v>
      </c>
    </row>
    <row r="1399" spans="47:51" x14ac:dyDescent="0.2">
      <c r="AU1399" t="s">
        <v>1825</v>
      </c>
      <c r="AV1399" t="s">
        <v>3684</v>
      </c>
      <c r="AW1399" t="s">
        <v>2643</v>
      </c>
      <c r="AX1399" s="234">
        <v>27016</v>
      </c>
      <c r="AY1399" s="1" t="s">
        <v>350</v>
      </c>
    </row>
    <row r="1400" spans="47:51" x14ac:dyDescent="0.2">
      <c r="AU1400" t="s">
        <v>1826</v>
      </c>
      <c r="AV1400" t="s">
        <v>3684</v>
      </c>
      <c r="AW1400" t="s">
        <v>2766</v>
      </c>
      <c r="AX1400" s="234">
        <v>30010</v>
      </c>
      <c r="AY1400" s="1" t="s">
        <v>353</v>
      </c>
    </row>
    <row r="1401" spans="47:51" x14ac:dyDescent="0.2">
      <c r="AU1401" t="s">
        <v>1827</v>
      </c>
      <c r="AV1401" t="s">
        <v>3684</v>
      </c>
      <c r="AW1401" t="s">
        <v>2644</v>
      </c>
      <c r="AX1401" s="234">
        <v>38008</v>
      </c>
      <c r="AY1401" s="1" t="s">
        <v>361</v>
      </c>
    </row>
    <row r="1402" spans="47:51" x14ac:dyDescent="0.2">
      <c r="AU1402" t="s">
        <v>1828</v>
      </c>
      <c r="AV1402" t="s">
        <v>3684</v>
      </c>
      <c r="AW1402" t="s">
        <v>3001</v>
      </c>
      <c r="AX1402" s="234">
        <v>46002</v>
      </c>
      <c r="AY1402" s="1" t="s">
        <v>371</v>
      </c>
    </row>
    <row r="1403" spans="47:51" x14ac:dyDescent="0.2">
      <c r="AU1403" t="s">
        <v>1829</v>
      </c>
      <c r="AV1403" t="s">
        <v>3685</v>
      </c>
      <c r="AW1403" t="s">
        <v>2678</v>
      </c>
      <c r="AX1403" s="234">
        <v>39035</v>
      </c>
      <c r="AY1403" s="1" t="s">
        <v>363</v>
      </c>
    </row>
    <row r="1404" spans="47:51" x14ac:dyDescent="0.2">
      <c r="AU1404" t="s">
        <v>1830</v>
      </c>
      <c r="AV1404" t="s">
        <v>3686</v>
      </c>
      <c r="AW1404" t="s">
        <v>2675</v>
      </c>
      <c r="AX1404" s="234">
        <v>10324</v>
      </c>
      <c r="AY1404" s="1" t="s">
        <v>339</v>
      </c>
    </row>
    <row r="1405" spans="47:51" x14ac:dyDescent="0.2">
      <c r="AU1405" t="s">
        <v>1831</v>
      </c>
      <c r="AV1405" t="s">
        <v>3687</v>
      </c>
      <c r="AW1405" t="s">
        <v>2631</v>
      </c>
      <c r="AX1405" s="234">
        <v>16304</v>
      </c>
      <c r="AY1405" s="1" t="s">
        <v>338</v>
      </c>
    </row>
    <row r="1406" spans="47:51" x14ac:dyDescent="0.2">
      <c r="AU1406" t="s">
        <v>1832</v>
      </c>
      <c r="AV1406" t="s">
        <v>3687</v>
      </c>
      <c r="AW1406" t="s">
        <v>2641</v>
      </c>
      <c r="AX1406" s="234">
        <v>3056</v>
      </c>
      <c r="AY1406" s="1" t="s">
        <v>340</v>
      </c>
    </row>
    <row r="1407" spans="47:51" x14ac:dyDescent="0.2">
      <c r="AU1407" t="s">
        <v>1833</v>
      </c>
      <c r="AV1407" t="s">
        <v>3687</v>
      </c>
      <c r="AW1407" t="s">
        <v>2604</v>
      </c>
      <c r="AX1407" s="234">
        <v>3057</v>
      </c>
      <c r="AY1407" s="1" t="s">
        <v>341</v>
      </c>
    </row>
    <row r="1408" spans="47:51" x14ac:dyDescent="0.2">
      <c r="AU1408" t="s">
        <v>1834</v>
      </c>
      <c r="AV1408" t="s">
        <v>3687</v>
      </c>
      <c r="AW1408" t="s">
        <v>2677</v>
      </c>
      <c r="AX1408" s="234">
        <v>16307</v>
      </c>
      <c r="AY1408" s="1" t="s">
        <v>348</v>
      </c>
    </row>
    <row r="1409" spans="47:51" x14ac:dyDescent="0.2">
      <c r="AU1409" t="s">
        <v>1835</v>
      </c>
      <c r="AV1409" t="s">
        <v>3687</v>
      </c>
      <c r="AW1409" t="s">
        <v>2643</v>
      </c>
      <c r="AX1409" s="234">
        <v>3058</v>
      </c>
      <c r="AY1409" s="1" t="s">
        <v>350</v>
      </c>
    </row>
    <row r="1410" spans="47:51" x14ac:dyDescent="0.2">
      <c r="AU1410" t="s">
        <v>1836</v>
      </c>
      <c r="AV1410" t="s">
        <v>3687</v>
      </c>
      <c r="AW1410" t="s">
        <v>2647</v>
      </c>
      <c r="AX1410" s="234">
        <v>3061</v>
      </c>
      <c r="AY1410" s="1" t="s">
        <v>354</v>
      </c>
    </row>
    <row r="1411" spans="47:51" x14ac:dyDescent="0.2">
      <c r="AU1411" t="s">
        <v>1837</v>
      </c>
      <c r="AV1411" t="s">
        <v>3687</v>
      </c>
      <c r="AW1411" t="s">
        <v>2854</v>
      </c>
      <c r="AX1411" s="234">
        <v>16310</v>
      </c>
      <c r="AY1411" s="1" t="s">
        <v>358</v>
      </c>
    </row>
    <row r="1412" spans="47:51" x14ac:dyDescent="0.2">
      <c r="AU1412" t="s">
        <v>1838</v>
      </c>
      <c r="AV1412" t="s">
        <v>3687</v>
      </c>
      <c r="AW1412" t="s">
        <v>2617</v>
      </c>
      <c r="AX1412" s="234">
        <v>16311</v>
      </c>
      <c r="AY1412" s="1" t="s">
        <v>364</v>
      </c>
    </row>
    <row r="1413" spans="47:51" x14ac:dyDescent="0.2">
      <c r="AU1413" t="s">
        <v>1839</v>
      </c>
      <c r="AV1413" t="s">
        <v>3687</v>
      </c>
      <c r="AW1413" t="s">
        <v>3001</v>
      </c>
      <c r="AX1413" s="234">
        <v>3062</v>
      </c>
      <c r="AY1413" s="1" t="s">
        <v>371</v>
      </c>
    </row>
    <row r="1414" spans="47:51" x14ac:dyDescent="0.2">
      <c r="AU1414" t="s">
        <v>1840</v>
      </c>
      <c r="AV1414" t="s">
        <v>3687</v>
      </c>
      <c r="AW1414" t="s">
        <v>2606</v>
      </c>
      <c r="AX1414" s="234">
        <v>3063</v>
      </c>
      <c r="AY1414" s="1" t="s">
        <v>373</v>
      </c>
    </row>
    <row r="1415" spans="47:51" x14ac:dyDescent="0.2">
      <c r="AU1415" t="s">
        <v>1841</v>
      </c>
      <c r="AV1415" t="s">
        <v>3687</v>
      </c>
      <c r="AW1415" t="s">
        <v>2679</v>
      </c>
      <c r="AX1415" s="234">
        <v>16313</v>
      </c>
      <c r="AY1415" s="1" t="s">
        <v>380</v>
      </c>
    </row>
    <row r="1416" spans="47:51" x14ac:dyDescent="0.2">
      <c r="AU1416" t="s">
        <v>1842</v>
      </c>
      <c r="AV1416" t="s">
        <v>3688</v>
      </c>
      <c r="AW1416" t="s">
        <v>2677</v>
      </c>
      <c r="AX1416" s="234">
        <v>915</v>
      </c>
      <c r="AY1416" s="1" t="s">
        <v>348</v>
      </c>
    </row>
    <row r="1417" spans="47:51" x14ac:dyDescent="0.2">
      <c r="AU1417" t="s">
        <v>1843</v>
      </c>
      <c r="AV1417" t="s">
        <v>3688</v>
      </c>
      <c r="AW1417" t="s">
        <v>2643</v>
      </c>
      <c r="AX1417" s="234">
        <v>10336</v>
      </c>
      <c r="AY1417" s="1" t="s">
        <v>350</v>
      </c>
    </row>
    <row r="1418" spans="47:51" x14ac:dyDescent="0.2">
      <c r="AU1418" t="s">
        <v>1844</v>
      </c>
      <c r="AV1418" t="s">
        <v>3688</v>
      </c>
      <c r="AW1418" t="s">
        <v>2644</v>
      </c>
      <c r="AX1418" s="234">
        <v>19015</v>
      </c>
      <c r="AY1418" s="1" t="s">
        <v>361</v>
      </c>
    </row>
    <row r="1419" spans="47:51" x14ac:dyDescent="0.2">
      <c r="AU1419" t="s">
        <v>1845</v>
      </c>
      <c r="AV1419" t="s">
        <v>3688</v>
      </c>
      <c r="AW1419" t="s">
        <v>2679</v>
      </c>
      <c r="AX1419" s="234">
        <v>16567</v>
      </c>
      <c r="AY1419" s="1" t="s">
        <v>380</v>
      </c>
    </row>
    <row r="1420" spans="47:51" x14ac:dyDescent="0.2">
      <c r="AU1420" t="s">
        <v>1846</v>
      </c>
      <c r="AV1420" t="s">
        <v>3689</v>
      </c>
      <c r="AW1420" t="s">
        <v>2725</v>
      </c>
      <c r="AX1420" s="234">
        <v>17891</v>
      </c>
      <c r="AY1420" s="1" t="s">
        <v>344</v>
      </c>
    </row>
    <row r="1421" spans="47:51" x14ac:dyDescent="0.2">
      <c r="AU1421" t="s">
        <v>1847</v>
      </c>
      <c r="AV1421" t="s">
        <v>3690</v>
      </c>
      <c r="AW1421" t="s">
        <v>2932</v>
      </c>
      <c r="AX1421" s="234">
        <v>223</v>
      </c>
      <c r="AY1421" s="1" t="s">
        <v>356</v>
      </c>
    </row>
    <row r="1422" spans="47:51" x14ac:dyDescent="0.2">
      <c r="AU1422" t="s">
        <v>1848</v>
      </c>
      <c r="AV1422" t="s">
        <v>3691</v>
      </c>
      <c r="AW1422" t="s">
        <v>2643</v>
      </c>
      <c r="AX1422" s="234">
        <v>98924</v>
      </c>
      <c r="AY1422" s="1" t="s">
        <v>350</v>
      </c>
    </row>
    <row r="1423" spans="47:51" x14ac:dyDescent="0.2">
      <c r="AU1423" t="s">
        <v>1849</v>
      </c>
      <c r="AV1423" t="s">
        <v>3692</v>
      </c>
      <c r="AW1423" t="s">
        <v>2712</v>
      </c>
      <c r="AX1423" s="234">
        <v>10351</v>
      </c>
      <c r="AY1423" s="1" t="s">
        <v>365</v>
      </c>
    </row>
    <row r="1424" spans="47:51" x14ac:dyDescent="0.2">
      <c r="AU1424" t="s">
        <v>1850</v>
      </c>
      <c r="AV1424" t="s">
        <v>3692</v>
      </c>
      <c r="AW1424" t="s">
        <v>2713</v>
      </c>
      <c r="AX1424" s="234">
        <v>16582</v>
      </c>
      <c r="AY1424" s="1" t="s">
        <v>378</v>
      </c>
    </row>
    <row r="1425" spans="47:51" x14ac:dyDescent="0.2">
      <c r="AU1425" t="s">
        <v>1851</v>
      </c>
      <c r="AV1425" t="s">
        <v>3693</v>
      </c>
      <c r="AW1425" t="s">
        <v>2643</v>
      </c>
      <c r="AX1425" s="234">
        <v>96809</v>
      </c>
      <c r="AY1425" s="1" t="s">
        <v>350</v>
      </c>
    </row>
    <row r="1426" spans="47:51" x14ac:dyDescent="0.2">
      <c r="AU1426" t="s">
        <v>1852</v>
      </c>
      <c r="AV1426" t="s">
        <v>3694</v>
      </c>
      <c r="AW1426" t="s">
        <v>2619</v>
      </c>
      <c r="AX1426" s="234">
        <v>22735</v>
      </c>
      <c r="AY1426" s="1" t="s">
        <v>329</v>
      </c>
    </row>
    <row r="1427" spans="47:51" x14ac:dyDescent="0.2">
      <c r="AU1427" t="s">
        <v>1853</v>
      </c>
      <c r="AV1427" t="s">
        <v>3694</v>
      </c>
      <c r="AW1427" t="s">
        <v>2930</v>
      </c>
      <c r="AX1427" s="234">
        <v>16245</v>
      </c>
      <c r="AY1427" s="1" t="s">
        <v>337</v>
      </c>
    </row>
    <row r="1428" spans="47:51" x14ac:dyDescent="0.2">
      <c r="AU1428" t="s">
        <v>1854</v>
      </c>
      <c r="AV1428" t="s">
        <v>3694</v>
      </c>
      <c r="AW1428" t="s">
        <v>2712</v>
      </c>
      <c r="AX1428" s="234">
        <v>16248</v>
      </c>
      <c r="AY1428" s="1" t="s">
        <v>365</v>
      </c>
    </row>
    <row r="1429" spans="47:51" x14ac:dyDescent="0.2">
      <c r="AU1429" t="s">
        <v>1855</v>
      </c>
      <c r="AV1429" t="s">
        <v>3694</v>
      </c>
      <c r="AW1429" t="s">
        <v>2775</v>
      </c>
      <c r="AX1429" s="234">
        <v>22734</v>
      </c>
      <c r="AY1429" s="1" t="s">
        <v>374</v>
      </c>
    </row>
    <row r="1430" spans="47:51" x14ac:dyDescent="0.2">
      <c r="AU1430" t="s">
        <v>1856</v>
      </c>
      <c r="AV1430" t="s">
        <v>3694</v>
      </c>
      <c r="AW1430" t="s">
        <v>2713</v>
      </c>
      <c r="AX1430" s="234">
        <v>16251</v>
      </c>
      <c r="AY1430" s="1" t="s">
        <v>378</v>
      </c>
    </row>
    <row r="1431" spans="47:51" x14ac:dyDescent="0.2">
      <c r="AU1431" t="s">
        <v>1857</v>
      </c>
      <c r="AV1431" t="s">
        <v>3694</v>
      </c>
      <c r="AW1431" t="s">
        <v>2768</v>
      </c>
      <c r="AX1431" s="234">
        <v>16252</v>
      </c>
      <c r="AY1431" s="1" t="s">
        <v>381</v>
      </c>
    </row>
    <row r="1432" spans="47:51" x14ac:dyDescent="0.2">
      <c r="AU1432" t="s">
        <v>1858</v>
      </c>
      <c r="AV1432" t="s">
        <v>3695</v>
      </c>
      <c r="AW1432" t="s">
        <v>2766</v>
      </c>
      <c r="AX1432" s="234">
        <v>9755</v>
      </c>
      <c r="AY1432" s="1" t="s">
        <v>353</v>
      </c>
    </row>
    <row r="1433" spans="47:51" x14ac:dyDescent="0.2">
      <c r="AU1433" t="s">
        <v>1859</v>
      </c>
      <c r="AV1433" t="s">
        <v>3695</v>
      </c>
      <c r="AW1433" t="s">
        <v>2647</v>
      </c>
      <c r="AX1433" s="234">
        <v>10354</v>
      </c>
      <c r="AY1433" s="1" t="s">
        <v>354</v>
      </c>
    </row>
    <row r="1434" spans="47:51" x14ac:dyDescent="0.2">
      <c r="AU1434" t="s">
        <v>1860</v>
      </c>
      <c r="AV1434" t="s">
        <v>3695</v>
      </c>
      <c r="AW1434" t="s">
        <v>3001</v>
      </c>
      <c r="AX1434" s="234">
        <v>17833</v>
      </c>
      <c r="AY1434" s="1" t="s">
        <v>371</v>
      </c>
    </row>
    <row r="1435" spans="47:51" x14ac:dyDescent="0.2">
      <c r="AU1435" t="s">
        <v>1861</v>
      </c>
      <c r="AV1435" t="s">
        <v>3696</v>
      </c>
      <c r="AW1435" t="s">
        <v>2635</v>
      </c>
      <c r="AX1435" s="234">
        <v>10359</v>
      </c>
      <c r="AY1435" s="1" t="s">
        <v>330</v>
      </c>
    </row>
    <row r="1436" spans="47:51" x14ac:dyDescent="0.2">
      <c r="AU1436" t="s">
        <v>1862</v>
      </c>
      <c r="AV1436" t="s">
        <v>3697</v>
      </c>
      <c r="AW1436" t="s">
        <v>2636</v>
      </c>
      <c r="AX1436" s="234">
        <v>15111</v>
      </c>
      <c r="AY1436" s="1" t="s">
        <v>347</v>
      </c>
    </row>
    <row r="1437" spans="47:51" x14ac:dyDescent="0.2">
      <c r="AU1437" t="s">
        <v>1863</v>
      </c>
      <c r="AV1437" t="s">
        <v>3698</v>
      </c>
      <c r="AW1437" t="s">
        <v>2623</v>
      </c>
      <c r="AX1437" s="234">
        <v>10347</v>
      </c>
      <c r="AY1437" s="1" t="s">
        <v>323</v>
      </c>
    </row>
    <row r="1438" spans="47:51" x14ac:dyDescent="0.2">
      <c r="AU1438" t="s">
        <v>1864</v>
      </c>
      <c r="AV1438" t="s">
        <v>3699</v>
      </c>
      <c r="AW1438" t="s">
        <v>2614</v>
      </c>
      <c r="AX1438" s="234">
        <v>10386</v>
      </c>
      <c r="AY1438" s="1" t="s">
        <v>372</v>
      </c>
    </row>
    <row r="1439" spans="47:51" x14ac:dyDescent="0.2">
      <c r="AU1439" t="s">
        <v>1865</v>
      </c>
      <c r="AV1439" t="s">
        <v>3700</v>
      </c>
      <c r="AW1439" t="s">
        <v>2659</v>
      </c>
      <c r="AX1439" s="234">
        <v>72221</v>
      </c>
      <c r="AY1439" s="1" t="s">
        <v>351</v>
      </c>
    </row>
    <row r="1440" spans="47:51" x14ac:dyDescent="0.2">
      <c r="AU1440" t="s">
        <v>1866</v>
      </c>
      <c r="AV1440" t="s">
        <v>3701</v>
      </c>
      <c r="AW1440" t="s">
        <v>2606</v>
      </c>
      <c r="AX1440" s="234">
        <v>95374</v>
      </c>
      <c r="AY1440" s="1" t="s">
        <v>373</v>
      </c>
    </row>
    <row r="1441" spans="47:51" x14ac:dyDescent="0.2">
      <c r="AU1441" t="s">
        <v>1867</v>
      </c>
      <c r="AV1441" t="s">
        <v>3702</v>
      </c>
      <c r="AW1441" t="s">
        <v>2609</v>
      </c>
      <c r="AX1441" s="234">
        <v>19727</v>
      </c>
      <c r="AY1441" s="1" t="s">
        <v>343</v>
      </c>
    </row>
    <row r="1442" spans="47:51" x14ac:dyDescent="0.2">
      <c r="AU1442" t="s">
        <v>1868</v>
      </c>
      <c r="AV1442" t="s">
        <v>3703</v>
      </c>
      <c r="AW1442" t="s">
        <v>2614</v>
      </c>
      <c r="AX1442" s="234">
        <v>10395</v>
      </c>
      <c r="AY1442" s="1" t="s">
        <v>372</v>
      </c>
    </row>
    <row r="1443" spans="47:51" x14ac:dyDescent="0.2">
      <c r="AU1443" t="s">
        <v>1869</v>
      </c>
      <c r="AV1443" t="s">
        <v>3704</v>
      </c>
      <c r="AW1443" t="s">
        <v>2612</v>
      </c>
      <c r="AX1443" s="234">
        <v>10410</v>
      </c>
      <c r="AY1443" s="1" t="s">
        <v>334</v>
      </c>
    </row>
    <row r="1444" spans="47:51" x14ac:dyDescent="0.2">
      <c r="AU1444" t="s">
        <v>1870</v>
      </c>
      <c r="AV1444" t="s">
        <v>3705</v>
      </c>
      <c r="AW1444" t="s">
        <v>2678</v>
      </c>
      <c r="AX1444" s="234">
        <v>10436</v>
      </c>
      <c r="AY1444" s="1" t="s">
        <v>363</v>
      </c>
    </row>
    <row r="1445" spans="47:51" x14ac:dyDescent="0.2">
      <c r="AU1445" t="s">
        <v>1871</v>
      </c>
      <c r="AV1445" t="s">
        <v>3706</v>
      </c>
      <c r="AW1445" t="s">
        <v>2678</v>
      </c>
      <c r="AX1445" s="234">
        <v>10438</v>
      </c>
      <c r="AY1445" s="1" t="s">
        <v>363</v>
      </c>
    </row>
    <row r="1446" spans="47:51" x14ac:dyDescent="0.2">
      <c r="AU1446" t="s">
        <v>1872</v>
      </c>
      <c r="AV1446" t="s">
        <v>3707</v>
      </c>
      <c r="AW1446" t="s">
        <v>2675</v>
      </c>
      <c r="AX1446" s="234">
        <v>10444</v>
      </c>
      <c r="AY1446" s="1" t="s">
        <v>339</v>
      </c>
    </row>
    <row r="1447" spans="47:51" x14ac:dyDescent="0.2">
      <c r="AU1447" t="s">
        <v>1873</v>
      </c>
      <c r="AV1447" t="s">
        <v>3707</v>
      </c>
      <c r="AW1447" t="s">
        <v>2678</v>
      </c>
      <c r="AX1447" s="234">
        <v>39005</v>
      </c>
      <c r="AY1447" s="1" t="s">
        <v>363</v>
      </c>
    </row>
    <row r="1448" spans="47:51" x14ac:dyDescent="0.2">
      <c r="AU1448" t="s">
        <v>1874</v>
      </c>
      <c r="AV1448" t="s">
        <v>3708</v>
      </c>
      <c r="AW1448" t="s">
        <v>2675</v>
      </c>
      <c r="AX1448" s="234">
        <v>18300</v>
      </c>
      <c r="AY1448" s="1" t="s">
        <v>339</v>
      </c>
    </row>
    <row r="1449" spans="47:51" x14ac:dyDescent="0.2">
      <c r="AU1449" t="s">
        <v>1875</v>
      </c>
      <c r="AV1449" t="s">
        <v>3709</v>
      </c>
      <c r="AW1449" t="s">
        <v>2638</v>
      </c>
      <c r="AX1449" s="234">
        <v>95208</v>
      </c>
      <c r="AY1449" s="1" t="s">
        <v>359</v>
      </c>
    </row>
    <row r="1450" spans="47:51" x14ac:dyDescent="0.2">
      <c r="AU1450" t="s">
        <v>1876</v>
      </c>
      <c r="AV1450" t="s">
        <v>3710</v>
      </c>
      <c r="AW1450" t="s">
        <v>2617</v>
      </c>
      <c r="AX1450" s="234">
        <v>3634</v>
      </c>
      <c r="AY1450" s="1" t="s">
        <v>364</v>
      </c>
    </row>
    <row r="1451" spans="47:51" x14ac:dyDescent="0.2">
      <c r="AU1451" t="s">
        <v>1877</v>
      </c>
      <c r="AV1451" t="s">
        <v>3711</v>
      </c>
      <c r="AW1451" t="s">
        <v>2778</v>
      </c>
      <c r="AX1451" s="234">
        <v>10469</v>
      </c>
      <c r="AY1451" s="1" t="s">
        <v>333</v>
      </c>
    </row>
    <row r="1452" spans="47:51" x14ac:dyDescent="0.2">
      <c r="AU1452" t="s">
        <v>1878</v>
      </c>
      <c r="AV1452" t="s">
        <v>3712</v>
      </c>
      <c r="AW1452" t="s">
        <v>2617</v>
      </c>
      <c r="AX1452" s="234">
        <v>17342</v>
      </c>
      <c r="AY1452" s="1" t="s">
        <v>364</v>
      </c>
    </row>
    <row r="1453" spans="47:51" x14ac:dyDescent="0.2">
      <c r="AU1453" t="s">
        <v>1879</v>
      </c>
      <c r="AV1453" t="s">
        <v>3713</v>
      </c>
      <c r="AW1453" t="s">
        <v>2854</v>
      </c>
      <c r="AX1453" s="234">
        <v>70801</v>
      </c>
      <c r="AY1453" s="1" t="s">
        <v>358</v>
      </c>
    </row>
    <row r="1454" spans="47:51" x14ac:dyDescent="0.2">
      <c r="AU1454" t="s">
        <v>1880</v>
      </c>
      <c r="AV1454" t="s">
        <v>3713</v>
      </c>
      <c r="AW1454" t="s">
        <v>2617</v>
      </c>
      <c r="AX1454" s="234">
        <v>11150</v>
      </c>
      <c r="AY1454" s="1" t="s">
        <v>364</v>
      </c>
    </row>
    <row r="1455" spans="47:51" x14ac:dyDescent="0.2">
      <c r="AU1455" t="s">
        <v>1881</v>
      </c>
      <c r="AV1455" t="s">
        <v>3713</v>
      </c>
      <c r="AW1455" t="s">
        <v>2606</v>
      </c>
      <c r="AX1455" s="234">
        <v>71200</v>
      </c>
      <c r="AY1455" s="1" t="s">
        <v>373</v>
      </c>
    </row>
    <row r="1456" spans="47:51" x14ac:dyDescent="0.2">
      <c r="AU1456" t="s">
        <v>1882</v>
      </c>
      <c r="AV1456" t="s">
        <v>3714</v>
      </c>
      <c r="AW1456" t="s">
        <v>2659</v>
      </c>
      <c r="AX1456" s="234">
        <v>10490</v>
      </c>
      <c r="AY1456" s="1" t="s">
        <v>351</v>
      </c>
    </row>
    <row r="1457" spans="47:51" x14ac:dyDescent="0.2">
      <c r="AU1457" t="s">
        <v>1883</v>
      </c>
      <c r="AV1457" t="s">
        <v>3715</v>
      </c>
      <c r="AW1457" t="s">
        <v>2676</v>
      </c>
      <c r="AX1457" s="234">
        <v>10491</v>
      </c>
      <c r="AY1457" s="1" t="s">
        <v>342</v>
      </c>
    </row>
    <row r="1458" spans="47:51" x14ac:dyDescent="0.2">
      <c r="AU1458" t="s">
        <v>1884</v>
      </c>
      <c r="AV1458" t="s">
        <v>3716</v>
      </c>
      <c r="AW1458" t="s">
        <v>2606</v>
      </c>
      <c r="AX1458" s="234">
        <v>48902</v>
      </c>
      <c r="AY1458" s="1" t="s">
        <v>373</v>
      </c>
    </row>
    <row r="1459" spans="47:51" x14ac:dyDescent="0.2">
      <c r="AU1459" t="s">
        <v>1885</v>
      </c>
      <c r="AV1459" t="s">
        <v>3717</v>
      </c>
      <c r="AW1459" t="s">
        <v>2606</v>
      </c>
      <c r="AX1459" s="234">
        <v>74419</v>
      </c>
      <c r="AY1459" s="1" t="s">
        <v>373</v>
      </c>
    </row>
    <row r="1460" spans="47:51" x14ac:dyDescent="0.2">
      <c r="AU1460" t="s">
        <v>1886</v>
      </c>
      <c r="AV1460" t="s">
        <v>3718</v>
      </c>
      <c r="AW1460" t="s">
        <v>2604</v>
      </c>
      <c r="AX1460" s="234">
        <v>74418</v>
      </c>
      <c r="AY1460" s="1" t="s">
        <v>341</v>
      </c>
    </row>
    <row r="1461" spans="47:51" x14ac:dyDescent="0.2">
      <c r="AU1461" t="s">
        <v>1887</v>
      </c>
      <c r="AV1461" t="s">
        <v>3718</v>
      </c>
      <c r="AW1461" t="s">
        <v>2617</v>
      </c>
      <c r="AX1461" s="234">
        <v>71250</v>
      </c>
      <c r="AY1461" s="1" t="s">
        <v>364</v>
      </c>
    </row>
    <row r="1462" spans="47:51" x14ac:dyDescent="0.2">
      <c r="AU1462" t="s">
        <v>1888</v>
      </c>
      <c r="AV1462" t="s">
        <v>3719</v>
      </c>
      <c r="AW1462" t="s">
        <v>2617</v>
      </c>
      <c r="AX1462" s="234">
        <v>96619</v>
      </c>
      <c r="AY1462" s="1" t="s">
        <v>364</v>
      </c>
    </row>
    <row r="1463" spans="47:51" x14ac:dyDescent="0.2">
      <c r="AU1463" t="s">
        <v>1889</v>
      </c>
      <c r="AV1463" t="s">
        <v>3720</v>
      </c>
      <c r="AW1463" t="s">
        <v>2617</v>
      </c>
      <c r="AX1463" s="234">
        <v>71252</v>
      </c>
      <c r="AY1463" s="1" t="s">
        <v>364</v>
      </c>
    </row>
    <row r="1464" spans="47:51" x14ac:dyDescent="0.2">
      <c r="AU1464" t="s">
        <v>1890</v>
      </c>
      <c r="AV1464" t="s">
        <v>3721</v>
      </c>
      <c r="AW1464" t="s">
        <v>2606</v>
      </c>
      <c r="AX1464" s="234">
        <v>30625</v>
      </c>
      <c r="AY1464" s="1" t="s">
        <v>373</v>
      </c>
    </row>
    <row r="1465" spans="47:51" x14ac:dyDescent="0.2">
      <c r="AU1465" t="s">
        <v>1891</v>
      </c>
      <c r="AV1465" t="s">
        <v>3722</v>
      </c>
      <c r="AW1465" t="s">
        <v>2606</v>
      </c>
      <c r="AX1465" s="234">
        <v>20527</v>
      </c>
      <c r="AY1465" s="1" t="s">
        <v>373</v>
      </c>
    </row>
    <row r="1466" spans="47:51" x14ac:dyDescent="0.2">
      <c r="AU1466" t="s">
        <v>1892</v>
      </c>
      <c r="AV1466" t="s">
        <v>3723</v>
      </c>
      <c r="AW1466" t="s">
        <v>2606</v>
      </c>
      <c r="AX1466" s="234">
        <v>48125</v>
      </c>
      <c r="AY1466" s="1" t="s">
        <v>373</v>
      </c>
    </row>
    <row r="1467" spans="47:51" x14ac:dyDescent="0.2">
      <c r="AU1467" t="s">
        <v>1893</v>
      </c>
      <c r="AV1467" t="s">
        <v>3724</v>
      </c>
      <c r="AW1467" t="s">
        <v>2617</v>
      </c>
      <c r="AX1467" s="234">
        <v>21817</v>
      </c>
      <c r="AY1467" s="1" t="s">
        <v>364</v>
      </c>
    </row>
    <row r="1468" spans="47:51" x14ac:dyDescent="0.2">
      <c r="AU1468" t="s">
        <v>1894</v>
      </c>
      <c r="AV1468" t="s">
        <v>3725</v>
      </c>
      <c r="AW1468" t="s">
        <v>2623</v>
      </c>
      <c r="AX1468" s="234">
        <v>10524</v>
      </c>
      <c r="AY1468" s="1" t="s">
        <v>323</v>
      </c>
    </row>
    <row r="1469" spans="47:51" x14ac:dyDescent="0.2">
      <c r="AU1469" t="s">
        <v>1895</v>
      </c>
      <c r="AV1469" t="s">
        <v>3726</v>
      </c>
      <c r="AW1469" t="s">
        <v>2606</v>
      </c>
      <c r="AX1469" s="234">
        <v>95376</v>
      </c>
      <c r="AY1469" s="1" t="s">
        <v>373</v>
      </c>
    </row>
    <row r="1470" spans="47:51" x14ac:dyDescent="0.2">
      <c r="AU1470" t="s">
        <v>1896</v>
      </c>
      <c r="AV1470" t="s">
        <v>3727</v>
      </c>
      <c r="AW1470" t="s">
        <v>2638</v>
      </c>
      <c r="AX1470" s="234">
        <v>10536</v>
      </c>
      <c r="AY1470" s="1" t="s">
        <v>359</v>
      </c>
    </row>
    <row r="1471" spans="47:51" x14ac:dyDescent="0.2">
      <c r="AU1471" t="s">
        <v>1897</v>
      </c>
      <c r="AV1471" t="s">
        <v>3728</v>
      </c>
      <c r="AW1471" t="s">
        <v>2641</v>
      </c>
      <c r="AX1471" s="234">
        <v>73903</v>
      </c>
      <c r="AY1471" s="1" t="s">
        <v>340</v>
      </c>
    </row>
    <row r="1472" spans="47:51" x14ac:dyDescent="0.2">
      <c r="AU1472" t="s">
        <v>1898</v>
      </c>
      <c r="AV1472" t="s">
        <v>3729</v>
      </c>
      <c r="AW1472" t="s">
        <v>2723</v>
      </c>
      <c r="AX1472" s="234">
        <v>10535</v>
      </c>
      <c r="AY1472" s="1" t="s">
        <v>370</v>
      </c>
    </row>
    <row r="1473" spans="47:51" x14ac:dyDescent="0.2">
      <c r="AU1473" t="s">
        <v>1899</v>
      </c>
      <c r="AV1473" t="s">
        <v>3730</v>
      </c>
      <c r="AW1473" t="s">
        <v>2676</v>
      </c>
      <c r="AX1473" s="234">
        <v>21085</v>
      </c>
      <c r="AY1473" s="1" t="s">
        <v>342</v>
      </c>
    </row>
    <row r="1474" spans="47:51" x14ac:dyDescent="0.2">
      <c r="AU1474" t="s">
        <v>1900</v>
      </c>
      <c r="AV1474" t="s">
        <v>3731</v>
      </c>
      <c r="AW1474" t="s">
        <v>2628</v>
      </c>
      <c r="AX1474" s="234">
        <v>9922</v>
      </c>
      <c r="AY1474" s="1" t="s">
        <v>352</v>
      </c>
    </row>
    <row r="1475" spans="47:51" x14ac:dyDescent="0.2">
      <c r="AU1475" t="s">
        <v>1901</v>
      </c>
      <c r="AV1475" t="s">
        <v>3732</v>
      </c>
      <c r="AW1475" t="s">
        <v>2678</v>
      </c>
      <c r="AX1475" s="234">
        <v>95266</v>
      </c>
      <c r="AY1475" s="1" t="s">
        <v>363</v>
      </c>
    </row>
    <row r="1476" spans="47:51" x14ac:dyDescent="0.2">
      <c r="AU1476" t="s">
        <v>1902</v>
      </c>
      <c r="AV1476" t="s">
        <v>3733</v>
      </c>
      <c r="AW1476" t="s">
        <v>2678</v>
      </c>
      <c r="AX1476" s="234">
        <v>74350</v>
      </c>
      <c r="AY1476" s="1" t="s">
        <v>363</v>
      </c>
    </row>
    <row r="1477" spans="47:51" x14ac:dyDescent="0.2">
      <c r="AU1477" t="s">
        <v>1903</v>
      </c>
      <c r="AV1477" t="s">
        <v>3734</v>
      </c>
      <c r="AW1477" t="s">
        <v>2772</v>
      </c>
      <c r="AX1477" s="234">
        <v>72380</v>
      </c>
      <c r="AY1477" s="1" t="s">
        <v>367</v>
      </c>
    </row>
    <row r="1478" spans="47:51" x14ac:dyDescent="0.2">
      <c r="AU1478" t="s">
        <v>1904</v>
      </c>
      <c r="AV1478" t="s">
        <v>3735</v>
      </c>
      <c r="AW1478" t="s">
        <v>2604</v>
      </c>
      <c r="AX1478" s="234">
        <v>10550</v>
      </c>
      <c r="AY1478" s="1" t="s">
        <v>341</v>
      </c>
    </row>
    <row r="1479" spans="47:51" x14ac:dyDescent="0.2">
      <c r="AU1479" t="s">
        <v>1905</v>
      </c>
      <c r="AV1479" t="s">
        <v>3736</v>
      </c>
      <c r="AW1479" t="s">
        <v>2641</v>
      </c>
      <c r="AX1479" s="234">
        <v>10551</v>
      </c>
      <c r="AY1479" s="1" t="s">
        <v>340</v>
      </c>
    </row>
    <row r="1480" spans="47:51" x14ac:dyDescent="0.2">
      <c r="AU1480" t="s">
        <v>1906</v>
      </c>
      <c r="AV1480" t="s">
        <v>3737</v>
      </c>
      <c r="AW1480" t="s">
        <v>2675</v>
      </c>
      <c r="AX1480" s="234">
        <v>18032</v>
      </c>
      <c r="AY1480" s="1" t="s">
        <v>339</v>
      </c>
    </row>
    <row r="1481" spans="47:51" x14ac:dyDescent="0.2">
      <c r="AU1481" t="s">
        <v>1907</v>
      </c>
      <c r="AV1481" t="s">
        <v>3738</v>
      </c>
      <c r="AW1481" t="s">
        <v>2768</v>
      </c>
      <c r="AX1481" s="234">
        <v>20515</v>
      </c>
      <c r="AY1481" s="1" t="s">
        <v>381</v>
      </c>
    </row>
    <row r="1482" spans="47:51" x14ac:dyDescent="0.2">
      <c r="AU1482" t="s">
        <v>1908</v>
      </c>
      <c r="AV1482" t="s">
        <v>3739</v>
      </c>
      <c r="AW1482" t="s">
        <v>2768</v>
      </c>
      <c r="AX1482" s="234">
        <v>56003</v>
      </c>
      <c r="AY1482" s="1" t="s">
        <v>381</v>
      </c>
    </row>
    <row r="1483" spans="47:51" x14ac:dyDescent="0.2">
      <c r="AU1483" t="s">
        <v>1909</v>
      </c>
      <c r="AV1483" t="s">
        <v>3740</v>
      </c>
      <c r="AW1483" t="s">
        <v>2643</v>
      </c>
      <c r="AX1483" s="234">
        <v>9925</v>
      </c>
      <c r="AY1483" s="1" t="s">
        <v>350</v>
      </c>
    </row>
    <row r="1484" spans="47:51" x14ac:dyDescent="0.2">
      <c r="AU1484" t="s">
        <v>1910</v>
      </c>
      <c r="AV1484" t="s">
        <v>3741</v>
      </c>
      <c r="AW1484" t="s">
        <v>2674</v>
      </c>
      <c r="AX1484" s="234">
        <v>72170</v>
      </c>
      <c r="AY1484" s="1" t="s">
        <v>327</v>
      </c>
    </row>
    <row r="1485" spans="47:51" x14ac:dyDescent="0.2">
      <c r="AU1485" t="s">
        <v>1911</v>
      </c>
      <c r="AV1485" t="s">
        <v>3741</v>
      </c>
      <c r="AW1485" t="s">
        <v>2628</v>
      </c>
      <c r="AX1485" s="234">
        <v>72730</v>
      </c>
      <c r="AY1485" s="1" t="s">
        <v>352</v>
      </c>
    </row>
    <row r="1486" spans="47:51" x14ac:dyDescent="0.2">
      <c r="AU1486" t="s">
        <v>1912</v>
      </c>
      <c r="AV1486" t="s">
        <v>3741</v>
      </c>
      <c r="AW1486" t="s">
        <v>2617</v>
      </c>
      <c r="AX1486" s="234">
        <v>72171</v>
      </c>
      <c r="AY1486" s="1" t="s">
        <v>364</v>
      </c>
    </row>
    <row r="1487" spans="47:51" x14ac:dyDescent="0.2">
      <c r="AU1487" t="s">
        <v>1913</v>
      </c>
      <c r="AV1487" t="s">
        <v>3742</v>
      </c>
      <c r="AW1487" t="s">
        <v>2649</v>
      </c>
      <c r="AX1487" s="234">
        <v>10617</v>
      </c>
      <c r="AY1487" s="1" t="s">
        <v>328</v>
      </c>
    </row>
    <row r="1488" spans="47:51" x14ac:dyDescent="0.2">
      <c r="AU1488" t="s">
        <v>1914</v>
      </c>
      <c r="AV1488" t="s">
        <v>3743</v>
      </c>
      <c r="AW1488" t="s">
        <v>2649</v>
      </c>
      <c r="AX1488" s="234">
        <v>6099</v>
      </c>
      <c r="AY1488" s="1" t="s">
        <v>328</v>
      </c>
    </row>
    <row r="1489" spans="47:51" x14ac:dyDescent="0.2">
      <c r="AU1489" t="s">
        <v>1915</v>
      </c>
      <c r="AV1489" t="s">
        <v>3744</v>
      </c>
      <c r="AW1489" t="s">
        <v>2676</v>
      </c>
      <c r="AX1489" s="234">
        <v>10622</v>
      </c>
      <c r="AY1489" s="1" t="s">
        <v>342</v>
      </c>
    </row>
    <row r="1490" spans="47:51" x14ac:dyDescent="0.2">
      <c r="AU1490" t="s">
        <v>1916</v>
      </c>
      <c r="AV1490" t="s">
        <v>3745</v>
      </c>
      <c r="AW1490" t="s">
        <v>2606</v>
      </c>
      <c r="AX1490" s="234">
        <v>48035</v>
      </c>
      <c r="AY1490" s="1" t="s">
        <v>373</v>
      </c>
    </row>
    <row r="1491" spans="47:51" x14ac:dyDescent="0.2">
      <c r="AU1491" t="s">
        <v>1917</v>
      </c>
      <c r="AV1491" t="s">
        <v>3746</v>
      </c>
      <c r="AW1491" t="s">
        <v>2778</v>
      </c>
      <c r="AX1491" s="234">
        <v>10624</v>
      </c>
      <c r="AY1491" s="1" t="s">
        <v>333</v>
      </c>
    </row>
    <row r="1492" spans="47:51" x14ac:dyDescent="0.2">
      <c r="AU1492" t="s">
        <v>1918</v>
      </c>
      <c r="AV1492" t="s">
        <v>3747</v>
      </c>
      <c r="AW1492" t="s">
        <v>2604</v>
      </c>
      <c r="AX1492" s="234">
        <v>3004</v>
      </c>
      <c r="AY1492" s="1" t="s">
        <v>341</v>
      </c>
    </row>
    <row r="1493" spans="47:51" x14ac:dyDescent="0.2">
      <c r="AU1493" t="s">
        <v>1919</v>
      </c>
      <c r="AV1493" t="s">
        <v>3748</v>
      </c>
      <c r="AW1493" t="s">
        <v>2609</v>
      </c>
      <c r="AX1493" s="234">
        <v>10638</v>
      </c>
      <c r="AY1493" s="1" t="s">
        <v>343</v>
      </c>
    </row>
    <row r="1494" spans="47:51" x14ac:dyDescent="0.2">
      <c r="AU1494" t="s">
        <v>1920</v>
      </c>
      <c r="AV1494" t="s">
        <v>3749</v>
      </c>
      <c r="AW1494" t="s">
        <v>2649</v>
      </c>
      <c r="AX1494" s="234">
        <v>10644</v>
      </c>
      <c r="AY1494" s="1" t="s">
        <v>328</v>
      </c>
    </row>
    <row r="1495" spans="47:51" x14ac:dyDescent="0.2">
      <c r="AU1495" t="s">
        <v>1921</v>
      </c>
      <c r="AV1495" t="s">
        <v>3750</v>
      </c>
      <c r="AW1495" t="s">
        <v>2631</v>
      </c>
      <c r="AX1495" s="234">
        <v>10699</v>
      </c>
      <c r="AY1495" s="1" t="s">
        <v>338</v>
      </c>
    </row>
    <row r="1496" spans="47:51" x14ac:dyDescent="0.2">
      <c r="AU1496" t="s">
        <v>1922</v>
      </c>
      <c r="AV1496" t="s">
        <v>3750</v>
      </c>
      <c r="AW1496" t="s">
        <v>2675</v>
      </c>
      <c r="AX1496" s="234">
        <v>16224</v>
      </c>
      <c r="AY1496" s="1" t="s">
        <v>339</v>
      </c>
    </row>
    <row r="1497" spans="47:51" x14ac:dyDescent="0.2">
      <c r="AU1497" t="s">
        <v>1923</v>
      </c>
      <c r="AV1497" t="s">
        <v>3750</v>
      </c>
      <c r="AW1497" t="s">
        <v>2604</v>
      </c>
      <c r="AX1497" s="234">
        <v>16225</v>
      </c>
      <c r="AY1497" s="1" t="s">
        <v>341</v>
      </c>
    </row>
    <row r="1498" spans="47:51" x14ac:dyDescent="0.2">
      <c r="AU1498" t="s">
        <v>1924</v>
      </c>
      <c r="AV1498" t="s">
        <v>3750</v>
      </c>
      <c r="AW1498" t="s">
        <v>2677</v>
      </c>
      <c r="AX1498" s="234">
        <v>16226</v>
      </c>
      <c r="AY1498" s="1" t="s">
        <v>348</v>
      </c>
    </row>
    <row r="1499" spans="47:51" x14ac:dyDescent="0.2">
      <c r="AU1499" t="s">
        <v>1925</v>
      </c>
      <c r="AV1499" t="s">
        <v>3750</v>
      </c>
      <c r="AW1499" t="s">
        <v>2628</v>
      </c>
      <c r="AX1499" s="234">
        <v>16227</v>
      </c>
      <c r="AY1499" s="1" t="s">
        <v>352</v>
      </c>
    </row>
    <row r="1500" spans="47:51" x14ac:dyDescent="0.2">
      <c r="AU1500" t="s">
        <v>1926</v>
      </c>
      <c r="AV1500" t="s">
        <v>3750</v>
      </c>
      <c r="AW1500" t="s">
        <v>2678</v>
      </c>
      <c r="AX1500" s="234">
        <v>16228</v>
      </c>
      <c r="AY1500" s="1" t="s">
        <v>363</v>
      </c>
    </row>
    <row r="1501" spans="47:51" x14ac:dyDescent="0.2">
      <c r="AU1501" t="s">
        <v>1927</v>
      </c>
      <c r="AV1501" t="s">
        <v>3750</v>
      </c>
      <c r="AW1501" t="s">
        <v>2617</v>
      </c>
      <c r="AX1501" s="234">
        <v>16229</v>
      </c>
      <c r="AY1501" s="1" t="s">
        <v>364</v>
      </c>
    </row>
    <row r="1502" spans="47:51" x14ac:dyDescent="0.2">
      <c r="AU1502" t="s">
        <v>1928</v>
      </c>
      <c r="AV1502" t="s">
        <v>3750</v>
      </c>
      <c r="AW1502" t="s">
        <v>2606</v>
      </c>
      <c r="AX1502" s="234">
        <v>16230</v>
      </c>
      <c r="AY1502" s="1" t="s">
        <v>373</v>
      </c>
    </row>
    <row r="1503" spans="47:51" x14ac:dyDescent="0.2">
      <c r="AU1503" t="s">
        <v>1929</v>
      </c>
      <c r="AV1503" t="s">
        <v>3751</v>
      </c>
      <c r="AW1503" t="s">
        <v>2606</v>
      </c>
      <c r="AX1503" s="234">
        <v>20427</v>
      </c>
      <c r="AY1503" s="1" t="s">
        <v>373</v>
      </c>
    </row>
    <row r="1504" spans="47:51" x14ac:dyDescent="0.2">
      <c r="AU1504" t="s">
        <v>1930</v>
      </c>
      <c r="AV1504" t="s">
        <v>3752</v>
      </c>
      <c r="AW1504" t="s">
        <v>2628</v>
      </c>
      <c r="AX1504" s="234">
        <v>17881</v>
      </c>
      <c r="AY1504" s="1" t="s">
        <v>352</v>
      </c>
    </row>
    <row r="1505" spans="47:51" x14ac:dyDescent="0.2">
      <c r="AU1505" t="s">
        <v>1931</v>
      </c>
      <c r="AV1505" t="s">
        <v>3753</v>
      </c>
      <c r="AW1505" t="s">
        <v>2676</v>
      </c>
      <c r="AX1505" s="234">
        <v>72628</v>
      </c>
      <c r="AY1505" s="1" t="s">
        <v>342</v>
      </c>
    </row>
    <row r="1506" spans="47:51" x14ac:dyDescent="0.2">
      <c r="AU1506" t="s">
        <v>1932</v>
      </c>
      <c r="AV1506" t="s">
        <v>3753</v>
      </c>
      <c r="AW1506" t="s">
        <v>2614</v>
      </c>
      <c r="AX1506" s="234">
        <v>10716</v>
      </c>
      <c r="AY1506" s="1" t="s">
        <v>372</v>
      </c>
    </row>
    <row r="1507" spans="47:51" x14ac:dyDescent="0.2">
      <c r="AU1507" t="s">
        <v>1933</v>
      </c>
      <c r="AV1507" t="s">
        <v>3754</v>
      </c>
      <c r="AW1507" t="s">
        <v>2614</v>
      </c>
      <c r="AX1507" s="234">
        <v>10755</v>
      </c>
      <c r="AY1507" s="1" t="s">
        <v>372</v>
      </c>
    </row>
    <row r="1508" spans="47:51" x14ac:dyDescent="0.2">
      <c r="AU1508" t="s">
        <v>1934</v>
      </c>
      <c r="AV1508" t="s">
        <v>3755</v>
      </c>
      <c r="AW1508" t="s">
        <v>2659</v>
      </c>
      <c r="AX1508" s="234">
        <v>10761</v>
      </c>
      <c r="AY1508" s="1" t="s">
        <v>351</v>
      </c>
    </row>
    <row r="1509" spans="47:51" x14ac:dyDescent="0.2">
      <c r="AU1509" t="s">
        <v>1935</v>
      </c>
      <c r="AV1509" t="s">
        <v>3756</v>
      </c>
      <c r="AW1509" t="s">
        <v>2609</v>
      </c>
      <c r="AX1509" s="234">
        <v>10780</v>
      </c>
      <c r="AY1509" s="1" t="s">
        <v>343</v>
      </c>
    </row>
    <row r="1510" spans="47:51" x14ac:dyDescent="0.2">
      <c r="AU1510" t="s">
        <v>1936</v>
      </c>
      <c r="AV1510" t="s">
        <v>3757</v>
      </c>
      <c r="AW1510" t="s">
        <v>2631</v>
      </c>
      <c r="AX1510" s="234">
        <v>44</v>
      </c>
      <c r="AY1510" s="1" t="s">
        <v>338</v>
      </c>
    </row>
    <row r="1511" spans="47:51" x14ac:dyDescent="0.2">
      <c r="AU1511" t="s">
        <v>1937</v>
      </c>
      <c r="AV1511" t="s">
        <v>3758</v>
      </c>
      <c r="AW1511" t="s">
        <v>2606</v>
      </c>
      <c r="AX1511" s="234">
        <v>70723</v>
      </c>
      <c r="AY1511" s="1" t="s">
        <v>373</v>
      </c>
    </row>
    <row r="1512" spans="47:51" x14ac:dyDescent="0.2">
      <c r="AU1512" t="s">
        <v>1938</v>
      </c>
      <c r="AV1512" t="s">
        <v>3759</v>
      </c>
      <c r="AW1512" t="s">
        <v>2606</v>
      </c>
      <c r="AX1512" s="234">
        <v>10818</v>
      </c>
      <c r="AY1512" s="1" t="s">
        <v>373</v>
      </c>
    </row>
    <row r="1513" spans="47:51" x14ac:dyDescent="0.2">
      <c r="AU1513" t="s">
        <v>1939</v>
      </c>
      <c r="AV1513" t="s">
        <v>3760</v>
      </c>
      <c r="AW1513" t="s">
        <v>2772</v>
      </c>
      <c r="AX1513" s="234">
        <v>11080</v>
      </c>
      <c r="AY1513" s="1" t="s">
        <v>367</v>
      </c>
    </row>
    <row r="1514" spans="47:51" x14ac:dyDescent="0.2">
      <c r="AU1514" t="s">
        <v>1940</v>
      </c>
      <c r="AV1514" t="s">
        <v>3761</v>
      </c>
      <c r="AW1514" t="s">
        <v>2612</v>
      </c>
      <c r="AX1514" s="234">
        <v>10847</v>
      </c>
      <c r="AY1514" s="1" t="s">
        <v>334</v>
      </c>
    </row>
    <row r="1515" spans="47:51" x14ac:dyDescent="0.2">
      <c r="AU1515" t="s">
        <v>1941</v>
      </c>
      <c r="AV1515" t="s">
        <v>3762</v>
      </c>
      <c r="AW1515" t="s">
        <v>2606</v>
      </c>
      <c r="AX1515" s="234">
        <v>48037</v>
      </c>
      <c r="AY1515" s="1" t="s">
        <v>373</v>
      </c>
    </row>
    <row r="1516" spans="47:51" x14ac:dyDescent="0.2">
      <c r="AU1516" t="s">
        <v>1942</v>
      </c>
      <c r="AV1516" t="s">
        <v>3763</v>
      </c>
      <c r="AW1516" t="s">
        <v>2647</v>
      </c>
      <c r="AX1516" s="234">
        <v>10855</v>
      </c>
      <c r="AY1516" s="1" t="s">
        <v>354</v>
      </c>
    </row>
    <row r="1517" spans="47:51" x14ac:dyDescent="0.2">
      <c r="AU1517" t="s">
        <v>1943</v>
      </c>
      <c r="AV1517" t="s">
        <v>3764</v>
      </c>
      <c r="AW1517" t="s">
        <v>2631</v>
      </c>
      <c r="AX1517" s="234">
        <v>10960</v>
      </c>
      <c r="AY1517" s="1" t="s">
        <v>338</v>
      </c>
    </row>
    <row r="1518" spans="47:51" x14ac:dyDescent="0.2">
      <c r="AU1518" t="s">
        <v>1944</v>
      </c>
      <c r="AV1518" t="s">
        <v>3765</v>
      </c>
      <c r="AW1518" t="s">
        <v>2778</v>
      </c>
      <c r="AX1518" s="234">
        <v>10928</v>
      </c>
      <c r="AY1518" s="1" t="s">
        <v>333</v>
      </c>
    </row>
    <row r="1519" spans="47:51" x14ac:dyDescent="0.2">
      <c r="AU1519" t="s">
        <v>1945</v>
      </c>
      <c r="AV1519" t="s">
        <v>3766</v>
      </c>
      <c r="AW1519" t="s">
        <v>2643</v>
      </c>
      <c r="AX1519" s="234">
        <v>10948</v>
      </c>
      <c r="AY1519" s="1" t="s">
        <v>350</v>
      </c>
    </row>
    <row r="1520" spans="47:51" x14ac:dyDescent="0.2">
      <c r="AU1520" t="s">
        <v>1946</v>
      </c>
      <c r="AV1520" t="s">
        <v>3767</v>
      </c>
      <c r="AW1520" t="s">
        <v>2778</v>
      </c>
      <c r="AX1520" s="234">
        <v>10964</v>
      </c>
      <c r="AY1520" s="1" t="s">
        <v>333</v>
      </c>
    </row>
    <row r="1521" spans="47:51" x14ac:dyDescent="0.2">
      <c r="AU1521" t="s">
        <v>1947</v>
      </c>
      <c r="AV1521" t="s">
        <v>3767</v>
      </c>
      <c r="AW1521" t="s">
        <v>2612</v>
      </c>
      <c r="AX1521" s="234">
        <v>10966</v>
      </c>
      <c r="AY1521" s="1" t="s">
        <v>334</v>
      </c>
    </row>
    <row r="1522" spans="47:51" x14ac:dyDescent="0.2">
      <c r="AU1522" t="s">
        <v>1948</v>
      </c>
      <c r="AV1522" t="s">
        <v>3768</v>
      </c>
      <c r="AW1522" t="s">
        <v>2628</v>
      </c>
      <c r="AX1522" s="234">
        <v>29027</v>
      </c>
      <c r="AY1522" s="1" t="s">
        <v>352</v>
      </c>
    </row>
    <row r="1523" spans="47:51" x14ac:dyDescent="0.2">
      <c r="AU1523" t="s">
        <v>1949</v>
      </c>
      <c r="AV1523" t="s">
        <v>3769</v>
      </c>
      <c r="AW1523" t="s">
        <v>2606</v>
      </c>
      <c r="AX1523" s="234">
        <v>48088</v>
      </c>
      <c r="AY1523" s="1" t="s">
        <v>373</v>
      </c>
    </row>
    <row r="1524" spans="47:51" x14ac:dyDescent="0.2">
      <c r="AU1524" t="s">
        <v>1950</v>
      </c>
      <c r="AV1524" t="s">
        <v>3770</v>
      </c>
      <c r="AW1524" t="s">
        <v>2628</v>
      </c>
      <c r="AX1524" s="234">
        <v>10975</v>
      </c>
      <c r="AY1524" s="1" t="s">
        <v>352</v>
      </c>
    </row>
    <row r="1525" spans="47:51" x14ac:dyDescent="0.2">
      <c r="AU1525" t="s">
        <v>1951</v>
      </c>
      <c r="AV1525" t="s">
        <v>3771</v>
      </c>
      <c r="AW1525" t="s">
        <v>2609</v>
      </c>
      <c r="AX1525" s="234">
        <v>76621</v>
      </c>
      <c r="AY1525" s="1" t="s">
        <v>343</v>
      </c>
    </row>
    <row r="1526" spans="47:51" x14ac:dyDescent="0.2">
      <c r="AU1526" t="s">
        <v>1952</v>
      </c>
      <c r="AV1526" t="s">
        <v>3772</v>
      </c>
      <c r="AW1526" t="s">
        <v>2854</v>
      </c>
      <c r="AX1526" s="234">
        <v>96402</v>
      </c>
      <c r="AY1526" s="1" t="s">
        <v>358</v>
      </c>
    </row>
    <row r="1527" spans="47:51" x14ac:dyDescent="0.2">
      <c r="AU1527" t="s">
        <v>1953</v>
      </c>
      <c r="AV1527" t="s">
        <v>3772</v>
      </c>
      <c r="AW1527" t="s">
        <v>2606</v>
      </c>
      <c r="AX1527" s="234">
        <v>95380</v>
      </c>
      <c r="AY1527" s="1" t="s">
        <v>373</v>
      </c>
    </row>
    <row r="1528" spans="47:51" x14ac:dyDescent="0.2">
      <c r="AU1528" t="s">
        <v>1954</v>
      </c>
      <c r="AV1528" t="s">
        <v>3773</v>
      </c>
      <c r="AW1528" t="s">
        <v>2772</v>
      </c>
      <c r="AX1528" s="234">
        <v>11082</v>
      </c>
      <c r="AY1528" s="1" t="s">
        <v>367</v>
      </c>
    </row>
    <row r="1529" spans="47:51" x14ac:dyDescent="0.2">
      <c r="AU1529" t="s">
        <v>1955</v>
      </c>
      <c r="AV1529" t="s">
        <v>3774</v>
      </c>
      <c r="AW1529" t="s">
        <v>2772</v>
      </c>
      <c r="AX1529" s="234">
        <v>11093</v>
      </c>
      <c r="AY1529" s="1" t="s">
        <v>367</v>
      </c>
    </row>
    <row r="1530" spans="47:51" x14ac:dyDescent="0.2">
      <c r="AU1530" t="s">
        <v>1956</v>
      </c>
      <c r="AV1530" t="s">
        <v>3775</v>
      </c>
      <c r="AW1530" t="s">
        <v>2606</v>
      </c>
      <c r="AX1530" s="234">
        <v>60209</v>
      </c>
      <c r="AY1530" s="1" t="s">
        <v>373</v>
      </c>
    </row>
    <row r="1531" spans="47:51" x14ac:dyDescent="0.2">
      <c r="AU1531" t="s">
        <v>1957</v>
      </c>
      <c r="AV1531" t="s">
        <v>3776</v>
      </c>
      <c r="AW1531" t="s">
        <v>2659</v>
      </c>
      <c r="AX1531" s="234">
        <v>17909</v>
      </c>
      <c r="AY1531" s="1" t="s">
        <v>351</v>
      </c>
    </row>
    <row r="1532" spans="47:51" x14ac:dyDescent="0.2">
      <c r="AU1532" t="s">
        <v>1958</v>
      </c>
      <c r="AV1532" t="s">
        <v>3777</v>
      </c>
      <c r="AW1532" t="s">
        <v>2623</v>
      </c>
      <c r="AX1532" s="234">
        <v>1116</v>
      </c>
      <c r="AY1532" s="1" t="s">
        <v>323</v>
      </c>
    </row>
    <row r="1533" spans="47:51" x14ac:dyDescent="0.2">
      <c r="AU1533" t="s">
        <v>1959</v>
      </c>
      <c r="AV1533" t="s">
        <v>3778</v>
      </c>
      <c r="AW1533" t="s">
        <v>2678</v>
      </c>
      <c r="AX1533" s="234">
        <v>72174</v>
      </c>
      <c r="AY1533" s="1" t="s">
        <v>363</v>
      </c>
    </row>
    <row r="1534" spans="47:51" x14ac:dyDescent="0.2">
      <c r="AU1534" t="s">
        <v>1960</v>
      </c>
      <c r="AV1534" t="s">
        <v>3779</v>
      </c>
      <c r="AW1534" t="s">
        <v>2755</v>
      </c>
      <c r="AX1534" s="234">
        <v>99051</v>
      </c>
      <c r="AY1534" s="1" t="s">
        <v>360</v>
      </c>
    </row>
    <row r="1535" spans="47:51" x14ac:dyDescent="0.2">
      <c r="AU1535" t="s">
        <v>1961</v>
      </c>
      <c r="AV1535" t="s">
        <v>3779</v>
      </c>
      <c r="AW1535" t="s">
        <v>2723</v>
      </c>
      <c r="AX1535" s="234">
        <v>16578</v>
      </c>
      <c r="AY1535" s="1" t="s">
        <v>370</v>
      </c>
    </row>
    <row r="1536" spans="47:51" x14ac:dyDescent="0.2">
      <c r="AU1536" t="s">
        <v>1962</v>
      </c>
      <c r="AV1536" t="s">
        <v>3779</v>
      </c>
      <c r="AW1536" t="s">
        <v>2614</v>
      </c>
      <c r="AX1536" s="234">
        <v>10027</v>
      </c>
      <c r="AY1536" s="1" t="s">
        <v>372</v>
      </c>
    </row>
    <row r="1537" spans="47:51" x14ac:dyDescent="0.2">
      <c r="AU1537" t="s">
        <v>1963</v>
      </c>
      <c r="AV1537" t="s">
        <v>3780</v>
      </c>
      <c r="AW1537" t="s">
        <v>2623</v>
      </c>
      <c r="AX1537" s="234">
        <v>16527</v>
      </c>
      <c r="AY1537" s="1" t="s">
        <v>323</v>
      </c>
    </row>
    <row r="1538" spans="47:51" x14ac:dyDescent="0.2">
      <c r="AU1538" t="s">
        <v>1964</v>
      </c>
      <c r="AV1538" t="s">
        <v>3781</v>
      </c>
      <c r="AW1538" t="s">
        <v>2609</v>
      </c>
      <c r="AX1538" s="234">
        <v>16552</v>
      </c>
      <c r="AY1538" s="1" t="s">
        <v>343</v>
      </c>
    </row>
    <row r="1539" spans="47:51" x14ac:dyDescent="0.2">
      <c r="AU1539" t="s">
        <v>1965</v>
      </c>
      <c r="AV1539" t="s">
        <v>3782</v>
      </c>
      <c r="AW1539" t="s">
        <v>2772</v>
      </c>
      <c r="AX1539" s="234">
        <v>17373</v>
      </c>
      <c r="AY1539" s="1" t="s">
        <v>367</v>
      </c>
    </row>
    <row r="1540" spans="47:51" x14ac:dyDescent="0.2">
      <c r="AU1540" t="s">
        <v>1966</v>
      </c>
      <c r="AV1540" t="s">
        <v>3783</v>
      </c>
      <c r="AW1540" t="s">
        <v>2678</v>
      </c>
      <c r="AX1540" s="234">
        <v>16580</v>
      </c>
      <c r="AY1540" s="1" t="s">
        <v>363</v>
      </c>
    </row>
    <row r="1541" spans="47:51" x14ac:dyDescent="0.2">
      <c r="AU1541" t="s">
        <v>1967</v>
      </c>
      <c r="AV1541" t="s">
        <v>3784</v>
      </c>
      <c r="AW1541" t="s">
        <v>2676</v>
      </c>
      <c r="AX1541" s="234">
        <v>16546</v>
      </c>
      <c r="AY1541" s="1" t="s">
        <v>342</v>
      </c>
    </row>
    <row r="1542" spans="47:51" x14ac:dyDescent="0.2">
      <c r="AU1542" t="s">
        <v>1968</v>
      </c>
      <c r="AV1542" t="s">
        <v>3785</v>
      </c>
      <c r="AW1542" t="s">
        <v>2614</v>
      </c>
      <c r="AX1542" s="234">
        <v>17839</v>
      </c>
      <c r="AY1542" s="1" t="s">
        <v>372</v>
      </c>
    </row>
    <row r="1543" spans="47:51" x14ac:dyDescent="0.2">
      <c r="AU1543" t="s">
        <v>1969</v>
      </c>
      <c r="AV1543" t="s">
        <v>3786</v>
      </c>
      <c r="AW1543" t="s">
        <v>2631</v>
      </c>
      <c r="AX1543" s="234">
        <v>16536</v>
      </c>
      <c r="AY1543" s="1" t="s">
        <v>338</v>
      </c>
    </row>
    <row r="1544" spans="47:51" x14ac:dyDescent="0.2">
      <c r="AU1544" t="s">
        <v>1970</v>
      </c>
      <c r="AV1544" t="s">
        <v>3787</v>
      </c>
      <c r="AW1544" t="s">
        <v>2755</v>
      </c>
      <c r="AX1544" s="234">
        <v>95226</v>
      </c>
      <c r="AY1544" s="1" t="s">
        <v>360</v>
      </c>
    </row>
    <row r="1545" spans="47:51" x14ac:dyDescent="0.2">
      <c r="AU1545" t="s">
        <v>1971</v>
      </c>
      <c r="AV1545" t="s">
        <v>3788</v>
      </c>
      <c r="AW1545" t="s">
        <v>2609</v>
      </c>
      <c r="AX1545" s="234">
        <v>73855</v>
      </c>
      <c r="AY1545" s="1" t="s">
        <v>343</v>
      </c>
    </row>
    <row r="1546" spans="47:51" x14ac:dyDescent="0.2">
      <c r="AU1546" t="s">
        <v>1972</v>
      </c>
      <c r="AV1546" t="s">
        <v>3789</v>
      </c>
      <c r="AW1546" t="s">
        <v>2772</v>
      </c>
      <c r="AX1546" s="234">
        <v>42001</v>
      </c>
      <c r="AY1546" s="1" t="s">
        <v>367</v>
      </c>
    </row>
    <row r="1547" spans="47:51" x14ac:dyDescent="0.2">
      <c r="AU1547" t="s">
        <v>1973</v>
      </c>
      <c r="AV1547" t="s">
        <v>3790</v>
      </c>
      <c r="AW1547" t="s">
        <v>2768</v>
      </c>
      <c r="AX1547" s="234">
        <v>95458</v>
      </c>
      <c r="AY1547" s="1" t="s">
        <v>381</v>
      </c>
    </row>
    <row r="1548" spans="47:51" x14ac:dyDescent="0.2">
      <c r="AU1548" t="s">
        <v>1974</v>
      </c>
      <c r="AV1548" t="s">
        <v>3791</v>
      </c>
      <c r="AW1548" t="s">
        <v>2606</v>
      </c>
      <c r="AX1548" s="234">
        <v>16592</v>
      </c>
      <c r="AY1548" s="1" t="s">
        <v>373</v>
      </c>
    </row>
    <row r="1549" spans="47:51" x14ac:dyDescent="0.2">
      <c r="AU1549" t="s">
        <v>1975</v>
      </c>
      <c r="AV1549" t="s">
        <v>3792</v>
      </c>
      <c r="AW1549" t="s">
        <v>2675</v>
      </c>
      <c r="AX1549" s="234">
        <v>16538</v>
      </c>
      <c r="AY1549" s="1" t="s">
        <v>339</v>
      </c>
    </row>
    <row r="1550" spans="47:51" x14ac:dyDescent="0.2">
      <c r="AU1550" t="s">
        <v>1976</v>
      </c>
      <c r="AV1550" t="s">
        <v>3793</v>
      </c>
      <c r="AW1550" t="s">
        <v>2631</v>
      </c>
      <c r="AX1550" s="234">
        <v>40</v>
      </c>
      <c r="AY1550" s="1" t="s">
        <v>338</v>
      </c>
    </row>
    <row r="1551" spans="47:51" x14ac:dyDescent="0.2">
      <c r="AU1551" t="s">
        <v>1977</v>
      </c>
      <c r="AV1551" t="s">
        <v>3794</v>
      </c>
      <c r="AW1551" t="s">
        <v>2649</v>
      </c>
      <c r="AX1551" s="234">
        <v>72371</v>
      </c>
      <c r="AY1551" s="1" t="s">
        <v>328</v>
      </c>
    </row>
    <row r="1552" spans="47:51" x14ac:dyDescent="0.2">
      <c r="AU1552" t="s">
        <v>1978</v>
      </c>
      <c r="AV1552" t="s">
        <v>3795</v>
      </c>
      <c r="AW1552" t="s">
        <v>2631</v>
      </c>
      <c r="AX1552" s="234">
        <v>11237</v>
      </c>
      <c r="AY1552" s="1" t="s">
        <v>338</v>
      </c>
    </row>
    <row r="1553" spans="47:51" x14ac:dyDescent="0.2">
      <c r="AU1553" t="s">
        <v>1979</v>
      </c>
      <c r="AV1553" t="s">
        <v>3796</v>
      </c>
      <c r="AW1553" t="s">
        <v>2623</v>
      </c>
      <c r="AX1553" s="234">
        <v>75950</v>
      </c>
      <c r="AY1553" s="1" t="s">
        <v>323</v>
      </c>
    </row>
    <row r="1554" spans="47:51" x14ac:dyDescent="0.2">
      <c r="AU1554" t="s">
        <v>1980</v>
      </c>
      <c r="AV1554" t="s">
        <v>3796</v>
      </c>
      <c r="AW1554" t="s">
        <v>2612</v>
      </c>
      <c r="AX1554" s="234">
        <v>77155</v>
      </c>
      <c r="AY1554" s="1" t="s">
        <v>334</v>
      </c>
    </row>
    <row r="1555" spans="47:51" x14ac:dyDescent="0.2">
      <c r="AU1555" t="s">
        <v>1981</v>
      </c>
      <c r="AV1555" t="s">
        <v>3796</v>
      </c>
      <c r="AW1555" t="s">
        <v>2614</v>
      </c>
      <c r="AX1555" s="234">
        <v>75951</v>
      </c>
      <c r="AY1555" s="1" t="s">
        <v>372</v>
      </c>
    </row>
    <row r="1556" spans="47:51" x14ac:dyDescent="0.2">
      <c r="AU1556" t="s">
        <v>1982</v>
      </c>
      <c r="AV1556" t="s">
        <v>3797</v>
      </c>
      <c r="AW1556" t="s">
        <v>2637</v>
      </c>
      <c r="AX1556" s="234">
        <v>72173</v>
      </c>
      <c r="AY1556" s="1" t="s">
        <v>357</v>
      </c>
    </row>
    <row r="1557" spans="47:51" x14ac:dyDescent="0.2">
      <c r="AU1557" t="s">
        <v>1983</v>
      </c>
      <c r="AV1557" t="s">
        <v>3798</v>
      </c>
      <c r="AW1557" t="s">
        <v>2759</v>
      </c>
      <c r="AX1557" s="234">
        <v>3902</v>
      </c>
      <c r="AY1557" s="1" t="s">
        <v>345</v>
      </c>
    </row>
    <row r="1558" spans="47:51" x14ac:dyDescent="0.2">
      <c r="AU1558" t="s">
        <v>1984</v>
      </c>
      <c r="AV1558" t="s">
        <v>3799</v>
      </c>
      <c r="AW1558" t="s">
        <v>2772</v>
      </c>
      <c r="AX1558" s="234">
        <v>72172</v>
      </c>
      <c r="AY1558" s="1" t="s">
        <v>367</v>
      </c>
    </row>
    <row r="1559" spans="47:51" x14ac:dyDescent="0.2">
      <c r="AU1559" t="s">
        <v>1985</v>
      </c>
      <c r="AV1559" t="s">
        <v>3800</v>
      </c>
      <c r="AW1559" t="s">
        <v>2606</v>
      </c>
      <c r="AX1559" s="234">
        <v>11197</v>
      </c>
      <c r="AY1559" s="1" t="s">
        <v>373</v>
      </c>
    </row>
    <row r="1560" spans="47:51" x14ac:dyDescent="0.2">
      <c r="AU1560" t="s">
        <v>1986</v>
      </c>
      <c r="AV1560" t="s">
        <v>3801</v>
      </c>
      <c r="AW1560" t="s">
        <v>2606</v>
      </c>
      <c r="AX1560" s="234">
        <v>48533</v>
      </c>
      <c r="AY1560" s="1" t="s">
        <v>373</v>
      </c>
    </row>
    <row r="1561" spans="47:51" x14ac:dyDescent="0.2">
      <c r="AU1561" t="s">
        <v>1987</v>
      </c>
      <c r="AV1561" t="s">
        <v>3802</v>
      </c>
      <c r="AW1561" t="s">
        <v>2604</v>
      </c>
      <c r="AX1561" s="234">
        <v>71156</v>
      </c>
      <c r="AY1561" s="1" t="s">
        <v>341</v>
      </c>
    </row>
    <row r="1562" spans="47:51" x14ac:dyDescent="0.2">
      <c r="AU1562" t="s">
        <v>1988</v>
      </c>
      <c r="AV1562" t="s">
        <v>3803</v>
      </c>
      <c r="AW1562" t="s">
        <v>2609</v>
      </c>
      <c r="AX1562" s="234">
        <v>22137</v>
      </c>
      <c r="AY1562" s="1" t="s">
        <v>343</v>
      </c>
    </row>
    <row r="1563" spans="47:51" x14ac:dyDescent="0.2">
      <c r="AU1563" t="s">
        <v>1989</v>
      </c>
      <c r="AV1563" t="s">
        <v>3804</v>
      </c>
      <c r="AW1563" t="s">
        <v>2628</v>
      </c>
      <c r="AX1563" s="234">
        <v>11216</v>
      </c>
      <c r="AY1563" s="1" t="s">
        <v>352</v>
      </c>
    </row>
    <row r="1564" spans="47:51" x14ac:dyDescent="0.2">
      <c r="AU1564" t="s">
        <v>1990</v>
      </c>
      <c r="AV1564" t="s">
        <v>3805</v>
      </c>
      <c r="AW1564" t="s">
        <v>2609</v>
      </c>
      <c r="AX1564" s="234">
        <v>19707</v>
      </c>
      <c r="AY1564" s="1" t="s">
        <v>343</v>
      </c>
    </row>
    <row r="1565" spans="47:51" x14ac:dyDescent="0.2">
      <c r="AU1565" t="s">
        <v>1991</v>
      </c>
      <c r="AV1565" t="s">
        <v>3806</v>
      </c>
      <c r="AW1565" t="s">
        <v>2647</v>
      </c>
      <c r="AX1565" s="234">
        <v>11267</v>
      </c>
      <c r="AY1565" s="1" t="s">
        <v>354</v>
      </c>
    </row>
    <row r="1566" spans="47:51" x14ac:dyDescent="0.2">
      <c r="AU1566" t="s">
        <v>1992</v>
      </c>
      <c r="AV1566" t="s">
        <v>3807</v>
      </c>
      <c r="AW1566" t="s">
        <v>2609</v>
      </c>
      <c r="AX1566" s="234">
        <v>74413</v>
      </c>
      <c r="AY1566" s="1" t="s">
        <v>343</v>
      </c>
    </row>
    <row r="1567" spans="47:51" x14ac:dyDescent="0.2">
      <c r="AU1567" t="s">
        <v>1993</v>
      </c>
      <c r="AV1567" t="s">
        <v>3808</v>
      </c>
      <c r="AW1567" t="s">
        <v>2659</v>
      </c>
      <c r="AX1567" s="234">
        <v>22723</v>
      </c>
      <c r="AY1567" s="1" t="s">
        <v>351</v>
      </c>
    </row>
    <row r="1568" spans="47:51" x14ac:dyDescent="0.2">
      <c r="AU1568" t="s">
        <v>1994</v>
      </c>
      <c r="AV1568" t="s">
        <v>3809</v>
      </c>
      <c r="AW1568" t="s">
        <v>2614</v>
      </c>
      <c r="AX1568" s="234">
        <v>94411</v>
      </c>
      <c r="AY1568" s="1" t="s">
        <v>372</v>
      </c>
    </row>
    <row r="1569" spans="47:51" x14ac:dyDescent="0.2">
      <c r="AU1569" t="s">
        <v>1995</v>
      </c>
      <c r="AV1569" t="s">
        <v>3810</v>
      </c>
      <c r="AW1569" t="s">
        <v>2609</v>
      </c>
      <c r="AX1569" s="234">
        <v>11284</v>
      </c>
      <c r="AY1569" s="1" t="s">
        <v>343</v>
      </c>
    </row>
    <row r="1570" spans="47:51" x14ac:dyDescent="0.2">
      <c r="AU1570" t="s">
        <v>1996</v>
      </c>
      <c r="AV1570" t="s">
        <v>3811</v>
      </c>
      <c r="AW1570" t="s">
        <v>2606</v>
      </c>
      <c r="AX1570" s="234">
        <v>95384</v>
      </c>
      <c r="AY1570" s="1" t="s">
        <v>373</v>
      </c>
    </row>
    <row r="1571" spans="47:51" x14ac:dyDescent="0.2">
      <c r="AU1571" t="s">
        <v>1997</v>
      </c>
      <c r="AV1571" t="s">
        <v>3812</v>
      </c>
      <c r="AW1571" t="s">
        <v>2609</v>
      </c>
      <c r="AX1571" s="234">
        <v>11285</v>
      </c>
      <c r="AY1571" s="1" t="s">
        <v>343</v>
      </c>
    </row>
    <row r="1572" spans="47:51" x14ac:dyDescent="0.2">
      <c r="AU1572" t="s">
        <v>1998</v>
      </c>
      <c r="AV1572" t="s">
        <v>3813</v>
      </c>
      <c r="AW1572" t="s">
        <v>2644</v>
      </c>
      <c r="AX1572" s="234">
        <v>50826</v>
      </c>
      <c r="AY1572" s="1" t="s">
        <v>361</v>
      </c>
    </row>
    <row r="1573" spans="47:51" x14ac:dyDescent="0.2">
      <c r="AU1573" t="s">
        <v>1999</v>
      </c>
      <c r="AV1573" t="s">
        <v>3814</v>
      </c>
      <c r="AW1573" t="s">
        <v>2614</v>
      </c>
      <c r="AX1573" s="234">
        <v>11302</v>
      </c>
      <c r="AY1573" s="1" t="s">
        <v>372</v>
      </c>
    </row>
    <row r="1574" spans="47:51" x14ac:dyDescent="0.2">
      <c r="AU1574" t="s">
        <v>2000</v>
      </c>
      <c r="AV1574" t="s">
        <v>3815</v>
      </c>
      <c r="AW1574" t="s">
        <v>2725</v>
      </c>
      <c r="AX1574" s="234">
        <v>95012</v>
      </c>
      <c r="AY1574" s="1" t="s">
        <v>344</v>
      </c>
    </row>
    <row r="1575" spans="47:51" x14ac:dyDescent="0.2">
      <c r="AU1575" t="s">
        <v>2001</v>
      </c>
      <c r="AV1575" t="s">
        <v>3815</v>
      </c>
      <c r="AW1575" t="s">
        <v>2636</v>
      </c>
      <c r="AX1575" s="234">
        <v>96720</v>
      </c>
      <c r="AY1575" s="1" t="s">
        <v>347</v>
      </c>
    </row>
    <row r="1576" spans="47:51" x14ac:dyDescent="0.2">
      <c r="AU1576" t="s">
        <v>2002</v>
      </c>
      <c r="AV1576" t="s">
        <v>3815</v>
      </c>
      <c r="AW1576" t="s">
        <v>2932</v>
      </c>
      <c r="AX1576" s="234">
        <v>95010</v>
      </c>
      <c r="AY1576" s="1" t="s">
        <v>356</v>
      </c>
    </row>
    <row r="1577" spans="47:51" x14ac:dyDescent="0.2">
      <c r="AU1577" t="s">
        <v>2003</v>
      </c>
      <c r="AV1577" t="s">
        <v>3816</v>
      </c>
      <c r="AW1577" t="s">
        <v>2675</v>
      </c>
      <c r="AX1577" s="234">
        <v>19019</v>
      </c>
      <c r="AY1577" s="1" t="s">
        <v>339</v>
      </c>
    </row>
    <row r="1578" spans="47:51" x14ac:dyDescent="0.2">
      <c r="AU1578" t="s">
        <v>2004</v>
      </c>
      <c r="AV1578" t="s">
        <v>3817</v>
      </c>
      <c r="AW1578" t="s">
        <v>2604</v>
      </c>
      <c r="AX1578" s="234">
        <v>99065</v>
      </c>
      <c r="AY1578" s="1" t="s">
        <v>341</v>
      </c>
    </row>
    <row r="1579" spans="47:51" x14ac:dyDescent="0.2">
      <c r="AU1579" t="s">
        <v>2005</v>
      </c>
      <c r="AV1579" t="s">
        <v>3818</v>
      </c>
      <c r="AW1579" t="s">
        <v>2628</v>
      </c>
      <c r="AX1579" s="234">
        <v>19906</v>
      </c>
      <c r="AY1579" s="1" t="s">
        <v>352</v>
      </c>
    </row>
    <row r="1580" spans="47:51" x14ac:dyDescent="0.2">
      <c r="AU1580" t="s">
        <v>2006</v>
      </c>
      <c r="AV1580" t="s">
        <v>3819</v>
      </c>
      <c r="AW1580" t="s">
        <v>2614</v>
      </c>
      <c r="AX1580" s="234">
        <v>11336</v>
      </c>
      <c r="AY1580" s="1" t="s">
        <v>372</v>
      </c>
    </row>
    <row r="1581" spans="47:51" x14ac:dyDescent="0.2">
      <c r="AU1581" t="s">
        <v>2007</v>
      </c>
      <c r="AV1581" t="s">
        <v>3820</v>
      </c>
      <c r="AW1581" t="s">
        <v>2606</v>
      </c>
      <c r="AX1581" s="234">
        <v>95386</v>
      </c>
      <c r="AY1581" s="1" t="s">
        <v>373</v>
      </c>
    </row>
    <row r="1582" spans="47:51" x14ac:dyDescent="0.2">
      <c r="AU1582" t="s">
        <v>2008</v>
      </c>
      <c r="AV1582" t="s">
        <v>3821</v>
      </c>
      <c r="AW1582" t="s">
        <v>2641</v>
      </c>
      <c r="AX1582" s="234">
        <v>19034</v>
      </c>
      <c r="AY1582" s="1" t="s">
        <v>340</v>
      </c>
    </row>
    <row r="1583" spans="47:51" x14ac:dyDescent="0.2">
      <c r="AU1583" t="s">
        <v>2009</v>
      </c>
      <c r="AV1583" t="s">
        <v>3822</v>
      </c>
      <c r="AW1583" t="s">
        <v>2677</v>
      </c>
      <c r="AX1583" s="234">
        <v>95322</v>
      </c>
      <c r="AY1583" s="1" t="s">
        <v>348</v>
      </c>
    </row>
    <row r="1584" spans="47:51" x14ac:dyDescent="0.2">
      <c r="AU1584" t="s">
        <v>2010</v>
      </c>
      <c r="AV1584" t="s">
        <v>3823</v>
      </c>
      <c r="AW1584" t="s">
        <v>2641</v>
      </c>
      <c r="AX1584" s="234">
        <v>19048</v>
      </c>
      <c r="AY1584" s="1" t="s">
        <v>340</v>
      </c>
    </row>
    <row r="1585" spans="47:51" x14ac:dyDescent="0.2">
      <c r="AU1585" t="s">
        <v>2011</v>
      </c>
      <c r="AV1585" t="s">
        <v>3824</v>
      </c>
      <c r="AW1585" t="s">
        <v>2676</v>
      </c>
      <c r="AX1585" s="234">
        <v>11373</v>
      </c>
      <c r="AY1585" s="1" t="s">
        <v>342</v>
      </c>
    </row>
    <row r="1586" spans="47:51" x14ac:dyDescent="0.2">
      <c r="AU1586" t="s">
        <v>2012</v>
      </c>
      <c r="AV1586" t="s">
        <v>3825</v>
      </c>
      <c r="AW1586" t="s">
        <v>2628</v>
      </c>
      <c r="AX1586" s="234">
        <v>29046</v>
      </c>
      <c r="AY1586" s="1" t="s">
        <v>352</v>
      </c>
    </row>
    <row r="1587" spans="47:51" x14ac:dyDescent="0.2">
      <c r="AU1587" t="s">
        <v>2013</v>
      </c>
      <c r="AV1587" t="s">
        <v>3826</v>
      </c>
      <c r="AW1587" t="s">
        <v>2617</v>
      </c>
      <c r="AX1587" s="234">
        <v>96401</v>
      </c>
      <c r="AY1587" s="1" t="s">
        <v>364</v>
      </c>
    </row>
    <row r="1588" spans="47:51" x14ac:dyDescent="0.2">
      <c r="AU1588" t="s">
        <v>2014</v>
      </c>
      <c r="AV1588" t="s">
        <v>3827</v>
      </c>
      <c r="AW1588" t="s">
        <v>2623</v>
      </c>
      <c r="AX1588" s="234">
        <v>77400</v>
      </c>
      <c r="AY1588" s="1" t="s">
        <v>323</v>
      </c>
    </row>
    <row r="1589" spans="47:51" x14ac:dyDescent="0.2">
      <c r="AU1589" t="s">
        <v>2015</v>
      </c>
      <c r="AV1589" t="s">
        <v>3827</v>
      </c>
      <c r="AW1589" t="s">
        <v>2748</v>
      </c>
      <c r="AX1589" s="234">
        <v>77215</v>
      </c>
      <c r="AY1589" s="1" t="s">
        <v>326</v>
      </c>
    </row>
    <row r="1590" spans="47:51" x14ac:dyDescent="0.2">
      <c r="AU1590" t="s">
        <v>2016</v>
      </c>
      <c r="AV1590" t="s">
        <v>3827</v>
      </c>
      <c r="AW1590" t="s">
        <v>2649</v>
      </c>
      <c r="AX1590" s="234">
        <v>77216</v>
      </c>
      <c r="AY1590" s="1" t="s">
        <v>328</v>
      </c>
    </row>
    <row r="1591" spans="47:51" x14ac:dyDescent="0.2">
      <c r="AU1591" t="s">
        <v>2017</v>
      </c>
      <c r="AV1591" t="s">
        <v>3827</v>
      </c>
      <c r="AW1591" t="s">
        <v>2619</v>
      </c>
      <c r="AX1591" s="234">
        <v>77217</v>
      </c>
      <c r="AY1591" s="1" t="s">
        <v>329</v>
      </c>
    </row>
    <row r="1592" spans="47:51" x14ac:dyDescent="0.2">
      <c r="AU1592" t="s">
        <v>2018</v>
      </c>
      <c r="AV1592" t="s">
        <v>3827</v>
      </c>
      <c r="AW1592" t="s">
        <v>2930</v>
      </c>
      <c r="AX1592" s="234">
        <v>77218</v>
      </c>
      <c r="AY1592" s="1" t="s">
        <v>337</v>
      </c>
    </row>
    <row r="1593" spans="47:51" x14ac:dyDescent="0.2">
      <c r="AU1593" t="s">
        <v>2019</v>
      </c>
      <c r="AV1593" t="s">
        <v>3827</v>
      </c>
      <c r="AW1593" t="s">
        <v>2631</v>
      </c>
      <c r="AX1593" s="234">
        <v>77764</v>
      </c>
      <c r="AY1593" s="1" t="s">
        <v>338</v>
      </c>
    </row>
    <row r="1594" spans="47:51" x14ac:dyDescent="0.2">
      <c r="AU1594" t="s">
        <v>2020</v>
      </c>
      <c r="AV1594" t="s">
        <v>3827</v>
      </c>
      <c r="AW1594" t="s">
        <v>2675</v>
      </c>
      <c r="AX1594" s="234">
        <v>77401</v>
      </c>
      <c r="AY1594" s="1" t="s">
        <v>339</v>
      </c>
    </row>
    <row r="1595" spans="47:51" x14ac:dyDescent="0.2">
      <c r="AU1595" t="s">
        <v>2021</v>
      </c>
      <c r="AV1595" t="s">
        <v>3827</v>
      </c>
      <c r="AW1595" t="s">
        <v>2604</v>
      </c>
      <c r="AX1595" s="234">
        <v>77402</v>
      </c>
      <c r="AY1595" s="1" t="s">
        <v>341</v>
      </c>
    </row>
    <row r="1596" spans="47:51" x14ac:dyDescent="0.2">
      <c r="AU1596" t="s">
        <v>2022</v>
      </c>
      <c r="AV1596" t="s">
        <v>3827</v>
      </c>
      <c r="AW1596" t="s">
        <v>2636</v>
      </c>
      <c r="AX1596" s="234">
        <v>77219</v>
      </c>
      <c r="AY1596" s="1" t="s">
        <v>347</v>
      </c>
    </row>
    <row r="1597" spans="47:51" x14ac:dyDescent="0.2">
      <c r="AU1597" t="s">
        <v>2023</v>
      </c>
      <c r="AV1597" t="s">
        <v>3827</v>
      </c>
      <c r="AW1597" t="s">
        <v>2766</v>
      </c>
      <c r="AX1597" s="234">
        <v>77961</v>
      </c>
      <c r="AY1597" s="1" t="s">
        <v>353</v>
      </c>
    </row>
    <row r="1598" spans="47:51" x14ac:dyDescent="0.2">
      <c r="AU1598" t="s">
        <v>2024</v>
      </c>
      <c r="AV1598" t="s">
        <v>3827</v>
      </c>
      <c r="AW1598" t="s">
        <v>2931</v>
      </c>
      <c r="AX1598" s="234">
        <v>77220</v>
      </c>
      <c r="AY1598" s="1" t="s">
        <v>355</v>
      </c>
    </row>
    <row r="1599" spans="47:51" x14ac:dyDescent="0.2">
      <c r="AU1599" t="s">
        <v>2025</v>
      </c>
      <c r="AV1599" t="s">
        <v>3827</v>
      </c>
      <c r="AW1599" t="s">
        <v>2638</v>
      </c>
      <c r="AX1599" s="234">
        <v>77960</v>
      </c>
      <c r="AY1599" s="1" t="s">
        <v>359</v>
      </c>
    </row>
    <row r="1600" spans="47:51" x14ac:dyDescent="0.2">
      <c r="AU1600" t="s">
        <v>2026</v>
      </c>
      <c r="AV1600" t="s">
        <v>3827</v>
      </c>
      <c r="AW1600" t="s">
        <v>2644</v>
      </c>
      <c r="AX1600" s="234">
        <v>77760</v>
      </c>
      <c r="AY1600" s="1" t="s">
        <v>361</v>
      </c>
    </row>
    <row r="1601" spans="47:51" x14ac:dyDescent="0.2">
      <c r="AU1601" t="s">
        <v>2027</v>
      </c>
      <c r="AV1601" t="s">
        <v>3827</v>
      </c>
      <c r="AW1601" t="s">
        <v>2678</v>
      </c>
      <c r="AX1601" s="234">
        <v>77221</v>
      </c>
      <c r="AY1601" s="1" t="s">
        <v>363</v>
      </c>
    </row>
    <row r="1602" spans="47:51" x14ac:dyDescent="0.2">
      <c r="AU1602" t="s">
        <v>2028</v>
      </c>
      <c r="AV1602" t="s">
        <v>3827</v>
      </c>
      <c r="AW1602" t="s">
        <v>2617</v>
      </c>
      <c r="AX1602" s="234">
        <v>77222</v>
      </c>
      <c r="AY1602" s="1" t="s">
        <v>364</v>
      </c>
    </row>
    <row r="1603" spans="47:51" x14ac:dyDescent="0.2">
      <c r="AU1603" t="s">
        <v>2029</v>
      </c>
      <c r="AV1603" t="s">
        <v>3827</v>
      </c>
      <c r="AW1603" t="s">
        <v>2772</v>
      </c>
      <c r="AX1603" s="234">
        <v>77223</v>
      </c>
      <c r="AY1603" s="1" t="s">
        <v>367</v>
      </c>
    </row>
    <row r="1604" spans="47:51" x14ac:dyDescent="0.2">
      <c r="AU1604" t="s">
        <v>2030</v>
      </c>
      <c r="AV1604" t="s">
        <v>3827</v>
      </c>
      <c r="AW1604" t="s">
        <v>2614</v>
      </c>
      <c r="AX1604" s="234">
        <v>77403</v>
      </c>
      <c r="AY1604" s="1" t="s">
        <v>372</v>
      </c>
    </row>
    <row r="1605" spans="47:51" x14ac:dyDescent="0.2">
      <c r="AU1605" t="s">
        <v>2031</v>
      </c>
      <c r="AV1605" t="s">
        <v>3827</v>
      </c>
      <c r="AW1605" t="s">
        <v>2606</v>
      </c>
      <c r="AX1605" s="234">
        <v>77224</v>
      </c>
      <c r="AY1605" s="1" t="s">
        <v>373</v>
      </c>
    </row>
    <row r="1606" spans="47:51" x14ac:dyDescent="0.2">
      <c r="AU1606" t="s">
        <v>2032</v>
      </c>
      <c r="AV1606" t="s">
        <v>3827</v>
      </c>
      <c r="AW1606" t="s">
        <v>2775</v>
      </c>
      <c r="AX1606" s="234">
        <v>77225</v>
      </c>
      <c r="AY1606" s="1" t="s">
        <v>374</v>
      </c>
    </row>
    <row r="1607" spans="47:51" x14ac:dyDescent="0.2">
      <c r="AU1607" t="s">
        <v>2033</v>
      </c>
      <c r="AV1607" t="s">
        <v>3827</v>
      </c>
      <c r="AW1607" t="s">
        <v>2621</v>
      </c>
      <c r="AX1607" s="234">
        <v>77226</v>
      </c>
      <c r="AY1607" s="1" t="s">
        <v>379</v>
      </c>
    </row>
    <row r="1608" spans="47:51" x14ac:dyDescent="0.2">
      <c r="AU1608" t="s">
        <v>2034</v>
      </c>
      <c r="AV1608" t="s">
        <v>3827</v>
      </c>
      <c r="AW1608" t="s">
        <v>2768</v>
      </c>
      <c r="AX1608" s="234">
        <v>77227</v>
      </c>
      <c r="AY1608" s="1" t="s">
        <v>381</v>
      </c>
    </row>
    <row r="1609" spans="47:51" x14ac:dyDescent="0.2">
      <c r="AU1609" t="s">
        <v>2035</v>
      </c>
      <c r="AV1609" t="s">
        <v>3828</v>
      </c>
      <c r="AW1609" t="s">
        <v>2609</v>
      </c>
      <c r="AX1609" s="234">
        <v>11444</v>
      </c>
      <c r="AY1609" s="1" t="s">
        <v>343</v>
      </c>
    </row>
    <row r="1610" spans="47:51" x14ac:dyDescent="0.2">
      <c r="AU1610" t="s">
        <v>2036</v>
      </c>
      <c r="AV1610" t="s">
        <v>3829</v>
      </c>
      <c r="AW1610" t="s">
        <v>2676</v>
      </c>
      <c r="AX1610" s="234">
        <v>11445</v>
      </c>
      <c r="AY1610" s="1" t="s">
        <v>342</v>
      </c>
    </row>
    <row r="1611" spans="47:51" x14ac:dyDescent="0.2">
      <c r="AU1611" t="s">
        <v>2037</v>
      </c>
      <c r="AV1611" t="s">
        <v>3830</v>
      </c>
      <c r="AW1611" t="s">
        <v>2617</v>
      </c>
      <c r="AX1611" s="234">
        <v>9926</v>
      </c>
      <c r="AY1611" s="1" t="s">
        <v>364</v>
      </c>
    </row>
    <row r="1612" spans="47:51" x14ac:dyDescent="0.2">
      <c r="AU1612" t="s">
        <v>2038</v>
      </c>
      <c r="AV1612" t="s">
        <v>3831</v>
      </c>
      <c r="AW1612" t="s">
        <v>2619</v>
      </c>
      <c r="AX1612" s="234">
        <v>11459</v>
      </c>
      <c r="AY1612" s="1" t="s">
        <v>329</v>
      </c>
    </row>
    <row r="1613" spans="47:51" x14ac:dyDescent="0.2">
      <c r="AU1613" t="s">
        <v>2039</v>
      </c>
      <c r="AV1613" t="s">
        <v>3832</v>
      </c>
      <c r="AW1613" t="s">
        <v>2676</v>
      </c>
      <c r="AX1613" s="234">
        <v>21087</v>
      </c>
      <c r="AY1613" s="1" t="s">
        <v>342</v>
      </c>
    </row>
    <row r="1614" spans="47:51" x14ac:dyDescent="0.2">
      <c r="AU1614" t="s">
        <v>2040</v>
      </c>
      <c r="AV1614" t="s">
        <v>3833</v>
      </c>
      <c r="AW1614" t="s">
        <v>2637</v>
      </c>
      <c r="AX1614" s="234">
        <v>11456</v>
      </c>
      <c r="AY1614" s="1" t="s">
        <v>357</v>
      </c>
    </row>
    <row r="1615" spans="47:51" x14ac:dyDescent="0.2">
      <c r="AU1615" t="s">
        <v>2041</v>
      </c>
      <c r="AV1615" t="s">
        <v>3834</v>
      </c>
      <c r="AW1615" t="s">
        <v>2755</v>
      </c>
      <c r="AX1615" s="234">
        <v>11460</v>
      </c>
      <c r="AY1615" s="1" t="s">
        <v>360</v>
      </c>
    </row>
    <row r="1616" spans="47:51" x14ac:dyDescent="0.2">
      <c r="AU1616" t="s">
        <v>2042</v>
      </c>
      <c r="AV1616" t="s">
        <v>3835</v>
      </c>
      <c r="AW1616" t="s">
        <v>2713</v>
      </c>
      <c r="AX1616" s="234">
        <v>14608</v>
      </c>
      <c r="AY1616" s="1" t="s">
        <v>378</v>
      </c>
    </row>
    <row r="1617" spans="47:51" x14ac:dyDescent="0.2">
      <c r="AU1617" t="s">
        <v>2043</v>
      </c>
      <c r="AV1617" t="s">
        <v>3836</v>
      </c>
      <c r="AW1617" t="s">
        <v>2614</v>
      </c>
      <c r="AX1617" s="234">
        <v>11467</v>
      </c>
      <c r="AY1617" s="1" t="s">
        <v>372</v>
      </c>
    </row>
    <row r="1618" spans="47:51" x14ac:dyDescent="0.2">
      <c r="AU1618" t="s">
        <v>2044</v>
      </c>
      <c r="AV1618" t="s">
        <v>3837</v>
      </c>
      <c r="AW1618" t="s">
        <v>2606</v>
      </c>
      <c r="AX1618" s="234">
        <v>95244</v>
      </c>
      <c r="AY1618" s="1" t="s">
        <v>373</v>
      </c>
    </row>
    <row r="1619" spans="47:51" x14ac:dyDescent="0.2">
      <c r="AU1619" t="s">
        <v>2045</v>
      </c>
      <c r="AV1619" t="s">
        <v>3838</v>
      </c>
      <c r="AW1619" t="s">
        <v>2621</v>
      </c>
      <c r="AX1619" s="234">
        <v>77661</v>
      </c>
      <c r="AY1619" s="1" t="s">
        <v>379</v>
      </c>
    </row>
    <row r="1620" spans="47:51" x14ac:dyDescent="0.2">
      <c r="AU1620" t="s">
        <v>2046</v>
      </c>
      <c r="AV1620" t="s">
        <v>3839</v>
      </c>
      <c r="AW1620" t="s">
        <v>2641</v>
      </c>
      <c r="AX1620" s="234">
        <v>77152</v>
      </c>
      <c r="AY1620" s="1" t="s">
        <v>340</v>
      </c>
    </row>
    <row r="1621" spans="47:51" x14ac:dyDescent="0.2">
      <c r="AU1621" t="s">
        <v>2047</v>
      </c>
      <c r="AV1621" t="s">
        <v>3840</v>
      </c>
      <c r="AW1621" t="s">
        <v>2930</v>
      </c>
      <c r="AX1621" s="234">
        <v>11024</v>
      </c>
      <c r="AY1621" s="1" t="s">
        <v>337</v>
      </c>
    </row>
    <row r="1622" spans="47:51" x14ac:dyDescent="0.2">
      <c r="AU1622" t="s">
        <v>2048</v>
      </c>
      <c r="AV1622" t="s">
        <v>3840</v>
      </c>
      <c r="AW1622" t="s">
        <v>2775</v>
      </c>
      <c r="AX1622" s="234">
        <v>16302</v>
      </c>
      <c r="AY1622" s="1" t="s">
        <v>374</v>
      </c>
    </row>
    <row r="1623" spans="47:51" x14ac:dyDescent="0.2">
      <c r="AU1623" t="s">
        <v>2049</v>
      </c>
      <c r="AV1623" t="s">
        <v>3840</v>
      </c>
      <c r="AW1623" t="s">
        <v>2768</v>
      </c>
      <c r="AX1623" s="234">
        <v>16303</v>
      </c>
      <c r="AY1623" s="1" t="s">
        <v>381</v>
      </c>
    </row>
    <row r="1624" spans="47:51" x14ac:dyDescent="0.2">
      <c r="AU1624" t="s">
        <v>2050</v>
      </c>
      <c r="AV1624" t="s">
        <v>3841</v>
      </c>
      <c r="AW1624" t="s">
        <v>2619</v>
      </c>
      <c r="AX1624" s="234">
        <v>17575</v>
      </c>
      <c r="AY1624" s="1" t="s">
        <v>329</v>
      </c>
    </row>
    <row r="1625" spans="47:51" x14ac:dyDescent="0.2">
      <c r="AU1625" t="s">
        <v>2051</v>
      </c>
      <c r="AV1625" t="s">
        <v>3841</v>
      </c>
      <c r="AW1625" t="s">
        <v>2775</v>
      </c>
      <c r="AX1625" s="234">
        <v>17576</v>
      </c>
      <c r="AY1625" s="1" t="s">
        <v>374</v>
      </c>
    </row>
    <row r="1626" spans="47:51" x14ac:dyDescent="0.2">
      <c r="AU1626" t="s">
        <v>2052</v>
      </c>
      <c r="AV1626" t="s">
        <v>3841</v>
      </c>
      <c r="AW1626" t="s">
        <v>2768</v>
      </c>
      <c r="AX1626" s="234">
        <v>5605</v>
      </c>
      <c r="AY1626" s="1" t="s">
        <v>381</v>
      </c>
    </row>
    <row r="1627" spans="47:51" x14ac:dyDescent="0.2">
      <c r="AU1627" t="s">
        <v>2053</v>
      </c>
      <c r="AV1627" t="s">
        <v>3842</v>
      </c>
      <c r="AW1627" t="s">
        <v>2778</v>
      </c>
      <c r="AX1627" s="234">
        <v>11576</v>
      </c>
      <c r="AY1627" s="1" t="s">
        <v>333</v>
      </c>
    </row>
    <row r="1628" spans="47:51" x14ac:dyDescent="0.2">
      <c r="AU1628" t="s">
        <v>2054</v>
      </c>
      <c r="AV1628" t="s">
        <v>3843</v>
      </c>
      <c r="AW1628" t="s">
        <v>2612</v>
      </c>
      <c r="AX1628" s="234">
        <v>13082</v>
      </c>
      <c r="AY1628" s="1" t="s">
        <v>334</v>
      </c>
    </row>
    <row r="1629" spans="47:51" x14ac:dyDescent="0.2">
      <c r="AU1629" t="s">
        <v>2055</v>
      </c>
      <c r="AV1629" t="s">
        <v>3844</v>
      </c>
      <c r="AW1629" t="s">
        <v>2659</v>
      </c>
      <c r="AX1629" s="234">
        <v>19681</v>
      </c>
      <c r="AY1629" s="1" t="s">
        <v>351</v>
      </c>
    </row>
    <row r="1630" spans="47:51" x14ac:dyDescent="0.2">
      <c r="AU1630" t="s">
        <v>2056</v>
      </c>
      <c r="AV1630" t="s">
        <v>3845</v>
      </c>
      <c r="AW1630" t="s">
        <v>2617</v>
      </c>
      <c r="AX1630" s="234">
        <v>11278</v>
      </c>
      <c r="AY1630" s="1" t="s">
        <v>364</v>
      </c>
    </row>
    <row r="1631" spans="47:51" x14ac:dyDescent="0.2">
      <c r="AU1631" t="s">
        <v>2057</v>
      </c>
      <c r="AV1631" t="s">
        <v>3846</v>
      </c>
      <c r="AW1631" t="s">
        <v>2643</v>
      </c>
      <c r="AX1631" s="234">
        <v>95314</v>
      </c>
      <c r="AY1631" s="1" t="s">
        <v>350</v>
      </c>
    </row>
    <row r="1632" spans="47:51" x14ac:dyDescent="0.2">
      <c r="AU1632" t="s">
        <v>2058</v>
      </c>
      <c r="AV1632" t="s">
        <v>3847</v>
      </c>
      <c r="AW1632" t="s">
        <v>2619</v>
      </c>
      <c r="AX1632" s="234">
        <v>11295</v>
      </c>
      <c r="AY1632" s="1" t="s">
        <v>329</v>
      </c>
    </row>
    <row r="1633" spans="47:51" x14ac:dyDescent="0.2">
      <c r="AU1633" t="s">
        <v>2059</v>
      </c>
      <c r="AV1633" t="s">
        <v>3848</v>
      </c>
      <c r="AW1633" t="s">
        <v>2606</v>
      </c>
      <c r="AX1633" s="234">
        <v>52135</v>
      </c>
      <c r="AY1633" s="1" t="s">
        <v>373</v>
      </c>
    </row>
    <row r="1634" spans="47:51" x14ac:dyDescent="0.2">
      <c r="AU1634" t="s">
        <v>2060</v>
      </c>
      <c r="AV1634" t="s">
        <v>3849</v>
      </c>
      <c r="AW1634" t="s">
        <v>2606</v>
      </c>
      <c r="AX1634" s="234">
        <v>11298</v>
      </c>
      <c r="AY1634" s="1" t="s">
        <v>373</v>
      </c>
    </row>
    <row r="1635" spans="47:51" x14ac:dyDescent="0.2">
      <c r="AU1635" t="s">
        <v>2061</v>
      </c>
      <c r="AV1635" t="s">
        <v>3850</v>
      </c>
      <c r="AW1635" t="s">
        <v>2619</v>
      </c>
      <c r="AX1635" s="234">
        <v>8015</v>
      </c>
      <c r="AY1635" s="1" t="s">
        <v>329</v>
      </c>
    </row>
    <row r="1636" spans="47:51" x14ac:dyDescent="0.2">
      <c r="AU1636" t="s">
        <v>2062</v>
      </c>
      <c r="AV1636" t="s">
        <v>3851</v>
      </c>
      <c r="AW1636" t="s">
        <v>2854</v>
      </c>
      <c r="AX1636" s="234">
        <v>17851</v>
      </c>
      <c r="AY1636" s="1" t="s">
        <v>358</v>
      </c>
    </row>
    <row r="1637" spans="47:51" x14ac:dyDescent="0.2">
      <c r="AU1637" t="s">
        <v>2063</v>
      </c>
      <c r="AV1637" t="s">
        <v>3852</v>
      </c>
      <c r="AW1637" t="s">
        <v>2604</v>
      </c>
      <c r="AX1637" s="234">
        <v>11326</v>
      </c>
      <c r="AY1637" s="1" t="s">
        <v>341</v>
      </c>
    </row>
    <row r="1638" spans="47:51" x14ac:dyDescent="0.2">
      <c r="AU1638" t="s">
        <v>2064</v>
      </c>
      <c r="AV1638" t="s">
        <v>3853</v>
      </c>
      <c r="AW1638" t="s">
        <v>2623</v>
      </c>
      <c r="AX1638" s="234">
        <v>11343</v>
      </c>
      <c r="AY1638" s="1" t="s">
        <v>323</v>
      </c>
    </row>
    <row r="1639" spans="47:51" x14ac:dyDescent="0.2">
      <c r="AU1639" t="s">
        <v>2065</v>
      </c>
      <c r="AV1639" t="s">
        <v>3854</v>
      </c>
      <c r="AW1639" t="s">
        <v>2617</v>
      </c>
      <c r="AX1639" s="234">
        <v>40104</v>
      </c>
      <c r="AY1639" s="1" t="s">
        <v>364</v>
      </c>
    </row>
    <row r="1640" spans="47:51" x14ac:dyDescent="0.2">
      <c r="AU1640" t="s">
        <v>2066</v>
      </c>
      <c r="AV1640" t="s">
        <v>3855</v>
      </c>
      <c r="AW1640" t="s">
        <v>2614</v>
      </c>
      <c r="AX1640" s="234">
        <v>77765</v>
      </c>
      <c r="AY1640" s="1" t="s">
        <v>372</v>
      </c>
    </row>
    <row r="1641" spans="47:51" x14ac:dyDescent="0.2">
      <c r="AU1641" t="s">
        <v>2067</v>
      </c>
      <c r="AV1641" t="s">
        <v>3856</v>
      </c>
      <c r="AW1641" t="s">
        <v>2631</v>
      </c>
      <c r="AX1641" s="234">
        <v>11344</v>
      </c>
      <c r="AY1641" s="1" t="s">
        <v>338</v>
      </c>
    </row>
    <row r="1642" spans="47:51" x14ac:dyDescent="0.2">
      <c r="AU1642" t="s">
        <v>2068</v>
      </c>
      <c r="AV1642" t="s">
        <v>3857</v>
      </c>
      <c r="AW1642" t="s">
        <v>2778</v>
      </c>
      <c r="AX1642" s="234">
        <v>12050</v>
      </c>
      <c r="AY1642" s="1" t="s">
        <v>333</v>
      </c>
    </row>
    <row r="1643" spans="47:51" x14ac:dyDescent="0.2">
      <c r="AU1643" t="s">
        <v>2069</v>
      </c>
      <c r="AV1643" t="s">
        <v>3858</v>
      </c>
      <c r="AW1643" t="s">
        <v>2606</v>
      </c>
      <c r="AX1643" s="234">
        <v>77154</v>
      </c>
      <c r="AY1643" s="1" t="s">
        <v>373</v>
      </c>
    </row>
    <row r="1644" spans="47:51" x14ac:dyDescent="0.2">
      <c r="AU1644" t="s">
        <v>2070</v>
      </c>
      <c r="AV1644" t="s">
        <v>3859</v>
      </c>
      <c r="AW1644" t="s">
        <v>2609</v>
      </c>
      <c r="AX1644" s="234">
        <v>99013</v>
      </c>
      <c r="AY1644" s="1" t="s">
        <v>343</v>
      </c>
    </row>
    <row r="1645" spans="47:51" x14ac:dyDescent="0.2">
      <c r="AU1645" t="s">
        <v>2071</v>
      </c>
      <c r="AV1645" t="s">
        <v>3860</v>
      </c>
      <c r="AW1645" t="s">
        <v>2606</v>
      </c>
      <c r="AX1645" s="234">
        <v>167</v>
      </c>
      <c r="AY1645" s="1" t="s">
        <v>373</v>
      </c>
    </row>
    <row r="1646" spans="47:51" x14ac:dyDescent="0.2">
      <c r="AU1646" t="s">
        <v>2072</v>
      </c>
      <c r="AV1646" t="s">
        <v>3861</v>
      </c>
      <c r="AW1646" t="s">
        <v>2641</v>
      </c>
      <c r="AX1646" s="234">
        <v>11440</v>
      </c>
      <c r="AY1646" s="1" t="s">
        <v>340</v>
      </c>
    </row>
    <row r="1647" spans="47:51" x14ac:dyDescent="0.2">
      <c r="AU1647" t="s">
        <v>2073</v>
      </c>
      <c r="AV1647" t="s">
        <v>3862</v>
      </c>
      <c r="AW1647" t="s">
        <v>2675</v>
      </c>
      <c r="AX1647" s="234">
        <v>19004</v>
      </c>
      <c r="AY1647" s="1" t="s">
        <v>339</v>
      </c>
    </row>
    <row r="1648" spans="47:51" x14ac:dyDescent="0.2">
      <c r="AU1648" t="s">
        <v>2074</v>
      </c>
      <c r="AV1648" t="s">
        <v>3863</v>
      </c>
      <c r="AW1648" t="s">
        <v>2638</v>
      </c>
      <c r="AX1648" s="234">
        <v>11453</v>
      </c>
      <c r="AY1648" s="1" t="s">
        <v>359</v>
      </c>
    </row>
    <row r="1649" spans="47:51" x14ac:dyDescent="0.2">
      <c r="AU1649" t="s">
        <v>2075</v>
      </c>
      <c r="AV1649" t="s">
        <v>3864</v>
      </c>
      <c r="AW1649" t="s">
        <v>2606</v>
      </c>
      <c r="AX1649" s="234">
        <v>95438</v>
      </c>
      <c r="AY1649" s="1" t="s">
        <v>373</v>
      </c>
    </row>
    <row r="1650" spans="47:51" x14ac:dyDescent="0.2">
      <c r="AU1650" t="s">
        <v>2076</v>
      </c>
      <c r="AV1650" t="s">
        <v>3865</v>
      </c>
      <c r="AW1650" t="s">
        <v>2676</v>
      </c>
      <c r="AX1650" s="234">
        <v>21016</v>
      </c>
      <c r="AY1650" s="1" t="s">
        <v>342</v>
      </c>
    </row>
    <row r="1651" spans="47:51" x14ac:dyDescent="0.2">
      <c r="AU1651" t="s">
        <v>2077</v>
      </c>
      <c r="AV1651" t="s">
        <v>3866</v>
      </c>
      <c r="AW1651" t="s">
        <v>2612</v>
      </c>
      <c r="AX1651" s="234">
        <v>11524</v>
      </c>
      <c r="AY1651" s="1" t="s">
        <v>334</v>
      </c>
    </row>
    <row r="1652" spans="47:51" x14ac:dyDescent="0.2">
      <c r="AU1652" t="s">
        <v>2078</v>
      </c>
      <c r="AV1652" t="s">
        <v>3866</v>
      </c>
      <c r="AW1652" t="s">
        <v>2628</v>
      </c>
      <c r="AX1652" s="234">
        <v>95470</v>
      </c>
      <c r="AY1652" s="1" t="s">
        <v>352</v>
      </c>
    </row>
    <row r="1653" spans="47:51" x14ac:dyDescent="0.2">
      <c r="AU1653" t="s">
        <v>2079</v>
      </c>
      <c r="AV1653" t="s">
        <v>3867</v>
      </c>
      <c r="AW1653" t="s">
        <v>2683</v>
      </c>
      <c r="AX1653" s="234">
        <v>11517</v>
      </c>
      <c r="AY1653" s="1" t="s">
        <v>376</v>
      </c>
    </row>
    <row r="1654" spans="47:51" x14ac:dyDescent="0.2">
      <c r="AU1654" t="s">
        <v>2080</v>
      </c>
      <c r="AV1654" t="s">
        <v>3868</v>
      </c>
      <c r="AW1654" t="s">
        <v>2676</v>
      </c>
      <c r="AX1654" s="234">
        <v>11529</v>
      </c>
      <c r="AY1654" s="1" t="s">
        <v>342</v>
      </c>
    </row>
    <row r="1655" spans="47:51" x14ac:dyDescent="0.2">
      <c r="AU1655" t="s">
        <v>2081</v>
      </c>
      <c r="AV1655" t="s">
        <v>3869</v>
      </c>
      <c r="AW1655" t="s">
        <v>2614</v>
      </c>
      <c r="AX1655" s="234">
        <v>47104</v>
      </c>
      <c r="AY1655" s="1" t="s">
        <v>372</v>
      </c>
    </row>
    <row r="1656" spans="47:51" x14ac:dyDescent="0.2">
      <c r="AU1656" t="s">
        <v>2082</v>
      </c>
      <c r="AV1656" t="s">
        <v>3870</v>
      </c>
      <c r="AW1656" t="s">
        <v>2659</v>
      </c>
      <c r="AX1656" s="234">
        <v>95304</v>
      </c>
      <c r="AY1656" s="1" t="s">
        <v>351</v>
      </c>
    </row>
    <row r="1657" spans="47:51" x14ac:dyDescent="0.2">
      <c r="AU1657" t="s">
        <v>2083</v>
      </c>
      <c r="AV1657" t="s">
        <v>3871</v>
      </c>
      <c r="AW1657" t="s">
        <v>2659</v>
      </c>
      <c r="AX1657" s="234">
        <v>11568</v>
      </c>
      <c r="AY1657" s="1" t="s">
        <v>351</v>
      </c>
    </row>
    <row r="1658" spans="47:51" x14ac:dyDescent="0.2">
      <c r="AU1658" t="s">
        <v>2084</v>
      </c>
      <c r="AV1658" t="s">
        <v>3871</v>
      </c>
      <c r="AW1658" t="s">
        <v>2614</v>
      </c>
      <c r="AX1658" s="234">
        <v>11570</v>
      </c>
      <c r="AY1658" s="1" t="s">
        <v>372</v>
      </c>
    </row>
    <row r="1659" spans="47:51" x14ac:dyDescent="0.2">
      <c r="AU1659" t="s">
        <v>2085</v>
      </c>
      <c r="AV1659" t="s">
        <v>3872</v>
      </c>
      <c r="AW1659" t="s">
        <v>2617</v>
      </c>
      <c r="AX1659" s="234">
        <v>11572</v>
      </c>
      <c r="AY1659" s="1" t="s">
        <v>364</v>
      </c>
    </row>
    <row r="1660" spans="47:51" x14ac:dyDescent="0.2">
      <c r="AU1660" t="s">
        <v>2086</v>
      </c>
      <c r="AV1660" t="s">
        <v>3873</v>
      </c>
      <c r="AW1660" t="s">
        <v>2606</v>
      </c>
      <c r="AX1660" s="234">
        <v>48212</v>
      </c>
      <c r="AY1660" s="1" t="s">
        <v>373</v>
      </c>
    </row>
    <row r="1661" spans="47:51" x14ac:dyDescent="0.2">
      <c r="AU1661" t="s">
        <v>2087</v>
      </c>
      <c r="AV1661" t="s">
        <v>3874</v>
      </c>
      <c r="AW1661" t="s">
        <v>2631</v>
      </c>
      <c r="AX1661" s="234">
        <v>181</v>
      </c>
      <c r="AY1661" s="1" t="s">
        <v>338</v>
      </c>
    </row>
    <row r="1662" spans="47:51" x14ac:dyDescent="0.2">
      <c r="AU1662" t="s">
        <v>2088</v>
      </c>
      <c r="AV1662" t="s">
        <v>3875</v>
      </c>
      <c r="AW1662" t="s">
        <v>2675</v>
      </c>
      <c r="AX1662" s="234">
        <v>11598</v>
      </c>
      <c r="AY1662" s="1" t="s">
        <v>339</v>
      </c>
    </row>
    <row r="1663" spans="47:51" x14ac:dyDescent="0.2">
      <c r="AU1663" t="s">
        <v>2089</v>
      </c>
      <c r="AV1663" t="s">
        <v>3876</v>
      </c>
      <c r="AW1663" t="s">
        <v>2683</v>
      </c>
      <c r="AX1663" s="234">
        <v>11603</v>
      </c>
      <c r="AY1663" s="1" t="s">
        <v>376</v>
      </c>
    </row>
    <row r="1664" spans="47:51" x14ac:dyDescent="0.2">
      <c r="AU1664" t="s">
        <v>2090</v>
      </c>
      <c r="AV1664" t="s">
        <v>3877</v>
      </c>
      <c r="AW1664" t="s">
        <v>2623</v>
      </c>
      <c r="AX1664" s="234">
        <v>11618</v>
      </c>
      <c r="AY1664" s="1" t="s">
        <v>323</v>
      </c>
    </row>
    <row r="1665" spans="47:51" x14ac:dyDescent="0.2">
      <c r="AU1665" t="s">
        <v>2091</v>
      </c>
      <c r="AV1665" t="s">
        <v>3878</v>
      </c>
      <c r="AW1665" t="s">
        <v>2606</v>
      </c>
      <c r="AX1665" s="234">
        <v>16593</v>
      </c>
      <c r="AY1665" s="1" t="s">
        <v>373</v>
      </c>
    </row>
    <row r="1666" spans="47:51" x14ac:dyDescent="0.2">
      <c r="AU1666" t="s">
        <v>2092</v>
      </c>
      <c r="AV1666" t="s">
        <v>3879</v>
      </c>
      <c r="AW1666" t="s">
        <v>2638</v>
      </c>
      <c r="AX1666" s="234">
        <v>11639</v>
      </c>
      <c r="AY1666" s="1" t="s">
        <v>359</v>
      </c>
    </row>
    <row r="1667" spans="47:51" x14ac:dyDescent="0.2">
      <c r="AU1667" t="s">
        <v>2093</v>
      </c>
      <c r="AV1667" t="s">
        <v>3880</v>
      </c>
      <c r="AW1667" t="s">
        <v>2631</v>
      </c>
      <c r="AX1667" s="234">
        <v>12667</v>
      </c>
      <c r="AY1667" s="1" t="s">
        <v>338</v>
      </c>
    </row>
    <row r="1668" spans="47:51" x14ac:dyDescent="0.2">
      <c r="AU1668" t="s">
        <v>2094</v>
      </c>
      <c r="AV1668" t="s">
        <v>3881</v>
      </c>
      <c r="AW1668" t="s">
        <v>2641</v>
      </c>
      <c r="AX1668" s="234">
        <v>73904</v>
      </c>
      <c r="AY1668" s="1" t="s">
        <v>340</v>
      </c>
    </row>
    <row r="1669" spans="47:51" x14ac:dyDescent="0.2">
      <c r="AU1669" t="s">
        <v>2095</v>
      </c>
      <c r="AV1669" t="s">
        <v>3882</v>
      </c>
      <c r="AW1669" t="s">
        <v>2623</v>
      </c>
      <c r="AX1669" s="234">
        <v>11652</v>
      </c>
      <c r="AY1669" s="1" t="s">
        <v>323</v>
      </c>
    </row>
    <row r="1670" spans="47:51" x14ac:dyDescent="0.2">
      <c r="AU1670" t="s">
        <v>2096</v>
      </c>
      <c r="AV1670" t="s">
        <v>3883</v>
      </c>
      <c r="AW1670" t="s">
        <v>2619</v>
      </c>
      <c r="AX1670" s="234">
        <v>73800</v>
      </c>
      <c r="AY1670" s="1" t="s">
        <v>329</v>
      </c>
    </row>
    <row r="1671" spans="47:51" x14ac:dyDescent="0.2">
      <c r="AU1671" t="s">
        <v>2097</v>
      </c>
      <c r="AV1671" t="s">
        <v>3883</v>
      </c>
      <c r="AW1671" t="s">
        <v>2631</v>
      </c>
      <c r="AX1671" s="234">
        <v>74156</v>
      </c>
      <c r="AY1671" s="1" t="s">
        <v>338</v>
      </c>
    </row>
    <row r="1672" spans="47:51" x14ac:dyDescent="0.2">
      <c r="AU1672" t="s">
        <v>2098</v>
      </c>
      <c r="AV1672" t="s">
        <v>3883</v>
      </c>
      <c r="AW1672" t="s">
        <v>2675</v>
      </c>
      <c r="AX1672" s="234">
        <v>74157</v>
      </c>
      <c r="AY1672" s="1" t="s">
        <v>339</v>
      </c>
    </row>
    <row r="1673" spans="47:51" x14ac:dyDescent="0.2">
      <c r="AU1673" t="s">
        <v>2099</v>
      </c>
      <c r="AV1673" t="s">
        <v>3883</v>
      </c>
      <c r="AW1673" t="s">
        <v>2604</v>
      </c>
      <c r="AX1673" s="234">
        <v>73802</v>
      </c>
      <c r="AY1673" s="1" t="s">
        <v>341</v>
      </c>
    </row>
    <row r="1674" spans="47:51" x14ac:dyDescent="0.2">
      <c r="AU1674" t="s">
        <v>2100</v>
      </c>
      <c r="AV1674" t="s">
        <v>3883</v>
      </c>
      <c r="AW1674" t="s">
        <v>2628</v>
      </c>
      <c r="AX1674" s="234">
        <v>73804</v>
      </c>
      <c r="AY1674" s="1" t="s">
        <v>352</v>
      </c>
    </row>
    <row r="1675" spans="47:51" x14ac:dyDescent="0.2">
      <c r="AU1675" t="s">
        <v>2101</v>
      </c>
      <c r="AV1675" t="s">
        <v>3883</v>
      </c>
      <c r="AW1675" t="s">
        <v>2647</v>
      </c>
      <c r="AX1675" s="234">
        <v>73803</v>
      </c>
      <c r="AY1675" s="1" t="s">
        <v>354</v>
      </c>
    </row>
    <row r="1676" spans="47:51" x14ac:dyDescent="0.2">
      <c r="AU1676" t="s">
        <v>2102</v>
      </c>
      <c r="AV1676" t="s">
        <v>3883</v>
      </c>
      <c r="AW1676" t="s">
        <v>2678</v>
      </c>
      <c r="AX1676" s="234">
        <v>74158</v>
      </c>
      <c r="AY1676" s="1" t="s">
        <v>363</v>
      </c>
    </row>
    <row r="1677" spans="47:51" x14ac:dyDescent="0.2">
      <c r="AU1677" t="s">
        <v>2103</v>
      </c>
      <c r="AV1677" t="s">
        <v>3883</v>
      </c>
      <c r="AW1677" t="s">
        <v>2768</v>
      </c>
      <c r="AX1677" s="234">
        <v>73801</v>
      </c>
      <c r="AY1677" s="1" t="s">
        <v>381</v>
      </c>
    </row>
    <row r="1678" spans="47:51" x14ac:dyDescent="0.2">
      <c r="AU1678" t="s">
        <v>2104</v>
      </c>
      <c r="AV1678" t="s">
        <v>3884</v>
      </c>
      <c r="AW1678" t="s">
        <v>2606</v>
      </c>
      <c r="AX1678" s="234">
        <v>475</v>
      </c>
      <c r="AY1678" s="1" t="s">
        <v>373</v>
      </c>
    </row>
    <row r="1679" spans="47:51" x14ac:dyDescent="0.2">
      <c r="AU1679" t="s">
        <v>2105</v>
      </c>
      <c r="AV1679" t="s">
        <v>3885</v>
      </c>
      <c r="AW1679" t="s">
        <v>2614</v>
      </c>
      <c r="AX1679" s="234">
        <v>11664</v>
      </c>
      <c r="AY1679" s="1" t="s">
        <v>372</v>
      </c>
    </row>
    <row r="1680" spans="47:51" x14ac:dyDescent="0.2">
      <c r="AU1680" t="s">
        <v>2106</v>
      </c>
      <c r="AV1680" t="s">
        <v>3886</v>
      </c>
      <c r="AW1680" t="s">
        <v>2755</v>
      </c>
      <c r="AX1680" s="234">
        <v>11666</v>
      </c>
      <c r="AY1680" s="1" t="s">
        <v>360</v>
      </c>
    </row>
    <row r="1681" spans="47:51" x14ac:dyDescent="0.2">
      <c r="AU1681" t="s">
        <v>2107</v>
      </c>
      <c r="AV1681" t="s">
        <v>3887</v>
      </c>
      <c r="AW1681" t="s">
        <v>2619</v>
      </c>
      <c r="AX1681" s="234">
        <v>22915</v>
      </c>
      <c r="AY1681" s="1" t="s">
        <v>329</v>
      </c>
    </row>
    <row r="1682" spans="47:51" x14ac:dyDescent="0.2">
      <c r="AU1682" t="s">
        <v>2108</v>
      </c>
      <c r="AV1682" t="s">
        <v>3888</v>
      </c>
      <c r="AW1682" t="s">
        <v>2641</v>
      </c>
      <c r="AX1682" s="234">
        <v>19049</v>
      </c>
      <c r="AY1682" s="1" t="s">
        <v>340</v>
      </c>
    </row>
    <row r="1683" spans="47:51" x14ac:dyDescent="0.2">
      <c r="AU1683" t="s">
        <v>2109</v>
      </c>
      <c r="AV1683" t="s">
        <v>3889</v>
      </c>
      <c r="AW1683" t="s">
        <v>2606</v>
      </c>
      <c r="AX1683" s="234">
        <v>19704</v>
      </c>
      <c r="AY1683" s="1" t="s">
        <v>373</v>
      </c>
    </row>
    <row r="1684" spans="47:51" x14ac:dyDescent="0.2">
      <c r="AU1684" t="s">
        <v>2110</v>
      </c>
      <c r="AV1684" t="s">
        <v>3890</v>
      </c>
      <c r="AW1684" t="s">
        <v>2631</v>
      </c>
      <c r="AX1684" s="234">
        <v>11702</v>
      </c>
      <c r="AY1684" s="1" t="s">
        <v>338</v>
      </c>
    </row>
    <row r="1685" spans="47:51" x14ac:dyDescent="0.2">
      <c r="AU1685" t="s">
        <v>2111</v>
      </c>
      <c r="AV1685" t="s">
        <v>3891</v>
      </c>
      <c r="AW1685" t="s">
        <v>2631</v>
      </c>
      <c r="AX1685" s="234">
        <v>17844</v>
      </c>
      <c r="AY1685" s="1" t="s">
        <v>338</v>
      </c>
    </row>
    <row r="1686" spans="47:51" x14ac:dyDescent="0.2">
      <c r="AU1686" t="s">
        <v>2112</v>
      </c>
      <c r="AV1686" t="s">
        <v>3892</v>
      </c>
      <c r="AW1686" t="s">
        <v>2643</v>
      </c>
      <c r="AX1686" s="234">
        <v>74420</v>
      </c>
      <c r="AY1686" s="1" t="s">
        <v>350</v>
      </c>
    </row>
    <row r="1687" spans="47:51" x14ac:dyDescent="0.2">
      <c r="AU1687" t="s">
        <v>2113</v>
      </c>
      <c r="AV1687" t="s">
        <v>3893</v>
      </c>
      <c r="AW1687" t="s">
        <v>2659</v>
      </c>
      <c r="AX1687" s="234">
        <v>1000</v>
      </c>
      <c r="AY1687" s="1" t="s">
        <v>351</v>
      </c>
    </row>
    <row r="1688" spans="47:51" x14ac:dyDescent="0.2">
      <c r="AU1688" t="s">
        <v>2114</v>
      </c>
      <c r="AV1688" t="s">
        <v>3894</v>
      </c>
      <c r="AW1688" t="s">
        <v>2612</v>
      </c>
      <c r="AX1688" s="235">
        <v>11766</v>
      </c>
      <c r="AY1688" s="1" t="s">
        <v>334</v>
      </c>
    </row>
    <row r="1689" spans="47:51" x14ac:dyDescent="0.2">
      <c r="AU1689" t="s">
        <v>2115</v>
      </c>
      <c r="AV1689" t="s">
        <v>3895</v>
      </c>
      <c r="AW1689" t="s">
        <v>2604</v>
      </c>
      <c r="AX1689" s="234">
        <v>22749</v>
      </c>
      <c r="AY1689" s="1" t="s">
        <v>341</v>
      </c>
    </row>
    <row r="1690" spans="47:51" x14ac:dyDescent="0.2">
      <c r="AU1690" t="s">
        <v>2116</v>
      </c>
      <c r="AV1690" t="s">
        <v>3896</v>
      </c>
      <c r="AW1690" t="s">
        <v>2931</v>
      </c>
      <c r="AX1690" s="234">
        <v>75482</v>
      </c>
      <c r="AY1690" s="1" t="s">
        <v>355</v>
      </c>
    </row>
    <row r="1691" spans="47:51" x14ac:dyDescent="0.2">
      <c r="AU1691" t="s">
        <v>2117</v>
      </c>
      <c r="AV1691" t="s">
        <v>3896</v>
      </c>
      <c r="AW1691" t="s">
        <v>2712</v>
      </c>
      <c r="AX1691" s="234">
        <v>75483</v>
      </c>
      <c r="AY1691" s="1" t="s">
        <v>365</v>
      </c>
    </row>
    <row r="1692" spans="47:51" x14ac:dyDescent="0.2">
      <c r="AU1692" t="s">
        <v>2118</v>
      </c>
      <c r="AV1692" t="s">
        <v>3896</v>
      </c>
      <c r="AW1692" t="s">
        <v>2775</v>
      </c>
      <c r="AX1692" s="234">
        <v>75481</v>
      </c>
      <c r="AY1692" s="1" t="s">
        <v>374</v>
      </c>
    </row>
    <row r="1693" spans="47:51" x14ac:dyDescent="0.2">
      <c r="AU1693" t="s">
        <v>2119</v>
      </c>
      <c r="AV1693" t="s">
        <v>3896</v>
      </c>
      <c r="AW1693" t="s">
        <v>2768</v>
      </c>
      <c r="AX1693" s="234">
        <v>75480</v>
      </c>
      <c r="AY1693" s="1" t="s">
        <v>381</v>
      </c>
    </row>
    <row r="1694" spans="47:51" x14ac:dyDescent="0.2">
      <c r="AU1694" t="s">
        <v>2120</v>
      </c>
      <c r="AV1694" t="s">
        <v>3897</v>
      </c>
      <c r="AW1694" t="s">
        <v>2623</v>
      </c>
      <c r="AX1694" s="234">
        <v>11818</v>
      </c>
      <c r="AY1694" s="1" t="s">
        <v>323</v>
      </c>
    </row>
    <row r="1695" spans="47:51" x14ac:dyDescent="0.2">
      <c r="AU1695" t="s">
        <v>2121</v>
      </c>
      <c r="AV1695" t="s">
        <v>3898</v>
      </c>
      <c r="AW1695" t="s">
        <v>2768</v>
      </c>
      <c r="AX1695" s="234">
        <v>76063</v>
      </c>
      <c r="AY1695" s="1" t="s">
        <v>381</v>
      </c>
    </row>
    <row r="1696" spans="47:51" x14ac:dyDescent="0.2">
      <c r="AU1696" t="s">
        <v>2122</v>
      </c>
      <c r="AV1696" t="s">
        <v>3899</v>
      </c>
      <c r="AW1696" t="s">
        <v>2606</v>
      </c>
      <c r="AX1696" s="234">
        <v>48098</v>
      </c>
      <c r="AY1696" s="1" t="s">
        <v>373</v>
      </c>
    </row>
    <row r="1697" spans="47:51" x14ac:dyDescent="0.2">
      <c r="AU1697" t="s">
        <v>2123</v>
      </c>
      <c r="AV1697" t="s">
        <v>3900</v>
      </c>
      <c r="AW1697" t="s">
        <v>2609</v>
      </c>
      <c r="AX1697" s="234">
        <v>73853</v>
      </c>
      <c r="AY1697" s="1" t="s">
        <v>343</v>
      </c>
    </row>
    <row r="1698" spans="47:51" x14ac:dyDescent="0.2">
      <c r="AU1698" t="s">
        <v>2124</v>
      </c>
      <c r="AV1698" t="s">
        <v>3901</v>
      </c>
      <c r="AW1698" t="s">
        <v>2609</v>
      </c>
      <c r="AX1698" s="234">
        <v>22005</v>
      </c>
      <c r="AY1698" s="1" t="s">
        <v>343</v>
      </c>
    </row>
    <row r="1699" spans="47:51" x14ac:dyDescent="0.2">
      <c r="AU1699" t="s">
        <v>2125</v>
      </c>
      <c r="AV1699" t="s">
        <v>3901</v>
      </c>
      <c r="AW1699" t="s">
        <v>2606</v>
      </c>
      <c r="AX1699" s="234">
        <v>48815</v>
      </c>
      <c r="AY1699" s="1" t="s">
        <v>373</v>
      </c>
    </row>
    <row r="1700" spans="47:51" x14ac:dyDescent="0.2">
      <c r="AU1700" t="s">
        <v>2126</v>
      </c>
      <c r="AV1700" t="s">
        <v>3902</v>
      </c>
      <c r="AW1700" t="s">
        <v>2641</v>
      </c>
      <c r="AX1700" s="234">
        <v>187</v>
      </c>
      <c r="AY1700" s="1" t="s">
        <v>340</v>
      </c>
    </row>
    <row r="1701" spans="47:51" x14ac:dyDescent="0.2">
      <c r="AU1701" t="s">
        <v>2127</v>
      </c>
      <c r="AV1701" t="s">
        <v>3903</v>
      </c>
      <c r="AW1701" t="s">
        <v>2641</v>
      </c>
      <c r="AX1701" s="234">
        <v>11852</v>
      </c>
      <c r="AY1701" s="1" t="s">
        <v>340</v>
      </c>
    </row>
    <row r="1702" spans="47:51" x14ac:dyDescent="0.2">
      <c r="AU1702" t="s">
        <v>2128</v>
      </c>
      <c r="AV1702" t="s">
        <v>3904</v>
      </c>
      <c r="AW1702" t="s">
        <v>2766</v>
      </c>
      <c r="AX1702" s="234">
        <v>11861</v>
      </c>
      <c r="AY1702" s="1" t="s">
        <v>353</v>
      </c>
    </row>
    <row r="1703" spans="47:51" x14ac:dyDescent="0.2">
      <c r="AU1703" t="s">
        <v>2129</v>
      </c>
      <c r="AV1703" t="s">
        <v>3905</v>
      </c>
      <c r="AW1703" t="s">
        <v>2748</v>
      </c>
      <c r="AX1703" s="234">
        <v>11865</v>
      </c>
      <c r="AY1703" s="1" t="s">
        <v>326</v>
      </c>
    </row>
    <row r="1704" spans="47:51" x14ac:dyDescent="0.2">
      <c r="AU1704" t="s">
        <v>2130</v>
      </c>
      <c r="AV1704" t="s">
        <v>3906</v>
      </c>
      <c r="AW1704" t="s">
        <v>2631</v>
      </c>
      <c r="AX1704" s="234">
        <v>11907</v>
      </c>
      <c r="AY1704" s="1" t="s">
        <v>338</v>
      </c>
    </row>
    <row r="1705" spans="47:51" x14ac:dyDescent="0.2">
      <c r="AU1705" t="s">
        <v>2131</v>
      </c>
      <c r="AV1705" t="s">
        <v>3907</v>
      </c>
      <c r="AW1705" t="s">
        <v>2617</v>
      </c>
      <c r="AX1705" s="234">
        <v>60913</v>
      </c>
      <c r="AY1705" s="1" t="s">
        <v>364</v>
      </c>
    </row>
    <row r="1706" spans="47:51" x14ac:dyDescent="0.2">
      <c r="AU1706" t="s">
        <v>2132</v>
      </c>
      <c r="AV1706" t="s">
        <v>3908</v>
      </c>
      <c r="AW1706" t="s">
        <v>2683</v>
      </c>
      <c r="AX1706" s="234">
        <v>71300</v>
      </c>
      <c r="AY1706" s="1" t="s">
        <v>376</v>
      </c>
    </row>
    <row r="1707" spans="47:51" x14ac:dyDescent="0.2">
      <c r="AU1707" t="s">
        <v>2133</v>
      </c>
      <c r="AV1707" t="s">
        <v>3909</v>
      </c>
      <c r="AW1707" t="s">
        <v>2606</v>
      </c>
      <c r="AX1707" s="234">
        <v>2484</v>
      </c>
      <c r="AY1707" s="1" t="s">
        <v>373</v>
      </c>
    </row>
    <row r="1708" spans="47:51" x14ac:dyDescent="0.2">
      <c r="AU1708" t="s">
        <v>2134</v>
      </c>
      <c r="AV1708" t="s">
        <v>3910</v>
      </c>
      <c r="AW1708" t="s">
        <v>2649</v>
      </c>
      <c r="AX1708" s="234">
        <v>11927</v>
      </c>
      <c r="AY1708" s="1" t="s">
        <v>328</v>
      </c>
    </row>
    <row r="1709" spans="47:51" x14ac:dyDescent="0.2">
      <c r="AU1709" t="s">
        <v>2135</v>
      </c>
      <c r="AV1709" t="s">
        <v>3911</v>
      </c>
      <c r="AW1709" t="s">
        <v>2641</v>
      </c>
      <c r="AX1709" s="234">
        <v>11942</v>
      </c>
      <c r="AY1709" s="1" t="s">
        <v>340</v>
      </c>
    </row>
    <row r="1710" spans="47:51" x14ac:dyDescent="0.2">
      <c r="AU1710" t="s">
        <v>2136</v>
      </c>
      <c r="AV1710" t="s">
        <v>3912</v>
      </c>
      <c r="AW1710" t="s">
        <v>2759</v>
      </c>
      <c r="AX1710" s="234">
        <v>76361</v>
      </c>
      <c r="AY1710" s="1" t="s">
        <v>345</v>
      </c>
    </row>
    <row r="1711" spans="47:51" x14ac:dyDescent="0.2">
      <c r="AU1711" t="s">
        <v>2137</v>
      </c>
      <c r="AV1711" t="s">
        <v>3913</v>
      </c>
      <c r="AW1711" t="s">
        <v>2772</v>
      </c>
      <c r="AX1711" s="234">
        <v>72375</v>
      </c>
      <c r="AY1711" s="1" t="s">
        <v>367</v>
      </c>
    </row>
    <row r="1712" spans="47:51" x14ac:dyDescent="0.2">
      <c r="AU1712" t="s">
        <v>2138</v>
      </c>
      <c r="AV1712" t="s">
        <v>3914</v>
      </c>
      <c r="AW1712" t="s">
        <v>2614</v>
      </c>
      <c r="AX1712" s="234">
        <v>11930</v>
      </c>
      <c r="AY1712" s="1" t="s">
        <v>372</v>
      </c>
    </row>
    <row r="1713" spans="47:51" x14ac:dyDescent="0.2">
      <c r="AU1713" t="s">
        <v>2139</v>
      </c>
      <c r="AV1713" t="s">
        <v>3915</v>
      </c>
      <c r="AW1713" t="s">
        <v>2604</v>
      </c>
      <c r="AX1713" s="234">
        <v>21922</v>
      </c>
      <c r="AY1713" s="1" t="s">
        <v>341</v>
      </c>
    </row>
    <row r="1714" spans="47:51" x14ac:dyDescent="0.2">
      <c r="AU1714" t="s">
        <v>2140</v>
      </c>
      <c r="AV1714" t="s">
        <v>3916</v>
      </c>
      <c r="AW1714" t="s">
        <v>2609</v>
      </c>
      <c r="AX1714" s="234">
        <v>12064</v>
      </c>
      <c r="AY1714" s="1" t="s">
        <v>343</v>
      </c>
    </row>
    <row r="1715" spans="47:51" x14ac:dyDescent="0.2">
      <c r="AU1715" t="s">
        <v>2141</v>
      </c>
      <c r="AV1715" t="s">
        <v>3917</v>
      </c>
      <c r="AW1715" t="s">
        <v>2623</v>
      </c>
      <c r="AX1715" s="234">
        <v>19000</v>
      </c>
      <c r="AY1715" s="1" t="s">
        <v>323</v>
      </c>
    </row>
    <row r="1716" spans="47:51" x14ac:dyDescent="0.2">
      <c r="AU1716" t="s">
        <v>2142</v>
      </c>
      <c r="AV1716" t="s">
        <v>3918</v>
      </c>
      <c r="AW1716" t="s">
        <v>2676</v>
      </c>
      <c r="AX1716" s="234">
        <v>12068</v>
      </c>
      <c r="AY1716" s="1" t="s">
        <v>342</v>
      </c>
    </row>
    <row r="1717" spans="47:51" x14ac:dyDescent="0.2">
      <c r="AU1717" t="s">
        <v>2143</v>
      </c>
      <c r="AV1717" t="s">
        <v>3919</v>
      </c>
      <c r="AW1717" t="s">
        <v>2647</v>
      </c>
      <c r="AX1717" s="234">
        <v>95282</v>
      </c>
      <c r="AY1717" s="1" t="s">
        <v>354</v>
      </c>
    </row>
    <row r="1718" spans="47:51" x14ac:dyDescent="0.2">
      <c r="AU1718" t="s">
        <v>2144</v>
      </c>
      <c r="AV1718" t="s">
        <v>3920</v>
      </c>
      <c r="AW1718" t="s">
        <v>2609</v>
      </c>
      <c r="AX1718" s="234">
        <v>19886</v>
      </c>
      <c r="AY1718" s="1" t="s">
        <v>343</v>
      </c>
    </row>
    <row r="1719" spans="47:51" x14ac:dyDescent="0.2">
      <c r="AU1719" t="s">
        <v>2145</v>
      </c>
      <c r="AV1719" t="s">
        <v>3921</v>
      </c>
      <c r="AW1719" t="s">
        <v>2606</v>
      </c>
      <c r="AX1719" s="234">
        <v>3051</v>
      </c>
      <c r="AY1719" s="1" t="s">
        <v>373</v>
      </c>
    </row>
    <row r="1720" spans="47:51" x14ac:dyDescent="0.2">
      <c r="AU1720" t="s">
        <v>2146</v>
      </c>
      <c r="AV1720" t="s">
        <v>3922</v>
      </c>
      <c r="AW1720" t="s">
        <v>2606</v>
      </c>
      <c r="AX1720" s="234">
        <v>19676</v>
      </c>
      <c r="AY1720" s="1" t="s">
        <v>373</v>
      </c>
    </row>
    <row r="1721" spans="47:51" x14ac:dyDescent="0.2">
      <c r="AU1721" t="s">
        <v>2147</v>
      </c>
      <c r="AV1721" t="s">
        <v>3923</v>
      </c>
      <c r="AW1721" t="s">
        <v>2778</v>
      </c>
      <c r="AX1721" s="234">
        <v>71660</v>
      </c>
      <c r="AY1721" s="1" t="s">
        <v>333</v>
      </c>
    </row>
    <row r="1722" spans="47:51" x14ac:dyDescent="0.2">
      <c r="AU1722" t="s">
        <v>2148</v>
      </c>
      <c r="AV1722" t="s">
        <v>3924</v>
      </c>
      <c r="AW1722" t="s">
        <v>2617</v>
      </c>
      <c r="AX1722" s="234">
        <v>12104</v>
      </c>
      <c r="AY1722" s="1" t="s">
        <v>364</v>
      </c>
    </row>
    <row r="1723" spans="47:51" x14ac:dyDescent="0.2">
      <c r="AU1723" t="s">
        <v>2149</v>
      </c>
      <c r="AV1723" t="s">
        <v>3925</v>
      </c>
      <c r="AW1723" t="s">
        <v>2614</v>
      </c>
      <c r="AX1723" s="234">
        <v>12118</v>
      </c>
      <c r="AY1723" s="1" t="s">
        <v>372</v>
      </c>
    </row>
    <row r="1724" spans="47:51" x14ac:dyDescent="0.2">
      <c r="AU1724" t="s">
        <v>2150</v>
      </c>
      <c r="AV1724" t="s">
        <v>3926</v>
      </c>
      <c r="AW1724" t="s">
        <v>2677</v>
      </c>
      <c r="AX1724" s="234">
        <v>80223</v>
      </c>
      <c r="AY1724" s="1" t="s">
        <v>348</v>
      </c>
    </row>
    <row r="1725" spans="47:51" x14ac:dyDescent="0.2">
      <c r="AU1725" t="s">
        <v>2151</v>
      </c>
      <c r="AV1725" t="s">
        <v>3927</v>
      </c>
      <c r="AW1725" t="s">
        <v>2677</v>
      </c>
      <c r="AX1725" s="234">
        <v>92724</v>
      </c>
      <c r="AY1725" s="1" t="s">
        <v>348</v>
      </c>
    </row>
    <row r="1726" spans="47:51" x14ac:dyDescent="0.2">
      <c r="AU1726" t="s">
        <v>2152</v>
      </c>
      <c r="AV1726" t="s">
        <v>3928</v>
      </c>
      <c r="AW1726" t="s">
        <v>2659</v>
      </c>
      <c r="AX1726" s="234">
        <v>21923</v>
      </c>
      <c r="AY1726" s="1" t="s">
        <v>351</v>
      </c>
    </row>
    <row r="1727" spans="47:51" x14ac:dyDescent="0.2">
      <c r="AU1727" t="s">
        <v>2153</v>
      </c>
      <c r="AV1727" t="s">
        <v>3929</v>
      </c>
      <c r="AW1727" t="s">
        <v>2772</v>
      </c>
      <c r="AX1727" s="234">
        <v>12132</v>
      </c>
      <c r="AY1727" s="1" t="s">
        <v>367</v>
      </c>
    </row>
    <row r="1728" spans="47:51" x14ac:dyDescent="0.2">
      <c r="AU1728" t="s">
        <v>2154</v>
      </c>
      <c r="AV1728" t="s">
        <v>3930</v>
      </c>
      <c r="AW1728" t="s">
        <v>2614</v>
      </c>
      <c r="AX1728" s="234">
        <v>12173</v>
      </c>
      <c r="AY1728" s="1" t="s">
        <v>372</v>
      </c>
    </row>
    <row r="1729" spans="47:51" x14ac:dyDescent="0.2">
      <c r="AU1729" t="s">
        <v>2155</v>
      </c>
      <c r="AV1729" t="s">
        <v>3931</v>
      </c>
      <c r="AW1729" t="s">
        <v>2659</v>
      </c>
      <c r="AX1729" s="234">
        <v>73950</v>
      </c>
      <c r="AY1729" s="1" t="s">
        <v>351</v>
      </c>
    </row>
    <row r="1730" spans="47:51" x14ac:dyDescent="0.2">
      <c r="AU1730" t="s">
        <v>2156</v>
      </c>
      <c r="AV1730" t="s">
        <v>3932</v>
      </c>
      <c r="AW1730" t="s">
        <v>2623</v>
      </c>
      <c r="AX1730" s="234">
        <v>78160</v>
      </c>
      <c r="AY1730" s="1" t="s">
        <v>323</v>
      </c>
    </row>
    <row r="1731" spans="47:51" x14ac:dyDescent="0.2">
      <c r="AU1731" t="s">
        <v>2157</v>
      </c>
      <c r="AV1731" t="s">
        <v>3933</v>
      </c>
      <c r="AW1731" t="s">
        <v>2659</v>
      </c>
      <c r="AX1731" s="234">
        <v>12215</v>
      </c>
      <c r="AY1731" s="1" t="s">
        <v>351</v>
      </c>
    </row>
    <row r="1732" spans="47:51" x14ac:dyDescent="0.2">
      <c r="AU1732" t="s">
        <v>2158</v>
      </c>
      <c r="AV1732" t="s">
        <v>3934</v>
      </c>
      <c r="AW1732" t="s">
        <v>2604</v>
      </c>
      <c r="AX1732" s="234">
        <v>12219</v>
      </c>
      <c r="AY1732" s="1" t="s">
        <v>341</v>
      </c>
    </row>
    <row r="1733" spans="47:51" x14ac:dyDescent="0.2">
      <c r="AU1733" t="s">
        <v>2159</v>
      </c>
      <c r="AV1733" t="s">
        <v>3935</v>
      </c>
      <c r="AW1733" t="s">
        <v>2604</v>
      </c>
      <c r="AX1733" s="234">
        <v>19201</v>
      </c>
      <c r="AY1733" s="1" t="s">
        <v>341</v>
      </c>
    </row>
    <row r="1734" spans="47:51" x14ac:dyDescent="0.2">
      <c r="AU1734" t="s">
        <v>2160</v>
      </c>
      <c r="AV1734" t="s">
        <v>3936</v>
      </c>
      <c r="AW1734" t="s">
        <v>2631</v>
      </c>
      <c r="AX1734" s="234">
        <v>39</v>
      </c>
      <c r="AY1734" s="1" t="s">
        <v>338</v>
      </c>
    </row>
    <row r="1735" spans="47:51" x14ac:dyDescent="0.2">
      <c r="AU1735" t="s">
        <v>2161</v>
      </c>
      <c r="AV1735" t="s">
        <v>3937</v>
      </c>
      <c r="AW1735" t="s">
        <v>2623</v>
      </c>
      <c r="AX1735" s="234">
        <v>12242</v>
      </c>
      <c r="AY1735" s="1" t="s">
        <v>323</v>
      </c>
    </row>
    <row r="1736" spans="47:51" x14ac:dyDescent="0.2">
      <c r="AU1736" t="s">
        <v>2162</v>
      </c>
      <c r="AV1736" t="s">
        <v>3938</v>
      </c>
      <c r="AW1736" t="s">
        <v>2628</v>
      </c>
      <c r="AX1736" s="234">
        <v>29047</v>
      </c>
      <c r="AY1736" s="1" t="s">
        <v>352</v>
      </c>
    </row>
    <row r="1737" spans="47:51" x14ac:dyDescent="0.2">
      <c r="AU1737" t="s">
        <v>2163</v>
      </c>
      <c r="AV1737" t="s">
        <v>3939</v>
      </c>
      <c r="AW1737" t="s">
        <v>2755</v>
      </c>
      <c r="AX1737" s="234">
        <v>12244</v>
      </c>
      <c r="AY1737" s="1" t="s">
        <v>360</v>
      </c>
    </row>
    <row r="1738" spans="47:51" x14ac:dyDescent="0.2">
      <c r="AU1738" t="s">
        <v>2164</v>
      </c>
      <c r="AV1738" t="s">
        <v>3940</v>
      </c>
      <c r="AW1738" t="s">
        <v>2766</v>
      </c>
      <c r="AX1738" s="234">
        <v>12243</v>
      </c>
      <c r="AY1738" s="1" t="s">
        <v>353</v>
      </c>
    </row>
    <row r="1739" spans="47:51" x14ac:dyDescent="0.2">
      <c r="AU1739" t="s">
        <v>2165</v>
      </c>
      <c r="AV1739" t="s">
        <v>3941</v>
      </c>
      <c r="AW1739" t="s">
        <v>2678</v>
      </c>
      <c r="AX1739" s="234">
        <v>12249</v>
      </c>
      <c r="AY1739" s="1" t="s">
        <v>363</v>
      </c>
    </row>
    <row r="1740" spans="47:51" x14ac:dyDescent="0.2">
      <c r="AU1740" t="s">
        <v>2166</v>
      </c>
      <c r="AV1740" t="s">
        <v>3942</v>
      </c>
      <c r="AW1740" t="s">
        <v>2612</v>
      </c>
      <c r="AX1740" s="234">
        <v>21807</v>
      </c>
      <c r="AY1740" s="1" t="s">
        <v>334</v>
      </c>
    </row>
    <row r="1741" spans="47:51" x14ac:dyDescent="0.2">
      <c r="AU1741" t="s">
        <v>2167</v>
      </c>
      <c r="AV1741" t="s">
        <v>3943</v>
      </c>
      <c r="AW1741" t="s">
        <v>2768</v>
      </c>
      <c r="AX1741" s="234">
        <v>77501</v>
      </c>
      <c r="AY1741" s="1" t="s">
        <v>381</v>
      </c>
    </row>
    <row r="1742" spans="47:51" x14ac:dyDescent="0.2">
      <c r="AU1742" t="s">
        <v>2168</v>
      </c>
      <c r="AV1742" t="s">
        <v>3944</v>
      </c>
      <c r="AW1742" t="s">
        <v>2659</v>
      </c>
      <c r="AX1742" s="234">
        <v>12353</v>
      </c>
      <c r="AY1742" s="1" t="s">
        <v>351</v>
      </c>
    </row>
    <row r="1743" spans="47:51" x14ac:dyDescent="0.2">
      <c r="AU1743" t="s">
        <v>2169</v>
      </c>
      <c r="AV1743" t="s">
        <v>3945</v>
      </c>
      <c r="AW1743" t="s">
        <v>2609</v>
      </c>
      <c r="AX1743" s="234">
        <v>12355</v>
      </c>
      <c r="AY1743" s="1" t="s">
        <v>343</v>
      </c>
    </row>
    <row r="1744" spans="47:51" x14ac:dyDescent="0.2">
      <c r="AU1744" t="s">
        <v>2170</v>
      </c>
      <c r="AV1744" t="s">
        <v>3946</v>
      </c>
      <c r="AW1744" t="s">
        <v>2606</v>
      </c>
      <c r="AX1744" s="234">
        <v>95396</v>
      </c>
      <c r="AY1744" s="1" t="s">
        <v>373</v>
      </c>
    </row>
    <row r="1745" spans="47:51" x14ac:dyDescent="0.2">
      <c r="AU1745" t="s">
        <v>2171</v>
      </c>
      <c r="AV1745" t="s">
        <v>3947</v>
      </c>
      <c r="AW1745" t="s">
        <v>2931</v>
      </c>
      <c r="AX1745" s="234">
        <v>12364</v>
      </c>
      <c r="AY1745" s="1" t="s">
        <v>355</v>
      </c>
    </row>
    <row r="1746" spans="47:51" x14ac:dyDescent="0.2">
      <c r="AU1746" t="s">
        <v>2172</v>
      </c>
      <c r="AV1746" t="s">
        <v>3948</v>
      </c>
      <c r="AW1746" t="s">
        <v>2748</v>
      </c>
      <c r="AX1746" s="234">
        <v>77130</v>
      </c>
      <c r="AY1746" s="1" t="s">
        <v>326</v>
      </c>
    </row>
    <row r="1747" spans="47:51" x14ac:dyDescent="0.2">
      <c r="AU1747" t="s">
        <v>2173</v>
      </c>
      <c r="AV1747" t="s">
        <v>3949</v>
      </c>
      <c r="AW1747" t="s">
        <v>2609</v>
      </c>
      <c r="AX1747" s="234">
        <v>12387</v>
      </c>
      <c r="AY1747" s="1" t="s">
        <v>343</v>
      </c>
    </row>
    <row r="1748" spans="47:51" x14ac:dyDescent="0.2">
      <c r="AU1748" t="s">
        <v>2174</v>
      </c>
      <c r="AV1748" t="s">
        <v>3950</v>
      </c>
      <c r="AW1748" t="s">
        <v>2631</v>
      </c>
      <c r="AX1748" s="234">
        <v>36</v>
      </c>
      <c r="AY1748" s="1" t="s">
        <v>338</v>
      </c>
    </row>
    <row r="1749" spans="47:51" x14ac:dyDescent="0.2">
      <c r="AU1749" t="s">
        <v>2175</v>
      </c>
      <c r="AV1749" t="s">
        <v>3951</v>
      </c>
      <c r="AW1749" t="s">
        <v>2641</v>
      </c>
      <c r="AX1749" s="234">
        <v>12458</v>
      </c>
      <c r="AY1749" s="1" t="s">
        <v>340</v>
      </c>
    </row>
    <row r="1750" spans="47:51" x14ac:dyDescent="0.2">
      <c r="AU1750" t="s">
        <v>2176</v>
      </c>
      <c r="AV1750" t="s">
        <v>3952</v>
      </c>
      <c r="AW1750" t="s">
        <v>2609</v>
      </c>
      <c r="AX1750" s="234">
        <v>12520</v>
      </c>
      <c r="AY1750" s="1" t="s">
        <v>343</v>
      </c>
    </row>
    <row r="1751" spans="47:51" x14ac:dyDescent="0.2">
      <c r="AU1751" t="s">
        <v>2177</v>
      </c>
      <c r="AV1751" t="s">
        <v>3953</v>
      </c>
      <c r="AW1751" t="s">
        <v>2617</v>
      </c>
      <c r="AX1751" s="234">
        <v>74461</v>
      </c>
      <c r="AY1751" s="1" t="s">
        <v>364</v>
      </c>
    </row>
    <row r="1752" spans="47:51" x14ac:dyDescent="0.2">
      <c r="AU1752" t="s">
        <v>2178</v>
      </c>
      <c r="AV1752" t="s">
        <v>3954</v>
      </c>
      <c r="AW1752" t="s">
        <v>2614</v>
      </c>
      <c r="AX1752" s="234">
        <v>12606</v>
      </c>
      <c r="AY1752" s="1" t="s">
        <v>372</v>
      </c>
    </row>
    <row r="1753" spans="47:51" x14ac:dyDescent="0.2">
      <c r="AU1753" t="s">
        <v>2179</v>
      </c>
      <c r="AV1753" t="s">
        <v>3955</v>
      </c>
      <c r="AW1753" t="s">
        <v>2612</v>
      </c>
      <c r="AX1753" s="234">
        <v>12622</v>
      </c>
      <c r="AY1753" s="1" t="s">
        <v>334</v>
      </c>
    </row>
    <row r="1754" spans="47:51" x14ac:dyDescent="0.2">
      <c r="AU1754" t="s">
        <v>2180</v>
      </c>
      <c r="AV1754" t="s">
        <v>3956</v>
      </c>
      <c r="AW1754" t="s">
        <v>2854</v>
      </c>
      <c r="AX1754" s="234">
        <v>12625</v>
      </c>
      <c r="AY1754" s="1" t="s">
        <v>358</v>
      </c>
    </row>
    <row r="1755" spans="47:51" x14ac:dyDescent="0.2">
      <c r="AU1755" t="s">
        <v>2181</v>
      </c>
      <c r="AV1755" t="s">
        <v>3957</v>
      </c>
      <c r="AW1755" t="s">
        <v>2676</v>
      </c>
      <c r="AX1755" s="234">
        <v>12647</v>
      </c>
      <c r="AY1755" s="1" t="s">
        <v>342</v>
      </c>
    </row>
    <row r="1756" spans="47:51" x14ac:dyDescent="0.2">
      <c r="AU1756" t="s">
        <v>2182</v>
      </c>
      <c r="AV1756" t="s">
        <v>3958</v>
      </c>
      <c r="AW1756" t="s">
        <v>2614</v>
      </c>
      <c r="AX1756" s="234">
        <v>12654</v>
      </c>
      <c r="AY1756" s="1" t="s">
        <v>372</v>
      </c>
    </row>
    <row r="1757" spans="47:51" x14ac:dyDescent="0.2">
      <c r="AU1757" t="s">
        <v>2183</v>
      </c>
      <c r="AV1757" t="s">
        <v>3959</v>
      </c>
      <c r="AW1757" t="s">
        <v>2619</v>
      </c>
      <c r="AX1757" s="234">
        <v>6722</v>
      </c>
      <c r="AY1757" s="1" t="s">
        <v>329</v>
      </c>
    </row>
    <row r="1758" spans="47:51" x14ac:dyDescent="0.2">
      <c r="AU1758" t="s">
        <v>2184</v>
      </c>
      <c r="AV1758" t="s">
        <v>3959</v>
      </c>
      <c r="AW1758" t="s">
        <v>2647</v>
      </c>
      <c r="AX1758" s="234">
        <v>17235</v>
      </c>
      <c r="AY1758" s="1" t="s">
        <v>354</v>
      </c>
    </row>
    <row r="1759" spans="47:51" x14ac:dyDescent="0.2">
      <c r="AU1759" t="s">
        <v>2185</v>
      </c>
      <c r="AV1759" t="s">
        <v>3959</v>
      </c>
      <c r="AW1759" t="s">
        <v>2768</v>
      </c>
      <c r="AX1759" s="234">
        <v>17525</v>
      </c>
      <c r="AY1759" s="1" t="s">
        <v>381</v>
      </c>
    </row>
    <row r="1760" spans="47:51" x14ac:dyDescent="0.2">
      <c r="AU1760" t="s">
        <v>2186</v>
      </c>
      <c r="AV1760" t="s">
        <v>3960</v>
      </c>
      <c r="AW1760" t="s">
        <v>2674</v>
      </c>
      <c r="AX1760" s="234">
        <v>71155</v>
      </c>
      <c r="AY1760" s="1" t="s">
        <v>327</v>
      </c>
    </row>
    <row r="1761" spans="47:51" x14ac:dyDescent="0.2">
      <c r="AU1761" t="s">
        <v>2187</v>
      </c>
      <c r="AV1761" t="s">
        <v>3961</v>
      </c>
      <c r="AW1761" t="s">
        <v>2623</v>
      </c>
      <c r="AX1761" s="234">
        <v>2783</v>
      </c>
      <c r="AY1761" s="1" t="s">
        <v>323</v>
      </c>
    </row>
    <row r="1762" spans="47:51" x14ac:dyDescent="0.2">
      <c r="AU1762" t="s">
        <v>2188</v>
      </c>
      <c r="AV1762" t="s">
        <v>3962</v>
      </c>
      <c r="AW1762" t="s">
        <v>2723</v>
      </c>
      <c r="AX1762" s="234">
        <v>12669</v>
      </c>
      <c r="AY1762" s="1" t="s">
        <v>370</v>
      </c>
    </row>
    <row r="1763" spans="47:51" x14ac:dyDescent="0.2">
      <c r="AU1763" t="s">
        <v>2189</v>
      </c>
      <c r="AV1763" t="s">
        <v>3963</v>
      </c>
      <c r="AW1763" t="s">
        <v>2609</v>
      </c>
      <c r="AX1763" s="234">
        <v>12673</v>
      </c>
      <c r="AY1763" s="1" t="s">
        <v>343</v>
      </c>
    </row>
    <row r="1764" spans="47:51" x14ac:dyDescent="0.2">
      <c r="AU1764" t="s">
        <v>2190</v>
      </c>
      <c r="AV1764" t="s">
        <v>3964</v>
      </c>
      <c r="AW1764" t="s">
        <v>3001</v>
      </c>
      <c r="AX1764" s="234">
        <v>74460</v>
      </c>
      <c r="AY1764" s="1" t="s">
        <v>371</v>
      </c>
    </row>
    <row r="1765" spans="47:51" x14ac:dyDescent="0.2">
      <c r="AU1765" t="s">
        <v>2191</v>
      </c>
      <c r="AV1765" t="s">
        <v>3965</v>
      </c>
      <c r="AW1765" t="s">
        <v>2675</v>
      </c>
      <c r="AX1765" s="234">
        <v>18055</v>
      </c>
      <c r="AY1765" s="1" t="s">
        <v>339</v>
      </c>
    </row>
    <row r="1766" spans="47:51" x14ac:dyDescent="0.2">
      <c r="AU1766" t="s">
        <v>2192</v>
      </c>
      <c r="AV1766" t="s">
        <v>3966</v>
      </c>
      <c r="AW1766" t="s">
        <v>2614</v>
      </c>
      <c r="AX1766" s="234">
        <v>12678</v>
      </c>
      <c r="AY1766" s="1" t="s">
        <v>372</v>
      </c>
    </row>
    <row r="1767" spans="47:51" x14ac:dyDescent="0.2">
      <c r="AU1767" t="s">
        <v>2193</v>
      </c>
      <c r="AV1767" t="s">
        <v>3967</v>
      </c>
      <c r="AW1767" t="s">
        <v>2637</v>
      </c>
      <c r="AX1767" s="234">
        <v>12684</v>
      </c>
      <c r="AY1767" s="1" t="s">
        <v>357</v>
      </c>
    </row>
    <row r="1768" spans="47:51" x14ac:dyDescent="0.2">
      <c r="AU1768" t="s">
        <v>2194</v>
      </c>
      <c r="AV1768" t="s">
        <v>3968</v>
      </c>
      <c r="AW1768" t="s">
        <v>2606</v>
      </c>
      <c r="AX1768" s="234">
        <v>95398</v>
      </c>
      <c r="AY1768" s="1" t="s">
        <v>373</v>
      </c>
    </row>
    <row r="1769" spans="47:51" x14ac:dyDescent="0.2">
      <c r="AU1769" t="s">
        <v>2195</v>
      </c>
      <c r="AV1769" t="s">
        <v>3969</v>
      </c>
      <c r="AW1769" t="s">
        <v>2623</v>
      </c>
      <c r="AX1769" s="234">
        <v>31210</v>
      </c>
      <c r="AY1769" s="1" t="s">
        <v>323</v>
      </c>
    </row>
    <row r="1770" spans="47:51" x14ac:dyDescent="0.2">
      <c r="AU1770" t="s">
        <v>2196</v>
      </c>
      <c r="AV1770" t="s">
        <v>3970</v>
      </c>
      <c r="AW1770" t="s">
        <v>2606</v>
      </c>
      <c r="AX1770" s="234">
        <v>74300</v>
      </c>
      <c r="AY1770" s="1" t="s">
        <v>373</v>
      </c>
    </row>
    <row r="1771" spans="47:51" x14ac:dyDescent="0.2">
      <c r="AU1771" t="s">
        <v>2197</v>
      </c>
      <c r="AV1771" t="s">
        <v>3971</v>
      </c>
      <c r="AW1771" t="s">
        <v>2659</v>
      </c>
      <c r="AX1771" s="234">
        <v>99009</v>
      </c>
      <c r="AY1771" s="1" t="s">
        <v>351</v>
      </c>
    </row>
    <row r="1772" spans="47:51" x14ac:dyDescent="0.2">
      <c r="AU1772" t="s">
        <v>2198</v>
      </c>
      <c r="AV1772" t="s">
        <v>3972</v>
      </c>
      <c r="AW1772" t="s">
        <v>2623</v>
      </c>
      <c r="AX1772" s="234">
        <v>12759</v>
      </c>
      <c r="AY1772" s="1" t="s">
        <v>323</v>
      </c>
    </row>
    <row r="1773" spans="47:51" x14ac:dyDescent="0.2">
      <c r="AU1773" t="s">
        <v>2199</v>
      </c>
      <c r="AV1773" t="s">
        <v>3973</v>
      </c>
      <c r="AW1773" t="s">
        <v>2659</v>
      </c>
      <c r="AX1773" s="234">
        <v>77151</v>
      </c>
      <c r="AY1773" s="1" t="s">
        <v>351</v>
      </c>
    </row>
    <row r="1774" spans="47:51" x14ac:dyDescent="0.2">
      <c r="AU1774" t="s">
        <v>2200</v>
      </c>
      <c r="AV1774" t="s">
        <v>3974</v>
      </c>
      <c r="AW1774" t="s">
        <v>2623</v>
      </c>
      <c r="AX1774" s="234">
        <v>73913</v>
      </c>
      <c r="AY1774" s="1" t="s">
        <v>323</v>
      </c>
    </row>
    <row r="1775" spans="47:51" x14ac:dyDescent="0.2">
      <c r="AU1775" t="s">
        <v>2201</v>
      </c>
      <c r="AV1775" t="s">
        <v>3974</v>
      </c>
      <c r="AW1775" t="s">
        <v>2609</v>
      </c>
      <c r="AX1775" s="234">
        <v>73911</v>
      </c>
      <c r="AY1775" s="1" t="s">
        <v>343</v>
      </c>
    </row>
    <row r="1776" spans="47:51" x14ac:dyDescent="0.2">
      <c r="AU1776" t="s">
        <v>2202</v>
      </c>
      <c r="AV1776" t="s">
        <v>3974</v>
      </c>
      <c r="AW1776" t="s">
        <v>2659</v>
      </c>
      <c r="AX1776" s="234">
        <v>73912</v>
      </c>
      <c r="AY1776" s="1" t="s">
        <v>351</v>
      </c>
    </row>
    <row r="1777" spans="47:51" x14ac:dyDescent="0.2">
      <c r="AU1777" t="s">
        <v>2203</v>
      </c>
      <c r="AV1777" t="s">
        <v>3975</v>
      </c>
      <c r="AW1777" t="s">
        <v>2678</v>
      </c>
      <c r="AX1777" s="234">
        <v>13398</v>
      </c>
      <c r="AY1777" s="1" t="s">
        <v>363</v>
      </c>
    </row>
    <row r="1778" spans="47:51" x14ac:dyDescent="0.2">
      <c r="AU1778" t="s">
        <v>2204</v>
      </c>
      <c r="AV1778" t="s">
        <v>3976</v>
      </c>
      <c r="AW1778" t="s">
        <v>2649</v>
      </c>
      <c r="AX1778" s="234">
        <v>21931</v>
      </c>
      <c r="AY1778" s="1" t="s">
        <v>328</v>
      </c>
    </row>
    <row r="1779" spans="47:51" x14ac:dyDescent="0.2">
      <c r="AU1779" t="s">
        <v>2205</v>
      </c>
      <c r="AV1779" t="s">
        <v>3977</v>
      </c>
      <c r="AW1779" t="s">
        <v>2635</v>
      </c>
      <c r="AX1779" s="234">
        <v>19865</v>
      </c>
      <c r="AY1779" s="1" t="s">
        <v>330</v>
      </c>
    </row>
    <row r="1780" spans="47:51" x14ac:dyDescent="0.2">
      <c r="AU1780" t="s">
        <v>2206</v>
      </c>
      <c r="AV1780" t="s">
        <v>3978</v>
      </c>
      <c r="AW1780" t="s">
        <v>2623</v>
      </c>
      <c r="AX1780" s="234">
        <v>95206</v>
      </c>
      <c r="AY1780" s="1" t="s">
        <v>323</v>
      </c>
    </row>
    <row r="1781" spans="47:51" x14ac:dyDescent="0.2">
      <c r="AU1781" t="s">
        <v>2207</v>
      </c>
      <c r="AV1781" t="s">
        <v>3979</v>
      </c>
      <c r="AW1781" t="s">
        <v>2675</v>
      </c>
      <c r="AX1781" s="234">
        <v>12718</v>
      </c>
      <c r="AY1781" s="1" t="s">
        <v>339</v>
      </c>
    </row>
    <row r="1782" spans="47:51" x14ac:dyDescent="0.2">
      <c r="AU1782" t="s">
        <v>2208</v>
      </c>
      <c r="AV1782" t="s">
        <v>3980</v>
      </c>
      <c r="AW1782" t="s">
        <v>2612</v>
      </c>
      <c r="AX1782" s="234">
        <v>90008</v>
      </c>
      <c r="AY1782" s="1" t="s">
        <v>334</v>
      </c>
    </row>
    <row r="1783" spans="47:51" x14ac:dyDescent="0.2">
      <c r="AU1783" t="s">
        <v>2209</v>
      </c>
      <c r="AV1783" t="s">
        <v>3981</v>
      </c>
      <c r="AW1783" t="s">
        <v>2623</v>
      </c>
      <c r="AX1783" s="234">
        <v>94204</v>
      </c>
      <c r="AY1783" s="1" t="s">
        <v>323</v>
      </c>
    </row>
    <row r="1784" spans="47:51" x14ac:dyDescent="0.2">
      <c r="AU1784" t="s">
        <v>2210</v>
      </c>
      <c r="AV1784" t="s">
        <v>3981</v>
      </c>
      <c r="AW1784" t="s">
        <v>2778</v>
      </c>
      <c r="AX1784" s="234">
        <v>92405</v>
      </c>
      <c r="AY1784" s="1" t="s">
        <v>333</v>
      </c>
    </row>
    <row r="1785" spans="47:51" x14ac:dyDescent="0.2">
      <c r="AU1785" t="s">
        <v>2211</v>
      </c>
      <c r="AV1785" t="s">
        <v>3981</v>
      </c>
      <c r="AW1785" t="s">
        <v>2612</v>
      </c>
      <c r="AX1785" s="234">
        <v>94206</v>
      </c>
      <c r="AY1785" s="1" t="s">
        <v>334</v>
      </c>
    </row>
    <row r="1786" spans="47:51" x14ac:dyDescent="0.2">
      <c r="AU1786" t="s">
        <v>2212</v>
      </c>
      <c r="AV1786" t="s">
        <v>3981</v>
      </c>
      <c r="AW1786" t="s">
        <v>2609</v>
      </c>
      <c r="AX1786" s="234">
        <v>16160</v>
      </c>
      <c r="AY1786" s="1" t="s">
        <v>343</v>
      </c>
    </row>
    <row r="1787" spans="47:51" x14ac:dyDescent="0.2">
      <c r="AU1787" t="s">
        <v>2213</v>
      </c>
      <c r="AV1787" t="s">
        <v>3981</v>
      </c>
      <c r="AW1787" t="s">
        <v>2659</v>
      </c>
      <c r="AX1787" s="234">
        <v>16161</v>
      </c>
      <c r="AY1787" s="1" t="s">
        <v>351</v>
      </c>
    </row>
    <row r="1788" spans="47:51" x14ac:dyDescent="0.2">
      <c r="AU1788" t="s">
        <v>2214</v>
      </c>
      <c r="AV1788" t="s">
        <v>3981</v>
      </c>
      <c r="AW1788" t="s">
        <v>2723</v>
      </c>
      <c r="AX1788" s="234">
        <v>16163</v>
      </c>
      <c r="AY1788" s="1" t="s">
        <v>370</v>
      </c>
    </row>
    <row r="1789" spans="47:51" x14ac:dyDescent="0.2">
      <c r="AU1789" t="s">
        <v>2215</v>
      </c>
      <c r="AV1789" t="s">
        <v>3981</v>
      </c>
      <c r="AW1789" t="s">
        <v>2614</v>
      </c>
      <c r="AX1789" s="234">
        <v>17924</v>
      </c>
      <c r="AY1789" s="1" t="s">
        <v>372</v>
      </c>
    </row>
    <row r="1790" spans="47:51" x14ac:dyDescent="0.2">
      <c r="AU1790" t="s">
        <v>2216</v>
      </c>
      <c r="AV1790" t="s">
        <v>3981</v>
      </c>
      <c r="AW1790" t="s">
        <v>2606</v>
      </c>
      <c r="AX1790" s="234">
        <v>16164</v>
      </c>
      <c r="AY1790" s="1" t="s">
        <v>373</v>
      </c>
    </row>
    <row r="1791" spans="47:51" x14ac:dyDescent="0.2">
      <c r="AU1791" t="s">
        <v>2217</v>
      </c>
      <c r="AV1791" t="s">
        <v>3982</v>
      </c>
      <c r="AW1791" t="s">
        <v>2621</v>
      </c>
      <c r="AX1791" s="234">
        <v>12746</v>
      </c>
      <c r="AY1791" s="1" t="s">
        <v>379</v>
      </c>
    </row>
    <row r="1792" spans="47:51" x14ac:dyDescent="0.2">
      <c r="AU1792" t="s">
        <v>2218</v>
      </c>
      <c r="AV1792" t="s">
        <v>3983</v>
      </c>
      <c r="AW1792" t="s">
        <v>2619</v>
      </c>
      <c r="AX1792" s="234">
        <v>22913</v>
      </c>
      <c r="AY1792" s="1" t="s">
        <v>329</v>
      </c>
    </row>
    <row r="1793" spans="47:51" x14ac:dyDescent="0.2">
      <c r="AU1793" t="s">
        <v>2219</v>
      </c>
      <c r="AV1793" t="s">
        <v>3983</v>
      </c>
      <c r="AW1793" t="s">
        <v>2604</v>
      </c>
      <c r="AX1793" s="234">
        <v>2383</v>
      </c>
      <c r="AY1793" s="1" t="s">
        <v>341</v>
      </c>
    </row>
    <row r="1794" spans="47:51" x14ac:dyDescent="0.2">
      <c r="AU1794" t="s">
        <v>2220</v>
      </c>
      <c r="AV1794" t="s">
        <v>3983</v>
      </c>
      <c r="AW1794" t="s">
        <v>2628</v>
      </c>
      <c r="AX1794" s="234">
        <v>16240</v>
      </c>
      <c r="AY1794" s="1" t="s">
        <v>352</v>
      </c>
    </row>
    <row r="1795" spans="47:51" x14ac:dyDescent="0.2">
      <c r="AU1795" t="s">
        <v>2221</v>
      </c>
      <c r="AV1795" t="s">
        <v>3983</v>
      </c>
      <c r="AW1795" t="s">
        <v>2647</v>
      </c>
      <c r="AX1795" s="234">
        <v>16241</v>
      </c>
      <c r="AY1795" s="1" t="s">
        <v>354</v>
      </c>
    </row>
    <row r="1796" spans="47:51" x14ac:dyDescent="0.2">
      <c r="AU1796" t="s">
        <v>2222</v>
      </c>
      <c r="AV1796" t="s">
        <v>3983</v>
      </c>
      <c r="AW1796" t="s">
        <v>2617</v>
      </c>
      <c r="AX1796" s="234">
        <v>16242</v>
      </c>
      <c r="AY1796" s="1" t="s">
        <v>364</v>
      </c>
    </row>
    <row r="1797" spans="47:51" x14ac:dyDescent="0.2">
      <c r="AU1797" t="s">
        <v>2223</v>
      </c>
      <c r="AV1797" t="s">
        <v>3983</v>
      </c>
      <c r="AW1797" t="s">
        <v>2606</v>
      </c>
      <c r="AX1797" s="234">
        <v>16243</v>
      </c>
      <c r="AY1797" s="1" t="s">
        <v>373</v>
      </c>
    </row>
    <row r="1798" spans="47:51" x14ac:dyDescent="0.2">
      <c r="AU1798" t="s">
        <v>2224</v>
      </c>
      <c r="AV1798" t="s">
        <v>3983</v>
      </c>
      <c r="AW1798" t="s">
        <v>2768</v>
      </c>
      <c r="AX1798" s="234">
        <v>22744</v>
      </c>
      <c r="AY1798" s="1" t="s">
        <v>381</v>
      </c>
    </row>
    <row r="1799" spans="47:51" x14ac:dyDescent="0.2">
      <c r="AU1799" t="s">
        <v>2225</v>
      </c>
      <c r="AV1799" t="s">
        <v>3984</v>
      </c>
      <c r="AW1799" t="s">
        <v>2748</v>
      </c>
      <c r="AX1799" s="234">
        <v>98912</v>
      </c>
      <c r="AY1799" s="1" t="s">
        <v>326</v>
      </c>
    </row>
    <row r="1800" spans="47:51" x14ac:dyDescent="0.2">
      <c r="AU1800" t="s">
        <v>2226</v>
      </c>
      <c r="AV1800" t="s">
        <v>3984</v>
      </c>
      <c r="AW1800" t="s">
        <v>2649</v>
      </c>
      <c r="AX1800" s="234">
        <v>98913</v>
      </c>
      <c r="AY1800" s="1" t="s">
        <v>328</v>
      </c>
    </row>
    <row r="1801" spans="47:51" x14ac:dyDescent="0.2">
      <c r="AU1801" t="s">
        <v>2227</v>
      </c>
      <c r="AV1801" t="s">
        <v>3984</v>
      </c>
      <c r="AW1801" t="s">
        <v>2854</v>
      </c>
      <c r="AX1801" s="234">
        <v>98911</v>
      </c>
      <c r="AY1801" s="1" t="s">
        <v>358</v>
      </c>
    </row>
    <row r="1802" spans="47:51" x14ac:dyDescent="0.2">
      <c r="AU1802" t="s">
        <v>2228</v>
      </c>
      <c r="AV1802" t="s">
        <v>3985</v>
      </c>
      <c r="AW1802" t="s">
        <v>2748</v>
      </c>
      <c r="AX1802" s="234">
        <v>16576</v>
      </c>
      <c r="AY1802" s="1" t="s">
        <v>326</v>
      </c>
    </row>
    <row r="1803" spans="47:51" x14ac:dyDescent="0.2">
      <c r="AU1803" t="s">
        <v>2229</v>
      </c>
      <c r="AV1803" t="s">
        <v>3985</v>
      </c>
      <c r="AW1803" t="s">
        <v>2649</v>
      </c>
      <c r="AX1803" s="234">
        <v>71810</v>
      </c>
      <c r="AY1803" s="1" t="s">
        <v>328</v>
      </c>
    </row>
    <row r="1804" spans="47:51" x14ac:dyDescent="0.2">
      <c r="AU1804" t="s">
        <v>2230</v>
      </c>
      <c r="AV1804" t="s">
        <v>3985</v>
      </c>
      <c r="AW1804" t="s">
        <v>2931</v>
      </c>
      <c r="AX1804" s="234">
        <v>16577</v>
      </c>
      <c r="AY1804" s="1" t="s">
        <v>355</v>
      </c>
    </row>
    <row r="1805" spans="47:51" x14ac:dyDescent="0.2">
      <c r="AU1805" t="s">
        <v>2231</v>
      </c>
      <c r="AV1805" t="s">
        <v>3986</v>
      </c>
      <c r="AW1805" t="s">
        <v>2631</v>
      </c>
      <c r="AX1805" s="234">
        <v>92327</v>
      </c>
      <c r="AY1805" s="1" t="s">
        <v>338</v>
      </c>
    </row>
    <row r="1806" spans="47:51" x14ac:dyDescent="0.2">
      <c r="AU1806" t="s">
        <v>2232</v>
      </c>
      <c r="AV1806" t="s">
        <v>3986</v>
      </c>
      <c r="AW1806" t="s">
        <v>2604</v>
      </c>
      <c r="AX1806" s="234">
        <v>14701</v>
      </c>
      <c r="AY1806" s="1" t="s">
        <v>341</v>
      </c>
    </row>
    <row r="1807" spans="47:51" x14ac:dyDescent="0.2">
      <c r="AU1807" t="s">
        <v>2233</v>
      </c>
      <c r="AV1807" t="s">
        <v>3986</v>
      </c>
      <c r="AW1807" t="s">
        <v>2677</v>
      </c>
      <c r="AX1807" s="234">
        <v>92326</v>
      </c>
      <c r="AY1807" s="1" t="s">
        <v>348</v>
      </c>
    </row>
    <row r="1808" spans="47:51" x14ac:dyDescent="0.2">
      <c r="AU1808" t="s">
        <v>2234</v>
      </c>
      <c r="AV1808" t="s">
        <v>3986</v>
      </c>
      <c r="AW1808" t="s">
        <v>2617</v>
      </c>
      <c r="AX1808" s="234">
        <v>92328</v>
      </c>
      <c r="AY1808" s="1" t="s">
        <v>364</v>
      </c>
    </row>
    <row r="1809" spans="47:51" x14ac:dyDescent="0.2">
      <c r="AU1809" t="s">
        <v>2235</v>
      </c>
      <c r="AV1809" t="s">
        <v>3987</v>
      </c>
      <c r="AW1809" t="s">
        <v>2606</v>
      </c>
      <c r="AX1809" s="234">
        <v>12786</v>
      </c>
      <c r="AY1809" s="1" t="s">
        <v>373</v>
      </c>
    </row>
    <row r="1810" spans="47:51" x14ac:dyDescent="0.2">
      <c r="AU1810" t="s">
        <v>2236</v>
      </c>
      <c r="AV1810" t="s">
        <v>3988</v>
      </c>
      <c r="AW1810" t="s">
        <v>2683</v>
      </c>
      <c r="AX1810" s="234">
        <v>12791</v>
      </c>
      <c r="AY1810" s="1" t="s">
        <v>376</v>
      </c>
    </row>
    <row r="1811" spans="47:51" x14ac:dyDescent="0.2">
      <c r="AU1811" t="s">
        <v>2237</v>
      </c>
      <c r="AV1811" t="s">
        <v>3989</v>
      </c>
      <c r="AW1811" t="s">
        <v>2612</v>
      </c>
      <c r="AX1811" s="234">
        <v>12806</v>
      </c>
      <c r="AY1811" s="1" t="s">
        <v>334</v>
      </c>
    </row>
    <row r="1812" spans="47:51" x14ac:dyDescent="0.2">
      <c r="AU1812" t="s">
        <v>2238</v>
      </c>
      <c r="AV1812" t="s">
        <v>3990</v>
      </c>
      <c r="AW1812" t="s">
        <v>2606</v>
      </c>
      <c r="AX1812" s="234">
        <v>12816</v>
      </c>
      <c r="AY1812" s="1" t="s">
        <v>373</v>
      </c>
    </row>
    <row r="1813" spans="47:51" x14ac:dyDescent="0.2">
      <c r="AU1813" t="s">
        <v>2239</v>
      </c>
      <c r="AV1813" t="s">
        <v>3991</v>
      </c>
      <c r="AW1813" t="s">
        <v>2604</v>
      </c>
      <c r="AX1813" s="234">
        <v>12818</v>
      </c>
      <c r="AY1813" s="1" t="s">
        <v>341</v>
      </c>
    </row>
    <row r="1814" spans="47:51" x14ac:dyDescent="0.2">
      <c r="AU1814" t="s">
        <v>2240</v>
      </c>
      <c r="AV1814" t="s">
        <v>3992</v>
      </c>
      <c r="AW1814" t="s">
        <v>2617</v>
      </c>
      <c r="AX1814" s="234">
        <v>40063</v>
      </c>
      <c r="AY1814" s="1" t="s">
        <v>364</v>
      </c>
    </row>
    <row r="1815" spans="47:51" x14ac:dyDescent="0.2">
      <c r="AU1815" t="s">
        <v>2241</v>
      </c>
      <c r="AV1815" t="s">
        <v>3993</v>
      </c>
      <c r="AW1815" t="s">
        <v>2606</v>
      </c>
      <c r="AX1815" s="234">
        <v>95400</v>
      </c>
      <c r="AY1815" s="1" t="s">
        <v>373</v>
      </c>
    </row>
    <row r="1816" spans="47:51" x14ac:dyDescent="0.2">
      <c r="AU1816" t="s">
        <v>2242</v>
      </c>
      <c r="AV1816" t="s">
        <v>3994</v>
      </c>
      <c r="AW1816" t="s">
        <v>2606</v>
      </c>
      <c r="AX1816" s="234">
        <v>95338</v>
      </c>
      <c r="AY1816" s="1" t="s">
        <v>373</v>
      </c>
    </row>
    <row r="1817" spans="47:51" x14ac:dyDescent="0.2">
      <c r="AU1817" t="s">
        <v>2243</v>
      </c>
      <c r="AV1817" t="s">
        <v>3995</v>
      </c>
      <c r="AW1817" t="s">
        <v>2628</v>
      </c>
      <c r="AX1817" s="234">
        <v>12845</v>
      </c>
      <c r="AY1817" s="1" t="s">
        <v>352</v>
      </c>
    </row>
    <row r="1818" spans="47:51" x14ac:dyDescent="0.2">
      <c r="AU1818" t="s">
        <v>2244</v>
      </c>
      <c r="AV1818" t="s">
        <v>3996</v>
      </c>
      <c r="AW1818" t="s">
        <v>2614</v>
      </c>
      <c r="AX1818" s="234">
        <v>12848</v>
      </c>
      <c r="AY1818" s="1" t="s">
        <v>372</v>
      </c>
    </row>
    <row r="1819" spans="47:51" x14ac:dyDescent="0.2">
      <c r="AU1819" t="s">
        <v>2245</v>
      </c>
      <c r="AV1819" t="s">
        <v>3997</v>
      </c>
      <c r="AW1819" t="s">
        <v>2609</v>
      </c>
      <c r="AX1819" s="234">
        <v>916</v>
      </c>
      <c r="AY1819" s="1" t="s">
        <v>343</v>
      </c>
    </row>
    <row r="1820" spans="47:51" x14ac:dyDescent="0.2">
      <c r="AU1820" t="s">
        <v>2246</v>
      </c>
      <c r="AV1820" t="s">
        <v>3998</v>
      </c>
      <c r="AW1820" t="s">
        <v>2679</v>
      </c>
      <c r="AX1820" s="234">
        <v>55017</v>
      </c>
      <c r="AY1820" s="1" t="s">
        <v>380</v>
      </c>
    </row>
    <row r="1821" spans="47:51" x14ac:dyDescent="0.2">
      <c r="AU1821" t="s">
        <v>2247</v>
      </c>
      <c r="AV1821" t="s">
        <v>3999</v>
      </c>
      <c r="AW1821" t="s">
        <v>2609</v>
      </c>
      <c r="AX1821" s="234">
        <v>11878</v>
      </c>
      <c r="AY1821" s="1" t="s">
        <v>343</v>
      </c>
    </row>
    <row r="1822" spans="47:51" x14ac:dyDescent="0.2">
      <c r="AU1822" t="s">
        <v>2248</v>
      </c>
      <c r="AV1822" t="s">
        <v>4000</v>
      </c>
      <c r="AW1822" t="s">
        <v>2628</v>
      </c>
      <c r="AX1822" s="234">
        <v>95472</v>
      </c>
      <c r="AY1822" s="1" t="s">
        <v>352</v>
      </c>
    </row>
    <row r="1823" spans="47:51" x14ac:dyDescent="0.2">
      <c r="AU1823" t="s">
        <v>2249</v>
      </c>
      <c r="AV1823" t="s">
        <v>4001</v>
      </c>
      <c r="AW1823" t="s">
        <v>2609</v>
      </c>
      <c r="AX1823" s="234">
        <v>11884</v>
      </c>
      <c r="AY1823" s="1" t="s">
        <v>343</v>
      </c>
    </row>
    <row r="1824" spans="47:51" x14ac:dyDescent="0.2">
      <c r="AU1824" t="s">
        <v>2250</v>
      </c>
      <c r="AV1824" t="s">
        <v>4002</v>
      </c>
      <c r="AW1824" t="s">
        <v>2778</v>
      </c>
      <c r="AX1824" s="234">
        <v>17884</v>
      </c>
      <c r="AY1824" s="1" t="s">
        <v>333</v>
      </c>
    </row>
    <row r="1825" spans="47:51" x14ac:dyDescent="0.2">
      <c r="AU1825" t="s">
        <v>2251</v>
      </c>
      <c r="AV1825" t="s">
        <v>4003</v>
      </c>
      <c r="AW1825" t="s">
        <v>2614</v>
      </c>
      <c r="AX1825" s="234">
        <v>74485</v>
      </c>
      <c r="AY1825" s="1" t="s">
        <v>372</v>
      </c>
    </row>
    <row r="1826" spans="47:51" x14ac:dyDescent="0.2">
      <c r="AU1826" t="s">
        <v>2252</v>
      </c>
      <c r="AV1826" t="s">
        <v>4004</v>
      </c>
      <c r="AW1826" t="s">
        <v>2609</v>
      </c>
      <c r="AX1826" s="234">
        <v>22060</v>
      </c>
      <c r="AY1826" s="1" t="s">
        <v>343</v>
      </c>
    </row>
    <row r="1827" spans="47:51" x14ac:dyDescent="0.2">
      <c r="AU1827" t="s">
        <v>2253</v>
      </c>
      <c r="AV1827" t="s">
        <v>4005</v>
      </c>
      <c r="AW1827" t="s">
        <v>2638</v>
      </c>
      <c r="AX1827" s="234">
        <v>11894</v>
      </c>
      <c r="AY1827" s="1" t="s">
        <v>359</v>
      </c>
    </row>
    <row r="1828" spans="47:51" x14ac:dyDescent="0.2">
      <c r="AU1828" t="s">
        <v>2254</v>
      </c>
      <c r="AV1828" t="s">
        <v>4006</v>
      </c>
      <c r="AW1828" t="s">
        <v>2628</v>
      </c>
      <c r="AX1828" s="234">
        <v>74468</v>
      </c>
      <c r="AY1828" s="1" t="s">
        <v>352</v>
      </c>
    </row>
    <row r="1829" spans="47:51" x14ac:dyDescent="0.2">
      <c r="AU1829" t="s">
        <v>2255</v>
      </c>
      <c r="AV1829" t="s">
        <v>4007</v>
      </c>
      <c r="AW1829" t="s">
        <v>2628</v>
      </c>
      <c r="AX1829" s="234">
        <v>12872</v>
      </c>
      <c r="AY1829" s="1" t="s">
        <v>352</v>
      </c>
    </row>
    <row r="1830" spans="47:51" x14ac:dyDescent="0.2">
      <c r="AU1830" t="s">
        <v>2256</v>
      </c>
      <c r="AV1830" t="s">
        <v>4008</v>
      </c>
      <c r="AW1830" t="s">
        <v>2621</v>
      </c>
      <c r="AX1830" s="234">
        <v>160</v>
      </c>
      <c r="AY1830" s="1" t="s">
        <v>379</v>
      </c>
    </row>
    <row r="1831" spans="47:51" x14ac:dyDescent="0.2">
      <c r="AU1831" t="s">
        <v>2257</v>
      </c>
      <c r="AV1831" t="s">
        <v>4009</v>
      </c>
      <c r="AW1831" t="s">
        <v>2649</v>
      </c>
      <c r="AX1831" s="234">
        <v>22772</v>
      </c>
      <c r="AY1831" s="1" t="s">
        <v>328</v>
      </c>
    </row>
    <row r="1832" spans="47:51" x14ac:dyDescent="0.2">
      <c r="AU1832" t="s">
        <v>2258</v>
      </c>
      <c r="AV1832" t="s">
        <v>4010</v>
      </c>
      <c r="AW1832" t="s">
        <v>2778</v>
      </c>
      <c r="AX1832" s="234">
        <v>12933</v>
      </c>
      <c r="AY1832" s="1" t="s">
        <v>333</v>
      </c>
    </row>
    <row r="1833" spans="47:51" x14ac:dyDescent="0.2">
      <c r="AU1833" t="s">
        <v>2259</v>
      </c>
      <c r="AV1833" t="s">
        <v>4011</v>
      </c>
      <c r="AW1833" t="s">
        <v>2606</v>
      </c>
      <c r="AX1833" s="234">
        <v>11567</v>
      </c>
      <c r="AY1833" s="1" t="s">
        <v>373</v>
      </c>
    </row>
    <row r="1834" spans="47:51" x14ac:dyDescent="0.2">
      <c r="AU1834" t="s">
        <v>2260</v>
      </c>
      <c r="AV1834" t="s">
        <v>4012</v>
      </c>
      <c r="AW1834" t="s">
        <v>2612</v>
      </c>
      <c r="AX1834" s="234">
        <v>18615</v>
      </c>
      <c r="AY1834" s="1" t="s">
        <v>334</v>
      </c>
    </row>
    <row r="1835" spans="47:51" x14ac:dyDescent="0.2">
      <c r="AU1835" t="s">
        <v>2261</v>
      </c>
      <c r="AV1835" t="s">
        <v>4013</v>
      </c>
      <c r="AW1835" t="s">
        <v>2772</v>
      </c>
      <c r="AX1835" s="234">
        <v>74100</v>
      </c>
      <c r="AY1835" s="1" t="s">
        <v>367</v>
      </c>
    </row>
    <row r="1836" spans="47:51" x14ac:dyDescent="0.2">
      <c r="AU1836" t="s">
        <v>2262</v>
      </c>
      <c r="AV1836" t="s">
        <v>4014</v>
      </c>
      <c r="AW1836" t="s">
        <v>2643</v>
      </c>
      <c r="AX1836" s="234">
        <v>12976</v>
      </c>
      <c r="AY1836" s="1" t="s">
        <v>350</v>
      </c>
    </row>
    <row r="1837" spans="47:51" x14ac:dyDescent="0.2">
      <c r="AU1837" t="s">
        <v>2263</v>
      </c>
      <c r="AV1837" t="s">
        <v>4015</v>
      </c>
      <c r="AW1837" t="s">
        <v>2606</v>
      </c>
      <c r="AX1837" s="234">
        <v>48154</v>
      </c>
      <c r="AY1837" s="1" t="s">
        <v>373</v>
      </c>
    </row>
    <row r="1838" spans="47:51" x14ac:dyDescent="0.2">
      <c r="AU1838" t="s">
        <v>2264</v>
      </c>
      <c r="AV1838" t="s">
        <v>4016</v>
      </c>
      <c r="AW1838" t="s">
        <v>2623</v>
      </c>
      <c r="AX1838" s="234">
        <v>1110</v>
      </c>
      <c r="AY1838" s="1" t="s">
        <v>323</v>
      </c>
    </row>
    <row r="1839" spans="47:51" x14ac:dyDescent="0.2">
      <c r="AU1839" t="s">
        <v>2265</v>
      </c>
      <c r="AV1839" t="s">
        <v>4017</v>
      </c>
      <c r="AW1839" t="s">
        <v>2609</v>
      </c>
      <c r="AX1839" s="234">
        <v>17893</v>
      </c>
      <c r="AY1839" s="1" t="s">
        <v>343</v>
      </c>
    </row>
    <row r="1840" spans="47:51" x14ac:dyDescent="0.2">
      <c r="AU1840" t="s">
        <v>2266</v>
      </c>
      <c r="AV1840" t="s">
        <v>4018</v>
      </c>
      <c r="AW1840" t="s">
        <v>2606</v>
      </c>
      <c r="AX1840" s="234">
        <v>13031</v>
      </c>
      <c r="AY1840" s="1" t="s">
        <v>373</v>
      </c>
    </row>
    <row r="1841" spans="47:51" x14ac:dyDescent="0.2">
      <c r="AU1841" t="s">
        <v>2267</v>
      </c>
      <c r="AV1841" t="s">
        <v>4019</v>
      </c>
      <c r="AW1841" t="s">
        <v>2606</v>
      </c>
      <c r="AX1841" s="234">
        <v>13038</v>
      </c>
      <c r="AY1841" s="1" t="s">
        <v>373</v>
      </c>
    </row>
    <row r="1842" spans="47:51" x14ac:dyDescent="0.2">
      <c r="AU1842" t="s">
        <v>2268</v>
      </c>
      <c r="AV1842" t="s">
        <v>4020</v>
      </c>
      <c r="AW1842" t="s">
        <v>2631</v>
      </c>
      <c r="AX1842" s="234">
        <v>13058</v>
      </c>
      <c r="AY1842" s="1" t="s">
        <v>338</v>
      </c>
    </row>
    <row r="1843" spans="47:51" x14ac:dyDescent="0.2">
      <c r="AU1843" t="s">
        <v>2269</v>
      </c>
      <c r="AV1843" t="s">
        <v>4021</v>
      </c>
      <c r="AW1843" t="s">
        <v>2647</v>
      </c>
      <c r="AX1843" s="234">
        <v>13089</v>
      </c>
      <c r="AY1843" s="1" t="s">
        <v>354</v>
      </c>
    </row>
    <row r="1844" spans="47:51" x14ac:dyDescent="0.2">
      <c r="AU1844" t="s">
        <v>2270</v>
      </c>
      <c r="AV1844" t="s">
        <v>4022</v>
      </c>
      <c r="AW1844" t="s">
        <v>2647</v>
      </c>
      <c r="AX1844" s="234">
        <v>95324</v>
      </c>
      <c r="AY1844" s="1" t="s">
        <v>354</v>
      </c>
    </row>
    <row r="1845" spans="47:51" x14ac:dyDescent="0.2">
      <c r="AU1845" t="s">
        <v>2271</v>
      </c>
      <c r="AV1845" t="s">
        <v>4023</v>
      </c>
      <c r="AW1845" t="s">
        <v>2676</v>
      </c>
      <c r="AX1845" s="234">
        <v>13108</v>
      </c>
      <c r="AY1845" s="1" t="s">
        <v>342</v>
      </c>
    </row>
    <row r="1846" spans="47:51" x14ac:dyDescent="0.2">
      <c r="AU1846" t="s">
        <v>2272</v>
      </c>
      <c r="AV1846" t="s">
        <v>4024</v>
      </c>
      <c r="AW1846" t="s">
        <v>2678</v>
      </c>
      <c r="AX1846" s="234">
        <v>19820</v>
      </c>
      <c r="AY1846" s="1" t="s">
        <v>363</v>
      </c>
    </row>
    <row r="1847" spans="47:51" x14ac:dyDescent="0.2">
      <c r="AU1847" t="s">
        <v>2273</v>
      </c>
      <c r="AV1847" t="s">
        <v>4025</v>
      </c>
      <c r="AW1847" t="s">
        <v>2612</v>
      </c>
      <c r="AX1847" s="234">
        <v>13154</v>
      </c>
      <c r="AY1847" s="1" t="s">
        <v>334</v>
      </c>
    </row>
    <row r="1848" spans="47:51" x14ac:dyDescent="0.2">
      <c r="AU1848" t="s">
        <v>2274</v>
      </c>
      <c r="AV1848" t="s">
        <v>4026</v>
      </c>
      <c r="AW1848" t="s">
        <v>2631</v>
      </c>
      <c r="AX1848" s="234">
        <v>13158</v>
      </c>
      <c r="AY1848" s="1" t="s">
        <v>338</v>
      </c>
    </row>
    <row r="1849" spans="47:51" x14ac:dyDescent="0.2">
      <c r="AU1849" t="s">
        <v>2275</v>
      </c>
      <c r="AV1849" t="s">
        <v>4027</v>
      </c>
      <c r="AW1849" t="s">
        <v>2623</v>
      </c>
      <c r="AX1849" s="234">
        <v>21927</v>
      </c>
      <c r="AY1849" s="1" t="s">
        <v>323</v>
      </c>
    </row>
    <row r="1850" spans="47:51" x14ac:dyDescent="0.2">
      <c r="AU1850" t="s">
        <v>2276</v>
      </c>
      <c r="AV1850" t="s">
        <v>4028</v>
      </c>
      <c r="AW1850" t="s">
        <v>2612</v>
      </c>
      <c r="AX1850" s="234">
        <v>17857</v>
      </c>
      <c r="AY1850" s="1" t="s">
        <v>334</v>
      </c>
    </row>
    <row r="1851" spans="47:51" x14ac:dyDescent="0.2">
      <c r="AU1851" t="s">
        <v>2277</v>
      </c>
      <c r="AV1851" t="s">
        <v>4029</v>
      </c>
      <c r="AW1851" t="s">
        <v>2725</v>
      </c>
      <c r="AX1851" s="234">
        <v>76620</v>
      </c>
      <c r="AY1851" s="1" t="s">
        <v>344</v>
      </c>
    </row>
    <row r="1852" spans="47:51" x14ac:dyDescent="0.2">
      <c r="AU1852" t="s">
        <v>2278</v>
      </c>
      <c r="AV1852" t="s">
        <v>4029</v>
      </c>
      <c r="AW1852" t="s">
        <v>2628</v>
      </c>
      <c r="AX1852" s="234">
        <v>76062</v>
      </c>
      <c r="AY1852" s="1" t="s">
        <v>352</v>
      </c>
    </row>
    <row r="1853" spans="47:51" x14ac:dyDescent="0.2">
      <c r="AU1853" t="s">
        <v>2279</v>
      </c>
      <c r="AV1853" t="s">
        <v>4030</v>
      </c>
      <c r="AW1853" t="s">
        <v>2606</v>
      </c>
      <c r="AX1853" s="234">
        <v>19859</v>
      </c>
      <c r="AY1853" s="1" t="s">
        <v>373</v>
      </c>
    </row>
    <row r="1854" spans="47:51" x14ac:dyDescent="0.2">
      <c r="AU1854" t="s">
        <v>2280</v>
      </c>
      <c r="AV1854" t="s">
        <v>4031</v>
      </c>
      <c r="AW1854" t="s">
        <v>2606</v>
      </c>
      <c r="AX1854" s="234">
        <v>13235</v>
      </c>
      <c r="AY1854" s="1" t="s">
        <v>373</v>
      </c>
    </row>
    <row r="1855" spans="47:51" x14ac:dyDescent="0.2">
      <c r="AU1855" t="s">
        <v>2281</v>
      </c>
      <c r="AV1855" t="s">
        <v>4032</v>
      </c>
      <c r="AW1855" t="s">
        <v>2778</v>
      </c>
      <c r="AX1855" s="234">
        <v>12051</v>
      </c>
      <c r="AY1855" s="1" t="s">
        <v>333</v>
      </c>
    </row>
    <row r="1856" spans="47:51" x14ac:dyDescent="0.2">
      <c r="AU1856" t="s">
        <v>2282</v>
      </c>
      <c r="AV1856" t="s">
        <v>4033</v>
      </c>
      <c r="AW1856" t="s">
        <v>2609</v>
      </c>
      <c r="AX1856" s="234">
        <v>13242</v>
      </c>
      <c r="AY1856" s="1" t="s">
        <v>343</v>
      </c>
    </row>
    <row r="1857" spans="47:51" x14ac:dyDescent="0.2">
      <c r="AU1857" t="s">
        <v>2283</v>
      </c>
      <c r="AV1857" t="s">
        <v>4034</v>
      </c>
      <c r="AW1857" t="s">
        <v>2647</v>
      </c>
      <c r="AX1857" s="234">
        <v>17233</v>
      </c>
      <c r="AY1857" s="1" t="s">
        <v>354</v>
      </c>
    </row>
    <row r="1858" spans="47:51" x14ac:dyDescent="0.2">
      <c r="AU1858" t="s">
        <v>2284</v>
      </c>
      <c r="AV1858" t="s">
        <v>4035</v>
      </c>
      <c r="AW1858" t="s">
        <v>2679</v>
      </c>
      <c r="AX1858" s="234">
        <v>13293</v>
      </c>
      <c r="AY1858" s="1" t="s">
        <v>380</v>
      </c>
    </row>
    <row r="1859" spans="47:51" x14ac:dyDescent="0.2">
      <c r="AU1859" t="s">
        <v>2285</v>
      </c>
      <c r="AV1859" t="s">
        <v>4036</v>
      </c>
      <c r="AW1859" t="s">
        <v>2606</v>
      </c>
      <c r="AX1859" s="234">
        <v>17849</v>
      </c>
      <c r="AY1859" s="1" t="s">
        <v>373</v>
      </c>
    </row>
    <row r="1860" spans="47:51" x14ac:dyDescent="0.2">
      <c r="AU1860" t="s">
        <v>2286</v>
      </c>
      <c r="AV1860" t="s">
        <v>4037</v>
      </c>
      <c r="AW1860" t="s">
        <v>2614</v>
      </c>
      <c r="AX1860" s="234">
        <v>13333</v>
      </c>
      <c r="AY1860" s="1" t="s">
        <v>372</v>
      </c>
    </row>
    <row r="1861" spans="47:51" x14ac:dyDescent="0.2">
      <c r="AU1861" t="s">
        <v>2287</v>
      </c>
      <c r="AV1861" t="s">
        <v>4038</v>
      </c>
      <c r="AW1861" t="s">
        <v>2606</v>
      </c>
      <c r="AX1861" s="234">
        <v>76770</v>
      </c>
      <c r="AY1861" s="1" t="s">
        <v>373</v>
      </c>
    </row>
    <row r="1862" spans="47:51" x14ac:dyDescent="0.2">
      <c r="AU1862" t="s">
        <v>2288</v>
      </c>
      <c r="AV1862" t="s">
        <v>4039</v>
      </c>
      <c r="AW1862" t="s">
        <v>2772</v>
      </c>
      <c r="AX1862" s="234">
        <v>13343</v>
      </c>
      <c r="AY1862" s="1" t="s">
        <v>367</v>
      </c>
    </row>
    <row r="1863" spans="47:51" x14ac:dyDescent="0.2">
      <c r="AU1863" t="s">
        <v>2289</v>
      </c>
      <c r="AV1863" t="s">
        <v>4040</v>
      </c>
      <c r="AW1863" t="s">
        <v>2675</v>
      </c>
      <c r="AX1863" s="234">
        <v>19807</v>
      </c>
      <c r="AY1863" s="1" t="s">
        <v>339</v>
      </c>
    </row>
    <row r="1864" spans="47:51" x14ac:dyDescent="0.2">
      <c r="AU1864" t="s">
        <v>2290</v>
      </c>
      <c r="AV1864" t="s">
        <v>4041</v>
      </c>
      <c r="AW1864" t="s">
        <v>2604</v>
      </c>
      <c r="AX1864" s="234">
        <v>77714</v>
      </c>
      <c r="AY1864" s="1" t="s">
        <v>341</v>
      </c>
    </row>
    <row r="1865" spans="47:51" x14ac:dyDescent="0.2">
      <c r="AU1865" t="s">
        <v>2291</v>
      </c>
      <c r="AV1865" t="s">
        <v>4042</v>
      </c>
      <c r="AW1865" t="s">
        <v>2604</v>
      </c>
      <c r="AX1865" s="234">
        <v>77712</v>
      </c>
      <c r="AY1865" s="1" t="s">
        <v>341</v>
      </c>
    </row>
    <row r="1866" spans="47:51" x14ac:dyDescent="0.2">
      <c r="AU1866" t="s">
        <v>2292</v>
      </c>
      <c r="AV1866" t="s">
        <v>4043</v>
      </c>
      <c r="AW1866" t="s">
        <v>2604</v>
      </c>
      <c r="AX1866" s="234">
        <v>77713</v>
      </c>
      <c r="AY1866" s="1" t="s">
        <v>341</v>
      </c>
    </row>
    <row r="1867" spans="47:51" x14ac:dyDescent="0.2">
      <c r="AU1867" t="s">
        <v>2293</v>
      </c>
      <c r="AV1867" t="s">
        <v>4044</v>
      </c>
      <c r="AW1867" t="s">
        <v>2604</v>
      </c>
      <c r="AX1867" s="234">
        <v>74412</v>
      </c>
      <c r="AY1867" s="1" t="s">
        <v>341</v>
      </c>
    </row>
    <row r="1868" spans="47:51" x14ac:dyDescent="0.2">
      <c r="AU1868" t="s">
        <v>2294</v>
      </c>
      <c r="AV1868" t="s">
        <v>4045</v>
      </c>
      <c r="AW1868" t="s">
        <v>2604</v>
      </c>
      <c r="AX1868" s="234">
        <v>76622</v>
      </c>
      <c r="AY1868" s="1" t="s">
        <v>341</v>
      </c>
    </row>
    <row r="1869" spans="47:51" x14ac:dyDescent="0.2">
      <c r="AU1869" t="s">
        <v>2295</v>
      </c>
      <c r="AV1869" t="s">
        <v>4046</v>
      </c>
      <c r="AW1869" t="s">
        <v>2604</v>
      </c>
      <c r="AX1869" s="234">
        <v>71154</v>
      </c>
      <c r="AY1869" s="1" t="s">
        <v>341</v>
      </c>
    </row>
    <row r="1870" spans="47:51" x14ac:dyDescent="0.2">
      <c r="AU1870" t="s">
        <v>2296</v>
      </c>
      <c r="AV1870" t="s">
        <v>4047</v>
      </c>
      <c r="AW1870" t="s">
        <v>2675</v>
      </c>
      <c r="AX1870" s="234">
        <v>8260</v>
      </c>
      <c r="AY1870" s="1" t="s">
        <v>339</v>
      </c>
    </row>
    <row r="1871" spans="47:51" x14ac:dyDescent="0.2">
      <c r="AU1871" t="s">
        <v>2297</v>
      </c>
      <c r="AV1871" t="s">
        <v>4048</v>
      </c>
      <c r="AW1871" t="s">
        <v>2623</v>
      </c>
      <c r="AX1871" s="234">
        <v>13346</v>
      </c>
      <c r="AY1871" s="1" t="s">
        <v>323</v>
      </c>
    </row>
    <row r="1872" spans="47:51" x14ac:dyDescent="0.2">
      <c r="AU1872" t="s">
        <v>2298</v>
      </c>
      <c r="AV1872" t="s">
        <v>4049</v>
      </c>
      <c r="AW1872" t="s">
        <v>2612</v>
      </c>
      <c r="AX1872" s="234">
        <v>18619</v>
      </c>
      <c r="AY1872" s="1" t="s">
        <v>334</v>
      </c>
    </row>
    <row r="1873" spans="47:51" x14ac:dyDescent="0.2">
      <c r="AU1873" t="s">
        <v>2299</v>
      </c>
      <c r="AV1873" t="s">
        <v>4050</v>
      </c>
      <c r="AW1873" t="s">
        <v>2612</v>
      </c>
      <c r="AX1873" s="234">
        <v>17848</v>
      </c>
      <c r="AY1873" s="1" t="s">
        <v>334</v>
      </c>
    </row>
    <row r="1874" spans="47:51" x14ac:dyDescent="0.2">
      <c r="AU1874" t="s">
        <v>2300</v>
      </c>
      <c r="AV1874" t="s">
        <v>4051</v>
      </c>
      <c r="AW1874" t="s">
        <v>2604</v>
      </c>
      <c r="AX1874" s="234">
        <v>13349</v>
      </c>
      <c r="AY1874" s="1" t="s">
        <v>341</v>
      </c>
    </row>
    <row r="1875" spans="47:51" x14ac:dyDescent="0.2">
      <c r="AU1875" t="s">
        <v>2301</v>
      </c>
      <c r="AV1875" t="s">
        <v>4052</v>
      </c>
      <c r="AW1875" t="s">
        <v>2606</v>
      </c>
      <c r="AX1875" s="234">
        <v>95402</v>
      </c>
      <c r="AY1875" s="1" t="s">
        <v>373</v>
      </c>
    </row>
    <row r="1876" spans="47:51" x14ac:dyDescent="0.2">
      <c r="AU1876" t="s">
        <v>2302</v>
      </c>
      <c r="AV1876" t="s">
        <v>4053</v>
      </c>
      <c r="AW1876" t="s">
        <v>2612</v>
      </c>
      <c r="AX1876" s="234">
        <v>13063</v>
      </c>
      <c r="AY1876" s="1" t="s">
        <v>334</v>
      </c>
    </row>
    <row r="1877" spans="47:51" x14ac:dyDescent="0.2">
      <c r="AU1877" t="s">
        <v>2303</v>
      </c>
      <c r="AV1877" t="s">
        <v>4054</v>
      </c>
      <c r="AW1877" t="s">
        <v>2778</v>
      </c>
      <c r="AX1877" s="234">
        <v>13382</v>
      </c>
      <c r="AY1877" s="1" t="s">
        <v>333</v>
      </c>
    </row>
    <row r="1878" spans="47:51" x14ac:dyDescent="0.2">
      <c r="AU1878" t="s">
        <v>2304</v>
      </c>
      <c r="AV1878" t="s">
        <v>4055</v>
      </c>
      <c r="AW1878" t="s">
        <v>2612</v>
      </c>
      <c r="AX1878" s="234">
        <v>13384</v>
      </c>
      <c r="AY1878" s="1" t="s">
        <v>334</v>
      </c>
    </row>
    <row r="1879" spans="47:51" x14ac:dyDescent="0.2">
      <c r="AU1879" t="s">
        <v>2305</v>
      </c>
      <c r="AV1879" t="s">
        <v>4056</v>
      </c>
      <c r="AW1879" t="s">
        <v>2623</v>
      </c>
      <c r="AX1879" s="234">
        <v>13385</v>
      </c>
      <c r="AY1879" s="1" t="s">
        <v>323</v>
      </c>
    </row>
    <row r="1880" spans="47:51" x14ac:dyDescent="0.2">
      <c r="AU1880" t="s">
        <v>2306</v>
      </c>
      <c r="AV1880" t="s">
        <v>4057</v>
      </c>
      <c r="AW1880" t="s">
        <v>2617</v>
      </c>
      <c r="AX1880" s="234">
        <v>3599</v>
      </c>
      <c r="AY1880" s="1" t="s">
        <v>364</v>
      </c>
    </row>
    <row r="1881" spans="47:51" x14ac:dyDescent="0.2">
      <c r="AU1881" t="s">
        <v>2307</v>
      </c>
      <c r="AV1881" t="s">
        <v>4058</v>
      </c>
      <c r="AW1881" t="s">
        <v>2631</v>
      </c>
      <c r="AX1881" s="234">
        <v>19889</v>
      </c>
      <c r="AY1881" s="1" t="s">
        <v>338</v>
      </c>
    </row>
    <row r="1882" spans="47:51" x14ac:dyDescent="0.2">
      <c r="AU1882" t="s">
        <v>2308</v>
      </c>
      <c r="AV1882" t="s">
        <v>4059</v>
      </c>
      <c r="AW1882" t="s">
        <v>2606</v>
      </c>
      <c r="AX1882" s="234">
        <v>74410</v>
      </c>
      <c r="AY1882" s="1" t="s">
        <v>373</v>
      </c>
    </row>
    <row r="1883" spans="47:51" x14ac:dyDescent="0.2">
      <c r="AU1883" t="s">
        <v>2309</v>
      </c>
      <c r="AV1883" t="s">
        <v>4060</v>
      </c>
      <c r="AW1883" t="s">
        <v>2606</v>
      </c>
      <c r="AX1883" s="234">
        <v>95450</v>
      </c>
      <c r="AY1883" s="1" t="s">
        <v>373</v>
      </c>
    </row>
    <row r="1884" spans="47:51" x14ac:dyDescent="0.2">
      <c r="AU1884" t="s">
        <v>2310</v>
      </c>
      <c r="AV1884" t="s">
        <v>4061</v>
      </c>
      <c r="AW1884" t="s">
        <v>2609</v>
      </c>
      <c r="AX1884" s="234">
        <v>71711</v>
      </c>
      <c r="AY1884" s="1" t="s">
        <v>343</v>
      </c>
    </row>
    <row r="1885" spans="47:51" x14ac:dyDescent="0.2">
      <c r="AU1885" t="s">
        <v>2311</v>
      </c>
      <c r="AV1885" t="s">
        <v>4062</v>
      </c>
      <c r="AW1885" t="s">
        <v>2621</v>
      </c>
      <c r="AX1885" s="234">
        <v>77662</v>
      </c>
      <c r="AY1885" s="1" t="s">
        <v>379</v>
      </c>
    </row>
    <row r="1886" spans="47:51" x14ac:dyDescent="0.2">
      <c r="AU1886" t="s">
        <v>2312</v>
      </c>
      <c r="AV1886" t="s">
        <v>4063</v>
      </c>
      <c r="AW1886" t="s">
        <v>2623</v>
      </c>
      <c r="AX1886" s="234">
        <v>13460</v>
      </c>
      <c r="AY1886" s="1" t="s">
        <v>323</v>
      </c>
    </row>
    <row r="1887" spans="47:51" x14ac:dyDescent="0.2">
      <c r="AU1887" t="s">
        <v>2313</v>
      </c>
      <c r="AV1887" t="s">
        <v>4063</v>
      </c>
      <c r="AW1887" t="s">
        <v>2674</v>
      </c>
      <c r="AX1887" s="234">
        <v>16260</v>
      </c>
      <c r="AY1887" s="1" t="s">
        <v>327</v>
      </c>
    </row>
    <row r="1888" spans="47:51" x14ac:dyDescent="0.2">
      <c r="AU1888" t="s">
        <v>2314</v>
      </c>
      <c r="AV1888" t="s">
        <v>4063</v>
      </c>
      <c r="AW1888" t="s">
        <v>2635</v>
      </c>
      <c r="AX1888" s="234">
        <v>21932</v>
      </c>
      <c r="AY1888" s="1" t="s">
        <v>330</v>
      </c>
    </row>
    <row r="1889" spans="47:51" x14ac:dyDescent="0.2">
      <c r="AU1889" t="s">
        <v>2315</v>
      </c>
      <c r="AV1889" t="s">
        <v>4063</v>
      </c>
      <c r="AW1889" t="s">
        <v>2676</v>
      </c>
      <c r="AX1889" s="234">
        <v>16262</v>
      </c>
      <c r="AY1889" s="1" t="s">
        <v>342</v>
      </c>
    </row>
    <row r="1890" spans="47:51" x14ac:dyDescent="0.2">
      <c r="AU1890" t="s">
        <v>2316</v>
      </c>
      <c r="AV1890" t="s">
        <v>4063</v>
      </c>
      <c r="AW1890" t="s">
        <v>2609</v>
      </c>
      <c r="AX1890" s="234">
        <v>16263</v>
      </c>
      <c r="AY1890" s="1" t="s">
        <v>343</v>
      </c>
    </row>
    <row r="1891" spans="47:51" x14ac:dyDescent="0.2">
      <c r="AU1891" t="s">
        <v>2317</v>
      </c>
      <c r="AV1891" t="s">
        <v>4063</v>
      </c>
      <c r="AW1891" t="s">
        <v>2636</v>
      </c>
      <c r="AX1891" s="234">
        <v>16264</v>
      </c>
      <c r="AY1891" s="1" t="s">
        <v>347</v>
      </c>
    </row>
    <row r="1892" spans="47:51" x14ac:dyDescent="0.2">
      <c r="AU1892" t="s">
        <v>2318</v>
      </c>
      <c r="AV1892" t="s">
        <v>4063</v>
      </c>
      <c r="AW1892" t="s">
        <v>2659</v>
      </c>
      <c r="AX1892" s="234">
        <v>16265</v>
      </c>
      <c r="AY1892" s="1" t="s">
        <v>351</v>
      </c>
    </row>
    <row r="1893" spans="47:51" x14ac:dyDescent="0.2">
      <c r="AU1893" t="s">
        <v>2319</v>
      </c>
      <c r="AV1893" t="s">
        <v>4063</v>
      </c>
      <c r="AW1893" t="s">
        <v>2932</v>
      </c>
      <c r="AX1893" s="234">
        <v>16266</v>
      </c>
      <c r="AY1893" s="1" t="s">
        <v>356</v>
      </c>
    </row>
    <row r="1894" spans="47:51" x14ac:dyDescent="0.2">
      <c r="AU1894" t="s">
        <v>2320</v>
      </c>
      <c r="AV1894" t="s">
        <v>4063</v>
      </c>
      <c r="AW1894" t="s">
        <v>2637</v>
      </c>
      <c r="AX1894" s="234">
        <v>16267</v>
      </c>
      <c r="AY1894" s="1" t="s">
        <v>357</v>
      </c>
    </row>
    <row r="1895" spans="47:51" x14ac:dyDescent="0.2">
      <c r="AU1895" t="s">
        <v>2321</v>
      </c>
      <c r="AV1895" t="s">
        <v>4063</v>
      </c>
      <c r="AW1895" t="s">
        <v>2638</v>
      </c>
      <c r="AX1895" s="234">
        <v>16268</v>
      </c>
      <c r="AY1895" s="1" t="s">
        <v>359</v>
      </c>
    </row>
    <row r="1896" spans="47:51" x14ac:dyDescent="0.2">
      <c r="AU1896" t="s">
        <v>2322</v>
      </c>
      <c r="AV1896" t="s">
        <v>4063</v>
      </c>
      <c r="AW1896" t="s">
        <v>2678</v>
      </c>
      <c r="AX1896" s="234">
        <v>16269</v>
      </c>
      <c r="AY1896" s="1" t="s">
        <v>363</v>
      </c>
    </row>
    <row r="1897" spans="47:51" x14ac:dyDescent="0.2">
      <c r="AU1897" t="s">
        <v>2323</v>
      </c>
      <c r="AV1897" t="s">
        <v>4063</v>
      </c>
      <c r="AW1897" t="s">
        <v>2772</v>
      </c>
      <c r="AX1897" s="234">
        <v>16270</v>
      </c>
      <c r="AY1897" s="1" t="s">
        <v>367</v>
      </c>
    </row>
    <row r="1898" spans="47:51" x14ac:dyDescent="0.2">
      <c r="AU1898" t="s">
        <v>2324</v>
      </c>
      <c r="AV1898" t="s">
        <v>4063</v>
      </c>
      <c r="AW1898" t="s">
        <v>2639</v>
      </c>
      <c r="AX1898" s="234">
        <v>16271</v>
      </c>
      <c r="AY1898" s="1" t="s">
        <v>369</v>
      </c>
    </row>
    <row r="1899" spans="47:51" x14ac:dyDescent="0.2">
      <c r="AU1899" t="s">
        <v>2325</v>
      </c>
      <c r="AV1899" t="s">
        <v>4063</v>
      </c>
      <c r="AW1899" t="s">
        <v>2614</v>
      </c>
      <c r="AX1899" s="234">
        <v>16272</v>
      </c>
      <c r="AY1899" s="1" t="s">
        <v>372</v>
      </c>
    </row>
    <row r="1900" spans="47:51" x14ac:dyDescent="0.2">
      <c r="AU1900" t="s">
        <v>2326</v>
      </c>
      <c r="AV1900" t="s">
        <v>4063</v>
      </c>
      <c r="AW1900" t="s">
        <v>2606</v>
      </c>
      <c r="AX1900" s="234">
        <v>16273</v>
      </c>
      <c r="AY1900" s="1" t="s">
        <v>373</v>
      </c>
    </row>
    <row r="1901" spans="47:51" x14ac:dyDescent="0.2">
      <c r="AU1901" t="s">
        <v>2327</v>
      </c>
      <c r="AV1901" t="s">
        <v>4063</v>
      </c>
      <c r="AW1901" t="s">
        <v>2621</v>
      </c>
      <c r="AX1901" s="234">
        <v>16274</v>
      </c>
      <c r="AY1901" s="1" t="s">
        <v>379</v>
      </c>
    </row>
    <row r="1902" spans="47:51" x14ac:dyDescent="0.2">
      <c r="AU1902" t="s">
        <v>2328</v>
      </c>
      <c r="AV1902" t="s">
        <v>4064</v>
      </c>
      <c r="AW1902" t="s">
        <v>2617</v>
      </c>
      <c r="AX1902" s="234">
        <v>95210</v>
      </c>
      <c r="AY1902" s="1" t="s">
        <v>364</v>
      </c>
    </row>
    <row r="1903" spans="47:51" x14ac:dyDescent="0.2">
      <c r="AU1903" t="s">
        <v>2329</v>
      </c>
      <c r="AV1903" t="s">
        <v>4065</v>
      </c>
      <c r="AW1903" t="s">
        <v>2623</v>
      </c>
      <c r="AX1903" s="234">
        <v>13535</v>
      </c>
      <c r="AY1903" s="1" t="s">
        <v>323</v>
      </c>
    </row>
    <row r="1904" spans="47:51" x14ac:dyDescent="0.2">
      <c r="AU1904" t="s">
        <v>2330</v>
      </c>
      <c r="AV1904" t="s">
        <v>4065</v>
      </c>
      <c r="AW1904" t="s">
        <v>2674</v>
      </c>
      <c r="AX1904" s="234">
        <v>13536</v>
      </c>
      <c r="AY1904" s="1" t="s">
        <v>327</v>
      </c>
    </row>
    <row r="1905" spans="47:51" x14ac:dyDescent="0.2">
      <c r="AU1905" t="s">
        <v>2331</v>
      </c>
      <c r="AV1905" t="s">
        <v>4065</v>
      </c>
      <c r="AW1905" t="s">
        <v>4283</v>
      </c>
      <c r="AX1905" s="234">
        <v>40703</v>
      </c>
      <c r="AY1905" s="1" t="s">
        <v>331</v>
      </c>
    </row>
    <row r="1906" spans="47:51" x14ac:dyDescent="0.2">
      <c r="AU1906" t="s">
        <v>2332</v>
      </c>
      <c r="AV1906" t="s">
        <v>4065</v>
      </c>
      <c r="AW1906" t="s">
        <v>2631</v>
      </c>
      <c r="AX1906" s="234">
        <v>16156</v>
      </c>
      <c r="AY1906" s="1" t="s">
        <v>338</v>
      </c>
    </row>
    <row r="1907" spans="47:51" x14ac:dyDescent="0.2">
      <c r="AU1907" t="s">
        <v>2333</v>
      </c>
      <c r="AV1907" t="s">
        <v>4065</v>
      </c>
      <c r="AW1907" t="s">
        <v>2675</v>
      </c>
      <c r="AX1907" s="234">
        <v>19633</v>
      </c>
      <c r="AY1907" s="1" t="s">
        <v>339</v>
      </c>
    </row>
    <row r="1908" spans="47:51" x14ac:dyDescent="0.2">
      <c r="AU1908" t="s">
        <v>2334</v>
      </c>
      <c r="AV1908" t="s">
        <v>4065</v>
      </c>
      <c r="AW1908" t="s">
        <v>2676</v>
      </c>
      <c r="AX1908" s="234">
        <v>16194</v>
      </c>
      <c r="AY1908" s="1" t="s">
        <v>342</v>
      </c>
    </row>
    <row r="1909" spans="47:51" x14ac:dyDescent="0.2">
      <c r="AU1909" t="s">
        <v>2335</v>
      </c>
      <c r="AV1909" t="s">
        <v>4065</v>
      </c>
      <c r="AW1909" t="s">
        <v>2609</v>
      </c>
      <c r="AX1909" s="234">
        <v>16195</v>
      </c>
      <c r="AY1909" s="1" t="s">
        <v>343</v>
      </c>
    </row>
    <row r="1910" spans="47:51" x14ac:dyDescent="0.2">
      <c r="AU1910" t="s">
        <v>2336</v>
      </c>
      <c r="AV1910" t="s">
        <v>4065</v>
      </c>
      <c r="AW1910" t="s">
        <v>2759</v>
      </c>
      <c r="AX1910" s="234">
        <v>16196</v>
      </c>
      <c r="AY1910" s="1" t="s">
        <v>345</v>
      </c>
    </row>
    <row r="1911" spans="47:51" x14ac:dyDescent="0.2">
      <c r="AU1911" t="s">
        <v>2337</v>
      </c>
      <c r="AV1911" t="s">
        <v>4065</v>
      </c>
      <c r="AW1911" t="s">
        <v>2659</v>
      </c>
      <c r="AX1911" s="234">
        <v>16197</v>
      </c>
      <c r="AY1911" s="1" t="s">
        <v>351</v>
      </c>
    </row>
    <row r="1912" spans="47:51" x14ac:dyDescent="0.2">
      <c r="AU1912" t="s">
        <v>2338</v>
      </c>
      <c r="AV1912" t="s">
        <v>4065</v>
      </c>
      <c r="AW1912" t="s">
        <v>2628</v>
      </c>
      <c r="AX1912" s="234">
        <v>16198</v>
      </c>
      <c r="AY1912" s="1" t="s">
        <v>352</v>
      </c>
    </row>
    <row r="1913" spans="47:51" x14ac:dyDescent="0.2">
      <c r="AU1913" t="s">
        <v>2339</v>
      </c>
      <c r="AV1913" t="s">
        <v>4065</v>
      </c>
      <c r="AW1913" t="s">
        <v>2637</v>
      </c>
      <c r="AX1913" s="234">
        <v>16199</v>
      </c>
      <c r="AY1913" s="1" t="s">
        <v>357</v>
      </c>
    </row>
    <row r="1914" spans="47:51" x14ac:dyDescent="0.2">
      <c r="AU1914" t="s">
        <v>2340</v>
      </c>
      <c r="AV1914" t="s">
        <v>4065</v>
      </c>
      <c r="AW1914" t="s">
        <v>2638</v>
      </c>
      <c r="AX1914" s="234">
        <v>16201</v>
      </c>
      <c r="AY1914" s="1" t="s">
        <v>359</v>
      </c>
    </row>
    <row r="1915" spans="47:51" x14ac:dyDescent="0.2">
      <c r="AU1915" t="s">
        <v>2341</v>
      </c>
      <c r="AV1915" t="s">
        <v>4065</v>
      </c>
      <c r="AW1915" t="s">
        <v>2678</v>
      </c>
      <c r="AX1915" s="234">
        <v>16202</v>
      </c>
      <c r="AY1915" s="1" t="s">
        <v>363</v>
      </c>
    </row>
    <row r="1916" spans="47:51" x14ac:dyDescent="0.2">
      <c r="AU1916" t="s">
        <v>2342</v>
      </c>
      <c r="AV1916" t="s">
        <v>4065</v>
      </c>
      <c r="AW1916" t="s">
        <v>2772</v>
      </c>
      <c r="AX1916" s="234">
        <v>16203</v>
      </c>
      <c r="AY1916" s="1" t="s">
        <v>367</v>
      </c>
    </row>
    <row r="1917" spans="47:51" x14ac:dyDescent="0.2">
      <c r="AU1917" t="s">
        <v>2343</v>
      </c>
      <c r="AV1917" t="s">
        <v>4065</v>
      </c>
      <c r="AW1917" t="s">
        <v>2614</v>
      </c>
      <c r="AX1917" s="234">
        <v>16204</v>
      </c>
      <c r="AY1917" s="1" t="s">
        <v>372</v>
      </c>
    </row>
    <row r="1918" spans="47:51" x14ac:dyDescent="0.2">
      <c r="AU1918" t="s">
        <v>2344</v>
      </c>
      <c r="AV1918" t="s">
        <v>4065</v>
      </c>
      <c r="AW1918" t="s">
        <v>2606</v>
      </c>
      <c r="AX1918" s="234">
        <v>16205</v>
      </c>
      <c r="AY1918" s="1" t="s">
        <v>373</v>
      </c>
    </row>
    <row r="1919" spans="47:51" x14ac:dyDescent="0.2">
      <c r="AU1919" t="s">
        <v>2345</v>
      </c>
      <c r="AV1919" t="s">
        <v>4065</v>
      </c>
      <c r="AW1919" t="s">
        <v>2621</v>
      </c>
      <c r="AX1919" s="234">
        <v>16206</v>
      </c>
      <c r="AY1919" s="1" t="s">
        <v>379</v>
      </c>
    </row>
    <row r="1920" spans="47:51" x14ac:dyDescent="0.2">
      <c r="AU1920" t="s">
        <v>2346</v>
      </c>
      <c r="AV1920" t="s">
        <v>4066</v>
      </c>
      <c r="AW1920" t="s">
        <v>2606</v>
      </c>
      <c r="AX1920" s="234">
        <v>17462</v>
      </c>
      <c r="AY1920" s="1" t="s">
        <v>373</v>
      </c>
    </row>
    <row r="1921" spans="47:51" x14ac:dyDescent="0.2">
      <c r="AU1921" t="s">
        <v>2347</v>
      </c>
      <c r="AV1921" t="s">
        <v>4067</v>
      </c>
      <c r="AW1921" t="s">
        <v>2674</v>
      </c>
      <c r="AX1921" s="234">
        <v>13550</v>
      </c>
      <c r="AY1921" s="1" t="s">
        <v>327</v>
      </c>
    </row>
    <row r="1922" spans="47:51" x14ac:dyDescent="0.2">
      <c r="AU1922" t="s">
        <v>2348</v>
      </c>
      <c r="AV1922" t="s">
        <v>4067</v>
      </c>
      <c r="AW1922" t="s">
        <v>2631</v>
      </c>
      <c r="AX1922" s="234">
        <v>13551</v>
      </c>
      <c r="AY1922" s="1" t="s">
        <v>338</v>
      </c>
    </row>
    <row r="1923" spans="47:51" x14ac:dyDescent="0.2">
      <c r="AU1923" t="s">
        <v>2349</v>
      </c>
      <c r="AV1923" t="s">
        <v>4067</v>
      </c>
      <c r="AW1923" t="s">
        <v>2675</v>
      </c>
      <c r="AX1923" s="234">
        <v>16185</v>
      </c>
      <c r="AY1923" s="1" t="s">
        <v>339</v>
      </c>
    </row>
    <row r="1924" spans="47:51" x14ac:dyDescent="0.2">
      <c r="AU1924" t="s">
        <v>2350</v>
      </c>
      <c r="AV1924" t="s">
        <v>4067</v>
      </c>
      <c r="AW1924" t="s">
        <v>2676</v>
      </c>
      <c r="AX1924" s="234">
        <v>16186</v>
      </c>
      <c r="AY1924" s="1" t="s">
        <v>342</v>
      </c>
    </row>
    <row r="1925" spans="47:51" x14ac:dyDescent="0.2">
      <c r="AU1925" t="s">
        <v>2351</v>
      </c>
      <c r="AV1925" t="s">
        <v>4067</v>
      </c>
      <c r="AW1925" t="s">
        <v>2609</v>
      </c>
      <c r="AX1925" s="234">
        <v>16187</v>
      </c>
      <c r="AY1925" s="1" t="s">
        <v>343</v>
      </c>
    </row>
    <row r="1926" spans="47:51" x14ac:dyDescent="0.2">
      <c r="AU1926" t="s">
        <v>2352</v>
      </c>
      <c r="AV1926" t="s">
        <v>4067</v>
      </c>
      <c r="AW1926" t="s">
        <v>2659</v>
      </c>
      <c r="AX1926" s="234">
        <v>16188</v>
      </c>
      <c r="AY1926" s="1" t="s">
        <v>351</v>
      </c>
    </row>
    <row r="1927" spans="47:51" x14ac:dyDescent="0.2">
      <c r="AU1927" t="s">
        <v>2353</v>
      </c>
      <c r="AV1927" t="s">
        <v>4067</v>
      </c>
      <c r="AW1927" t="s">
        <v>2678</v>
      </c>
      <c r="AX1927" s="234">
        <v>16189</v>
      </c>
      <c r="AY1927" s="1" t="s">
        <v>363</v>
      </c>
    </row>
    <row r="1928" spans="47:51" x14ac:dyDescent="0.2">
      <c r="AU1928" t="s">
        <v>2354</v>
      </c>
      <c r="AV1928" t="s">
        <v>4067</v>
      </c>
      <c r="AW1928" t="s">
        <v>2614</v>
      </c>
      <c r="AX1928" s="234">
        <v>16190</v>
      </c>
      <c r="AY1928" s="1" t="s">
        <v>372</v>
      </c>
    </row>
    <row r="1929" spans="47:51" x14ac:dyDescent="0.2">
      <c r="AU1929" t="s">
        <v>2355</v>
      </c>
      <c r="AV1929" t="s">
        <v>4067</v>
      </c>
      <c r="AW1929" t="s">
        <v>2606</v>
      </c>
      <c r="AX1929" s="234">
        <v>16191</v>
      </c>
      <c r="AY1929" s="1" t="s">
        <v>373</v>
      </c>
    </row>
    <row r="1930" spans="47:51" x14ac:dyDescent="0.2">
      <c r="AU1930" t="s">
        <v>2356</v>
      </c>
      <c r="AV1930" t="s">
        <v>4068</v>
      </c>
      <c r="AW1930" t="s">
        <v>2606</v>
      </c>
      <c r="AX1930" s="234">
        <v>72321</v>
      </c>
      <c r="AY1930" s="1" t="s">
        <v>373</v>
      </c>
    </row>
    <row r="1931" spans="47:51" x14ac:dyDescent="0.2">
      <c r="AU1931" t="s">
        <v>2357</v>
      </c>
      <c r="AV1931" t="s">
        <v>4069</v>
      </c>
      <c r="AW1931" t="s">
        <v>2604</v>
      </c>
      <c r="AX1931" s="234">
        <v>74411</v>
      </c>
      <c r="AY1931" s="1" t="s">
        <v>341</v>
      </c>
    </row>
    <row r="1932" spans="47:51" x14ac:dyDescent="0.2">
      <c r="AU1932" t="s">
        <v>2358</v>
      </c>
      <c r="AV1932" t="s">
        <v>4069</v>
      </c>
      <c r="AW1932" t="s">
        <v>2604</v>
      </c>
      <c r="AX1932" s="234">
        <v>75551</v>
      </c>
      <c r="AY1932" s="1" t="s">
        <v>341</v>
      </c>
    </row>
    <row r="1933" spans="47:51" x14ac:dyDescent="0.2">
      <c r="AU1933" t="s">
        <v>2359</v>
      </c>
      <c r="AV1933" t="s">
        <v>4070</v>
      </c>
      <c r="AW1933" t="s">
        <v>2617</v>
      </c>
      <c r="AX1933" s="234">
        <v>95265</v>
      </c>
      <c r="AY1933" s="1" t="s">
        <v>364</v>
      </c>
    </row>
    <row r="1934" spans="47:51" x14ac:dyDescent="0.2">
      <c r="AU1934" t="s">
        <v>2360</v>
      </c>
      <c r="AV1934" t="s">
        <v>4071</v>
      </c>
      <c r="AW1934" t="s">
        <v>2606</v>
      </c>
      <c r="AX1934" s="234">
        <v>48162</v>
      </c>
      <c r="AY1934" s="1" t="s">
        <v>373</v>
      </c>
    </row>
    <row r="1935" spans="47:51" x14ac:dyDescent="0.2">
      <c r="AU1935" t="s">
        <v>2361</v>
      </c>
      <c r="AV1935" t="s">
        <v>4072</v>
      </c>
      <c r="AW1935" t="s">
        <v>2638</v>
      </c>
      <c r="AX1935" s="234">
        <v>1565</v>
      </c>
      <c r="AY1935" s="1" t="s">
        <v>359</v>
      </c>
    </row>
    <row r="1936" spans="47:51" x14ac:dyDescent="0.2">
      <c r="AU1936" t="s">
        <v>2362</v>
      </c>
      <c r="AV1936" t="s">
        <v>4073</v>
      </c>
      <c r="AW1936" t="s">
        <v>4284</v>
      </c>
      <c r="AX1936" s="234">
        <v>15001</v>
      </c>
      <c r="AY1936" s="1" t="s">
        <v>336</v>
      </c>
    </row>
    <row r="1937" spans="47:51" x14ac:dyDescent="0.2">
      <c r="AU1937" t="s">
        <v>2363</v>
      </c>
      <c r="AV1937" t="s">
        <v>4074</v>
      </c>
      <c r="AW1937" t="s">
        <v>2606</v>
      </c>
      <c r="AX1937" s="234">
        <v>74560</v>
      </c>
      <c r="AY1937" s="1" t="s">
        <v>373</v>
      </c>
    </row>
    <row r="1938" spans="47:51" x14ac:dyDescent="0.2">
      <c r="AU1938" t="s">
        <v>2364</v>
      </c>
      <c r="AV1938" t="s">
        <v>4075</v>
      </c>
      <c r="AW1938" t="s">
        <v>2678</v>
      </c>
      <c r="AX1938" s="234">
        <v>39037</v>
      </c>
      <c r="AY1938" s="1" t="s">
        <v>363</v>
      </c>
    </row>
    <row r="1939" spans="47:51" x14ac:dyDescent="0.2">
      <c r="AU1939" t="s">
        <v>2365</v>
      </c>
      <c r="AV1939" t="s">
        <v>4076</v>
      </c>
      <c r="AW1939" t="s">
        <v>2631</v>
      </c>
      <c r="AX1939" s="234">
        <v>19891</v>
      </c>
      <c r="AY1939" s="1" t="s">
        <v>338</v>
      </c>
    </row>
    <row r="1940" spans="47:51" x14ac:dyDescent="0.2">
      <c r="AU1940" t="s">
        <v>2366</v>
      </c>
      <c r="AV1940" t="s">
        <v>4077</v>
      </c>
      <c r="AW1940" t="s">
        <v>2609</v>
      </c>
      <c r="AX1940" s="234">
        <v>13583</v>
      </c>
      <c r="AY1940" s="1" t="s">
        <v>343</v>
      </c>
    </row>
    <row r="1941" spans="47:51" x14ac:dyDescent="0.2">
      <c r="AU1941" t="s">
        <v>2367</v>
      </c>
      <c r="AV1941" t="s">
        <v>4078</v>
      </c>
      <c r="AW1941" t="s">
        <v>2612</v>
      </c>
      <c r="AX1941" s="234">
        <v>13604</v>
      </c>
      <c r="AY1941" s="1" t="s">
        <v>334</v>
      </c>
    </row>
    <row r="1942" spans="47:51" x14ac:dyDescent="0.2">
      <c r="AU1942" t="s">
        <v>2368</v>
      </c>
      <c r="AV1942" t="s">
        <v>4079</v>
      </c>
      <c r="AW1942" t="s">
        <v>2612</v>
      </c>
      <c r="AX1942" s="234">
        <v>13620</v>
      </c>
      <c r="AY1942" s="1" t="s">
        <v>334</v>
      </c>
    </row>
    <row r="1943" spans="47:51" x14ac:dyDescent="0.2">
      <c r="AU1943" t="s">
        <v>2369</v>
      </c>
      <c r="AV1943" t="s">
        <v>4080</v>
      </c>
      <c r="AW1943" t="s">
        <v>2606</v>
      </c>
      <c r="AX1943" s="234">
        <v>48119</v>
      </c>
      <c r="AY1943" s="1" t="s">
        <v>373</v>
      </c>
    </row>
    <row r="1944" spans="47:51" x14ac:dyDescent="0.2">
      <c r="AU1944" t="s">
        <v>2370</v>
      </c>
      <c r="AV1944" t="s">
        <v>4081</v>
      </c>
      <c r="AW1944" t="s">
        <v>2612</v>
      </c>
      <c r="AX1944" s="234">
        <v>13694</v>
      </c>
      <c r="AY1944" s="1" t="s">
        <v>334</v>
      </c>
    </row>
    <row r="1945" spans="47:51" x14ac:dyDescent="0.2">
      <c r="AU1945" t="s">
        <v>2371</v>
      </c>
      <c r="AV1945" t="s">
        <v>4082</v>
      </c>
      <c r="AW1945" t="s">
        <v>2641</v>
      </c>
      <c r="AX1945" s="234">
        <v>18620</v>
      </c>
      <c r="AY1945" s="1" t="s">
        <v>340</v>
      </c>
    </row>
    <row r="1946" spans="47:51" x14ac:dyDescent="0.2">
      <c r="AU1946" t="s">
        <v>2372</v>
      </c>
      <c r="AV1946" t="s">
        <v>4083</v>
      </c>
      <c r="AW1946" t="s">
        <v>2659</v>
      </c>
      <c r="AX1946" s="234">
        <v>19898</v>
      </c>
      <c r="AY1946" s="1" t="s">
        <v>351</v>
      </c>
    </row>
    <row r="1947" spans="47:51" x14ac:dyDescent="0.2">
      <c r="AU1947" t="s">
        <v>2373</v>
      </c>
      <c r="AV1947" t="s">
        <v>4084</v>
      </c>
      <c r="AW1947" t="s">
        <v>2612</v>
      </c>
      <c r="AX1947" s="234">
        <v>13702</v>
      </c>
      <c r="AY1947" s="1" t="s">
        <v>334</v>
      </c>
    </row>
    <row r="1948" spans="47:51" x14ac:dyDescent="0.2">
      <c r="AU1948" t="s">
        <v>2374</v>
      </c>
      <c r="AV1948" t="s">
        <v>4084</v>
      </c>
      <c r="AW1948" t="s">
        <v>2755</v>
      </c>
      <c r="AX1948" s="234">
        <v>94412</v>
      </c>
      <c r="AY1948" s="1" t="s">
        <v>360</v>
      </c>
    </row>
    <row r="1949" spans="47:51" x14ac:dyDescent="0.2">
      <c r="AU1949" t="s">
        <v>2375</v>
      </c>
      <c r="AV1949" t="s">
        <v>4085</v>
      </c>
      <c r="AW1949" t="s">
        <v>2631</v>
      </c>
      <c r="AX1949" s="234">
        <v>35</v>
      </c>
      <c r="AY1949" s="1" t="s">
        <v>338</v>
      </c>
    </row>
    <row r="1950" spans="47:51" x14ac:dyDescent="0.2">
      <c r="AU1950" t="s">
        <v>2376</v>
      </c>
      <c r="AV1950" t="s">
        <v>4086</v>
      </c>
      <c r="AW1950" t="s">
        <v>2606</v>
      </c>
      <c r="AX1950" s="234">
        <v>48202</v>
      </c>
      <c r="AY1950" s="1" t="s">
        <v>373</v>
      </c>
    </row>
    <row r="1951" spans="47:51" x14ac:dyDescent="0.2">
      <c r="AU1951" t="s">
        <v>2377</v>
      </c>
      <c r="AV1951" t="s">
        <v>4087</v>
      </c>
      <c r="AW1951" t="s">
        <v>2676</v>
      </c>
      <c r="AX1951" s="234">
        <v>13718</v>
      </c>
      <c r="AY1951" s="1" t="s">
        <v>342</v>
      </c>
    </row>
    <row r="1952" spans="47:51" x14ac:dyDescent="0.2">
      <c r="AU1952" t="s">
        <v>2378</v>
      </c>
      <c r="AV1952" t="s">
        <v>4088</v>
      </c>
      <c r="AW1952" t="s">
        <v>2635</v>
      </c>
      <c r="AX1952" s="234">
        <v>71910</v>
      </c>
      <c r="AY1952" s="1" t="s">
        <v>330</v>
      </c>
    </row>
    <row r="1953" spans="47:51" x14ac:dyDescent="0.2">
      <c r="AU1953" t="s">
        <v>2379</v>
      </c>
      <c r="AV1953" t="s">
        <v>4089</v>
      </c>
      <c r="AW1953" t="s">
        <v>2619</v>
      </c>
      <c r="AX1953" s="234">
        <v>8797</v>
      </c>
      <c r="AY1953" s="1" t="s">
        <v>329</v>
      </c>
    </row>
    <row r="1954" spans="47:51" x14ac:dyDescent="0.2">
      <c r="AU1954" t="s">
        <v>2380</v>
      </c>
      <c r="AV1954" t="s">
        <v>4089</v>
      </c>
      <c r="AW1954" t="s">
        <v>2647</v>
      </c>
      <c r="AX1954" s="234">
        <v>31003</v>
      </c>
      <c r="AY1954" s="1" t="s">
        <v>354</v>
      </c>
    </row>
    <row r="1955" spans="47:51" x14ac:dyDescent="0.2">
      <c r="AU1955" t="s">
        <v>2381</v>
      </c>
      <c r="AV1955" t="s">
        <v>4089</v>
      </c>
      <c r="AW1955" t="s">
        <v>2768</v>
      </c>
      <c r="AX1955" s="234">
        <v>56007</v>
      </c>
      <c r="AY1955" s="1" t="s">
        <v>381</v>
      </c>
    </row>
    <row r="1956" spans="47:51" x14ac:dyDescent="0.2">
      <c r="AU1956" t="s">
        <v>2382</v>
      </c>
      <c r="AV1956" t="s">
        <v>4090</v>
      </c>
      <c r="AW1956" t="s">
        <v>2930</v>
      </c>
      <c r="AX1956" s="234">
        <v>10616</v>
      </c>
      <c r="AY1956" s="1" t="s">
        <v>337</v>
      </c>
    </row>
    <row r="1957" spans="47:51" x14ac:dyDescent="0.2">
      <c r="AU1957" t="s">
        <v>2383</v>
      </c>
      <c r="AV1957" t="s">
        <v>4090</v>
      </c>
      <c r="AW1957" t="s">
        <v>2713</v>
      </c>
      <c r="AX1957" s="234">
        <v>16165</v>
      </c>
      <c r="AY1957" s="1" t="s">
        <v>365</v>
      </c>
    </row>
    <row r="1958" spans="47:51" x14ac:dyDescent="0.2">
      <c r="AU1958" t="s">
        <v>2384</v>
      </c>
      <c r="AV1958" t="s">
        <v>4090</v>
      </c>
      <c r="AW1958" t="s">
        <v>2713</v>
      </c>
      <c r="AX1958" s="234">
        <v>16166</v>
      </c>
      <c r="AY1958" s="1" t="s">
        <v>378</v>
      </c>
    </row>
    <row r="1959" spans="47:51" x14ac:dyDescent="0.2">
      <c r="AU1959" t="s">
        <v>2385</v>
      </c>
      <c r="AV1959" t="s">
        <v>4091</v>
      </c>
      <c r="AW1959" t="s">
        <v>2677</v>
      </c>
      <c r="AX1959" s="234">
        <v>10521</v>
      </c>
      <c r="AY1959" s="1" t="s">
        <v>348</v>
      </c>
    </row>
    <row r="1960" spans="47:51" x14ac:dyDescent="0.2">
      <c r="AU1960" t="s">
        <v>2386</v>
      </c>
      <c r="AV1960" t="s">
        <v>4092</v>
      </c>
      <c r="AW1960" t="s">
        <v>2609</v>
      </c>
      <c r="AX1960" s="234">
        <v>76011</v>
      </c>
      <c r="AY1960" s="1" t="s">
        <v>343</v>
      </c>
    </row>
    <row r="1961" spans="47:51" x14ac:dyDescent="0.2">
      <c r="AU1961" t="s">
        <v>2387</v>
      </c>
      <c r="AV1961" t="s">
        <v>4093</v>
      </c>
      <c r="AW1961" t="s">
        <v>2619</v>
      </c>
      <c r="AX1961" s="234">
        <v>95174</v>
      </c>
      <c r="AY1961" s="1" t="s">
        <v>329</v>
      </c>
    </row>
    <row r="1962" spans="47:51" x14ac:dyDescent="0.2">
      <c r="AU1962" t="s">
        <v>2388</v>
      </c>
      <c r="AV1962" t="s">
        <v>4093</v>
      </c>
      <c r="AW1962" t="s">
        <v>2854</v>
      </c>
      <c r="AX1962" s="235">
        <v>95176</v>
      </c>
      <c r="AY1962" s="1" t="s">
        <v>358</v>
      </c>
    </row>
    <row r="1963" spans="47:51" x14ac:dyDescent="0.2">
      <c r="AU1963" t="s">
        <v>2389</v>
      </c>
      <c r="AV1963" t="s">
        <v>4094</v>
      </c>
      <c r="AW1963" t="s">
        <v>2623</v>
      </c>
      <c r="AX1963" s="234">
        <v>13761</v>
      </c>
      <c r="AY1963" s="1" t="s">
        <v>323</v>
      </c>
    </row>
    <row r="1964" spans="47:51" x14ac:dyDescent="0.2">
      <c r="AU1964" t="s">
        <v>2390</v>
      </c>
      <c r="AV1964" t="s">
        <v>4094</v>
      </c>
      <c r="AW1964" t="s">
        <v>2612</v>
      </c>
      <c r="AX1964" s="234">
        <v>16275</v>
      </c>
      <c r="AY1964" s="1" t="s">
        <v>334</v>
      </c>
    </row>
    <row r="1965" spans="47:51" x14ac:dyDescent="0.2">
      <c r="AU1965" t="s">
        <v>2391</v>
      </c>
      <c r="AV1965" t="s">
        <v>4094</v>
      </c>
      <c r="AW1965" t="s">
        <v>2609</v>
      </c>
      <c r="AX1965" s="234">
        <v>16276</v>
      </c>
      <c r="AY1965" s="1" t="s">
        <v>343</v>
      </c>
    </row>
    <row r="1966" spans="47:51" x14ac:dyDescent="0.2">
      <c r="AU1966" t="s">
        <v>2392</v>
      </c>
      <c r="AV1966" t="s">
        <v>4094</v>
      </c>
      <c r="AW1966" t="s">
        <v>2759</v>
      </c>
      <c r="AX1966" s="234">
        <v>16277</v>
      </c>
      <c r="AY1966" s="1" t="s">
        <v>345</v>
      </c>
    </row>
    <row r="1967" spans="47:51" x14ac:dyDescent="0.2">
      <c r="AU1967" t="s">
        <v>2393</v>
      </c>
      <c r="AV1967" t="s">
        <v>4094</v>
      </c>
      <c r="AW1967" t="s">
        <v>2659</v>
      </c>
      <c r="AX1967" s="234">
        <v>16278</v>
      </c>
      <c r="AY1967" s="1" t="s">
        <v>351</v>
      </c>
    </row>
    <row r="1968" spans="47:51" x14ac:dyDescent="0.2">
      <c r="AU1968" t="s">
        <v>2394</v>
      </c>
      <c r="AV1968" t="s">
        <v>4094</v>
      </c>
      <c r="AW1968" t="s">
        <v>2637</v>
      </c>
      <c r="AX1968" s="234">
        <v>16279</v>
      </c>
      <c r="AY1968" s="1" t="s">
        <v>357</v>
      </c>
    </row>
    <row r="1969" spans="47:51" x14ac:dyDescent="0.2">
      <c r="AU1969" t="s">
        <v>2395</v>
      </c>
      <c r="AV1969" t="s">
        <v>4094</v>
      </c>
      <c r="AW1969" t="s">
        <v>2638</v>
      </c>
      <c r="AX1969" s="234">
        <v>16280</v>
      </c>
      <c r="AY1969" s="1" t="s">
        <v>359</v>
      </c>
    </row>
    <row r="1970" spans="47:51" x14ac:dyDescent="0.2">
      <c r="AU1970" t="s">
        <v>2396</v>
      </c>
      <c r="AV1970" t="s">
        <v>4094</v>
      </c>
      <c r="AW1970" t="s">
        <v>2755</v>
      </c>
      <c r="AX1970" s="234">
        <v>16281</v>
      </c>
      <c r="AY1970" s="1" t="s">
        <v>360</v>
      </c>
    </row>
    <row r="1971" spans="47:51" x14ac:dyDescent="0.2">
      <c r="AU1971" t="s">
        <v>2397</v>
      </c>
      <c r="AV1971" t="s">
        <v>4094</v>
      </c>
      <c r="AW1971" t="s">
        <v>2772</v>
      </c>
      <c r="AX1971" s="234">
        <v>16282</v>
      </c>
      <c r="AY1971" s="1" t="s">
        <v>367</v>
      </c>
    </row>
    <row r="1972" spans="47:51" x14ac:dyDescent="0.2">
      <c r="AU1972" t="s">
        <v>2398</v>
      </c>
      <c r="AV1972" t="s">
        <v>4094</v>
      </c>
      <c r="AW1972" t="s">
        <v>2723</v>
      </c>
      <c r="AX1972" s="234">
        <v>16283</v>
      </c>
      <c r="AY1972" s="1" t="s">
        <v>370</v>
      </c>
    </row>
    <row r="1973" spans="47:51" x14ac:dyDescent="0.2">
      <c r="AU1973" t="s">
        <v>2399</v>
      </c>
      <c r="AV1973" t="s">
        <v>4094</v>
      </c>
      <c r="AW1973" t="s">
        <v>2606</v>
      </c>
      <c r="AX1973" s="234">
        <v>16284</v>
      </c>
      <c r="AY1973" s="1" t="s">
        <v>373</v>
      </c>
    </row>
    <row r="1974" spans="47:51" x14ac:dyDescent="0.2">
      <c r="AU1974" t="s">
        <v>2400</v>
      </c>
      <c r="AV1974" t="s">
        <v>4094</v>
      </c>
      <c r="AW1974" t="s">
        <v>2683</v>
      </c>
      <c r="AX1974" s="234">
        <v>16285</v>
      </c>
      <c r="AY1974" s="1" t="s">
        <v>376</v>
      </c>
    </row>
    <row r="1975" spans="47:51" x14ac:dyDescent="0.2">
      <c r="AU1975" t="s">
        <v>2401</v>
      </c>
      <c r="AV1975" t="s">
        <v>4095</v>
      </c>
      <c r="AW1975" t="s">
        <v>2674</v>
      </c>
      <c r="AX1975" s="234">
        <v>96927</v>
      </c>
      <c r="AY1975" s="1" t="s">
        <v>327</v>
      </c>
    </row>
    <row r="1976" spans="47:51" x14ac:dyDescent="0.2">
      <c r="AU1976" t="s">
        <v>2402</v>
      </c>
      <c r="AV1976" t="s">
        <v>4096</v>
      </c>
      <c r="AW1976" t="s">
        <v>2609</v>
      </c>
      <c r="AX1976" s="234">
        <v>96926</v>
      </c>
      <c r="AY1976" s="1" t="s">
        <v>343</v>
      </c>
    </row>
    <row r="1977" spans="47:51" x14ac:dyDescent="0.2">
      <c r="AU1977" t="s">
        <v>2403</v>
      </c>
      <c r="AV1977" t="s">
        <v>4097</v>
      </c>
      <c r="AW1977" t="s">
        <v>2748</v>
      </c>
      <c r="AX1977" s="234">
        <v>13769</v>
      </c>
      <c r="AY1977" s="1" t="s">
        <v>326</v>
      </c>
    </row>
    <row r="1978" spans="47:51" x14ac:dyDescent="0.2">
      <c r="AU1978" t="s">
        <v>2404</v>
      </c>
      <c r="AV1978" t="s">
        <v>4097</v>
      </c>
      <c r="AW1978" t="s">
        <v>2619</v>
      </c>
      <c r="AX1978" s="234">
        <v>70423</v>
      </c>
      <c r="AY1978" s="1" t="s">
        <v>329</v>
      </c>
    </row>
    <row r="1979" spans="47:51" x14ac:dyDescent="0.2">
      <c r="AU1979" t="s">
        <v>2405</v>
      </c>
      <c r="AV1979" t="s">
        <v>4097</v>
      </c>
      <c r="AW1979" t="s">
        <v>2854</v>
      </c>
      <c r="AX1979" s="234">
        <v>16287</v>
      </c>
      <c r="AY1979" s="1" t="s">
        <v>358</v>
      </c>
    </row>
    <row r="1980" spans="47:51" x14ac:dyDescent="0.2">
      <c r="AU1980" t="s">
        <v>2406</v>
      </c>
      <c r="AV1980" t="s">
        <v>4097</v>
      </c>
      <c r="AW1980" t="s">
        <v>2606</v>
      </c>
      <c r="AX1980" s="234">
        <v>16289</v>
      </c>
      <c r="AY1980" s="1" t="s">
        <v>373</v>
      </c>
    </row>
    <row r="1981" spans="47:51" x14ac:dyDescent="0.2">
      <c r="AU1981" t="s">
        <v>2407</v>
      </c>
      <c r="AV1981" t="s">
        <v>4098</v>
      </c>
      <c r="AW1981" t="s">
        <v>2606</v>
      </c>
      <c r="AX1981" s="234">
        <v>74661</v>
      </c>
      <c r="AY1981" s="1" t="s">
        <v>373</v>
      </c>
    </row>
    <row r="1982" spans="47:51" x14ac:dyDescent="0.2">
      <c r="AU1982" t="s">
        <v>2408</v>
      </c>
      <c r="AV1982" t="s">
        <v>4099</v>
      </c>
      <c r="AW1982" t="s">
        <v>2612</v>
      </c>
      <c r="AX1982" s="234">
        <v>72320</v>
      </c>
      <c r="AY1982" s="1" t="s">
        <v>334</v>
      </c>
    </row>
    <row r="1983" spans="47:51" x14ac:dyDescent="0.2">
      <c r="AU1983" t="s">
        <v>2409</v>
      </c>
      <c r="AV1983" t="s">
        <v>4100</v>
      </c>
      <c r="AW1983" t="s">
        <v>2614</v>
      </c>
      <c r="AX1983" s="234">
        <v>13830</v>
      </c>
      <c r="AY1983" s="1" t="s">
        <v>372</v>
      </c>
    </row>
    <row r="1984" spans="47:51" x14ac:dyDescent="0.2">
      <c r="AU1984" t="s">
        <v>2410</v>
      </c>
      <c r="AV1984" t="s">
        <v>4101</v>
      </c>
      <c r="AW1984" t="s">
        <v>2619</v>
      </c>
      <c r="AX1984" s="234">
        <v>13832</v>
      </c>
      <c r="AY1984" s="1" t="s">
        <v>329</v>
      </c>
    </row>
    <row r="1985" spans="47:51" x14ac:dyDescent="0.2">
      <c r="AU1985" t="s">
        <v>2411</v>
      </c>
      <c r="AV1985" t="s">
        <v>4102</v>
      </c>
      <c r="AW1985" t="s">
        <v>2612</v>
      </c>
      <c r="AX1985" s="234">
        <v>13837</v>
      </c>
      <c r="AY1985" s="1" t="s">
        <v>334</v>
      </c>
    </row>
    <row r="1986" spans="47:51" x14ac:dyDescent="0.2">
      <c r="AU1986" t="s">
        <v>2412</v>
      </c>
      <c r="AV1986" t="s">
        <v>4103</v>
      </c>
      <c r="AW1986" t="s">
        <v>2614</v>
      </c>
      <c r="AX1986" s="234">
        <v>13863</v>
      </c>
      <c r="AY1986" s="1" t="s">
        <v>372</v>
      </c>
    </row>
    <row r="1987" spans="47:51" x14ac:dyDescent="0.2">
      <c r="AU1987" t="s">
        <v>2413</v>
      </c>
      <c r="AV1987" t="s">
        <v>4104</v>
      </c>
      <c r="AW1987" t="s">
        <v>2768</v>
      </c>
      <c r="AX1987" s="234">
        <v>56014</v>
      </c>
      <c r="AY1987" s="1" t="s">
        <v>381</v>
      </c>
    </row>
    <row r="1988" spans="47:51" x14ac:dyDescent="0.2">
      <c r="AU1988" t="s">
        <v>2414</v>
      </c>
      <c r="AV1988" t="s">
        <v>4105</v>
      </c>
      <c r="AW1988" t="s">
        <v>2674</v>
      </c>
      <c r="AX1988" s="234">
        <v>13878</v>
      </c>
      <c r="AY1988" s="1" t="s">
        <v>327</v>
      </c>
    </row>
    <row r="1989" spans="47:51" x14ac:dyDescent="0.2">
      <c r="AU1989" t="s">
        <v>2415</v>
      </c>
      <c r="AV1989" t="s">
        <v>4105</v>
      </c>
      <c r="AW1989" t="s">
        <v>2631</v>
      </c>
      <c r="AX1989" s="234">
        <v>16290</v>
      </c>
      <c r="AY1989" s="1" t="s">
        <v>338</v>
      </c>
    </row>
    <row r="1990" spans="47:51" x14ac:dyDescent="0.2">
      <c r="AU1990" t="s">
        <v>2416</v>
      </c>
      <c r="AV1990" t="s">
        <v>4105</v>
      </c>
      <c r="AW1990" t="s">
        <v>2675</v>
      </c>
      <c r="AX1990" s="234">
        <v>16291</v>
      </c>
      <c r="AY1990" s="1" t="s">
        <v>339</v>
      </c>
    </row>
    <row r="1991" spans="47:51" x14ac:dyDescent="0.2">
      <c r="AU1991" t="s">
        <v>2417</v>
      </c>
      <c r="AV1991" t="s">
        <v>4105</v>
      </c>
      <c r="AW1991" t="s">
        <v>2676</v>
      </c>
      <c r="AX1991" s="234">
        <v>16292</v>
      </c>
      <c r="AY1991" s="1" t="s">
        <v>342</v>
      </c>
    </row>
    <row r="1992" spans="47:51" x14ac:dyDescent="0.2">
      <c r="AU1992" t="s">
        <v>2418</v>
      </c>
      <c r="AV1992" t="s">
        <v>4105</v>
      </c>
      <c r="AW1992" t="s">
        <v>2609</v>
      </c>
      <c r="AX1992" s="234">
        <v>16293</v>
      </c>
      <c r="AY1992" s="1" t="s">
        <v>343</v>
      </c>
    </row>
    <row r="1993" spans="47:51" x14ac:dyDescent="0.2">
      <c r="AU1993" t="s">
        <v>2419</v>
      </c>
      <c r="AV1993" t="s">
        <v>4105</v>
      </c>
      <c r="AW1993" t="s">
        <v>2659</v>
      </c>
      <c r="AX1993" s="234">
        <v>16294</v>
      </c>
      <c r="AY1993" s="1" t="s">
        <v>351</v>
      </c>
    </row>
    <row r="1994" spans="47:51" x14ac:dyDescent="0.2">
      <c r="AU1994" t="s">
        <v>2420</v>
      </c>
      <c r="AV1994" t="s">
        <v>4105</v>
      </c>
      <c r="AW1994" t="s">
        <v>2614</v>
      </c>
      <c r="AX1994" s="234">
        <v>16295</v>
      </c>
      <c r="AY1994" s="1" t="s">
        <v>372</v>
      </c>
    </row>
    <row r="1995" spans="47:51" x14ac:dyDescent="0.2">
      <c r="AU1995" t="s">
        <v>2421</v>
      </c>
      <c r="AV1995" t="s">
        <v>4105</v>
      </c>
      <c r="AW1995" t="s">
        <v>2606</v>
      </c>
      <c r="AX1995" s="234">
        <v>16296</v>
      </c>
      <c r="AY1995" s="1" t="s">
        <v>373</v>
      </c>
    </row>
    <row r="1996" spans="47:51" x14ac:dyDescent="0.2">
      <c r="AU1996" t="s">
        <v>2422</v>
      </c>
      <c r="AV1996" t="s">
        <v>4106</v>
      </c>
      <c r="AW1996" t="s">
        <v>2609</v>
      </c>
      <c r="AX1996" s="234">
        <v>22083</v>
      </c>
      <c r="AY1996" s="1" t="s">
        <v>343</v>
      </c>
    </row>
    <row r="1997" spans="47:51" x14ac:dyDescent="0.2">
      <c r="AU1997" t="s">
        <v>2423</v>
      </c>
      <c r="AV1997" t="s">
        <v>4107</v>
      </c>
      <c r="AW1997" t="s">
        <v>2623</v>
      </c>
      <c r="AX1997" s="234">
        <v>13879</v>
      </c>
      <c r="AY1997" s="1" t="s">
        <v>323</v>
      </c>
    </row>
    <row r="1998" spans="47:51" x14ac:dyDescent="0.2">
      <c r="AU1998" t="s">
        <v>2424</v>
      </c>
      <c r="AV1998" t="s">
        <v>4108</v>
      </c>
      <c r="AW1998" t="s">
        <v>2649</v>
      </c>
      <c r="AX1998" s="234">
        <v>95180</v>
      </c>
      <c r="AY1998" s="1" t="s">
        <v>328</v>
      </c>
    </row>
    <row r="1999" spans="47:51" x14ac:dyDescent="0.2">
      <c r="AU1999" t="s">
        <v>2425</v>
      </c>
      <c r="AV1999" t="s">
        <v>4108</v>
      </c>
      <c r="AW1999" t="s">
        <v>4285</v>
      </c>
      <c r="AX1999" s="234">
        <v>95178</v>
      </c>
      <c r="AY1999" s="1" t="s">
        <v>355</v>
      </c>
    </row>
    <row r="2000" spans="47:51" x14ac:dyDescent="0.2">
      <c r="AU2000" t="s">
        <v>2426</v>
      </c>
      <c r="AV2000" t="s">
        <v>4108</v>
      </c>
      <c r="AW2000" t="s">
        <v>2712</v>
      </c>
      <c r="AX2000" s="234">
        <v>95182</v>
      </c>
      <c r="AY2000" s="1" t="s">
        <v>365</v>
      </c>
    </row>
    <row r="2001" spans="47:51" x14ac:dyDescent="0.2">
      <c r="AU2001" t="s">
        <v>2427</v>
      </c>
      <c r="AV2001" t="s">
        <v>4109</v>
      </c>
      <c r="AW2001" t="s">
        <v>2623</v>
      </c>
      <c r="AX2001" s="234">
        <v>13918</v>
      </c>
      <c r="AY2001" s="1" t="s">
        <v>323</v>
      </c>
    </row>
    <row r="2002" spans="47:51" x14ac:dyDescent="0.2">
      <c r="AU2002" t="s">
        <v>2428</v>
      </c>
      <c r="AV2002" t="s">
        <v>4110</v>
      </c>
      <c r="AW2002" t="s">
        <v>2617</v>
      </c>
      <c r="AX2002" s="234">
        <v>40086</v>
      </c>
      <c r="AY2002" s="1" t="s">
        <v>364</v>
      </c>
    </row>
    <row r="2003" spans="47:51" x14ac:dyDescent="0.2">
      <c r="AU2003" t="s">
        <v>2429</v>
      </c>
      <c r="AV2003" t="s">
        <v>4111</v>
      </c>
      <c r="AW2003" t="s">
        <v>2643</v>
      </c>
      <c r="AX2003" s="234">
        <v>13952</v>
      </c>
      <c r="AY2003" s="1" t="s">
        <v>350</v>
      </c>
    </row>
    <row r="2004" spans="47:51" x14ac:dyDescent="0.2">
      <c r="AU2004" t="s">
        <v>2430</v>
      </c>
      <c r="AV2004" t="s">
        <v>4112</v>
      </c>
      <c r="AW2004" t="s">
        <v>2643</v>
      </c>
      <c r="AX2004" s="234">
        <v>95298</v>
      </c>
      <c r="AY2004" s="1" t="s">
        <v>350</v>
      </c>
    </row>
    <row r="2005" spans="47:51" x14ac:dyDescent="0.2">
      <c r="AU2005" t="s">
        <v>2431</v>
      </c>
      <c r="AV2005" t="s">
        <v>4113</v>
      </c>
      <c r="AW2005" t="s">
        <v>2759</v>
      </c>
      <c r="AX2005" s="234">
        <v>17870</v>
      </c>
      <c r="AY2005" s="1" t="s">
        <v>345</v>
      </c>
    </row>
    <row r="2006" spans="47:51" x14ac:dyDescent="0.2">
      <c r="AU2006" t="s">
        <v>2432</v>
      </c>
      <c r="AV2006" t="s">
        <v>4113</v>
      </c>
      <c r="AW2006" t="s">
        <v>2772</v>
      </c>
      <c r="AX2006" s="234">
        <v>71661</v>
      </c>
      <c r="AY2006" s="1" t="s">
        <v>367</v>
      </c>
    </row>
    <row r="2007" spans="47:51" x14ac:dyDescent="0.2">
      <c r="AU2007" t="s">
        <v>2433</v>
      </c>
      <c r="AV2007" t="s">
        <v>4114</v>
      </c>
      <c r="AW2007" t="s">
        <v>2772</v>
      </c>
      <c r="AX2007" s="234">
        <v>75602</v>
      </c>
      <c r="AY2007" s="1" t="s">
        <v>367</v>
      </c>
    </row>
    <row r="2008" spans="47:51" x14ac:dyDescent="0.2">
      <c r="AU2008" t="s">
        <v>2434</v>
      </c>
      <c r="AV2008" t="s">
        <v>4115</v>
      </c>
      <c r="AW2008" t="s">
        <v>2772</v>
      </c>
      <c r="AX2008" s="234">
        <v>10893</v>
      </c>
      <c r="AY2008" s="1" t="s">
        <v>367</v>
      </c>
    </row>
    <row r="2009" spans="47:51" x14ac:dyDescent="0.2">
      <c r="AU2009" t="s">
        <v>2435</v>
      </c>
      <c r="AV2009" t="s">
        <v>4116</v>
      </c>
      <c r="AW2009" t="s">
        <v>2772</v>
      </c>
      <c r="AX2009" s="234">
        <v>76360</v>
      </c>
      <c r="AY2009" s="1" t="s">
        <v>367</v>
      </c>
    </row>
    <row r="2010" spans="47:51" x14ac:dyDescent="0.2">
      <c r="AU2010" t="s">
        <v>2436</v>
      </c>
      <c r="AV2010" t="s">
        <v>4117</v>
      </c>
      <c r="AW2010" t="s">
        <v>2772</v>
      </c>
      <c r="AX2010" s="234">
        <v>14088</v>
      </c>
      <c r="AY2010" s="1" t="s">
        <v>367</v>
      </c>
    </row>
    <row r="2011" spans="47:51" x14ac:dyDescent="0.2">
      <c r="AU2011" t="s">
        <v>2437</v>
      </c>
      <c r="AV2011" t="s">
        <v>4118</v>
      </c>
      <c r="AW2011" t="s">
        <v>2612</v>
      </c>
      <c r="AX2011" s="234">
        <v>21810</v>
      </c>
      <c r="AY2011" s="1" t="s">
        <v>334</v>
      </c>
    </row>
    <row r="2012" spans="47:51" x14ac:dyDescent="0.2">
      <c r="AU2012" t="s">
        <v>2438</v>
      </c>
      <c r="AV2012" t="s">
        <v>4119</v>
      </c>
      <c r="AW2012" t="s">
        <v>2606</v>
      </c>
      <c r="AX2012" s="234">
        <v>72681</v>
      </c>
      <c r="AY2012" s="1" t="s">
        <v>373</v>
      </c>
    </row>
    <row r="2013" spans="47:51" x14ac:dyDescent="0.2">
      <c r="AU2013" t="s">
        <v>2439</v>
      </c>
      <c r="AV2013" t="s">
        <v>4120</v>
      </c>
      <c r="AW2013" t="s">
        <v>2606</v>
      </c>
      <c r="AX2013" s="234">
        <v>60927</v>
      </c>
      <c r="AY2013" s="1" t="s">
        <v>373</v>
      </c>
    </row>
    <row r="2014" spans="47:51" x14ac:dyDescent="0.2">
      <c r="AU2014" t="s">
        <v>2440</v>
      </c>
      <c r="AV2014" t="s">
        <v>4121</v>
      </c>
      <c r="AW2014" t="s">
        <v>2614</v>
      </c>
      <c r="AX2014" s="234">
        <v>19815</v>
      </c>
      <c r="AY2014" s="1" t="s">
        <v>372</v>
      </c>
    </row>
    <row r="2015" spans="47:51" x14ac:dyDescent="0.2">
      <c r="AU2015" t="s">
        <v>2441</v>
      </c>
      <c r="AV2015" t="s">
        <v>4122</v>
      </c>
      <c r="AW2015" t="s">
        <v>2723</v>
      </c>
      <c r="AX2015" s="234">
        <v>13992</v>
      </c>
      <c r="AY2015" s="1" t="s">
        <v>370</v>
      </c>
    </row>
    <row r="2016" spans="47:51" x14ac:dyDescent="0.2">
      <c r="AU2016" t="s">
        <v>2442</v>
      </c>
      <c r="AV2016" t="s">
        <v>4123</v>
      </c>
      <c r="AW2016" t="s">
        <v>2621</v>
      </c>
      <c r="AX2016" s="234">
        <v>14012</v>
      </c>
      <c r="AY2016" s="1" t="s">
        <v>379</v>
      </c>
    </row>
    <row r="2017" spans="47:51" x14ac:dyDescent="0.2">
      <c r="AU2017" t="s">
        <v>2443</v>
      </c>
      <c r="AV2017" t="s">
        <v>4124</v>
      </c>
      <c r="AW2017" t="s">
        <v>2612</v>
      </c>
      <c r="AX2017" s="234">
        <v>14041</v>
      </c>
      <c r="AY2017" s="1" t="s">
        <v>334</v>
      </c>
    </row>
    <row r="2018" spans="47:51" x14ac:dyDescent="0.2">
      <c r="AU2018" t="s">
        <v>2444</v>
      </c>
      <c r="AV2018" t="s">
        <v>4125</v>
      </c>
      <c r="AW2018" t="s">
        <v>2604</v>
      </c>
      <c r="AX2018" s="234">
        <v>192</v>
      </c>
      <c r="AY2018" s="1" t="s">
        <v>341</v>
      </c>
    </row>
    <row r="2019" spans="47:51" x14ac:dyDescent="0.2">
      <c r="AU2019" t="s">
        <v>2445</v>
      </c>
      <c r="AV2019" t="s">
        <v>4126</v>
      </c>
      <c r="AW2019" t="s">
        <v>2628</v>
      </c>
      <c r="AX2019" s="234">
        <v>29036</v>
      </c>
      <c r="AY2019" s="1" t="s">
        <v>352</v>
      </c>
    </row>
    <row r="2020" spans="47:51" x14ac:dyDescent="0.2">
      <c r="AU2020" t="s">
        <v>2446</v>
      </c>
      <c r="AV2020" t="s">
        <v>4127</v>
      </c>
      <c r="AW2020" t="s">
        <v>2606</v>
      </c>
      <c r="AX2020" s="234">
        <v>95406</v>
      </c>
      <c r="AY2020" s="1" t="s">
        <v>373</v>
      </c>
    </row>
    <row r="2021" spans="47:51" x14ac:dyDescent="0.2">
      <c r="AU2021" t="s">
        <v>2447</v>
      </c>
      <c r="AV2021" t="s">
        <v>4128</v>
      </c>
      <c r="AW2021" t="s">
        <v>2748</v>
      </c>
      <c r="AX2021" s="234">
        <v>98926</v>
      </c>
      <c r="AY2021" s="1" t="s">
        <v>326</v>
      </c>
    </row>
    <row r="2022" spans="47:51" x14ac:dyDescent="0.2">
      <c r="AU2022" t="s">
        <v>2448</v>
      </c>
      <c r="AV2022" t="s">
        <v>4129</v>
      </c>
      <c r="AW2022" t="s">
        <v>2623</v>
      </c>
      <c r="AX2022" s="234">
        <v>95150</v>
      </c>
      <c r="AY2022" s="1" t="s">
        <v>323</v>
      </c>
    </row>
    <row r="2023" spans="47:51" x14ac:dyDescent="0.2">
      <c r="AU2023" t="s">
        <v>2449</v>
      </c>
      <c r="AV2023" t="s">
        <v>4129</v>
      </c>
      <c r="AW2023" t="s">
        <v>2614</v>
      </c>
      <c r="AX2023" s="234">
        <v>95152</v>
      </c>
      <c r="AY2023" s="1" t="s">
        <v>372</v>
      </c>
    </row>
    <row r="2024" spans="47:51" x14ac:dyDescent="0.2">
      <c r="AU2024" t="s">
        <v>2450</v>
      </c>
      <c r="AV2024" t="s">
        <v>4130</v>
      </c>
      <c r="AW2024" t="s">
        <v>2659</v>
      </c>
      <c r="AX2024" s="234">
        <v>28038</v>
      </c>
      <c r="AY2024" s="1" t="s">
        <v>351</v>
      </c>
    </row>
    <row r="2025" spans="47:51" x14ac:dyDescent="0.2">
      <c r="AU2025" t="s">
        <v>2451</v>
      </c>
      <c r="AV2025" t="s">
        <v>4131</v>
      </c>
      <c r="AW2025" t="s">
        <v>2623</v>
      </c>
      <c r="AX2025" s="234">
        <v>14062</v>
      </c>
      <c r="AY2025" s="1" t="s">
        <v>323</v>
      </c>
    </row>
    <row r="2026" spans="47:51" x14ac:dyDescent="0.2">
      <c r="AU2026" t="s">
        <v>2452</v>
      </c>
      <c r="AV2026" t="s">
        <v>4132</v>
      </c>
      <c r="AW2026" t="s">
        <v>2623</v>
      </c>
      <c r="AX2026" s="234">
        <v>11601</v>
      </c>
      <c r="AY2026" s="1" t="s">
        <v>323</v>
      </c>
    </row>
    <row r="2027" spans="47:51" x14ac:dyDescent="0.2">
      <c r="AU2027" t="s">
        <v>2453</v>
      </c>
      <c r="AV2027" t="s">
        <v>4133</v>
      </c>
      <c r="AW2027" t="s">
        <v>2623</v>
      </c>
      <c r="AX2027" s="234">
        <v>9621</v>
      </c>
      <c r="AY2027" s="1" t="s">
        <v>323</v>
      </c>
    </row>
    <row r="2028" spans="47:51" x14ac:dyDescent="0.2">
      <c r="AU2028" t="s">
        <v>2454</v>
      </c>
      <c r="AV2028" t="s">
        <v>4134</v>
      </c>
      <c r="AW2028" t="s">
        <v>2606</v>
      </c>
      <c r="AX2028" s="234">
        <v>19717</v>
      </c>
      <c r="AY2028" s="1" t="s">
        <v>373</v>
      </c>
    </row>
    <row r="2029" spans="47:51" x14ac:dyDescent="0.2">
      <c r="AU2029" t="s">
        <v>2455</v>
      </c>
      <c r="AV2029" t="s">
        <v>4135</v>
      </c>
      <c r="AW2029" t="s">
        <v>2638</v>
      </c>
      <c r="AX2029" s="234">
        <v>14659</v>
      </c>
      <c r="AY2029" s="1" t="s">
        <v>359</v>
      </c>
    </row>
    <row r="2030" spans="47:51" x14ac:dyDescent="0.2">
      <c r="AU2030" t="s">
        <v>2456</v>
      </c>
      <c r="AV2030" t="s">
        <v>4136</v>
      </c>
      <c r="AW2030" t="s">
        <v>2676</v>
      </c>
      <c r="AX2030" s="234">
        <v>14195</v>
      </c>
      <c r="AY2030" s="1" t="s">
        <v>342</v>
      </c>
    </row>
    <row r="2031" spans="47:51" x14ac:dyDescent="0.2">
      <c r="AU2031" t="s">
        <v>2457</v>
      </c>
      <c r="AV2031" t="s">
        <v>4137</v>
      </c>
      <c r="AW2031" t="s">
        <v>2675</v>
      </c>
      <c r="AX2031" s="234">
        <v>73293</v>
      </c>
      <c r="AY2031" s="1" t="s">
        <v>339</v>
      </c>
    </row>
    <row r="2032" spans="47:51" x14ac:dyDescent="0.2">
      <c r="AU2032" t="s">
        <v>2458</v>
      </c>
      <c r="AV2032" t="s">
        <v>4138</v>
      </c>
      <c r="AW2032" t="s">
        <v>2676</v>
      </c>
      <c r="AX2032" s="234">
        <v>14220</v>
      </c>
      <c r="AY2032" s="1" t="s">
        <v>342</v>
      </c>
    </row>
    <row r="2033" spans="47:51" x14ac:dyDescent="0.2">
      <c r="AU2033" t="s">
        <v>2459</v>
      </c>
      <c r="AV2033" t="s">
        <v>4139</v>
      </c>
      <c r="AW2033" t="s">
        <v>2766</v>
      </c>
      <c r="AX2033" s="234">
        <v>17225</v>
      </c>
      <c r="AY2033" s="1" t="s">
        <v>353</v>
      </c>
    </row>
    <row r="2034" spans="47:51" x14ac:dyDescent="0.2">
      <c r="AU2034" t="s">
        <v>2460</v>
      </c>
      <c r="AV2034" t="s">
        <v>4139</v>
      </c>
      <c r="AW2034" t="s">
        <v>2768</v>
      </c>
      <c r="AX2034" s="234">
        <v>17531</v>
      </c>
      <c r="AY2034" s="1" t="s">
        <v>381</v>
      </c>
    </row>
    <row r="2035" spans="47:51" x14ac:dyDescent="0.2">
      <c r="AU2035" t="s">
        <v>2461</v>
      </c>
      <c r="AV2035" t="s">
        <v>4140</v>
      </c>
      <c r="AW2035" t="s">
        <v>2609</v>
      </c>
      <c r="AX2035" s="234">
        <v>22030</v>
      </c>
      <c r="AY2035" s="1" t="s">
        <v>343</v>
      </c>
    </row>
    <row r="2036" spans="47:51" x14ac:dyDescent="0.2">
      <c r="AU2036" t="s">
        <v>2462</v>
      </c>
      <c r="AV2036" t="s">
        <v>4141</v>
      </c>
      <c r="AW2036" t="s">
        <v>2631</v>
      </c>
      <c r="AX2036" s="234">
        <v>94711</v>
      </c>
      <c r="AY2036" s="1" t="s">
        <v>338</v>
      </c>
    </row>
    <row r="2037" spans="47:51" x14ac:dyDescent="0.2">
      <c r="AU2037" t="s">
        <v>2463</v>
      </c>
      <c r="AV2037" t="s">
        <v>4141</v>
      </c>
      <c r="AW2037" t="s">
        <v>2675</v>
      </c>
      <c r="AX2037" s="234">
        <v>94713</v>
      </c>
      <c r="AY2037" s="1" t="s">
        <v>339</v>
      </c>
    </row>
    <row r="2038" spans="47:51" x14ac:dyDescent="0.2">
      <c r="AU2038" t="s">
        <v>2464</v>
      </c>
      <c r="AV2038" t="s">
        <v>4141</v>
      </c>
      <c r="AW2038" t="s">
        <v>2677</v>
      </c>
      <c r="AX2038" s="234">
        <v>94715</v>
      </c>
      <c r="AY2038" s="1" t="s">
        <v>348</v>
      </c>
    </row>
    <row r="2039" spans="47:51" x14ac:dyDescent="0.2">
      <c r="AU2039" t="s">
        <v>2465</v>
      </c>
      <c r="AV2039" t="s">
        <v>4142</v>
      </c>
      <c r="AW2039" t="s">
        <v>2678</v>
      </c>
      <c r="AX2039" s="234">
        <v>94131</v>
      </c>
      <c r="AY2039" s="1" t="s">
        <v>363</v>
      </c>
    </row>
    <row r="2040" spans="47:51" x14ac:dyDescent="0.2">
      <c r="AU2040" t="s">
        <v>2466</v>
      </c>
      <c r="AV2040" t="s">
        <v>4143</v>
      </c>
      <c r="AW2040" t="s">
        <v>4286</v>
      </c>
      <c r="AX2040" s="234">
        <v>18610</v>
      </c>
      <c r="AY2040" s="1" t="s">
        <v>375</v>
      </c>
    </row>
    <row r="2041" spans="47:51" x14ac:dyDescent="0.2">
      <c r="AU2041" t="s">
        <v>2467</v>
      </c>
      <c r="AV2041" t="s">
        <v>4144</v>
      </c>
      <c r="AW2041" t="s">
        <v>2649</v>
      </c>
      <c r="AX2041" s="234">
        <v>74364</v>
      </c>
      <c r="AY2041" s="1" t="s">
        <v>328</v>
      </c>
    </row>
    <row r="2042" spans="47:51" x14ac:dyDescent="0.2">
      <c r="AU2042" t="s">
        <v>2468</v>
      </c>
      <c r="AV2042" t="s">
        <v>4145</v>
      </c>
      <c r="AW2042" t="s">
        <v>2617</v>
      </c>
      <c r="AX2042" s="234">
        <v>40087</v>
      </c>
      <c r="AY2042" s="1" t="s">
        <v>364</v>
      </c>
    </row>
    <row r="2043" spans="47:51" x14ac:dyDescent="0.2">
      <c r="AU2043" t="s">
        <v>2469</v>
      </c>
      <c r="AV2043" t="s">
        <v>4146</v>
      </c>
      <c r="AW2043" t="s">
        <v>2649</v>
      </c>
      <c r="AX2043" s="234">
        <v>74366</v>
      </c>
      <c r="AY2043" s="1" t="s">
        <v>328</v>
      </c>
    </row>
    <row r="2044" spans="47:51" x14ac:dyDescent="0.2">
      <c r="AU2044" t="s">
        <v>2470</v>
      </c>
      <c r="AV2044" t="s">
        <v>4147</v>
      </c>
      <c r="AW2044" t="s">
        <v>2609</v>
      </c>
      <c r="AX2044" s="234">
        <v>14298</v>
      </c>
      <c r="AY2044" s="1" t="s">
        <v>343</v>
      </c>
    </row>
    <row r="2045" spans="47:51" x14ac:dyDescent="0.2">
      <c r="AU2045" t="s">
        <v>2471</v>
      </c>
      <c r="AV2045" t="s">
        <v>4148</v>
      </c>
      <c r="AW2045" t="s">
        <v>2612</v>
      </c>
      <c r="AX2045" s="234">
        <v>21806</v>
      </c>
      <c r="AY2045" s="1" t="s">
        <v>334</v>
      </c>
    </row>
    <row r="2046" spans="47:51" x14ac:dyDescent="0.2">
      <c r="AU2046" t="s">
        <v>2472</v>
      </c>
      <c r="AV2046" t="s">
        <v>4149</v>
      </c>
      <c r="AW2046" t="s">
        <v>2631</v>
      </c>
      <c r="AX2046" s="234">
        <v>14301</v>
      </c>
      <c r="AY2046" s="1" t="s">
        <v>338</v>
      </c>
    </row>
    <row r="2047" spans="47:51" x14ac:dyDescent="0.2">
      <c r="AU2047" t="s">
        <v>2473</v>
      </c>
      <c r="AV2047" t="s">
        <v>4150</v>
      </c>
      <c r="AW2047" t="s">
        <v>2643</v>
      </c>
      <c r="AX2047" s="234">
        <v>16256</v>
      </c>
      <c r="AY2047" s="1" t="s">
        <v>350</v>
      </c>
    </row>
    <row r="2048" spans="47:51" x14ac:dyDescent="0.2">
      <c r="AU2048" t="s">
        <v>2474</v>
      </c>
      <c r="AV2048" t="s">
        <v>4150</v>
      </c>
      <c r="AW2048" t="s">
        <v>2644</v>
      </c>
      <c r="AX2048" s="234">
        <v>16257</v>
      </c>
      <c r="AY2048" s="1" t="s">
        <v>361</v>
      </c>
    </row>
    <row r="2049" spans="47:51" x14ac:dyDescent="0.2">
      <c r="AU2049" t="s">
        <v>2475</v>
      </c>
      <c r="AV2049" t="s">
        <v>4150</v>
      </c>
      <c r="AW2049" t="s">
        <v>2679</v>
      </c>
      <c r="AX2049" s="234">
        <v>16259</v>
      </c>
      <c r="AY2049" s="1" t="s">
        <v>380</v>
      </c>
    </row>
    <row r="2050" spans="47:51" x14ac:dyDescent="0.2">
      <c r="AU2050" t="s">
        <v>2476</v>
      </c>
      <c r="AV2050" t="s">
        <v>4151</v>
      </c>
      <c r="AW2050" t="s">
        <v>2631</v>
      </c>
      <c r="AX2050" s="234">
        <v>3070</v>
      </c>
      <c r="AY2050" s="1" t="s">
        <v>338</v>
      </c>
    </row>
    <row r="2051" spans="47:51" x14ac:dyDescent="0.2">
      <c r="AU2051" t="s">
        <v>2477</v>
      </c>
      <c r="AV2051" t="s">
        <v>4152</v>
      </c>
      <c r="AW2051" t="s">
        <v>2678</v>
      </c>
      <c r="AX2051" s="234">
        <v>14283</v>
      </c>
      <c r="AY2051" s="1" t="s">
        <v>363</v>
      </c>
    </row>
    <row r="2052" spans="47:51" x14ac:dyDescent="0.2">
      <c r="AU2052" t="s">
        <v>2478</v>
      </c>
      <c r="AV2052" t="s">
        <v>4153</v>
      </c>
      <c r="AW2052" t="s">
        <v>2609</v>
      </c>
      <c r="AX2052" s="234">
        <v>14311</v>
      </c>
      <c r="AY2052" s="1" t="s">
        <v>343</v>
      </c>
    </row>
    <row r="2053" spans="47:51" x14ac:dyDescent="0.2">
      <c r="AU2053" t="s">
        <v>2479</v>
      </c>
      <c r="AV2053" t="s">
        <v>4154</v>
      </c>
      <c r="AW2053" t="s">
        <v>2623</v>
      </c>
      <c r="AX2053" s="234">
        <v>19825</v>
      </c>
      <c r="AY2053" s="1" t="s">
        <v>323</v>
      </c>
    </row>
    <row r="2054" spans="47:51" x14ac:dyDescent="0.2">
      <c r="AU2054" t="s">
        <v>2480</v>
      </c>
      <c r="AV2054" t="s">
        <v>4155</v>
      </c>
      <c r="AW2054" t="s">
        <v>2606</v>
      </c>
      <c r="AX2054" s="234">
        <v>74567</v>
      </c>
      <c r="AY2054" s="1" t="s">
        <v>373</v>
      </c>
    </row>
    <row r="2055" spans="47:51" x14ac:dyDescent="0.2">
      <c r="AU2055" t="s">
        <v>2481</v>
      </c>
      <c r="AV2055" t="s">
        <v>4156</v>
      </c>
      <c r="AW2055" t="s">
        <v>2683</v>
      </c>
      <c r="AX2055" s="234">
        <v>51010</v>
      </c>
      <c r="AY2055" s="1" t="s">
        <v>376</v>
      </c>
    </row>
    <row r="2056" spans="47:51" x14ac:dyDescent="0.2">
      <c r="AU2056" t="s">
        <v>2482</v>
      </c>
      <c r="AV2056" t="s">
        <v>4157</v>
      </c>
      <c r="AW2056" t="s">
        <v>2643</v>
      </c>
      <c r="AX2056" s="234">
        <v>14329</v>
      </c>
      <c r="AY2056" s="1" t="s">
        <v>350</v>
      </c>
    </row>
    <row r="2057" spans="47:51" x14ac:dyDescent="0.2">
      <c r="AU2057" t="s">
        <v>2483</v>
      </c>
      <c r="AV2057" t="s">
        <v>4158</v>
      </c>
      <c r="AW2057" t="s">
        <v>2614</v>
      </c>
      <c r="AX2057" s="234">
        <v>73340</v>
      </c>
      <c r="AY2057" s="1" t="s">
        <v>372</v>
      </c>
    </row>
    <row r="2058" spans="47:51" x14ac:dyDescent="0.2">
      <c r="AU2058" t="s">
        <v>2484</v>
      </c>
      <c r="AV2058" t="s">
        <v>4159</v>
      </c>
      <c r="AW2058" t="s">
        <v>2623</v>
      </c>
      <c r="AX2058" s="234">
        <v>14445</v>
      </c>
      <c r="AY2058" s="1" t="s">
        <v>323</v>
      </c>
    </row>
    <row r="2059" spans="47:51" x14ac:dyDescent="0.2">
      <c r="AU2059" t="s">
        <v>2485</v>
      </c>
      <c r="AV2059" t="s">
        <v>4160</v>
      </c>
      <c r="AW2059" t="s">
        <v>2854</v>
      </c>
      <c r="AX2059" s="234">
        <v>35026</v>
      </c>
      <c r="AY2059" s="1" t="s">
        <v>358</v>
      </c>
    </row>
    <row r="2060" spans="47:51" x14ac:dyDescent="0.2">
      <c r="AU2060" t="s">
        <v>2486</v>
      </c>
      <c r="AV2060" t="s">
        <v>4161</v>
      </c>
      <c r="AW2060" t="s">
        <v>2647</v>
      </c>
      <c r="AX2060" s="234">
        <v>92115</v>
      </c>
      <c r="AY2060" s="1" t="s">
        <v>354</v>
      </c>
    </row>
    <row r="2061" spans="47:51" x14ac:dyDescent="0.2">
      <c r="AU2061" t="s">
        <v>2487</v>
      </c>
      <c r="AV2061" t="s">
        <v>4162</v>
      </c>
      <c r="AW2061" t="s">
        <v>2636</v>
      </c>
      <c r="AX2061" s="234">
        <v>9923</v>
      </c>
      <c r="AY2061" s="1" t="s">
        <v>347</v>
      </c>
    </row>
    <row r="2062" spans="47:51" x14ac:dyDescent="0.2">
      <c r="AU2062" t="s">
        <v>2488</v>
      </c>
      <c r="AV2062" t="s">
        <v>4163</v>
      </c>
      <c r="AW2062" t="s">
        <v>2617</v>
      </c>
      <c r="AX2062" s="234">
        <v>14462</v>
      </c>
      <c r="AY2062" s="1" t="s">
        <v>364</v>
      </c>
    </row>
    <row r="2063" spans="47:51" x14ac:dyDescent="0.2">
      <c r="AU2063" t="s">
        <v>2489</v>
      </c>
      <c r="AV2063" t="s">
        <v>4164</v>
      </c>
      <c r="AW2063" t="s">
        <v>2609</v>
      </c>
      <c r="AX2063" s="234">
        <v>14473</v>
      </c>
      <c r="AY2063" s="1" t="s">
        <v>343</v>
      </c>
    </row>
    <row r="2064" spans="47:51" x14ac:dyDescent="0.2">
      <c r="AU2064" t="s">
        <v>2490</v>
      </c>
      <c r="AV2064" t="s">
        <v>4165</v>
      </c>
      <c r="AW2064" t="s">
        <v>2641</v>
      </c>
      <c r="AX2064" s="234">
        <v>95284</v>
      </c>
      <c r="AY2064" s="1" t="s">
        <v>340</v>
      </c>
    </row>
    <row r="2065" spans="47:51" x14ac:dyDescent="0.2">
      <c r="AU2065" t="s">
        <v>2491</v>
      </c>
      <c r="AV2065" t="s">
        <v>4166</v>
      </c>
      <c r="AW2065" t="s">
        <v>2606</v>
      </c>
      <c r="AX2065" s="234">
        <v>48163</v>
      </c>
      <c r="AY2065" s="1" t="s">
        <v>373</v>
      </c>
    </row>
    <row r="2066" spans="47:51" x14ac:dyDescent="0.2">
      <c r="AU2066" t="s">
        <v>2492</v>
      </c>
      <c r="AV2066" t="s">
        <v>4167</v>
      </c>
      <c r="AW2066" t="s">
        <v>2659</v>
      </c>
      <c r="AX2066" s="234">
        <v>19702</v>
      </c>
      <c r="AY2066" s="1" t="s">
        <v>351</v>
      </c>
    </row>
    <row r="2067" spans="47:51" x14ac:dyDescent="0.2">
      <c r="AU2067" t="s">
        <v>2493</v>
      </c>
      <c r="AV2067" t="s">
        <v>4168</v>
      </c>
      <c r="AW2067" t="s">
        <v>2659</v>
      </c>
      <c r="AX2067" s="234">
        <v>14498</v>
      </c>
      <c r="AY2067" s="1" t="s">
        <v>351</v>
      </c>
    </row>
    <row r="2068" spans="47:51" x14ac:dyDescent="0.2">
      <c r="AU2068" t="s">
        <v>2494</v>
      </c>
      <c r="AV2068" t="s">
        <v>4169</v>
      </c>
      <c r="AW2068" t="s">
        <v>2619</v>
      </c>
      <c r="AX2068" s="234">
        <v>8032</v>
      </c>
      <c r="AY2068" s="1" t="s">
        <v>329</v>
      </c>
    </row>
    <row r="2069" spans="47:51" x14ac:dyDescent="0.2">
      <c r="AU2069" t="s">
        <v>2495</v>
      </c>
      <c r="AV2069" t="s">
        <v>4170</v>
      </c>
      <c r="AW2069" t="s">
        <v>2604</v>
      </c>
      <c r="AX2069" s="234">
        <v>19893</v>
      </c>
      <c r="AY2069" s="1" t="s">
        <v>341</v>
      </c>
    </row>
    <row r="2070" spans="47:51" x14ac:dyDescent="0.2">
      <c r="AU2070" t="s">
        <v>2496</v>
      </c>
      <c r="AV2070" t="s">
        <v>4171</v>
      </c>
      <c r="AW2070" t="s">
        <v>2617</v>
      </c>
      <c r="AX2070" s="234">
        <v>14521</v>
      </c>
      <c r="AY2070" s="1" t="s">
        <v>364</v>
      </c>
    </row>
    <row r="2071" spans="47:51" x14ac:dyDescent="0.2">
      <c r="AU2071" t="s">
        <v>2497</v>
      </c>
      <c r="AV2071" t="s">
        <v>4172</v>
      </c>
      <c r="AW2071" t="s">
        <v>2612</v>
      </c>
      <c r="AX2071" s="234">
        <v>48</v>
      </c>
      <c r="AY2071" s="1" t="s">
        <v>334</v>
      </c>
    </row>
    <row r="2072" spans="47:51" x14ac:dyDescent="0.2">
      <c r="AU2072" t="s">
        <v>2498</v>
      </c>
      <c r="AV2072" t="s">
        <v>4173</v>
      </c>
      <c r="AW2072" t="s">
        <v>2643</v>
      </c>
      <c r="AX2072" s="234">
        <v>17908</v>
      </c>
      <c r="AY2072" s="1" t="s">
        <v>350</v>
      </c>
    </row>
    <row r="2073" spans="47:51" x14ac:dyDescent="0.2">
      <c r="AU2073" t="s">
        <v>2499</v>
      </c>
      <c r="AV2073" t="s">
        <v>4174</v>
      </c>
      <c r="AW2073" t="s">
        <v>2606</v>
      </c>
      <c r="AX2073" s="234">
        <v>50201</v>
      </c>
      <c r="AY2073" s="1" t="s">
        <v>373</v>
      </c>
    </row>
    <row r="2074" spans="47:51" x14ac:dyDescent="0.2">
      <c r="AU2074" t="s">
        <v>2500</v>
      </c>
      <c r="AV2074" t="s">
        <v>4175</v>
      </c>
      <c r="AW2074" t="s">
        <v>2677</v>
      </c>
      <c r="AX2074" s="234">
        <v>74760</v>
      </c>
      <c r="AY2074" s="1" t="s">
        <v>348</v>
      </c>
    </row>
    <row r="2075" spans="47:51" x14ac:dyDescent="0.2">
      <c r="AU2075" t="s">
        <v>2501</v>
      </c>
      <c r="AV2075" t="s">
        <v>4176</v>
      </c>
      <c r="AW2075" t="s">
        <v>4287</v>
      </c>
      <c r="AX2075" s="234">
        <v>14606</v>
      </c>
      <c r="AY2075" s="1" t="s">
        <v>332</v>
      </c>
    </row>
    <row r="2076" spans="47:51" x14ac:dyDescent="0.2">
      <c r="AU2076" t="s">
        <v>2502</v>
      </c>
      <c r="AV2076" t="s">
        <v>4176</v>
      </c>
      <c r="AW2076" t="s">
        <v>2759</v>
      </c>
      <c r="AX2076" s="234">
        <v>16172</v>
      </c>
      <c r="AY2076" s="1" t="s">
        <v>345</v>
      </c>
    </row>
    <row r="2077" spans="47:51" x14ac:dyDescent="0.2">
      <c r="AU2077" t="s">
        <v>2503</v>
      </c>
      <c r="AV2077" t="s">
        <v>4176</v>
      </c>
      <c r="AW2077" t="s">
        <v>2683</v>
      </c>
      <c r="AX2077" s="234">
        <v>71254</v>
      </c>
      <c r="AY2077" s="1" t="s">
        <v>376</v>
      </c>
    </row>
    <row r="2078" spans="47:51" x14ac:dyDescent="0.2">
      <c r="AU2078" t="s">
        <v>2504</v>
      </c>
      <c r="AV2078" t="s">
        <v>4176</v>
      </c>
      <c r="AW2078" t="s">
        <v>2621</v>
      </c>
      <c r="AX2078" s="234">
        <v>17574</v>
      </c>
      <c r="AY2078" s="1" t="s">
        <v>379</v>
      </c>
    </row>
    <row r="2079" spans="47:51" x14ac:dyDescent="0.2">
      <c r="AU2079" t="s">
        <v>2505</v>
      </c>
      <c r="AV2079" t="s">
        <v>4177</v>
      </c>
      <c r="AW2079" t="s">
        <v>2609</v>
      </c>
      <c r="AX2079" s="234">
        <v>96320</v>
      </c>
      <c r="AY2079" s="1" t="s">
        <v>343</v>
      </c>
    </row>
    <row r="2080" spans="47:51" x14ac:dyDescent="0.2">
      <c r="AU2080" t="s">
        <v>2506</v>
      </c>
      <c r="AV2080" t="s">
        <v>4178</v>
      </c>
      <c r="AW2080" t="s">
        <v>2609</v>
      </c>
      <c r="AX2080" s="234">
        <v>19703</v>
      </c>
      <c r="AY2080" s="1" t="s">
        <v>343</v>
      </c>
    </row>
    <row r="2081" spans="47:51" x14ac:dyDescent="0.2">
      <c r="AU2081" t="s">
        <v>2507</v>
      </c>
      <c r="AV2081" t="s">
        <v>4179</v>
      </c>
      <c r="AW2081" t="s">
        <v>2631</v>
      </c>
      <c r="AX2081" s="234">
        <v>14625</v>
      </c>
      <c r="AY2081" s="1" t="s">
        <v>338</v>
      </c>
    </row>
    <row r="2082" spans="47:51" x14ac:dyDescent="0.2">
      <c r="AU2082" t="s">
        <v>2508</v>
      </c>
      <c r="AV2082" t="s">
        <v>4180</v>
      </c>
      <c r="AW2082" t="s">
        <v>2609</v>
      </c>
      <c r="AX2082" s="234">
        <v>14630</v>
      </c>
      <c r="AY2082" s="1" t="s">
        <v>343</v>
      </c>
    </row>
    <row r="2083" spans="47:51" x14ac:dyDescent="0.2">
      <c r="AU2083" t="s">
        <v>2509</v>
      </c>
      <c r="AV2083" t="s">
        <v>4181</v>
      </c>
      <c r="AW2083" t="s">
        <v>2678</v>
      </c>
      <c r="AX2083" s="234">
        <v>14637</v>
      </c>
      <c r="AY2083" s="1" t="s">
        <v>363</v>
      </c>
    </row>
    <row r="2084" spans="47:51" x14ac:dyDescent="0.2">
      <c r="AU2084" t="s">
        <v>2510</v>
      </c>
      <c r="AV2084" t="s">
        <v>4182</v>
      </c>
      <c r="AW2084" t="s">
        <v>2678</v>
      </c>
      <c r="AX2084" s="234">
        <v>3909</v>
      </c>
      <c r="AY2084" s="1" t="s">
        <v>363</v>
      </c>
    </row>
    <row r="2085" spans="47:51" x14ac:dyDescent="0.2">
      <c r="AU2085" t="s">
        <v>2511</v>
      </c>
      <c r="AV2085" t="s">
        <v>4183</v>
      </c>
      <c r="AW2085" t="s">
        <v>2641</v>
      </c>
      <c r="AX2085" s="234">
        <v>4067</v>
      </c>
      <c r="AY2085" s="1" t="s">
        <v>340</v>
      </c>
    </row>
    <row r="2086" spans="47:51" x14ac:dyDescent="0.2">
      <c r="AU2086" t="s">
        <v>2512</v>
      </c>
      <c r="AV2086" t="s">
        <v>4184</v>
      </c>
      <c r="AW2086" t="s">
        <v>2659</v>
      </c>
      <c r="AX2086" s="234">
        <v>14658</v>
      </c>
      <c r="AY2086" s="1" t="s">
        <v>351</v>
      </c>
    </row>
    <row r="2087" spans="47:51" x14ac:dyDescent="0.2">
      <c r="AU2087" t="s">
        <v>2513</v>
      </c>
      <c r="AV2087" t="s">
        <v>4185</v>
      </c>
      <c r="AW2087" t="s">
        <v>2631</v>
      </c>
      <c r="AX2087" s="234">
        <v>14664</v>
      </c>
      <c r="AY2087" s="1" t="s">
        <v>338</v>
      </c>
    </row>
    <row r="2088" spans="47:51" x14ac:dyDescent="0.2">
      <c r="AU2088" t="s">
        <v>2514</v>
      </c>
      <c r="AV2088" t="s">
        <v>4186</v>
      </c>
      <c r="AW2088" t="s">
        <v>2641</v>
      </c>
      <c r="AX2088" s="234">
        <v>19741</v>
      </c>
      <c r="AY2088" s="1" t="s">
        <v>340</v>
      </c>
    </row>
    <row r="2089" spans="47:51" x14ac:dyDescent="0.2">
      <c r="AU2089" t="s">
        <v>2515</v>
      </c>
      <c r="AV2089" t="s">
        <v>4187</v>
      </c>
      <c r="AW2089" t="s">
        <v>2631</v>
      </c>
      <c r="AX2089" s="234">
        <v>14669</v>
      </c>
      <c r="AY2089" s="1" t="s">
        <v>338</v>
      </c>
    </row>
    <row r="2090" spans="47:51" x14ac:dyDescent="0.2">
      <c r="AU2090" t="s">
        <v>2516</v>
      </c>
      <c r="AV2090" t="s">
        <v>4188</v>
      </c>
      <c r="AW2090" t="s">
        <v>2612</v>
      </c>
      <c r="AX2090" s="234">
        <v>14359</v>
      </c>
      <c r="AY2090" s="1" t="s">
        <v>334</v>
      </c>
    </row>
    <row r="2091" spans="47:51" x14ac:dyDescent="0.2">
      <c r="AU2091" t="s">
        <v>2517</v>
      </c>
      <c r="AV2091" t="s">
        <v>4188</v>
      </c>
      <c r="AW2091" t="s">
        <v>2614</v>
      </c>
      <c r="AX2091" s="234">
        <v>14676</v>
      </c>
      <c r="AY2091" s="1" t="s">
        <v>372</v>
      </c>
    </row>
    <row r="2092" spans="47:51" x14ac:dyDescent="0.2">
      <c r="AU2092" t="s">
        <v>2518</v>
      </c>
      <c r="AV2092" t="s">
        <v>4189</v>
      </c>
      <c r="AW2092" t="s">
        <v>2628</v>
      </c>
      <c r="AX2092" s="234">
        <v>96304</v>
      </c>
      <c r="AY2092" s="1" t="s">
        <v>352</v>
      </c>
    </row>
    <row r="2093" spans="47:51" x14ac:dyDescent="0.2">
      <c r="AU2093" t="s">
        <v>2519</v>
      </c>
      <c r="AV2093" t="s">
        <v>4190</v>
      </c>
      <c r="AW2093" t="s">
        <v>2766</v>
      </c>
      <c r="AX2093" s="234">
        <v>16218</v>
      </c>
      <c r="AY2093" s="1" t="s">
        <v>353</v>
      </c>
    </row>
    <row r="2094" spans="47:51" x14ac:dyDescent="0.2">
      <c r="AU2094" t="s">
        <v>2520</v>
      </c>
      <c r="AV2094" t="s">
        <v>4190</v>
      </c>
      <c r="AW2094" t="s">
        <v>2644</v>
      </c>
      <c r="AX2094" s="234">
        <v>16217</v>
      </c>
      <c r="AY2094" s="1" t="s">
        <v>361</v>
      </c>
    </row>
    <row r="2095" spans="47:51" x14ac:dyDescent="0.2">
      <c r="AU2095" t="s">
        <v>2521</v>
      </c>
      <c r="AV2095" t="s">
        <v>4190</v>
      </c>
      <c r="AW2095" t="s">
        <v>3001</v>
      </c>
      <c r="AX2095" s="234">
        <v>16219</v>
      </c>
      <c r="AY2095" s="1" t="s">
        <v>371</v>
      </c>
    </row>
    <row r="2096" spans="47:51" x14ac:dyDescent="0.2">
      <c r="AU2096" t="s">
        <v>2522</v>
      </c>
      <c r="AV2096" t="s">
        <v>4190</v>
      </c>
      <c r="AW2096" t="s">
        <v>2768</v>
      </c>
      <c r="AX2096" s="234">
        <v>16220</v>
      </c>
      <c r="AY2096" s="1" t="s">
        <v>381</v>
      </c>
    </row>
    <row r="2097" spans="47:51" x14ac:dyDescent="0.2">
      <c r="AU2097" t="s">
        <v>2523</v>
      </c>
      <c r="AV2097" t="s">
        <v>4191</v>
      </c>
      <c r="AW2097" t="s">
        <v>2623</v>
      </c>
      <c r="AX2097" s="234">
        <v>14389</v>
      </c>
      <c r="AY2097" s="1" t="s">
        <v>323</v>
      </c>
    </row>
    <row r="2098" spans="47:51" x14ac:dyDescent="0.2">
      <c r="AU2098" t="s">
        <v>2524</v>
      </c>
      <c r="AV2098" t="s">
        <v>4192</v>
      </c>
      <c r="AW2098" t="s">
        <v>2659</v>
      </c>
      <c r="AX2098" s="234">
        <v>19698</v>
      </c>
      <c r="AY2098" s="1" t="s">
        <v>351</v>
      </c>
    </row>
    <row r="2099" spans="47:51" x14ac:dyDescent="0.2">
      <c r="AU2099" t="s">
        <v>2525</v>
      </c>
      <c r="AV2099" t="s">
        <v>4193</v>
      </c>
      <c r="AW2099" t="s">
        <v>2621</v>
      </c>
      <c r="AX2099" s="234">
        <v>4069</v>
      </c>
      <c r="AY2099" s="1" t="s">
        <v>379</v>
      </c>
    </row>
    <row r="2100" spans="47:51" x14ac:dyDescent="0.2">
      <c r="AU2100" t="s">
        <v>2526</v>
      </c>
      <c r="AV2100" t="s">
        <v>4194</v>
      </c>
      <c r="AW2100" t="s">
        <v>2641</v>
      </c>
      <c r="AX2100" s="234">
        <v>19686</v>
      </c>
      <c r="AY2100" s="1" t="s">
        <v>340</v>
      </c>
    </row>
    <row r="2101" spans="47:51" x14ac:dyDescent="0.2">
      <c r="AU2101" t="s">
        <v>2527</v>
      </c>
      <c r="AV2101" t="s">
        <v>4195</v>
      </c>
      <c r="AW2101" t="s">
        <v>2609</v>
      </c>
      <c r="AX2101" s="234">
        <v>22141</v>
      </c>
      <c r="AY2101" s="1" t="s">
        <v>343</v>
      </c>
    </row>
    <row r="2102" spans="47:51" x14ac:dyDescent="0.2">
      <c r="AU2102" t="s">
        <v>2528</v>
      </c>
      <c r="AV2102" t="s">
        <v>4196</v>
      </c>
      <c r="AW2102" t="s">
        <v>2641</v>
      </c>
      <c r="AX2102" s="234">
        <v>14680</v>
      </c>
      <c r="AY2102" s="1" t="s">
        <v>340</v>
      </c>
    </row>
    <row r="2103" spans="47:51" x14ac:dyDescent="0.2">
      <c r="AU2103" t="s">
        <v>2529</v>
      </c>
      <c r="AV2103" t="s">
        <v>4197</v>
      </c>
      <c r="AW2103" t="s">
        <v>2649</v>
      </c>
      <c r="AX2103" s="234">
        <v>74357</v>
      </c>
      <c r="AY2103" s="1" t="s">
        <v>328</v>
      </c>
    </row>
    <row r="2104" spans="47:51" x14ac:dyDescent="0.2">
      <c r="AU2104" t="s">
        <v>2530</v>
      </c>
      <c r="AV2104" t="s">
        <v>4198</v>
      </c>
      <c r="AW2104" t="s">
        <v>2623</v>
      </c>
      <c r="AX2104" s="234">
        <v>671</v>
      </c>
      <c r="AY2104" s="1" t="s">
        <v>323</v>
      </c>
    </row>
    <row r="2105" spans="47:51" x14ac:dyDescent="0.2">
      <c r="AU2105" t="s">
        <v>2531</v>
      </c>
      <c r="AV2105" t="s">
        <v>4199</v>
      </c>
      <c r="AW2105" t="s">
        <v>2623</v>
      </c>
      <c r="AX2105" s="234">
        <v>49</v>
      </c>
      <c r="AY2105" s="1" t="s">
        <v>323</v>
      </c>
    </row>
    <row r="2106" spans="47:51" x14ac:dyDescent="0.2">
      <c r="AU2106" t="s">
        <v>2532</v>
      </c>
      <c r="AV2106" t="s">
        <v>4200</v>
      </c>
      <c r="AW2106" t="s">
        <v>2676</v>
      </c>
      <c r="AX2106" s="234">
        <v>21918</v>
      </c>
      <c r="AY2106" s="1" t="s">
        <v>342</v>
      </c>
    </row>
    <row r="2107" spans="47:51" x14ac:dyDescent="0.2">
      <c r="AU2107" t="s">
        <v>2533</v>
      </c>
      <c r="AV2107" t="s">
        <v>4201</v>
      </c>
      <c r="AW2107" t="s">
        <v>2612</v>
      </c>
      <c r="AX2107" s="234">
        <v>14704</v>
      </c>
      <c r="AY2107" s="1" t="s">
        <v>334</v>
      </c>
    </row>
    <row r="2108" spans="47:51" x14ac:dyDescent="0.2">
      <c r="AU2108" t="s">
        <v>2534</v>
      </c>
      <c r="AV2108" t="s">
        <v>4202</v>
      </c>
      <c r="AW2108" t="s">
        <v>2614</v>
      </c>
      <c r="AX2108" s="234">
        <v>14711</v>
      </c>
      <c r="AY2108" s="1" t="s">
        <v>372</v>
      </c>
    </row>
    <row r="2109" spans="47:51" x14ac:dyDescent="0.2">
      <c r="AU2109" t="s">
        <v>2535</v>
      </c>
      <c r="AV2109" t="s">
        <v>4203</v>
      </c>
      <c r="AW2109" t="s">
        <v>2854</v>
      </c>
      <c r="AX2109" s="234">
        <v>35017</v>
      </c>
      <c r="AY2109" s="1" t="s">
        <v>358</v>
      </c>
    </row>
    <row r="2110" spans="47:51" x14ac:dyDescent="0.2">
      <c r="AU2110" t="s">
        <v>2536</v>
      </c>
      <c r="AV2110" t="s">
        <v>4203</v>
      </c>
      <c r="AW2110" t="s">
        <v>2617</v>
      </c>
      <c r="AX2110" s="234">
        <v>40030</v>
      </c>
      <c r="AY2110" s="1" t="s">
        <v>364</v>
      </c>
    </row>
    <row r="2111" spans="47:51" x14ac:dyDescent="0.2">
      <c r="AU2111" t="s">
        <v>2537</v>
      </c>
      <c r="AV2111" t="s">
        <v>4203</v>
      </c>
      <c r="AW2111" t="s">
        <v>2606</v>
      </c>
      <c r="AX2111" s="234">
        <v>73180</v>
      </c>
      <c r="AY2111" s="1" t="s">
        <v>373</v>
      </c>
    </row>
    <row r="2112" spans="47:51" x14ac:dyDescent="0.2">
      <c r="AU2112" t="s">
        <v>2538</v>
      </c>
      <c r="AV2112" t="s">
        <v>4204</v>
      </c>
      <c r="AW2112" t="s">
        <v>2617</v>
      </c>
      <c r="AX2112" s="234">
        <v>12790</v>
      </c>
      <c r="AY2112" s="1" t="s">
        <v>364</v>
      </c>
    </row>
    <row r="2113" spans="47:51" x14ac:dyDescent="0.2">
      <c r="AU2113" t="s">
        <v>2539</v>
      </c>
      <c r="AV2113" t="s">
        <v>4204</v>
      </c>
      <c r="AW2113" t="s">
        <v>2606</v>
      </c>
      <c r="AX2113" s="234">
        <v>48650</v>
      </c>
      <c r="AY2113" s="1" t="s">
        <v>373</v>
      </c>
    </row>
    <row r="2114" spans="47:51" x14ac:dyDescent="0.2">
      <c r="AU2114" t="s">
        <v>2540</v>
      </c>
      <c r="AV2114" t="s">
        <v>4205</v>
      </c>
      <c r="AW2114" t="s">
        <v>2676</v>
      </c>
      <c r="AX2114" s="234">
        <v>21093</v>
      </c>
      <c r="AY2114" s="1" t="s">
        <v>342</v>
      </c>
    </row>
    <row r="2115" spans="47:51" x14ac:dyDescent="0.2">
      <c r="AU2115" t="s">
        <v>2541</v>
      </c>
      <c r="AV2115" t="s">
        <v>4206</v>
      </c>
      <c r="AW2115" t="s">
        <v>2636</v>
      </c>
      <c r="AX2115" s="234">
        <v>14749</v>
      </c>
      <c r="AY2115" s="1" t="s">
        <v>347</v>
      </c>
    </row>
    <row r="2116" spans="47:51" x14ac:dyDescent="0.2">
      <c r="AU2116" t="s">
        <v>2542</v>
      </c>
      <c r="AV2116" t="s">
        <v>4207</v>
      </c>
      <c r="AW2116" t="s">
        <v>2619</v>
      </c>
      <c r="AX2116" s="234">
        <v>95154</v>
      </c>
      <c r="AY2116" s="1" t="s">
        <v>329</v>
      </c>
    </row>
    <row r="2117" spans="47:51" x14ac:dyDescent="0.2">
      <c r="AU2117" t="s">
        <v>2543</v>
      </c>
      <c r="AV2117" t="s">
        <v>4207</v>
      </c>
      <c r="AW2117" t="s">
        <v>2768</v>
      </c>
      <c r="AX2117" s="234">
        <v>95156</v>
      </c>
      <c r="AY2117" s="1" t="s">
        <v>381</v>
      </c>
    </row>
    <row r="2118" spans="47:51" x14ac:dyDescent="0.2">
      <c r="AU2118" t="s">
        <v>2544</v>
      </c>
      <c r="AV2118" t="s">
        <v>4208</v>
      </c>
      <c r="AW2118" t="s">
        <v>2609</v>
      </c>
      <c r="AX2118" s="234">
        <v>14750</v>
      </c>
      <c r="AY2118" s="1" t="s">
        <v>343</v>
      </c>
    </row>
    <row r="2119" spans="47:51" x14ac:dyDescent="0.2">
      <c r="AU2119" t="s">
        <v>2545</v>
      </c>
      <c r="AV2119" t="s">
        <v>4209</v>
      </c>
      <c r="AW2119" t="s">
        <v>2631</v>
      </c>
      <c r="AX2119" s="234">
        <v>14762</v>
      </c>
      <c r="AY2119" s="1" t="s">
        <v>338</v>
      </c>
    </row>
    <row r="2120" spans="47:51" x14ac:dyDescent="0.2">
      <c r="AU2120" t="s">
        <v>2546</v>
      </c>
      <c r="AV2120" t="s">
        <v>4210</v>
      </c>
      <c r="AW2120" t="s">
        <v>2604</v>
      </c>
      <c r="AX2120" s="234">
        <v>20079</v>
      </c>
      <c r="AY2120" s="1" t="s">
        <v>341</v>
      </c>
    </row>
    <row r="2121" spans="47:51" x14ac:dyDescent="0.2">
      <c r="AU2121" t="s">
        <v>2547</v>
      </c>
      <c r="AV2121" t="s">
        <v>4211</v>
      </c>
      <c r="AW2121" t="s">
        <v>2628</v>
      </c>
      <c r="AX2121" s="234">
        <v>95476</v>
      </c>
      <c r="AY2121" s="1" t="s">
        <v>352</v>
      </c>
    </row>
    <row r="2122" spans="47:51" x14ac:dyDescent="0.2">
      <c r="AU2122" t="s">
        <v>2548</v>
      </c>
      <c r="AV2122" t="s">
        <v>4212</v>
      </c>
      <c r="AW2122" t="s">
        <v>2623</v>
      </c>
      <c r="AX2122" s="234">
        <v>72682</v>
      </c>
      <c r="AY2122" s="1" t="s">
        <v>323</v>
      </c>
    </row>
    <row r="2123" spans="47:51" x14ac:dyDescent="0.2">
      <c r="AU2123" t="s">
        <v>2549</v>
      </c>
      <c r="AV2123" t="s">
        <v>4213</v>
      </c>
      <c r="AW2123" t="s">
        <v>2676</v>
      </c>
      <c r="AX2123" s="234">
        <v>476</v>
      </c>
      <c r="AY2123" s="1" t="s">
        <v>342</v>
      </c>
    </row>
    <row r="2124" spans="47:51" x14ac:dyDescent="0.2">
      <c r="AU2124" t="s">
        <v>2550</v>
      </c>
      <c r="AV2124" t="s">
        <v>4214</v>
      </c>
      <c r="AW2124" t="s">
        <v>2609</v>
      </c>
      <c r="AX2124" s="234">
        <v>22069</v>
      </c>
      <c r="AY2124" s="1" t="s">
        <v>343</v>
      </c>
    </row>
    <row r="2125" spans="47:51" x14ac:dyDescent="0.2">
      <c r="AU2125" t="s">
        <v>2551</v>
      </c>
      <c r="AV2125" t="s">
        <v>4215</v>
      </c>
      <c r="AW2125" t="s">
        <v>2631</v>
      </c>
      <c r="AX2125" s="234">
        <v>14799</v>
      </c>
      <c r="AY2125" s="1" t="s">
        <v>338</v>
      </c>
    </row>
    <row r="2126" spans="47:51" x14ac:dyDescent="0.2">
      <c r="AU2126" t="s">
        <v>2552</v>
      </c>
      <c r="AV2126" t="s">
        <v>4216</v>
      </c>
      <c r="AW2126" t="s">
        <v>2676</v>
      </c>
      <c r="AX2126" s="234">
        <v>74481</v>
      </c>
      <c r="AY2126" s="1" t="s">
        <v>342</v>
      </c>
    </row>
    <row r="2127" spans="47:51" x14ac:dyDescent="0.2">
      <c r="AU2127" t="s">
        <v>2553</v>
      </c>
      <c r="AV2127" t="s">
        <v>4217</v>
      </c>
      <c r="AW2127" t="s">
        <v>2619</v>
      </c>
      <c r="AX2127" s="234">
        <v>74358</v>
      </c>
      <c r="AY2127" s="1" t="s">
        <v>329</v>
      </c>
    </row>
    <row r="2128" spans="47:51" x14ac:dyDescent="0.2">
      <c r="AU2128" t="s">
        <v>2554</v>
      </c>
      <c r="AV2128" t="s">
        <v>4218</v>
      </c>
      <c r="AW2128" t="s">
        <v>2675</v>
      </c>
      <c r="AX2128" s="234">
        <v>76727</v>
      </c>
      <c r="AY2128" s="1" t="s">
        <v>339</v>
      </c>
    </row>
    <row r="2129" spans="47:51" x14ac:dyDescent="0.2">
      <c r="AU2129" t="s">
        <v>2555</v>
      </c>
      <c r="AV2129" t="s">
        <v>4219</v>
      </c>
      <c r="AW2129" t="s">
        <v>2606</v>
      </c>
      <c r="AX2129" s="234">
        <v>14826</v>
      </c>
      <c r="AY2129" s="1" t="s">
        <v>373</v>
      </c>
    </row>
    <row r="2130" spans="47:51" x14ac:dyDescent="0.2">
      <c r="AU2130" t="s">
        <v>2556</v>
      </c>
      <c r="AV2130" t="s">
        <v>4220</v>
      </c>
      <c r="AW2130" t="s">
        <v>2641</v>
      </c>
      <c r="AX2130" s="234">
        <v>14849</v>
      </c>
      <c r="AY2130" s="1" t="s">
        <v>340</v>
      </c>
    </row>
    <row r="2131" spans="47:51" x14ac:dyDescent="0.2">
      <c r="AU2131" t="s">
        <v>2557</v>
      </c>
      <c r="AV2131" t="s">
        <v>4221</v>
      </c>
      <c r="AW2131" t="s">
        <v>2626</v>
      </c>
      <c r="AX2131" s="234">
        <v>2009</v>
      </c>
      <c r="AY2131" s="1" t="s">
        <v>324</v>
      </c>
    </row>
    <row r="2132" spans="47:51" x14ac:dyDescent="0.2">
      <c r="AU2132" t="s">
        <v>2558</v>
      </c>
      <c r="AV2132" t="s">
        <v>4222</v>
      </c>
      <c r="AW2132" t="s">
        <v>2676</v>
      </c>
      <c r="AX2132" s="234">
        <v>14860</v>
      </c>
      <c r="AY2132" s="1" t="s">
        <v>342</v>
      </c>
    </row>
    <row r="2133" spans="47:51" x14ac:dyDescent="0.2">
      <c r="AU2133" t="s">
        <v>2559</v>
      </c>
      <c r="AV2133" t="s">
        <v>4223</v>
      </c>
      <c r="AW2133" t="s">
        <v>2623</v>
      </c>
      <c r="AX2133" s="234">
        <v>1115</v>
      </c>
      <c r="AY2133" s="1" t="s">
        <v>323</v>
      </c>
    </row>
    <row r="2134" spans="47:51" x14ac:dyDescent="0.2">
      <c r="AU2134" t="s">
        <v>2560</v>
      </c>
      <c r="AV2134" t="s">
        <v>4224</v>
      </c>
      <c r="AW2134" t="s">
        <v>2649</v>
      </c>
      <c r="AX2134" s="234">
        <v>96543</v>
      </c>
      <c r="AY2134" s="1" t="s">
        <v>328</v>
      </c>
    </row>
    <row r="2135" spans="47:51" x14ac:dyDescent="0.2">
      <c r="AU2135" t="s">
        <v>2561</v>
      </c>
      <c r="AV2135" t="s">
        <v>4225</v>
      </c>
      <c r="AW2135" t="s">
        <v>2748</v>
      </c>
      <c r="AX2135" s="234">
        <v>14895</v>
      </c>
      <c r="AY2135" s="1" t="s">
        <v>326</v>
      </c>
    </row>
    <row r="2136" spans="47:51" x14ac:dyDescent="0.2">
      <c r="AU2136" t="s">
        <v>2562</v>
      </c>
      <c r="AV2136" t="s">
        <v>4226</v>
      </c>
      <c r="AW2136" t="s">
        <v>2854</v>
      </c>
      <c r="AX2136" s="234">
        <v>17271</v>
      </c>
      <c r="AY2136" s="1" t="s">
        <v>358</v>
      </c>
    </row>
    <row r="2137" spans="47:51" x14ac:dyDescent="0.2">
      <c r="AU2137" t="s">
        <v>2563</v>
      </c>
      <c r="AV2137" t="s">
        <v>4226</v>
      </c>
      <c r="AW2137" t="s">
        <v>2606</v>
      </c>
      <c r="AX2137" s="234">
        <v>48803</v>
      </c>
      <c r="AY2137" s="1" t="s">
        <v>373</v>
      </c>
    </row>
    <row r="2138" spans="47:51" x14ac:dyDescent="0.2">
      <c r="AU2138" t="s">
        <v>2564</v>
      </c>
      <c r="AV2138" t="s">
        <v>4227</v>
      </c>
      <c r="AW2138" t="s">
        <v>2678</v>
      </c>
      <c r="AX2138" s="234">
        <v>14928</v>
      </c>
      <c r="AY2138" s="1" t="s">
        <v>363</v>
      </c>
    </row>
    <row r="2139" spans="47:51" x14ac:dyDescent="0.2">
      <c r="AU2139" t="s">
        <v>2565</v>
      </c>
      <c r="AV2139" t="s">
        <v>4228</v>
      </c>
      <c r="AW2139" t="s">
        <v>2778</v>
      </c>
      <c r="AX2139" s="234">
        <v>12052</v>
      </c>
      <c r="AY2139" s="1" t="s">
        <v>333</v>
      </c>
    </row>
    <row r="2140" spans="47:51" x14ac:dyDescent="0.2">
      <c r="AU2140" t="s">
        <v>2566</v>
      </c>
      <c r="AV2140" t="s">
        <v>4229</v>
      </c>
      <c r="AW2140" t="s">
        <v>2659</v>
      </c>
      <c r="AX2140" s="234">
        <v>14934</v>
      </c>
      <c r="AY2140" s="1" t="s">
        <v>351</v>
      </c>
    </row>
    <row r="2141" spans="47:51" x14ac:dyDescent="0.2">
      <c r="AU2141" t="s">
        <v>2567</v>
      </c>
      <c r="AV2141" t="s">
        <v>4230</v>
      </c>
      <c r="AW2141" t="s">
        <v>2617</v>
      </c>
      <c r="AX2141" s="234">
        <v>14941</v>
      </c>
      <c r="AY2141" s="1" t="s">
        <v>364</v>
      </c>
    </row>
    <row r="2142" spans="47:51" x14ac:dyDescent="0.2">
      <c r="AU2142" t="s">
        <v>2568</v>
      </c>
      <c r="AV2142" t="s">
        <v>4231</v>
      </c>
      <c r="AW2142" t="s">
        <v>2755</v>
      </c>
      <c r="AX2142" s="234">
        <v>14947</v>
      </c>
      <c r="AY2142" s="1" t="s">
        <v>360</v>
      </c>
    </row>
    <row r="2143" spans="47:51" x14ac:dyDescent="0.2">
      <c r="AU2143" t="s">
        <v>2569</v>
      </c>
      <c r="AV2143" t="s">
        <v>4232</v>
      </c>
      <c r="AW2143" t="s">
        <v>2623</v>
      </c>
      <c r="AX2143" s="234">
        <v>1114</v>
      </c>
      <c r="AY2143" s="1" t="s">
        <v>323</v>
      </c>
    </row>
    <row r="2144" spans="47:51" x14ac:dyDescent="0.2">
      <c r="AU2144" t="s">
        <v>2570</v>
      </c>
      <c r="AV2144" t="s">
        <v>4233</v>
      </c>
      <c r="AW2144" t="s">
        <v>2631</v>
      </c>
      <c r="AX2144" s="234">
        <v>50</v>
      </c>
      <c r="AY2144" s="1" t="s">
        <v>338</v>
      </c>
    </row>
    <row r="2145" spans="47:51" x14ac:dyDescent="0.2">
      <c r="AU2145" t="s">
        <v>2571</v>
      </c>
      <c r="AV2145" t="s">
        <v>4234</v>
      </c>
      <c r="AW2145" t="s">
        <v>2612</v>
      </c>
      <c r="AX2145" s="234">
        <v>14975</v>
      </c>
      <c r="AY2145" s="1" t="s">
        <v>334</v>
      </c>
    </row>
    <row r="2146" spans="47:51" x14ac:dyDescent="0.2">
      <c r="AU2146" t="s">
        <v>2572</v>
      </c>
      <c r="AV2146" t="s">
        <v>4235</v>
      </c>
      <c r="AW2146" t="s">
        <v>2604</v>
      </c>
      <c r="AX2146" s="234">
        <v>14984</v>
      </c>
      <c r="AY2146" s="1" t="s">
        <v>341</v>
      </c>
    </row>
    <row r="2147" spans="47:51" x14ac:dyDescent="0.2">
      <c r="AU2147" t="s">
        <v>2573</v>
      </c>
      <c r="AV2147" t="s">
        <v>4236</v>
      </c>
      <c r="AW2147" t="s">
        <v>2641</v>
      </c>
      <c r="AX2147" s="234">
        <v>14986</v>
      </c>
      <c r="AY2147" s="1" t="s">
        <v>340</v>
      </c>
    </row>
    <row r="2148" spans="47:51" x14ac:dyDescent="0.2">
      <c r="AU2148" t="s">
        <v>2574</v>
      </c>
      <c r="AV2148" t="s">
        <v>4237</v>
      </c>
      <c r="AW2148" t="s">
        <v>2723</v>
      </c>
      <c r="AX2148" s="234">
        <v>14999</v>
      </c>
      <c r="AY2148" s="1" t="s">
        <v>370</v>
      </c>
    </row>
    <row r="2149" spans="47:51" x14ac:dyDescent="0.2">
      <c r="AU2149" t="s">
        <v>2575</v>
      </c>
      <c r="AV2149" t="s">
        <v>4238</v>
      </c>
      <c r="AW2149" t="s">
        <v>2606</v>
      </c>
      <c r="AX2149" s="234">
        <v>4346</v>
      </c>
      <c r="AY2149" s="1" t="s">
        <v>373</v>
      </c>
    </row>
    <row r="2150" spans="47:51" x14ac:dyDescent="0.2">
      <c r="AU2150" t="s">
        <v>2576</v>
      </c>
      <c r="AV2150" t="s">
        <v>4239</v>
      </c>
      <c r="AW2150" t="s">
        <v>2604</v>
      </c>
      <c r="AX2150" s="234">
        <v>95280</v>
      </c>
      <c r="AY2150" s="1" t="s">
        <v>341</v>
      </c>
    </row>
    <row r="2151" spans="47:51" x14ac:dyDescent="0.2">
      <c r="AU2151" t="s">
        <v>2577</v>
      </c>
      <c r="AV2151" t="s">
        <v>4240</v>
      </c>
      <c r="AW2151" t="s">
        <v>2679</v>
      </c>
      <c r="AX2151" s="234">
        <v>15025</v>
      </c>
      <c r="AY2151" s="1" t="s">
        <v>380</v>
      </c>
    </row>
    <row r="2152" spans="47:51" x14ac:dyDescent="0.2">
      <c r="AU2152" t="s">
        <v>2578</v>
      </c>
      <c r="AV2152" t="s">
        <v>4241</v>
      </c>
      <c r="AW2152" t="s">
        <v>2679</v>
      </c>
      <c r="AX2152" s="234">
        <v>16597</v>
      </c>
      <c r="AY2152" s="1" t="s">
        <v>380</v>
      </c>
    </row>
    <row r="2153" spans="47:51" x14ac:dyDescent="0.2">
      <c r="AU2153" t="s">
        <v>2579</v>
      </c>
      <c r="AV2153" t="s">
        <v>4242</v>
      </c>
      <c r="AW2153" t="s">
        <v>2679</v>
      </c>
      <c r="AX2153" s="234">
        <v>15027</v>
      </c>
      <c r="AY2153" s="1" t="s">
        <v>380</v>
      </c>
    </row>
    <row r="2154" spans="47:51" x14ac:dyDescent="0.2">
      <c r="AU2154" t="s">
        <v>2580</v>
      </c>
      <c r="AV2154" t="s">
        <v>4243</v>
      </c>
      <c r="AW2154" t="s">
        <v>2677</v>
      </c>
      <c r="AX2154" s="234">
        <v>16600</v>
      </c>
      <c r="AY2154" s="1" t="s">
        <v>348</v>
      </c>
    </row>
    <row r="2155" spans="47:51" x14ac:dyDescent="0.2">
      <c r="AU2155" t="s">
        <v>2581</v>
      </c>
      <c r="AV2155" t="s">
        <v>4243</v>
      </c>
      <c r="AW2155" t="s">
        <v>2679</v>
      </c>
      <c r="AX2155" s="234">
        <v>94615</v>
      </c>
      <c r="AY2155" s="1" t="s">
        <v>380</v>
      </c>
    </row>
    <row r="2156" spans="47:51" x14ac:dyDescent="0.2">
      <c r="AU2156" t="s">
        <v>2582</v>
      </c>
      <c r="AV2156" t="s">
        <v>4244</v>
      </c>
      <c r="AW2156" t="s">
        <v>2647</v>
      </c>
      <c r="AX2156" s="234">
        <v>95300</v>
      </c>
      <c r="AY2156" s="1" t="s">
        <v>354</v>
      </c>
    </row>
    <row r="2157" spans="47:51" x14ac:dyDescent="0.2">
      <c r="AU2157" t="s">
        <v>2583</v>
      </c>
      <c r="AV2157" t="s">
        <v>4245</v>
      </c>
      <c r="AW2157" t="s">
        <v>2641</v>
      </c>
      <c r="AX2157" s="234">
        <v>15081</v>
      </c>
      <c r="AY2157" s="1" t="s">
        <v>340</v>
      </c>
    </row>
    <row r="2158" spans="47:51" x14ac:dyDescent="0.2">
      <c r="AU2158" t="s">
        <v>2584</v>
      </c>
      <c r="AV2158" t="s">
        <v>4246</v>
      </c>
      <c r="AW2158" t="s">
        <v>2638</v>
      </c>
      <c r="AX2158" s="234">
        <v>15087</v>
      </c>
      <c r="AY2158" s="1" t="s">
        <v>359</v>
      </c>
    </row>
    <row r="2159" spans="47:51" x14ac:dyDescent="0.2">
      <c r="AU2159" t="s">
        <v>2585</v>
      </c>
      <c r="AV2159" t="s">
        <v>4247</v>
      </c>
      <c r="AW2159" t="s">
        <v>2612</v>
      </c>
      <c r="AX2159" s="234">
        <v>15088</v>
      </c>
      <c r="AY2159" s="1" t="s">
        <v>334</v>
      </c>
    </row>
    <row r="2160" spans="47:51" x14ac:dyDescent="0.2">
      <c r="AU2160" t="s">
        <v>2586</v>
      </c>
      <c r="AV2160" t="s">
        <v>4248</v>
      </c>
      <c r="AW2160" t="s">
        <v>2606</v>
      </c>
      <c r="AX2160" s="234">
        <v>15082</v>
      </c>
      <c r="AY2160" s="1" t="s">
        <v>373</v>
      </c>
    </row>
    <row r="2161" spans="47:51" x14ac:dyDescent="0.2">
      <c r="AU2161" t="s">
        <v>2587</v>
      </c>
      <c r="AV2161" t="s">
        <v>4249</v>
      </c>
      <c r="AW2161" t="s">
        <v>2606</v>
      </c>
      <c r="AX2161" s="234">
        <v>15103</v>
      </c>
      <c r="AY2161" s="1" t="s">
        <v>373</v>
      </c>
    </row>
    <row r="2162" spans="47:51" x14ac:dyDescent="0.2">
      <c r="AU2162" t="s">
        <v>2588</v>
      </c>
      <c r="AV2162" t="s">
        <v>4250</v>
      </c>
      <c r="AW2162" t="s">
        <v>2659</v>
      </c>
      <c r="AX2162" s="234">
        <v>15102</v>
      </c>
      <c r="AY2162" s="1" t="s">
        <v>351</v>
      </c>
    </row>
    <row r="2163" spans="47:51" x14ac:dyDescent="0.2">
      <c r="AU2163" t="s">
        <v>2589</v>
      </c>
      <c r="AV2163" t="s">
        <v>4251</v>
      </c>
      <c r="AW2163" t="s">
        <v>2609</v>
      </c>
      <c r="AX2163" s="234">
        <v>22151</v>
      </c>
      <c r="AY2163" s="1" t="s">
        <v>343</v>
      </c>
    </row>
    <row r="2164" spans="47:51" x14ac:dyDescent="0.2">
      <c r="AU2164" t="s">
        <v>2590</v>
      </c>
      <c r="AV2164" t="s">
        <v>4252</v>
      </c>
      <c r="AW2164" t="s">
        <v>2606</v>
      </c>
      <c r="AX2164" s="234">
        <v>72683</v>
      </c>
      <c r="AY2164" s="1" t="s">
        <v>373</v>
      </c>
    </row>
    <row r="2165" spans="47:51" x14ac:dyDescent="0.2">
      <c r="AU2165" t="s">
        <v>2591</v>
      </c>
      <c r="AV2165" t="s">
        <v>4253</v>
      </c>
      <c r="AW2165" t="s">
        <v>2612</v>
      </c>
      <c r="AX2165" s="234">
        <v>15121</v>
      </c>
      <c r="AY2165" s="1" t="s">
        <v>334</v>
      </c>
    </row>
    <row r="2166" spans="47:51" x14ac:dyDescent="0.2">
      <c r="AU2166" t="s">
        <v>2592</v>
      </c>
      <c r="AV2166" t="s">
        <v>4254</v>
      </c>
      <c r="AW2166" t="s">
        <v>2638</v>
      </c>
      <c r="AX2166" s="234">
        <v>75170</v>
      </c>
      <c r="AY2166" s="1" t="s">
        <v>359</v>
      </c>
    </row>
    <row r="2167" spans="47:51" x14ac:dyDescent="0.2">
      <c r="AU2167" t="s">
        <v>2593</v>
      </c>
      <c r="AV2167" t="s">
        <v>4255</v>
      </c>
      <c r="AW2167" t="s">
        <v>2768</v>
      </c>
      <c r="AX2167" s="234">
        <v>15153</v>
      </c>
      <c r="AY2167" s="1" t="s">
        <v>381</v>
      </c>
    </row>
    <row r="2168" spans="47:51" x14ac:dyDescent="0.2">
      <c r="AU2168" t="s">
        <v>2594</v>
      </c>
      <c r="AV2168" t="s">
        <v>4256</v>
      </c>
      <c r="AW2168" t="s">
        <v>2775</v>
      </c>
      <c r="AX2168" s="234">
        <v>73342</v>
      </c>
      <c r="AY2168" s="1" t="s">
        <v>374</v>
      </c>
    </row>
    <row r="2169" spans="47:51" x14ac:dyDescent="0.2">
      <c r="AU2169" t="s">
        <v>2595</v>
      </c>
      <c r="AV2169" t="s">
        <v>4257</v>
      </c>
      <c r="AW2169" t="s">
        <v>2619</v>
      </c>
      <c r="AX2169" s="234">
        <v>2691</v>
      </c>
      <c r="AY2169" s="1" t="s">
        <v>329</v>
      </c>
    </row>
    <row r="2170" spans="47:51" x14ac:dyDescent="0.2">
      <c r="AU2170" t="s">
        <v>2596</v>
      </c>
      <c r="AV2170" t="s">
        <v>4258</v>
      </c>
      <c r="AW2170" t="s">
        <v>2768</v>
      </c>
      <c r="AX2170" s="234">
        <v>16168</v>
      </c>
      <c r="AY2170" s="1" t="s">
        <v>381</v>
      </c>
    </row>
    <row r="2171" spans="47:51" x14ac:dyDescent="0.2">
      <c r="AU2171" t="s">
        <v>2597</v>
      </c>
      <c r="AV2171" t="s">
        <v>4259</v>
      </c>
      <c r="AW2171" t="s">
        <v>2617</v>
      </c>
      <c r="AX2171" s="234">
        <v>15169</v>
      </c>
      <c r="AY2171" s="1" t="s">
        <v>364</v>
      </c>
    </row>
    <row r="2172" spans="47:51" x14ac:dyDescent="0.2">
      <c r="AU2172" t="s">
        <v>2598</v>
      </c>
      <c r="AV2172" t="s">
        <v>4260</v>
      </c>
      <c r="AW2172" t="s">
        <v>2635</v>
      </c>
      <c r="AX2172" s="234">
        <v>2792</v>
      </c>
      <c r="AY2172" s="1" t="s">
        <v>330</v>
      </c>
    </row>
    <row r="2173" spans="47:51" x14ac:dyDescent="0.2">
      <c r="AU2173" t="s">
        <v>2599</v>
      </c>
      <c r="AV2173" t="s">
        <v>4261</v>
      </c>
      <c r="AW2173" t="s">
        <v>2623</v>
      </c>
      <c r="AX2173" s="234">
        <v>22778</v>
      </c>
      <c r="AY2173" s="1" t="s">
        <v>323</v>
      </c>
    </row>
    <row r="2174" spans="47:51" x14ac:dyDescent="0.2">
      <c r="AU2174" t="s">
        <v>2600</v>
      </c>
      <c r="AV2174" t="s">
        <v>4262</v>
      </c>
      <c r="AW2174" t="s">
        <v>2723</v>
      </c>
      <c r="AX2174" s="234">
        <v>15203</v>
      </c>
      <c r="AY2174" s="1" t="s">
        <v>370</v>
      </c>
    </row>
    <row r="2175" spans="47:51" x14ac:dyDescent="0.2">
      <c r="AU2175" t="s">
        <v>2601</v>
      </c>
      <c r="AV2175" t="s">
        <v>4263</v>
      </c>
      <c r="AW2175" t="s">
        <v>2609</v>
      </c>
      <c r="AX2175" s="234">
        <v>15238</v>
      </c>
      <c r="AY2175" s="1" t="s">
        <v>343</v>
      </c>
    </row>
    <row r="2176" spans="47:51" x14ac:dyDescent="0.2">
      <c r="AU2176" t="s">
        <v>2602</v>
      </c>
      <c r="AV2176" t="s">
        <v>4264</v>
      </c>
      <c r="AW2176" t="s">
        <v>2854</v>
      </c>
      <c r="AX2176" s="234">
        <v>35019</v>
      </c>
      <c r="AY2176" s="1" t="s">
        <v>358</v>
      </c>
    </row>
  </sheetData>
  <protectedRanges>
    <protectedRange sqref="AI49 AN49 AI51:AN51 AI53:AN53 AF59:AJ59 AL59:AP59 AF61:AJ61 AL61:AP61 AI64 AN64" name="Range11"/>
    <protectedRange sqref="M18:N18 K20:Q20 J24 R21 H26:V27 G28:V28 R29:T29 G29:O30 G31:V32 C33:H33 K33:M33 P33:R33 T33:V33 G35:V35" name="Range9"/>
    <protectedRange sqref="M18:N18 K20:Q20 H26:V27 G28:V28 R29:T29 G29:O30 G31:V32 C33:H33 K33:M33 P33:R33 G35:V35 C39:C46 V39:V46 AI49 T33:V33 AI64 R21 J24 AN64 AN49" name="Range6"/>
    <protectedRange sqref="H26:V27 G28:V28 R29:T29 G29:O30 G31:V32 C33:H33 K33:M33 P33:R33 G35:V35 C39:C46 V39:V46 AI49 T33:V33 AI64 R21 J24 AN64 AN49" name="Range1"/>
    <protectedRange sqref="M18:N18" name="Range1_2"/>
    <protectedRange sqref="M18:N18" name="Range17"/>
    <protectedRange sqref="K20:Q20" name="Range1_1"/>
    <protectedRange sqref="K20:Q20" name="Range17_1"/>
    <protectedRange sqref="H26:V26" name="Range7"/>
    <protectedRange sqref="H26:V26" name="Range8"/>
    <protectedRange sqref="C39:C46 V39:V46" name="Range10"/>
  </protectedRanges>
  <mergeCells count="106">
    <mergeCell ref="A75:AQ75"/>
    <mergeCell ref="A74:AQ74"/>
    <mergeCell ref="AF59:AJ59"/>
    <mergeCell ref="AL60:AP60"/>
    <mergeCell ref="AF61:AJ61"/>
    <mergeCell ref="AF60:AJ60"/>
    <mergeCell ref="A64:B64"/>
    <mergeCell ref="AL59:AP59"/>
    <mergeCell ref="C64:AF64"/>
    <mergeCell ref="AG64:AH64"/>
    <mergeCell ref="C60:AE60"/>
    <mergeCell ref="C61:AC61"/>
    <mergeCell ref="AL61:AP61"/>
    <mergeCell ref="E72:AC72"/>
    <mergeCell ref="AH72:AN72"/>
    <mergeCell ref="E71:AC71"/>
    <mergeCell ref="AH71:AN71"/>
    <mergeCell ref="AY26:BM26"/>
    <mergeCell ref="AY27:BK27"/>
    <mergeCell ref="A27:G27"/>
    <mergeCell ref="A47:AQ47"/>
    <mergeCell ref="A18:G18"/>
    <mergeCell ref="P29:Q29"/>
    <mergeCell ref="H26:V26"/>
    <mergeCell ref="B24:I24"/>
    <mergeCell ref="G29:O29"/>
    <mergeCell ref="A23:W23"/>
    <mergeCell ref="A30:F30"/>
    <mergeCell ref="G28:V28"/>
    <mergeCell ref="H27:V27"/>
    <mergeCell ref="G30:O30"/>
    <mergeCell ref="A28:F28"/>
    <mergeCell ref="A29:F29"/>
    <mergeCell ref="R29:T29"/>
    <mergeCell ref="G32:V32"/>
    <mergeCell ref="C33:H33"/>
    <mergeCell ref="G35:V35"/>
    <mergeCell ref="AB46:AQ46"/>
    <mergeCell ref="T43:U43"/>
    <mergeCell ref="A38:AQ38"/>
    <mergeCell ref="T40:U40"/>
    <mergeCell ref="K20:Q20"/>
    <mergeCell ref="A37:AQ37"/>
    <mergeCell ref="P33:R33"/>
    <mergeCell ref="T33:V33"/>
    <mergeCell ref="K33:M33"/>
    <mergeCell ref="A35:F35"/>
    <mergeCell ref="W43:AP43"/>
    <mergeCell ref="T41:U41"/>
    <mergeCell ref="A50:X50"/>
    <mergeCell ref="Y50:AQ50"/>
    <mergeCell ref="T46:U46"/>
    <mergeCell ref="AG49:AH49"/>
    <mergeCell ref="A46:B46"/>
    <mergeCell ref="A41:B41"/>
    <mergeCell ref="W44:AQ44"/>
    <mergeCell ref="T45:U45"/>
    <mergeCell ref="T42:U42"/>
    <mergeCell ref="W41:AC41"/>
    <mergeCell ref="W42:AP42"/>
    <mergeCell ref="A42:B42"/>
    <mergeCell ref="A44:B44"/>
    <mergeCell ref="A43:B43"/>
    <mergeCell ref="T44:U44"/>
    <mergeCell ref="A45:B45"/>
    <mergeCell ref="A40:B40"/>
    <mergeCell ref="T39:U39"/>
    <mergeCell ref="A1:AQ6"/>
    <mergeCell ref="A11:AQ11"/>
    <mergeCell ref="A12:AQ12"/>
    <mergeCell ref="AI7:AQ7"/>
    <mergeCell ref="AG8:AQ8"/>
    <mergeCell ref="AH9:AQ9"/>
    <mergeCell ref="A13:AQ15"/>
    <mergeCell ref="Y33:AC33"/>
    <mergeCell ref="AD33:AE33"/>
    <mergeCell ref="Y18:AQ18"/>
    <mergeCell ref="AF33:AL33"/>
    <mergeCell ref="Y17:AO17"/>
    <mergeCell ref="A16:W16"/>
    <mergeCell ref="A26:F26"/>
    <mergeCell ref="H18:J18"/>
    <mergeCell ref="A21:P21"/>
    <mergeCell ref="M18:N18"/>
    <mergeCell ref="AA24:AP24"/>
    <mergeCell ref="A39:B39"/>
    <mergeCell ref="A20:G20"/>
    <mergeCell ref="G31:V31"/>
    <mergeCell ref="A31:F31"/>
    <mergeCell ref="D55:J55"/>
    <mergeCell ref="AF58:AJ58"/>
    <mergeCell ref="AF62:AJ62"/>
    <mergeCell ref="AL62:AP62"/>
    <mergeCell ref="B67:AD67"/>
    <mergeCell ref="AE67:AP67"/>
    <mergeCell ref="W46:AA46"/>
    <mergeCell ref="A53:B53"/>
    <mergeCell ref="C54:AG54"/>
    <mergeCell ref="AL58:AP58"/>
    <mergeCell ref="B59:AD59"/>
    <mergeCell ref="AI51:AN51"/>
    <mergeCell ref="A49:B49"/>
    <mergeCell ref="AI53:AN53"/>
    <mergeCell ref="A51:B51"/>
    <mergeCell ref="C53:AF53"/>
    <mergeCell ref="C51:AD51"/>
  </mergeCells>
  <phoneticPr fontId="0" type="noConversion"/>
  <dataValidations xWindow="743" yWindow="452" count="23">
    <dataValidation type="list" errorStyle="warning" allowBlank="1" showInputMessage="1" showErrorMessage="1" errorTitle="State" error="Please enter a valid 2-character state ID." sqref="K33:M33">
      <formula1>A80:A138</formula1>
    </dataValidation>
    <dataValidation allowBlank="1" showInputMessage="1" showErrorMessage="1" errorTitle="Data Entry Error" error="Please enter a whole number; no decimal numbers or negatives." promptTitle="Retail Choice Eligible Customers" prompt="Enter the number of residential customers." sqref="AL58"/>
    <dataValidation operator="equal" showInputMessage="1" error="Must be ten-digit ID number." sqref="H20"/>
    <dataValidation type="textLength" operator="equal" allowBlank="1" showInputMessage="1" showErrorMessage="1" error="Must be 4-digit entry; e.g., the year 2004 is entered 2004." sqref="U18:X18">
      <formula1>4</formula1>
    </dataValidation>
    <dataValidation operator="equal" allowBlank="1" showInputMessage="1" error="Must be 2-digit abbreviation" sqref="O33"/>
    <dataValidation allowBlank="1" showInputMessage="1" showErrorMessage="1" promptTitle="Hyperlink" prompt="Please do not edit or delete this hyperlink." sqref="AA21:AP21 AA24 AA32"/>
    <dataValidation type="whole" allowBlank="1" showInputMessage="1" showErrorMessage="1" errorTitle="Phone Number" error="Please enter your ten-digit phone number, including area code, into this field." sqref="G29:O30">
      <formula1>1000000000</formula1>
      <formula2>9999999999</formula2>
    </dataValidation>
    <dataValidation type="whole" allowBlank="1" showErrorMessage="1" errorTitle="Data Entry Error" error="Please enter a whole number; no decimal numbers or negatives." promptTitle="Company Fleet" prompt="Enter number of vehicles powered by alternative fuels." sqref="AI52:AN52">
      <formula1>0</formula1>
      <formula2>99999999999</formula2>
    </dataValidation>
    <dataValidation type="decimal" allowBlank="1" showInputMessage="1" showErrorMessage="1" errorTitle="Data Entry Error" error="Please enter a whole number; no decimal numbers or negatives." promptTitle="Pump Price" prompt="Enter the pump price (in cents per GGE) on Dec 31 of the report year." sqref="AI54:AI55">
      <formula1>0</formula1>
      <formula2>99999999999</formula2>
    </dataValidation>
    <dataValidation type="whole" showInputMessage="1" showErrorMessage="1" errorTitle="Year" error="Please enter a number between 10 and 18 in the &quot;Year&quot; fields." promptTitle="Year" prompt="Enter the Report Period's two-digit year (16=2016, 17=2017, etc.)." sqref="M18:N18">
      <formula1>10</formula1>
      <formula2>18</formula2>
    </dataValidation>
    <dataValidation type="list" errorStyle="warning" allowBlank="1" showInputMessage="1" showErrorMessage="1" errorTitle="Possible Invalid ID" error="The EIA ID Number that you have entered is not recognized. If it is correct, click Yes and continue." promptTitle="Company ID" prompt="Enter the 7-character company ID, in the format XXXXXSS, where XXXXX is the five numbers that follow &quot;176&quot; and SS is the two-character state abbreviation." sqref="K20:Q20">
      <formula1>IDNumbers</formula1>
    </dataValidation>
    <dataValidation allowBlank="1" showInputMessage="1" sqref="H26"/>
    <dataValidation type="custom" allowBlank="1" showDropDown="1" showInputMessage="1" showErrorMessage="1" errorTitle="ZIP Code" error="Please enter a valid 5-digit Zip Code." sqref="P33:R33">
      <formula1>AND(LEN(zip)=5,ISNUMBER(VALUE(zip)))</formula1>
    </dataValidation>
    <dataValidation type="textLength" allowBlank="1" showDropDown="1" showInputMessage="1" showErrorMessage="1" errorTitle="Phone Extension" error="Please enter your Phone Number's extension." sqref="R29:T29">
      <formula1>1</formula1>
      <formula2>5</formula2>
    </dataValidation>
    <dataValidation type="list" allowBlank="1" showInputMessage="1" showErrorMessage="1" errorTitle="Type of Operations" error="Please enter an X to identify all of your company's types of operations." sqref="C39:C46 V39:V46">
      <formula1>$AS$76:$AS$77</formula1>
    </dataValidation>
    <dataValidation type="custom" allowBlank="1" showDropDown="1" showInputMessage="1" showErrorMessage="1" errorTitle="ZIP Code Extension" error="Please enter a valid 4-digit Zip Code extension." sqref="T33:V33">
      <formula1>AND(LEN(zip4)=4,ISNUMBER(VALUE(zip4)))</formula1>
    </dataValidation>
    <dataValidation type="list" allowBlank="1" showInputMessage="1" showErrorMessage="1" errorTitle="Resubmission" error="Please enter an X if your form is a submission." sqref="R21">
      <formula1>$AS$76:$AS$77</formula1>
    </dataValidation>
    <dataValidation type="list" allowBlank="1" showInputMessage="1" showErrorMessage="1" errorTitle="Respondent ID Change" error="Please enter an X if your company's respondent identification data has changed." sqref="J24">
      <formula1>$AS$76:$AS$77</formula1>
    </dataValidation>
    <dataValidation type="list" allowBlank="1" showInputMessage="1" showErrorMessage="1" errorTitle="Sales/Acquisitions" error="Please enter an X in the Yes box if your distribution territory increased/decreased in size due to an acquisition or sale. If not, please enter an X in the No box." sqref="AI64 AN64">
      <formula1>$AS$76:$AS$77</formula1>
    </dataValidation>
    <dataValidation type="list" allowBlank="1" showInputMessage="1" showErrorMessage="1" errorTitle="Vehicles Powered by Natural Gas" error="Please enter an X in the Yes box if your company's fleet includes vehicles powered by natural gas. If not, please enter an X in the No box." sqref="AI49 AN49">
      <formula1>$AS$76:$AS$77</formula1>
    </dataValidation>
    <dataValidation type="whole" allowBlank="1" showInputMessage="1" showErrorMessage="1" errorTitle="Customer Choice" error="Enter a non-negative whole number." sqref="AL61:AP61 AF59:AJ59 AL59:AP59 AF61:AJ61">
      <formula1>0</formula1>
      <formula2>99999999999</formula2>
    </dataValidation>
    <dataValidation type="whole" allowBlank="1" showInputMessage="1" showErrorMessage="1" errorTitle="Number of Natural Gas Vehicles" error="Please enter a whole number; no decimal numbers or negatives." promptTitle="Natural Gas Powered Vehicles" prompt="Number of vehicles powered by natural gas in your fleet." sqref="AI53:AN53">
      <formula1>0</formula1>
      <formula2>99999999999</formula2>
    </dataValidation>
    <dataValidation type="whole" allowBlank="1" showInputMessage="1" showErrorMessage="1" errorTitle="Zip Code" error="Please enter the five-digit ZIP Code of the storage facility into this field." sqref="AH71:AN72">
      <formula1>0</formula1>
      <formula2>99999</formula2>
    </dataValidation>
  </dataValidations>
  <hyperlinks>
    <hyperlink ref="AA21:AP21" r:id="rId1" display="https://idc.eia.doe.gov/upload/noticeoog.jsp"/>
    <hyperlink ref="AA21" r:id="rId2"/>
    <hyperlink ref="AA24" r:id="rId3"/>
  </hyperlinks>
  <printOptions horizontalCentered="1"/>
  <pageMargins left="0.5" right="0.5" top="0.2" bottom="0.25" header="0.5" footer="0.25"/>
  <pageSetup scale="53" orientation="portrait" horizontalDpi="300" verticalDpi="300" r:id="rId4"/>
  <headerFooter alignWithMargins="0"/>
  <ignoredErrors>
    <ignoredError sqref="K18:L18 U44 A39:B44 B46 AQ57:AQ58 A57 C57 B57 AQ59 A59 D57:AH57 AJ57:AM57 AI57 AN57 AO57:AP57 A49 A51 A64 A53 AK58 U39 U40 U41 U42 U43" numberStoredAsText="1"/>
  </ignoredErrors>
  <drawing r:id="rId5"/>
  <tableParts count="1">
    <tablePart r:id="rId6"/>
  </tableParts>
  <extLst>
    <ext xmlns:x14="http://schemas.microsoft.com/office/spreadsheetml/2009/9/main" uri="{CCE6A557-97BC-4b89-ADB6-D9C93CAAB3DF}">
      <x14:dataValidations xmlns:xm="http://schemas.microsoft.com/office/excel/2006/main" xWindow="743" yWindow="452" count="1">
        <x14:dataValidation type="list" allowBlank="1" showInputMessage="1" errorTitle="Number of Natural Gas Vehicles" error="Please enter a whole number; no decimal numbers or negatives." promptTitle="Type of Fuel" prompt="Enter type of alternative fuel that your company's vehicles use.">
          <x14:formula1>
            <xm:f>'dropdown items'!B34:B47</xm:f>
          </x14:formula1>
          <xm:sqref>AI51:AN51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fitToPage="1"/>
  </sheetPr>
  <dimension ref="A1:CT2047"/>
  <sheetViews>
    <sheetView showGridLines="0" showRowColHeaders="0" topLeftCell="A25" zoomScale="75" zoomScaleNormal="75" workbookViewId="0">
      <selection activeCell="AH4" sqref="AH4"/>
    </sheetView>
  </sheetViews>
  <sheetFormatPr defaultColWidth="8.85546875" defaultRowHeight="12.75" x14ac:dyDescent="0.2"/>
  <cols>
    <col min="1" max="18" width="3.42578125" style="1" customWidth="1"/>
    <col min="19" max="23" width="3.7109375" style="1" customWidth="1"/>
    <col min="24" max="31" width="3" style="1" customWidth="1"/>
    <col min="32" max="34" width="3.42578125" style="1" customWidth="1"/>
    <col min="35" max="38" width="4.7109375" style="1" customWidth="1"/>
    <col min="39" max="40" width="8.7109375" style="1" customWidth="1"/>
    <col min="41" max="44" width="3.7109375" style="1" customWidth="1"/>
    <col min="45" max="45" width="12.85546875" style="1" hidden="1" customWidth="1"/>
    <col min="46" max="46" width="24.42578125" style="1" hidden="1" customWidth="1"/>
    <col min="47" max="59" width="8.85546875" style="1" hidden="1" customWidth="1"/>
    <col min="60" max="60" width="50.7109375" style="1" hidden="1" customWidth="1"/>
    <col min="61" max="61" width="22.7109375" style="1" hidden="1" customWidth="1"/>
    <col min="62" max="69" width="8.85546875" style="1" hidden="1" customWidth="1"/>
    <col min="70" max="71" width="40.7109375" style="1" hidden="1" customWidth="1"/>
    <col min="72" max="75" width="8.85546875" style="1" hidden="1" customWidth="1"/>
    <col min="76" max="76" width="46.28515625" style="1" hidden="1" customWidth="1"/>
    <col min="77" max="77" width="8.85546875" style="1" hidden="1" customWidth="1"/>
    <col min="78" max="78" width="45.85546875" style="1" hidden="1" customWidth="1"/>
    <col min="79" max="79" width="47.42578125" style="1" hidden="1" customWidth="1"/>
    <col min="80" max="80" width="32" style="1" hidden="1" customWidth="1"/>
    <col min="81" max="81" width="10.140625" style="1" hidden="1" customWidth="1"/>
    <col min="82" max="82" width="10" style="1" hidden="1" customWidth="1"/>
    <col min="83" max="83" width="9.140625" style="1" hidden="1" customWidth="1"/>
    <col min="84" max="84" width="14" style="1" hidden="1" customWidth="1"/>
    <col min="85" max="86" width="8.85546875" style="1" hidden="1" customWidth="1"/>
    <col min="87" max="87" width="4.28515625" style="1" hidden="1" customWidth="1"/>
    <col min="88" max="88" width="46.42578125" style="1" hidden="1" customWidth="1"/>
    <col min="89" max="89" width="47.42578125" style="1" hidden="1" customWidth="1"/>
    <col min="90" max="90" width="8.85546875" style="1" hidden="1" customWidth="1"/>
    <col min="91" max="91" width="10.140625" style="1" hidden="1" customWidth="1"/>
    <col min="92" max="92" width="10" style="1" hidden="1" customWidth="1"/>
    <col min="93" max="93" width="9.7109375" style="1" hidden="1" customWidth="1"/>
    <col min="94" max="94" width="14.42578125" style="1" hidden="1" customWidth="1"/>
    <col min="95" max="98" width="8.85546875" style="1" hidden="1" customWidth="1"/>
    <col min="99" max="103" width="0" style="1" hidden="1" customWidth="1"/>
    <col min="104" max="16384" width="8.85546875" style="1"/>
  </cols>
  <sheetData>
    <row r="1" spans="1:94" ht="24" customHeight="1" x14ac:dyDescent="0.3">
      <c r="A1" s="164"/>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334" t="s">
        <v>6377</v>
      </c>
      <c r="AJ1" s="334"/>
      <c r="AK1" s="334"/>
      <c r="AL1" s="334"/>
      <c r="AM1" s="334"/>
      <c r="AN1" s="334"/>
      <c r="AO1" s="334"/>
      <c r="AP1" s="334"/>
      <c r="AQ1" s="334"/>
      <c r="AR1" s="335"/>
      <c r="AV1" s="242" t="str">
        <f>IFERROR(VLOOKUP(_TIR_1,BD12:BF2046,3,FALSE),"")</f>
        <v/>
      </c>
      <c r="AW1" s="1" t="str">
        <f>IFERROR(VLOOKUP(_TIR_1,BD12:BF2046,3,FALSE),"")</f>
        <v/>
      </c>
      <c r="AX1" s="1">
        <f>_TIR_1</f>
        <v>0</v>
      </c>
    </row>
    <row r="2" spans="1:94" ht="24" customHeight="1" x14ac:dyDescent="0.3">
      <c r="A2" s="166"/>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336" t="s">
        <v>6418</v>
      </c>
      <c r="AH2" s="336"/>
      <c r="AI2" s="336"/>
      <c r="AJ2" s="336"/>
      <c r="AK2" s="336"/>
      <c r="AL2" s="336"/>
      <c r="AM2" s="336"/>
      <c r="AN2" s="336"/>
      <c r="AO2" s="336"/>
      <c r="AP2" s="336"/>
      <c r="AQ2" s="336"/>
      <c r="AR2" s="337"/>
    </row>
    <row r="3" spans="1:94" ht="24" customHeight="1" x14ac:dyDescent="0.3">
      <c r="A3" s="166"/>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336" t="s">
        <v>6429</v>
      </c>
      <c r="AI3" s="336"/>
      <c r="AJ3" s="336"/>
      <c r="AK3" s="336"/>
      <c r="AL3" s="336"/>
      <c r="AM3" s="336"/>
      <c r="AN3" s="336"/>
      <c r="AO3" s="336"/>
      <c r="AP3" s="336"/>
      <c r="AQ3" s="336"/>
      <c r="AR3" s="337"/>
    </row>
    <row r="4" spans="1:94" ht="24" customHeight="1" x14ac:dyDescent="0.3">
      <c r="A4" s="166"/>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8"/>
      <c r="AI4" s="168"/>
      <c r="AJ4" s="168"/>
      <c r="AK4" s="168"/>
      <c r="AL4" s="168"/>
      <c r="AM4" s="168"/>
      <c r="AN4" s="168"/>
      <c r="AO4" s="168"/>
      <c r="AP4" s="168"/>
      <c r="AQ4" s="168"/>
      <c r="AR4" s="169"/>
    </row>
    <row r="5" spans="1:94" ht="24" customHeight="1" x14ac:dyDescent="0.3">
      <c r="A5" s="328" t="s">
        <v>34</v>
      </c>
      <c r="B5" s="329"/>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30"/>
      <c r="AU5" s="7"/>
    </row>
    <row r="6" spans="1:94" ht="24" customHeight="1" thickBot="1" x14ac:dyDescent="0.35">
      <c r="A6" s="331" t="s">
        <v>35</v>
      </c>
      <c r="B6" s="332"/>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3"/>
    </row>
    <row r="7" spans="1:94" s="7" customFormat="1" ht="24" customHeight="1" thickTop="1" x14ac:dyDescent="0.35">
      <c r="A7" s="186" t="s">
        <v>14</v>
      </c>
      <c r="B7" s="2"/>
      <c r="C7" s="2"/>
      <c r="D7" s="2"/>
      <c r="E7" s="2"/>
      <c r="F7" s="2"/>
      <c r="G7" s="2"/>
      <c r="H7" s="2" t="s">
        <v>15</v>
      </c>
      <c r="I7" s="2"/>
      <c r="J7" s="119" t="s">
        <v>321</v>
      </c>
      <c r="K7" s="119" t="s">
        <v>322</v>
      </c>
      <c r="L7" s="507" t="str">
        <f>IF(ISBLANK([0]!year),"",([0]!year))</f>
        <v/>
      </c>
      <c r="M7" s="508"/>
      <c r="N7" s="2"/>
      <c r="O7" s="2"/>
      <c r="P7" s="2"/>
      <c r="Q7" s="2"/>
      <c r="R7" s="187" t="s">
        <v>46</v>
      </c>
      <c r="S7" s="2"/>
      <c r="T7" s="2"/>
      <c r="U7" s="2"/>
      <c r="V7" s="2"/>
      <c r="W7" s="2"/>
      <c r="X7" s="2"/>
      <c r="Y7" s="2"/>
      <c r="Z7" s="2"/>
      <c r="AA7" s="2"/>
      <c r="AB7" s="2"/>
      <c r="AC7" s="2"/>
      <c r="AD7" s="2"/>
      <c r="AE7" s="2"/>
      <c r="AF7" s="2" t="s">
        <v>314</v>
      </c>
      <c r="AG7" s="2"/>
      <c r="AH7" s="2"/>
      <c r="AI7" s="2"/>
      <c r="AJ7" s="2"/>
      <c r="AK7" s="2"/>
      <c r="AL7" s="214"/>
      <c r="AM7" s="2"/>
      <c r="AN7" s="2"/>
      <c r="AO7" s="2"/>
      <c r="AP7" s="2"/>
      <c r="AQ7" s="2"/>
      <c r="AR7" s="4"/>
      <c r="AU7" s="61"/>
      <c r="AV7" s="61"/>
      <c r="AW7" s="61"/>
      <c r="AX7" s="61"/>
      <c r="AY7" s="61"/>
      <c r="AZ7" s="61"/>
      <c r="BA7" s="61"/>
      <c r="BB7" s="61"/>
      <c r="BC7" s="61"/>
      <c r="BD7" s="61"/>
      <c r="BE7" s="61"/>
      <c r="BF7" s="61"/>
      <c r="BG7" s="61"/>
      <c r="BH7" s="1"/>
      <c r="BI7" s="1"/>
    </row>
    <row r="8" spans="1:94" s="7" customFormat="1" ht="24" customHeight="1" x14ac:dyDescent="0.3">
      <c r="A8" s="186" t="s">
        <v>0</v>
      </c>
      <c r="B8" s="2"/>
      <c r="C8" s="2"/>
      <c r="D8" s="2"/>
      <c r="E8" s="2"/>
      <c r="F8" s="2"/>
      <c r="G8" s="116">
        <v>1</v>
      </c>
      <c r="H8" s="116">
        <v>7</v>
      </c>
      <c r="I8" s="116">
        <v>6</v>
      </c>
      <c r="J8" s="509" t="str">
        <f>IF(ISBLANK([0]!id),"",([0]!id))</f>
        <v/>
      </c>
      <c r="K8" s="510"/>
      <c r="L8" s="510"/>
      <c r="M8" s="510"/>
      <c r="N8" s="510"/>
      <c r="O8" s="510"/>
      <c r="P8" s="362"/>
      <c r="Q8" s="115"/>
      <c r="R8" s="502" t="str">
        <f>IF(ISBLANK([0]!name1),"",([0]!name1))</f>
        <v/>
      </c>
      <c r="S8" s="503"/>
      <c r="T8" s="503"/>
      <c r="U8" s="503"/>
      <c r="V8" s="503"/>
      <c r="W8" s="503"/>
      <c r="X8" s="503"/>
      <c r="Y8" s="503"/>
      <c r="Z8" s="503"/>
      <c r="AA8" s="503"/>
      <c r="AB8" s="503"/>
      <c r="AC8" s="503"/>
      <c r="AD8" s="504"/>
      <c r="AE8" s="2"/>
      <c r="AF8" s="2"/>
      <c r="AG8" s="2"/>
      <c r="AH8" s="243" t="str">
        <f>IF(ISBLANK([0]!ResubChk),"",([0]!ResubChk))</f>
        <v/>
      </c>
      <c r="AI8" s="2"/>
      <c r="AJ8" s="2"/>
      <c r="AK8" s="2"/>
      <c r="AL8" s="2"/>
      <c r="AM8" s="2"/>
      <c r="AN8" s="2"/>
      <c r="AO8" s="2"/>
      <c r="AP8" s="2"/>
      <c r="AQ8" s="2"/>
      <c r="AR8" s="4"/>
      <c r="BH8" s="1"/>
      <c r="BI8" s="1"/>
    </row>
    <row r="9" spans="1:94" s="7" customFormat="1" ht="10.9" customHeight="1" x14ac:dyDescent="0.25">
      <c r="A9" s="3"/>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4"/>
      <c r="BH9" s="241" t="s">
        <v>6295</v>
      </c>
      <c r="BI9" s="241" t="s">
        <v>6296</v>
      </c>
      <c r="BL9" s="241" t="s">
        <v>6297</v>
      </c>
      <c r="BN9" s="241" t="s">
        <v>6298</v>
      </c>
      <c r="BR9" s="241" t="s">
        <v>6300</v>
      </c>
      <c r="BS9" s="241" t="s">
        <v>6296</v>
      </c>
      <c r="BV9" s="241" t="s">
        <v>6297</v>
      </c>
      <c r="BX9" s="241" t="s">
        <v>6299</v>
      </c>
      <c r="BZ9" s="241" t="s">
        <v>6301</v>
      </c>
      <c r="CA9" s="241" t="s">
        <v>6296</v>
      </c>
      <c r="CD9" s="241" t="s">
        <v>6297</v>
      </c>
      <c r="CF9" s="241" t="s">
        <v>6302</v>
      </c>
      <c r="CJ9" s="241" t="s">
        <v>6336</v>
      </c>
      <c r="CK9" s="241" t="s">
        <v>6296</v>
      </c>
      <c r="CN9" s="241" t="s">
        <v>6297</v>
      </c>
      <c r="CP9" s="241" t="s">
        <v>6337</v>
      </c>
    </row>
    <row r="10" spans="1:94" s="7" customFormat="1" ht="24" customHeight="1" x14ac:dyDescent="0.25">
      <c r="A10" s="486" t="s">
        <v>47</v>
      </c>
      <c r="B10" s="487"/>
      <c r="C10" s="487"/>
      <c r="D10" s="487"/>
      <c r="E10" s="487"/>
      <c r="F10" s="487"/>
      <c r="G10" s="487"/>
      <c r="H10" s="487"/>
      <c r="I10" s="487"/>
      <c r="J10" s="487"/>
      <c r="K10" s="487"/>
      <c r="L10" s="487"/>
      <c r="M10" s="487"/>
      <c r="N10" s="487"/>
      <c r="O10" s="487"/>
      <c r="P10" s="487"/>
      <c r="Q10" s="487"/>
      <c r="R10" s="487"/>
      <c r="S10" s="487"/>
      <c r="T10" s="487"/>
      <c r="U10" s="487"/>
      <c r="V10" s="487"/>
      <c r="W10" s="487"/>
      <c r="X10" s="487"/>
      <c r="Y10" s="487"/>
      <c r="Z10" s="487"/>
      <c r="AA10" s="487"/>
      <c r="AB10" s="487"/>
      <c r="AC10" s="487"/>
      <c r="AD10" s="487"/>
      <c r="AE10" s="487"/>
      <c r="AF10" s="487"/>
      <c r="AG10" s="487"/>
      <c r="AH10" s="487"/>
      <c r="AI10" s="487"/>
      <c r="AJ10" s="487"/>
      <c r="AK10" s="487"/>
      <c r="AL10" s="487"/>
      <c r="AM10" s="487"/>
      <c r="AN10" s="487"/>
      <c r="AO10" s="487"/>
      <c r="AP10" s="487"/>
      <c r="AQ10" s="487"/>
      <c r="AR10" s="488"/>
      <c r="BH10" s="1" t="str">
        <f t="shared" ref="BH10:BH73" si="0">CONCATENATE(_TIR_1,_TIS_1)</f>
        <v/>
      </c>
      <c r="BI10" s="1" t="s">
        <v>4293</v>
      </c>
      <c r="BK10" s="7" t="str">
        <f t="shared" ref="BK10:BK73" si="1">IF(BH10=BI10,"TRUE","FALSE")</f>
        <v>FALSE</v>
      </c>
      <c r="BL10" s="227" t="s">
        <v>569</v>
      </c>
      <c r="BM10" s="1" t="b">
        <f t="shared" ref="BM10:BM41" si="2">IF(BK10="TRUE",BL10)</f>
        <v>0</v>
      </c>
      <c r="BN10" s="241" t="str">
        <f>INDEX(BM10:BM2046,MATCH("*",BM10:BM2046,0))</f>
        <v/>
      </c>
      <c r="BR10" s="1" t="str">
        <f t="shared" ref="BR10:BR73" si="3">CONCATENATE(_TIR_2,_TIS_2)</f>
        <v/>
      </c>
      <c r="BS10" s="1" t="s">
        <v>4293</v>
      </c>
      <c r="BU10" s="7" t="str">
        <f t="shared" ref="BU10:BU73" si="4">IF(BR10=BS10,"TRUE","FALSE")</f>
        <v>FALSE</v>
      </c>
      <c r="BV10" s="227" t="s">
        <v>569</v>
      </c>
      <c r="BW10" s="1" t="b">
        <f t="shared" ref="BW10:BW41" si="5">IF(BU10="TRUE",BV10)</f>
        <v>0</v>
      </c>
      <c r="BX10" s="241" t="str">
        <f>INDEX(BW10:BW2046,MATCH("*",BW10:BW2046,0))</f>
        <v/>
      </c>
      <c r="BZ10" s="1" t="str">
        <f t="shared" ref="BZ10:BZ73" si="6">CONCATENATE(_TIR_3,_TIS_3)</f>
        <v/>
      </c>
      <c r="CA10" s="1" t="s">
        <v>4293</v>
      </c>
      <c r="CC10" s="7" t="str">
        <f t="shared" ref="CC10:CC73" si="7">IF(BZ10=CA10,"TRUE","FALSE")</f>
        <v>FALSE</v>
      </c>
      <c r="CD10" s="227" t="s">
        <v>569</v>
      </c>
      <c r="CE10" s="1" t="b">
        <f t="shared" ref="CE10:CE41" si="8">IF(CC10="TRUE",CD10)</f>
        <v>0</v>
      </c>
      <c r="CF10" s="241" t="str">
        <f>INDEX(CE10:CE2046,MATCH("*",CE10:CE2046,0))</f>
        <v/>
      </c>
      <c r="CJ10" s="1" t="str">
        <f t="shared" ref="CJ10:CJ73" si="9">CONCATENATE(_TIR_4,_TIS_4)</f>
        <v/>
      </c>
      <c r="CK10" s="1" t="s">
        <v>4293</v>
      </c>
      <c r="CM10" s="7" t="str">
        <f t="shared" ref="CM10:CM73" si="10">IF(CJ10=CK10,"TRUE","FALSE")</f>
        <v>FALSE</v>
      </c>
      <c r="CN10" s="227" t="s">
        <v>569</v>
      </c>
      <c r="CO10" s="1" t="b">
        <f t="shared" ref="CO10:CO41" si="11">IF(CM10="TRUE",CN10)</f>
        <v>0</v>
      </c>
      <c r="CP10" s="241" t="str">
        <f>INDEX(CO10:CO2046,MATCH("*",CO10:CO2046,0))</f>
        <v/>
      </c>
    </row>
    <row r="11" spans="1:94" s="7" customFormat="1" ht="21" customHeight="1" x14ac:dyDescent="0.25">
      <c r="A11" s="494" t="s">
        <v>48</v>
      </c>
      <c r="B11" s="495"/>
      <c r="C11" s="495"/>
      <c r="D11" s="495"/>
      <c r="E11" s="495"/>
      <c r="F11" s="495"/>
      <c r="G11" s="495"/>
      <c r="H11" s="495"/>
      <c r="I11" s="495"/>
      <c r="J11" s="495"/>
      <c r="K11" s="495"/>
      <c r="L11" s="495"/>
      <c r="M11" s="495"/>
      <c r="N11" s="495"/>
      <c r="O11" s="495"/>
      <c r="P11" s="495"/>
      <c r="Q11" s="495"/>
      <c r="R11" s="495"/>
      <c r="S11" s="495"/>
      <c r="T11" s="495"/>
      <c r="U11" s="495"/>
      <c r="V11" s="495"/>
      <c r="W11" s="495"/>
      <c r="X11" s="495"/>
      <c r="Y11" s="495"/>
      <c r="Z11" s="495"/>
      <c r="AA11" s="495"/>
      <c r="AB11" s="495"/>
      <c r="AC11" s="495"/>
      <c r="AD11" s="495"/>
      <c r="AE11" s="495"/>
      <c r="AF11" s="495"/>
      <c r="AG11" s="495"/>
      <c r="AH11" s="496"/>
      <c r="AI11" s="511" t="s">
        <v>514</v>
      </c>
      <c r="AJ11" s="512"/>
      <c r="AK11" s="512"/>
      <c r="AL11" s="512"/>
      <c r="AM11" s="513"/>
      <c r="AN11" s="514"/>
      <c r="AO11" s="491" t="s">
        <v>50</v>
      </c>
      <c r="AP11" s="491"/>
      <c r="AQ11" s="491"/>
      <c r="AR11" s="492"/>
      <c r="AV11" s="226" t="s">
        <v>567</v>
      </c>
      <c r="AW11" s="227" t="s">
        <v>2603</v>
      </c>
      <c r="AX11" s="227" t="s">
        <v>2604</v>
      </c>
      <c r="AY11" s="232">
        <v>76672</v>
      </c>
      <c r="AZ11" s="228" t="s">
        <v>341</v>
      </c>
      <c r="BA11" s="227" t="s">
        <v>2603</v>
      </c>
      <c r="BB11" s="226" t="s">
        <v>567</v>
      </c>
      <c r="BD11" s="241" t="s">
        <v>4266</v>
      </c>
      <c r="BE11" s="1" t="s">
        <v>4267</v>
      </c>
      <c r="BF11" s="1" t="s">
        <v>4288</v>
      </c>
      <c r="BG11" s="1" t="s">
        <v>4289</v>
      </c>
      <c r="BH11" s="1" t="str">
        <f t="shared" si="0"/>
        <v/>
      </c>
      <c r="BI11" s="1" t="s">
        <v>4294</v>
      </c>
      <c r="BK11" s="7" t="str">
        <f t="shared" si="1"/>
        <v>FALSE</v>
      </c>
      <c r="BL11" s="230" t="s">
        <v>570</v>
      </c>
      <c r="BM11" s="1" t="b">
        <f t="shared" si="2"/>
        <v>0</v>
      </c>
      <c r="BR11" s="1" t="str">
        <f t="shared" si="3"/>
        <v/>
      </c>
      <c r="BS11" s="1" t="s">
        <v>4294</v>
      </c>
      <c r="BU11" s="7" t="str">
        <f t="shared" si="4"/>
        <v>FALSE</v>
      </c>
      <c r="BV11" s="230" t="s">
        <v>570</v>
      </c>
      <c r="BW11" s="1" t="b">
        <f t="shared" si="5"/>
        <v>0</v>
      </c>
      <c r="BZ11" s="1" t="str">
        <f t="shared" si="6"/>
        <v/>
      </c>
      <c r="CA11" s="1" t="s">
        <v>4294</v>
      </c>
      <c r="CC11" s="7" t="str">
        <f t="shared" si="7"/>
        <v>FALSE</v>
      </c>
      <c r="CD11" s="230" t="s">
        <v>570</v>
      </c>
      <c r="CE11" s="1" t="b">
        <f t="shared" si="8"/>
        <v>0</v>
      </c>
      <c r="CJ11" s="1" t="str">
        <f t="shared" si="9"/>
        <v/>
      </c>
      <c r="CK11" s="1" t="s">
        <v>4294</v>
      </c>
      <c r="CM11" s="7" t="str">
        <f t="shared" si="10"/>
        <v>FALSE</v>
      </c>
      <c r="CN11" s="230" t="s">
        <v>570</v>
      </c>
      <c r="CO11" s="1" t="b">
        <f t="shared" si="11"/>
        <v>0</v>
      </c>
    </row>
    <row r="12" spans="1:94" s="7" customFormat="1" ht="17.45" customHeight="1" x14ac:dyDescent="0.25">
      <c r="A12" s="497"/>
      <c r="B12" s="498"/>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9"/>
      <c r="AI12" s="515"/>
      <c r="AJ12" s="516"/>
      <c r="AK12" s="516"/>
      <c r="AL12" s="516"/>
      <c r="AM12" s="308"/>
      <c r="AN12" s="517"/>
      <c r="AO12" s="505"/>
      <c r="AP12" s="505"/>
      <c r="AQ12" s="505"/>
      <c r="AR12" s="506"/>
      <c r="AV12" s="229" t="s">
        <v>568</v>
      </c>
      <c r="AW12" s="230" t="s">
        <v>2605</v>
      </c>
      <c r="AX12" s="230" t="s">
        <v>2606</v>
      </c>
      <c r="AY12" s="233">
        <v>95220</v>
      </c>
      <c r="AZ12" s="231" t="s">
        <v>373</v>
      </c>
      <c r="BA12" s="230" t="s">
        <v>2605</v>
      </c>
      <c r="BB12" s="229" t="s">
        <v>568</v>
      </c>
      <c r="BD12" s="226" t="s">
        <v>2607</v>
      </c>
      <c r="BE12" s="1" t="s">
        <v>341</v>
      </c>
      <c r="BF12" t="s">
        <v>569</v>
      </c>
      <c r="BH12" s="1" t="str">
        <f t="shared" si="0"/>
        <v/>
      </c>
      <c r="BI12" s="1" t="s">
        <v>4295</v>
      </c>
      <c r="BK12" s="7" t="str">
        <f t="shared" si="1"/>
        <v>FALSE</v>
      </c>
      <c r="BL12" s="227" t="s">
        <v>571</v>
      </c>
      <c r="BM12" s="1" t="b">
        <f t="shared" si="2"/>
        <v>0</v>
      </c>
      <c r="BQ12" s="230" t="s">
        <v>324</v>
      </c>
      <c r="BR12" s="1" t="str">
        <f t="shared" si="3"/>
        <v/>
      </c>
      <c r="BS12" s="1" t="s">
        <v>4295</v>
      </c>
      <c r="BU12" s="7" t="str">
        <f t="shared" si="4"/>
        <v>FALSE</v>
      </c>
      <c r="BV12" s="227" t="s">
        <v>571</v>
      </c>
      <c r="BW12" s="1" t="b">
        <f t="shared" si="5"/>
        <v>0</v>
      </c>
      <c r="BZ12" s="1" t="str">
        <f t="shared" si="6"/>
        <v/>
      </c>
      <c r="CA12" s="1" t="s">
        <v>4295</v>
      </c>
      <c r="CC12" s="7" t="str">
        <f t="shared" si="7"/>
        <v>FALSE</v>
      </c>
      <c r="CD12" s="227" t="s">
        <v>571</v>
      </c>
      <c r="CE12" s="1" t="b">
        <f t="shared" si="8"/>
        <v>0</v>
      </c>
      <c r="CI12" s="230" t="s">
        <v>324</v>
      </c>
      <c r="CJ12" s="1" t="str">
        <f t="shared" si="9"/>
        <v/>
      </c>
      <c r="CK12" s="1" t="s">
        <v>4295</v>
      </c>
      <c r="CM12" s="7" t="str">
        <f t="shared" si="10"/>
        <v>FALSE</v>
      </c>
      <c r="CN12" s="227" t="s">
        <v>571</v>
      </c>
      <c r="CO12" s="1" t="b">
        <f t="shared" si="11"/>
        <v>0</v>
      </c>
    </row>
    <row r="13" spans="1:94" s="7" customFormat="1" ht="18.600000000000001" customHeight="1" x14ac:dyDescent="0.25">
      <c r="A13" s="500"/>
      <c r="B13" s="309"/>
      <c r="C13" s="309"/>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501"/>
      <c r="AI13" s="518"/>
      <c r="AJ13" s="519"/>
      <c r="AK13" s="519"/>
      <c r="AL13" s="519"/>
      <c r="AM13" s="399"/>
      <c r="AN13" s="520"/>
      <c r="AO13" s="491" t="s">
        <v>51</v>
      </c>
      <c r="AP13" s="492"/>
      <c r="AQ13" s="493" t="s">
        <v>52</v>
      </c>
      <c r="AR13" s="492"/>
      <c r="AV13" s="226" t="s">
        <v>569</v>
      </c>
      <c r="AW13" s="227" t="s">
        <v>2607</v>
      </c>
      <c r="AX13" s="227" t="s">
        <v>2604</v>
      </c>
      <c r="AY13" s="232">
        <v>32</v>
      </c>
      <c r="AZ13" s="228" t="s">
        <v>341</v>
      </c>
      <c r="BA13" s="227" t="s">
        <v>2607</v>
      </c>
      <c r="BB13" s="226" t="s">
        <v>569</v>
      </c>
      <c r="BD13" s="229" t="s">
        <v>2608</v>
      </c>
      <c r="BE13" s="1" t="s">
        <v>343</v>
      </c>
      <c r="BF13" t="s">
        <v>570</v>
      </c>
      <c r="BH13" s="1" t="str">
        <f t="shared" si="0"/>
        <v/>
      </c>
      <c r="BI13" s="1" t="s">
        <v>4296</v>
      </c>
      <c r="BK13" s="7" t="str">
        <f t="shared" si="1"/>
        <v>FALSE</v>
      </c>
      <c r="BL13" s="230" t="s">
        <v>572</v>
      </c>
      <c r="BM13" s="1" t="b">
        <f t="shared" si="2"/>
        <v>0</v>
      </c>
      <c r="BQ13" s="230" t="s">
        <v>323</v>
      </c>
      <c r="BR13" s="1" t="str">
        <f t="shared" si="3"/>
        <v/>
      </c>
      <c r="BS13" s="1" t="s">
        <v>4296</v>
      </c>
      <c r="BU13" s="7" t="str">
        <f t="shared" si="4"/>
        <v>FALSE</v>
      </c>
      <c r="BV13" s="230" t="s">
        <v>572</v>
      </c>
      <c r="BW13" s="1" t="b">
        <f t="shared" si="5"/>
        <v>0</v>
      </c>
      <c r="BZ13" s="1" t="str">
        <f t="shared" si="6"/>
        <v/>
      </c>
      <c r="CA13" s="1" t="s">
        <v>4296</v>
      </c>
      <c r="CC13" s="7" t="str">
        <f t="shared" si="7"/>
        <v>FALSE</v>
      </c>
      <c r="CD13" s="230" t="s">
        <v>572</v>
      </c>
      <c r="CE13" s="1" t="b">
        <f t="shared" si="8"/>
        <v>0</v>
      </c>
      <c r="CI13" s="230" t="s">
        <v>323</v>
      </c>
      <c r="CJ13" s="1" t="str">
        <f t="shared" si="9"/>
        <v/>
      </c>
      <c r="CK13" s="1" t="s">
        <v>4296</v>
      </c>
      <c r="CM13" s="7" t="str">
        <f t="shared" si="10"/>
        <v>FALSE</v>
      </c>
      <c r="CN13" s="230" t="s">
        <v>572</v>
      </c>
      <c r="CO13" s="1" t="b">
        <f t="shared" si="11"/>
        <v>0</v>
      </c>
    </row>
    <row r="14" spans="1:94" s="7" customFormat="1" ht="24" customHeight="1" x14ac:dyDescent="0.25">
      <c r="A14" s="482" t="s">
        <v>53</v>
      </c>
      <c r="B14" s="481"/>
      <c r="C14" s="29" t="s">
        <v>532</v>
      </c>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476"/>
      <c r="AJ14" s="483"/>
      <c r="AK14" s="483"/>
      <c r="AL14" s="483"/>
      <c r="AM14" s="178"/>
      <c r="AN14" s="179"/>
      <c r="AO14" s="472"/>
      <c r="AP14" s="469"/>
      <c r="AQ14" s="472"/>
      <c r="AR14" s="469"/>
      <c r="AV14" s="229" t="s">
        <v>570</v>
      </c>
      <c r="AW14" s="230" t="s">
        <v>2608</v>
      </c>
      <c r="AX14" s="230" t="s">
        <v>2609</v>
      </c>
      <c r="AY14" s="233">
        <v>41</v>
      </c>
      <c r="AZ14" s="231" t="s">
        <v>343</v>
      </c>
      <c r="BA14" s="230" t="s">
        <v>2608</v>
      </c>
      <c r="BB14" s="229" t="s">
        <v>570</v>
      </c>
      <c r="BD14" s="226" t="s">
        <v>2610</v>
      </c>
      <c r="BE14" s="1" t="s">
        <v>343</v>
      </c>
      <c r="BF14" t="s">
        <v>571</v>
      </c>
      <c r="BH14" s="1" t="str">
        <f t="shared" si="0"/>
        <v/>
      </c>
      <c r="BI14" s="1" t="s">
        <v>4297</v>
      </c>
      <c r="BK14" s="7" t="str">
        <f t="shared" si="1"/>
        <v>FALSE</v>
      </c>
      <c r="BL14" s="227" t="s">
        <v>573</v>
      </c>
      <c r="BM14" s="1" t="b">
        <f t="shared" si="2"/>
        <v>0</v>
      </c>
      <c r="BQ14" s="230" t="s">
        <v>327</v>
      </c>
      <c r="BR14" s="1" t="str">
        <f t="shared" si="3"/>
        <v/>
      </c>
      <c r="BS14" s="1" t="s">
        <v>4297</v>
      </c>
      <c r="BU14" s="7" t="str">
        <f t="shared" si="4"/>
        <v>FALSE</v>
      </c>
      <c r="BV14" s="227" t="s">
        <v>573</v>
      </c>
      <c r="BW14" s="1" t="b">
        <f t="shared" si="5"/>
        <v>0</v>
      </c>
      <c r="BZ14" s="1" t="str">
        <f t="shared" si="6"/>
        <v/>
      </c>
      <c r="CA14" s="1" t="s">
        <v>4297</v>
      </c>
      <c r="CC14" s="7" t="str">
        <f t="shared" si="7"/>
        <v>FALSE</v>
      </c>
      <c r="CD14" s="227" t="s">
        <v>573</v>
      </c>
      <c r="CE14" s="1" t="b">
        <f t="shared" si="8"/>
        <v>0</v>
      </c>
      <c r="CI14" s="230" t="s">
        <v>327</v>
      </c>
      <c r="CJ14" s="1" t="str">
        <f t="shared" si="9"/>
        <v/>
      </c>
      <c r="CK14" s="1" t="s">
        <v>4297</v>
      </c>
      <c r="CM14" s="7" t="str">
        <f t="shared" si="10"/>
        <v>FALSE</v>
      </c>
      <c r="CN14" s="227" t="s">
        <v>573</v>
      </c>
      <c r="CO14" s="1" t="b">
        <f t="shared" si="11"/>
        <v>0</v>
      </c>
    </row>
    <row r="15" spans="1:94" s="7" customFormat="1" ht="24" customHeight="1" x14ac:dyDescent="0.25">
      <c r="A15" s="32"/>
      <c r="B15" s="8"/>
      <c r="C15" s="481" t="s">
        <v>54</v>
      </c>
      <c r="D15" s="481"/>
      <c r="E15" s="489" t="s">
        <v>515</v>
      </c>
      <c r="F15" s="489"/>
      <c r="G15" s="489"/>
      <c r="H15" s="489"/>
      <c r="I15" s="489"/>
      <c r="J15" s="489"/>
      <c r="K15" s="489"/>
      <c r="L15" s="489"/>
      <c r="M15" s="489"/>
      <c r="N15" s="489"/>
      <c r="O15" s="489"/>
      <c r="P15" s="489"/>
      <c r="Q15" s="489"/>
      <c r="R15" s="489"/>
      <c r="S15" s="489"/>
      <c r="T15" s="489"/>
      <c r="U15" s="489"/>
      <c r="V15" s="489"/>
      <c r="W15" s="489"/>
      <c r="X15" s="489"/>
      <c r="Y15" s="489"/>
      <c r="Z15" s="489"/>
      <c r="AA15" s="489"/>
      <c r="AB15" s="489"/>
      <c r="AC15" s="489"/>
      <c r="AD15" s="489"/>
      <c r="AE15" s="489"/>
      <c r="AF15" s="489"/>
      <c r="AG15" s="489"/>
      <c r="AH15" s="490"/>
      <c r="AI15" s="484"/>
      <c r="AJ15" s="485"/>
      <c r="AK15" s="485"/>
      <c r="AL15" s="485"/>
      <c r="AM15" s="176"/>
      <c r="AN15" s="177"/>
      <c r="AO15" s="473"/>
      <c r="AP15" s="474"/>
      <c r="AQ15" s="473"/>
      <c r="AR15" s="474"/>
      <c r="AV15" s="226" t="s">
        <v>571</v>
      </c>
      <c r="AW15" s="227" t="s">
        <v>2610</v>
      </c>
      <c r="AX15" s="227" t="s">
        <v>2609</v>
      </c>
      <c r="AY15" s="232">
        <v>13153</v>
      </c>
      <c r="AZ15" s="228" t="s">
        <v>343</v>
      </c>
      <c r="BA15" s="227" t="s">
        <v>2610</v>
      </c>
      <c r="BB15" s="226" t="s">
        <v>571</v>
      </c>
      <c r="BD15" s="229" t="s">
        <v>2611</v>
      </c>
      <c r="BE15" s="1" t="s">
        <v>334</v>
      </c>
      <c r="BF15" t="s">
        <v>572</v>
      </c>
      <c r="BH15" s="1" t="str">
        <f t="shared" si="0"/>
        <v/>
      </c>
      <c r="BI15" s="1" t="s">
        <v>4298</v>
      </c>
      <c r="BK15" s="7" t="str">
        <f t="shared" si="1"/>
        <v>FALSE</v>
      </c>
      <c r="BL15" s="230" t="s">
        <v>574</v>
      </c>
      <c r="BM15" s="1" t="b">
        <f t="shared" si="2"/>
        <v>0</v>
      </c>
      <c r="BQ15" s="230" t="s">
        <v>326</v>
      </c>
      <c r="BR15" s="1" t="str">
        <f t="shared" si="3"/>
        <v/>
      </c>
      <c r="BS15" s="1" t="s">
        <v>4298</v>
      </c>
      <c r="BU15" s="7" t="str">
        <f t="shared" si="4"/>
        <v>FALSE</v>
      </c>
      <c r="BV15" s="230" t="s">
        <v>574</v>
      </c>
      <c r="BW15" s="1" t="b">
        <f t="shared" si="5"/>
        <v>0</v>
      </c>
      <c r="BZ15" s="1" t="str">
        <f t="shared" si="6"/>
        <v/>
      </c>
      <c r="CA15" s="1" t="s">
        <v>4298</v>
      </c>
      <c r="CC15" s="7" t="str">
        <f t="shared" si="7"/>
        <v>FALSE</v>
      </c>
      <c r="CD15" s="230" t="s">
        <v>574</v>
      </c>
      <c r="CE15" s="1" t="b">
        <f t="shared" si="8"/>
        <v>0</v>
      </c>
      <c r="CI15" s="230" t="s">
        <v>326</v>
      </c>
      <c r="CJ15" s="1" t="str">
        <f t="shared" si="9"/>
        <v/>
      </c>
      <c r="CK15" s="1" t="s">
        <v>4298</v>
      </c>
      <c r="CM15" s="7" t="str">
        <f t="shared" si="10"/>
        <v>FALSE</v>
      </c>
      <c r="CN15" s="230" t="s">
        <v>574</v>
      </c>
      <c r="CO15" s="1" t="b">
        <f t="shared" si="11"/>
        <v>0</v>
      </c>
    </row>
    <row r="16" spans="1:94" s="7" customFormat="1" ht="24" customHeight="1" x14ac:dyDescent="0.25">
      <c r="A16" s="32"/>
      <c r="B16" s="8"/>
      <c r="C16" s="8"/>
      <c r="D16" s="8"/>
      <c r="E16" s="8"/>
      <c r="F16" s="8" t="s">
        <v>516</v>
      </c>
      <c r="G16" s="8"/>
      <c r="H16" s="8"/>
      <c r="I16" s="8"/>
      <c r="J16" s="8"/>
      <c r="K16" s="8"/>
      <c r="L16" s="8"/>
      <c r="N16" s="248" t="s">
        <v>299</v>
      </c>
      <c r="O16" s="248"/>
      <c r="P16" s="248"/>
      <c r="Q16" s="248"/>
      <c r="R16" s="248"/>
      <c r="S16" s="248"/>
      <c r="T16" s="248"/>
      <c r="U16" s="248"/>
      <c r="V16" s="248"/>
      <c r="W16" s="248"/>
      <c r="X16" s="248"/>
      <c r="Y16" s="248"/>
      <c r="Z16" s="248"/>
      <c r="AA16" s="248"/>
      <c r="AB16" s="248"/>
      <c r="AC16" s="248"/>
      <c r="AD16" s="248"/>
      <c r="AE16" s="248"/>
      <c r="AF16" s="248"/>
      <c r="AG16" s="248"/>
      <c r="AH16" s="194"/>
      <c r="AI16" s="426"/>
      <c r="AJ16" s="428"/>
      <c r="AK16" s="428"/>
      <c r="AL16" s="428"/>
      <c r="AM16" s="428"/>
      <c r="AN16" s="429"/>
      <c r="AO16" s="433"/>
      <c r="AP16" s="434"/>
      <c r="AQ16" s="433"/>
      <c r="AR16" s="434"/>
      <c r="AV16" s="229" t="s">
        <v>572</v>
      </c>
      <c r="AW16" s="230" t="s">
        <v>2611</v>
      </c>
      <c r="AX16" s="230" t="s">
        <v>2612</v>
      </c>
      <c r="AY16" s="233">
        <v>81</v>
      </c>
      <c r="AZ16" s="231" t="s">
        <v>334</v>
      </c>
      <c r="BA16" s="230" t="s">
        <v>2611</v>
      </c>
      <c r="BB16" s="229" t="s">
        <v>572</v>
      </c>
      <c r="BD16" s="226" t="s">
        <v>2613</v>
      </c>
      <c r="BE16" s="1" t="s">
        <v>372</v>
      </c>
      <c r="BF16" t="s">
        <v>573</v>
      </c>
      <c r="BG16" s="1"/>
      <c r="BH16" s="1" t="str">
        <f t="shared" si="0"/>
        <v/>
      </c>
      <c r="BI16" s="1" t="s">
        <v>4299</v>
      </c>
      <c r="BK16" s="7" t="str">
        <f t="shared" si="1"/>
        <v>FALSE</v>
      </c>
      <c r="BL16" s="227" t="s">
        <v>575</v>
      </c>
      <c r="BM16" s="1" t="b">
        <f t="shared" si="2"/>
        <v>0</v>
      </c>
      <c r="BQ16" s="230" t="s">
        <v>328</v>
      </c>
      <c r="BR16" s="1" t="str">
        <f t="shared" si="3"/>
        <v/>
      </c>
      <c r="BS16" s="1" t="s">
        <v>4299</v>
      </c>
      <c r="BU16" s="7" t="str">
        <f t="shared" si="4"/>
        <v>FALSE</v>
      </c>
      <c r="BV16" s="227" t="s">
        <v>575</v>
      </c>
      <c r="BW16" s="1" t="b">
        <f t="shared" si="5"/>
        <v>0</v>
      </c>
      <c r="BZ16" s="1" t="str">
        <f t="shared" si="6"/>
        <v/>
      </c>
      <c r="CA16" s="1" t="s">
        <v>4299</v>
      </c>
      <c r="CC16" s="7" t="str">
        <f t="shared" si="7"/>
        <v>FALSE</v>
      </c>
      <c r="CD16" s="227" t="s">
        <v>575</v>
      </c>
      <c r="CE16" s="1" t="b">
        <f t="shared" si="8"/>
        <v>0</v>
      </c>
      <c r="CI16" s="230" t="s">
        <v>328</v>
      </c>
      <c r="CJ16" s="1" t="str">
        <f t="shared" si="9"/>
        <v/>
      </c>
      <c r="CK16" s="1" t="s">
        <v>4299</v>
      </c>
      <c r="CM16" s="7" t="str">
        <f t="shared" si="10"/>
        <v>FALSE</v>
      </c>
      <c r="CN16" s="227" t="s">
        <v>575</v>
      </c>
      <c r="CO16" s="1" t="b">
        <f t="shared" si="11"/>
        <v>0</v>
      </c>
    </row>
    <row r="17" spans="1:93" s="7" customFormat="1" ht="24" customHeight="1" x14ac:dyDescent="0.25">
      <c r="A17" s="32"/>
      <c r="B17" s="8"/>
      <c r="C17" s="453" t="s">
        <v>55</v>
      </c>
      <c r="D17" s="453"/>
      <c r="E17" s="8" t="s">
        <v>56</v>
      </c>
      <c r="F17" s="8"/>
      <c r="G17" s="8"/>
      <c r="H17" s="8"/>
      <c r="I17" s="8"/>
      <c r="J17" s="8"/>
      <c r="K17" s="8"/>
      <c r="L17" s="8"/>
      <c r="M17" s="8"/>
      <c r="N17" s="248"/>
      <c r="O17" s="458" t="s">
        <v>517</v>
      </c>
      <c r="P17" s="459"/>
      <c r="Q17" s="459"/>
      <c r="R17" s="459"/>
      <c r="S17" s="459"/>
      <c r="T17" s="459"/>
      <c r="U17" s="459"/>
      <c r="V17" s="459"/>
      <c r="W17" s="459"/>
      <c r="X17" s="459"/>
      <c r="Y17" s="459"/>
      <c r="Z17" s="459"/>
      <c r="AA17" s="459"/>
      <c r="AB17" s="459"/>
      <c r="AC17" s="459"/>
      <c r="AD17" s="459"/>
      <c r="AE17" s="459"/>
      <c r="AF17" s="459"/>
      <c r="AG17" s="459"/>
      <c r="AH17" s="460"/>
      <c r="AI17" s="426"/>
      <c r="AJ17" s="427"/>
      <c r="AK17" s="427"/>
      <c r="AL17" s="427"/>
      <c r="AM17" s="428"/>
      <c r="AN17" s="429"/>
      <c r="AO17" s="433"/>
      <c r="AP17" s="434"/>
      <c r="AQ17" s="433"/>
      <c r="AR17" s="434"/>
      <c r="AV17" s="226" t="s">
        <v>573</v>
      </c>
      <c r="AW17" s="227" t="s">
        <v>2613</v>
      </c>
      <c r="AX17" s="227" t="s">
        <v>2614</v>
      </c>
      <c r="AY17" s="232">
        <v>47093</v>
      </c>
      <c r="AZ17" s="228" t="s">
        <v>372</v>
      </c>
      <c r="BA17" s="227" t="s">
        <v>2613</v>
      </c>
      <c r="BB17" s="226" t="s">
        <v>573</v>
      </c>
      <c r="BD17" s="229" t="s">
        <v>2615</v>
      </c>
      <c r="BE17" s="1" t="s">
        <v>334</v>
      </c>
      <c r="BF17" t="s">
        <v>574</v>
      </c>
      <c r="BG17" s="1"/>
      <c r="BH17" s="1" t="str">
        <f t="shared" si="0"/>
        <v/>
      </c>
      <c r="BI17" s="1" t="s">
        <v>4300</v>
      </c>
      <c r="BK17" s="7" t="str">
        <f t="shared" si="1"/>
        <v>FALSE</v>
      </c>
      <c r="BL17" s="230" t="s">
        <v>576</v>
      </c>
      <c r="BM17" s="1" t="b">
        <f t="shared" si="2"/>
        <v>0</v>
      </c>
      <c r="BQ17" s="230" t="s">
        <v>329</v>
      </c>
      <c r="BR17" s="1" t="str">
        <f t="shared" si="3"/>
        <v/>
      </c>
      <c r="BS17" s="1" t="s">
        <v>4300</v>
      </c>
      <c r="BU17" s="7" t="str">
        <f t="shared" si="4"/>
        <v>FALSE</v>
      </c>
      <c r="BV17" s="230" t="s">
        <v>576</v>
      </c>
      <c r="BW17" s="1" t="b">
        <f t="shared" si="5"/>
        <v>0</v>
      </c>
      <c r="BZ17" s="1" t="str">
        <f t="shared" si="6"/>
        <v/>
      </c>
      <c r="CA17" s="1" t="s">
        <v>4300</v>
      </c>
      <c r="CC17" s="7" t="str">
        <f t="shared" si="7"/>
        <v>FALSE</v>
      </c>
      <c r="CD17" s="230" t="s">
        <v>576</v>
      </c>
      <c r="CE17" s="1" t="b">
        <f t="shared" si="8"/>
        <v>0</v>
      </c>
      <c r="CI17" s="230" t="s">
        <v>329</v>
      </c>
      <c r="CJ17" s="1" t="str">
        <f t="shared" si="9"/>
        <v/>
      </c>
      <c r="CK17" s="1" t="s">
        <v>4300</v>
      </c>
      <c r="CM17" s="7" t="str">
        <f t="shared" si="10"/>
        <v>FALSE</v>
      </c>
      <c r="CN17" s="230" t="s">
        <v>576</v>
      </c>
      <c r="CO17" s="1" t="b">
        <f t="shared" si="11"/>
        <v>0</v>
      </c>
    </row>
    <row r="18" spans="1:93" ht="24" customHeight="1" x14ac:dyDescent="0.25">
      <c r="A18" s="457" t="s">
        <v>57</v>
      </c>
      <c r="B18" s="453"/>
      <c r="C18" s="8" t="s">
        <v>533</v>
      </c>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190"/>
      <c r="AJ18" s="191"/>
      <c r="AK18" s="191"/>
      <c r="AL18" s="191"/>
      <c r="AM18" s="185"/>
      <c r="AN18" s="185"/>
      <c r="AO18" s="468"/>
      <c r="AP18" s="468"/>
      <c r="AQ18" s="468"/>
      <c r="AR18" s="469"/>
      <c r="AV18" s="229" t="s">
        <v>574</v>
      </c>
      <c r="AW18" s="230" t="s">
        <v>2615</v>
      </c>
      <c r="AX18" s="230" t="s">
        <v>2612</v>
      </c>
      <c r="AY18" s="233">
        <v>19900</v>
      </c>
      <c r="AZ18" s="231" t="s">
        <v>334</v>
      </c>
      <c r="BA18" s="230" t="s">
        <v>2615</v>
      </c>
      <c r="BB18" s="229" t="s">
        <v>574</v>
      </c>
      <c r="BD18" s="226" t="s">
        <v>2616</v>
      </c>
      <c r="BE18" s="1" t="s">
        <v>364</v>
      </c>
      <c r="BF18" t="s">
        <v>575</v>
      </c>
      <c r="BH18" s="1" t="str">
        <f t="shared" si="0"/>
        <v/>
      </c>
      <c r="BI18" s="1" t="s">
        <v>4301</v>
      </c>
      <c r="BK18" s="7" t="str">
        <f t="shared" si="1"/>
        <v>FALSE</v>
      </c>
      <c r="BL18" s="227" t="s">
        <v>577</v>
      </c>
      <c r="BM18" s="1" t="b">
        <f t="shared" si="2"/>
        <v>0</v>
      </c>
      <c r="BQ18" s="230" t="s">
        <v>330</v>
      </c>
      <c r="BR18" s="1" t="str">
        <f t="shared" si="3"/>
        <v/>
      </c>
      <c r="BS18" s="1" t="s">
        <v>4301</v>
      </c>
      <c r="BU18" s="7" t="str">
        <f t="shared" si="4"/>
        <v>FALSE</v>
      </c>
      <c r="BV18" s="227" t="s">
        <v>577</v>
      </c>
      <c r="BW18" s="1" t="b">
        <f t="shared" si="5"/>
        <v>0</v>
      </c>
      <c r="BZ18" s="1" t="str">
        <f t="shared" si="6"/>
        <v/>
      </c>
      <c r="CA18" s="1" t="s">
        <v>4301</v>
      </c>
      <c r="CC18" s="7" t="str">
        <f t="shared" si="7"/>
        <v>FALSE</v>
      </c>
      <c r="CD18" s="227" t="s">
        <v>577</v>
      </c>
      <c r="CE18" s="1" t="b">
        <f t="shared" si="8"/>
        <v>0</v>
      </c>
      <c r="CI18" s="230" t="s">
        <v>330</v>
      </c>
      <c r="CJ18" s="1" t="str">
        <f t="shared" si="9"/>
        <v/>
      </c>
      <c r="CK18" s="1" t="s">
        <v>4301</v>
      </c>
      <c r="CM18" s="7" t="str">
        <f t="shared" si="10"/>
        <v>FALSE</v>
      </c>
      <c r="CN18" s="227" t="s">
        <v>577</v>
      </c>
      <c r="CO18" s="1" t="b">
        <f t="shared" si="11"/>
        <v>0</v>
      </c>
    </row>
    <row r="19" spans="1:93" ht="24" customHeight="1" x14ac:dyDescent="0.25">
      <c r="A19" s="34"/>
      <c r="B19" s="33"/>
      <c r="C19" s="453" t="s">
        <v>58</v>
      </c>
      <c r="D19" s="453"/>
      <c r="E19" s="8" t="s">
        <v>59</v>
      </c>
      <c r="F19" s="33"/>
      <c r="G19" s="33"/>
      <c r="H19" s="33"/>
      <c r="I19" s="33"/>
      <c r="J19" s="33"/>
      <c r="K19" s="33"/>
      <c r="L19" s="33"/>
      <c r="M19" s="33"/>
      <c r="N19" s="33"/>
      <c r="O19" s="33"/>
      <c r="P19" s="163"/>
      <c r="Q19" s="458" t="s">
        <v>519</v>
      </c>
      <c r="R19" s="459"/>
      <c r="S19" s="459"/>
      <c r="T19" s="459"/>
      <c r="U19" s="459"/>
      <c r="V19" s="459"/>
      <c r="W19" s="459"/>
      <c r="X19" s="459"/>
      <c r="Y19" s="459"/>
      <c r="Z19" s="459"/>
      <c r="AA19" s="459"/>
      <c r="AB19" s="459"/>
      <c r="AC19" s="459"/>
      <c r="AD19" s="459"/>
      <c r="AE19" s="459"/>
      <c r="AF19" s="459"/>
      <c r="AG19" s="459"/>
      <c r="AH19" s="460"/>
      <c r="AI19" s="426"/>
      <c r="AJ19" s="427"/>
      <c r="AK19" s="427"/>
      <c r="AL19" s="427"/>
      <c r="AM19" s="428"/>
      <c r="AN19" s="429"/>
      <c r="AO19" s="470"/>
      <c r="AP19" s="471"/>
      <c r="AQ19" s="470"/>
      <c r="AR19" s="471"/>
      <c r="AV19" s="226" t="s">
        <v>575</v>
      </c>
      <c r="AW19" s="227" t="s">
        <v>2616</v>
      </c>
      <c r="AX19" s="227" t="s">
        <v>2617</v>
      </c>
      <c r="AY19" s="232">
        <v>20238</v>
      </c>
      <c r="AZ19" s="228" t="s">
        <v>364</v>
      </c>
      <c r="BA19" s="227" t="s">
        <v>2616</v>
      </c>
      <c r="BB19" s="226" t="s">
        <v>575</v>
      </c>
      <c r="BD19" s="229" t="s">
        <v>2618</v>
      </c>
      <c r="BE19" s="1" t="s">
        <v>329</v>
      </c>
      <c r="BF19" t="s">
        <v>576</v>
      </c>
      <c r="BH19" s="1" t="str">
        <f t="shared" si="0"/>
        <v/>
      </c>
      <c r="BI19" s="1" t="s">
        <v>4302</v>
      </c>
      <c r="BK19" s="7" t="str">
        <f t="shared" si="1"/>
        <v>FALSE</v>
      </c>
      <c r="BL19" s="230" t="s">
        <v>578</v>
      </c>
      <c r="BM19" s="1" t="b">
        <f t="shared" si="2"/>
        <v>0</v>
      </c>
      <c r="BQ19" s="227" t="s">
        <v>332</v>
      </c>
      <c r="BR19" s="1" t="str">
        <f t="shared" si="3"/>
        <v/>
      </c>
      <c r="BS19" s="1" t="s">
        <v>4302</v>
      </c>
      <c r="BU19" s="7" t="str">
        <f t="shared" si="4"/>
        <v>FALSE</v>
      </c>
      <c r="BV19" s="230" t="s">
        <v>578</v>
      </c>
      <c r="BW19" s="1" t="b">
        <f t="shared" si="5"/>
        <v>0</v>
      </c>
      <c r="BZ19" s="1" t="str">
        <f t="shared" si="6"/>
        <v/>
      </c>
      <c r="CA19" s="1" t="s">
        <v>4302</v>
      </c>
      <c r="CC19" s="7" t="str">
        <f t="shared" si="7"/>
        <v>FALSE</v>
      </c>
      <c r="CD19" s="230" t="s">
        <v>578</v>
      </c>
      <c r="CE19" s="1" t="b">
        <f t="shared" si="8"/>
        <v>0</v>
      </c>
      <c r="CI19" s="227" t="s">
        <v>332</v>
      </c>
      <c r="CJ19" s="1" t="str">
        <f t="shared" si="9"/>
        <v/>
      </c>
      <c r="CK19" s="1" t="s">
        <v>4302</v>
      </c>
      <c r="CM19" s="7" t="str">
        <f t="shared" si="10"/>
        <v>FALSE</v>
      </c>
      <c r="CN19" s="230" t="s">
        <v>578</v>
      </c>
      <c r="CO19" s="1" t="b">
        <f t="shared" si="11"/>
        <v>0</v>
      </c>
    </row>
    <row r="20" spans="1:93" ht="24" customHeight="1" x14ac:dyDescent="0.25">
      <c r="A20" s="34"/>
      <c r="B20" s="33"/>
      <c r="C20" s="453" t="s">
        <v>60</v>
      </c>
      <c r="D20" s="453"/>
      <c r="E20" s="458" t="s">
        <v>553</v>
      </c>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60"/>
      <c r="AI20" s="426"/>
      <c r="AJ20" s="427"/>
      <c r="AK20" s="427"/>
      <c r="AL20" s="427"/>
      <c r="AM20" s="428"/>
      <c r="AN20" s="429"/>
      <c r="AO20" s="433"/>
      <c r="AP20" s="434"/>
      <c r="AQ20" s="433"/>
      <c r="AR20" s="434"/>
      <c r="AV20" s="229" t="s">
        <v>576</v>
      </c>
      <c r="AW20" s="230" t="s">
        <v>2618</v>
      </c>
      <c r="AX20" s="230" t="s">
        <v>2619</v>
      </c>
      <c r="AY20" s="233">
        <v>8031</v>
      </c>
      <c r="AZ20" s="231" t="s">
        <v>329</v>
      </c>
      <c r="BA20" s="230" t="s">
        <v>2618</v>
      </c>
      <c r="BB20" s="229" t="s">
        <v>576</v>
      </c>
      <c r="BD20" s="226" t="s">
        <v>2620</v>
      </c>
      <c r="BE20" s="1" t="s">
        <v>379</v>
      </c>
      <c r="BF20" t="s">
        <v>577</v>
      </c>
      <c r="BH20" s="1" t="str">
        <f t="shared" si="0"/>
        <v/>
      </c>
      <c r="BI20" s="1" t="s">
        <v>4303</v>
      </c>
      <c r="BK20" s="7" t="str">
        <f t="shared" si="1"/>
        <v>FALSE</v>
      </c>
      <c r="BL20" s="227" t="s">
        <v>579</v>
      </c>
      <c r="BM20" s="1" t="b">
        <f t="shared" si="2"/>
        <v>0</v>
      </c>
      <c r="BQ20" s="227" t="s">
        <v>331</v>
      </c>
      <c r="BR20" s="1" t="str">
        <f t="shared" si="3"/>
        <v/>
      </c>
      <c r="BS20" s="1" t="s">
        <v>4303</v>
      </c>
      <c r="BU20" s="7" t="str">
        <f t="shared" si="4"/>
        <v>FALSE</v>
      </c>
      <c r="BV20" s="227" t="s">
        <v>579</v>
      </c>
      <c r="BW20" s="1" t="b">
        <f t="shared" si="5"/>
        <v>0</v>
      </c>
      <c r="BZ20" s="1" t="str">
        <f t="shared" si="6"/>
        <v/>
      </c>
      <c r="CA20" s="1" t="s">
        <v>4303</v>
      </c>
      <c r="CC20" s="7" t="str">
        <f t="shared" si="7"/>
        <v>FALSE</v>
      </c>
      <c r="CD20" s="227" t="s">
        <v>579</v>
      </c>
      <c r="CE20" s="1" t="b">
        <f t="shared" si="8"/>
        <v>0</v>
      </c>
      <c r="CI20" s="227" t="s">
        <v>331</v>
      </c>
      <c r="CJ20" s="1" t="str">
        <f t="shared" si="9"/>
        <v/>
      </c>
      <c r="CK20" s="1" t="s">
        <v>4303</v>
      </c>
      <c r="CM20" s="7" t="str">
        <f t="shared" si="10"/>
        <v>FALSE</v>
      </c>
      <c r="CN20" s="227" t="s">
        <v>579</v>
      </c>
      <c r="CO20" s="1" t="b">
        <f t="shared" si="11"/>
        <v>0</v>
      </c>
    </row>
    <row r="21" spans="1:93" ht="24" customHeight="1" x14ac:dyDescent="0.25">
      <c r="A21" s="457" t="s">
        <v>61</v>
      </c>
      <c r="B21" s="453"/>
      <c r="C21" s="8" t="s">
        <v>518</v>
      </c>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476"/>
      <c r="AJ21" s="477"/>
      <c r="AK21" s="477"/>
      <c r="AL21" s="477"/>
      <c r="AM21" s="257"/>
      <c r="AN21" s="257"/>
      <c r="AO21" s="468"/>
      <c r="AP21" s="469"/>
      <c r="AQ21" s="472"/>
      <c r="AR21" s="469"/>
      <c r="AV21" s="226" t="s">
        <v>577</v>
      </c>
      <c r="AW21" s="227" t="s">
        <v>2620</v>
      </c>
      <c r="AX21" s="227" t="s">
        <v>2621</v>
      </c>
      <c r="AY21" s="232">
        <v>54051</v>
      </c>
      <c r="AZ21" s="228" t="s">
        <v>379</v>
      </c>
      <c r="BA21" s="227" t="s">
        <v>2620</v>
      </c>
      <c r="BB21" s="226" t="s">
        <v>577</v>
      </c>
      <c r="BD21" s="229" t="s">
        <v>2622</v>
      </c>
      <c r="BE21" s="1" t="s">
        <v>323</v>
      </c>
      <c r="BF21" t="s">
        <v>578</v>
      </c>
      <c r="BH21" s="1" t="str">
        <f t="shared" si="0"/>
        <v/>
      </c>
      <c r="BI21" s="1" t="s">
        <v>4304</v>
      </c>
      <c r="BJ21" s="1" t="s">
        <v>2701</v>
      </c>
      <c r="BK21" s="7" t="str">
        <f t="shared" si="1"/>
        <v>FALSE</v>
      </c>
      <c r="BL21" s="230" t="s">
        <v>580</v>
      </c>
      <c r="BM21" s="1" t="b">
        <f t="shared" si="2"/>
        <v>0</v>
      </c>
      <c r="BQ21" s="227" t="s">
        <v>333</v>
      </c>
      <c r="BR21" s="1" t="str">
        <f t="shared" si="3"/>
        <v/>
      </c>
      <c r="BS21" s="1" t="s">
        <v>4304</v>
      </c>
      <c r="BU21" s="7" t="str">
        <f t="shared" si="4"/>
        <v>FALSE</v>
      </c>
      <c r="BV21" s="230" t="s">
        <v>580</v>
      </c>
      <c r="BW21" s="1" t="b">
        <f t="shared" si="5"/>
        <v>0</v>
      </c>
      <c r="BZ21" s="1" t="str">
        <f t="shared" si="6"/>
        <v/>
      </c>
      <c r="CA21" s="1" t="s">
        <v>4304</v>
      </c>
      <c r="CC21" s="7" t="str">
        <f t="shared" si="7"/>
        <v>FALSE</v>
      </c>
      <c r="CD21" s="230" t="s">
        <v>580</v>
      </c>
      <c r="CE21" s="1" t="b">
        <f t="shared" si="8"/>
        <v>0</v>
      </c>
      <c r="CI21" s="227" t="s">
        <v>333</v>
      </c>
      <c r="CJ21" s="1" t="str">
        <f t="shared" si="9"/>
        <v/>
      </c>
      <c r="CK21" s="1" t="s">
        <v>4304</v>
      </c>
      <c r="CM21" s="7" t="str">
        <f t="shared" si="10"/>
        <v>FALSE</v>
      </c>
      <c r="CN21" s="230" t="s">
        <v>580</v>
      </c>
      <c r="CO21" s="1" t="b">
        <f t="shared" si="11"/>
        <v>0</v>
      </c>
    </row>
    <row r="22" spans="1:93" ht="20.100000000000001" customHeight="1" x14ac:dyDescent="0.25">
      <c r="A22" s="34"/>
      <c r="B22" s="33"/>
      <c r="C22" s="33"/>
      <c r="D22" s="458" t="s">
        <v>556</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60"/>
      <c r="AI22" s="478"/>
      <c r="AJ22" s="479"/>
      <c r="AK22" s="479"/>
      <c r="AL22" s="479"/>
      <c r="AM22" s="257"/>
      <c r="AN22" s="257"/>
      <c r="AO22" s="475"/>
      <c r="AP22" s="474"/>
      <c r="AQ22" s="473"/>
      <c r="AR22" s="474"/>
      <c r="AV22" s="229" t="s">
        <v>578</v>
      </c>
      <c r="AW22" s="230" t="s">
        <v>2622</v>
      </c>
      <c r="AX22" s="230" t="s">
        <v>2623</v>
      </c>
      <c r="AY22" s="233">
        <v>139</v>
      </c>
      <c r="AZ22" s="231" t="s">
        <v>323</v>
      </c>
      <c r="BA22" s="230" t="s">
        <v>2622</v>
      </c>
      <c r="BB22" s="229" t="s">
        <v>578</v>
      </c>
      <c r="BD22" s="226" t="s">
        <v>2624</v>
      </c>
      <c r="BE22" s="1" t="s">
        <v>373</v>
      </c>
      <c r="BF22" t="s">
        <v>579</v>
      </c>
      <c r="BH22" s="1" t="str">
        <f t="shared" si="0"/>
        <v/>
      </c>
      <c r="BI22" s="1" t="s">
        <v>4305</v>
      </c>
      <c r="BK22" s="7" t="str">
        <f t="shared" si="1"/>
        <v>FALSE</v>
      </c>
      <c r="BL22" s="227" t="s">
        <v>581</v>
      </c>
      <c r="BM22" s="1" t="b">
        <f t="shared" si="2"/>
        <v>0</v>
      </c>
      <c r="BQ22" s="246" t="s">
        <v>6378</v>
      </c>
      <c r="BR22" s="1" t="str">
        <f t="shared" si="3"/>
        <v/>
      </c>
      <c r="BS22" s="1" t="s">
        <v>4305</v>
      </c>
      <c r="BU22" s="7" t="str">
        <f t="shared" si="4"/>
        <v>FALSE</v>
      </c>
      <c r="BV22" s="227" t="s">
        <v>581</v>
      </c>
      <c r="BW22" s="1" t="b">
        <f t="shared" si="5"/>
        <v>0</v>
      </c>
      <c r="BZ22" s="1" t="str">
        <f t="shared" si="6"/>
        <v/>
      </c>
      <c r="CA22" s="1" t="s">
        <v>4305</v>
      </c>
      <c r="CC22" s="7" t="str">
        <f t="shared" si="7"/>
        <v>FALSE</v>
      </c>
      <c r="CD22" s="227" t="s">
        <v>581</v>
      </c>
      <c r="CE22" s="1" t="b">
        <f t="shared" si="8"/>
        <v>0</v>
      </c>
      <c r="CI22" s="230" t="s">
        <v>334</v>
      </c>
      <c r="CJ22" s="1" t="str">
        <f t="shared" si="9"/>
        <v/>
      </c>
      <c r="CK22" s="1" t="s">
        <v>4305</v>
      </c>
      <c r="CM22" s="7" t="str">
        <f t="shared" si="10"/>
        <v>FALSE</v>
      </c>
      <c r="CN22" s="227" t="s">
        <v>581</v>
      </c>
      <c r="CO22" s="1" t="b">
        <f t="shared" si="11"/>
        <v>0</v>
      </c>
    </row>
    <row r="23" spans="1:93" ht="24" customHeight="1" x14ac:dyDescent="0.25">
      <c r="A23" s="51" t="s">
        <v>550</v>
      </c>
      <c r="B23" s="33"/>
      <c r="D23" s="51"/>
      <c r="E23" s="51"/>
      <c r="F23" s="51"/>
      <c r="G23" s="447"/>
      <c r="H23" s="448"/>
      <c r="I23" s="448"/>
      <c r="J23" s="448"/>
      <c r="K23" s="448"/>
      <c r="L23" s="448"/>
      <c r="M23" s="449"/>
      <c r="N23" s="189" t="s">
        <v>551</v>
      </c>
      <c r="Q23" s="189"/>
      <c r="R23" s="189"/>
      <c r="S23" s="189"/>
      <c r="T23" s="430"/>
      <c r="U23" s="431"/>
      <c r="V23" s="431"/>
      <c r="W23" s="432"/>
      <c r="X23" s="192" t="s">
        <v>541</v>
      </c>
      <c r="AA23" s="247"/>
      <c r="AB23" s="247"/>
      <c r="AC23" s="247"/>
      <c r="AE23" s="444"/>
      <c r="AF23" s="445"/>
      <c r="AG23" s="446"/>
      <c r="AH23" s="102"/>
      <c r="AI23" s="426"/>
      <c r="AJ23" s="427"/>
      <c r="AK23" s="427"/>
      <c r="AL23" s="427"/>
      <c r="AM23" s="428"/>
      <c r="AN23" s="429"/>
      <c r="AO23" s="433"/>
      <c r="AP23" s="434"/>
      <c r="AQ23" s="433"/>
      <c r="AR23" s="434"/>
      <c r="AV23" s="226" t="s">
        <v>579</v>
      </c>
      <c r="AW23" s="227" t="s">
        <v>2624</v>
      </c>
      <c r="AX23" s="227" t="s">
        <v>2606</v>
      </c>
      <c r="AY23" s="232">
        <v>77153</v>
      </c>
      <c r="AZ23" s="228" t="s">
        <v>373</v>
      </c>
      <c r="BA23" s="227" t="s">
        <v>2624</v>
      </c>
      <c r="BB23" s="226" t="s">
        <v>579</v>
      </c>
      <c r="BD23" s="229" t="s">
        <v>2625</v>
      </c>
      <c r="BE23" s="1" t="s">
        <v>324</v>
      </c>
      <c r="BF23" t="s">
        <v>580</v>
      </c>
      <c r="BH23" s="1" t="str">
        <f t="shared" si="0"/>
        <v/>
      </c>
      <c r="BI23" s="1" t="s">
        <v>4306</v>
      </c>
      <c r="BK23" s="7" t="str">
        <f t="shared" si="1"/>
        <v>FALSE</v>
      </c>
      <c r="BL23" s="230" t="s">
        <v>582</v>
      </c>
      <c r="BM23" s="1" t="b">
        <f t="shared" si="2"/>
        <v>0</v>
      </c>
      <c r="BQ23" s="230" t="s">
        <v>334</v>
      </c>
      <c r="BR23" s="1" t="str">
        <f t="shared" si="3"/>
        <v/>
      </c>
      <c r="BS23" s="1" t="s">
        <v>4306</v>
      </c>
      <c r="BU23" s="7" t="str">
        <f t="shared" si="4"/>
        <v>FALSE</v>
      </c>
      <c r="BV23" s="230" t="s">
        <v>582</v>
      </c>
      <c r="BW23" s="1" t="b">
        <f t="shared" si="5"/>
        <v>0</v>
      </c>
      <c r="BZ23" s="1" t="str">
        <f t="shared" si="6"/>
        <v/>
      </c>
      <c r="CA23" s="1" t="s">
        <v>4306</v>
      </c>
      <c r="CC23" s="7" t="str">
        <f t="shared" si="7"/>
        <v>FALSE</v>
      </c>
      <c r="CD23" s="230" t="s">
        <v>582</v>
      </c>
      <c r="CE23" s="1" t="b">
        <f t="shared" si="8"/>
        <v>0</v>
      </c>
      <c r="CI23" s="230" t="s">
        <v>336</v>
      </c>
      <c r="CJ23" s="1" t="str">
        <f t="shared" si="9"/>
        <v/>
      </c>
      <c r="CK23" s="1" t="s">
        <v>4306</v>
      </c>
      <c r="CM23" s="7" t="str">
        <f t="shared" si="10"/>
        <v>FALSE</v>
      </c>
      <c r="CN23" s="230" t="s">
        <v>582</v>
      </c>
      <c r="CO23" s="1" t="b">
        <f t="shared" si="11"/>
        <v>0</v>
      </c>
    </row>
    <row r="24" spans="1:93" ht="24" customHeight="1" x14ac:dyDescent="0.25">
      <c r="A24" s="51" t="s">
        <v>550</v>
      </c>
      <c r="B24" s="33"/>
      <c r="D24" s="51"/>
      <c r="E24" s="51"/>
      <c r="F24" s="51"/>
      <c r="G24" s="447"/>
      <c r="H24" s="450"/>
      <c r="I24" s="450"/>
      <c r="J24" s="450"/>
      <c r="K24" s="450"/>
      <c r="L24" s="450"/>
      <c r="M24" s="451"/>
      <c r="N24" s="189" t="s">
        <v>551</v>
      </c>
      <c r="Q24" s="189"/>
      <c r="R24" s="189"/>
      <c r="S24" s="189"/>
      <c r="T24" s="430"/>
      <c r="U24" s="431"/>
      <c r="V24" s="431"/>
      <c r="W24" s="432"/>
      <c r="X24" s="192" t="s">
        <v>541</v>
      </c>
      <c r="AA24" s="247"/>
      <c r="AB24" s="247"/>
      <c r="AC24" s="247"/>
      <c r="AE24" s="444"/>
      <c r="AF24" s="445"/>
      <c r="AG24" s="446"/>
      <c r="AH24" s="102"/>
      <c r="AI24" s="426"/>
      <c r="AJ24" s="427"/>
      <c r="AK24" s="427"/>
      <c r="AL24" s="427"/>
      <c r="AM24" s="428"/>
      <c r="AN24" s="429"/>
      <c r="AO24" s="433"/>
      <c r="AP24" s="434"/>
      <c r="AQ24" s="433"/>
      <c r="AR24" s="434"/>
      <c r="AV24" s="229" t="s">
        <v>580</v>
      </c>
      <c r="AW24" s="230" t="s">
        <v>2625</v>
      </c>
      <c r="AX24" s="230" t="s">
        <v>2626</v>
      </c>
      <c r="AY24" s="233">
        <v>2016</v>
      </c>
      <c r="AZ24" s="231" t="s">
        <v>324</v>
      </c>
      <c r="BA24" s="230" t="s">
        <v>2625</v>
      </c>
      <c r="BB24" s="229" t="s">
        <v>580</v>
      </c>
      <c r="BD24" s="226" t="s">
        <v>2627</v>
      </c>
      <c r="BE24" s="1" t="s">
        <v>352</v>
      </c>
      <c r="BF24" t="s">
        <v>581</v>
      </c>
      <c r="BH24" s="1" t="str">
        <f t="shared" si="0"/>
        <v/>
      </c>
      <c r="BI24" s="1" t="s">
        <v>4307</v>
      </c>
      <c r="BK24" s="7" t="str">
        <f t="shared" si="1"/>
        <v>FALSE</v>
      </c>
      <c r="BL24" s="227" t="s">
        <v>583</v>
      </c>
      <c r="BM24" s="1" t="b">
        <f t="shared" si="2"/>
        <v>0</v>
      </c>
      <c r="BQ24" s="230" t="s">
        <v>336</v>
      </c>
      <c r="BR24" s="1" t="str">
        <f t="shared" si="3"/>
        <v/>
      </c>
      <c r="BS24" s="1" t="s">
        <v>4307</v>
      </c>
      <c r="BU24" s="7" t="str">
        <f t="shared" si="4"/>
        <v>FALSE</v>
      </c>
      <c r="BV24" s="227" t="s">
        <v>583</v>
      </c>
      <c r="BW24" s="1" t="b">
        <f t="shared" si="5"/>
        <v>0</v>
      </c>
      <c r="BZ24" s="1" t="str">
        <f t="shared" si="6"/>
        <v/>
      </c>
      <c r="CA24" s="1" t="s">
        <v>4307</v>
      </c>
      <c r="CC24" s="7" t="str">
        <f t="shared" si="7"/>
        <v>FALSE</v>
      </c>
      <c r="CD24" s="227" t="s">
        <v>583</v>
      </c>
      <c r="CE24" s="1" t="b">
        <f t="shared" si="8"/>
        <v>0</v>
      </c>
      <c r="CI24" s="227" t="s">
        <v>340</v>
      </c>
      <c r="CJ24" s="1" t="str">
        <f t="shared" si="9"/>
        <v/>
      </c>
      <c r="CK24" s="1" t="s">
        <v>4307</v>
      </c>
      <c r="CM24" s="7" t="str">
        <f t="shared" si="10"/>
        <v>FALSE</v>
      </c>
      <c r="CN24" s="227" t="s">
        <v>583</v>
      </c>
      <c r="CO24" s="1" t="b">
        <f t="shared" si="11"/>
        <v>0</v>
      </c>
    </row>
    <row r="25" spans="1:93" ht="24" customHeight="1" x14ac:dyDescent="0.25">
      <c r="A25" s="51" t="s">
        <v>550</v>
      </c>
      <c r="B25" s="33"/>
      <c r="D25" s="51"/>
      <c r="E25" s="51"/>
      <c r="F25" s="51"/>
      <c r="G25" s="447"/>
      <c r="H25" s="448"/>
      <c r="I25" s="448"/>
      <c r="J25" s="448"/>
      <c r="K25" s="448"/>
      <c r="L25" s="448"/>
      <c r="M25" s="449"/>
      <c r="N25" s="189" t="s">
        <v>551</v>
      </c>
      <c r="Q25" s="189"/>
      <c r="R25" s="189"/>
      <c r="S25" s="189"/>
      <c r="T25" s="430"/>
      <c r="U25" s="431"/>
      <c r="V25" s="431"/>
      <c r="W25" s="432"/>
      <c r="X25" s="192" t="s">
        <v>541</v>
      </c>
      <c r="AA25" s="247"/>
      <c r="AB25" s="247"/>
      <c r="AC25" s="247"/>
      <c r="AE25" s="444"/>
      <c r="AF25" s="445"/>
      <c r="AG25" s="446"/>
      <c r="AH25" s="102"/>
      <c r="AI25" s="426"/>
      <c r="AJ25" s="427"/>
      <c r="AK25" s="427"/>
      <c r="AL25" s="427"/>
      <c r="AM25" s="428"/>
      <c r="AN25" s="429"/>
      <c r="AO25" s="433"/>
      <c r="AP25" s="434"/>
      <c r="AQ25" s="433"/>
      <c r="AR25" s="434"/>
      <c r="AV25" s="226" t="s">
        <v>581</v>
      </c>
      <c r="AW25" s="227" t="s">
        <v>2627</v>
      </c>
      <c r="AX25" s="227" t="s">
        <v>2628</v>
      </c>
      <c r="AY25" s="232">
        <v>29016</v>
      </c>
      <c r="AZ25" s="228" t="s">
        <v>352</v>
      </c>
      <c r="BA25" s="227" t="s">
        <v>2627</v>
      </c>
      <c r="BB25" s="226" t="s">
        <v>581</v>
      </c>
      <c r="BD25" s="229" t="s">
        <v>2629</v>
      </c>
      <c r="BE25" s="1" t="s">
        <v>334</v>
      </c>
      <c r="BF25" t="s">
        <v>582</v>
      </c>
      <c r="BH25" s="1" t="str">
        <f t="shared" si="0"/>
        <v/>
      </c>
      <c r="BI25" s="1" t="s">
        <v>4308</v>
      </c>
      <c r="BK25" s="7" t="str">
        <f t="shared" si="1"/>
        <v>FALSE</v>
      </c>
      <c r="BL25" s="230" t="s">
        <v>584</v>
      </c>
      <c r="BM25" s="1" t="b">
        <f t="shared" si="2"/>
        <v>0</v>
      </c>
      <c r="BQ25" s="227" t="s">
        <v>340</v>
      </c>
      <c r="BR25" s="1" t="str">
        <f t="shared" si="3"/>
        <v/>
      </c>
      <c r="BS25" s="1" t="s">
        <v>4308</v>
      </c>
      <c r="BU25" s="7" t="str">
        <f t="shared" si="4"/>
        <v>FALSE</v>
      </c>
      <c r="BV25" s="230" t="s">
        <v>584</v>
      </c>
      <c r="BW25" s="1" t="b">
        <f t="shared" si="5"/>
        <v>0</v>
      </c>
      <c r="BZ25" s="1" t="str">
        <f t="shared" si="6"/>
        <v/>
      </c>
      <c r="CA25" s="1" t="s">
        <v>4308</v>
      </c>
      <c r="CC25" s="7" t="str">
        <f t="shared" si="7"/>
        <v>FALSE</v>
      </c>
      <c r="CD25" s="230" t="s">
        <v>584</v>
      </c>
      <c r="CE25" s="1" t="b">
        <f t="shared" si="8"/>
        <v>0</v>
      </c>
      <c r="CI25" s="227" t="s">
        <v>337</v>
      </c>
      <c r="CJ25" s="1" t="str">
        <f t="shared" si="9"/>
        <v/>
      </c>
      <c r="CK25" s="1" t="s">
        <v>4308</v>
      </c>
      <c r="CM25" s="7" t="str">
        <f t="shared" si="10"/>
        <v>FALSE</v>
      </c>
      <c r="CN25" s="230" t="s">
        <v>584</v>
      </c>
      <c r="CO25" s="1" t="b">
        <f t="shared" si="11"/>
        <v>0</v>
      </c>
    </row>
    <row r="26" spans="1:93" ht="24" customHeight="1" x14ac:dyDescent="0.25">
      <c r="A26" s="51" t="s">
        <v>550</v>
      </c>
      <c r="B26" s="33"/>
      <c r="D26" s="51"/>
      <c r="E26" s="51"/>
      <c r="F26" s="51"/>
      <c r="G26" s="447"/>
      <c r="H26" s="450"/>
      <c r="I26" s="450"/>
      <c r="J26" s="450"/>
      <c r="K26" s="450"/>
      <c r="L26" s="450"/>
      <c r="M26" s="451"/>
      <c r="N26" s="189" t="s">
        <v>551</v>
      </c>
      <c r="Q26" s="189"/>
      <c r="R26" s="189"/>
      <c r="S26" s="189"/>
      <c r="T26" s="430"/>
      <c r="U26" s="305"/>
      <c r="V26" s="305"/>
      <c r="W26" s="389"/>
      <c r="X26" s="192" t="s">
        <v>541</v>
      </c>
      <c r="AA26" s="247"/>
      <c r="AB26" s="247"/>
      <c r="AC26" s="247"/>
      <c r="AE26" s="444"/>
      <c r="AF26" s="445"/>
      <c r="AG26" s="446"/>
      <c r="AH26" s="102"/>
      <c r="AI26" s="426"/>
      <c r="AJ26" s="427"/>
      <c r="AK26" s="427"/>
      <c r="AL26" s="427"/>
      <c r="AM26" s="428"/>
      <c r="AN26" s="429"/>
      <c r="AO26" s="433"/>
      <c r="AP26" s="434"/>
      <c r="AQ26" s="433"/>
      <c r="AR26" s="434"/>
      <c r="AV26" s="229" t="s">
        <v>582</v>
      </c>
      <c r="AW26" s="230" t="s">
        <v>2629</v>
      </c>
      <c r="AX26" s="230" t="s">
        <v>2612</v>
      </c>
      <c r="AY26" s="233">
        <v>14621</v>
      </c>
      <c r="AZ26" s="231" t="s">
        <v>334</v>
      </c>
      <c r="BA26" s="230" t="s">
        <v>2629</v>
      </c>
      <c r="BB26" s="229" t="s">
        <v>582</v>
      </c>
      <c r="BD26" s="226" t="s">
        <v>2630</v>
      </c>
      <c r="BE26" s="1" t="s">
        <v>338</v>
      </c>
      <c r="BF26" t="s">
        <v>583</v>
      </c>
      <c r="BH26" s="1" t="str">
        <f t="shared" si="0"/>
        <v/>
      </c>
      <c r="BI26" s="1" t="s">
        <v>4309</v>
      </c>
      <c r="BK26" s="7" t="str">
        <f t="shared" si="1"/>
        <v>FALSE</v>
      </c>
      <c r="BL26" s="227" t="s">
        <v>585</v>
      </c>
      <c r="BM26" s="1" t="b">
        <f t="shared" si="2"/>
        <v>0</v>
      </c>
      <c r="BQ26" s="227" t="s">
        <v>337</v>
      </c>
      <c r="BR26" s="1" t="str">
        <f t="shared" si="3"/>
        <v/>
      </c>
      <c r="BS26" s="1" t="s">
        <v>4309</v>
      </c>
      <c r="BU26" s="7" t="str">
        <f t="shared" si="4"/>
        <v>FALSE</v>
      </c>
      <c r="BV26" s="227" t="s">
        <v>585</v>
      </c>
      <c r="BW26" s="1" t="b">
        <f t="shared" si="5"/>
        <v>0</v>
      </c>
      <c r="BZ26" s="1" t="str">
        <f t="shared" si="6"/>
        <v/>
      </c>
      <c r="CA26" s="1" t="s">
        <v>4309</v>
      </c>
      <c r="CC26" s="7" t="str">
        <f t="shared" si="7"/>
        <v>FALSE</v>
      </c>
      <c r="CD26" s="227" t="s">
        <v>585</v>
      </c>
      <c r="CE26" s="1" t="b">
        <f t="shared" si="8"/>
        <v>0</v>
      </c>
      <c r="CI26" s="227" t="s">
        <v>338</v>
      </c>
      <c r="CJ26" s="1" t="str">
        <f t="shared" si="9"/>
        <v/>
      </c>
      <c r="CK26" s="1" t="s">
        <v>4309</v>
      </c>
      <c r="CM26" s="7" t="str">
        <f t="shared" si="10"/>
        <v>FALSE</v>
      </c>
      <c r="CN26" s="227" t="s">
        <v>585</v>
      </c>
      <c r="CO26" s="1" t="b">
        <f t="shared" si="11"/>
        <v>0</v>
      </c>
    </row>
    <row r="27" spans="1:93" ht="24" customHeight="1" x14ac:dyDescent="0.25">
      <c r="A27" s="457" t="s">
        <v>62</v>
      </c>
      <c r="B27" s="453"/>
      <c r="C27" s="8" t="s">
        <v>522</v>
      </c>
      <c r="D27" s="33"/>
      <c r="E27" s="33"/>
      <c r="F27" s="33"/>
      <c r="G27" s="33"/>
      <c r="H27" s="33"/>
      <c r="I27" s="33"/>
      <c r="J27" s="33"/>
      <c r="K27" s="33"/>
      <c r="L27" s="33"/>
      <c r="M27" s="33"/>
      <c r="N27" s="33"/>
      <c r="O27" s="33"/>
      <c r="P27" s="33"/>
      <c r="Q27" s="33"/>
      <c r="R27" s="33"/>
      <c r="S27" s="33"/>
      <c r="T27" s="33"/>
      <c r="U27" s="33"/>
      <c r="V27" s="33"/>
      <c r="W27" s="33"/>
      <c r="X27" s="33"/>
      <c r="Y27" s="33"/>
      <c r="Z27" s="33"/>
      <c r="AA27" s="163"/>
      <c r="AB27" s="163"/>
      <c r="AC27" s="458" t="s">
        <v>520</v>
      </c>
      <c r="AD27" s="459"/>
      <c r="AE27" s="459"/>
      <c r="AF27" s="459"/>
      <c r="AG27" s="459"/>
      <c r="AH27" s="460"/>
      <c r="AI27" s="190"/>
      <c r="AJ27" s="191"/>
      <c r="AK27" s="191"/>
      <c r="AL27" s="191"/>
      <c r="AM27" s="185"/>
      <c r="AN27" s="185"/>
      <c r="AO27" s="468"/>
      <c r="AP27" s="468"/>
      <c r="AQ27" s="468"/>
      <c r="AR27" s="469"/>
      <c r="AT27" s="241" t="s">
        <v>6376</v>
      </c>
      <c r="AV27" s="226" t="s">
        <v>583</v>
      </c>
      <c r="AW27" s="227" t="s">
        <v>2630</v>
      </c>
      <c r="AX27" s="227" t="s">
        <v>2631</v>
      </c>
      <c r="AY27" s="232">
        <v>161</v>
      </c>
      <c r="AZ27" s="228" t="s">
        <v>338</v>
      </c>
      <c r="BA27" s="227" t="s">
        <v>2630</v>
      </c>
      <c r="BB27" s="226" t="s">
        <v>583</v>
      </c>
      <c r="BD27" s="229" t="s">
        <v>2632</v>
      </c>
      <c r="BE27" s="1" t="s">
        <v>323</v>
      </c>
      <c r="BF27" t="s">
        <v>584</v>
      </c>
      <c r="BH27" s="1" t="str">
        <f t="shared" si="0"/>
        <v/>
      </c>
      <c r="BI27" s="1" t="s">
        <v>4310</v>
      </c>
      <c r="BK27" s="7" t="str">
        <f t="shared" si="1"/>
        <v>FALSE</v>
      </c>
      <c r="BL27" s="230" t="s">
        <v>586</v>
      </c>
      <c r="BM27" s="1" t="b">
        <f t="shared" si="2"/>
        <v>0</v>
      </c>
      <c r="BQ27" s="227" t="s">
        <v>338</v>
      </c>
      <c r="BR27" s="1" t="str">
        <f t="shared" si="3"/>
        <v/>
      </c>
      <c r="BS27" s="1" t="s">
        <v>4310</v>
      </c>
      <c r="BU27" s="7" t="str">
        <f t="shared" si="4"/>
        <v>FALSE</v>
      </c>
      <c r="BV27" s="230" t="s">
        <v>586</v>
      </c>
      <c r="BW27" s="1" t="b">
        <f t="shared" si="5"/>
        <v>0</v>
      </c>
      <c r="BZ27" s="1" t="str">
        <f t="shared" si="6"/>
        <v/>
      </c>
      <c r="CA27" s="1" t="s">
        <v>4310</v>
      </c>
      <c r="CC27" s="7" t="str">
        <f t="shared" si="7"/>
        <v>FALSE</v>
      </c>
      <c r="CD27" s="230" t="s">
        <v>586</v>
      </c>
      <c r="CE27" s="1" t="b">
        <f t="shared" si="8"/>
        <v>0</v>
      </c>
      <c r="CI27" s="230" t="s">
        <v>339</v>
      </c>
      <c r="CJ27" s="1" t="str">
        <f t="shared" si="9"/>
        <v/>
      </c>
      <c r="CK27" s="1" t="s">
        <v>4310</v>
      </c>
      <c r="CM27" s="7" t="str">
        <f t="shared" si="10"/>
        <v>FALSE</v>
      </c>
      <c r="CN27" s="230" t="s">
        <v>586</v>
      </c>
      <c r="CO27" s="1" t="b">
        <f t="shared" si="11"/>
        <v>0</v>
      </c>
    </row>
    <row r="28" spans="1:93" ht="24" customHeight="1" x14ac:dyDescent="0.25">
      <c r="A28" s="249"/>
      <c r="B28" s="250"/>
      <c r="C28" s="480">
        <v>4.0999999999999996</v>
      </c>
      <c r="D28" s="453"/>
      <c r="E28" s="441" t="s">
        <v>559</v>
      </c>
      <c r="F28" s="442"/>
      <c r="G28" s="442"/>
      <c r="H28" s="442"/>
      <c r="I28" s="442"/>
      <c r="J28" s="442"/>
      <c r="K28" s="442"/>
      <c r="L28" s="442"/>
      <c r="M28" s="442"/>
      <c r="N28" s="442"/>
      <c r="O28" s="442"/>
      <c r="P28" s="442"/>
      <c r="Q28" s="442"/>
      <c r="R28" s="442"/>
      <c r="S28" s="442"/>
      <c r="T28" s="442"/>
      <c r="U28" s="442"/>
      <c r="V28" s="442"/>
      <c r="W28" s="442"/>
      <c r="X28" s="442"/>
      <c r="Y28" s="442"/>
      <c r="Z28" s="442"/>
      <c r="AA28" s="442"/>
      <c r="AB28" s="442"/>
      <c r="AC28" s="442"/>
      <c r="AD28" s="442"/>
      <c r="AE28" s="442"/>
      <c r="AF28" s="442"/>
      <c r="AG28" s="442"/>
      <c r="AH28" s="443"/>
      <c r="AI28" s="426"/>
      <c r="AJ28" s="427"/>
      <c r="AK28" s="427"/>
      <c r="AL28" s="427"/>
      <c r="AM28" s="428"/>
      <c r="AN28" s="429"/>
      <c r="AO28" s="470"/>
      <c r="AP28" s="471"/>
      <c r="AQ28" s="470"/>
      <c r="AR28" s="471"/>
      <c r="AV28" s="229" t="s">
        <v>584</v>
      </c>
      <c r="AW28" s="230" t="s">
        <v>2632</v>
      </c>
      <c r="AX28" s="230" t="s">
        <v>2623</v>
      </c>
      <c r="AY28" s="233">
        <v>162</v>
      </c>
      <c r="AZ28" s="231" t="s">
        <v>323</v>
      </c>
      <c r="BA28" s="230" t="s">
        <v>2632</v>
      </c>
      <c r="BB28" s="229" t="s">
        <v>584</v>
      </c>
      <c r="BD28" s="226" t="s">
        <v>2633</v>
      </c>
      <c r="BE28" s="1" t="s">
        <v>343</v>
      </c>
      <c r="BF28" t="s">
        <v>585</v>
      </c>
      <c r="BH28" s="1" t="str">
        <f t="shared" si="0"/>
        <v/>
      </c>
      <c r="BI28" s="1" t="s">
        <v>4311</v>
      </c>
      <c r="BK28" s="7" t="str">
        <f t="shared" si="1"/>
        <v>FALSE</v>
      </c>
      <c r="BL28" s="227" t="s">
        <v>587</v>
      </c>
      <c r="BM28" s="1" t="b">
        <f t="shared" si="2"/>
        <v>0</v>
      </c>
      <c r="BQ28" s="230" t="s">
        <v>339</v>
      </c>
      <c r="BR28" s="1" t="str">
        <f t="shared" si="3"/>
        <v/>
      </c>
      <c r="BS28" s="1" t="s">
        <v>4311</v>
      </c>
      <c r="BU28" s="7" t="str">
        <f t="shared" si="4"/>
        <v>FALSE</v>
      </c>
      <c r="BV28" s="227" t="s">
        <v>587</v>
      </c>
      <c r="BW28" s="1" t="b">
        <f t="shared" si="5"/>
        <v>0</v>
      </c>
      <c r="BZ28" s="1" t="str">
        <f t="shared" si="6"/>
        <v/>
      </c>
      <c r="CA28" s="1" t="s">
        <v>4311</v>
      </c>
      <c r="CC28" s="7" t="str">
        <f t="shared" si="7"/>
        <v>FALSE</v>
      </c>
      <c r="CD28" s="227" t="s">
        <v>587</v>
      </c>
      <c r="CE28" s="1" t="b">
        <f t="shared" si="8"/>
        <v>0</v>
      </c>
      <c r="CI28" s="230" t="s">
        <v>341</v>
      </c>
      <c r="CJ28" s="1" t="str">
        <f t="shared" si="9"/>
        <v/>
      </c>
      <c r="CK28" s="1" t="s">
        <v>4311</v>
      </c>
      <c r="CM28" s="7" t="str">
        <f t="shared" si="10"/>
        <v>FALSE</v>
      </c>
      <c r="CN28" s="227" t="s">
        <v>587</v>
      </c>
      <c r="CO28" s="1" t="b">
        <f t="shared" si="11"/>
        <v>0</v>
      </c>
    </row>
    <row r="29" spans="1:93" ht="24" customHeight="1" x14ac:dyDescent="0.25">
      <c r="A29" s="249"/>
      <c r="B29" s="250"/>
      <c r="C29" s="480">
        <v>4.2</v>
      </c>
      <c r="D29" s="453"/>
      <c r="E29" s="441" t="s">
        <v>560</v>
      </c>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3"/>
      <c r="AI29" s="426"/>
      <c r="AJ29" s="427"/>
      <c r="AK29" s="427"/>
      <c r="AL29" s="427"/>
      <c r="AM29" s="428"/>
      <c r="AN29" s="429"/>
      <c r="AO29" s="433"/>
      <c r="AP29" s="434"/>
      <c r="AQ29" s="433"/>
      <c r="AR29" s="434"/>
      <c r="AV29" s="226" t="s">
        <v>585</v>
      </c>
      <c r="AW29" s="227" t="s">
        <v>2633</v>
      </c>
      <c r="AX29" s="227" t="s">
        <v>2609</v>
      </c>
      <c r="AY29" s="232">
        <v>165</v>
      </c>
      <c r="AZ29" s="228" t="s">
        <v>343</v>
      </c>
      <c r="BA29" s="227" t="s">
        <v>2633</v>
      </c>
      <c r="BB29" s="226" t="s">
        <v>585</v>
      </c>
      <c r="BD29" s="125" t="s">
        <v>199</v>
      </c>
      <c r="BE29" s="1" t="s">
        <v>330</v>
      </c>
      <c r="BF29" t="s">
        <v>586</v>
      </c>
      <c r="BH29" s="1" t="str">
        <f t="shared" si="0"/>
        <v/>
      </c>
      <c r="BI29" s="1" t="s">
        <v>4312</v>
      </c>
      <c r="BK29" s="7" t="str">
        <f t="shared" si="1"/>
        <v>FALSE</v>
      </c>
      <c r="BL29" s="230" t="s">
        <v>588</v>
      </c>
      <c r="BM29" s="1" t="b">
        <f t="shared" si="2"/>
        <v>0</v>
      </c>
      <c r="BQ29" s="230" t="s">
        <v>341</v>
      </c>
      <c r="BR29" s="1" t="str">
        <f t="shared" si="3"/>
        <v/>
      </c>
      <c r="BS29" s="1" t="s">
        <v>4312</v>
      </c>
      <c r="BU29" s="7" t="str">
        <f t="shared" si="4"/>
        <v>FALSE</v>
      </c>
      <c r="BV29" s="230" t="s">
        <v>588</v>
      </c>
      <c r="BW29" s="1" t="b">
        <f t="shared" si="5"/>
        <v>0</v>
      </c>
      <c r="BZ29" s="1" t="str">
        <f t="shared" si="6"/>
        <v/>
      </c>
      <c r="CA29" s="1" t="s">
        <v>4312</v>
      </c>
      <c r="CC29" s="7" t="str">
        <f t="shared" si="7"/>
        <v>FALSE</v>
      </c>
      <c r="CD29" s="230" t="s">
        <v>588</v>
      </c>
      <c r="CE29" s="1" t="b">
        <f t="shared" si="8"/>
        <v>0</v>
      </c>
      <c r="CI29" s="227" t="s">
        <v>342</v>
      </c>
      <c r="CJ29" s="1" t="str">
        <f t="shared" si="9"/>
        <v/>
      </c>
      <c r="CK29" s="1" t="s">
        <v>4312</v>
      </c>
      <c r="CM29" s="7" t="str">
        <f t="shared" si="10"/>
        <v>FALSE</v>
      </c>
      <c r="CN29" s="230" t="s">
        <v>588</v>
      </c>
      <c r="CO29" s="1" t="b">
        <f t="shared" si="11"/>
        <v>0</v>
      </c>
    </row>
    <row r="30" spans="1:93" ht="24" customHeight="1" x14ac:dyDescent="0.25">
      <c r="A30" s="457" t="s">
        <v>63</v>
      </c>
      <c r="B30" s="453"/>
      <c r="C30" s="458" t="s">
        <v>535</v>
      </c>
      <c r="D30" s="459"/>
      <c r="E30" s="459"/>
      <c r="F30" s="459"/>
      <c r="G30" s="459"/>
      <c r="H30" s="459"/>
      <c r="I30" s="459"/>
      <c r="J30" s="459"/>
      <c r="K30" s="459"/>
      <c r="L30" s="459"/>
      <c r="M30" s="459"/>
      <c r="N30" s="459"/>
      <c r="O30" s="459"/>
      <c r="P30" s="459"/>
      <c r="Q30" s="459"/>
      <c r="R30" s="459"/>
      <c r="S30" s="459"/>
      <c r="T30" s="459"/>
      <c r="U30" s="459"/>
      <c r="V30" s="459"/>
      <c r="W30" s="459"/>
      <c r="X30" s="459"/>
      <c r="Y30" s="459"/>
      <c r="Z30" s="459"/>
      <c r="AA30" s="459"/>
      <c r="AB30" s="459"/>
      <c r="AC30" s="459"/>
      <c r="AD30" s="459"/>
      <c r="AE30" s="459"/>
      <c r="AF30" s="459"/>
      <c r="AG30" s="459"/>
      <c r="AH30" s="460"/>
      <c r="AI30" s="426"/>
      <c r="AJ30" s="427"/>
      <c r="AK30" s="427"/>
      <c r="AL30" s="427"/>
      <c r="AM30" s="428"/>
      <c r="AN30" s="429"/>
      <c r="AO30" s="433"/>
      <c r="AP30" s="434"/>
      <c r="AQ30" s="433"/>
      <c r="AR30" s="434"/>
      <c r="AV30" s="229" t="s">
        <v>586</v>
      </c>
      <c r="AW30" s="230" t="s">
        <v>2634</v>
      </c>
      <c r="AX30" s="230" t="s">
        <v>2635</v>
      </c>
      <c r="AY30" s="233">
        <v>169</v>
      </c>
      <c r="AZ30" s="231" t="s">
        <v>330</v>
      </c>
      <c r="BA30" s="230" t="s">
        <v>2634</v>
      </c>
      <c r="BB30" s="229" t="s">
        <v>586</v>
      </c>
      <c r="BD30" s="125" t="s">
        <v>199</v>
      </c>
      <c r="BE30" s="1" t="s">
        <v>347</v>
      </c>
      <c r="BF30" t="s">
        <v>587</v>
      </c>
      <c r="BH30" s="1" t="str">
        <f t="shared" si="0"/>
        <v/>
      </c>
      <c r="BI30" s="1" t="s">
        <v>4313</v>
      </c>
      <c r="BK30" s="7" t="str">
        <f t="shared" si="1"/>
        <v>FALSE</v>
      </c>
      <c r="BL30" s="227" t="s">
        <v>589</v>
      </c>
      <c r="BM30" s="1" t="b">
        <f t="shared" si="2"/>
        <v>0</v>
      </c>
      <c r="BQ30" s="227" t="s">
        <v>342</v>
      </c>
      <c r="BR30" s="1" t="str">
        <f t="shared" si="3"/>
        <v/>
      </c>
      <c r="BS30" s="1" t="s">
        <v>4313</v>
      </c>
      <c r="BU30" s="7" t="str">
        <f t="shared" si="4"/>
        <v>FALSE</v>
      </c>
      <c r="BV30" s="227" t="s">
        <v>589</v>
      </c>
      <c r="BW30" s="1" t="b">
        <f t="shared" si="5"/>
        <v>0</v>
      </c>
      <c r="BZ30" s="1" t="str">
        <f t="shared" si="6"/>
        <v/>
      </c>
      <c r="CA30" s="1" t="s">
        <v>4313</v>
      </c>
      <c r="CC30" s="7" t="str">
        <f t="shared" si="7"/>
        <v>FALSE</v>
      </c>
      <c r="CD30" s="227" t="s">
        <v>589</v>
      </c>
      <c r="CE30" s="1" t="b">
        <f t="shared" si="8"/>
        <v>0</v>
      </c>
      <c r="CI30" s="230" t="s">
        <v>343</v>
      </c>
      <c r="CJ30" s="1" t="str">
        <f t="shared" si="9"/>
        <v/>
      </c>
      <c r="CK30" s="1" t="s">
        <v>4313</v>
      </c>
      <c r="CM30" s="7" t="str">
        <f t="shared" si="10"/>
        <v>FALSE</v>
      </c>
      <c r="CN30" s="227" t="s">
        <v>589</v>
      </c>
      <c r="CO30" s="1" t="b">
        <f t="shared" si="11"/>
        <v>0</v>
      </c>
    </row>
    <row r="31" spans="1:93" ht="24" customHeight="1" x14ac:dyDescent="0.25">
      <c r="A31" s="457" t="s">
        <v>64</v>
      </c>
      <c r="B31" s="453"/>
      <c r="C31" s="8" t="s">
        <v>521</v>
      </c>
      <c r="D31" s="33"/>
      <c r="E31" s="33"/>
      <c r="F31" s="33"/>
      <c r="G31" s="33"/>
      <c r="H31" s="33"/>
      <c r="I31" s="33"/>
      <c r="J31" s="33"/>
      <c r="K31" s="33"/>
      <c r="L31" s="33"/>
      <c r="M31" s="33"/>
      <c r="N31" s="33"/>
      <c r="O31" s="33"/>
      <c r="P31" s="33"/>
      <c r="Q31" s="33"/>
      <c r="R31" s="33"/>
      <c r="S31" s="33"/>
      <c r="T31" s="33"/>
      <c r="U31" s="33"/>
      <c r="V31" s="438"/>
      <c r="W31" s="439"/>
      <c r="X31" s="439"/>
      <c r="Y31" s="439"/>
      <c r="Z31" s="439"/>
      <c r="AA31" s="439"/>
      <c r="AB31" s="439"/>
      <c r="AC31" s="439"/>
      <c r="AD31" s="440"/>
      <c r="AE31" s="195">
        <v>1</v>
      </c>
      <c r="AF31" s="33"/>
      <c r="AG31" s="33"/>
      <c r="AH31" s="33"/>
      <c r="AI31" s="426"/>
      <c r="AJ31" s="427"/>
      <c r="AK31" s="427"/>
      <c r="AL31" s="427"/>
      <c r="AM31" s="428"/>
      <c r="AN31" s="429"/>
      <c r="AO31" s="433"/>
      <c r="AP31" s="434"/>
      <c r="AQ31" s="433"/>
      <c r="AR31" s="434"/>
      <c r="AV31" s="226" t="s">
        <v>587</v>
      </c>
      <c r="AW31" s="227" t="s">
        <v>2634</v>
      </c>
      <c r="AX31" s="227" t="s">
        <v>2636</v>
      </c>
      <c r="AY31" s="232">
        <v>170</v>
      </c>
      <c r="AZ31" s="228" t="s">
        <v>347</v>
      </c>
      <c r="BA31" s="227" t="s">
        <v>2634</v>
      </c>
      <c r="BB31" s="226" t="s">
        <v>587</v>
      </c>
      <c r="BD31" s="125" t="s">
        <v>199</v>
      </c>
      <c r="BE31" s="1" t="s">
        <v>357</v>
      </c>
      <c r="BF31" t="s">
        <v>588</v>
      </c>
      <c r="BH31" s="1" t="str">
        <f t="shared" si="0"/>
        <v/>
      </c>
      <c r="BI31" s="1" t="s">
        <v>4314</v>
      </c>
      <c r="BK31" s="7" t="str">
        <f t="shared" si="1"/>
        <v>FALSE</v>
      </c>
      <c r="BL31" s="230" t="s">
        <v>590</v>
      </c>
      <c r="BM31" s="1" t="b">
        <f t="shared" si="2"/>
        <v>0</v>
      </c>
      <c r="BQ31" s="230" t="s">
        <v>343</v>
      </c>
      <c r="BR31" s="1" t="str">
        <f t="shared" si="3"/>
        <v/>
      </c>
      <c r="BS31" s="1" t="s">
        <v>4314</v>
      </c>
      <c r="BU31" s="7" t="str">
        <f t="shared" si="4"/>
        <v>FALSE</v>
      </c>
      <c r="BV31" s="230" t="s">
        <v>590</v>
      </c>
      <c r="BW31" s="1" t="b">
        <f t="shared" si="5"/>
        <v>0</v>
      </c>
      <c r="BZ31" s="1" t="str">
        <f t="shared" si="6"/>
        <v/>
      </c>
      <c r="CA31" s="1" t="s">
        <v>4314</v>
      </c>
      <c r="CC31" s="7" t="str">
        <f t="shared" si="7"/>
        <v>FALSE</v>
      </c>
      <c r="CD31" s="230" t="s">
        <v>590</v>
      </c>
      <c r="CE31" s="1" t="b">
        <f t="shared" si="8"/>
        <v>0</v>
      </c>
      <c r="CI31" s="227" t="s">
        <v>347</v>
      </c>
      <c r="CJ31" s="1" t="str">
        <f t="shared" si="9"/>
        <v/>
      </c>
      <c r="CK31" s="1" t="s">
        <v>4314</v>
      </c>
      <c r="CM31" s="7" t="str">
        <f t="shared" si="10"/>
        <v>FALSE</v>
      </c>
      <c r="CN31" s="230" t="s">
        <v>590</v>
      </c>
      <c r="CO31" s="1" t="b">
        <f t="shared" si="11"/>
        <v>0</v>
      </c>
    </row>
    <row r="32" spans="1:93" ht="24" customHeight="1" x14ac:dyDescent="0.25">
      <c r="A32" s="34"/>
      <c r="B32" s="33"/>
      <c r="C32" s="33"/>
      <c r="D32" s="33"/>
      <c r="E32" s="33"/>
      <c r="F32" s="33"/>
      <c r="G32" s="33"/>
      <c r="H32" s="33"/>
      <c r="I32" s="33"/>
      <c r="J32" s="33"/>
      <c r="K32" s="33"/>
      <c r="L32" s="33"/>
      <c r="M32" s="33"/>
      <c r="N32" s="33"/>
      <c r="O32" s="33"/>
      <c r="P32" s="33"/>
      <c r="Q32" s="33"/>
      <c r="R32" s="33"/>
      <c r="S32" s="33"/>
      <c r="T32" s="33"/>
      <c r="U32" s="33"/>
      <c r="V32" s="438"/>
      <c r="W32" s="439"/>
      <c r="X32" s="439"/>
      <c r="Y32" s="439"/>
      <c r="Z32" s="439"/>
      <c r="AA32" s="439"/>
      <c r="AB32" s="439"/>
      <c r="AC32" s="439"/>
      <c r="AD32" s="440"/>
      <c r="AE32" s="196">
        <v>1</v>
      </c>
      <c r="AF32" s="33"/>
      <c r="AG32" s="33"/>
      <c r="AH32" s="33"/>
      <c r="AI32" s="426"/>
      <c r="AJ32" s="427"/>
      <c r="AK32" s="427"/>
      <c r="AL32" s="427"/>
      <c r="AM32" s="428"/>
      <c r="AN32" s="429"/>
      <c r="AO32" s="433"/>
      <c r="AP32" s="434"/>
      <c r="AQ32" s="433"/>
      <c r="AR32" s="434"/>
      <c r="AV32" s="229" t="s">
        <v>588</v>
      </c>
      <c r="AW32" s="230" t="s">
        <v>2634</v>
      </c>
      <c r="AX32" s="230" t="s">
        <v>2637</v>
      </c>
      <c r="AY32" s="233">
        <v>171</v>
      </c>
      <c r="AZ32" s="231" t="s">
        <v>357</v>
      </c>
      <c r="BA32" s="230" t="s">
        <v>2634</v>
      </c>
      <c r="BB32" s="229" t="s">
        <v>588</v>
      </c>
      <c r="BD32" s="125" t="s">
        <v>199</v>
      </c>
      <c r="BE32" s="1" t="s">
        <v>359</v>
      </c>
      <c r="BF32" t="s">
        <v>589</v>
      </c>
      <c r="BH32" s="1" t="str">
        <f t="shared" si="0"/>
        <v/>
      </c>
      <c r="BI32" s="1" t="s">
        <v>4315</v>
      </c>
      <c r="BK32" s="7" t="str">
        <f t="shared" si="1"/>
        <v>FALSE</v>
      </c>
      <c r="BL32" s="227" t="s">
        <v>591</v>
      </c>
      <c r="BM32" s="1" t="b">
        <f t="shared" si="2"/>
        <v>0</v>
      </c>
      <c r="BQ32" s="227" t="s">
        <v>347</v>
      </c>
      <c r="BR32" s="1" t="str">
        <f t="shared" si="3"/>
        <v/>
      </c>
      <c r="BS32" s="1" t="s">
        <v>4315</v>
      </c>
      <c r="BU32" s="7" t="str">
        <f t="shared" si="4"/>
        <v>FALSE</v>
      </c>
      <c r="BV32" s="227" t="s">
        <v>591</v>
      </c>
      <c r="BW32" s="1" t="b">
        <f t="shared" si="5"/>
        <v>0</v>
      </c>
      <c r="BZ32" s="1" t="str">
        <f t="shared" si="6"/>
        <v/>
      </c>
      <c r="CA32" s="1" t="s">
        <v>4315</v>
      </c>
      <c r="CC32" s="7" t="str">
        <f t="shared" si="7"/>
        <v>FALSE</v>
      </c>
      <c r="CD32" s="227" t="s">
        <v>591</v>
      </c>
      <c r="CE32" s="1" t="b">
        <f t="shared" si="8"/>
        <v>0</v>
      </c>
      <c r="CI32" s="227" t="s">
        <v>345</v>
      </c>
      <c r="CJ32" s="1" t="str">
        <f t="shared" si="9"/>
        <v/>
      </c>
      <c r="CK32" s="1" t="s">
        <v>4315</v>
      </c>
      <c r="CM32" s="7" t="str">
        <f t="shared" si="10"/>
        <v>FALSE</v>
      </c>
      <c r="CN32" s="227" t="s">
        <v>591</v>
      </c>
      <c r="CO32" s="1" t="b">
        <f t="shared" si="11"/>
        <v>0</v>
      </c>
    </row>
    <row r="33" spans="1:93" ht="24" customHeight="1" x14ac:dyDescent="0.25">
      <c r="A33" s="457" t="s">
        <v>65</v>
      </c>
      <c r="B33" s="453"/>
      <c r="C33" s="8" t="s">
        <v>531</v>
      </c>
      <c r="D33" s="33"/>
      <c r="E33" s="33"/>
      <c r="F33" s="33"/>
      <c r="G33" s="33"/>
      <c r="H33" s="33"/>
      <c r="I33" s="33"/>
      <c r="J33" s="33"/>
      <c r="K33" s="33"/>
      <c r="L33" s="33"/>
      <c r="M33" s="33"/>
      <c r="N33" s="33"/>
      <c r="O33" s="33"/>
      <c r="P33" s="33"/>
      <c r="Q33" s="33"/>
      <c r="R33" s="33"/>
      <c r="S33" s="33"/>
      <c r="T33" s="33"/>
      <c r="U33" s="33"/>
      <c r="V33" s="33"/>
      <c r="W33" s="33"/>
      <c r="X33" s="33"/>
      <c r="Y33" s="33"/>
      <c r="Z33" s="33"/>
      <c r="AA33" s="33"/>
      <c r="AB33" s="180"/>
      <c r="AC33" s="180"/>
      <c r="AD33" s="182" t="s">
        <v>523</v>
      </c>
      <c r="AE33" s="180"/>
      <c r="AF33" s="180"/>
      <c r="AG33" s="180"/>
      <c r="AH33" s="181"/>
      <c r="AI33" s="426">
        <f>SUM('Parts 4-5'!AI16:AL32)</f>
        <v>0</v>
      </c>
      <c r="AJ33" s="452"/>
      <c r="AK33" s="452"/>
      <c r="AL33" s="452"/>
      <c r="AM33" s="428"/>
      <c r="AN33" s="429"/>
      <c r="AO33" s="433"/>
      <c r="AP33" s="434"/>
      <c r="AQ33" s="433"/>
      <c r="AR33" s="434"/>
      <c r="AV33" s="226" t="s">
        <v>589</v>
      </c>
      <c r="AW33" s="227" t="s">
        <v>2634</v>
      </c>
      <c r="AX33" s="227" t="s">
        <v>2638</v>
      </c>
      <c r="AY33" s="232">
        <v>172</v>
      </c>
      <c r="AZ33" s="228" t="s">
        <v>359</v>
      </c>
      <c r="BA33" s="227" t="s">
        <v>2634</v>
      </c>
      <c r="BB33" s="226" t="s">
        <v>589</v>
      </c>
      <c r="BD33" s="125" t="s">
        <v>199</v>
      </c>
      <c r="BE33" s="1" t="s">
        <v>369</v>
      </c>
      <c r="BF33" t="s">
        <v>590</v>
      </c>
      <c r="BH33" s="1" t="str">
        <f t="shared" si="0"/>
        <v/>
      </c>
      <c r="BI33" s="1" t="s">
        <v>6304</v>
      </c>
      <c r="BK33" s="7" t="str">
        <f t="shared" si="1"/>
        <v>FALSE</v>
      </c>
      <c r="BL33" s="230" t="s">
        <v>592</v>
      </c>
      <c r="BM33" s="1" t="b">
        <f t="shared" si="2"/>
        <v>0</v>
      </c>
      <c r="BQ33" s="227" t="s">
        <v>345</v>
      </c>
      <c r="BR33" s="1" t="str">
        <f t="shared" si="3"/>
        <v/>
      </c>
      <c r="BS33" s="1" t="s">
        <v>6304</v>
      </c>
      <c r="BU33" s="7" t="str">
        <f t="shared" si="4"/>
        <v>FALSE</v>
      </c>
      <c r="BV33" s="230" t="s">
        <v>592</v>
      </c>
      <c r="BW33" s="1" t="b">
        <f t="shared" si="5"/>
        <v>0</v>
      </c>
      <c r="BZ33" s="1" t="str">
        <f t="shared" si="6"/>
        <v/>
      </c>
      <c r="CA33" s="1" t="s">
        <v>6304</v>
      </c>
      <c r="CC33" s="7" t="str">
        <f t="shared" si="7"/>
        <v>FALSE</v>
      </c>
      <c r="CD33" s="230" t="s">
        <v>592</v>
      </c>
      <c r="CE33" s="1" t="b">
        <f t="shared" si="8"/>
        <v>0</v>
      </c>
      <c r="CI33" s="230" t="s">
        <v>344</v>
      </c>
      <c r="CJ33" s="1" t="str">
        <f t="shared" si="9"/>
        <v/>
      </c>
      <c r="CK33" s="1" t="s">
        <v>6304</v>
      </c>
      <c r="CM33" s="7" t="str">
        <f t="shared" si="10"/>
        <v>FALSE</v>
      </c>
      <c r="CN33" s="230" t="s">
        <v>592</v>
      </c>
      <c r="CO33" s="1" t="b">
        <f t="shared" si="11"/>
        <v>0</v>
      </c>
    </row>
    <row r="34" spans="1:93" ht="24" customHeight="1" x14ac:dyDescent="0.25">
      <c r="A34" s="454" t="s">
        <v>66</v>
      </c>
      <c r="B34" s="455"/>
      <c r="C34" s="455"/>
      <c r="D34" s="455"/>
      <c r="E34" s="455"/>
      <c r="F34" s="455"/>
      <c r="G34" s="455"/>
      <c r="H34" s="455"/>
      <c r="I34" s="455"/>
      <c r="J34" s="455"/>
      <c r="K34" s="455"/>
      <c r="L34" s="455"/>
      <c r="M34" s="455"/>
      <c r="N34" s="455"/>
      <c r="O34" s="455"/>
      <c r="P34" s="455"/>
      <c r="Q34" s="455"/>
      <c r="R34" s="455"/>
      <c r="S34" s="455"/>
      <c r="T34" s="455"/>
      <c r="U34" s="455"/>
      <c r="V34" s="455"/>
      <c r="W34" s="455"/>
      <c r="X34" s="455"/>
      <c r="Y34" s="455"/>
      <c r="Z34" s="455"/>
      <c r="AA34" s="455"/>
      <c r="AB34" s="455"/>
      <c r="AC34" s="455"/>
      <c r="AD34" s="455"/>
      <c r="AE34" s="455"/>
      <c r="AF34" s="455"/>
      <c r="AG34" s="455"/>
      <c r="AH34" s="455"/>
      <c r="AI34" s="455"/>
      <c r="AJ34" s="455"/>
      <c r="AK34" s="455"/>
      <c r="AL34" s="455"/>
      <c r="AM34" s="455"/>
      <c r="AN34" s="455"/>
      <c r="AO34" s="455"/>
      <c r="AP34" s="455"/>
      <c r="AQ34" s="455"/>
      <c r="AR34" s="456"/>
      <c r="AV34" s="229" t="s">
        <v>590</v>
      </c>
      <c r="AW34" s="230" t="s">
        <v>2634</v>
      </c>
      <c r="AX34" s="230" t="s">
        <v>2639</v>
      </c>
      <c r="AY34" s="233">
        <v>16150</v>
      </c>
      <c r="AZ34" s="231" t="s">
        <v>369</v>
      </c>
      <c r="BA34" s="230" t="s">
        <v>2634</v>
      </c>
      <c r="BB34" s="229" t="s">
        <v>590</v>
      </c>
      <c r="BD34" s="226" t="s">
        <v>2640</v>
      </c>
      <c r="BE34" s="1" t="s">
        <v>340</v>
      </c>
      <c r="BF34" t="s">
        <v>591</v>
      </c>
      <c r="BH34" s="1" t="str">
        <f t="shared" si="0"/>
        <v/>
      </c>
      <c r="BI34" s="1" t="s">
        <v>6305</v>
      </c>
      <c r="BK34" s="7" t="str">
        <f t="shared" si="1"/>
        <v>FALSE</v>
      </c>
      <c r="BL34" s="227" t="s">
        <v>593</v>
      </c>
      <c r="BM34" s="1" t="b">
        <f t="shared" si="2"/>
        <v>0</v>
      </c>
      <c r="BQ34" s="230" t="s">
        <v>344</v>
      </c>
      <c r="BR34" s="1" t="str">
        <f t="shared" si="3"/>
        <v/>
      </c>
      <c r="BS34" s="1" t="s">
        <v>6305</v>
      </c>
      <c r="BU34" s="7" t="str">
        <f t="shared" si="4"/>
        <v>FALSE</v>
      </c>
      <c r="BV34" s="227" t="s">
        <v>593</v>
      </c>
      <c r="BW34" s="1" t="b">
        <f t="shared" si="5"/>
        <v>0</v>
      </c>
      <c r="BZ34" s="1" t="str">
        <f t="shared" si="6"/>
        <v/>
      </c>
      <c r="CA34" s="1" t="s">
        <v>6305</v>
      </c>
      <c r="CC34" s="7" t="str">
        <f t="shared" si="7"/>
        <v>FALSE</v>
      </c>
      <c r="CD34" s="227" t="s">
        <v>593</v>
      </c>
      <c r="CE34" s="1" t="b">
        <f t="shared" si="8"/>
        <v>0</v>
      </c>
      <c r="CI34" s="227" t="s">
        <v>348</v>
      </c>
      <c r="CJ34" s="1" t="str">
        <f t="shared" si="9"/>
        <v/>
      </c>
      <c r="CK34" s="1" t="s">
        <v>6305</v>
      </c>
      <c r="CM34" s="7" t="str">
        <f t="shared" si="10"/>
        <v>FALSE</v>
      </c>
      <c r="CN34" s="227" t="s">
        <v>593</v>
      </c>
      <c r="CO34" s="1" t="b">
        <f t="shared" si="11"/>
        <v>0</v>
      </c>
    </row>
    <row r="35" spans="1:93" ht="27" customHeight="1" x14ac:dyDescent="0.25">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183"/>
      <c r="AF35" s="183"/>
      <c r="AG35" s="183"/>
      <c r="AH35" s="184"/>
      <c r="AI35" s="462" t="s">
        <v>561</v>
      </c>
      <c r="AJ35" s="463"/>
      <c r="AK35" s="463"/>
      <c r="AL35" s="464"/>
      <c r="AM35" s="462" t="s">
        <v>562</v>
      </c>
      <c r="AN35" s="464"/>
      <c r="AO35" s="435" t="s">
        <v>50</v>
      </c>
      <c r="AP35" s="436"/>
      <c r="AQ35" s="436"/>
      <c r="AR35" s="437"/>
      <c r="AV35" s="226" t="s">
        <v>591</v>
      </c>
      <c r="AW35" s="227" t="s">
        <v>2640</v>
      </c>
      <c r="AX35" s="227" t="s">
        <v>2641</v>
      </c>
      <c r="AY35" s="232">
        <v>204</v>
      </c>
      <c r="AZ35" s="228" t="s">
        <v>340</v>
      </c>
      <c r="BA35" s="227" t="s">
        <v>2640</v>
      </c>
      <c r="BB35" s="226" t="s">
        <v>591</v>
      </c>
      <c r="BD35" s="126" t="s">
        <v>125</v>
      </c>
      <c r="BE35" s="1" t="s">
        <v>338</v>
      </c>
      <c r="BF35" t="s">
        <v>592</v>
      </c>
      <c r="BH35" s="1" t="str">
        <f t="shared" si="0"/>
        <v/>
      </c>
      <c r="BI35" s="1" t="s">
        <v>6306</v>
      </c>
      <c r="BK35" s="7" t="str">
        <f t="shared" si="1"/>
        <v>FALSE</v>
      </c>
      <c r="BL35" s="230" t="s">
        <v>594</v>
      </c>
      <c r="BM35" s="1" t="b">
        <f t="shared" si="2"/>
        <v>0</v>
      </c>
      <c r="BQ35" s="227" t="s">
        <v>348</v>
      </c>
      <c r="BR35" s="1" t="str">
        <f t="shared" si="3"/>
        <v/>
      </c>
      <c r="BS35" s="1" t="s">
        <v>6306</v>
      </c>
      <c r="BU35" s="7" t="str">
        <f t="shared" si="4"/>
        <v>FALSE</v>
      </c>
      <c r="BV35" s="230" t="s">
        <v>594</v>
      </c>
      <c r="BW35" s="1" t="b">
        <f t="shared" si="5"/>
        <v>0</v>
      </c>
      <c r="BZ35" s="1" t="str">
        <f t="shared" si="6"/>
        <v/>
      </c>
      <c r="CA35" s="1" t="s">
        <v>6306</v>
      </c>
      <c r="CC35" s="7" t="str">
        <f t="shared" si="7"/>
        <v>FALSE</v>
      </c>
      <c r="CD35" s="230" t="s">
        <v>594</v>
      </c>
      <c r="CE35" s="1" t="b">
        <f t="shared" si="8"/>
        <v>0</v>
      </c>
      <c r="CI35" s="230" t="s">
        <v>350</v>
      </c>
      <c r="CJ35" s="1" t="str">
        <f t="shared" si="9"/>
        <v/>
      </c>
      <c r="CK35" s="1" t="s">
        <v>6306</v>
      </c>
      <c r="CM35" s="7" t="str">
        <f t="shared" si="10"/>
        <v>FALSE</v>
      </c>
      <c r="CN35" s="230" t="s">
        <v>594</v>
      </c>
      <c r="CO35" s="1" t="b">
        <f t="shared" si="11"/>
        <v>0</v>
      </c>
    </row>
    <row r="36" spans="1:93" ht="27" customHeight="1" x14ac:dyDescent="0.25">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163"/>
      <c r="AF36" s="163"/>
      <c r="AG36" s="163"/>
      <c r="AH36" s="248"/>
      <c r="AI36" s="465"/>
      <c r="AJ36" s="466"/>
      <c r="AK36" s="466"/>
      <c r="AL36" s="467"/>
      <c r="AM36" s="465"/>
      <c r="AN36" s="467"/>
      <c r="AO36" s="435" t="s">
        <v>51</v>
      </c>
      <c r="AP36" s="437"/>
      <c r="AQ36" s="435" t="s">
        <v>52</v>
      </c>
      <c r="AR36" s="437"/>
      <c r="AV36" s="229" t="s">
        <v>592</v>
      </c>
      <c r="AW36" s="230" t="s">
        <v>2642</v>
      </c>
      <c r="AX36" s="230" t="s">
        <v>2631</v>
      </c>
      <c r="AY36" s="233">
        <v>94743</v>
      </c>
      <c r="AZ36" s="231" t="s">
        <v>338</v>
      </c>
      <c r="BA36" s="230" t="s">
        <v>2642</v>
      </c>
      <c r="BB36" s="229" t="s">
        <v>592</v>
      </c>
      <c r="BD36" s="126" t="s">
        <v>125</v>
      </c>
      <c r="BE36" s="1" t="s">
        <v>340</v>
      </c>
      <c r="BF36" t="s">
        <v>593</v>
      </c>
      <c r="BH36" s="1" t="str">
        <f t="shared" si="0"/>
        <v/>
      </c>
      <c r="BI36" s="1" t="s">
        <v>6307</v>
      </c>
      <c r="BK36" s="7" t="str">
        <f t="shared" si="1"/>
        <v>FALSE</v>
      </c>
      <c r="BL36" s="227" t="s">
        <v>595</v>
      </c>
      <c r="BM36" s="1" t="b">
        <f t="shared" si="2"/>
        <v>0</v>
      </c>
      <c r="BQ36" s="230" t="s">
        <v>350</v>
      </c>
      <c r="BR36" s="1" t="str">
        <f t="shared" si="3"/>
        <v/>
      </c>
      <c r="BS36" s="1" t="s">
        <v>6307</v>
      </c>
      <c r="BU36" s="7" t="str">
        <f t="shared" si="4"/>
        <v>FALSE</v>
      </c>
      <c r="BV36" s="227" t="s">
        <v>595</v>
      </c>
      <c r="BW36" s="1" t="b">
        <f t="shared" si="5"/>
        <v>0</v>
      </c>
      <c r="BZ36" s="1" t="str">
        <f t="shared" si="6"/>
        <v/>
      </c>
      <c r="CA36" s="1" t="s">
        <v>6307</v>
      </c>
      <c r="CC36" s="7" t="str">
        <f t="shared" si="7"/>
        <v>FALSE</v>
      </c>
      <c r="CD36" s="227" t="s">
        <v>595</v>
      </c>
      <c r="CE36" s="1" t="b">
        <f t="shared" si="8"/>
        <v>0</v>
      </c>
      <c r="CI36" s="227" t="s">
        <v>352</v>
      </c>
      <c r="CJ36" s="1" t="str">
        <f t="shared" si="9"/>
        <v/>
      </c>
      <c r="CK36" s="1" t="s">
        <v>6307</v>
      </c>
      <c r="CM36" s="7" t="str">
        <f t="shared" si="10"/>
        <v>FALSE</v>
      </c>
      <c r="CN36" s="227" t="s">
        <v>595</v>
      </c>
      <c r="CO36" s="1" t="b">
        <f t="shared" si="11"/>
        <v>0</v>
      </c>
    </row>
    <row r="37" spans="1:93" ht="18" customHeight="1" x14ac:dyDescent="0.25">
      <c r="A37" s="457" t="s">
        <v>67</v>
      </c>
      <c r="B37" s="453"/>
      <c r="C37" s="8" t="s">
        <v>525</v>
      </c>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163"/>
      <c r="AF37" s="163"/>
      <c r="AG37" s="163"/>
      <c r="AH37" s="248"/>
      <c r="AI37" s="198"/>
      <c r="AJ37" s="199"/>
      <c r="AK37" s="199"/>
      <c r="AL37" s="199"/>
      <c r="AM37" s="199"/>
      <c r="AN37" s="199"/>
      <c r="AO37" s="199"/>
      <c r="AP37" s="199"/>
      <c r="AQ37" s="199"/>
      <c r="AR37" s="200"/>
      <c r="AV37" s="226" t="s">
        <v>593</v>
      </c>
      <c r="AW37" s="227" t="s">
        <v>2642</v>
      </c>
      <c r="AX37" s="227" t="s">
        <v>2641</v>
      </c>
      <c r="AY37" s="232">
        <v>94741</v>
      </c>
      <c r="AZ37" s="228" t="s">
        <v>340</v>
      </c>
      <c r="BA37" s="227" t="s">
        <v>2642</v>
      </c>
      <c r="BB37" s="226" t="s">
        <v>593</v>
      </c>
      <c r="BD37" s="126" t="s">
        <v>125</v>
      </c>
      <c r="BE37" s="1" t="s">
        <v>350</v>
      </c>
      <c r="BF37" t="s">
        <v>594</v>
      </c>
      <c r="BH37" s="1" t="str">
        <f t="shared" si="0"/>
        <v/>
      </c>
      <c r="BI37" s="1" t="s">
        <v>4316</v>
      </c>
      <c r="BK37" s="7" t="str">
        <f t="shared" si="1"/>
        <v>FALSE</v>
      </c>
      <c r="BL37" s="230" t="s">
        <v>596</v>
      </c>
      <c r="BM37" s="1" t="b">
        <f t="shared" si="2"/>
        <v>0</v>
      </c>
      <c r="BQ37" s="227" t="s">
        <v>352</v>
      </c>
      <c r="BR37" s="1" t="str">
        <f t="shared" si="3"/>
        <v/>
      </c>
      <c r="BS37" s="1" t="s">
        <v>4316</v>
      </c>
      <c r="BU37" s="7" t="str">
        <f t="shared" si="4"/>
        <v>FALSE</v>
      </c>
      <c r="BV37" s="230" t="s">
        <v>596</v>
      </c>
      <c r="BW37" s="1" t="b">
        <f t="shared" si="5"/>
        <v>0</v>
      </c>
      <c r="BZ37" s="1" t="str">
        <f t="shared" si="6"/>
        <v/>
      </c>
      <c r="CA37" s="1" t="s">
        <v>4316</v>
      </c>
      <c r="CC37" s="7" t="str">
        <f t="shared" si="7"/>
        <v>FALSE</v>
      </c>
      <c r="CD37" s="230" t="s">
        <v>596</v>
      </c>
      <c r="CE37" s="1" t="b">
        <f t="shared" si="8"/>
        <v>0</v>
      </c>
      <c r="CI37" s="227" t="s">
        <v>351</v>
      </c>
      <c r="CJ37" s="1" t="str">
        <f t="shared" si="9"/>
        <v/>
      </c>
      <c r="CK37" s="1" t="s">
        <v>4316</v>
      </c>
      <c r="CM37" s="7" t="str">
        <f t="shared" si="10"/>
        <v>FALSE</v>
      </c>
      <c r="CN37" s="230" t="s">
        <v>596</v>
      </c>
      <c r="CO37" s="1" t="b">
        <f t="shared" si="11"/>
        <v>0</v>
      </c>
    </row>
    <row r="38" spans="1:93" ht="24" customHeight="1" x14ac:dyDescent="0.25">
      <c r="A38" s="249"/>
      <c r="B38" s="250"/>
      <c r="C38" s="453" t="s">
        <v>526</v>
      </c>
      <c r="D38" s="453"/>
      <c r="E38" s="8" t="s">
        <v>528</v>
      </c>
      <c r="F38" s="33"/>
      <c r="G38" s="33"/>
      <c r="H38" s="33"/>
      <c r="I38" s="33"/>
      <c r="J38" s="33"/>
      <c r="K38" s="33"/>
      <c r="L38" s="33"/>
      <c r="M38" s="33"/>
      <c r="N38" s="33"/>
      <c r="O38" s="33"/>
      <c r="P38" s="163"/>
      <c r="Q38" s="248"/>
      <c r="R38" s="254" t="s">
        <v>304</v>
      </c>
      <c r="S38" s="247"/>
      <c r="T38" s="247"/>
      <c r="U38" s="247"/>
      <c r="V38" s="247"/>
      <c r="W38" s="247"/>
      <c r="X38" s="247"/>
      <c r="Y38" s="247"/>
      <c r="Z38" s="247"/>
      <c r="AA38" s="247"/>
      <c r="AB38" s="247"/>
      <c r="AC38" s="247"/>
      <c r="AD38" s="247"/>
      <c r="AE38" s="247"/>
      <c r="AF38" s="247"/>
      <c r="AG38" s="247"/>
      <c r="AH38" s="251"/>
      <c r="AI38" s="426"/>
      <c r="AJ38" s="427"/>
      <c r="AK38" s="427"/>
      <c r="AL38" s="461"/>
      <c r="AM38" s="426"/>
      <c r="AN38" s="461"/>
      <c r="AO38" s="433"/>
      <c r="AP38" s="434"/>
      <c r="AQ38" s="433"/>
      <c r="AR38" s="434"/>
      <c r="AV38" s="230" t="s">
        <v>594</v>
      </c>
      <c r="AW38" s="230" t="s">
        <v>2642</v>
      </c>
      <c r="AX38" s="230" t="s">
        <v>2643</v>
      </c>
      <c r="AY38" s="233">
        <v>94745</v>
      </c>
      <c r="AZ38" s="230" t="s">
        <v>350</v>
      </c>
      <c r="BA38" s="230" t="s">
        <v>2642</v>
      </c>
      <c r="BB38" s="230" t="s">
        <v>594</v>
      </c>
      <c r="BD38" s="126" t="s">
        <v>125</v>
      </c>
      <c r="BE38" s="1" t="s">
        <v>361</v>
      </c>
      <c r="BF38" t="s">
        <v>595</v>
      </c>
      <c r="BH38" s="1" t="str">
        <f t="shared" si="0"/>
        <v/>
      </c>
      <c r="BI38" s="1" t="s">
        <v>4317</v>
      </c>
      <c r="BK38" s="7" t="str">
        <f t="shared" si="1"/>
        <v>FALSE</v>
      </c>
      <c r="BL38" s="227" t="s">
        <v>597</v>
      </c>
      <c r="BM38" s="1" t="b">
        <f t="shared" si="2"/>
        <v>0</v>
      </c>
      <c r="BQ38" s="227" t="s">
        <v>351</v>
      </c>
      <c r="BR38" s="1" t="str">
        <f t="shared" si="3"/>
        <v/>
      </c>
      <c r="BS38" s="1" t="s">
        <v>4317</v>
      </c>
      <c r="BU38" s="7" t="str">
        <f t="shared" si="4"/>
        <v>FALSE</v>
      </c>
      <c r="BV38" s="227" t="s">
        <v>597</v>
      </c>
      <c r="BW38" s="1" t="b">
        <f t="shared" si="5"/>
        <v>0</v>
      </c>
      <c r="BZ38" s="1" t="str">
        <f t="shared" si="6"/>
        <v/>
      </c>
      <c r="CA38" s="1" t="s">
        <v>4317</v>
      </c>
      <c r="CC38" s="7" t="str">
        <f t="shared" si="7"/>
        <v>FALSE</v>
      </c>
      <c r="CD38" s="227" t="s">
        <v>597</v>
      </c>
      <c r="CE38" s="1" t="b">
        <f t="shared" si="8"/>
        <v>0</v>
      </c>
      <c r="CI38" s="227" t="s">
        <v>353</v>
      </c>
      <c r="CJ38" s="1" t="str">
        <f t="shared" si="9"/>
        <v/>
      </c>
      <c r="CK38" s="1" t="s">
        <v>4317</v>
      </c>
      <c r="CM38" s="7" t="str">
        <f t="shared" si="10"/>
        <v>FALSE</v>
      </c>
      <c r="CN38" s="227" t="s">
        <v>597</v>
      </c>
      <c r="CO38" s="1" t="b">
        <f t="shared" si="11"/>
        <v>0</v>
      </c>
    </row>
    <row r="39" spans="1:93" ht="24" customHeight="1" x14ac:dyDescent="0.25">
      <c r="A39" s="249"/>
      <c r="B39" s="250"/>
      <c r="C39" s="453" t="s">
        <v>527</v>
      </c>
      <c r="D39" s="453"/>
      <c r="E39" s="8" t="s">
        <v>554</v>
      </c>
      <c r="F39" s="33"/>
      <c r="G39" s="33"/>
      <c r="H39" s="33"/>
      <c r="I39" s="33"/>
      <c r="J39" s="33"/>
      <c r="K39" s="33"/>
      <c r="L39" s="33"/>
      <c r="M39" s="248" t="s">
        <v>539</v>
      </c>
      <c r="N39" s="247"/>
      <c r="O39" s="247"/>
      <c r="P39" s="247"/>
      <c r="Q39" s="247"/>
      <c r="R39" s="247"/>
      <c r="S39" s="247"/>
      <c r="T39" s="247"/>
      <c r="U39" s="248" t="s">
        <v>539</v>
      </c>
      <c r="V39" s="247"/>
      <c r="W39" s="247"/>
      <c r="X39" s="247"/>
      <c r="Y39" s="247"/>
      <c r="Z39" s="247"/>
      <c r="AA39" s="247"/>
      <c r="AB39" s="247"/>
      <c r="AC39" s="247"/>
      <c r="AD39" s="247"/>
      <c r="AE39" s="247"/>
      <c r="AF39" s="247"/>
      <c r="AG39" s="247"/>
      <c r="AH39" s="251"/>
      <c r="AI39" s="426"/>
      <c r="AJ39" s="427"/>
      <c r="AK39" s="427"/>
      <c r="AL39" s="461"/>
      <c r="AM39" s="426"/>
      <c r="AN39" s="461"/>
      <c r="AO39" s="433"/>
      <c r="AP39" s="434"/>
      <c r="AQ39" s="433"/>
      <c r="AR39" s="434"/>
      <c r="AV39" s="230" t="s">
        <v>595</v>
      </c>
      <c r="AW39" s="230" t="s">
        <v>2642</v>
      </c>
      <c r="AX39" s="230" t="s">
        <v>2644</v>
      </c>
      <c r="AY39" s="233">
        <v>94747</v>
      </c>
      <c r="AZ39" s="230" t="s">
        <v>361</v>
      </c>
      <c r="BA39" s="230" t="s">
        <v>2642</v>
      </c>
      <c r="BB39" s="230" t="s">
        <v>595</v>
      </c>
      <c r="BD39" s="229" t="s">
        <v>2645</v>
      </c>
      <c r="BE39" s="1" t="s">
        <v>341</v>
      </c>
      <c r="BF39" t="s">
        <v>596</v>
      </c>
      <c r="BH39" s="1" t="str">
        <f t="shared" si="0"/>
        <v/>
      </c>
      <c r="BI39" s="1" t="s">
        <v>4318</v>
      </c>
      <c r="BK39" s="7" t="str">
        <f t="shared" si="1"/>
        <v>FALSE</v>
      </c>
      <c r="BL39" s="230" t="s">
        <v>598</v>
      </c>
      <c r="BM39" s="1" t="b">
        <f t="shared" si="2"/>
        <v>0</v>
      </c>
      <c r="BQ39" s="227" t="s">
        <v>353</v>
      </c>
      <c r="BR39" s="1" t="str">
        <f t="shared" si="3"/>
        <v/>
      </c>
      <c r="BS39" s="1" t="s">
        <v>4318</v>
      </c>
      <c r="BU39" s="7" t="str">
        <f t="shared" si="4"/>
        <v>FALSE</v>
      </c>
      <c r="BV39" s="230" t="s">
        <v>598</v>
      </c>
      <c r="BW39" s="1" t="b">
        <f t="shared" si="5"/>
        <v>0</v>
      </c>
      <c r="BZ39" s="1" t="str">
        <f t="shared" si="6"/>
        <v/>
      </c>
      <c r="CA39" s="1" t="s">
        <v>4318</v>
      </c>
      <c r="CC39" s="7" t="str">
        <f t="shared" si="7"/>
        <v>FALSE</v>
      </c>
      <c r="CD39" s="230" t="s">
        <v>598</v>
      </c>
      <c r="CE39" s="1" t="b">
        <f t="shared" si="8"/>
        <v>0</v>
      </c>
      <c r="CI39" s="230" t="s">
        <v>360</v>
      </c>
      <c r="CJ39" s="1" t="str">
        <f t="shared" si="9"/>
        <v/>
      </c>
      <c r="CK39" s="1" t="s">
        <v>4318</v>
      </c>
      <c r="CM39" s="7" t="str">
        <f t="shared" si="10"/>
        <v>FALSE</v>
      </c>
      <c r="CN39" s="230" t="s">
        <v>598</v>
      </c>
      <c r="CO39" s="1" t="b">
        <f t="shared" si="11"/>
        <v>0</v>
      </c>
    </row>
    <row r="40" spans="1:93" ht="9.9499999999999993" customHeight="1" x14ac:dyDescent="0.25">
      <c r="A40" s="66"/>
      <c r="B40" s="27"/>
      <c r="C40" s="67"/>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65"/>
      <c r="AF40" s="65"/>
      <c r="AG40" s="65"/>
      <c r="AH40" s="65"/>
      <c r="AI40" s="68"/>
      <c r="AJ40" s="68"/>
      <c r="AK40" s="68"/>
      <c r="AL40" s="68"/>
      <c r="AM40" s="68"/>
      <c r="AN40" s="68"/>
      <c r="AO40" s="67"/>
      <c r="AP40" s="67"/>
      <c r="AQ40" s="67"/>
      <c r="AR40" s="69"/>
      <c r="AV40" s="230" t="s">
        <v>596</v>
      </c>
      <c r="AW40" s="230" t="s">
        <v>2645</v>
      </c>
      <c r="AX40" s="230" t="s">
        <v>2604</v>
      </c>
      <c r="AY40" s="233">
        <v>235</v>
      </c>
      <c r="AZ40" s="230" t="s">
        <v>341</v>
      </c>
      <c r="BA40" s="230" t="s">
        <v>2645</v>
      </c>
      <c r="BB40" s="230" t="s">
        <v>596</v>
      </c>
      <c r="BD40" s="226" t="s">
        <v>2646</v>
      </c>
      <c r="BE40" s="1" t="s">
        <v>354</v>
      </c>
      <c r="BF40" t="s">
        <v>597</v>
      </c>
      <c r="BH40" s="1" t="str">
        <f t="shared" si="0"/>
        <v/>
      </c>
      <c r="BI40" s="1" t="s">
        <v>4319</v>
      </c>
      <c r="BK40" s="7" t="str">
        <f t="shared" si="1"/>
        <v>FALSE</v>
      </c>
      <c r="BL40" s="227" t="s">
        <v>599</v>
      </c>
      <c r="BM40" s="1" t="b">
        <f t="shared" si="2"/>
        <v>0</v>
      </c>
      <c r="BQ40" s="230" t="s">
        <v>360</v>
      </c>
      <c r="BR40" s="1" t="str">
        <f t="shared" si="3"/>
        <v/>
      </c>
      <c r="BS40" s="1" t="s">
        <v>4319</v>
      </c>
      <c r="BU40" s="7" t="str">
        <f t="shared" si="4"/>
        <v>FALSE</v>
      </c>
      <c r="BV40" s="227" t="s">
        <v>599</v>
      </c>
      <c r="BW40" s="1" t="b">
        <f t="shared" si="5"/>
        <v>0</v>
      </c>
      <c r="BZ40" s="1" t="str">
        <f t="shared" si="6"/>
        <v/>
      </c>
      <c r="CA40" s="1" t="s">
        <v>4319</v>
      </c>
      <c r="CC40" s="7" t="str">
        <f t="shared" si="7"/>
        <v>FALSE</v>
      </c>
      <c r="CD40" s="227" t="s">
        <v>599</v>
      </c>
      <c r="CE40" s="1" t="b">
        <f t="shared" si="8"/>
        <v>0</v>
      </c>
      <c r="CI40" s="227" t="s">
        <v>361</v>
      </c>
      <c r="CJ40" s="1" t="str">
        <f t="shared" si="9"/>
        <v/>
      </c>
      <c r="CK40" s="1" t="s">
        <v>4319</v>
      </c>
      <c r="CM40" s="7" t="str">
        <f t="shared" si="10"/>
        <v>FALSE</v>
      </c>
      <c r="CN40" s="227" t="s">
        <v>599</v>
      </c>
      <c r="CO40" s="1" t="b">
        <f t="shared" si="11"/>
        <v>0</v>
      </c>
    </row>
    <row r="41" spans="1:93" ht="24" customHeight="1" x14ac:dyDescent="0.25">
      <c r="A41" s="8" t="s">
        <v>120</v>
      </c>
      <c r="B41" s="14"/>
      <c r="C41" s="8"/>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9"/>
      <c r="AF41" s="39"/>
      <c r="AG41" s="39"/>
      <c r="AH41" s="39"/>
      <c r="AI41" s="57"/>
      <c r="AJ41" s="57"/>
      <c r="AK41" s="57"/>
      <c r="AL41" s="57"/>
      <c r="AM41" s="57"/>
      <c r="AN41" s="57"/>
      <c r="AO41" s="8"/>
      <c r="AP41" s="8"/>
      <c r="AQ41" s="8"/>
      <c r="AR41" s="8"/>
      <c r="AV41" s="230" t="s">
        <v>597</v>
      </c>
      <c r="AW41" s="230" t="s">
        <v>2646</v>
      </c>
      <c r="AX41" s="230" t="s">
        <v>2647</v>
      </c>
      <c r="AY41" s="233">
        <v>238</v>
      </c>
      <c r="AZ41" s="230" t="s">
        <v>354</v>
      </c>
      <c r="BA41" s="230" t="s">
        <v>2646</v>
      </c>
      <c r="BB41" s="230" t="s">
        <v>597</v>
      </c>
      <c r="BD41" s="229" t="s">
        <v>2648</v>
      </c>
      <c r="BE41" s="1" t="s">
        <v>328</v>
      </c>
      <c r="BF41" t="s">
        <v>598</v>
      </c>
      <c r="BG41" s="44"/>
      <c r="BH41" s="1" t="str">
        <f t="shared" si="0"/>
        <v/>
      </c>
      <c r="BI41" s="1" t="s">
        <v>4320</v>
      </c>
      <c r="BK41" s="7" t="str">
        <f t="shared" si="1"/>
        <v>FALSE</v>
      </c>
      <c r="BL41" s="230" t="s">
        <v>600</v>
      </c>
      <c r="BM41" s="1" t="b">
        <f t="shared" si="2"/>
        <v>0</v>
      </c>
      <c r="BQ41" s="227" t="s">
        <v>361</v>
      </c>
      <c r="BR41" s="1" t="str">
        <f t="shared" si="3"/>
        <v/>
      </c>
      <c r="BS41" s="1" t="s">
        <v>4320</v>
      </c>
      <c r="BU41" s="7" t="str">
        <f t="shared" si="4"/>
        <v>FALSE</v>
      </c>
      <c r="BV41" s="230" t="s">
        <v>600</v>
      </c>
      <c r="BW41" s="1" t="b">
        <f t="shared" si="5"/>
        <v>0</v>
      </c>
      <c r="BZ41" s="1" t="str">
        <f t="shared" si="6"/>
        <v/>
      </c>
      <c r="CA41" s="1" t="s">
        <v>4320</v>
      </c>
      <c r="CC41" s="7" t="str">
        <f t="shared" si="7"/>
        <v>FALSE</v>
      </c>
      <c r="CD41" s="230" t="s">
        <v>600</v>
      </c>
      <c r="CE41" s="1" t="b">
        <f t="shared" si="8"/>
        <v>0</v>
      </c>
      <c r="CI41" s="227" t="s">
        <v>354</v>
      </c>
      <c r="CJ41" s="1" t="str">
        <f t="shared" si="9"/>
        <v/>
      </c>
      <c r="CK41" s="1" t="s">
        <v>4320</v>
      </c>
      <c r="CM41" s="7" t="str">
        <f t="shared" si="10"/>
        <v>FALSE</v>
      </c>
      <c r="CN41" s="230" t="s">
        <v>600</v>
      </c>
      <c r="CO41" s="1" t="b">
        <f t="shared" si="11"/>
        <v>0</v>
      </c>
    </row>
    <row r="42" spans="1:93" ht="24" customHeight="1" x14ac:dyDescent="0.25">
      <c r="A42" s="39" t="s">
        <v>311</v>
      </c>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V42" s="230" t="s">
        <v>598</v>
      </c>
      <c r="AW42" s="230" t="s">
        <v>2648</v>
      </c>
      <c r="AX42" s="230" t="s">
        <v>2649</v>
      </c>
      <c r="AY42" s="233">
        <v>72372</v>
      </c>
      <c r="AZ42" s="230" t="s">
        <v>328</v>
      </c>
      <c r="BA42" s="230" t="s">
        <v>2648</v>
      </c>
      <c r="BB42" s="230" t="s">
        <v>598</v>
      </c>
      <c r="BD42" s="226" t="s">
        <v>2650</v>
      </c>
      <c r="BE42" s="1" t="s">
        <v>341</v>
      </c>
      <c r="BF42" t="s">
        <v>599</v>
      </c>
      <c r="BH42" s="1" t="str">
        <f t="shared" si="0"/>
        <v/>
      </c>
      <c r="BI42" s="1" t="s">
        <v>4321</v>
      </c>
      <c r="BK42" s="7" t="str">
        <f t="shared" si="1"/>
        <v>FALSE</v>
      </c>
      <c r="BL42" s="227" t="s">
        <v>601</v>
      </c>
      <c r="BM42" s="1" t="b">
        <f t="shared" ref="BM42:BM73" si="12">IF(BK42="TRUE",BL42)</f>
        <v>0</v>
      </c>
      <c r="BQ42" s="227" t="s">
        <v>354</v>
      </c>
      <c r="BR42" s="1" t="str">
        <f t="shared" si="3"/>
        <v/>
      </c>
      <c r="BS42" s="1" t="s">
        <v>4321</v>
      </c>
      <c r="BU42" s="7" t="str">
        <f t="shared" si="4"/>
        <v>FALSE</v>
      </c>
      <c r="BV42" s="227" t="s">
        <v>601</v>
      </c>
      <c r="BW42" s="1" t="b">
        <f t="shared" ref="BW42:BW73" si="13">IF(BU42="TRUE",BV42)</f>
        <v>0</v>
      </c>
      <c r="BZ42" s="1" t="str">
        <f t="shared" si="6"/>
        <v/>
      </c>
      <c r="CA42" s="1" t="s">
        <v>4321</v>
      </c>
      <c r="CC42" s="7" t="str">
        <f t="shared" si="7"/>
        <v>FALSE</v>
      </c>
      <c r="CD42" s="227" t="s">
        <v>601</v>
      </c>
      <c r="CE42" s="1" t="b">
        <f t="shared" ref="CE42:CE73" si="14">IF(CC42="TRUE",CD42)</f>
        <v>0</v>
      </c>
      <c r="CI42" s="230" t="s">
        <v>356</v>
      </c>
      <c r="CJ42" s="1" t="str">
        <f t="shared" si="9"/>
        <v/>
      </c>
      <c r="CK42" s="1" t="s">
        <v>4321</v>
      </c>
      <c r="CM42" s="7" t="str">
        <f t="shared" si="10"/>
        <v>FALSE</v>
      </c>
      <c r="CN42" s="227" t="s">
        <v>601</v>
      </c>
      <c r="CO42" s="1" t="b">
        <f t="shared" ref="CO42:CO73" si="15">IF(CM42="TRUE",CN42)</f>
        <v>0</v>
      </c>
    </row>
    <row r="43" spans="1:93" s="44" customFormat="1" ht="24" customHeight="1" x14ac:dyDescent="0.25">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V43" s="230" t="s">
        <v>599</v>
      </c>
      <c r="AW43" s="230" t="s">
        <v>2650</v>
      </c>
      <c r="AX43" s="230" t="s">
        <v>2604</v>
      </c>
      <c r="AY43" s="233">
        <v>246</v>
      </c>
      <c r="AZ43" s="230" t="s">
        <v>341</v>
      </c>
      <c r="BA43" s="230" t="s">
        <v>2650</v>
      </c>
      <c r="BB43" s="230" t="s">
        <v>599</v>
      </c>
      <c r="BD43" s="229" t="s">
        <v>2651</v>
      </c>
      <c r="BE43" s="1" t="s">
        <v>373</v>
      </c>
      <c r="BF43" t="s">
        <v>600</v>
      </c>
      <c r="BG43" s="1"/>
      <c r="BH43" s="1" t="str">
        <f t="shared" si="0"/>
        <v/>
      </c>
      <c r="BI43" s="1" t="s">
        <v>4322</v>
      </c>
      <c r="BK43" s="7" t="str">
        <f t="shared" si="1"/>
        <v>FALSE</v>
      </c>
      <c r="BL43" s="230" t="s">
        <v>602</v>
      </c>
      <c r="BM43" s="1" t="b">
        <f t="shared" si="12"/>
        <v>0</v>
      </c>
      <c r="BQ43" s="230" t="s">
        <v>356</v>
      </c>
      <c r="BR43" s="1" t="str">
        <f t="shared" si="3"/>
        <v/>
      </c>
      <c r="BS43" s="1" t="s">
        <v>4322</v>
      </c>
      <c r="BU43" s="7" t="str">
        <f t="shared" si="4"/>
        <v>FALSE</v>
      </c>
      <c r="BV43" s="230" t="s">
        <v>602</v>
      </c>
      <c r="BW43" s="1" t="b">
        <f t="shared" si="13"/>
        <v>0</v>
      </c>
      <c r="BZ43" s="1" t="str">
        <f t="shared" si="6"/>
        <v/>
      </c>
      <c r="CA43" s="1" t="s">
        <v>4322</v>
      </c>
      <c r="CC43" s="7" t="str">
        <f t="shared" si="7"/>
        <v>FALSE</v>
      </c>
      <c r="CD43" s="230" t="s">
        <v>602</v>
      </c>
      <c r="CE43" s="1" t="b">
        <f t="shared" si="14"/>
        <v>0</v>
      </c>
      <c r="CI43" s="230" t="s">
        <v>357</v>
      </c>
      <c r="CJ43" s="1" t="str">
        <f t="shared" si="9"/>
        <v/>
      </c>
      <c r="CK43" s="1" t="s">
        <v>4322</v>
      </c>
      <c r="CM43" s="7" t="str">
        <f t="shared" si="10"/>
        <v>FALSE</v>
      </c>
      <c r="CN43" s="230" t="s">
        <v>602</v>
      </c>
      <c r="CO43" s="1" t="b">
        <f t="shared" si="15"/>
        <v>0</v>
      </c>
    </row>
    <row r="44" spans="1:93" ht="24" customHeight="1" x14ac:dyDescent="0.25">
      <c r="AV44" s="230" t="s">
        <v>600</v>
      </c>
      <c r="AW44" s="230" t="s">
        <v>2651</v>
      </c>
      <c r="AX44" s="230" t="s">
        <v>2606</v>
      </c>
      <c r="AY44" s="233">
        <v>254</v>
      </c>
      <c r="AZ44" s="230" t="s">
        <v>373</v>
      </c>
      <c r="BA44" s="230" t="s">
        <v>2651</v>
      </c>
      <c r="BB44" s="230" t="s">
        <v>600</v>
      </c>
      <c r="BD44" s="226" t="s">
        <v>2652</v>
      </c>
      <c r="BE44" s="1" t="s">
        <v>340</v>
      </c>
      <c r="BF44" t="s">
        <v>601</v>
      </c>
      <c r="BH44" s="1" t="str">
        <f t="shared" si="0"/>
        <v/>
      </c>
      <c r="BI44" s="1" t="s">
        <v>4323</v>
      </c>
      <c r="BK44" s="7" t="str">
        <f t="shared" si="1"/>
        <v>FALSE</v>
      </c>
      <c r="BL44" s="227" t="s">
        <v>603</v>
      </c>
      <c r="BM44" s="1" t="b">
        <f t="shared" si="12"/>
        <v>0</v>
      </c>
      <c r="BQ44" s="230" t="s">
        <v>357</v>
      </c>
      <c r="BR44" s="1" t="str">
        <f t="shared" si="3"/>
        <v/>
      </c>
      <c r="BS44" s="1" t="s">
        <v>4323</v>
      </c>
      <c r="BU44" s="7" t="str">
        <f t="shared" si="4"/>
        <v>FALSE</v>
      </c>
      <c r="BV44" s="227" t="s">
        <v>603</v>
      </c>
      <c r="BW44" s="1" t="b">
        <f t="shared" si="13"/>
        <v>0</v>
      </c>
      <c r="BZ44" s="1" t="str">
        <f t="shared" si="6"/>
        <v/>
      </c>
      <c r="CA44" s="1" t="s">
        <v>4323</v>
      </c>
      <c r="CC44" s="7" t="str">
        <f t="shared" si="7"/>
        <v>FALSE</v>
      </c>
      <c r="CD44" s="227" t="s">
        <v>603</v>
      </c>
      <c r="CE44" s="1" t="b">
        <f t="shared" si="14"/>
        <v>0</v>
      </c>
      <c r="CI44" s="227" t="s">
        <v>358</v>
      </c>
      <c r="CJ44" s="1" t="str">
        <f t="shared" si="9"/>
        <v/>
      </c>
      <c r="CK44" s="1" t="s">
        <v>4323</v>
      </c>
      <c r="CM44" s="7" t="str">
        <f t="shared" si="10"/>
        <v>FALSE</v>
      </c>
      <c r="CN44" s="227" t="s">
        <v>603</v>
      </c>
      <c r="CO44" s="1" t="b">
        <f t="shared" si="15"/>
        <v>0</v>
      </c>
    </row>
    <row r="45" spans="1:93" ht="24" customHeight="1" x14ac:dyDescent="0.25">
      <c r="AV45" s="230" t="s">
        <v>601</v>
      </c>
      <c r="AW45" s="230" t="s">
        <v>2652</v>
      </c>
      <c r="AX45" s="230" t="s">
        <v>2641</v>
      </c>
      <c r="AY45" s="233">
        <v>74470</v>
      </c>
      <c r="AZ45" s="230" t="s">
        <v>340</v>
      </c>
      <c r="BA45" s="230" t="s">
        <v>2652</v>
      </c>
      <c r="BB45" s="230" t="s">
        <v>601</v>
      </c>
      <c r="BD45" s="229" t="s">
        <v>2653</v>
      </c>
      <c r="BE45" s="1" t="s">
        <v>329</v>
      </c>
      <c r="BF45" t="s">
        <v>602</v>
      </c>
      <c r="BH45" s="1" t="str">
        <f t="shared" si="0"/>
        <v/>
      </c>
      <c r="BI45" s="1" t="s">
        <v>4324</v>
      </c>
      <c r="BK45" s="7" t="str">
        <f t="shared" si="1"/>
        <v>FALSE</v>
      </c>
      <c r="BL45" s="230" t="s">
        <v>604</v>
      </c>
      <c r="BM45" s="1" t="b">
        <f t="shared" si="12"/>
        <v>0</v>
      </c>
      <c r="BQ45" s="227" t="s">
        <v>358</v>
      </c>
      <c r="BR45" s="1" t="str">
        <f t="shared" si="3"/>
        <v/>
      </c>
      <c r="BS45" s="1" t="s">
        <v>4324</v>
      </c>
      <c r="BU45" s="7" t="str">
        <f t="shared" si="4"/>
        <v>FALSE</v>
      </c>
      <c r="BV45" s="230" t="s">
        <v>604</v>
      </c>
      <c r="BW45" s="1" t="b">
        <f t="shared" si="13"/>
        <v>0</v>
      </c>
      <c r="BZ45" s="1" t="str">
        <f t="shared" si="6"/>
        <v/>
      </c>
      <c r="CA45" s="1" t="s">
        <v>4324</v>
      </c>
      <c r="CC45" s="7" t="str">
        <f t="shared" si="7"/>
        <v>FALSE</v>
      </c>
      <c r="CD45" s="230" t="s">
        <v>604</v>
      </c>
      <c r="CE45" s="1" t="b">
        <f t="shared" si="14"/>
        <v>0</v>
      </c>
      <c r="CI45" s="227" t="s">
        <v>355</v>
      </c>
      <c r="CJ45" s="1" t="str">
        <f t="shared" si="9"/>
        <v/>
      </c>
      <c r="CK45" s="1" t="s">
        <v>4324</v>
      </c>
      <c r="CM45" s="7" t="str">
        <f t="shared" si="10"/>
        <v>FALSE</v>
      </c>
      <c r="CN45" s="230" t="s">
        <v>604</v>
      </c>
      <c r="CO45" s="1" t="b">
        <f t="shared" si="15"/>
        <v>0</v>
      </c>
    </row>
    <row r="46" spans="1:93" ht="24" customHeight="1" x14ac:dyDescent="0.25">
      <c r="AV46" s="230" t="s">
        <v>602</v>
      </c>
      <c r="AW46" s="230" t="s">
        <v>2653</v>
      </c>
      <c r="AX46" s="230" t="s">
        <v>2619</v>
      </c>
      <c r="AY46" s="233">
        <v>96910</v>
      </c>
      <c r="AZ46" s="230" t="s">
        <v>329</v>
      </c>
      <c r="BA46" s="230" t="s">
        <v>2653</v>
      </c>
      <c r="BB46" s="230" t="s">
        <v>602</v>
      </c>
      <c r="BD46" s="226" t="s">
        <v>2653</v>
      </c>
      <c r="BE46" s="1" t="s">
        <v>341</v>
      </c>
      <c r="BF46" t="s">
        <v>603</v>
      </c>
      <c r="BH46" s="1" t="str">
        <f t="shared" si="0"/>
        <v/>
      </c>
      <c r="BI46" s="1" t="s">
        <v>4325</v>
      </c>
      <c r="BK46" s="7" t="str">
        <f t="shared" si="1"/>
        <v>FALSE</v>
      </c>
      <c r="BL46" s="227" t="s">
        <v>605</v>
      </c>
      <c r="BM46" s="1" t="b">
        <f t="shared" si="12"/>
        <v>0</v>
      </c>
      <c r="BQ46" s="227" t="s">
        <v>355</v>
      </c>
      <c r="BR46" s="1" t="str">
        <f t="shared" si="3"/>
        <v/>
      </c>
      <c r="BS46" s="1" t="s">
        <v>4325</v>
      </c>
      <c r="BU46" s="7" t="str">
        <f t="shared" si="4"/>
        <v>FALSE</v>
      </c>
      <c r="BV46" s="227" t="s">
        <v>605</v>
      </c>
      <c r="BW46" s="1" t="b">
        <f t="shared" si="13"/>
        <v>0</v>
      </c>
      <c r="BZ46" s="1" t="str">
        <f t="shared" si="6"/>
        <v/>
      </c>
      <c r="CA46" s="1" t="s">
        <v>4325</v>
      </c>
      <c r="CC46" s="7" t="str">
        <f t="shared" si="7"/>
        <v>FALSE</v>
      </c>
      <c r="CD46" s="227" t="s">
        <v>605</v>
      </c>
      <c r="CE46" s="1" t="b">
        <f t="shared" si="14"/>
        <v>0</v>
      </c>
      <c r="CI46" s="227" t="s">
        <v>359</v>
      </c>
      <c r="CJ46" s="1" t="str">
        <f t="shared" si="9"/>
        <v/>
      </c>
      <c r="CK46" s="1" t="s">
        <v>4325</v>
      </c>
      <c r="CM46" s="7" t="str">
        <f t="shared" si="10"/>
        <v>FALSE</v>
      </c>
      <c r="CN46" s="227" t="s">
        <v>605</v>
      </c>
      <c r="CO46" s="1" t="b">
        <f t="shared" si="15"/>
        <v>0</v>
      </c>
    </row>
    <row r="47" spans="1:93" ht="24" customHeight="1" x14ac:dyDescent="0.25">
      <c r="AV47" s="230" t="s">
        <v>603</v>
      </c>
      <c r="AW47" s="230" t="s">
        <v>2653</v>
      </c>
      <c r="AX47" s="230" t="s">
        <v>2604</v>
      </c>
      <c r="AY47" s="233">
        <v>96911</v>
      </c>
      <c r="AZ47" s="230" t="s">
        <v>341</v>
      </c>
      <c r="BA47" s="230" t="s">
        <v>2653</v>
      </c>
      <c r="BB47" s="230" t="s">
        <v>603</v>
      </c>
      <c r="BD47" s="229" t="s">
        <v>2653</v>
      </c>
      <c r="BE47" s="1" t="s">
        <v>364</v>
      </c>
      <c r="BF47" t="s">
        <v>604</v>
      </c>
      <c r="BH47" s="1" t="str">
        <f t="shared" si="0"/>
        <v/>
      </c>
      <c r="BI47" s="1" t="s">
        <v>4326</v>
      </c>
      <c r="BK47" s="7" t="str">
        <f t="shared" si="1"/>
        <v>FALSE</v>
      </c>
      <c r="BL47" s="230" t="s">
        <v>606</v>
      </c>
      <c r="BM47" s="1" t="b">
        <f t="shared" si="12"/>
        <v>0</v>
      </c>
      <c r="BQ47" s="227" t="s">
        <v>359</v>
      </c>
      <c r="BR47" s="1" t="str">
        <f t="shared" si="3"/>
        <v/>
      </c>
      <c r="BS47" s="1" t="s">
        <v>4326</v>
      </c>
      <c r="BU47" s="7" t="str">
        <f t="shared" si="4"/>
        <v>FALSE</v>
      </c>
      <c r="BV47" s="230" t="s">
        <v>606</v>
      </c>
      <c r="BW47" s="1" t="b">
        <f t="shared" si="13"/>
        <v>0</v>
      </c>
      <c r="BZ47" s="1" t="str">
        <f t="shared" si="6"/>
        <v/>
      </c>
      <c r="CA47" s="1" t="s">
        <v>4326</v>
      </c>
      <c r="CC47" s="7" t="str">
        <f t="shared" si="7"/>
        <v>FALSE</v>
      </c>
      <c r="CD47" s="230" t="s">
        <v>606</v>
      </c>
      <c r="CE47" s="1" t="b">
        <f t="shared" si="14"/>
        <v>0</v>
      </c>
      <c r="CI47" s="227" t="s">
        <v>363</v>
      </c>
      <c r="CJ47" s="1" t="str">
        <f t="shared" si="9"/>
        <v/>
      </c>
      <c r="CK47" s="1" t="s">
        <v>4326</v>
      </c>
      <c r="CM47" s="7" t="str">
        <f t="shared" si="10"/>
        <v>FALSE</v>
      </c>
      <c r="CN47" s="230" t="s">
        <v>606</v>
      </c>
      <c r="CO47" s="1" t="b">
        <f t="shared" si="15"/>
        <v>0</v>
      </c>
    </row>
    <row r="48" spans="1:93" ht="24" customHeight="1" x14ac:dyDescent="0.25">
      <c r="AV48" s="230" t="s">
        <v>604</v>
      </c>
      <c r="AW48" s="230" t="s">
        <v>2653</v>
      </c>
      <c r="AX48" s="230" t="s">
        <v>2617</v>
      </c>
      <c r="AY48" s="233">
        <v>96912</v>
      </c>
      <c r="AZ48" s="230" t="s">
        <v>364</v>
      </c>
      <c r="BA48" s="230" t="s">
        <v>2653</v>
      </c>
      <c r="BB48" s="230" t="s">
        <v>604</v>
      </c>
      <c r="BD48" s="226" t="s">
        <v>2653</v>
      </c>
      <c r="BE48" s="1" t="s">
        <v>373</v>
      </c>
      <c r="BF48" t="s">
        <v>605</v>
      </c>
      <c r="BH48" s="1" t="str">
        <f t="shared" si="0"/>
        <v/>
      </c>
      <c r="BI48" s="1" t="s">
        <v>4327</v>
      </c>
      <c r="BK48" s="7" t="str">
        <f t="shared" si="1"/>
        <v>FALSE</v>
      </c>
      <c r="BL48" s="227" t="s">
        <v>607</v>
      </c>
      <c r="BM48" s="1" t="b">
        <f t="shared" si="12"/>
        <v>0</v>
      </c>
      <c r="BQ48" s="227" t="s">
        <v>363</v>
      </c>
      <c r="BR48" s="1" t="str">
        <f t="shared" si="3"/>
        <v/>
      </c>
      <c r="BS48" s="1" t="s">
        <v>4327</v>
      </c>
      <c r="BU48" s="7" t="str">
        <f t="shared" si="4"/>
        <v>FALSE</v>
      </c>
      <c r="BV48" s="227" t="s">
        <v>607</v>
      </c>
      <c r="BW48" s="1" t="b">
        <f t="shared" si="13"/>
        <v>0</v>
      </c>
      <c r="BZ48" s="1" t="str">
        <f t="shared" si="6"/>
        <v/>
      </c>
      <c r="CA48" s="1" t="s">
        <v>4327</v>
      </c>
      <c r="CC48" s="7" t="str">
        <f t="shared" si="7"/>
        <v>FALSE</v>
      </c>
      <c r="CD48" s="227" t="s">
        <v>607</v>
      </c>
      <c r="CE48" s="1" t="b">
        <f t="shared" si="14"/>
        <v>0</v>
      </c>
      <c r="CI48" s="227" t="s">
        <v>364</v>
      </c>
      <c r="CJ48" s="1" t="str">
        <f t="shared" si="9"/>
        <v/>
      </c>
      <c r="CK48" s="1" t="s">
        <v>4327</v>
      </c>
      <c r="CM48" s="7" t="str">
        <f t="shared" si="10"/>
        <v>FALSE</v>
      </c>
      <c r="CN48" s="227" t="s">
        <v>607</v>
      </c>
      <c r="CO48" s="1" t="b">
        <f t="shared" si="15"/>
        <v>0</v>
      </c>
    </row>
    <row r="49" spans="41:93" ht="24" customHeight="1" x14ac:dyDescent="0.25">
      <c r="AV49" s="230" t="s">
        <v>605</v>
      </c>
      <c r="AW49" s="230" t="s">
        <v>2653</v>
      </c>
      <c r="AX49" s="230" t="s">
        <v>2606</v>
      </c>
      <c r="AY49" s="233">
        <v>95420</v>
      </c>
      <c r="AZ49" s="230" t="s">
        <v>373</v>
      </c>
      <c r="BA49" s="230" t="s">
        <v>2653</v>
      </c>
      <c r="BB49" s="230" t="s">
        <v>605</v>
      </c>
      <c r="BD49" s="229" t="s">
        <v>2654</v>
      </c>
      <c r="BE49" s="1" t="s">
        <v>338</v>
      </c>
      <c r="BF49" t="s">
        <v>606</v>
      </c>
      <c r="BH49" s="1" t="str">
        <f t="shared" si="0"/>
        <v/>
      </c>
      <c r="BI49" s="1" t="s">
        <v>4328</v>
      </c>
      <c r="BK49" s="7" t="str">
        <f t="shared" si="1"/>
        <v>FALSE</v>
      </c>
      <c r="BL49" s="230" t="s">
        <v>608</v>
      </c>
      <c r="BM49" s="1" t="b">
        <f t="shared" si="12"/>
        <v>0</v>
      </c>
      <c r="BQ49" s="227" t="s">
        <v>364</v>
      </c>
      <c r="BR49" s="1" t="str">
        <f t="shared" si="3"/>
        <v/>
      </c>
      <c r="BS49" s="1" t="s">
        <v>4328</v>
      </c>
      <c r="BU49" s="7" t="str">
        <f t="shared" si="4"/>
        <v>FALSE</v>
      </c>
      <c r="BV49" s="230" t="s">
        <v>608</v>
      </c>
      <c r="BW49" s="1" t="b">
        <f t="shared" si="13"/>
        <v>0</v>
      </c>
      <c r="BZ49" s="1" t="str">
        <f t="shared" si="6"/>
        <v/>
      </c>
      <c r="CA49" s="1" t="s">
        <v>4328</v>
      </c>
      <c r="CC49" s="7" t="str">
        <f t="shared" si="7"/>
        <v>FALSE</v>
      </c>
      <c r="CD49" s="230" t="s">
        <v>608</v>
      </c>
      <c r="CE49" s="1" t="b">
        <f t="shared" si="14"/>
        <v>0</v>
      </c>
      <c r="CI49" s="230" t="s">
        <v>365</v>
      </c>
      <c r="CJ49" s="1" t="str">
        <f t="shared" si="9"/>
        <v/>
      </c>
      <c r="CK49" s="1" t="s">
        <v>4328</v>
      </c>
      <c r="CM49" s="7" t="str">
        <f t="shared" si="10"/>
        <v>FALSE</v>
      </c>
      <c r="CN49" s="230" t="s">
        <v>608</v>
      </c>
      <c r="CO49" s="1" t="b">
        <f t="shared" si="15"/>
        <v>0</v>
      </c>
    </row>
    <row r="50" spans="41:93" ht="24" customHeight="1" x14ac:dyDescent="0.25">
      <c r="AV50" s="230" t="s">
        <v>606</v>
      </c>
      <c r="AW50" s="230" t="s">
        <v>2654</v>
      </c>
      <c r="AX50" s="230" t="s">
        <v>2631</v>
      </c>
      <c r="AY50" s="233">
        <v>71862</v>
      </c>
      <c r="AZ50" s="230" t="s">
        <v>338</v>
      </c>
      <c r="BA50" s="230" t="s">
        <v>2654</v>
      </c>
      <c r="BB50" s="230" t="s">
        <v>606</v>
      </c>
      <c r="BD50" s="226" t="s">
        <v>2655</v>
      </c>
      <c r="BE50" s="1" t="s">
        <v>352</v>
      </c>
      <c r="BF50" t="s">
        <v>607</v>
      </c>
      <c r="BH50" s="1" t="str">
        <f t="shared" si="0"/>
        <v/>
      </c>
      <c r="BI50" s="1" t="s">
        <v>4329</v>
      </c>
      <c r="BK50" s="7" t="str">
        <f t="shared" si="1"/>
        <v>FALSE</v>
      </c>
      <c r="BL50" s="227" t="s">
        <v>609</v>
      </c>
      <c r="BM50" s="1" t="b">
        <f t="shared" si="12"/>
        <v>0</v>
      </c>
      <c r="BQ50" s="230" t="s">
        <v>365</v>
      </c>
      <c r="BR50" s="1" t="str">
        <f t="shared" si="3"/>
        <v/>
      </c>
      <c r="BS50" s="1" t="s">
        <v>4329</v>
      </c>
      <c r="BU50" s="7" t="str">
        <f t="shared" si="4"/>
        <v>FALSE</v>
      </c>
      <c r="BV50" s="227" t="s">
        <v>609</v>
      </c>
      <c r="BW50" s="1" t="b">
        <f t="shared" si="13"/>
        <v>0</v>
      </c>
      <c r="BZ50" s="1" t="str">
        <f t="shared" si="6"/>
        <v/>
      </c>
      <c r="CA50" s="1" t="s">
        <v>4329</v>
      </c>
      <c r="CC50" s="7" t="str">
        <f t="shared" si="7"/>
        <v>FALSE</v>
      </c>
      <c r="CD50" s="227" t="s">
        <v>609</v>
      </c>
      <c r="CE50" s="1" t="b">
        <f t="shared" si="14"/>
        <v>0</v>
      </c>
      <c r="CI50" s="230" t="s">
        <v>367</v>
      </c>
      <c r="CJ50" s="1" t="str">
        <f t="shared" si="9"/>
        <v/>
      </c>
      <c r="CK50" s="1" t="s">
        <v>4329</v>
      </c>
      <c r="CM50" s="7" t="str">
        <f t="shared" si="10"/>
        <v>FALSE</v>
      </c>
      <c r="CN50" s="227" t="s">
        <v>609</v>
      </c>
      <c r="CO50" s="1" t="b">
        <f t="shared" si="15"/>
        <v>0</v>
      </c>
    </row>
    <row r="51" spans="41:93" ht="24" customHeight="1" x14ac:dyDescent="0.25">
      <c r="AV51" s="230" t="s">
        <v>607</v>
      </c>
      <c r="AW51" s="230" t="s">
        <v>2655</v>
      </c>
      <c r="AX51" s="230" t="s">
        <v>2628</v>
      </c>
      <c r="AY51" s="233">
        <v>2900</v>
      </c>
      <c r="AZ51" s="230" t="s">
        <v>352</v>
      </c>
      <c r="BA51" s="230" t="s">
        <v>2655</v>
      </c>
      <c r="BB51" s="230" t="s">
        <v>607</v>
      </c>
      <c r="BD51" s="229" t="s">
        <v>2656</v>
      </c>
      <c r="BE51" s="1" t="s">
        <v>341</v>
      </c>
      <c r="BF51" t="s">
        <v>608</v>
      </c>
      <c r="BH51" s="1" t="str">
        <f t="shared" si="0"/>
        <v/>
      </c>
      <c r="BI51" s="1" t="s">
        <v>4330</v>
      </c>
      <c r="BK51" s="7" t="str">
        <f t="shared" si="1"/>
        <v>FALSE</v>
      </c>
      <c r="BL51" s="230" t="s">
        <v>610</v>
      </c>
      <c r="BM51" s="1" t="b">
        <f t="shared" si="12"/>
        <v>0</v>
      </c>
      <c r="BQ51" s="230" t="s">
        <v>367</v>
      </c>
      <c r="BR51" s="1" t="str">
        <f t="shared" si="3"/>
        <v/>
      </c>
      <c r="BS51" s="1" t="s">
        <v>4330</v>
      </c>
      <c r="BU51" s="7" t="str">
        <f t="shared" si="4"/>
        <v>FALSE</v>
      </c>
      <c r="BV51" s="230" t="s">
        <v>610</v>
      </c>
      <c r="BW51" s="1" t="b">
        <f t="shared" si="13"/>
        <v>0</v>
      </c>
      <c r="BZ51" s="1" t="str">
        <f t="shared" si="6"/>
        <v/>
      </c>
      <c r="CA51" s="1" t="s">
        <v>4330</v>
      </c>
      <c r="CC51" s="7" t="str">
        <f t="shared" si="7"/>
        <v>FALSE</v>
      </c>
      <c r="CD51" s="230" t="s">
        <v>610</v>
      </c>
      <c r="CE51" s="1" t="b">
        <f t="shared" si="14"/>
        <v>0</v>
      </c>
      <c r="CI51" s="230" t="s">
        <v>369</v>
      </c>
      <c r="CJ51" s="1" t="str">
        <f t="shared" si="9"/>
        <v/>
      </c>
      <c r="CK51" s="1" t="s">
        <v>4330</v>
      </c>
      <c r="CM51" s="7" t="str">
        <f t="shared" si="10"/>
        <v>FALSE</v>
      </c>
      <c r="CN51" s="230" t="s">
        <v>610</v>
      </c>
      <c r="CO51" s="1" t="b">
        <f t="shared" si="15"/>
        <v>0</v>
      </c>
    </row>
    <row r="52" spans="41:93" ht="24" customHeight="1" x14ac:dyDescent="0.25">
      <c r="AV52" s="230" t="s">
        <v>608</v>
      </c>
      <c r="AW52" s="230" t="s">
        <v>2656</v>
      </c>
      <c r="AX52" s="230" t="s">
        <v>2604</v>
      </c>
      <c r="AY52" s="233">
        <v>20008</v>
      </c>
      <c r="AZ52" s="230" t="s">
        <v>341</v>
      </c>
      <c r="BA52" s="230" t="s">
        <v>2656</v>
      </c>
      <c r="BB52" s="230" t="s">
        <v>608</v>
      </c>
      <c r="BD52" s="226" t="s">
        <v>2657</v>
      </c>
      <c r="BE52" s="1" t="s">
        <v>323</v>
      </c>
      <c r="BF52" t="s">
        <v>609</v>
      </c>
      <c r="BH52" s="1" t="str">
        <f t="shared" si="0"/>
        <v/>
      </c>
      <c r="BI52" s="1" t="s">
        <v>4331</v>
      </c>
      <c r="BK52" s="7" t="str">
        <f t="shared" si="1"/>
        <v>FALSE</v>
      </c>
      <c r="BL52" s="227" t="s">
        <v>611</v>
      </c>
      <c r="BM52" s="1" t="b">
        <f t="shared" si="12"/>
        <v>0</v>
      </c>
      <c r="BQ52" s="230" t="s">
        <v>369</v>
      </c>
      <c r="BR52" s="1" t="str">
        <f t="shared" si="3"/>
        <v/>
      </c>
      <c r="BS52" s="1" t="s">
        <v>4331</v>
      </c>
      <c r="BU52" s="7" t="str">
        <f t="shared" si="4"/>
        <v>FALSE</v>
      </c>
      <c r="BV52" s="227" t="s">
        <v>611</v>
      </c>
      <c r="BW52" s="1" t="b">
        <f t="shared" si="13"/>
        <v>0</v>
      </c>
      <c r="BZ52" s="1" t="str">
        <f t="shared" si="6"/>
        <v/>
      </c>
      <c r="CA52" s="1" t="s">
        <v>4331</v>
      </c>
      <c r="CC52" s="7" t="str">
        <f t="shared" si="7"/>
        <v>FALSE</v>
      </c>
      <c r="CD52" s="227" t="s">
        <v>611</v>
      </c>
      <c r="CE52" s="1" t="b">
        <f t="shared" si="14"/>
        <v>0</v>
      </c>
      <c r="CI52" s="227" t="s">
        <v>370</v>
      </c>
      <c r="CJ52" s="1" t="str">
        <f t="shared" si="9"/>
        <v/>
      </c>
      <c r="CK52" s="1" t="s">
        <v>4331</v>
      </c>
      <c r="CM52" s="7" t="str">
        <f t="shared" si="10"/>
        <v>FALSE</v>
      </c>
      <c r="CN52" s="227" t="s">
        <v>611</v>
      </c>
      <c r="CO52" s="1" t="b">
        <f t="shared" si="15"/>
        <v>0</v>
      </c>
    </row>
    <row r="53" spans="41:93" ht="24" customHeight="1" x14ac:dyDescent="0.25">
      <c r="AO53" s="44" t="s">
        <v>383</v>
      </c>
      <c r="AV53" s="230" t="s">
        <v>609</v>
      </c>
      <c r="AW53" s="230" t="s">
        <v>2657</v>
      </c>
      <c r="AX53" s="230" t="s">
        <v>2623</v>
      </c>
      <c r="AY53" s="233">
        <v>95500</v>
      </c>
      <c r="AZ53" s="230" t="s">
        <v>323</v>
      </c>
      <c r="BA53" s="230" t="s">
        <v>2657</v>
      </c>
      <c r="BB53" s="230" t="s">
        <v>609</v>
      </c>
      <c r="BD53" s="229" t="s">
        <v>2658</v>
      </c>
      <c r="BE53" s="1" t="s">
        <v>323</v>
      </c>
      <c r="BF53" t="s">
        <v>610</v>
      </c>
      <c r="BH53" s="1" t="str">
        <f t="shared" si="0"/>
        <v/>
      </c>
      <c r="BI53" s="1" t="s">
        <v>4332</v>
      </c>
      <c r="BK53" s="7" t="str">
        <f t="shared" si="1"/>
        <v>FALSE</v>
      </c>
      <c r="BL53" s="230" t="s">
        <v>612</v>
      </c>
      <c r="BM53" s="1" t="b">
        <f t="shared" si="12"/>
        <v>0</v>
      </c>
      <c r="BQ53" s="227" t="s">
        <v>370</v>
      </c>
      <c r="BR53" s="1" t="str">
        <f t="shared" si="3"/>
        <v/>
      </c>
      <c r="BS53" s="1" t="s">
        <v>4332</v>
      </c>
      <c r="BU53" s="7" t="str">
        <f t="shared" si="4"/>
        <v>FALSE</v>
      </c>
      <c r="BV53" s="230" t="s">
        <v>612</v>
      </c>
      <c r="BW53" s="1" t="b">
        <f t="shared" si="13"/>
        <v>0</v>
      </c>
      <c r="BZ53" s="1" t="str">
        <f t="shared" si="6"/>
        <v/>
      </c>
      <c r="CA53" s="1" t="s">
        <v>4332</v>
      </c>
      <c r="CC53" s="7" t="str">
        <f t="shared" si="7"/>
        <v>FALSE</v>
      </c>
      <c r="CD53" s="230" t="s">
        <v>612</v>
      </c>
      <c r="CE53" s="1" t="b">
        <f t="shared" si="14"/>
        <v>0</v>
      </c>
      <c r="CI53" s="230" t="s">
        <v>371</v>
      </c>
      <c r="CJ53" s="1" t="str">
        <f t="shared" si="9"/>
        <v/>
      </c>
      <c r="CK53" s="1" t="s">
        <v>4332</v>
      </c>
      <c r="CM53" s="7" t="str">
        <f t="shared" si="10"/>
        <v>FALSE</v>
      </c>
      <c r="CN53" s="230" t="s">
        <v>612</v>
      </c>
      <c r="CO53" s="1" t="b">
        <f t="shared" si="15"/>
        <v>0</v>
      </c>
    </row>
    <row r="54" spans="41:93" ht="24" customHeight="1" x14ac:dyDescent="0.25">
      <c r="AV54" s="230" t="s">
        <v>610</v>
      </c>
      <c r="AW54" s="230" t="s">
        <v>2658</v>
      </c>
      <c r="AX54" s="230" t="s">
        <v>2623</v>
      </c>
      <c r="AY54" s="233">
        <v>141</v>
      </c>
      <c r="AZ54" s="230" t="s">
        <v>323</v>
      </c>
      <c r="BA54" s="230" t="s">
        <v>2658</v>
      </c>
      <c r="BB54" s="230" t="s">
        <v>610</v>
      </c>
      <c r="BD54" s="226" t="s">
        <v>2658</v>
      </c>
      <c r="BE54" s="1" t="s">
        <v>351</v>
      </c>
      <c r="BF54" t="s">
        <v>611</v>
      </c>
      <c r="BH54" s="1" t="str">
        <f t="shared" si="0"/>
        <v/>
      </c>
      <c r="BI54" s="1" t="s">
        <v>4333</v>
      </c>
      <c r="BK54" s="7" t="str">
        <f t="shared" si="1"/>
        <v>FALSE</v>
      </c>
      <c r="BL54" s="227" t="s">
        <v>613</v>
      </c>
      <c r="BM54" s="1" t="b">
        <f t="shared" si="12"/>
        <v>0</v>
      </c>
      <c r="BQ54" s="230" t="s">
        <v>371</v>
      </c>
      <c r="BR54" s="1" t="str">
        <f t="shared" si="3"/>
        <v/>
      </c>
      <c r="BS54" s="1" t="s">
        <v>4333</v>
      </c>
      <c r="BU54" s="7" t="str">
        <f t="shared" si="4"/>
        <v>FALSE</v>
      </c>
      <c r="BV54" s="227" t="s">
        <v>613</v>
      </c>
      <c r="BW54" s="1" t="b">
        <f t="shared" si="13"/>
        <v>0</v>
      </c>
      <c r="BZ54" s="1" t="str">
        <f t="shared" si="6"/>
        <v/>
      </c>
      <c r="CA54" s="1" t="s">
        <v>4333</v>
      </c>
      <c r="CC54" s="7" t="str">
        <f t="shared" si="7"/>
        <v>FALSE</v>
      </c>
      <c r="CD54" s="227" t="s">
        <v>613</v>
      </c>
      <c r="CE54" s="1" t="b">
        <f t="shared" si="14"/>
        <v>0</v>
      </c>
      <c r="CI54" s="227" t="s">
        <v>372</v>
      </c>
      <c r="CJ54" s="1" t="str">
        <f t="shared" si="9"/>
        <v/>
      </c>
      <c r="CK54" s="1" t="s">
        <v>4333</v>
      </c>
      <c r="CM54" s="7" t="str">
        <f t="shared" si="10"/>
        <v>FALSE</v>
      </c>
      <c r="CN54" s="227" t="s">
        <v>613</v>
      </c>
      <c r="CO54" s="1" t="b">
        <f t="shared" si="15"/>
        <v>0</v>
      </c>
    </row>
    <row r="55" spans="41:93" ht="24" customHeight="1" x14ac:dyDescent="0.25">
      <c r="AV55" s="230" t="s">
        <v>611</v>
      </c>
      <c r="AW55" s="230" t="s">
        <v>2658</v>
      </c>
      <c r="AX55" s="230" t="s">
        <v>2659</v>
      </c>
      <c r="AY55" s="233">
        <v>142</v>
      </c>
      <c r="AZ55" s="230" t="s">
        <v>351</v>
      </c>
      <c r="BA55" s="230" t="s">
        <v>2658</v>
      </c>
      <c r="BB55" s="230" t="s">
        <v>611</v>
      </c>
      <c r="BD55" s="229" t="s">
        <v>2658</v>
      </c>
      <c r="BE55" s="1" t="s">
        <v>372</v>
      </c>
      <c r="BF55" t="s">
        <v>612</v>
      </c>
      <c r="BH55" s="1" t="str">
        <f t="shared" si="0"/>
        <v/>
      </c>
      <c r="BI55" s="1" t="s">
        <v>4334</v>
      </c>
      <c r="BK55" s="7" t="str">
        <f t="shared" si="1"/>
        <v>FALSE</v>
      </c>
      <c r="BL55" s="230" t="s">
        <v>614</v>
      </c>
      <c r="BM55" s="1" t="b">
        <f t="shared" si="12"/>
        <v>0</v>
      </c>
      <c r="BQ55" s="227" t="s">
        <v>372</v>
      </c>
      <c r="BR55" s="1" t="str">
        <f t="shared" si="3"/>
        <v/>
      </c>
      <c r="BS55" s="1" t="s">
        <v>4334</v>
      </c>
      <c r="BU55" s="7" t="str">
        <f t="shared" si="4"/>
        <v>FALSE</v>
      </c>
      <c r="BV55" s="230" t="s">
        <v>614</v>
      </c>
      <c r="BW55" s="1" t="b">
        <f t="shared" si="13"/>
        <v>0</v>
      </c>
      <c r="BZ55" s="1" t="str">
        <f t="shared" si="6"/>
        <v/>
      </c>
      <c r="CA55" s="1" t="s">
        <v>4334</v>
      </c>
      <c r="CC55" s="7" t="str">
        <f t="shared" si="7"/>
        <v>FALSE</v>
      </c>
      <c r="CD55" s="230" t="s">
        <v>614</v>
      </c>
      <c r="CE55" s="1" t="b">
        <f t="shared" si="14"/>
        <v>0</v>
      </c>
      <c r="CI55" s="227" t="s">
        <v>373</v>
      </c>
      <c r="CJ55" s="1" t="str">
        <f t="shared" si="9"/>
        <v/>
      </c>
      <c r="CK55" s="1" t="s">
        <v>4334</v>
      </c>
      <c r="CM55" s="7" t="str">
        <f t="shared" si="10"/>
        <v>FALSE</v>
      </c>
      <c r="CN55" s="230" t="s">
        <v>614</v>
      </c>
      <c r="CO55" s="1" t="b">
        <f t="shared" si="15"/>
        <v>0</v>
      </c>
    </row>
    <row r="56" spans="41:93" ht="24" customHeight="1" x14ac:dyDescent="0.25">
      <c r="AV56" s="230" t="s">
        <v>612</v>
      </c>
      <c r="AW56" s="230" t="s">
        <v>2658</v>
      </c>
      <c r="AX56" s="230" t="s">
        <v>2614</v>
      </c>
      <c r="AY56" s="233">
        <v>143</v>
      </c>
      <c r="AZ56" s="230" t="s">
        <v>372</v>
      </c>
      <c r="BA56" s="230" t="s">
        <v>2658</v>
      </c>
      <c r="BB56" s="230" t="s">
        <v>612</v>
      </c>
      <c r="BD56" s="226" t="s">
        <v>2660</v>
      </c>
      <c r="BE56" s="1" t="s">
        <v>323</v>
      </c>
      <c r="BF56" t="s">
        <v>613</v>
      </c>
      <c r="BH56" s="1" t="str">
        <f t="shared" si="0"/>
        <v/>
      </c>
      <c r="BI56" s="1" t="s">
        <v>4335</v>
      </c>
      <c r="BK56" s="7" t="str">
        <f t="shared" si="1"/>
        <v>FALSE</v>
      </c>
      <c r="BL56" s="227" t="s">
        <v>615</v>
      </c>
      <c r="BM56" s="1" t="b">
        <f t="shared" si="12"/>
        <v>0</v>
      </c>
      <c r="BQ56" s="227" t="s">
        <v>373</v>
      </c>
      <c r="BR56" s="1" t="str">
        <f t="shared" si="3"/>
        <v/>
      </c>
      <c r="BS56" s="1" t="s">
        <v>4335</v>
      </c>
      <c r="BU56" s="7" t="str">
        <f t="shared" si="4"/>
        <v>FALSE</v>
      </c>
      <c r="BV56" s="227" t="s">
        <v>615</v>
      </c>
      <c r="BW56" s="1" t="b">
        <f t="shared" si="13"/>
        <v>0</v>
      </c>
      <c r="BZ56" s="1" t="str">
        <f t="shared" si="6"/>
        <v/>
      </c>
      <c r="CA56" s="1" t="s">
        <v>4335</v>
      </c>
      <c r="CC56" s="7" t="str">
        <f t="shared" si="7"/>
        <v>FALSE</v>
      </c>
      <c r="CD56" s="227" t="s">
        <v>615</v>
      </c>
      <c r="CE56" s="1" t="b">
        <f t="shared" si="14"/>
        <v>0</v>
      </c>
      <c r="CI56" s="227" t="s">
        <v>374</v>
      </c>
      <c r="CJ56" s="1" t="str">
        <f t="shared" si="9"/>
        <v/>
      </c>
      <c r="CK56" s="1" t="s">
        <v>4335</v>
      </c>
      <c r="CM56" s="7" t="str">
        <f t="shared" si="10"/>
        <v>FALSE</v>
      </c>
      <c r="CN56" s="227" t="s">
        <v>615</v>
      </c>
      <c r="CO56" s="1" t="b">
        <f t="shared" si="15"/>
        <v>0</v>
      </c>
    </row>
    <row r="57" spans="41:93" ht="24" customHeight="1" x14ac:dyDescent="0.25">
      <c r="AV57" s="230" t="s">
        <v>613</v>
      </c>
      <c r="AW57" s="230" t="s">
        <v>2660</v>
      </c>
      <c r="AX57" s="230" t="s">
        <v>2623</v>
      </c>
      <c r="AY57" s="233">
        <v>99061</v>
      </c>
      <c r="AZ57" s="230" t="s">
        <v>323</v>
      </c>
      <c r="BA57" s="230" t="s">
        <v>2660</v>
      </c>
      <c r="BB57" s="230" t="s">
        <v>613</v>
      </c>
      <c r="BD57" s="229" t="s">
        <v>2661</v>
      </c>
      <c r="BE57" s="1" t="s">
        <v>343</v>
      </c>
      <c r="BF57" t="s">
        <v>614</v>
      </c>
      <c r="BH57" s="1" t="str">
        <f t="shared" si="0"/>
        <v/>
      </c>
      <c r="BI57" s="1" t="s">
        <v>4336</v>
      </c>
      <c r="BK57" s="7" t="str">
        <f t="shared" si="1"/>
        <v>FALSE</v>
      </c>
      <c r="BL57" s="230" t="s">
        <v>616</v>
      </c>
      <c r="BM57" s="1" t="b">
        <f t="shared" si="12"/>
        <v>0</v>
      </c>
      <c r="BQ57" s="227" t="s">
        <v>374</v>
      </c>
      <c r="BR57" s="1" t="str">
        <f t="shared" si="3"/>
        <v/>
      </c>
      <c r="BS57" s="1" t="s">
        <v>4336</v>
      </c>
      <c r="BU57" s="7" t="str">
        <f t="shared" si="4"/>
        <v>FALSE</v>
      </c>
      <c r="BV57" s="230" t="s">
        <v>616</v>
      </c>
      <c r="BW57" s="1" t="b">
        <f t="shared" si="13"/>
        <v>0</v>
      </c>
      <c r="BZ57" s="1" t="str">
        <f t="shared" si="6"/>
        <v/>
      </c>
      <c r="CA57" s="1" t="s">
        <v>4336</v>
      </c>
      <c r="CC57" s="7" t="str">
        <f t="shared" si="7"/>
        <v>FALSE</v>
      </c>
      <c r="CD57" s="230" t="s">
        <v>616</v>
      </c>
      <c r="CE57" s="1" t="b">
        <f t="shared" si="14"/>
        <v>0</v>
      </c>
      <c r="CI57" s="230" t="s">
        <v>376</v>
      </c>
      <c r="CJ57" s="1" t="str">
        <f t="shared" si="9"/>
        <v/>
      </c>
      <c r="CK57" s="1" t="s">
        <v>4336</v>
      </c>
      <c r="CM57" s="7" t="str">
        <f t="shared" si="10"/>
        <v>FALSE</v>
      </c>
      <c r="CN57" s="230" t="s">
        <v>616</v>
      </c>
      <c r="CO57" s="1" t="b">
        <f t="shared" si="15"/>
        <v>0</v>
      </c>
    </row>
    <row r="58" spans="41:93" ht="24" customHeight="1" x14ac:dyDescent="0.25">
      <c r="AV58" s="230" t="s">
        <v>614</v>
      </c>
      <c r="AW58" s="230" t="s">
        <v>2661</v>
      </c>
      <c r="AX58" s="230" t="s">
        <v>2609</v>
      </c>
      <c r="AY58" s="233">
        <v>22047</v>
      </c>
      <c r="AZ58" s="230" t="s">
        <v>343</v>
      </c>
      <c r="BA58" s="230" t="s">
        <v>2661</v>
      </c>
      <c r="BB58" s="230" t="s">
        <v>614</v>
      </c>
      <c r="BD58" s="226" t="s">
        <v>2662</v>
      </c>
      <c r="BE58" s="1" t="s">
        <v>343</v>
      </c>
      <c r="BF58" t="s">
        <v>615</v>
      </c>
      <c r="BH58" s="1" t="str">
        <f t="shared" si="0"/>
        <v/>
      </c>
      <c r="BI58" s="1" t="s">
        <v>4337</v>
      </c>
      <c r="BK58" s="7" t="str">
        <f t="shared" si="1"/>
        <v>FALSE</v>
      </c>
      <c r="BL58" s="227" t="s">
        <v>617</v>
      </c>
      <c r="BM58" s="1" t="b">
        <f t="shared" si="12"/>
        <v>0</v>
      </c>
      <c r="BQ58" s="230" t="s">
        <v>376</v>
      </c>
      <c r="BR58" s="1" t="str">
        <f t="shared" si="3"/>
        <v/>
      </c>
      <c r="BS58" s="1" t="s">
        <v>4337</v>
      </c>
      <c r="BU58" s="7" t="str">
        <f t="shared" si="4"/>
        <v>FALSE</v>
      </c>
      <c r="BV58" s="227" t="s">
        <v>617</v>
      </c>
      <c r="BW58" s="1" t="b">
        <f t="shared" si="13"/>
        <v>0</v>
      </c>
      <c r="BZ58" s="1" t="str">
        <f t="shared" si="6"/>
        <v/>
      </c>
      <c r="CA58" s="1" t="s">
        <v>4337</v>
      </c>
      <c r="CC58" s="7" t="str">
        <f t="shared" si="7"/>
        <v>FALSE</v>
      </c>
      <c r="CD58" s="227" t="s">
        <v>617</v>
      </c>
      <c r="CE58" s="1" t="b">
        <f t="shared" si="14"/>
        <v>0</v>
      </c>
      <c r="CI58" s="230" t="s">
        <v>375</v>
      </c>
      <c r="CJ58" s="1" t="str">
        <f t="shared" si="9"/>
        <v/>
      </c>
      <c r="CK58" s="1" t="s">
        <v>4337</v>
      </c>
      <c r="CM58" s="7" t="str">
        <f t="shared" si="10"/>
        <v>FALSE</v>
      </c>
      <c r="CN58" s="227" t="s">
        <v>617</v>
      </c>
      <c r="CO58" s="1" t="b">
        <f t="shared" si="15"/>
        <v>0</v>
      </c>
    </row>
    <row r="59" spans="41:93" ht="24" customHeight="1" x14ac:dyDescent="0.25">
      <c r="AV59" s="230" t="s">
        <v>615</v>
      </c>
      <c r="AW59" s="230" t="s">
        <v>2662</v>
      </c>
      <c r="AX59" s="230" t="s">
        <v>2609</v>
      </c>
      <c r="AY59" s="233">
        <v>19874</v>
      </c>
      <c r="AZ59" s="230" t="s">
        <v>343</v>
      </c>
      <c r="BA59" s="230" t="s">
        <v>2662</v>
      </c>
      <c r="BB59" s="230" t="s">
        <v>615</v>
      </c>
      <c r="BD59" s="229" t="s">
        <v>2662</v>
      </c>
      <c r="BE59" s="1" t="s">
        <v>351</v>
      </c>
      <c r="BF59" t="s">
        <v>616</v>
      </c>
      <c r="BH59" s="1" t="str">
        <f t="shared" si="0"/>
        <v/>
      </c>
      <c r="BI59" s="1" t="s">
        <v>4338</v>
      </c>
      <c r="BK59" s="7" t="str">
        <f t="shared" si="1"/>
        <v>FALSE</v>
      </c>
      <c r="BL59" s="230" t="s">
        <v>618</v>
      </c>
      <c r="BM59" s="1" t="b">
        <f t="shared" si="12"/>
        <v>0</v>
      </c>
      <c r="BQ59" s="230" t="s">
        <v>375</v>
      </c>
      <c r="BR59" s="1" t="str">
        <f t="shared" si="3"/>
        <v/>
      </c>
      <c r="BS59" s="1" t="s">
        <v>4338</v>
      </c>
      <c r="BU59" s="7" t="str">
        <f t="shared" si="4"/>
        <v>FALSE</v>
      </c>
      <c r="BV59" s="230" t="s">
        <v>618</v>
      </c>
      <c r="BW59" s="1" t="b">
        <f t="shared" si="13"/>
        <v>0</v>
      </c>
      <c r="BZ59" s="1" t="str">
        <f t="shared" si="6"/>
        <v/>
      </c>
      <c r="CA59" s="1" t="s">
        <v>4338</v>
      </c>
      <c r="CC59" s="7" t="str">
        <f t="shared" si="7"/>
        <v>FALSE</v>
      </c>
      <c r="CD59" s="230" t="s">
        <v>618</v>
      </c>
      <c r="CE59" s="1" t="b">
        <f t="shared" si="14"/>
        <v>0</v>
      </c>
      <c r="CI59" s="230" t="s">
        <v>378</v>
      </c>
      <c r="CJ59" s="1" t="str">
        <f t="shared" si="9"/>
        <v/>
      </c>
      <c r="CK59" s="1" t="s">
        <v>4338</v>
      </c>
      <c r="CM59" s="7" t="str">
        <f t="shared" si="10"/>
        <v>FALSE</v>
      </c>
      <c r="CN59" s="230" t="s">
        <v>618</v>
      </c>
      <c r="CO59" s="1" t="b">
        <f t="shared" si="15"/>
        <v>0</v>
      </c>
    </row>
    <row r="60" spans="41:93" ht="24" customHeight="1" x14ac:dyDescent="0.25">
      <c r="AV60" s="230" t="s">
        <v>616</v>
      </c>
      <c r="AW60" s="230" t="s">
        <v>2662</v>
      </c>
      <c r="AX60" s="230" t="s">
        <v>2659</v>
      </c>
      <c r="AY60" s="233">
        <v>17198</v>
      </c>
      <c r="AZ60" s="230" t="s">
        <v>351</v>
      </c>
      <c r="BA60" s="230" t="s">
        <v>2662</v>
      </c>
      <c r="BB60" s="230" t="s">
        <v>616</v>
      </c>
      <c r="BD60" s="127" t="s">
        <v>453</v>
      </c>
      <c r="BE60" s="1" t="s">
        <v>343</v>
      </c>
      <c r="BF60" t="s">
        <v>617</v>
      </c>
      <c r="BH60" s="1" t="str">
        <f t="shared" si="0"/>
        <v/>
      </c>
      <c r="BI60" s="1" t="s">
        <v>4339</v>
      </c>
      <c r="BK60" s="7" t="str">
        <f t="shared" si="1"/>
        <v>FALSE</v>
      </c>
      <c r="BL60" s="227" t="s">
        <v>619</v>
      </c>
      <c r="BM60" s="1" t="b">
        <f t="shared" si="12"/>
        <v>0</v>
      </c>
      <c r="BQ60" s="230" t="s">
        <v>378</v>
      </c>
      <c r="BR60" s="1" t="str">
        <f t="shared" si="3"/>
        <v/>
      </c>
      <c r="BS60" s="1" t="s">
        <v>4339</v>
      </c>
      <c r="BU60" s="7" t="str">
        <f t="shared" si="4"/>
        <v>FALSE</v>
      </c>
      <c r="BV60" s="227" t="s">
        <v>619</v>
      </c>
      <c r="BW60" s="1" t="b">
        <f t="shared" si="13"/>
        <v>0</v>
      </c>
      <c r="BZ60" s="1" t="str">
        <f t="shared" si="6"/>
        <v/>
      </c>
      <c r="CA60" s="1" t="s">
        <v>4339</v>
      </c>
      <c r="CC60" s="7" t="str">
        <f t="shared" si="7"/>
        <v>FALSE</v>
      </c>
      <c r="CD60" s="227" t="s">
        <v>619</v>
      </c>
      <c r="CE60" s="1" t="b">
        <f t="shared" si="14"/>
        <v>0</v>
      </c>
      <c r="CI60" s="227" t="s">
        <v>380</v>
      </c>
      <c r="CJ60" s="1" t="str">
        <f t="shared" si="9"/>
        <v/>
      </c>
      <c r="CK60" s="1" t="s">
        <v>4339</v>
      </c>
      <c r="CM60" s="7" t="str">
        <f t="shared" si="10"/>
        <v>FALSE</v>
      </c>
      <c r="CN60" s="227" t="s">
        <v>619</v>
      </c>
      <c r="CO60" s="1" t="b">
        <f t="shared" si="15"/>
        <v>0</v>
      </c>
    </row>
    <row r="61" spans="41:93" ht="18" x14ac:dyDescent="0.25">
      <c r="AV61" s="230" t="s">
        <v>617</v>
      </c>
      <c r="AW61" s="230" t="s">
        <v>2663</v>
      </c>
      <c r="AX61" s="230" t="s">
        <v>2609</v>
      </c>
      <c r="AY61" s="233">
        <v>73906</v>
      </c>
      <c r="AZ61" s="230" t="s">
        <v>343</v>
      </c>
      <c r="BA61" s="230" t="s">
        <v>2663</v>
      </c>
      <c r="BB61" s="230" t="s">
        <v>617</v>
      </c>
      <c r="BD61" s="229" t="s">
        <v>2664</v>
      </c>
      <c r="BE61" s="1" t="s">
        <v>373</v>
      </c>
      <c r="BF61" t="s">
        <v>618</v>
      </c>
      <c r="BH61" s="1" t="str">
        <f t="shared" si="0"/>
        <v/>
      </c>
      <c r="BI61" s="1" t="s">
        <v>4340</v>
      </c>
      <c r="BK61" s="7" t="str">
        <f t="shared" si="1"/>
        <v>FALSE</v>
      </c>
      <c r="BL61" s="230" t="s">
        <v>620</v>
      </c>
      <c r="BM61" s="1" t="b">
        <f t="shared" si="12"/>
        <v>0</v>
      </c>
      <c r="BQ61" s="227" t="s">
        <v>380</v>
      </c>
      <c r="BR61" s="1" t="str">
        <f t="shared" si="3"/>
        <v/>
      </c>
      <c r="BS61" s="1" t="s">
        <v>4340</v>
      </c>
      <c r="BU61" s="7" t="str">
        <f t="shared" si="4"/>
        <v>FALSE</v>
      </c>
      <c r="BV61" s="230" t="s">
        <v>620</v>
      </c>
      <c r="BW61" s="1" t="b">
        <f t="shared" si="13"/>
        <v>0</v>
      </c>
      <c r="BZ61" s="1" t="str">
        <f t="shared" si="6"/>
        <v/>
      </c>
      <c r="CA61" s="1" t="s">
        <v>4340</v>
      </c>
      <c r="CC61" s="7" t="str">
        <f t="shared" si="7"/>
        <v>FALSE</v>
      </c>
      <c r="CD61" s="230" t="s">
        <v>620</v>
      </c>
      <c r="CE61" s="1" t="b">
        <f t="shared" si="14"/>
        <v>0</v>
      </c>
      <c r="CI61" s="227" t="s">
        <v>379</v>
      </c>
      <c r="CJ61" s="1" t="str">
        <f t="shared" si="9"/>
        <v/>
      </c>
      <c r="CK61" s="1" t="s">
        <v>4340</v>
      </c>
      <c r="CM61" s="7" t="str">
        <f t="shared" si="10"/>
        <v>FALSE</v>
      </c>
      <c r="CN61" s="230" t="s">
        <v>620</v>
      </c>
      <c r="CO61" s="1" t="b">
        <f t="shared" si="15"/>
        <v>0</v>
      </c>
    </row>
    <row r="62" spans="41:93" ht="18" x14ac:dyDescent="0.25">
      <c r="AV62" s="230" t="s">
        <v>618</v>
      </c>
      <c r="AW62" s="230" t="s">
        <v>2664</v>
      </c>
      <c r="AX62" s="230" t="s">
        <v>2606</v>
      </c>
      <c r="AY62" s="233">
        <v>48153</v>
      </c>
      <c r="AZ62" s="230" t="s">
        <v>373</v>
      </c>
      <c r="BA62" s="230" t="s">
        <v>2664</v>
      </c>
      <c r="BB62" s="230" t="s">
        <v>618</v>
      </c>
      <c r="BD62" s="226" t="s">
        <v>2665</v>
      </c>
      <c r="BE62" s="1" t="s">
        <v>343</v>
      </c>
      <c r="BF62" t="s">
        <v>619</v>
      </c>
      <c r="BH62" s="1" t="str">
        <f t="shared" si="0"/>
        <v/>
      </c>
      <c r="BI62" s="1" t="s">
        <v>4341</v>
      </c>
      <c r="BK62" s="7" t="str">
        <f t="shared" si="1"/>
        <v>FALSE</v>
      </c>
      <c r="BL62" s="227" t="s">
        <v>621</v>
      </c>
      <c r="BM62" s="1" t="b">
        <f t="shared" si="12"/>
        <v>0</v>
      </c>
      <c r="BQ62" s="227" t="s">
        <v>379</v>
      </c>
      <c r="BR62" s="1" t="str">
        <f t="shared" si="3"/>
        <v/>
      </c>
      <c r="BS62" s="1" t="s">
        <v>4341</v>
      </c>
      <c r="BU62" s="7" t="str">
        <f t="shared" si="4"/>
        <v>FALSE</v>
      </c>
      <c r="BV62" s="227" t="s">
        <v>621</v>
      </c>
      <c r="BW62" s="1" t="b">
        <f t="shared" si="13"/>
        <v>0</v>
      </c>
      <c r="BZ62" s="1" t="str">
        <f t="shared" si="6"/>
        <v/>
      </c>
      <c r="CA62" s="1" t="s">
        <v>4341</v>
      </c>
      <c r="CC62" s="7" t="str">
        <f t="shared" si="7"/>
        <v>FALSE</v>
      </c>
      <c r="CD62" s="227" t="s">
        <v>621</v>
      </c>
      <c r="CE62" s="1" t="b">
        <f t="shared" si="14"/>
        <v>0</v>
      </c>
      <c r="CI62" s="227" t="s">
        <v>381</v>
      </c>
      <c r="CJ62" s="1" t="str">
        <f t="shared" si="9"/>
        <v/>
      </c>
      <c r="CK62" s="1" t="s">
        <v>4341</v>
      </c>
      <c r="CM62" s="7" t="str">
        <f t="shared" si="10"/>
        <v>FALSE</v>
      </c>
      <c r="CN62" s="227" t="s">
        <v>621</v>
      </c>
      <c r="CO62" s="1" t="b">
        <f t="shared" si="15"/>
        <v>0</v>
      </c>
    </row>
    <row r="63" spans="41:93" ht="18" x14ac:dyDescent="0.25">
      <c r="AV63" s="230" t="s">
        <v>619</v>
      </c>
      <c r="AW63" s="230" t="s">
        <v>2665</v>
      </c>
      <c r="AX63" s="230" t="s">
        <v>2609</v>
      </c>
      <c r="AY63" s="233">
        <v>95200</v>
      </c>
      <c r="AZ63" s="230" t="s">
        <v>343</v>
      </c>
      <c r="BA63" s="230" t="s">
        <v>2665</v>
      </c>
      <c r="BB63" s="230" t="s">
        <v>619</v>
      </c>
      <c r="BD63" s="229" t="s">
        <v>2666</v>
      </c>
      <c r="BE63" s="1" t="s">
        <v>323</v>
      </c>
      <c r="BF63" t="s">
        <v>620</v>
      </c>
      <c r="BH63" s="1" t="str">
        <f t="shared" si="0"/>
        <v/>
      </c>
      <c r="BI63" s="1" t="s">
        <v>4342</v>
      </c>
      <c r="BK63" s="7" t="str">
        <f t="shared" si="1"/>
        <v>FALSE</v>
      </c>
      <c r="BL63" s="230" t="s">
        <v>622</v>
      </c>
      <c r="BM63" s="1" t="b">
        <f t="shared" si="12"/>
        <v>0</v>
      </c>
      <c r="BQ63" s="227" t="s">
        <v>381</v>
      </c>
      <c r="BR63" s="1" t="str">
        <f t="shared" si="3"/>
        <v/>
      </c>
      <c r="BS63" s="1" t="s">
        <v>4342</v>
      </c>
      <c r="BU63" s="7" t="str">
        <f t="shared" si="4"/>
        <v>FALSE</v>
      </c>
      <c r="BV63" s="230" t="s">
        <v>622</v>
      </c>
      <c r="BW63" s="1" t="b">
        <f t="shared" si="13"/>
        <v>0</v>
      </c>
      <c r="BZ63" s="1" t="str">
        <f t="shared" si="6"/>
        <v/>
      </c>
      <c r="CA63" s="1" t="s">
        <v>4342</v>
      </c>
      <c r="CC63" s="7" t="str">
        <f t="shared" si="7"/>
        <v>FALSE</v>
      </c>
      <c r="CD63" s="230" t="s">
        <v>622</v>
      </c>
      <c r="CE63" s="1" t="b">
        <f t="shared" si="14"/>
        <v>0</v>
      </c>
      <c r="CI63"/>
      <c r="CJ63" s="1" t="str">
        <f t="shared" si="9"/>
        <v/>
      </c>
      <c r="CK63" s="1" t="s">
        <v>4342</v>
      </c>
      <c r="CM63" s="7" t="str">
        <f t="shared" si="10"/>
        <v>FALSE</v>
      </c>
      <c r="CN63" s="230" t="s">
        <v>622</v>
      </c>
      <c r="CO63" s="1" t="b">
        <f t="shared" si="15"/>
        <v>0</v>
      </c>
    </row>
    <row r="64" spans="41:93" ht="18" x14ac:dyDescent="0.25">
      <c r="AV64" s="230" t="s">
        <v>620</v>
      </c>
      <c r="AW64" s="230" t="s">
        <v>2666</v>
      </c>
      <c r="AX64" s="230" t="s">
        <v>2623</v>
      </c>
      <c r="AY64" s="233">
        <v>10141</v>
      </c>
      <c r="AZ64" s="230" t="s">
        <v>323</v>
      </c>
      <c r="BA64" s="230" t="s">
        <v>2666</v>
      </c>
      <c r="BB64" s="230" t="s">
        <v>620</v>
      </c>
      <c r="BD64" s="226" t="s">
        <v>2667</v>
      </c>
      <c r="BE64" s="1" t="s">
        <v>334</v>
      </c>
      <c r="BF64" t="s">
        <v>621</v>
      </c>
      <c r="BH64" s="1" t="str">
        <f t="shared" si="0"/>
        <v/>
      </c>
      <c r="BI64" s="1" t="s">
        <v>4343</v>
      </c>
      <c r="BK64" s="7" t="str">
        <f t="shared" si="1"/>
        <v>FALSE</v>
      </c>
      <c r="BL64" s="227" t="s">
        <v>623</v>
      </c>
      <c r="BM64" s="1" t="b">
        <f t="shared" si="12"/>
        <v>0</v>
      </c>
      <c r="BQ64" t="s">
        <v>6345</v>
      </c>
      <c r="BR64" s="1" t="str">
        <f t="shared" si="3"/>
        <v/>
      </c>
      <c r="BS64" s="1" t="s">
        <v>4343</v>
      </c>
      <c r="BU64" s="7" t="str">
        <f t="shared" si="4"/>
        <v>FALSE</v>
      </c>
      <c r="BV64" s="227" t="s">
        <v>623</v>
      </c>
      <c r="BW64" s="1" t="b">
        <f t="shared" si="13"/>
        <v>0</v>
      </c>
      <c r="BZ64" s="1" t="str">
        <f t="shared" si="6"/>
        <v/>
      </c>
      <c r="CA64" s="1" t="s">
        <v>4343</v>
      </c>
      <c r="CC64" s="7" t="str">
        <f t="shared" si="7"/>
        <v>FALSE</v>
      </c>
      <c r="CD64" s="227" t="s">
        <v>623</v>
      </c>
      <c r="CE64" s="1" t="b">
        <f t="shared" si="14"/>
        <v>0</v>
      </c>
      <c r="CI64"/>
      <c r="CJ64" s="1" t="str">
        <f t="shared" si="9"/>
        <v/>
      </c>
      <c r="CK64" s="1" t="s">
        <v>4343</v>
      </c>
      <c r="CM64" s="7" t="str">
        <f t="shared" si="10"/>
        <v>FALSE</v>
      </c>
      <c r="CN64" s="227" t="s">
        <v>623</v>
      </c>
      <c r="CO64" s="1" t="b">
        <f t="shared" si="15"/>
        <v>0</v>
      </c>
    </row>
    <row r="65" spans="48:93" ht="18" x14ac:dyDescent="0.25">
      <c r="AV65" s="230" t="s">
        <v>621</v>
      </c>
      <c r="AW65" s="230" t="s">
        <v>2667</v>
      </c>
      <c r="AX65" s="230" t="s">
        <v>2612</v>
      </c>
      <c r="AY65" s="233">
        <v>369</v>
      </c>
      <c r="AZ65" s="230" t="s">
        <v>334</v>
      </c>
      <c r="BA65" s="230" t="s">
        <v>2667</v>
      </c>
      <c r="BB65" s="230" t="s">
        <v>621</v>
      </c>
      <c r="BD65" s="229" t="s">
        <v>2668</v>
      </c>
      <c r="BE65" s="1" t="s">
        <v>341</v>
      </c>
      <c r="BF65" t="s">
        <v>622</v>
      </c>
      <c r="BH65" s="1" t="str">
        <f t="shared" si="0"/>
        <v/>
      </c>
      <c r="BI65" s="1" t="s">
        <v>4344</v>
      </c>
      <c r="BK65" s="7" t="str">
        <f t="shared" si="1"/>
        <v>FALSE</v>
      </c>
      <c r="BL65" s="230" t="s">
        <v>624</v>
      </c>
      <c r="BM65" s="1" t="b">
        <f t="shared" si="12"/>
        <v>0</v>
      </c>
      <c r="BQ65" t="s">
        <v>6346</v>
      </c>
      <c r="BR65" s="1" t="str">
        <f t="shared" si="3"/>
        <v/>
      </c>
      <c r="BS65" s="1" t="s">
        <v>4344</v>
      </c>
      <c r="BU65" s="7" t="str">
        <f t="shared" si="4"/>
        <v>FALSE</v>
      </c>
      <c r="BV65" s="230" t="s">
        <v>624</v>
      </c>
      <c r="BW65" s="1" t="b">
        <f t="shared" si="13"/>
        <v>0</v>
      </c>
      <c r="BZ65" s="1" t="str">
        <f t="shared" si="6"/>
        <v/>
      </c>
      <c r="CA65" s="1" t="s">
        <v>4344</v>
      </c>
      <c r="CC65" s="7" t="str">
        <f t="shared" si="7"/>
        <v>FALSE</v>
      </c>
      <c r="CD65" s="230" t="s">
        <v>624</v>
      </c>
      <c r="CE65" s="1" t="b">
        <f t="shared" si="14"/>
        <v>0</v>
      </c>
      <c r="CI65"/>
      <c r="CJ65" s="1" t="str">
        <f t="shared" si="9"/>
        <v/>
      </c>
      <c r="CK65" s="1" t="s">
        <v>4344</v>
      </c>
      <c r="CM65" s="7" t="str">
        <f t="shared" si="10"/>
        <v>FALSE</v>
      </c>
      <c r="CN65" s="230" t="s">
        <v>624</v>
      </c>
      <c r="CO65" s="1" t="b">
        <f t="shared" si="15"/>
        <v>0</v>
      </c>
    </row>
    <row r="66" spans="48:93" ht="18" x14ac:dyDescent="0.25">
      <c r="AV66" s="230" t="s">
        <v>622</v>
      </c>
      <c r="AW66" s="230" t="s">
        <v>2668</v>
      </c>
      <c r="AX66" s="230" t="s">
        <v>2604</v>
      </c>
      <c r="AY66" s="233">
        <v>50224</v>
      </c>
      <c r="AZ66" s="230" t="s">
        <v>341</v>
      </c>
      <c r="BA66" s="230" t="s">
        <v>2668</v>
      </c>
      <c r="BB66" s="230" t="s">
        <v>622</v>
      </c>
      <c r="BD66" s="226" t="s">
        <v>2669</v>
      </c>
      <c r="BE66" s="1" t="s">
        <v>334</v>
      </c>
      <c r="BF66" t="s">
        <v>623</v>
      </c>
      <c r="BH66" s="1" t="str">
        <f t="shared" si="0"/>
        <v/>
      </c>
      <c r="BI66" s="1" t="s">
        <v>4345</v>
      </c>
      <c r="BK66" s="7" t="str">
        <f t="shared" si="1"/>
        <v>FALSE</v>
      </c>
      <c r="BL66" s="227" t="s">
        <v>625</v>
      </c>
      <c r="BM66" s="1" t="b">
        <f t="shared" si="12"/>
        <v>0</v>
      </c>
      <c r="BQ66" t="s">
        <v>6347</v>
      </c>
      <c r="BR66" s="1" t="str">
        <f t="shared" si="3"/>
        <v/>
      </c>
      <c r="BS66" s="1" t="s">
        <v>4345</v>
      </c>
      <c r="BU66" s="7" t="str">
        <f t="shared" si="4"/>
        <v>FALSE</v>
      </c>
      <c r="BV66" s="227" t="s">
        <v>625</v>
      </c>
      <c r="BW66" s="1" t="b">
        <f t="shared" si="13"/>
        <v>0</v>
      </c>
      <c r="BZ66" s="1" t="str">
        <f t="shared" si="6"/>
        <v/>
      </c>
      <c r="CA66" s="1" t="s">
        <v>4345</v>
      </c>
      <c r="CC66" s="7" t="str">
        <f t="shared" si="7"/>
        <v>FALSE</v>
      </c>
      <c r="CD66" s="227" t="s">
        <v>625</v>
      </c>
      <c r="CE66" s="1" t="b">
        <f t="shared" si="14"/>
        <v>0</v>
      </c>
      <c r="CI66"/>
      <c r="CJ66" s="1" t="str">
        <f t="shared" si="9"/>
        <v/>
      </c>
      <c r="CK66" s="1" t="s">
        <v>4345</v>
      </c>
      <c r="CM66" s="7" t="str">
        <f t="shared" si="10"/>
        <v>FALSE</v>
      </c>
      <c r="CN66" s="227" t="s">
        <v>625</v>
      </c>
      <c r="CO66" s="1" t="b">
        <f t="shared" si="15"/>
        <v>0</v>
      </c>
    </row>
    <row r="67" spans="48:93" ht="18" x14ac:dyDescent="0.25">
      <c r="AV67" s="230" t="s">
        <v>623</v>
      </c>
      <c r="AW67" s="230" t="s">
        <v>2669</v>
      </c>
      <c r="AX67" s="230" t="s">
        <v>2612</v>
      </c>
      <c r="AY67" s="233">
        <v>13093</v>
      </c>
      <c r="AZ67" s="230" t="s">
        <v>334</v>
      </c>
      <c r="BA67" s="230" t="s">
        <v>2669</v>
      </c>
      <c r="BB67" s="230" t="s">
        <v>623</v>
      </c>
      <c r="BD67" s="229" t="s">
        <v>2670</v>
      </c>
      <c r="BE67" s="1" t="s">
        <v>367</v>
      </c>
      <c r="BF67" t="s">
        <v>624</v>
      </c>
      <c r="BH67" s="1" t="str">
        <f t="shared" si="0"/>
        <v/>
      </c>
      <c r="BI67" s="1" t="s">
        <v>6308</v>
      </c>
      <c r="BK67" s="7" t="str">
        <f t="shared" si="1"/>
        <v>FALSE</v>
      </c>
      <c r="BL67" s="230" t="s">
        <v>626</v>
      </c>
      <c r="BM67" s="1" t="b">
        <f t="shared" si="12"/>
        <v>0</v>
      </c>
      <c r="BQ67" t="s">
        <v>6348</v>
      </c>
      <c r="BR67" s="1" t="str">
        <f t="shared" si="3"/>
        <v/>
      </c>
      <c r="BS67" s="1" t="s">
        <v>6308</v>
      </c>
      <c r="BU67" s="7" t="str">
        <f t="shared" si="4"/>
        <v>FALSE</v>
      </c>
      <c r="BV67" s="230" t="s">
        <v>626</v>
      </c>
      <c r="BW67" s="1" t="b">
        <f t="shared" si="13"/>
        <v>0</v>
      </c>
      <c r="BZ67" s="1" t="str">
        <f t="shared" si="6"/>
        <v/>
      </c>
      <c r="CA67" s="1" t="s">
        <v>6308</v>
      </c>
      <c r="CC67" s="7" t="str">
        <f t="shared" si="7"/>
        <v>FALSE</v>
      </c>
      <c r="CD67" s="230" t="s">
        <v>626</v>
      </c>
      <c r="CE67" s="1" t="b">
        <f t="shared" si="14"/>
        <v>0</v>
      </c>
      <c r="CI67"/>
      <c r="CJ67" s="1" t="str">
        <f t="shared" si="9"/>
        <v/>
      </c>
      <c r="CK67" s="1" t="s">
        <v>6308</v>
      </c>
      <c r="CM67" s="7" t="str">
        <f t="shared" si="10"/>
        <v>FALSE</v>
      </c>
      <c r="CN67" s="230" t="s">
        <v>626</v>
      </c>
      <c r="CO67" s="1" t="b">
        <f t="shared" si="15"/>
        <v>0</v>
      </c>
    </row>
    <row r="68" spans="48:93" ht="18" x14ac:dyDescent="0.25">
      <c r="AV68" s="230" t="s">
        <v>624</v>
      </c>
      <c r="AW68" s="230" t="s">
        <v>2670</v>
      </c>
      <c r="AX68" s="230" t="s">
        <v>2671</v>
      </c>
      <c r="AY68" s="233">
        <v>9228</v>
      </c>
      <c r="AZ68" s="230" t="s">
        <v>367</v>
      </c>
      <c r="BA68" s="230" t="s">
        <v>2670</v>
      </c>
      <c r="BB68" s="230" t="s">
        <v>624</v>
      </c>
      <c r="BD68" s="226" t="s">
        <v>2672</v>
      </c>
      <c r="BE68" s="1" t="s">
        <v>338</v>
      </c>
      <c r="BF68" t="s">
        <v>625</v>
      </c>
      <c r="BH68" s="1" t="str">
        <f t="shared" si="0"/>
        <v/>
      </c>
      <c r="BI68" s="1" t="s">
        <v>6309</v>
      </c>
      <c r="BK68" s="7" t="str">
        <f t="shared" si="1"/>
        <v>FALSE</v>
      </c>
      <c r="BL68" s="227" t="s">
        <v>627</v>
      </c>
      <c r="BM68" s="1" t="b">
        <f t="shared" si="12"/>
        <v>0</v>
      </c>
      <c r="BQ68" t="s">
        <v>6349</v>
      </c>
      <c r="BR68" s="1" t="str">
        <f t="shared" si="3"/>
        <v/>
      </c>
      <c r="BS68" s="1" t="s">
        <v>6309</v>
      </c>
      <c r="BU68" s="7" t="str">
        <f t="shared" si="4"/>
        <v>FALSE</v>
      </c>
      <c r="BV68" s="227" t="s">
        <v>627</v>
      </c>
      <c r="BW68" s="1" t="b">
        <f t="shared" si="13"/>
        <v>0</v>
      </c>
      <c r="BZ68" s="1" t="str">
        <f t="shared" si="6"/>
        <v/>
      </c>
      <c r="CA68" s="1" t="s">
        <v>6309</v>
      </c>
      <c r="CC68" s="7" t="str">
        <f t="shared" si="7"/>
        <v>FALSE</v>
      </c>
      <c r="CD68" s="227" t="s">
        <v>627</v>
      </c>
      <c r="CE68" s="1" t="b">
        <f t="shared" si="14"/>
        <v>0</v>
      </c>
      <c r="CI68"/>
      <c r="CJ68" s="1" t="str">
        <f t="shared" si="9"/>
        <v/>
      </c>
      <c r="CK68" s="1" t="s">
        <v>6309</v>
      </c>
      <c r="CM68" s="7" t="str">
        <f t="shared" si="10"/>
        <v>FALSE</v>
      </c>
      <c r="CN68" s="227" t="s">
        <v>627</v>
      </c>
      <c r="CO68" s="1" t="b">
        <f t="shared" si="15"/>
        <v>0</v>
      </c>
    </row>
    <row r="69" spans="48:93" ht="18" x14ac:dyDescent="0.25">
      <c r="AV69" s="230" t="s">
        <v>625</v>
      </c>
      <c r="AW69" s="230" t="s">
        <v>2672</v>
      </c>
      <c r="AX69" s="230" t="s">
        <v>2631</v>
      </c>
      <c r="AY69" s="233">
        <v>434</v>
      </c>
      <c r="AZ69" s="230" t="s">
        <v>338</v>
      </c>
      <c r="BA69" s="230" t="s">
        <v>2672</v>
      </c>
      <c r="BB69" s="230" t="s">
        <v>625</v>
      </c>
      <c r="BD69" s="126" t="s">
        <v>126</v>
      </c>
      <c r="BE69" s="1" t="s">
        <v>327</v>
      </c>
      <c r="BF69" t="s">
        <v>626</v>
      </c>
      <c r="BH69" s="1" t="str">
        <f t="shared" si="0"/>
        <v/>
      </c>
      <c r="BI69" s="1" t="s">
        <v>6310</v>
      </c>
      <c r="BK69" s="7" t="str">
        <f t="shared" si="1"/>
        <v>FALSE</v>
      </c>
      <c r="BL69" s="230" t="s">
        <v>628</v>
      </c>
      <c r="BM69" s="1" t="b">
        <f t="shared" si="12"/>
        <v>0</v>
      </c>
      <c r="BQ69" t="s">
        <v>6350</v>
      </c>
      <c r="BR69" s="1" t="str">
        <f t="shared" si="3"/>
        <v/>
      </c>
      <c r="BS69" s="1" t="s">
        <v>6310</v>
      </c>
      <c r="BU69" s="7" t="str">
        <f t="shared" si="4"/>
        <v>FALSE</v>
      </c>
      <c r="BV69" s="230" t="s">
        <v>628</v>
      </c>
      <c r="BW69" s="1" t="b">
        <f t="shared" si="13"/>
        <v>0</v>
      </c>
      <c r="BZ69" s="1" t="str">
        <f t="shared" si="6"/>
        <v/>
      </c>
      <c r="CA69" s="1" t="s">
        <v>6310</v>
      </c>
      <c r="CC69" s="7" t="str">
        <f t="shared" si="7"/>
        <v>FALSE</v>
      </c>
      <c r="CD69" s="230" t="s">
        <v>628</v>
      </c>
      <c r="CE69" s="1" t="b">
        <f t="shared" si="14"/>
        <v>0</v>
      </c>
      <c r="CI69"/>
      <c r="CJ69" s="1" t="str">
        <f t="shared" si="9"/>
        <v/>
      </c>
      <c r="CK69" s="1" t="s">
        <v>6310</v>
      </c>
      <c r="CM69" s="7" t="str">
        <f t="shared" si="10"/>
        <v>FALSE</v>
      </c>
      <c r="CN69" s="230" t="s">
        <v>628</v>
      </c>
      <c r="CO69" s="1" t="b">
        <f t="shared" si="15"/>
        <v>0</v>
      </c>
    </row>
    <row r="70" spans="48:93" ht="18" x14ac:dyDescent="0.25">
      <c r="AV70" s="230" t="s">
        <v>626</v>
      </c>
      <c r="AW70" s="230" t="s">
        <v>2673</v>
      </c>
      <c r="AX70" s="230" t="s">
        <v>2674</v>
      </c>
      <c r="AY70" s="233">
        <v>330</v>
      </c>
      <c r="AZ70" s="230" t="s">
        <v>327</v>
      </c>
      <c r="BA70" s="230" t="s">
        <v>2673</v>
      </c>
      <c r="BB70" s="230" t="s">
        <v>626</v>
      </c>
      <c r="BD70" s="126" t="s">
        <v>126</v>
      </c>
      <c r="BE70" s="1" t="s">
        <v>338</v>
      </c>
      <c r="BF70" t="s">
        <v>627</v>
      </c>
      <c r="BH70" s="1" t="str">
        <f t="shared" si="0"/>
        <v/>
      </c>
      <c r="BI70" s="1" t="s">
        <v>6311</v>
      </c>
      <c r="BK70" s="7" t="str">
        <f t="shared" si="1"/>
        <v>FALSE</v>
      </c>
      <c r="BL70" s="227" t="s">
        <v>629</v>
      </c>
      <c r="BM70" s="1" t="b">
        <f t="shared" si="12"/>
        <v>0</v>
      </c>
      <c r="BQ70" t="s">
        <v>6351</v>
      </c>
      <c r="BR70" s="1" t="str">
        <f t="shared" si="3"/>
        <v/>
      </c>
      <c r="BS70" s="1" t="s">
        <v>6311</v>
      </c>
      <c r="BU70" s="7" t="str">
        <f t="shared" si="4"/>
        <v>FALSE</v>
      </c>
      <c r="BV70" s="227" t="s">
        <v>629</v>
      </c>
      <c r="BW70" s="1" t="b">
        <f t="shared" si="13"/>
        <v>0</v>
      </c>
      <c r="BZ70" s="1" t="str">
        <f t="shared" si="6"/>
        <v/>
      </c>
      <c r="CA70" s="1" t="s">
        <v>6311</v>
      </c>
      <c r="CC70" s="7" t="str">
        <f t="shared" si="7"/>
        <v>FALSE</v>
      </c>
      <c r="CD70" s="227" t="s">
        <v>629</v>
      </c>
      <c r="CE70" s="1" t="b">
        <f t="shared" si="14"/>
        <v>0</v>
      </c>
      <c r="CI70"/>
      <c r="CJ70" s="1" t="str">
        <f t="shared" si="9"/>
        <v/>
      </c>
      <c r="CK70" s="1" t="s">
        <v>6311</v>
      </c>
      <c r="CM70" s="7" t="str">
        <f t="shared" si="10"/>
        <v>FALSE</v>
      </c>
      <c r="CN70" s="227" t="s">
        <v>629</v>
      </c>
      <c r="CO70" s="1" t="b">
        <f t="shared" si="15"/>
        <v>0</v>
      </c>
    </row>
    <row r="71" spans="48:93" ht="18" x14ac:dyDescent="0.25">
      <c r="AV71" s="230" t="s">
        <v>627</v>
      </c>
      <c r="AW71" s="230" t="s">
        <v>2673</v>
      </c>
      <c r="AX71" s="230" t="s">
        <v>2631</v>
      </c>
      <c r="AY71" s="233">
        <v>324</v>
      </c>
      <c r="AZ71" s="230" t="s">
        <v>338</v>
      </c>
      <c r="BA71" s="230" t="s">
        <v>2673</v>
      </c>
      <c r="BB71" s="230" t="s">
        <v>627</v>
      </c>
      <c r="BD71" s="126" t="s">
        <v>126</v>
      </c>
      <c r="BE71" s="1" t="s">
        <v>339</v>
      </c>
      <c r="BF71" t="s">
        <v>628</v>
      </c>
      <c r="BH71" s="1" t="str">
        <f t="shared" si="0"/>
        <v/>
      </c>
      <c r="BI71" s="1" t="s">
        <v>6312</v>
      </c>
      <c r="BK71" s="7" t="str">
        <f t="shared" si="1"/>
        <v>FALSE</v>
      </c>
      <c r="BL71" s="230" t="s">
        <v>630</v>
      </c>
      <c r="BM71" s="1" t="b">
        <f t="shared" si="12"/>
        <v>0</v>
      </c>
      <c r="BQ71" t="s">
        <v>6352</v>
      </c>
      <c r="BR71" s="1" t="str">
        <f t="shared" si="3"/>
        <v/>
      </c>
      <c r="BS71" s="1" t="s">
        <v>6312</v>
      </c>
      <c r="BU71" s="7" t="str">
        <f t="shared" si="4"/>
        <v>FALSE</v>
      </c>
      <c r="BV71" s="230" t="s">
        <v>630</v>
      </c>
      <c r="BW71" s="1" t="b">
        <f t="shared" si="13"/>
        <v>0</v>
      </c>
      <c r="BZ71" s="1" t="str">
        <f t="shared" si="6"/>
        <v/>
      </c>
      <c r="CA71" s="1" t="s">
        <v>6312</v>
      </c>
      <c r="CC71" s="7" t="str">
        <f t="shared" si="7"/>
        <v>FALSE</v>
      </c>
      <c r="CD71" s="230" t="s">
        <v>630</v>
      </c>
      <c r="CE71" s="1" t="b">
        <f t="shared" si="14"/>
        <v>0</v>
      </c>
      <c r="CI71"/>
      <c r="CJ71" s="1" t="str">
        <f t="shared" si="9"/>
        <v/>
      </c>
      <c r="CK71" s="1" t="s">
        <v>6312</v>
      </c>
      <c r="CM71" s="7" t="str">
        <f t="shared" si="10"/>
        <v>FALSE</v>
      </c>
      <c r="CN71" s="230" t="s">
        <v>630</v>
      </c>
      <c r="CO71" s="1" t="b">
        <f t="shared" si="15"/>
        <v>0</v>
      </c>
    </row>
    <row r="72" spans="48:93" ht="18" x14ac:dyDescent="0.25">
      <c r="AV72" s="230" t="s">
        <v>628</v>
      </c>
      <c r="AW72" s="230" t="s">
        <v>2673</v>
      </c>
      <c r="AX72" s="230" t="s">
        <v>2675</v>
      </c>
      <c r="AY72" s="233">
        <v>325</v>
      </c>
      <c r="AZ72" s="230" t="s">
        <v>339</v>
      </c>
      <c r="BA72" s="230" t="s">
        <v>2673</v>
      </c>
      <c r="BB72" s="230" t="s">
        <v>628</v>
      </c>
      <c r="BD72" s="126" t="s">
        <v>126</v>
      </c>
      <c r="BE72" s="1" t="s">
        <v>340</v>
      </c>
      <c r="BF72" t="s">
        <v>629</v>
      </c>
      <c r="BH72" s="1" t="str">
        <f t="shared" si="0"/>
        <v/>
      </c>
      <c r="BI72" s="1" t="s">
        <v>6313</v>
      </c>
      <c r="BK72" s="7" t="str">
        <f t="shared" si="1"/>
        <v>FALSE</v>
      </c>
      <c r="BL72" s="227" t="s">
        <v>631</v>
      </c>
      <c r="BM72" s="1" t="b">
        <f t="shared" si="12"/>
        <v>0</v>
      </c>
      <c r="BQ72" t="s">
        <v>6353</v>
      </c>
      <c r="BR72" s="1" t="str">
        <f t="shared" si="3"/>
        <v/>
      </c>
      <c r="BS72" s="1" t="s">
        <v>6313</v>
      </c>
      <c r="BU72" s="7" t="str">
        <f t="shared" si="4"/>
        <v>FALSE</v>
      </c>
      <c r="BV72" s="227" t="s">
        <v>631</v>
      </c>
      <c r="BW72" s="1" t="b">
        <f t="shared" si="13"/>
        <v>0</v>
      </c>
      <c r="BZ72" s="1" t="str">
        <f t="shared" si="6"/>
        <v/>
      </c>
      <c r="CA72" s="1" t="s">
        <v>6313</v>
      </c>
      <c r="CC72" s="7" t="str">
        <f t="shared" si="7"/>
        <v>FALSE</v>
      </c>
      <c r="CD72" s="227" t="s">
        <v>631</v>
      </c>
      <c r="CE72" s="1" t="b">
        <f t="shared" si="14"/>
        <v>0</v>
      </c>
      <c r="CI72"/>
      <c r="CJ72" s="1" t="str">
        <f t="shared" si="9"/>
        <v/>
      </c>
      <c r="CK72" s="1" t="s">
        <v>6313</v>
      </c>
      <c r="CM72" s="7" t="str">
        <f t="shared" si="10"/>
        <v>FALSE</v>
      </c>
      <c r="CN72" s="227" t="s">
        <v>631</v>
      </c>
      <c r="CO72" s="1" t="b">
        <f t="shared" si="15"/>
        <v>0</v>
      </c>
    </row>
    <row r="73" spans="48:93" ht="18" x14ac:dyDescent="0.25">
      <c r="AV73" s="230" t="s">
        <v>629</v>
      </c>
      <c r="AW73" s="230" t="s">
        <v>2673</v>
      </c>
      <c r="AX73" s="230" t="s">
        <v>2641</v>
      </c>
      <c r="AY73" s="233">
        <v>16157</v>
      </c>
      <c r="AZ73" s="230" t="s">
        <v>340</v>
      </c>
      <c r="BA73" s="230" t="s">
        <v>2673</v>
      </c>
      <c r="BB73" s="230" t="s">
        <v>629</v>
      </c>
      <c r="BD73" s="126" t="s">
        <v>126</v>
      </c>
      <c r="BE73" s="1" t="s">
        <v>341</v>
      </c>
      <c r="BF73" t="s">
        <v>630</v>
      </c>
      <c r="BH73" s="1" t="str">
        <f t="shared" si="0"/>
        <v/>
      </c>
      <c r="BI73" s="1" t="s">
        <v>6314</v>
      </c>
      <c r="BK73" s="7" t="str">
        <f t="shared" si="1"/>
        <v>FALSE</v>
      </c>
      <c r="BL73" s="230" t="s">
        <v>632</v>
      </c>
      <c r="BM73" s="1" t="b">
        <f t="shared" si="12"/>
        <v>0</v>
      </c>
      <c r="BQ73" t="s">
        <v>6354</v>
      </c>
      <c r="BR73" s="1" t="str">
        <f t="shared" si="3"/>
        <v/>
      </c>
      <c r="BS73" s="1" t="s">
        <v>6314</v>
      </c>
      <c r="BU73" s="7" t="str">
        <f t="shared" si="4"/>
        <v>FALSE</v>
      </c>
      <c r="BV73" s="230" t="s">
        <v>632</v>
      </c>
      <c r="BW73" s="1" t="b">
        <f t="shared" si="13"/>
        <v>0</v>
      </c>
      <c r="BZ73" s="1" t="str">
        <f t="shared" si="6"/>
        <v/>
      </c>
      <c r="CA73" s="1" t="s">
        <v>6314</v>
      </c>
      <c r="CC73" s="7" t="str">
        <f t="shared" si="7"/>
        <v>FALSE</v>
      </c>
      <c r="CD73" s="230" t="s">
        <v>632</v>
      </c>
      <c r="CE73" s="1" t="b">
        <f t="shared" si="14"/>
        <v>0</v>
      </c>
      <c r="CI73"/>
      <c r="CJ73" s="1" t="str">
        <f t="shared" si="9"/>
        <v/>
      </c>
      <c r="CK73" s="1" t="s">
        <v>6314</v>
      </c>
      <c r="CM73" s="7" t="str">
        <f t="shared" si="10"/>
        <v>FALSE</v>
      </c>
      <c r="CN73" s="230" t="s">
        <v>632</v>
      </c>
      <c r="CO73" s="1" t="b">
        <f t="shared" si="15"/>
        <v>0</v>
      </c>
    </row>
    <row r="74" spans="48:93" ht="18" x14ac:dyDescent="0.25">
      <c r="AV74" s="230" t="s">
        <v>630</v>
      </c>
      <c r="AW74" s="230" t="s">
        <v>2673</v>
      </c>
      <c r="AX74" s="230" t="s">
        <v>2604</v>
      </c>
      <c r="AY74" s="233">
        <v>326</v>
      </c>
      <c r="AZ74" s="230" t="s">
        <v>341</v>
      </c>
      <c r="BA74" s="230" t="s">
        <v>2673</v>
      </c>
      <c r="BB74" s="230" t="s">
        <v>630</v>
      </c>
      <c r="BD74" s="126" t="s">
        <v>126</v>
      </c>
      <c r="BE74" s="1" t="s">
        <v>342</v>
      </c>
      <c r="BF74" t="s">
        <v>631</v>
      </c>
      <c r="BH74" s="1" t="str">
        <f t="shared" ref="BH74:BH137" si="16">CONCATENATE(_TIR_1,_TIS_1)</f>
        <v/>
      </c>
      <c r="BI74" s="1" t="s">
        <v>6315</v>
      </c>
      <c r="BK74" s="7" t="str">
        <f t="shared" ref="BK74:BK137" si="17">IF(BH74=BI74,"TRUE","FALSE")</f>
        <v>FALSE</v>
      </c>
      <c r="BL74" s="227" t="s">
        <v>633</v>
      </c>
      <c r="BM74" s="1" t="b">
        <f t="shared" ref="BM74" si="18">IF(BK74="TRUE",BL74)</f>
        <v>0</v>
      </c>
      <c r="BQ74" t="s">
        <v>6355</v>
      </c>
      <c r="BR74" s="1" t="str">
        <f t="shared" ref="BR74:BR137" si="19">CONCATENATE(_TIR_2,_TIS_2)</f>
        <v/>
      </c>
      <c r="BS74" s="1" t="s">
        <v>6315</v>
      </c>
      <c r="BU74" s="7" t="str">
        <f t="shared" ref="BU74:BU137" si="20">IF(BR74=BS74,"TRUE","FALSE")</f>
        <v>FALSE</v>
      </c>
      <c r="BV74" s="227" t="s">
        <v>633</v>
      </c>
      <c r="BW74" s="1" t="b">
        <f t="shared" ref="BW74" si="21">IF(BU74="TRUE",BV74)</f>
        <v>0</v>
      </c>
      <c r="BZ74" s="1" t="str">
        <f t="shared" ref="BZ74:BZ137" si="22">CONCATENATE(_TIR_3,_TIS_3)</f>
        <v/>
      </c>
      <c r="CA74" s="1" t="s">
        <v>6315</v>
      </c>
      <c r="CC74" s="7" t="str">
        <f t="shared" ref="CC74:CC137" si="23">IF(BZ74=CA74,"TRUE","FALSE")</f>
        <v>FALSE</v>
      </c>
      <c r="CD74" s="227" t="s">
        <v>633</v>
      </c>
      <c r="CE74" s="1" t="b">
        <f t="shared" ref="CE74" si="24">IF(CC74="TRUE",CD74)</f>
        <v>0</v>
      </c>
      <c r="CI74"/>
      <c r="CJ74" s="1" t="str">
        <f t="shared" ref="CJ74:CJ137" si="25">CONCATENATE(_TIR_4,_TIS_4)</f>
        <v/>
      </c>
      <c r="CK74" s="1" t="s">
        <v>6315</v>
      </c>
      <c r="CM74" s="7" t="str">
        <f t="shared" ref="CM74:CM137" si="26">IF(CJ74=CK74,"TRUE","FALSE")</f>
        <v>FALSE</v>
      </c>
      <c r="CN74" s="227" t="s">
        <v>633</v>
      </c>
      <c r="CO74" s="1" t="b">
        <f t="shared" ref="CO74" si="27">IF(CM74="TRUE",CN74)</f>
        <v>0</v>
      </c>
    </row>
    <row r="75" spans="48:93" ht="18" x14ac:dyDescent="0.25">
      <c r="AV75" s="230" t="s">
        <v>631</v>
      </c>
      <c r="AW75" s="230" t="s">
        <v>2673</v>
      </c>
      <c r="AX75" s="230" t="s">
        <v>2676</v>
      </c>
      <c r="AY75" s="233">
        <v>327</v>
      </c>
      <c r="AZ75" s="230" t="s">
        <v>342</v>
      </c>
      <c r="BA75" s="230" t="s">
        <v>2673</v>
      </c>
      <c r="BB75" s="230" t="s">
        <v>631</v>
      </c>
      <c r="BD75" s="126" t="s">
        <v>126</v>
      </c>
      <c r="BE75" s="1" t="s">
        <v>343</v>
      </c>
      <c r="BF75" t="s">
        <v>632</v>
      </c>
      <c r="BH75" s="1" t="str">
        <f t="shared" si="16"/>
        <v/>
      </c>
      <c r="BI75" s="1" t="s">
        <v>6316</v>
      </c>
      <c r="BK75" s="7" t="str">
        <f t="shared" si="17"/>
        <v>FALSE</v>
      </c>
      <c r="BL75" s="230" t="s">
        <v>634</v>
      </c>
      <c r="BM75" s="1" t="b">
        <f t="shared" ref="BM75:BM138" si="28">IF(BK75="TRUE",BL75)</f>
        <v>0</v>
      </c>
      <c r="BQ75" t="s">
        <v>6356</v>
      </c>
      <c r="BR75" s="1" t="str">
        <f t="shared" si="19"/>
        <v/>
      </c>
      <c r="BS75" s="1" t="s">
        <v>6316</v>
      </c>
      <c r="BU75" s="7" t="str">
        <f t="shared" si="20"/>
        <v>FALSE</v>
      </c>
      <c r="BV75" s="230" t="s">
        <v>634</v>
      </c>
      <c r="BW75" s="1" t="b">
        <f t="shared" ref="BW75:BW138" si="29">IF(BU75="TRUE",BV75)</f>
        <v>0</v>
      </c>
      <c r="BZ75" s="1" t="str">
        <f t="shared" si="22"/>
        <v/>
      </c>
      <c r="CA75" s="1" t="s">
        <v>6316</v>
      </c>
      <c r="CC75" s="7" t="str">
        <f t="shared" si="23"/>
        <v>FALSE</v>
      </c>
      <c r="CD75" s="230" t="s">
        <v>634</v>
      </c>
      <c r="CE75" s="1" t="b">
        <f t="shared" ref="CE75:CE138" si="30">IF(CC75="TRUE",CD75)</f>
        <v>0</v>
      </c>
      <c r="CI75"/>
      <c r="CJ75" s="1" t="str">
        <f t="shared" si="25"/>
        <v/>
      </c>
      <c r="CK75" s="1" t="s">
        <v>6316</v>
      </c>
      <c r="CM75" s="7" t="str">
        <f t="shared" si="26"/>
        <v>FALSE</v>
      </c>
      <c r="CN75" s="230" t="s">
        <v>634</v>
      </c>
      <c r="CO75" s="1" t="b">
        <f t="shared" ref="CO75:CO138" si="31">IF(CM75="TRUE",CN75)</f>
        <v>0</v>
      </c>
    </row>
    <row r="76" spans="48:93" ht="18" x14ac:dyDescent="0.25">
      <c r="AV76" s="230" t="s">
        <v>632</v>
      </c>
      <c r="AW76" s="230" t="s">
        <v>2673</v>
      </c>
      <c r="AX76" s="230" t="s">
        <v>2609</v>
      </c>
      <c r="AY76" s="233">
        <v>328</v>
      </c>
      <c r="AZ76" s="230" t="s">
        <v>343</v>
      </c>
      <c r="BA76" s="230" t="s">
        <v>2673</v>
      </c>
      <c r="BB76" s="230" t="s">
        <v>632</v>
      </c>
      <c r="BD76" s="126" t="s">
        <v>126</v>
      </c>
      <c r="BE76" s="1" t="s">
        <v>348</v>
      </c>
      <c r="BF76" t="s">
        <v>633</v>
      </c>
      <c r="BH76" s="1" t="str">
        <f t="shared" si="16"/>
        <v/>
      </c>
      <c r="BI76" s="1" t="s">
        <v>6317</v>
      </c>
      <c r="BK76" s="7" t="str">
        <f t="shared" si="17"/>
        <v>FALSE</v>
      </c>
      <c r="BL76" s="227" t="s">
        <v>635</v>
      </c>
      <c r="BM76" s="1" t="b">
        <f t="shared" si="28"/>
        <v>0</v>
      </c>
      <c r="BQ76" t="s">
        <v>6357</v>
      </c>
      <c r="BR76" s="1" t="str">
        <f t="shared" si="19"/>
        <v/>
      </c>
      <c r="BS76" s="1" t="s">
        <v>6317</v>
      </c>
      <c r="BU76" s="7" t="str">
        <f t="shared" si="20"/>
        <v>FALSE</v>
      </c>
      <c r="BV76" s="227" t="s">
        <v>635</v>
      </c>
      <c r="BW76" s="1" t="b">
        <f t="shared" si="29"/>
        <v>0</v>
      </c>
      <c r="BZ76" s="1" t="str">
        <f t="shared" si="22"/>
        <v/>
      </c>
      <c r="CA76" s="1" t="s">
        <v>6317</v>
      </c>
      <c r="CC76" s="7" t="str">
        <f t="shared" si="23"/>
        <v>FALSE</v>
      </c>
      <c r="CD76" s="227" t="s">
        <v>635</v>
      </c>
      <c r="CE76" s="1" t="b">
        <f t="shared" si="30"/>
        <v>0</v>
      </c>
      <c r="CI76"/>
      <c r="CJ76" s="1" t="str">
        <f t="shared" si="25"/>
        <v/>
      </c>
      <c r="CK76" s="1" t="s">
        <v>6317</v>
      </c>
      <c r="CM76" s="7" t="str">
        <f t="shared" si="26"/>
        <v>FALSE</v>
      </c>
      <c r="CN76" s="227" t="s">
        <v>635</v>
      </c>
      <c r="CO76" s="1" t="b">
        <f t="shared" si="31"/>
        <v>0</v>
      </c>
    </row>
    <row r="77" spans="48:93" ht="18" x14ac:dyDescent="0.25">
      <c r="AV77" s="230" t="s">
        <v>633</v>
      </c>
      <c r="AW77" s="230" t="s">
        <v>2673</v>
      </c>
      <c r="AX77" s="230" t="s">
        <v>2677</v>
      </c>
      <c r="AY77" s="233">
        <v>329</v>
      </c>
      <c r="AZ77" s="230" t="s">
        <v>348</v>
      </c>
      <c r="BA77" s="230" t="s">
        <v>2673</v>
      </c>
      <c r="BB77" s="230" t="s">
        <v>633</v>
      </c>
      <c r="BD77" s="126" t="s">
        <v>126</v>
      </c>
      <c r="BE77" s="1" t="s">
        <v>351</v>
      </c>
      <c r="BF77" t="s">
        <v>634</v>
      </c>
      <c r="BH77" s="1" t="str">
        <f t="shared" si="16"/>
        <v/>
      </c>
      <c r="BI77" s="1" t="s">
        <v>6318</v>
      </c>
      <c r="BK77" s="7" t="str">
        <f t="shared" si="17"/>
        <v>FALSE</v>
      </c>
      <c r="BL77" s="230" t="s">
        <v>636</v>
      </c>
      <c r="BM77" s="1" t="b">
        <f t="shared" si="28"/>
        <v>0</v>
      </c>
      <c r="BQ77" t="s">
        <v>6358</v>
      </c>
      <c r="BR77" s="1" t="str">
        <f t="shared" si="19"/>
        <v/>
      </c>
      <c r="BS77" s="1" t="s">
        <v>6318</v>
      </c>
      <c r="BU77" s="7" t="str">
        <f t="shared" si="20"/>
        <v>FALSE</v>
      </c>
      <c r="BV77" s="230" t="s">
        <v>636</v>
      </c>
      <c r="BW77" s="1" t="b">
        <f t="shared" si="29"/>
        <v>0</v>
      </c>
      <c r="BZ77" s="1" t="str">
        <f t="shared" si="22"/>
        <v/>
      </c>
      <c r="CA77" s="1" t="s">
        <v>6318</v>
      </c>
      <c r="CC77" s="7" t="str">
        <f t="shared" si="23"/>
        <v>FALSE</v>
      </c>
      <c r="CD77" s="230" t="s">
        <v>636</v>
      </c>
      <c r="CE77" s="1" t="b">
        <f t="shared" si="30"/>
        <v>0</v>
      </c>
      <c r="CI77"/>
      <c r="CJ77" s="1" t="str">
        <f t="shared" si="25"/>
        <v/>
      </c>
      <c r="CK77" s="1" t="s">
        <v>6318</v>
      </c>
      <c r="CM77" s="7" t="str">
        <f t="shared" si="26"/>
        <v>FALSE</v>
      </c>
      <c r="CN77" s="230" t="s">
        <v>636</v>
      </c>
      <c r="CO77" s="1" t="b">
        <f t="shared" si="31"/>
        <v>0</v>
      </c>
    </row>
    <row r="78" spans="48:93" ht="18" x14ac:dyDescent="0.25">
      <c r="AV78" s="230" t="s">
        <v>634</v>
      </c>
      <c r="AW78" s="230" t="s">
        <v>2673</v>
      </c>
      <c r="AX78" s="230" t="s">
        <v>2659</v>
      </c>
      <c r="AY78" s="233">
        <v>9440</v>
      </c>
      <c r="AZ78" s="230" t="s">
        <v>351</v>
      </c>
      <c r="BA78" s="230" t="s">
        <v>2673</v>
      </c>
      <c r="BB78" s="230" t="s">
        <v>634</v>
      </c>
      <c r="BD78" s="126" t="s">
        <v>126</v>
      </c>
      <c r="BE78" s="1" t="s">
        <v>352</v>
      </c>
      <c r="BF78" t="s">
        <v>635</v>
      </c>
      <c r="BH78" s="1" t="str">
        <f t="shared" si="16"/>
        <v/>
      </c>
      <c r="BI78" s="1" t="s">
        <v>6319</v>
      </c>
      <c r="BK78" s="7" t="str">
        <f t="shared" si="17"/>
        <v>FALSE</v>
      </c>
      <c r="BL78" s="227" t="s">
        <v>637</v>
      </c>
      <c r="BM78" s="1" t="b">
        <f t="shared" si="28"/>
        <v>0</v>
      </c>
      <c r="BQ78" t="s">
        <v>6359</v>
      </c>
      <c r="BR78" s="1" t="str">
        <f t="shared" si="19"/>
        <v/>
      </c>
      <c r="BS78" s="1" t="s">
        <v>6319</v>
      </c>
      <c r="BU78" s="7" t="str">
        <f t="shared" si="20"/>
        <v>FALSE</v>
      </c>
      <c r="BV78" s="227" t="s">
        <v>637</v>
      </c>
      <c r="BW78" s="1" t="b">
        <f t="shared" si="29"/>
        <v>0</v>
      </c>
      <c r="BZ78" s="1" t="str">
        <f t="shared" si="22"/>
        <v/>
      </c>
      <c r="CA78" s="1" t="s">
        <v>6319</v>
      </c>
      <c r="CC78" s="7" t="str">
        <f t="shared" si="23"/>
        <v>FALSE</v>
      </c>
      <c r="CD78" s="227" t="s">
        <v>637</v>
      </c>
      <c r="CE78" s="1" t="b">
        <f t="shared" si="30"/>
        <v>0</v>
      </c>
      <c r="CI78"/>
      <c r="CJ78" s="1" t="str">
        <f t="shared" si="25"/>
        <v/>
      </c>
      <c r="CK78" s="1" t="s">
        <v>6319</v>
      </c>
      <c r="CM78" s="7" t="str">
        <f t="shared" si="26"/>
        <v>FALSE</v>
      </c>
      <c r="CN78" s="227" t="s">
        <v>637</v>
      </c>
      <c r="CO78" s="1" t="b">
        <f t="shared" si="31"/>
        <v>0</v>
      </c>
    </row>
    <row r="79" spans="48:93" ht="18" x14ac:dyDescent="0.25">
      <c r="AV79" s="230" t="s">
        <v>635</v>
      </c>
      <c r="AW79" s="230" t="s">
        <v>2673</v>
      </c>
      <c r="AX79" s="230" t="s">
        <v>2628</v>
      </c>
      <c r="AY79" s="233">
        <v>16213</v>
      </c>
      <c r="AZ79" s="230" t="s">
        <v>352</v>
      </c>
      <c r="BA79" s="230" t="s">
        <v>2673</v>
      </c>
      <c r="BB79" s="230" t="s">
        <v>635</v>
      </c>
      <c r="BD79" s="126" t="s">
        <v>126</v>
      </c>
      <c r="BE79" s="1" t="s">
        <v>354</v>
      </c>
      <c r="BF79" t="s">
        <v>636</v>
      </c>
      <c r="BH79" s="1" t="str">
        <f t="shared" si="16"/>
        <v/>
      </c>
      <c r="BI79" s="1" t="s">
        <v>6320</v>
      </c>
      <c r="BK79" s="7" t="str">
        <f t="shared" si="17"/>
        <v>FALSE</v>
      </c>
      <c r="BL79" s="230" t="s">
        <v>638</v>
      </c>
      <c r="BM79" s="1" t="b">
        <f t="shared" si="28"/>
        <v>0</v>
      </c>
      <c r="BQ79" t="s">
        <v>6360</v>
      </c>
      <c r="BR79" s="1" t="str">
        <f t="shared" si="19"/>
        <v/>
      </c>
      <c r="BS79" s="1" t="s">
        <v>6320</v>
      </c>
      <c r="BU79" s="7" t="str">
        <f t="shared" si="20"/>
        <v>FALSE</v>
      </c>
      <c r="BV79" s="230" t="s">
        <v>638</v>
      </c>
      <c r="BW79" s="1" t="b">
        <f t="shared" si="29"/>
        <v>0</v>
      </c>
      <c r="BZ79" s="1" t="str">
        <f t="shared" si="22"/>
        <v/>
      </c>
      <c r="CA79" s="1" t="s">
        <v>6320</v>
      </c>
      <c r="CC79" s="7" t="str">
        <f t="shared" si="23"/>
        <v>FALSE</v>
      </c>
      <c r="CD79" s="230" t="s">
        <v>638</v>
      </c>
      <c r="CE79" s="1" t="b">
        <f t="shared" si="30"/>
        <v>0</v>
      </c>
      <c r="CI79"/>
      <c r="CJ79" s="1" t="str">
        <f t="shared" si="25"/>
        <v/>
      </c>
      <c r="CK79" s="1" t="s">
        <v>6320</v>
      </c>
      <c r="CM79" s="7" t="str">
        <f t="shared" si="26"/>
        <v>FALSE</v>
      </c>
      <c r="CN79" s="230" t="s">
        <v>638</v>
      </c>
      <c r="CO79" s="1" t="b">
        <f t="shared" si="31"/>
        <v>0</v>
      </c>
    </row>
    <row r="80" spans="48:93" ht="18" x14ac:dyDescent="0.25">
      <c r="AV80" s="230" t="s">
        <v>636</v>
      </c>
      <c r="AW80" s="230" t="s">
        <v>2673</v>
      </c>
      <c r="AX80" s="230" t="s">
        <v>2647</v>
      </c>
      <c r="AY80" s="233">
        <v>331</v>
      </c>
      <c r="AZ80" s="230" t="s">
        <v>354</v>
      </c>
      <c r="BA80" s="230" t="s">
        <v>2673</v>
      </c>
      <c r="BB80" s="230" t="s">
        <v>636</v>
      </c>
      <c r="BD80" s="126" t="s">
        <v>126</v>
      </c>
      <c r="BE80" s="1" t="s">
        <v>363</v>
      </c>
      <c r="BF80" t="s">
        <v>637</v>
      </c>
      <c r="BH80" s="1" t="str">
        <f t="shared" si="16"/>
        <v/>
      </c>
      <c r="BI80" s="1" t="s">
        <v>6321</v>
      </c>
      <c r="BK80" s="7" t="str">
        <f t="shared" si="17"/>
        <v>FALSE</v>
      </c>
      <c r="BL80" s="227" t="s">
        <v>639</v>
      </c>
      <c r="BM80" s="1" t="b">
        <f t="shared" si="28"/>
        <v>0</v>
      </c>
      <c r="BQ80" t="s">
        <v>6361</v>
      </c>
      <c r="BR80" s="1" t="str">
        <f t="shared" si="19"/>
        <v/>
      </c>
      <c r="BS80" s="1" t="s">
        <v>6321</v>
      </c>
      <c r="BU80" s="7" t="str">
        <f t="shared" si="20"/>
        <v>FALSE</v>
      </c>
      <c r="BV80" s="227" t="s">
        <v>639</v>
      </c>
      <c r="BW80" s="1" t="b">
        <f t="shared" si="29"/>
        <v>0</v>
      </c>
      <c r="BZ80" s="1" t="str">
        <f t="shared" si="22"/>
        <v/>
      </c>
      <c r="CA80" s="1" t="s">
        <v>6321</v>
      </c>
      <c r="CC80" s="7" t="str">
        <f t="shared" si="23"/>
        <v>FALSE</v>
      </c>
      <c r="CD80" s="227" t="s">
        <v>639</v>
      </c>
      <c r="CE80" s="1" t="b">
        <f t="shared" si="30"/>
        <v>0</v>
      </c>
      <c r="CI80"/>
      <c r="CJ80" s="1" t="str">
        <f t="shared" si="25"/>
        <v/>
      </c>
      <c r="CK80" s="1" t="s">
        <v>6321</v>
      </c>
      <c r="CM80" s="7" t="str">
        <f t="shared" si="26"/>
        <v>FALSE</v>
      </c>
      <c r="CN80" s="227" t="s">
        <v>639</v>
      </c>
      <c r="CO80" s="1" t="b">
        <f t="shared" si="31"/>
        <v>0</v>
      </c>
    </row>
    <row r="81" spans="48:93" ht="18" x14ac:dyDescent="0.25">
      <c r="AV81" s="230" t="s">
        <v>637</v>
      </c>
      <c r="AW81" s="230" t="s">
        <v>2673</v>
      </c>
      <c r="AX81" s="230" t="s">
        <v>2678</v>
      </c>
      <c r="AY81" s="233">
        <v>17828</v>
      </c>
      <c r="AZ81" s="230" t="s">
        <v>363</v>
      </c>
      <c r="BA81" s="230" t="s">
        <v>2673</v>
      </c>
      <c r="BB81" s="230" t="s">
        <v>637</v>
      </c>
      <c r="BD81" s="126" t="s">
        <v>126</v>
      </c>
      <c r="BE81" s="1" t="s">
        <v>364</v>
      </c>
      <c r="BF81" t="s">
        <v>638</v>
      </c>
      <c r="BH81" s="1" t="str">
        <f t="shared" si="16"/>
        <v/>
      </c>
      <c r="BI81" s="1" t="s">
        <v>6322</v>
      </c>
      <c r="BK81" s="7" t="str">
        <f t="shared" si="17"/>
        <v>FALSE</v>
      </c>
      <c r="BL81" s="230" t="s">
        <v>640</v>
      </c>
      <c r="BM81" s="1" t="b">
        <f t="shared" si="28"/>
        <v>0</v>
      </c>
      <c r="BQ81" t="s">
        <v>6362</v>
      </c>
      <c r="BR81" s="1" t="str">
        <f t="shared" si="19"/>
        <v/>
      </c>
      <c r="BS81" s="1" t="s">
        <v>6322</v>
      </c>
      <c r="BU81" s="7" t="str">
        <f t="shared" si="20"/>
        <v>FALSE</v>
      </c>
      <c r="BV81" s="230" t="s">
        <v>640</v>
      </c>
      <c r="BW81" s="1" t="b">
        <f t="shared" si="29"/>
        <v>0</v>
      </c>
      <c r="BZ81" s="1" t="str">
        <f t="shared" si="22"/>
        <v/>
      </c>
      <c r="CA81" s="1" t="s">
        <v>6322</v>
      </c>
      <c r="CC81" s="7" t="str">
        <f t="shared" si="23"/>
        <v>FALSE</v>
      </c>
      <c r="CD81" s="230" t="s">
        <v>640</v>
      </c>
      <c r="CE81" s="1" t="b">
        <f t="shared" si="30"/>
        <v>0</v>
      </c>
      <c r="CI81"/>
      <c r="CJ81" s="1" t="str">
        <f t="shared" si="25"/>
        <v/>
      </c>
      <c r="CK81" s="1" t="s">
        <v>6322</v>
      </c>
      <c r="CM81" s="7" t="str">
        <f t="shared" si="26"/>
        <v>FALSE</v>
      </c>
      <c r="CN81" s="230" t="s">
        <v>640</v>
      </c>
      <c r="CO81" s="1" t="b">
        <f t="shared" si="31"/>
        <v>0</v>
      </c>
    </row>
    <row r="82" spans="48:93" ht="18" x14ac:dyDescent="0.25">
      <c r="AV82" s="230" t="s">
        <v>638</v>
      </c>
      <c r="AW82" s="230" t="s">
        <v>2673</v>
      </c>
      <c r="AX82" s="230" t="s">
        <v>2617</v>
      </c>
      <c r="AY82" s="233">
        <v>16214</v>
      </c>
      <c r="AZ82" s="230" t="s">
        <v>364</v>
      </c>
      <c r="BA82" s="230" t="s">
        <v>2673</v>
      </c>
      <c r="BB82" s="230" t="s">
        <v>638</v>
      </c>
      <c r="BD82" s="126" t="s">
        <v>126</v>
      </c>
      <c r="BE82" s="1" t="s">
        <v>372</v>
      </c>
      <c r="BF82" t="s">
        <v>639</v>
      </c>
      <c r="BH82" s="1" t="str">
        <f t="shared" si="16"/>
        <v/>
      </c>
      <c r="BI82" s="1" t="s">
        <v>6323</v>
      </c>
      <c r="BK82" s="7" t="str">
        <f t="shared" si="17"/>
        <v>FALSE</v>
      </c>
      <c r="BL82" s="227" t="s">
        <v>641</v>
      </c>
      <c r="BM82" s="1" t="b">
        <f t="shared" si="28"/>
        <v>0</v>
      </c>
      <c r="BQ82" t="s">
        <v>6363</v>
      </c>
      <c r="BR82" s="1" t="str">
        <f t="shared" si="19"/>
        <v/>
      </c>
      <c r="BS82" s="1" t="s">
        <v>6323</v>
      </c>
      <c r="BU82" s="7" t="str">
        <f t="shared" si="20"/>
        <v>FALSE</v>
      </c>
      <c r="BV82" s="227" t="s">
        <v>641</v>
      </c>
      <c r="BW82" s="1" t="b">
        <f t="shared" si="29"/>
        <v>0</v>
      </c>
      <c r="BZ82" s="1" t="str">
        <f t="shared" si="22"/>
        <v/>
      </c>
      <c r="CA82" s="1" t="s">
        <v>6323</v>
      </c>
      <c r="CC82" s="7" t="str">
        <f t="shared" si="23"/>
        <v>FALSE</v>
      </c>
      <c r="CD82" s="227" t="s">
        <v>641</v>
      </c>
      <c r="CE82" s="1" t="b">
        <f t="shared" si="30"/>
        <v>0</v>
      </c>
      <c r="CI82"/>
      <c r="CJ82" s="1" t="str">
        <f t="shared" si="25"/>
        <v/>
      </c>
      <c r="CK82" s="1" t="s">
        <v>6323</v>
      </c>
      <c r="CM82" s="7" t="str">
        <f t="shared" si="26"/>
        <v>FALSE</v>
      </c>
      <c r="CN82" s="227" t="s">
        <v>641</v>
      </c>
      <c r="CO82" s="1" t="b">
        <f t="shared" si="31"/>
        <v>0</v>
      </c>
    </row>
    <row r="83" spans="48:93" ht="18" x14ac:dyDescent="0.25">
      <c r="AV83" s="230" t="s">
        <v>639</v>
      </c>
      <c r="AW83" s="230" t="s">
        <v>2673</v>
      </c>
      <c r="AX83" s="230" t="s">
        <v>2614</v>
      </c>
      <c r="AY83" s="233">
        <v>16215</v>
      </c>
      <c r="AZ83" s="230" t="s">
        <v>372</v>
      </c>
      <c r="BA83" s="230" t="s">
        <v>2673</v>
      </c>
      <c r="BB83" s="230" t="s">
        <v>639</v>
      </c>
      <c r="BD83" s="126" t="s">
        <v>126</v>
      </c>
      <c r="BE83" s="1" t="s">
        <v>373</v>
      </c>
      <c r="BF83" t="s">
        <v>640</v>
      </c>
      <c r="BH83" s="1" t="str">
        <f t="shared" si="16"/>
        <v/>
      </c>
      <c r="BI83" s="1" t="s">
        <v>4346</v>
      </c>
      <c r="BK83" s="7" t="str">
        <f t="shared" si="17"/>
        <v>FALSE</v>
      </c>
      <c r="BL83" s="230" t="s">
        <v>642</v>
      </c>
      <c r="BM83" s="1" t="b">
        <f t="shared" si="28"/>
        <v>0</v>
      </c>
      <c r="BQ83" t="s">
        <v>6364</v>
      </c>
      <c r="BR83" s="1" t="str">
        <f t="shared" si="19"/>
        <v/>
      </c>
      <c r="BS83" s="1" t="s">
        <v>4346</v>
      </c>
      <c r="BU83" s="7" t="str">
        <f t="shared" si="20"/>
        <v>FALSE</v>
      </c>
      <c r="BV83" s="230" t="s">
        <v>642</v>
      </c>
      <c r="BW83" s="1" t="b">
        <f t="shared" si="29"/>
        <v>0</v>
      </c>
      <c r="BZ83" s="1" t="str">
        <f t="shared" si="22"/>
        <v/>
      </c>
      <c r="CA83" s="1" t="s">
        <v>4346</v>
      </c>
      <c r="CC83" s="7" t="str">
        <f t="shared" si="23"/>
        <v>FALSE</v>
      </c>
      <c r="CD83" s="230" t="s">
        <v>642</v>
      </c>
      <c r="CE83" s="1" t="b">
        <f t="shared" si="30"/>
        <v>0</v>
      </c>
      <c r="CI83"/>
      <c r="CJ83" s="1" t="str">
        <f t="shared" si="25"/>
        <v/>
      </c>
      <c r="CK83" s="1" t="s">
        <v>4346</v>
      </c>
      <c r="CM83" s="7" t="str">
        <f t="shared" si="26"/>
        <v>FALSE</v>
      </c>
      <c r="CN83" s="230" t="s">
        <v>642</v>
      </c>
      <c r="CO83" s="1" t="b">
        <f t="shared" si="31"/>
        <v>0</v>
      </c>
    </row>
    <row r="84" spans="48:93" ht="18" x14ac:dyDescent="0.25">
      <c r="AV84" s="230" t="s">
        <v>640</v>
      </c>
      <c r="AW84" s="230" t="s">
        <v>2673</v>
      </c>
      <c r="AX84" s="230" t="s">
        <v>2606</v>
      </c>
      <c r="AY84" s="233">
        <v>17197</v>
      </c>
      <c r="AZ84" s="230" t="s">
        <v>373</v>
      </c>
      <c r="BA84" s="230" t="s">
        <v>2673</v>
      </c>
      <c r="BB84" s="230" t="s">
        <v>640</v>
      </c>
      <c r="BD84" s="126" t="s">
        <v>126</v>
      </c>
      <c r="BE84" s="1" t="s">
        <v>380</v>
      </c>
      <c r="BF84" t="s">
        <v>641</v>
      </c>
      <c r="BH84" s="1" t="str">
        <f t="shared" si="16"/>
        <v/>
      </c>
      <c r="BI84" s="1" t="s">
        <v>4347</v>
      </c>
      <c r="BK84" s="7" t="str">
        <f t="shared" si="17"/>
        <v>FALSE</v>
      </c>
      <c r="BL84" s="227" t="s">
        <v>643</v>
      </c>
      <c r="BM84" s="1" t="b">
        <f t="shared" si="28"/>
        <v>0</v>
      </c>
      <c r="BQ84" t="s">
        <v>6365</v>
      </c>
      <c r="BR84" s="1" t="str">
        <f t="shared" si="19"/>
        <v/>
      </c>
      <c r="BS84" s="1" t="s">
        <v>4347</v>
      </c>
      <c r="BU84" s="7" t="str">
        <f t="shared" si="20"/>
        <v>FALSE</v>
      </c>
      <c r="BV84" s="227" t="s">
        <v>643</v>
      </c>
      <c r="BW84" s="1" t="b">
        <f t="shared" si="29"/>
        <v>0</v>
      </c>
      <c r="BZ84" s="1" t="str">
        <f t="shared" si="22"/>
        <v/>
      </c>
      <c r="CA84" s="1" t="s">
        <v>4347</v>
      </c>
      <c r="CC84" s="7" t="str">
        <f t="shared" si="23"/>
        <v>FALSE</v>
      </c>
      <c r="CD84" s="227" t="s">
        <v>643</v>
      </c>
      <c r="CE84" s="1" t="b">
        <f t="shared" si="30"/>
        <v>0</v>
      </c>
      <c r="CI84"/>
      <c r="CJ84" s="1" t="str">
        <f t="shared" si="25"/>
        <v/>
      </c>
      <c r="CK84" s="1" t="s">
        <v>4347</v>
      </c>
      <c r="CM84" s="7" t="str">
        <f t="shared" si="26"/>
        <v>FALSE</v>
      </c>
      <c r="CN84" s="227" t="s">
        <v>643</v>
      </c>
      <c r="CO84" s="1" t="b">
        <f t="shared" si="31"/>
        <v>0</v>
      </c>
    </row>
    <row r="85" spans="48:93" ht="18" x14ac:dyDescent="0.25">
      <c r="AV85" s="230" t="s">
        <v>641</v>
      </c>
      <c r="AW85" s="230" t="s">
        <v>2673</v>
      </c>
      <c r="AX85" s="230" t="s">
        <v>2679</v>
      </c>
      <c r="AY85" s="233">
        <v>16216</v>
      </c>
      <c r="AZ85" s="230" t="s">
        <v>380</v>
      </c>
      <c r="BA85" s="230" t="s">
        <v>2673</v>
      </c>
      <c r="BB85" s="230" t="s">
        <v>641</v>
      </c>
      <c r="BD85" s="229" t="s">
        <v>2680</v>
      </c>
      <c r="BE85" s="1" t="s">
        <v>348</v>
      </c>
      <c r="BF85" t="s">
        <v>642</v>
      </c>
      <c r="BH85" s="1" t="str">
        <f t="shared" si="16"/>
        <v/>
      </c>
      <c r="BI85" s="1" t="s">
        <v>4348</v>
      </c>
      <c r="BK85" s="7" t="str">
        <f t="shared" si="17"/>
        <v>FALSE</v>
      </c>
      <c r="BL85" s="230" t="s">
        <v>644</v>
      </c>
      <c r="BM85" s="1" t="b">
        <f t="shared" si="28"/>
        <v>0</v>
      </c>
      <c r="BQ85" t="s">
        <v>6366</v>
      </c>
      <c r="BR85" s="1" t="str">
        <f t="shared" si="19"/>
        <v/>
      </c>
      <c r="BS85" s="1" t="s">
        <v>4348</v>
      </c>
      <c r="BU85" s="7" t="str">
        <f t="shared" si="20"/>
        <v>FALSE</v>
      </c>
      <c r="BV85" s="230" t="s">
        <v>644</v>
      </c>
      <c r="BW85" s="1" t="b">
        <f t="shared" si="29"/>
        <v>0</v>
      </c>
      <c r="BZ85" s="1" t="str">
        <f t="shared" si="22"/>
        <v/>
      </c>
      <c r="CA85" s="1" t="s">
        <v>4348</v>
      </c>
      <c r="CC85" s="7" t="str">
        <f t="shared" si="23"/>
        <v>FALSE</v>
      </c>
      <c r="CD85" s="230" t="s">
        <v>644</v>
      </c>
      <c r="CE85" s="1" t="b">
        <f t="shared" si="30"/>
        <v>0</v>
      </c>
      <c r="CI85"/>
      <c r="CJ85" s="1" t="str">
        <f t="shared" si="25"/>
        <v/>
      </c>
      <c r="CK85" s="1" t="s">
        <v>4348</v>
      </c>
      <c r="CM85" s="7" t="str">
        <f t="shared" si="26"/>
        <v>FALSE</v>
      </c>
      <c r="CN85" s="230" t="s">
        <v>644</v>
      </c>
      <c r="CO85" s="1" t="b">
        <f t="shared" si="31"/>
        <v>0</v>
      </c>
    </row>
    <row r="86" spans="48:93" ht="18" x14ac:dyDescent="0.25">
      <c r="AV86" s="230" t="s">
        <v>642</v>
      </c>
      <c r="AW86" s="230" t="s">
        <v>2680</v>
      </c>
      <c r="AX86" s="230" t="s">
        <v>2677</v>
      </c>
      <c r="AY86" s="233">
        <v>17571</v>
      </c>
      <c r="AZ86" s="230" t="s">
        <v>348</v>
      </c>
      <c r="BA86" s="230" t="s">
        <v>2680</v>
      </c>
      <c r="BB86" s="230" t="s">
        <v>642</v>
      </c>
      <c r="BD86" s="226" t="s">
        <v>2681</v>
      </c>
      <c r="BE86" s="1" t="s">
        <v>373</v>
      </c>
      <c r="BF86" t="s">
        <v>643</v>
      </c>
      <c r="BH86" s="1" t="str">
        <f t="shared" si="16"/>
        <v/>
      </c>
      <c r="BI86" s="1" t="s">
        <v>4349</v>
      </c>
      <c r="BK86" s="7" t="str">
        <f t="shared" si="17"/>
        <v>FALSE</v>
      </c>
      <c r="BL86" s="227" t="s">
        <v>645</v>
      </c>
      <c r="BM86" s="1" t="b">
        <f t="shared" si="28"/>
        <v>0</v>
      </c>
      <c r="BQ86" t="s">
        <v>368</v>
      </c>
      <c r="BR86" s="1" t="str">
        <f t="shared" si="19"/>
        <v/>
      </c>
      <c r="BS86" s="1" t="s">
        <v>4349</v>
      </c>
      <c r="BU86" s="7" t="str">
        <f t="shared" si="20"/>
        <v>FALSE</v>
      </c>
      <c r="BV86" s="227" t="s">
        <v>645</v>
      </c>
      <c r="BW86" s="1" t="b">
        <f t="shared" si="29"/>
        <v>0</v>
      </c>
      <c r="BZ86" s="1" t="str">
        <f t="shared" si="22"/>
        <v/>
      </c>
      <c r="CA86" s="1" t="s">
        <v>4349</v>
      </c>
      <c r="CC86" s="7" t="str">
        <f t="shared" si="23"/>
        <v>FALSE</v>
      </c>
      <c r="CD86" s="227" t="s">
        <v>645</v>
      </c>
      <c r="CE86" s="1" t="b">
        <f t="shared" si="30"/>
        <v>0</v>
      </c>
      <c r="CI86"/>
      <c r="CJ86" s="1" t="str">
        <f t="shared" si="25"/>
        <v/>
      </c>
      <c r="CK86" s="1" t="s">
        <v>4349</v>
      </c>
      <c r="CM86" s="7" t="str">
        <f t="shared" si="26"/>
        <v>FALSE</v>
      </c>
      <c r="CN86" s="227" t="s">
        <v>645</v>
      </c>
      <c r="CO86" s="1" t="b">
        <f t="shared" si="31"/>
        <v>0</v>
      </c>
    </row>
    <row r="87" spans="48:93" ht="18" x14ac:dyDescent="0.25">
      <c r="AV87" s="230" t="s">
        <v>643</v>
      </c>
      <c r="AW87" s="230" t="s">
        <v>2681</v>
      </c>
      <c r="AX87" s="230" t="s">
        <v>2606</v>
      </c>
      <c r="AY87" s="233">
        <v>76060</v>
      </c>
      <c r="AZ87" s="230" t="s">
        <v>373</v>
      </c>
      <c r="BA87" s="230" t="s">
        <v>2681</v>
      </c>
      <c r="BB87" s="230" t="s">
        <v>643</v>
      </c>
      <c r="BD87" s="229" t="s">
        <v>2682</v>
      </c>
      <c r="BE87" s="1" t="s">
        <v>376</v>
      </c>
      <c r="BF87" t="s">
        <v>644</v>
      </c>
      <c r="BH87" s="1" t="str">
        <f t="shared" si="16"/>
        <v/>
      </c>
      <c r="BI87" s="1" t="s">
        <v>4350</v>
      </c>
      <c r="BK87" s="7" t="str">
        <f t="shared" si="17"/>
        <v>FALSE</v>
      </c>
      <c r="BL87" s="230" t="s">
        <v>646</v>
      </c>
      <c r="BM87" s="1" t="b">
        <f t="shared" si="28"/>
        <v>0</v>
      </c>
      <c r="BQ87" t="s">
        <v>6367</v>
      </c>
      <c r="BR87" s="1" t="str">
        <f t="shared" si="19"/>
        <v/>
      </c>
      <c r="BS87" s="1" t="s">
        <v>4350</v>
      </c>
      <c r="BU87" s="7" t="str">
        <f t="shared" si="20"/>
        <v>FALSE</v>
      </c>
      <c r="BV87" s="230" t="s">
        <v>646</v>
      </c>
      <c r="BW87" s="1" t="b">
        <f t="shared" si="29"/>
        <v>0</v>
      </c>
      <c r="BZ87" s="1" t="str">
        <f t="shared" si="22"/>
        <v/>
      </c>
      <c r="CA87" s="1" t="s">
        <v>4350</v>
      </c>
      <c r="CC87" s="7" t="str">
        <f t="shared" si="23"/>
        <v>FALSE</v>
      </c>
      <c r="CD87" s="230" t="s">
        <v>646</v>
      </c>
      <c r="CE87" s="1" t="b">
        <f t="shared" si="30"/>
        <v>0</v>
      </c>
      <c r="CI87"/>
      <c r="CJ87" s="1" t="str">
        <f t="shared" si="25"/>
        <v/>
      </c>
      <c r="CK87" s="1" t="s">
        <v>4350</v>
      </c>
      <c r="CM87" s="7" t="str">
        <f t="shared" si="26"/>
        <v>FALSE</v>
      </c>
      <c r="CN87" s="230" t="s">
        <v>646</v>
      </c>
      <c r="CO87" s="1" t="b">
        <f t="shared" si="31"/>
        <v>0</v>
      </c>
    </row>
    <row r="88" spans="48:93" ht="18" x14ac:dyDescent="0.25">
      <c r="AV88" s="229" t="s">
        <v>644</v>
      </c>
      <c r="AW88" s="230" t="s">
        <v>2682</v>
      </c>
      <c r="AX88" s="230" t="s">
        <v>2683</v>
      </c>
      <c r="AY88" s="233">
        <v>73805</v>
      </c>
      <c r="AZ88" s="231" t="s">
        <v>376</v>
      </c>
      <c r="BA88" s="230" t="s">
        <v>2682</v>
      </c>
      <c r="BB88" s="229" t="s">
        <v>644</v>
      </c>
      <c r="BD88" s="226" t="s">
        <v>2684</v>
      </c>
      <c r="BE88" s="1" t="s">
        <v>373</v>
      </c>
      <c r="BF88" t="s">
        <v>645</v>
      </c>
      <c r="BH88" s="1" t="str">
        <f t="shared" si="16"/>
        <v/>
      </c>
      <c r="BI88" s="1" t="s">
        <v>4351</v>
      </c>
      <c r="BK88" s="7" t="str">
        <f t="shared" si="17"/>
        <v>FALSE</v>
      </c>
      <c r="BL88" s="227" t="s">
        <v>647</v>
      </c>
      <c r="BM88" s="1" t="b">
        <f t="shared" si="28"/>
        <v>0</v>
      </c>
      <c r="BQ88" t="s">
        <v>6368</v>
      </c>
      <c r="BR88" s="1" t="str">
        <f t="shared" si="19"/>
        <v/>
      </c>
      <c r="BS88" s="1" t="s">
        <v>4351</v>
      </c>
      <c r="BU88" s="7" t="str">
        <f t="shared" si="20"/>
        <v>FALSE</v>
      </c>
      <c r="BV88" s="227" t="s">
        <v>647</v>
      </c>
      <c r="BW88" s="1" t="b">
        <f t="shared" si="29"/>
        <v>0</v>
      </c>
      <c r="BZ88" s="1" t="str">
        <f t="shared" si="22"/>
        <v/>
      </c>
      <c r="CA88" s="1" t="s">
        <v>4351</v>
      </c>
      <c r="CC88" s="7" t="str">
        <f t="shared" si="23"/>
        <v>FALSE</v>
      </c>
      <c r="CD88" s="227" t="s">
        <v>647</v>
      </c>
      <c r="CE88" s="1" t="b">
        <f t="shared" si="30"/>
        <v>0</v>
      </c>
      <c r="CI88"/>
      <c r="CJ88" s="1" t="str">
        <f t="shared" si="25"/>
        <v/>
      </c>
      <c r="CK88" s="1" t="s">
        <v>4351</v>
      </c>
      <c r="CM88" s="7" t="str">
        <f t="shared" si="26"/>
        <v>FALSE</v>
      </c>
      <c r="CN88" s="227" t="s">
        <v>647</v>
      </c>
      <c r="CO88" s="1" t="b">
        <f t="shared" si="31"/>
        <v>0</v>
      </c>
    </row>
    <row r="89" spans="48:93" ht="18" x14ac:dyDescent="0.25">
      <c r="AV89" s="226" t="s">
        <v>645</v>
      </c>
      <c r="AW89" s="227" t="s">
        <v>2684</v>
      </c>
      <c r="AX89" s="227" t="s">
        <v>2606</v>
      </c>
      <c r="AY89" s="232">
        <v>22701</v>
      </c>
      <c r="AZ89" s="228" t="s">
        <v>373</v>
      </c>
      <c r="BA89" s="227" t="s">
        <v>2684</v>
      </c>
      <c r="BB89" s="226" t="s">
        <v>645</v>
      </c>
      <c r="BD89" s="229" t="s">
        <v>2685</v>
      </c>
      <c r="BE89" s="1" t="s">
        <v>343</v>
      </c>
      <c r="BF89" t="s">
        <v>646</v>
      </c>
      <c r="BH89" s="1" t="str">
        <f t="shared" si="16"/>
        <v/>
      </c>
      <c r="BI89" s="1" t="s">
        <v>4352</v>
      </c>
      <c r="BK89" s="7" t="str">
        <f t="shared" si="17"/>
        <v>FALSE</v>
      </c>
      <c r="BL89" s="230" t="s">
        <v>648</v>
      </c>
      <c r="BM89" s="1" t="b">
        <f t="shared" si="28"/>
        <v>0</v>
      </c>
      <c r="BQ89" t="s">
        <v>6369</v>
      </c>
      <c r="BR89" s="1" t="str">
        <f t="shared" si="19"/>
        <v/>
      </c>
      <c r="BS89" s="1" t="s">
        <v>4352</v>
      </c>
      <c r="BU89" s="7" t="str">
        <f t="shared" si="20"/>
        <v>FALSE</v>
      </c>
      <c r="BV89" s="230" t="s">
        <v>648</v>
      </c>
      <c r="BW89" s="1" t="b">
        <f t="shared" si="29"/>
        <v>0</v>
      </c>
      <c r="BZ89" s="1" t="str">
        <f t="shared" si="22"/>
        <v/>
      </c>
      <c r="CA89" s="1" t="s">
        <v>4352</v>
      </c>
      <c r="CC89" s="7" t="str">
        <f t="shared" si="23"/>
        <v>FALSE</v>
      </c>
      <c r="CD89" s="230" t="s">
        <v>648</v>
      </c>
      <c r="CE89" s="1" t="b">
        <f t="shared" si="30"/>
        <v>0</v>
      </c>
      <c r="CI89"/>
      <c r="CJ89" s="1" t="str">
        <f t="shared" si="25"/>
        <v/>
      </c>
      <c r="CK89" s="1" t="s">
        <v>4352</v>
      </c>
      <c r="CM89" s="7" t="str">
        <f t="shared" si="26"/>
        <v>FALSE</v>
      </c>
      <c r="CN89" s="230" t="s">
        <v>648</v>
      </c>
      <c r="CO89" s="1" t="b">
        <f t="shared" si="31"/>
        <v>0</v>
      </c>
    </row>
    <row r="90" spans="48:93" ht="18" x14ac:dyDescent="0.25">
      <c r="AV90" s="229" t="s">
        <v>646</v>
      </c>
      <c r="AW90" s="230" t="s">
        <v>2685</v>
      </c>
      <c r="AX90" s="230" t="s">
        <v>2609</v>
      </c>
      <c r="AY90" s="233">
        <v>73390</v>
      </c>
      <c r="AZ90" s="231" t="s">
        <v>343</v>
      </c>
      <c r="BA90" s="230" t="s">
        <v>2685</v>
      </c>
      <c r="BB90" s="229" t="s">
        <v>646</v>
      </c>
      <c r="BD90" s="226" t="s">
        <v>2686</v>
      </c>
      <c r="BE90" s="1" t="s">
        <v>350</v>
      </c>
      <c r="BF90" t="s">
        <v>647</v>
      </c>
      <c r="BH90" s="1" t="str">
        <f t="shared" si="16"/>
        <v/>
      </c>
      <c r="BI90" s="1" t="s">
        <v>4353</v>
      </c>
      <c r="BK90" s="7" t="str">
        <f t="shared" si="17"/>
        <v>FALSE</v>
      </c>
      <c r="BL90" s="227" t="s">
        <v>649</v>
      </c>
      <c r="BM90" s="1" t="b">
        <f t="shared" si="28"/>
        <v>0</v>
      </c>
      <c r="BQ90" t="s">
        <v>6370</v>
      </c>
      <c r="BR90" s="1" t="str">
        <f t="shared" si="19"/>
        <v/>
      </c>
      <c r="BS90" s="1" t="s">
        <v>4353</v>
      </c>
      <c r="BU90" s="7" t="str">
        <f t="shared" si="20"/>
        <v>FALSE</v>
      </c>
      <c r="BV90" s="227" t="s">
        <v>649</v>
      </c>
      <c r="BW90" s="1" t="b">
        <f t="shared" si="29"/>
        <v>0</v>
      </c>
      <c r="BZ90" s="1" t="str">
        <f t="shared" si="22"/>
        <v/>
      </c>
      <c r="CA90" s="1" t="s">
        <v>4353</v>
      </c>
      <c r="CC90" s="7" t="str">
        <f t="shared" si="23"/>
        <v>FALSE</v>
      </c>
      <c r="CD90" s="227" t="s">
        <v>649</v>
      </c>
      <c r="CE90" s="1" t="b">
        <f t="shared" si="30"/>
        <v>0</v>
      </c>
      <c r="CI90"/>
      <c r="CJ90" s="1" t="str">
        <f t="shared" si="25"/>
        <v/>
      </c>
      <c r="CK90" s="1" t="s">
        <v>4353</v>
      </c>
      <c r="CM90" s="7" t="str">
        <f t="shared" si="26"/>
        <v>FALSE</v>
      </c>
      <c r="CN90" s="227" t="s">
        <v>649</v>
      </c>
      <c r="CO90" s="1" t="b">
        <f t="shared" si="31"/>
        <v>0</v>
      </c>
    </row>
    <row r="91" spans="48:93" ht="18" x14ac:dyDescent="0.25">
      <c r="AV91" s="226" t="s">
        <v>647</v>
      </c>
      <c r="AW91" s="227" t="s">
        <v>2686</v>
      </c>
      <c r="AX91" s="227" t="s">
        <v>2643</v>
      </c>
      <c r="AY91" s="232">
        <v>95248</v>
      </c>
      <c r="AZ91" s="228" t="s">
        <v>350</v>
      </c>
      <c r="BA91" s="227" t="s">
        <v>2686</v>
      </c>
      <c r="BB91" s="226" t="s">
        <v>647</v>
      </c>
      <c r="BD91" s="229" t="s">
        <v>2687</v>
      </c>
      <c r="BE91" s="1" t="s">
        <v>341</v>
      </c>
      <c r="BF91" t="s">
        <v>648</v>
      </c>
      <c r="BH91" s="1" t="str">
        <f t="shared" si="16"/>
        <v/>
      </c>
      <c r="BI91" s="1" t="s">
        <v>4354</v>
      </c>
      <c r="BK91" s="7" t="str">
        <f t="shared" si="17"/>
        <v>FALSE</v>
      </c>
      <c r="BL91" s="230" t="s">
        <v>650</v>
      </c>
      <c r="BM91" s="1" t="b">
        <f t="shared" si="28"/>
        <v>0</v>
      </c>
      <c r="BQ91" t="s">
        <v>6371</v>
      </c>
      <c r="BR91" s="1" t="str">
        <f t="shared" si="19"/>
        <v/>
      </c>
      <c r="BS91" s="1" t="s">
        <v>4354</v>
      </c>
      <c r="BU91" s="7" t="str">
        <f t="shared" si="20"/>
        <v>FALSE</v>
      </c>
      <c r="BV91" s="230" t="s">
        <v>650</v>
      </c>
      <c r="BW91" s="1" t="b">
        <f t="shared" si="29"/>
        <v>0</v>
      </c>
      <c r="BZ91" s="1" t="str">
        <f t="shared" si="22"/>
        <v/>
      </c>
      <c r="CA91" s="1" t="s">
        <v>4354</v>
      </c>
      <c r="CC91" s="7" t="str">
        <f t="shared" si="23"/>
        <v>FALSE</v>
      </c>
      <c r="CD91" s="230" t="s">
        <v>650</v>
      </c>
      <c r="CE91" s="1" t="b">
        <f t="shared" si="30"/>
        <v>0</v>
      </c>
      <c r="CI91"/>
      <c r="CJ91" s="1" t="str">
        <f t="shared" si="25"/>
        <v/>
      </c>
      <c r="CK91" s="1" t="s">
        <v>4354</v>
      </c>
      <c r="CM91" s="7" t="str">
        <f t="shared" si="26"/>
        <v>FALSE</v>
      </c>
      <c r="CN91" s="230" t="s">
        <v>650</v>
      </c>
      <c r="CO91" s="1" t="b">
        <f t="shared" si="31"/>
        <v>0</v>
      </c>
    </row>
    <row r="92" spans="48:93" ht="18" x14ac:dyDescent="0.25">
      <c r="AV92" s="229" t="s">
        <v>648</v>
      </c>
      <c r="AW92" s="230" t="s">
        <v>2687</v>
      </c>
      <c r="AX92" s="230" t="s">
        <v>2604</v>
      </c>
      <c r="AY92" s="233">
        <v>491</v>
      </c>
      <c r="AZ92" s="231" t="s">
        <v>341</v>
      </c>
      <c r="BA92" s="230" t="s">
        <v>2687</v>
      </c>
      <c r="BB92" s="229" t="s">
        <v>648</v>
      </c>
      <c r="BD92" s="226" t="s">
        <v>2688</v>
      </c>
      <c r="BE92" s="1" t="s">
        <v>350</v>
      </c>
      <c r="BF92" t="s">
        <v>649</v>
      </c>
      <c r="BH92" s="1" t="str">
        <f t="shared" si="16"/>
        <v/>
      </c>
      <c r="BI92" s="1" t="s">
        <v>4355</v>
      </c>
      <c r="BK92" s="7" t="str">
        <f t="shared" si="17"/>
        <v>FALSE</v>
      </c>
      <c r="BL92" s="227" t="s">
        <v>651</v>
      </c>
      <c r="BM92" s="1" t="b">
        <f t="shared" si="28"/>
        <v>0</v>
      </c>
      <c r="BQ92" t="s">
        <v>6372</v>
      </c>
      <c r="BR92" s="1" t="str">
        <f t="shared" si="19"/>
        <v/>
      </c>
      <c r="BS92" s="1" t="s">
        <v>4355</v>
      </c>
      <c r="BU92" s="7" t="str">
        <f t="shared" si="20"/>
        <v>FALSE</v>
      </c>
      <c r="BV92" s="227" t="s">
        <v>651</v>
      </c>
      <c r="BW92" s="1" t="b">
        <f t="shared" si="29"/>
        <v>0</v>
      </c>
      <c r="BZ92" s="1" t="str">
        <f t="shared" si="22"/>
        <v/>
      </c>
      <c r="CA92" s="1" t="s">
        <v>4355</v>
      </c>
      <c r="CC92" s="7" t="str">
        <f t="shared" si="23"/>
        <v>FALSE</v>
      </c>
      <c r="CD92" s="227" t="s">
        <v>651</v>
      </c>
      <c r="CE92" s="1" t="b">
        <f t="shared" si="30"/>
        <v>0</v>
      </c>
      <c r="CI92"/>
      <c r="CJ92" s="1" t="str">
        <f t="shared" si="25"/>
        <v/>
      </c>
      <c r="CK92" s="1" t="s">
        <v>4355</v>
      </c>
      <c r="CM92" s="7" t="str">
        <f t="shared" si="26"/>
        <v>FALSE</v>
      </c>
      <c r="CN92" s="227" t="s">
        <v>651</v>
      </c>
      <c r="CO92" s="1" t="b">
        <f t="shared" si="31"/>
        <v>0</v>
      </c>
    </row>
    <row r="93" spans="48:93" ht="18" x14ac:dyDescent="0.25">
      <c r="AV93" s="226" t="s">
        <v>649</v>
      </c>
      <c r="AW93" s="227" t="s">
        <v>2688</v>
      </c>
      <c r="AX93" s="227" t="s">
        <v>2643</v>
      </c>
      <c r="AY93" s="232">
        <v>492</v>
      </c>
      <c r="AZ93" s="228" t="s">
        <v>350</v>
      </c>
      <c r="BA93" s="227" t="s">
        <v>2688</v>
      </c>
      <c r="BB93" s="226" t="s">
        <v>649</v>
      </c>
      <c r="BD93" s="229" t="s">
        <v>200</v>
      </c>
      <c r="BE93" s="1" t="s">
        <v>327</v>
      </c>
      <c r="BF93" t="s">
        <v>650</v>
      </c>
      <c r="BH93" s="1" t="str">
        <f t="shared" si="16"/>
        <v/>
      </c>
      <c r="BI93" s="1" t="s">
        <v>4356</v>
      </c>
      <c r="BK93" s="7" t="str">
        <f t="shared" si="17"/>
        <v>FALSE</v>
      </c>
      <c r="BL93" s="230" t="s">
        <v>652</v>
      </c>
      <c r="BM93" s="1" t="b">
        <f t="shared" si="28"/>
        <v>0</v>
      </c>
      <c r="BQ93" t="s">
        <v>6373</v>
      </c>
      <c r="BR93" s="1" t="str">
        <f t="shared" si="19"/>
        <v/>
      </c>
      <c r="BS93" s="1" t="s">
        <v>4356</v>
      </c>
      <c r="BU93" s="7" t="str">
        <f t="shared" si="20"/>
        <v>FALSE</v>
      </c>
      <c r="BV93" s="230" t="s">
        <v>652</v>
      </c>
      <c r="BW93" s="1" t="b">
        <f t="shared" si="29"/>
        <v>0</v>
      </c>
      <c r="BZ93" s="1" t="str">
        <f t="shared" si="22"/>
        <v/>
      </c>
      <c r="CA93" s="1" t="s">
        <v>4356</v>
      </c>
      <c r="CC93" s="7" t="str">
        <f t="shared" si="23"/>
        <v>FALSE</v>
      </c>
      <c r="CD93" s="230" t="s">
        <v>652</v>
      </c>
      <c r="CE93" s="1" t="b">
        <f t="shared" si="30"/>
        <v>0</v>
      </c>
      <c r="CI93"/>
      <c r="CJ93" s="1" t="str">
        <f t="shared" si="25"/>
        <v/>
      </c>
      <c r="CK93" s="1" t="s">
        <v>4356</v>
      </c>
      <c r="CM93" s="7" t="str">
        <f t="shared" si="26"/>
        <v>FALSE</v>
      </c>
      <c r="CN93" s="230" t="s">
        <v>652</v>
      </c>
      <c r="CO93" s="1" t="b">
        <f t="shared" si="31"/>
        <v>0</v>
      </c>
    </row>
    <row r="94" spans="48:93" ht="18" x14ac:dyDescent="0.25">
      <c r="AV94" s="229" t="s">
        <v>650</v>
      </c>
      <c r="AW94" s="230" t="s">
        <v>2689</v>
      </c>
      <c r="AX94" s="230" t="s">
        <v>2674</v>
      </c>
      <c r="AY94" s="233">
        <v>4438</v>
      </c>
      <c r="AZ94" s="231" t="s">
        <v>327</v>
      </c>
      <c r="BA94" s="230" t="s">
        <v>2689</v>
      </c>
      <c r="BB94" s="229" t="s">
        <v>650</v>
      </c>
      <c r="BD94" s="226" t="s">
        <v>200</v>
      </c>
      <c r="BE94" s="1" t="s">
        <v>364</v>
      </c>
      <c r="BF94" t="s">
        <v>651</v>
      </c>
      <c r="BH94" s="1" t="str">
        <f t="shared" si="16"/>
        <v/>
      </c>
      <c r="BI94" s="1" t="s">
        <v>4357</v>
      </c>
      <c r="BK94" s="7" t="str">
        <f t="shared" si="17"/>
        <v>FALSE</v>
      </c>
      <c r="BL94" s="227" t="s">
        <v>653</v>
      </c>
      <c r="BM94" s="1" t="b">
        <f t="shared" si="28"/>
        <v>0</v>
      </c>
      <c r="BQ94" t="s">
        <v>6374</v>
      </c>
      <c r="BR94" s="1" t="str">
        <f t="shared" si="19"/>
        <v/>
      </c>
      <c r="BS94" s="1" t="s">
        <v>4357</v>
      </c>
      <c r="BU94" s="7" t="str">
        <f t="shared" si="20"/>
        <v>FALSE</v>
      </c>
      <c r="BV94" s="227" t="s">
        <v>653</v>
      </c>
      <c r="BW94" s="1" t="b">
        <f t="shared" si="29"/>
        <v>0</v>
      </c>
      <c r="BZ94" s="1" t="str">
        <f t="shared" si="22"/>
        <v/>
      </c>
      <c r="CA94" s="1" t="s">
        <v>4357</v>
      </c>
      <c r="CC94" s="7" t="str">
        <f t="shared" si="23"/>
        <v>FALSE</v>
      </c>
      <c r="CD94" s="227" t="s">
        <v>653</v>
      </c>
      <c r="CE94" s="1" t="b">
        <f t="shared" si="30"/>
        <v>0</v>
      </c>
      <c r="CI94"/>
      <c r="CJ94" s="1" t="str">
        <f t="shared" si="25"/>
        <v/>
      </c>
      <c r="CK94" s="1" t="s">
        <v>4357</v>
      </c>
      <c r="CM94" s="7" t="str">
        <f t="shared" si="26"/>
        <v>FALSE</v>
      </c>
      <c r="CN94" s="227" t="s">
        <v>653</v>
      </c>
      <c r="CO94" s="1" t="b">
        <f t="shared" si="31"/>
        <v>0</v>
      </c>
    </row>
    <row r="95" spans="48:93" ht="18" x14ac:dyDescent="0.25">
      <c r="AV95" s="226" t="s">
        <v>651</v>
      </c>
      <c r="AW95" s="227" t="s">
        <v>2689</v>
      </c>
      <c r="AX95" s="227" t="s">
        <v>2617</v>
      </c>
      <c r="AY95" s="232">
        <v>17034</v>
      </c>
      <c r="AZ95" s="228" t="s">
        <v>364</v>
      </c>
      <c r="BA95" s="227" t="s">
        <v>2689</v>
      </c>
      <c r="BB95" s="226" t="s">
        <v>651</v>
      </c>
      <c r="BD95" s="229" t="s">
        <v>2690</v>
      </c>
      <c r="BE95" s="1" t="s">
        <v>342</v>
      </c>
      <c r="BF95" t="s">
        <v>652</v>
      </c>
      <c r="BH95" s="1" t="str">
        <f t="shared" si="16"/>
        <v/>
      </c>
      <c r="BI95" s="1" t="s">
        <v>4358</v>
      </c>
      <c r="BK95" s="7" t="str">
        <f t="shared" si="17"/>
        <v>FALSE</v>
      </c>
      <c r="BL95" s="230" t="s">
        <v>654</v>
      </c>
      <c r="BM95" s="1" t="b">
        <f t="shared" si="28"/>
        <v>0</v>
      </c>
      <c r="BQ95" t="s">
        <v>377</v>
      </c>
      <c r="BR95" s="1" t="str">
        <f t="shared" si="19"/>
        <v/>
      </c>
      <c r="BS95" s="1" t="s">
        <v>4358</v>
      </c>
      <c r="BU95" s="7" t="str">
        <f t="shared" si="20"/>
        <v>FALSE</v>
      </c>
      <c r="BV95" s="230" t="s">
        <v>654</v>
      </c>
      <c r="BW95" s="1" t="b">
        <f t="shared" si="29"/>
        <v>0</v>
      </c>
      <c r="BZ95" s="1" t="str">
        <f t="shared" si="22"/>
        <v/>
      </c>
      <c r="CA95" s="1" t="s">
        <v>4358</v>
      </c>
      <c r="CC95" s="7" t="str">
        <f t="shared" si="23"/>
        <v>FALSE</v>
      </c>
      <c r="CD95" s="230" t="s">
        <v>654</v>
      </c>
      <c r="CE95" s="1" t="b">
        <f t="shared" si="30"/>
        <v>0</v>
      </c>
      <c r="CI95"/>
      <c r="CJ95" s="1" t="str">
        <f t="shared" si="25"/>
        <v/>
      </c>
      <c r="CK95" s="1" t="s">
        <v>4358</v>
      </c>
      <c r="CM95" s="7" t="str">
        <f t="shared" si="26"/>
        <v>FALSE</v>
      </c>
      <c r="CN95" s="230" t="s">
        <v>654</v>
      </c>
      <c r="CO95" s="1" t="b">
        <f t="shared" si="31"/>
        <v>0</v>
      </c>
    </row>
    <row r="96" spans="48:93" ht="18" x14ac:dyDescent="0.25">
      <c r="AV96" s="229" t="s">
        <v>652</v>
      </c>
      <c r="AW96" s="230" t="s">
        <v>2690</v>
      </c>
      <c r="AX96" s="230" t="s">
        <v>2676</v>
      </c>
      <c r="AY96" s="233">
        <v>21018</v>
      </c>
      <c r="AZ96" s="231" t="s">
        <v>342</v>
      </c>
      <c r="BA96" s="230" t="s">
        <v>2690</v>
      </c>
      <c r="BB96" s="229" t="s">
        <v>652</v>
      </c>
      <c r="BD96" s="226" t="s">
        <v>2691</v>
      </c>
      <c r="BE96" s="1" t="s">
        <v>359</v>
      </c>
      <c r="BF96" t="s">
        <v>653</v>
      </c>
      <c r="BH96" s="1" t="str">
        <f t="shared" si="16"/>
        <v/>
      </c>
      <c r="BI96" s="1" t="s">
        <v>4359</v>
      </c>
      <c r="BK96" s="7" t="str">
        <f t="shared" si="17"/>
        <v>FALSE</v>
      </c>
      <c r="BL96" s="227" t="s">
        <v>655</v>
      </c>
      <c r="BM96" s="1" t="b">
        <f t="shared" si="28"/>
        <v>0</v>
      </c>
      <c r="BQ96" t="s">
        <v>6375</v>
      </c>
      <c r="BR96" s="1" t="str">
        <f t="shared" si="19"/>
        <v/>
      </c>
      <c r="BS96" s="1" t="s">
        <v>4359</v>
      </c>
      <c r="BU96" s="7" t="str">
        <f t="shared" si="20"/>
        <v>FALSE</v>
      </c>
      <c r="BV96" s="227" t="s">
        <v>655</v>
      </c>
      <c r="BW96" s="1" t="b">
        <f t="shared" si="29"/>
        <v>0</v>
      </c>
      <c r="BZ96" s="1" t="str">
        <f t="shared" si="22"/>
        <v/>
      </c>
      <c r="CA96" s="1" t="s">
        <v>4359</v>
      </c>
      <c r="CC96" s="7" t="str">
        <f t="shared" si="23"/>
        <v>FALSE</v>
      </c>
      <c r="CD96" s="227" t="s">
        <v>655</v>
      </c>
      <c r="CE96" s="1" t="b">
        <f t="shared" si="30"/>
        <v>0</v>
      </c>
      <c r="CI96"/>
      <c r="CJ96" s="1" t="str">
        <f t="shared" si="25"/>
        <v/>
      </c>
      <c r="CK96" s="1" t="s">
        <v>4359</v>
      </c>
      <c r="CM96" s="7" t="str">
        <f t="shared" si="26"/>
        <v>FALSE</v>
      </c>
      <c r="CN96" s="227" t="s">
        <v>655</v>
      </c>
      <c r="CO96" s="1" t="b">
        <f t="shared" si="31"/>
        <v>0</v>
      </c>
    </row>
    <row r="97" spans="48:93" ht="18" x14ac:dyDescent="0.25">
      <c r="AV97" s="226" t="s">
        <v>653</v>
      </c>
      <c r="AW97" s="227" t="s">
        <v>2691</v>
      </c>
      <c r="AX97" s="227" t="s">
        <v>2692</v>
      </c>
      <c r="AY97" s="232">
        <v>74421</v>
      </c>
      <c r="AZ97" s="228" t="s">
        <v>359</v>
      </c>
      <c r="BA97" s="227" t="s">
        <v>2691</v>
      </c>
      <c r="BB97" s="226" t="s">
        <v>653</v>
      </c>
      <c r="BD97" s="229" t="s">
        <v>2693</v>
      </c>
      <c r="BE97" s="1" t="s">
        <v>363</v>
      </c>
      <c r="BF97" t="s">
        <v>654</v>
      </c>
      <c r="BH97" s="1" t="str">
        <f t="shared" si="16"/>
        <v/>
      </c>
      <c r="BI97" s="1" t="s">
        <v>4360</v>
      </c>
      <c r="BK97" s="7" t="str">
        <f t="shared" si="17"/>
        <v>FALSE</v>
      </c>
      <c r="BL97" s="230" t="s">
        <v>656</v>
      </c>
      <c r="BM97" s="1" t="b">
        <f t="shared" si="28"/>
        <v>0</v>
      </c>
      <c r="BQ97"/>
      <c r="BR97" s="1" t="str">
        <f t="shared" si="19"/>
        <v/>
      </c>
      <c r="BS97" s="1" t="s">
        <v>4360</v>
      </c>
      <c r="BU97" s="7" t="str">
        <f t="shared" si="20"/>
        <v>FALSE</v>
      </c>
      <c r="BV97" s="230" t="s">
        <v>656</v>
      </c>
      <c r="BW97" s="1" t="b">
        <f t="shared" si="29"/>
        <v>0</v>
      </c>
      <c r="BZ97" s="1" t="str">
        <f t="shared" si="22"/>
        <v/>
      </c>
      <c r="CA97" s="1" t="s">
        <v>4360</v>
      </c>
      <c r="CC97" s="7" t="str">
        <f t="shared" si="23"/>
        <v>FALSE</v>
      </c>
      <c r="CD97" s="230" t="s">
        <v>656</v>
      </c>
      <c r="CE97" s="1" t="b">
        <f t="shared" si="30"/>
        <v>0</v>
      </c>
      <c r="CI97"/>
      <c r="CJ97" s="1" t="str">
        <f t="shared" si="25"/>
        <v/>
      </c>
      <c r="CK97" s="1" t="s">
        <v>4360</v>
      </c>
      <c r="CM97" s="7" t="str">
        <f t="shared" si="26"/>
        <v>FALSE</v>
      </c>
      <c r="CN97" s="230" t="s">
        <v>656</v>
      </c>
      <c r="CO97" s="1" t="b">
        <f t="shared" si="31"/>
        <v>0</v>
      </c>
    </row>
    <row r="98" spans="48:93" ht="18" x14ac:dyDescent="0.25">
      <c r="AV98" s="229" t="s">
        <v>654</v>
      </c>
      <c r="AW98" s="230" t="s">
        <v>2693</v>
      </c>
      <c r="AX98" s="230" t="s">
        <v>2678</v>
      </c>
      <c r="AY98" s="233">
        <v>529</v>
      </c>
      <c r="AZ98" s="231" t="s">
        <v>363</v>
      </c>
      <c r="BA98" s="230" t="s">
        <v>2693</v>
      </c>
      <c r="BB98" s="229" t="s">
        <v>654</v>
      </c>
      <c r="BD98" s="226" t="s">
        <v>2694</v>
      </c>
      <c r="BE98" s="1" t="s">
        <v>343</v>
      </c>
      <c r="BF98" t="s">
        <v>655</v>
      </c>
      <c r="BH98" s="1" t="str">
        <f t="shared" si="16"/>
        <v/>
      </c>
      <c r="BI98" s="1" t="s">
        <v>4361</v>
      </c>
      <c r="BK98" s="7" t="str">
        <f t="shared" si="17"/>
        <v>FALSE</v>
      </c>
      <c r="BL98" s="227" t="s">
        <v>657</v>
      </c>
      <c r="BM98" s="1" t="b">
        <f t="shared" si="28"/>
        <v>0</v>
      </c>
      <c r="BQ98"/>
      <c r="BR98" s="1" t="str">
        <f t="shared" si="19"/>
        <v/>
      </c>
      <c r="BS98" s="1" t="s">
        <v>4361</v>
      </c>
      <c r="BU98" s="7" t="str">
        <f t="shared" si="20"/>
        <v>FALSE</v>
      </c>
      <c r="BV98" s="227" t="s">
        <v>657</v>
      </c>
      <c r="BW98" s="1" t="b">
        <f t="shared" si="29"/>
        <v>0</v>
      </c>
      <c r="BZ98" s="1" t="str">
        <f t="shared" si="22"/>
        <v/>
      </c>
      <c r="CA98" s="1" t="s">
        <v>4361</v>
      </c>
      <c r="CC98" s="7" t="str">
        <f t="shared" si="23"/>
        <v>FALSE</v>
      </c>
      <c r="CD98" s="227" t="s">
        <v>657</v>
      </c>
      <c r="CE98" s="1" t="b">
        <f t="shared" si="30"/>
        <v>0</v>
      </c>
      <c r="CI98"/>
      <c r="CJ98" s="1" t="str">
        <f t="shared" si="25"/>
        <v/>
      </c>
      <c r="CK98" s="1" t="s">
        <v>4361</v>
      </c>
      <c r="CM98" s="7" t="str">
        <f t="shared" si="26"/>
        <v>FALSE</v>
      </c>
      <c r="CN98" s="227" t="s">
        <v>657</v>
      </c>
      <c r="CO98" s="1" t="b">
        <f t="shared" si="31"/>
        <v>0</v>
      </c>
    </row>
    <row r="99" spans="48:93" ht="18" x14ac:dyDescent="0.25">
      <c r="AV99" s="226" t="s">
        <v>655</v>
      </c>
      <c r="AW99" s="227" t="s">
        <v>2694</v>
      </c>
      <c r="AX99" s="227" t="s">
        <v>2609</v>
      </c>
      <c r="AY99" s="232">
        <v>538</v>
      </c>
      <c r="AZ99" s="228" t="s">
        <v>343</v>
      </c>
      <c r="BA99" s="227" t="s">
        <v>2694</v>
      </c>
      <c r="BB99" s="226" t="s">
        <v>655</v>
      </c>
      <c r="BD99" s="229" t="s">
        <v>2695</v>
      </c>
      <c r="BE99" s="1" t="s">
        <v>373</v>
      </c>
      <c r="BF99" t="s">
        <v>656</v>
      </c>
      <c r="BH99" s="1" t="str">
        <f t="shared" si="16"/>
        <v/>
      </c>
      <c r="BI99" s="1" t="s">
        <v>4362</v>
      </c>
      <c r="BK99" s="7" t="str">
        <f t="shared" si="17"/>
        <v>FALSE</v>
      </c>
      <c r="BL99" s="230" t="s">
        <v>658</v>
      </c>
      <c r="BM99" s="1" t="b">
        <f t="shared" si="28"/>
        <v>0</v>
      </c>
      <c r="BQ99"/>
      <c r="BR99" s="1" t="str">
        <f t="shared" si="19"/>
        <v/>
      </c>
      <c r="BS99" s="1" t="s">
        <v>4362</v>
      </c>
      <c r="BU99" s="7" t="str">
        <f t="shared" si="20"/>
        <v>FALSE</v>
      </c>
      <c r="BV99" s="230" t="s">
        <v>658</v>
      </c>
      <c r="BW99" s="1" t="b">
        <f t="shared" si="29"/>
        <v>0</v>
      </c>
      <c r="BZ99" s="1" t="str">
        <f t="shared" si="22"/>
        <v/>
      </c>
      <c r="CA99" s="1" t="s">
        <v>4362</v>
      </c>
      <c r="CC99" s="7" t="str">
        <f t="shared" si="23"/>
        <v>FALSE</v>
      </c>
      <c r="CD99" s="230" t="s">
        <v>658</v>
      </c>
      <c r="CE99" s="1" t="b">
        <f t="shared" si="30"/>
        <v>0</v>
      </c>
      <c r="CI99"/>
      <c r="CJ99" s="1" t="str">
        <f t="shared" si="25"/>
        <v/>
      </c>
      <c r="CK99" s="1" t="s">
        <v>4362</v>
      </c>
      <c r="CM99" s="7" t="str">
        <f t="shared" si="26"/>
        <v>FALSE</v>
      </c>
      <c r="CN99" s="230" t="s">
        <v>658</v>
      </c>
      <c r="CO99" s="1" t="b">
        <f t="shared" si="31"/>
        <v>0</v>
      </c>
    </row>
    <row r="100" spans="48:93" ht="18" x14ac:dyDescent="0.25">
      <c r="AV100" s="229" t="s">
        <v>656</v>
      </c>
      <c r="AW100" s="230" t="s">
        <v>2695</v>
      </c>
      <c r="AX100" s="230" t="s">
        <v>2606</v>
      </c>
      <c r="AY100" s="233">
        <v>74971</v>
      </c>
      <c r="AZ100" s="231" t="s">
        <v>373</v>
      </c>
      <c r="BA100" s="230" t="s">
        <v>2695</v>
      </c>
      <c r="BB100" s="229" t="s">
        <v>656</v>
      </c>
      <c r="BD100" s="226" t="s">
        <v>2696</v>
      </c>
      <c r="BE100" s="1" t="s">
        <v>334</v>
      </c>
      <c r="BF100" t="s">
        <v>657</v>
      </c>
      <c r="BH100" s="1" t="str">
        <f t="shared" si="16"/>
        <v/>
      </c>
      <c r="BI100" s="1" t="s">
        <v>4363</v>
      </c>
      <c r="BK100" s="7" t="str">
        <f t="shared" si="17"/>
        <v>FALSE</v>
      </c>
      <c r="BL100" s="227" t="s">
        <v>659</v>
      </c>
      <c r="BM100" s="1" t="b">
        <f t="shared" si="28"/>
        <v>0</v>
      </c>
      <c r="BQ100"/>
      <c r="BR100" s="1" t="str">
        <f t="shared" si="19"/>
        <v/>
      </c>
      <c r="BS100" s="1" t="s">
        <v>4363</v>
      </c>
      <c r="BU100" s="7" t="str">
        <f t="shared" si="20"/>
        <v>FALSE</v>
      </c>
      <c r="BV100" s="227" t="s">
        <v>659</v>
      </c>
      <c r="BW100" s="1" t="b">
        <f t="shared" si="29"/>
        <v>0</v>
      </c>
      <c r="BZ100" s="1" t="str">
        <f t="shared" si="22"/>
        <v/>
      </c>
      <c r="CA100" s="1" t="s">
        <v>4363</v>
      </c>
      <c r="CC100" s="7" t="str">
        <f t="shared" si="23"/>
        <v>FALSE</v>
      </c>
      <c r="CD100" s="227" t="s">
        <v>659</v>
      </c>
      <c r="CE100" s="1" t="b">
        <f t="shared" si="30"/>
        <v>0</v>
      </c>
      <c r="CI100"/>
      <c r="CJ100" s="1" t="str">
        <f t="shared" si="25"/>
        <v/>
      </c>
      <c r="CK100" s="1" t="s">
        <v>4363</v>
      </c>
      <c r="CM100" s="7" t="str">
        <f t="shared" si="26"/>
        <v>FALSE</v>
      </c>
      <c r="CN100" s="227" t="s">
        <v>659</v>
      </c>
      <c r="CO100" s="1" t="b">
        <f t="shared" si="31"/>
        <v>0</v>
      </c>
    </row>
    <row r="101" spans="48:93" ht="18" x14ac:dyDescent="0.25">
      <c r="AV101" s="226" t="s">
        <v>657</v>
      </c>
      <c r="AW101" s="227" t="s">
        <v>2696</v>
      </c>
      <c r="AX101" s="227" t="s">
        <v>2612</v>
      </c>
      <c r="AY101" s="232">
        <v>13095</v>
      </c>
      <c r="AZ101" s="228" t="s">
        <v>334</v>
      </c>
      <c r="BA101" s="227" t="s">
        <v>2696</v>
      </c>
      <c r="BB101" s="226" t="s">
        <v>657</v>
      </c>
      <c r="BD101" s="229" t="s">
        <v>2697</v>
      </c>
      <c r="BE101" s="1" t="s">
        <v>351</v>
      </c>
      <c r="BF101" t="s">
        <v>658</v>
      </c>
      <c r="BH101" s="1" t="str">
        <f t="shared" si="16"/>
        <v/>
      </c>
      <c r="BI101" s="1" t="s">
        <v>4364</v>
      </c>
      <c r="BK101" s="7" t="str">
        <f t="shared" si="17"/>
        <v>FALSE</v>
      </c>
      <c r="BL101" s="230" t="s">
        <v>660</v>
      </c>
      <c r="BM101" s="1" t="b">
        <f t="shared" si="28"/>
        <v>0</v>
      </c>
      <c r="BQ101"/>
      <c r="BR101" s="1" t="str">
        <f t="shared" si="19"/>
        <v/>
      </c>
      <c r="BS101" s="1" t="s">
        <v>4364</v>
      </c>
      <c r="BU101" s="7" t="str">
        <f t="shared" si="20"/>
        <v>FALSE</v>
      </c>
      <c r="BV101" s="230" t="s">
        <v>660</v>
      </c>
      <c r="BW101" s="1" t="b">
        <f t="shared" si="29"/>
        <v>0</v>
      </c>
      <c r="BZ101" s="1" t="str">
        <f t="shared" si="22"/>
        <v/>
      </c>
      <c r="CA101" s="1" t="s">
        <v>4364</v>
      </c>
      <c r="CC101" s="7" t="str">
        <f t="shared" si="23"/>
        <v>FALSE</v>
      </c>
      <c r="CD101" s="230" t="s">
        <v>660</v>
      </c>
      <c r="CE101" s="1" t="b">
        <f t="shared" si="30"/>
        <v>0</v>
      </c>
      <c r="CI101"/>
      <c r="CJ101" s="1" t="str">
        <f t="shared" si="25"/>
        <v/>
      </c>
      <c r="CK101" s="1" t="s">
        <v>4364</v>
      </c>
      <c r="CM101" s="7" t="str">
        <f t="shared" si="26"/>
        <v>FALSE</v>
      </c>
      <c r="CN101" s="230" t="s">
        <v>660</v>
      </c>
      <c r="CO101" s="1" t="b">
        <f t="shared" si="31"/>
        <v>0</v>
      </c>
    </row>
    <row r="102" spans="48:93" ht="18" x14ac:dyDescent="0.25">
      <c r="AV102" s="229" t="s">
        <v>658</v>
      </c>
      <c r="AW102" s="230" t="s">
        <v>2697</v>
      </c>
      <c r="AX102" s="230" t="s">
        <v>2659</v>
      </c>
      <c r="AY102" s="233">
        <v>588</v>
      </c>
      <c r="AZ102" s="231" t="s">
        <v>351</v>
      </c>
      <c r="BA102" s="230" t="s">
        <v>2697</v>
      </c>
      <c r="BB102" s="229" t="s">
        <v>658</v>
      </c>
      <c r="BD102" s="226" t="s">
        <v>2698</v>
      </c>
      <c r="BE102" s="1" t="s">
        <v>323</v>
      </c>
      <c r="BF102" t="s">
        <v>659</v>
      </c>
      <c r="BH102" s="1" t="str">
        <f t="shared" si="16"/>
        <v/>
      </c>
      <c r="BI102" s="1" t="s">
        <v>4365</v>
      </c>
      <c r="BK102" s="7" t="str">
        <f t="shared" si="17"/>
        <v>FALSE</v>
      </c>
      <c r="BL102" s="227" t="s">
        <v>661</v>
      </c>
      <c r="BM102" s="1" t="b">
        <f t="shared" si="28"/>
        <v>0</v>
      </c>
      <c r="BQ102"/>
      <c r="BR102" s="1" t="str">
        <f t="shared" si="19"/>
        <v/>
      </c>
      <c r="BS102" s="1" t="s">
        <v>4365</v>
      </c>
      <c r="BU102" s="7" t="str">
        <f t="shared" si="20"/>
        <v>FALSE</v>
      </c>
      <c r="BV102" s="227" t="s">
        <v>661</v>
      </c>
      <c r="BW102" s="1" t="b">
        <f t="shared" si="29"/>
        <v>0</v>
      </c>
      <c r="BZ102" s="1" t="str">
        <f t="shared" si="22"/>
        <v/>
      </c>
      <c r="CA102" s="1" t="s">
        <v>4365</v>
      </c>
      <c r="CC102" s="7" t="str">
        <f t="shared" si="23"/>
        <v>FALSE</v>
      </c>
      <c r="CD102" s="227" t="s">
        <v>661</v>
      </c>
      <c r="CE102" s="1" t="b">
        <f t="shared" si="30"/>
        <v>0</v>
      </c>
      <c r="CI102"/>
      <c r="CJ102" s="1" t="str">
        <f t="shared" si="25"/>
        <v/>
      </c>
      <c r="CK102" s="1" t="s">
        <v>4365</v>
      </c>
      <c r="CM102" s="7" t="str">
        <f t="shared" si="26"/>
        <v>FALSE</v>
      </c>
      <c r="CN102" s="227" t="s">
        <v>661</v>
      </c>
      <c r="CO102" s="1" t="b">
        <f t="shared" si="31"/>
        <v>0</v>
      </c>
    </row>
    <row r="103" spans="48:93" ht="18" x14ac:dyDescent="0.25">
      <c r="AV103" s="226" t="s">
        <v>659</v>
      </c>
      <c r="AW103" s="227" t="s">
        <v>2698</v>
      </c>
      <c r="AX103" s="227" t="s">
        <v>2623</v>
      </c>
      <c r="AY103" s="232">
        <v>618</v>
      </c>
      <c r="AZ103" s="228" t="s">
        <v>323</v>
      </c>
      <c r="BA103" s="227" t="s">
        <v>2698</v>
      </c>
      <c r="BB103" s="226" t="s">
        <v>659</v>
      </c>
      <c r="BD103" s="229" t="s">
        <v>2699</v>
      </c>
      <c r="BE103" s="1" t="s">
        <v>372</v>
      </c>
      <c r="BF103" t="s">
        <v>660</v>
      </c>
      <c r="BH103" s="1" t="str">
        <f t="shared" si="16"/>
        <v/>
      </c>
      <c r="BI103" s="1" t="s">
        <v>4366</v>
      </c>
      <c r="BK103" s="7" t="str">
        <f t="shared" si="17"/>
        <v>FALSE</v>
      </c>
      <c r="BL103" s="230" t="s">
        <v>662</v>
      </c>
      <c r="BM103" s="1" t="b">
        <f t="shared" si="28"/>
        <v>0</v>
      </c>
      <c r="BQ103"/>
      <c r="BR103" s="1" t="str">
        <f t="shared" si="19"/>
        <v/>
      </c>
      <c r="BS103" s="1" t="s">
        <v>4366</v>
      </c>
      <c r="BU103" s="7" t="str">
        <f t="shared" si="20"/>
        <v>FALSE</v>
      </c>
      <c r="BV103" s="230" t="s">
        <v>662</v>
      </c>
      <c r="BW103" s="1" t="b">
        <f t="shared" si="29"/>
        <v>0</v>
      </c>
      <c r="BZ103" s="1" t="str">
        <f t="shared" si="22"/>
        <v/>
      </c>
      <c r="CA103" s="1" t="s">
        <v>4366</v>
      </c>
      <c r="CC103" s="7" t="str">
        <f t="shared" si="23"/>
        <v>FALSE</v>
      </c>
      <c r="CD103" s="230" t="s">
        <v>662</v>
      </c>
      <c r="CE103" s="1" t="b">
        <f t="shared" si="30"/>
        <v>0</v>
      </c>
      <c r="CI103"/>
      <c r="CJ103" s="1" t="str">
        <f t="shared" si="25"/>
        <v/>
      </c>
      <c r="CK103" s="1" t="s">
        <v>4366</v>
      </c>
      <c r="CM103" s="7" t="str">
        <f t="shared" si="26"/>
        <v>FALSE</v>
      </c>
      <c r="CN103" s="230" t="s">
        <v>662</v>
      </c>
      <c r="CO103" s="1" t="b">
        <f t="shared" si="31"/>
        <v>0</v>
      </c>
    </row>
    <row r="104" spans="48:93" ht="18" x14ac:dyDescent="0.25">
      <c r="AV104" s="229" t="s">
        <v>660</v>
      </c>
      <c r="AW104" s="230" t="s">
        <v>2699</v>
      </c>
      <c r="AX104" s="230" t="s">
        <v>2614</v>
      </c>
      <c r="AY104" s="233">
        <v>619</v>
      </c>
      <c r="AZ104" s="231" t="s">
        <v>372</v>
      </c>
      <c r="BA104" s="230" t="s">
        <v>2699</v>
      </c>
      <c r="BB104" s="229" t="s">
        <v>660</v>
      </c>
      <c r="BD104" s="226" t="s">
        <v>2700</v>
      </c>
      <c r="BE104" s="1" t="s">
        <v>334</v>
      </c>
      <c r="BF104" t="s">
        <v>661</v>
      </c>
      <c r="BH104" s="1" t="str">
        <f t="shared" si="16"/>
        <v/>
      </c>
      <c r="BI104" s="1" t="s">
        <v>4367</v>
      </c>
      <c r="BK104" s="7" t="str">
        <f t="shared" si="17"/>
        <v>FALSE</v>
      </c>
      <c r="BL104" s="227" t="s">
        <v>663</v>
      </c>
      <c r="BM104" s="1" t="b">
        <f t="shared" si="28"/>
        <v>0</v>
      </c>
      <c r="BQ104"/>
      <c r="BR104" s="1" t="str">
        <f t="shared" si="19"/>
        <v/>
      </c>
      <c r="BS104" s="1" t="s">
        <v>4367</v>
      </c>
      <c r="BU104" s="7" t="str">
        <f t="shared" si="20"/>
        <v>FALSE</v>
      </c>
      <c r="BV104" s="227" t="s">
        <v>663</v>
      </c>
      <c r="BW104" s="1" t="b">
        <f t="shared" si="29"/>
        <v>0</v>
      </c>
      <c r="BZ104" s="1" t="str">
        <f t="shared" si="22"/>
        <v/>
      </c>
      <c r="CA104" s="1" t="s">
        <v>4367</v>
      </c>
      <c r="CC104" s="7" t="str">
        <f t="shared" si="23"/>
        <v>FALSE</v>
      </c>
      <c r="CD104" s="227" t="s">
        <v>663</v>
      </c>
      <c r="CE104" s="1" t="b">
        <f t="shared" si="30"/>
        <v>0</v>
      </c>
      <c r="CI104"/>
      <c r="CJ104" s="1" t="str">
        <f t="shared" si="25"/>
        <v/>
      </c>
      <c r="CK104" s="1" t="s">
        <v>4367</v>
      </c>
      <c r="CM104" s="7" t="str">
        <f t="shared" si="26"/>
        <v>FALSE</v>
      </c>
      <c r="CN104" s="227" t="s">
        <v>663</v>
      </c>
      <c r="CO104" s="1" t="b">
        <f t="shared" si="31"/>
        <v>0</v>
      </c>
    </row>
    <row r="105" spans="48:93" ht="18" x14ac:dyDescent="0.25">
      <c r="AV105" s="226" t="s">
        <v>661</v>
      </c>
      <c r="AW105" s="227" t="s">
        <v>2700</v>
      </c>
      <c r="AX105" s="227" t="s">
        <v>2612</v>
      </c>
      <c r="AY105" s="232">
        <v>626</v>
      </c>
      <c r="AZ105" s="228" t="s">
        <v>334</v>
      </c>
      <c r="BA105" s="227" t="s">
        <v>2700</v>
      </c>
      <c r="BB105" s="226" t="s">
        <v>661</v>
      </c>
      <c r="BD105" s="229" t="s">
        <v>2701</v>
      </c>
      <c r="BE105" s="1" t="s">
        <v>329</v>
      </c>
      <c r="BF105" t="s">
        <v>662</v>
      </c>
      <c r="BH105" s="1" t="str">
        <f t="shared" si="16"/>
        <v/>
      </c>
      <c r="BI105" s="1" t="s">
        <v>4368</v>
      </c>
      <c r="BK105" s="7" t="str">
        <f t="shared" si="17"/>
        <v>FALSE</v>
      </c>
      <c r="BL105" s="230" t="s">
        <v>664</v>
      </c>
      <c r="BM105" s="1" t="b">
        <f t="shared" si="28"/>
        <v>0</v>
      </c>
      <c r="BQ105"/>
      <c r="BR105" s="1" t="str">
        <f t="shared" si="19"/>
        <v/>
      </c>
      <c r="BS105" s="1" t="s">
        <v>4368</v>
      </c>
      <c r="BU105" s="7" t="str">
        <f t="shared" si="20"/>
        <v>FALSE</v>
      </c>
      <c r="BV105" s="230" t="s">
        <v>664</v>
      </c>
      <c r="BW105" s="1" t="b">
        <f t="shared" si="29"/>
        <v>0</v>
      </c>
      <c r="BZ105" s="1" t="str">
        <f t="shared" si="22"/>
        <v/>
      </c>
      <c r="CA105" s="1" t="s">
        <v>4368</v>
      </c>
      <c r="CC105" s="7" t="str">
        <f t="shared" si="23"/>
        <v>FALSE</v>
      </c>
      <c r="CD105" s="230" t="s">
        <v>664</v>
      </c>
      <c r="CE105" s="1" t="b">
        <f t="shared" si="30"/>
        <v>0</v>
      </c>
      <c r="CI105"/>
      <c r="CJ105" s="1" t="str">
        <f t="shared" si="25"/>
        <v/>
      </c>
      <c r="CK105" s="1" t="s">
        <v>4368</v>
      </c>
      <c r="CM105" s="7" t="str">
        <f t="shared" si="26"/>
        <v>FALSE</v>
      </c>
      <c r="CN105" s="230" t="s">
        <v>664</v>
      </c>
      <c r="CO105" s="1" t="b">
        <f t="shared" si="31"/>
        <v>0</v>
      </c>
    </row>
    <row r="106" spans="48:93" ht="18" x14ac:dyDescent="0.25">
      <c r="AV106" s="229" t="s">
        <v>662</v>
      </c>
      <c r="AW106" s="230" t="s">
        <v>2701</v>
      </c>
      <c r="AX106" s="230" t="s">
        <v>2619</v>
      </c>
      <c r="AY106" s="233">
        <v>5178</v>
      </c>
      <c r="AZ106" s="231" t="s">
        <v>329</v>
      </c>
      <c r="BA106" s="230" t="s">
        <v>2701</v>
      </c>
      <c r="BB106" s="229" t="s">
        <v>662</v>
      </c>
      <c r="BD106" s="226" t="s">
        <v>2701</v>
      </c>
      <c r="BE106" s="1" t="s">
        <v>341</v>
      </c>
      <c r="BF106" t="s">
        <v>663</v>
      </c>
      <c r="BH106" s="1" t="str">
        <f t="shared" si="16"/>
        <v/>
      </c>
      <c r="BI106" s="1" t="s">
        <v>4369</v>
      </c>
      <c r="BK106" s="7" t="str">
        <f t="shared" si="17"/>
        <v>FALSE</v>
      </c>
      <c r="BL106" s="227" t="s">
        <v>665</v>
      </c>
      <c r="BM106" s="1" t="b">
        <f t="shared" si="28"/>
        <v>0</v>
      </c>
      <c r="BQ106"/>
      <c r="BR106" s="1" t="str">
        <f t="shared" si="19"/>
        <v/>
      </c>
      <c r="BS106" s="1" t="s">
        <v>4369</v>
      </c>
      <c r="BU106" s="7" t="str">
        <f t="shared" si="20"/>
        <v>FALSE</v>
      </c>
      <c r="BV106" s="227" t="s">
        <v>665</v>
      </c>
      <c r="BW106" s="1" t="b">
        <f t="shared" si="29"/>
        <v>0</v>
      </c>
      <c r="BZ106" s="1" t="str">
        <f t="shared" si="22"/>
        <v/>
      </c>
      <c r="CA106" s="1" t="s">
        <v>4369</v>
      </c>
      <c r="CC106" s="7" t="str">
        <f t="shared" si="23"/>
        <v>FALSE</v>
      </c>
      <c r="CD106" s="227" t="s">
        <v>665</v>
      </c>
      <c r="CE106" s="1" t="b">
        <f t="shared" si="30"/>
        <v>0</v>
      </c>
      <c r="CI106"/>
      <c r="CJ106" s="1" t="str">
        <f t="shared" si="25"/>
        <v/>
      </c>
      <c r="CK106" s="1" t="s">
        <v>4369</v>
      </c>
      <c r="CM106" s="7" t="str">
        <f t="shared" si="26"/>
        <v>FALSE</v>
      </c>
      <c r="CN106" s="227" t="s">
        <v>665</v>
      </c>
      <c r="CO106" s="1" t="b">
        <f t="shared" si="31"/>
        <v>0</v>
      </c>
    </row>
    <row r="107" spans="48:93" ht="18" x14ac:dyDescent="0.25">
      <c r="AV107" s="226" t="s">
        <v>663</v>
      </c>
      <c r="AW107" s="227" t="s">
        <v>2701</v>
      </c>
      <c r="AX107" s="227" t="s">
        <v>2604</v>
      </c>
      <c r="AY107" s="232">
        <v>41129</v>
      </c>
      <c r="AZ107" s="228" t="s">
        <v>341</v>
      </c>
      <c r="BA107" s="227" t="s">
        <v>2701</v>
      </c>
      <c r="BB107" s="226" t="s">
        <v>663</v>
      </c>
      <c r="BD107" s="229" t="s">
        <v>2701</v>
      </c>
      <c r="BE107" s="1" t="s">
        <v>342</v>
      </c>
      <c r="BF107" t="s">
        <v>664</v>
      </c>
      <c r="BH107" s="1" t="str">
        <f t="shared" si="16"/>
        <v/>
      </c>
      <c r="BI107" s="1" t="s">
        <v>4370</v>
      </c>
      <c r="BK107" s="7" t="str">
        <f t="shared" si="17"/>
        <v>FALSE</v>
      </c>
      <c r="BL107" s="230" t="s">
        <v>666</v>
      </c>
      <c r="BM107" s="1" t="b">
        <f t="shared" si="28"/>
        <v>0</v>
      </c>
      <c r="BQ107"/>
      <c r="BR107" s="1" t="str">
        <f t="shared" si="19"/>
        <v/>
      </c>
      <c r="BS107" s="1" t="s">
        <v>4370</v>
      </c>
      <c r="BU107" s="7" t="str">
        <f t="shared" si="20"/>
        <v>FALSE</v>
      </c>
      <c r="BV107" s="230" t="s">
        <v>666</v>
      </c>
      <c r="BW107" s="1" t="b">
        <f t="shared" si="29"/>
        <v>0</v>
      </c>
      <c r="BZ107" s="1" t="str">
        <f t="shared" si="22"/>
        <v/>
      </c>
      <c r="CA107" s="1" t="s">
        <v>4370</v>
      </c>
      <c r="CC107" s="7" t="str">
        <f t="shared" si="23"/>
        <v>FALSE</v>
      </c>
      <c r="CD107" s="230" t="s">
        <v>666</v>
      </c>
      <c r="CE107" s="1" t="b">
        <f t="shared" si="30"/>
        <v>0</v>
      </c>
      <c r="CI107"/>
      <c r="CJ107" s="1" t="str">
        <f t="shared" si="25"/>
        <v/>
      </c>
      <c r="CK107" s="1" t="s">
        <v>4370</v>
      </c>
      <c r="CM107" s="7" t="str">
        <f t="shared" si="26"/>
        <v>FALSE</v>
      </c>
      <c r="CN107" s="230" t="s">
        <v>666</v>
      </c>
      <c r="CO107" s="1" t="b">
        <f t="shared" si="31"/>
        <v>0</v>
      </c>
    </row>
    <row r="108" spans="48:93" ht="18" x14ac:dyDescent="0.25">
      <c r="AV108" s="229" t="s">
        <v>664</v>
      </c>
      <c r="AW108" s="230" t="s">
        <v>2701</v>
      </c>
      <c r="AX108" s="230" t="s">
        <v>2676</v>
      </c>
      <c r="AY108" s="233">
        <v>14728</v>
      </c>
      <c r="AZ108" s="231" t="s">
        <v>342</v>
      </c>
      <c r="BA108" s="230" t="s">
        <v>2701</v>
      </c>
      <c r="BB108" s="229" t="s">
        <v>664</v>
      </c>
      <c r="BD108" s="226" t="s">
        <v>2701</v>
      </c>
      <c r="BE108" s="1" t="s">
        <v>343</v>
      </c>
      <c r="BF108" t="s">
        <v>665</v>
      </c>
      <c r="BH108" s="1" t="str">
        <f t="shared" si="16"/>
        <v/>
      </c>
      <c r="BI108" s="1" t="s">
        <v>4371</v>
      </c>
      <c r="BK108" s="7" t="str">
        <f t="shared" si="17"/>
        <v>FALSE</v>
      </c>
      <c r="BL108" s="227" t="s">
        <v>667</v>
      </c>
      <c r="BM108" s="1" t="b">
        <f t="shared" si="28"/>
        <v>0</v>
      </c>
      <c r="BQ108"/>
      <c r="BR108" s="1" t="str">
        <f t="shared" si="19"/>
        <v/>
      </c>
      <c r="BS108" s="1" t="s">
        <v>4371</v>
      </c>
      <c r="BU108" s="7" t="str">
        <f t="shared" si="20"/>
        <v>FALSE</v>
      </c>
      <c r="BV108" s="227" t="s">
        <v>667</v>
      </c>
      <c r="BW108" s="1" t="b">
        <f t="shared" si="29"/>
        <v>0</v>
      </c>
      <c r="BZ108" s="1" t="str">
        <f t="shared" si="22"/>
        <v/>
      </c>
      <c r="CA108" s="1" t="s">
        <v>4371</v>
      </c>
      <c r="CC108" s="7" t="str">
        <f t="shared" si="23"/>
        <v>FALSE</v>
      </c>
      <c r="CD108" s="227" t="s">
        <v>667</v>
      </c>
      <c r="CE108" s="1" t="b">
        <f t="shared" si="30"/>
        <v>0</v>
      </c>
      <c r="CI108"/>
      <c r="CJ108" s="1" t="str">
        <f t="shared" si="25"/>
        <v/>
      </c>
      <c r="CK108" s="1" t="s">
        <v>4371</v>
      </c>
      <c r="CM108" s="7" t="str">
        <f t="shared" si="26"/>
        <v>FALSE</v>
      </c>
      <c r="CN108" s="227" t="s">
        <v>667</v>
      </c>
      <c r="CO108" s="1" t="b">
        <f t="shared" si="31"/>
        <v>0</v>
      </c>
    </row>
    <row r="109" spans="48:93" ht="18" x14ac:dyDescent="0.25">
      <c r="AV109" s="226" t="s">
        <v>665</v>
      </c>
      <c r="AW109" s="227" t="s">
        <v>2701</v>
      </c>
      <c r="AX109" s="227" t="s">
        <v>2609</v>
      </c>
      <c r="AY109" s="232">
        <v>72060</v>
      </c>
      <c r="AZ109" s="228" t="s">
        <v>343</v>
      </c>
      <c r="BA109" s="227" t="s">
        <v>2701</v>
      </c>
      <c r="BB109" s="226" t="s">
        <v>665</v>
      </c>
      <c r="BD109" s="229" t="s">
        <v>2701</v>
      </c>
      <c r="BE109" s="1" t="s">
        <v>351</v>
      </c>
      <c r="BF109" t="s">
        <v>666</v>
      </c>
      <c r="BH109" s="1" t="str">
        <f t="shared" si="16"/>
        <v/>
      </c>
      <c r="BI109" s="1" t="s">
        <v>4372</v>
      </c>
      <c r="BK109" s="7" t="str">
        <f t="shared" si="17"/>
        <v>FALSE</v>
      </c>
      <c r="BL109" s="230" t="s">
        <v>668</v>
      </c>
      <c r="BM109" s="1" t="b">
        <f t="shared" si="28"/>
        <v>0</v>
      </c>
      <c r="BQ109"/>
      <c r="BR109" s="1" t="str">
        <f t="shared" si="19"/>
        <v/>
      </c>
      <c r="BS109" s="1" t="s">
        <v>4372</v>
      </c>
      <c r="BU109" s="7" t="str">
        <f t="shared" si="20"/>
        <v>FALSE</v>
      </c>
      <c r="BV109" s="230" t="s">
        <v>668</v>
      </c>
      <c r="BW109" s="1" t="b">
        <f t="shared" si="29"/>
        <v>0</v>
      </c>
      <c r="BZ109" s="1" t="str">
        <f t="shared" si="22"/>
        <v/>
      </c>
      <c r="CA109" s="1" t="s">
        <v>4372</v>
      </c>
      <c r="CC109" s="7" t="str">
        <f t="shared" si="23"/>
        <v>FALSE</v>
      </c>
      <c r="CD109" s="230" t="s">
        <v>668</v>
      </c>
      <c r="CE109" s="1" t="b">
        <f t="shared" si="30"/>
        <v>0</v>
      </c>
      <c r="CI109"/>
      <c r="CJ109" s="1" t="str">
        <f t="shared" si="25"/>
        <v/>
      </c>
      <c r="CK109" s="1" t="s">
        <v>4372</v>
      </c>
      <c r="CM109" s="7" t="str">
        <f t="shared" si="26"/>
        <v>FALSE</v>
      </c>
      <c r="CN109" s="230" t="s">
        <v>668</v>
      </c>
      <c r="CO109" s="1" t="b">
        <f t="shared" si="31"/>
        <v>0</v>
      </c>
    </row>
    <row r="110" spans="48:93" ht="18" x14ac:dyDescent="0.25">
      <c r="AV110" s="229" t="s">
        <v>666</v>
      </c>
      <c r="AW110" s="230" t="s">
        <v>2701</v>
      </c>
      <c r="AX110" s="230" t="s">
        <v>2659</v>
      </c>
      <c r="AY110" s="233">
        <v>19687</v>
      </c>
      <c r="AZ110" s="231" t="s">
        <v>351</v>
      </c>
      <c r="BA110" s="230" t="s">
        <v>2701</v>
      </c>
      <c r="BB110" s="229" t="s">
        <v>666</v>
      </c>
      <c r="BD110" s="226" t="s">
        <v>2701</v>
      </c>
      <c r="BE110" s="1" t="s">
        <v>372</v>
      </c>
      <c r="BF110" t="s">
        <v>667</v>
      </c>
      <c r="BH110" s="1" t="str">
        <f t="shared" si="16"/>
        <v/>
      </c>
      <c r="BI110" s="1" t="s">
        <v>4373</v>
      </c>
      <c r="BK110" s="7" t="str">
        <f t="shared" si="17"/>
        <v>FALSE</v>
      </c>
      <c r="BL110" s="227" t="s">
        <v>669</v>
      </c>
      <c r="BM110" s="1" t="b">
        <f t="shared" si="28"/>
        <v>0</v>
      </c>
      <c r="BQ110"/>
      <c r="BR110" s="1" t="str">
        <f t="shared" si="19"/>
        <v/>
      </c>
      <c r="BS110" s="1" t="s">
        <v>4373</v>
      </c>
      <c r="BU110" s="7" t="str">
        <f t="shared" si="20"/>
        <v>FALSE</v>
      </c>
      <c r="BV110" s="227" t="s">
        <v>669</v>
      </c>
      <c r="BW110" s="1" t="b">
        <f t="shared" si="29"/>
        <v>0</v>
      </c>
      <c r="BZ110" s="1" t="str">
        <f t="shared" si="22"/>
        <v/>
      </c>
      <c r="CA110" s="1" t="s">
        <v>4373</v>
      </c>
      <c r="CC110" s="7" t="str">
        <f t="shared" si="23"/>
        <v>FALSE</v>
      </c>
      <c r="CD110" s="227" t="s">
        <v>669</v>
      </c>
      <c r="CE110" s="1" t="b">
        <f t="shared" si="30"/>
        <v>0</v>
      </c>
      <c r="CI110"/>
      <c r="CJ110" s="1" t="str">
        <f t="shared" si="25"/>
        <v/>
      </c>
      <c r="CK110" s="1" t="s">
        <v>4373</v>
      </c>
      <c r="CM110" s="7" t="str">
        <f t="shared" si="26"/>
        <v>FALSE</v>
      </c>
      <c r="CN110" s="227" t="s">
        <v>669</v>
      </c>
      <c r="CO110" s="1" t="b">
        <f t="shared" si="31"/>
        <v>0</v>
      </c>
    </row>
    <row r="111" spans="48:93" ht="18" x14ac:dyDescent="0.25">
      <c r="AV111" s="226" t="s">
        <v>667</v>
      </c>
      <c r="AW111" s="227" t="s">
        <v>2701</v>
      </c>
      <c r="AX111" s="227" t="s">
        <v>2614</v>
      </c>
      <c r="AY111" s="232">
        <v>14078</v>
      </c>
      <c r="AZ111" s="228" t="s">
        <v>372</v>
      </c>
      <c r="BA111" s="227" t="s">
        <v>2701</v>
      </c>
      <c r="BB111" s="226" t="s">
        <v>667</v>
      </c>
      <c r="BD111" s="229" t="s">
        <v>2701</v>
      </c>
      <c r="BE111" s="1" t="s">
        <v>373</v>
      </c>
      <c r="BF111" t="s">
        <v>668</v>
      </c>
      <c r="BH111" s="1" t="str">
        <f t="shared" si="16"/>
        <v/>
      </c>
      <c r="BI111" s="1" t="s">
        <v>4374</v>
      </c>
      <c r="BK111" s="7" t="str">
        <f t="shared" si="17"/>
        <v>FALSE</v>
      </c>
      <c r="BL111" s="230" t="s">
        <v>670</v>
      </c>
      <c r="BM111" s="1" t="b">
        <f t="shared" si="28"/>
        <v>0</v>
      </c>
      <c r="BQ111"/>
      <c r="BR111" s="1" t="str">
        <f t="shared" si="19"/>
        <v/>
      </c>
      <c r="BS111" s="1" t="s">
        <v>4374</v>
      </c>
      <c r="BU111" s="7" t="str">
        <f t="shared" si="20"/>
        <v>FALSE</v>
      </c>
      <c r="BV111" s="230" t="s">
        <v>670</v>
      </c>
      <c r="BW111" s="1" t="b">
        <f t="shared" si="29"/>
        <v>0</v>
      </c>
      <c r="BZ111" s="1" t="str">
        <f t="shared" si="22"/>
        <v/>
      </c>
      <c r="CA111" s="1" t="s">
        <v>4374</v>
      </c>
      <c r="CC111" s="7" t="str">
        <f t="shared" si="23"/>
        <v>FALSE</v>
      </c>
      <c r="CD111" s="230" t="s">
        <v>670</v>
      </c>
      <c r="CE111" s="1" t="b">
        <f t="shared" si="30"/>
        <v>0</v>
      </c>
      <c r="CI111"/>
      <c r="CJ111" s="1" t="str">
        <f t="shared" si="25"/>
        <v/>
      </c>
      <c r="CK111" s="1" t="s">
        <v>4374</v>
      </c>
      <c r="CM111" s="7" t="str">
        <f t="shared" si="26"/>
        <v>FALSE</v>
      </c>
      <c r="CN111" s="230" t="s">
        <v>670</v>
      </c>
      <c r="CO111" s="1" t="b">
        <f t="shared" si="31"/>
        <v>0</v>
      </c>
    </row>
    <row r="112" spans="48:93" ht="18" x14ac:dyDescent="0.25">
      <c r="AV112" s="229" t="s">
        <v>668</v>
      </c>
      <c r="AW112" s="230" t="s">
        <v>2701</v>
      </c>
      <c r="AX112" s="230" t="s">
        <v>2606</v>
      </c>
      <c r="AY112" s="233">
        <v>71662</v>
      </c>
      <c r="AZ112" s="231" t="s">
        <v>373</v>
      </c>
      <c r="BA112" s="230" t="s">
        <v>2701</v>
      </c>
      <c r="BB112" s="229" t="s">
        <v>668</v>
      </c>
      <c r="BD112" s="226" t="s">
        <v>2701</v>
      </c>
      <c r="BE112" s="1" t="s">
        <v>376</v>
      </c>
      <c r="BF112" t="s">
        <v>669</v>
      </c>
      <c r="BH112" s="1" t="str">
        <f t="shared" si="16"/>
        <v/>
      </c>
      <c r="BI112" s="1" t="s">
        <v>4375</v>
      </c>
      <c r="BK112" s="7" t="str">
        <f t="shared" si="17"/>
        <v>FALSE</v>
      </c>
      <c r="BL112" s="227" t="s">
        <v>671</v>
      </c>
      <c r="BM112" s="1" t="b">
        <f t="shared" si="28"/>
        <v>0</v>
      </c>
      <c r="BQ112"/>
      <c r="BR112" s="1" t="str">
        <f t="shared" si="19"/>
        <v/>
      </c>
      <c r="BS112" s="1" t="s">
        <v>4375</v>
      </c>
      <c r="BU112" s="7" t="str">
        <f t="shared" si="20"/>
        <v>FALSE</v>
      </c>
      <c r="BV112" s="227" t="s">
        <v>671</v>
      </c>
      <c r="BW112" s="1" t="b">
        <f t="shared" si="29"/>
        <v>0</v>
      </c>
      <c r="BZ112" s="1" t="str">
        <f t="shared" si="22"/>
        <v/>
      </c>
      <c r="CA112" s="1" t="s">
        <v>4375</v>
      </c>
      <c r="CC112" s="7" t="str">
        <f t="shared" si="23"/>
        <v>FALSE</v>
      </c>
      <c r="CD112" s="227" t="s">
        <v>671</v>
      </c>
      <c r="CE112" s="1" t="b">
        <f t="shared" si="30"/>
        <v>0</v>
      </c>
      <c r="CI112"/>
      <c r="CJ112" s="1" t="str">
        <f t="shared" si="25"/>
        <v/>
      </c>
      <c r="CK112" s="1" t="s">
        <v>4375</v>
      </c>
      <c r="CM112" s="7" t="str">
        <f t="shared" si="26"/>
        <v>FALSE</v>
      </c>
      <c r="CN112" s="227" t="s">
        <v>671</v>
      </c>
      <c r="CO112" s="1" t="b">
        <f t="shared" si="31"/>
        <v>0</v>
      </c>
    </row>
    <row r="113" spans="48:93" ht="18" x14ac:dyDescent="0.25">
      <c r="AV113" s="226" t="s">
        <v>669</v>
      </c>
      <c r="AW113" s="227" t="s">
        <v>2701</v>
      </c>
      <c r="AX113" s="227" t="s">
        <v>2683</v>
      </c>
      <c r="AY113" s="232">
        <v>19023</v>
      </c>
      <c r="AZ113" s="228" t="s">
        <v>376</v>
      </c>
      <c r="BA113" s="227" t="s">
        <v>2701</v>
      </c>
      <c r="BB113" s="226" t="s">
        <v>669</v>
      </c>
      <c r="BD113" s="229" t="s">
        <v>2702</v>
      </c>
      <c r="BE113" s="1" t="s">
        <v>341</v>
      </c>
      <c r="BF113" t="s">
        <v>670</v>
      </c>
      <c r="BH113" s="1" t="str">
        <f t="shared" si="16"/>
        <v/>
      </c>
      <c r="BI113" s="1" t="s">
        <v>4376</v>
      </c>
      <c r="BK113" s="7" t="str">
        <f t="shared" si="17"/>
        <v>FALSE</v>
      </c>
      <c r="BL113" s="230" t="s">
        <v>672</v>
      </c>
      <c r="BM113" s="1" t="b">
        <f t="shared" si="28"/>
        <v>0</v>
      </c>
      <c r="BQ113"/>
      <c r="BR113" s="1" t="str">
        <f t="shared" si="19"/>
        <v/>
      </c>
      <c r="BS113" s="1" t="s">
        <v>4376</v>
      </c>
      <c r="BU113" s="7" t="str">
        <f t="shared" si="20"/>
        <v>FALSE</v>
      </c>
      <c r="BV113" s="230" t="s">
        <v>672</v>
      </c>
      <c r="BW113" s="1" t="b">
        <f t="shared" si="29"/>
        <v>0</v>
      </c>
      <c r="BZ113" s="1" t="str">
        <f t="shared" si="22"/>
        <v/>
      </c>
      <c r="CA113" s="1" t="s">
        <v>4376</v>
      </c>
      <c r="CC113" s="7" t="str">
        <f t="shared" si="23"/>
        <v>FALSE</v>
      </c>
      <c r="CD113" s="230" t="s">
        <v>672</v>
      </c>
      <c r="CE113" s="1" t="b">
        <f t="shared" si="30"/>
        <v>0</v>
      </c>
      <c r="CI113"/>
      <c r="CJ113" s="1" t="str">
        <f t="shared" si="25"/>
        <v/>
      </c>
      <c r="CK113" s="1" t="s">
        <v>4376</v>
      </c>
      <c r="CM113" s="7" t="str">
        <f t="shared" si="26"/>
        <v>FALSE</v>
      </c>
      <c r="CN113" s="230" t="s">
        <v>672</v>
      </c>
      <c r="CO113" s="1" t="b">
        <f t="shared" si="31"/>
        <v>0</v>
      </c>
    </row>
    <row r="114" spans="48:93" ht="18" x14ac:dyDescent="0.25">
      <c r="AV114" s="229" t="s">
        <v>670</v>
      </c>
      <c r="AW114" s="230" t="s">
        <v>2702</v>
      </c>
      <c r="AX114" s="230" t="s">
        <v>2604</v>
      </c>
      <c r="AY114" s="233">
        <v>20088</v>
      </c>
      <c r="AZ114" s="231" t="s">
        <v>341</v>
      </c>
      <c r="BA114" s="230" t="s">
        <v>2702</v>
      </c>
      <c r="BB114" s="229" t="s">
        <v>670</v>
      </c>
      <c r="BD114" s="226" t="s">
        <v>2703</v>
      </c>
      <c r="BE114" s="1" t="s">
        <v>338</v>
      </c>
      <c r="BF114" t="s">
        <v>671</v>
      </c>
      <c r="BH114" s="1" t="str">
        <f t="shared" si="16"/>
        <v/>
      </c>
      <c r="BI114" s="1" t="s">
        <v>4377</v>
      </c>
      <c r="BK114" s="7" t="str">
        <f t="shared" si="17"/>
        <v>FALSE</v>
      </c>
      <c r="BL114" s="227" t="s">
        <v>673</v>
      </c>
      <c r="BM114" s="1" t="b">
        <f t="shared" si="28"/>
        <v>0</v>
      </c>
      <c r="BQ114"/>
      <c r="BR114" s="1" t="str">
        <f t="shared" si="19"/>
        <v/>
      </c>
      <c r="BS114" s="1" t="s">
        <v>4377</v>
      </c>
      <c r="BU114" s="7" t="str">
        <f t="shared" si="20"/>
        <v>FALSE</v>
      </c>
      <c r="BV114" s="227" t="s">
        <v>673</v>
      </c>
      <c r="BW114" s="1" t="b">
        <f t="shared" si="29"/>
        <v>0</v>
      </c>
      <c r="BZ114" s="1" t="str">
        <f t="shared" si="22"/>
        <v/>
      </c>
      <c r="CA114" s="1" t="s">
        <v>4377</v>
      </c>
      <c r="CC114" s="7" t="str">
        <f t="shared" si="23"/>
        <v>FALSE</v>
      </c>
      <c r="CD114" s="227" t="s">
        <v>673</v>
      </c>
      <c r="CE114" s="1" t="b">
        <f t="shared" si="30"/>
        <v>0</v>
      </c>
      <c r="CI114"/>
      <c r="CJ114" s="1" t="str">
        <f t="shared" si="25"/>
        <v/>
      </c>
      <c r="CK114" s="1" t="s">
        <v>4377</v>
      </c>
      <c r="CM114" s="7" t="str">
        <f t="shared" si="26"/>
        <v>FALSE</v>
      </c>
      <c r="CN114" s="227" t="s">
        <v>673</v>
      </c>
      <c r="CO114" s="1" t="b">
        <f t="shared" si="31"/>
        <v>0</v>
      </c>
    </row>
    <row r="115" spans="48:93" ht="18" x14ac:dyDescent="0.25">
      <c r="AV115" s="226" t="s">
        <v>671</v>
      </c>
      <c r="AW115" s="227" t="s">
        <v>2703</v>
      </c>
      <c r="AX115" s="227" t="s">
        <v>2631</v>
      </c>
      <c r="AY115" s="232">
        <v>19907</v>
      </c>
      <c r="AZ115" s="228" t="s">
        <v>338</v>
      </c>
      <c r="BA115" s="227" t="s">
        <v>2703</v>
      </c>
      <c r="BB115" s="226" t="s">
        <v>671</v>
      </c>
      <c r="BD115" s="229" t="s">
        <v>2703</v>
      </c>
      <c r="BE115" s="1" t="s">
        <v>341</v>
      </c>
      <c r="BF115" t="s">
        <v>672</v>
      </c>
      <c r="BH115" s="1" t="str">
        <f t="shared" si="16"/>
        <v/>
      </c>
      <c r="BI115" s="1" t="s">
        <v>4378</v>
      </c>
      <c r="BK115" s="7" t="str">
        <f t="shared" si="17"/>
        <v>FALSE</v>
      </c>
      <c r="BL115" s="230" t="s">
        <v>674</v>
      </c>
      <c r="BM115" s="1" t="b">
        <f t="shared" si="28"/>
        <v>0</v>
      </c>
      <c r="BQ115"/>
      <c r="BR115" s="1" t="str">
        <f t="shared" si="19"/>
        <v/>
      </c>
      <c r="BS115" s="1" t="s">
        <v>4378</v>
      </c>
      <c r="BU115" s="7" t="str">
        <f t="shared" si="20"/>
        <v>FALSE</v>
      </c>
      <c r="BV115" s="230" t="s">
        <v>674</v>
      </c>
      <c r="BW115" s="1" t="b">
        <f t="shared" si="29"/>
        <v>0</v>
      </c>
      <c r="BZ115" s="1" t="str">
        <f t="shared" si="22"/>
        <v/>
      </c>
      <c r="CA115" s="1" t="s">
        <v>4378</v>
      </c>
      <c r="CC115" s="7" t="str">
        <f t="shared" si="23"/>
        <v>FALSE</v>
      </c>
      <c r="CD115" s="230" t="s">
        <v>674</v>
      </c>
      <c r="CE115" s="1" t="b">
        <f t="shared" si="30"/>
        <v>0</v>
      </c>
      <c r="CI115"/>
      <c r="CJ115" s="1" t="str">
        <f t="shared" si="25"/>
        <v/>
      </c>
      <c r="CK115" s="1" t="s">
        <v>4378</v>
      </c>
      <c r="CM115" s="7" t="str">
        <f t="shared" si="26"/>
        <v>FALSE</v>
      </c>
      <c r="CN115" s="230" t="s">
        <v>674</v>
      </c>
      <c r="CO115" s="1" t="b">
        <f t="shared" si="31"/>
        <v>0</v>
      </c>
    </row>
    <row r="116" spans="48:93" ht="18" x14ac:dyDescent="0.25">
      <c r="AV116" s="229" t="s">
        <v>672</v>
      </c>
      <c r="AW116" s="230" t="s">
        <v>2703</v>
      </c>
      <c r="AX116" s="230" t="s">
        <v>2604</v>
      </c>
      <c r="AY116" s="233">
        <v>20089</v>
      </c>
      <c r="AZ116" s="231" t="s">
        <v>341</v>
      </c>
      <c r="BA116" s="230" t="s">
        <v>2703</v>
      </c>
      <c r="BB116" s="229" t="s">
        <v>672</v>
      </c>
      <c r="BD116" s="226" t="s">
        <v>2704</v>
      </c>
      <c r="BE116" s="1" t="s">
        <v>342</v>
      </c>
      <c r="BF116" t="s">
        <v>673</v>
      </c>
      <c r="BH116" s="1" t="str">
        <f t="shared" si="16"/>
        <v/>
      </c>
      <c r="BI116" s="1" t="s">
        <v>4379</v>
      </c>
      <c r="BK116" s="7" t="str">
        <f t="shared" si="17"/>
        <v>FALSE</v>
      </c>
      <c r="BL116" s="227" t="s">
        <v>675</v>
      </c>
      <c r="BM116" s="1" t="b">
        <f t="shared" si="28"/>
        <v>0</v>
      </c>
      <c r="BQ116"/>
      <c r="BR116" s="1" t="str">
        <f t="shared" si="19"/>
        <v/>
      </c>
      <c r="BS116" s="1" t="s">
        <v>4379</v>
      </c>
      <c r="BU116" s="7" t="str">
        <f t="shared" si="20"/>
        <v>FALSE</v>
      </c>
      <c r="BV116" s="227" t="s">
        <v>675</v>
      </c>
      <c r="BW116" s="1" t="b">
        <f t="shared" si="29"/>
        <v>0</v>
      </c>
      <c r="BZ116" s="1" t="str">
        <f t="shared" si="22"/>
        <v/>
      </c>
      <c r="CA116" s="1" t="s">
        <v>4379</v>
      </c>
      <c r="CC116" s="7" t="str">
        <f t="shared" si="23"/>
        <v>FALSE</v>
      </c>
      <c r="CD116" s="227" t="s">
        <v>675</v>
      </c>
      <c r="CE116" s="1" t="b">
        <f t="shared" si="30"/>
        <v>0</v>
      </c>
      <c r="CI116"/>
      <c r="CJ116" s="1" t="str">
        <f t="shared" si="25"/>
        <v/>
      </c>
      <c r="CK116" s="1" t="s">
        <v>4379</v>
      </c>
      <c r="CM116" s="7" t="str">
        <f t="shared" si="26"/>
        <v>FALSE</v>
      </c>
      <c r="CN116" s="227" t="s">
        <v>675</v>
      </c>
      <c r="CO116" s="1" t="b">
        <f t="shared" si="31"/>
        <v>0</v>
      </c>
    </row>
    <row r="117" spans="48:93" ht="18" x14ac:dyDescent="0.25">
      <c r="AV117" s="226" t="s">
        <v>673</v>
      </c>
      <c r="AW117" s="227" t="s">
        <v>2704</v>
      </c>
      <c r="AX117" s="227" t="s">
        <v>2676</v>
      </c>
      <c r="AY117" s="232">
        <v>683</v>
      </c>
      <c r="AZ117" s="228" t="s">
        <v>342</v>
      </c>
      <c r="BA117" s="227" t="s">
        <v>2704</v>
      </c>
      <c r="BB117" s="226" t="s">
        <v>673</v>
      </c>
      <c r="BD117" s="229" t="s">
        <v>2705</v>
      </c>
      <c r="BE117" s="1" t="s">
        <v>327</v>
      </c>
      <c r="BF117" t="s">
        <v>674</v>
      </c>
      <c r="BH117" s="1" t="str">
        <f t="shared" si="16"/>
        <v/>
      </c>
      <c r="BI117" s="1" t="s">
        <v>4380</v>
      </c>
      <c r="BK117" s="7" t="str">
        <f t="shared" si="17"/>
        <v>FALSE</v>
      </c>
      <c r="BL117" s="230" t="s">
        <v>676</v>
      </c>
      <c r="BM117" s="1" t="b">
        <f t="shared" si="28"/>
        <v>0</v>
      </c>
      <c r="BQ117"/>
      <c r="BR117" s="1" t="str">
        <f t="shared" si="19"/>
        <v/>
      </c>
      <c r="BS117" s="1" t="s">
        <v>4380</v>
      </c>
      <c r="BU117" s="7" t="str">
        <f t="shared" si="20"/>
        <v>FALSE</v>
      </c>
      <c r="BV117" s="230" t="s">
        <v>676</v>
      </c>
      <c r="BW117" s="1" t="b">
        <f t="shared" si="29"/>
        <v>0</v>
      </c>
      <c r="BZ117" s="1" t="str">
        <f t="shared" si="22"/>
        <v/>
      </c>
      <c r="CA117" s="1" t="s">
        <v>4380</v>
      </c>
      <c r="CC117" s="7" t="str">
        <f t="shared" si="23"/>
        <v>FALSE</v>
      </c>
      <c r="CD117" s="230" t="s">
        <v>676</v>
      </c>
      <c r="CE117" s="1" t="b">
        <f t="shared" si="30"/>
        <v>0</v>
      </c>
      <c r="CI117"/>
      <c r="CJ117" s="1" t="str">
        <f t="shared" si="25"/>
        <v/>
      </c>
      <c r="CK117" s="1" t="s">
        <v>4380</v>
      </c>
      <c r="CM117" s="7" t="str">
        <f t="shared" si="26"/>
        <v>FALSE</v>
      </c>
      <c r="CN117" s="230" t="s">
        <v>676</v>
      </c>
      <c r="CO117" s="1" t="b">
        <f t="shared" si="31"/>
        <v>0</v>
      </c>
    </row>
    <row r="118" spans="48:93" ht="18" x14ac:dyDescent="0.25">
      <c r="AV118" s="229" t="s">
        <v>674</v>
      </c>
      <c r="AW118" s="230" t="s">
        <v>2705</v>
      </c>
      <c r="AX118" s="230" t="s">
        <v>2674</v>
      </c>
      <c r="AY118" s="233">
        <v>5005</v>
      </c>
      <c r="AZ118" s="231" t="s">
        <v>327</v>
      </c>
      <c r="BA118" s="230" t="s">
        <v>2705</v>
      </c>
      <c r="BB118" s="229" t="s">
        <v>674</v>
      </c>
      <c r="BD118" s="226" t="s">
        <v>2706</v>
      </c>
      <c r="BE118" s="1" t="s">
        <v>348</v>
      </c>
      <c r="BF118" t="s">
        <v>675</v>
      </c>
      <c r="BH118" s="1" t="str">
        <f t="shared" si="16"/>
        <v/>
      </c>
      <c r="BI118" s="1" t="s">
        <v>4381</v>
      </c>
      <c r="BK118" s="7" t="str">
        <f t="shared" si="17"/>
        <v>FALSE</v>
      </c>
      <c r="BL118" s="227" t="s">
        <v>677</v>
      </c>
      <c r="BM118" s="1" t="b">
        <f t="shared" si="28"/>
        <v>0</v>
      </c>
      <c r="BQ118"/>
      <c r="BR118" s="1" t="str">
        <f t="shared" si="19"/>
        <v/>
      </c>
      <c r="BS118" s="1" t="s">
        <v>4381</v>
      </c>
      <c r="BU118" s="7" t="str">
        <f t="shared" si="20"/>
        <v>FALSE</v>
      </c>
      <c r="BV118" s="227" t="s">
        <v>677</v>
      </c>
      <c r="BW118" s="1" t="b">
        <f t="shared" si="29"/>
        <v>0</v>
      </c>
      <c r="BZ118" s="1" t="str">
        <f t="shared" si="22"/>
        <v/>
      </c>
      <c r="CA118" s="1" t="s">
        <v>4381</v>
      </c>
      <c r="CC118" s="7" t="str">
        <f t="shared" si="23"/>
        <v>FALSE</v>
      </c>
      <c r="CD118" s="227" t="s">
        <v>677</v>
      </c>
      <c r="CE118" s="1" t="b">
        <f t="shared" si="30"/>
        <v>0</v>
      </c>
      <c r="CI118"/>
      <c r="CJ118" s="1" t="str">
        <f t="shared" si="25"/>
        <v/>
      </c>
      <c r="CK118" s="1" t="s">
        <v>4381</v>
      </c>
      <c r="CM118" s="7" t="str">
        <f t="shared" si="26"/>
        <v>FALSE</v>
      </c>
      <c r="CN118" s="227" t="s">
        <v>677</v>
      </c>
      <c r="CO118" s="1" t="b">
        <f t="shared" si="31"/>
        <v>0</v>
      </c>
    </row>
    <row r="119" spans="48:93" ht="18" x14ac:dyDescent="0.25">
      <c r="AV119" s="226" t="s">
        <v>675</v>
      </c>
      <c r="AW119" s="227" t="s">
        <v>2706</v>
      </c>
      <c r="AX119" s="227" t="s">
        <v>2677</v>
      </c>
      <c r="AY119" s="232">
        <v>95250</v>
      </c>
      <c r="AZ119" s="228" t="s">
        <v>348</v>
      </c>
      <c r="BA119" s="227" t="s">
        <v>2706</v>
      </c>
      <c r="BB119" s="226" t="s">
        <v>675</v>
      </c>
      <c r="BD119" s="229" t="s">
        <v>2707</v>
      </c>
      <c r="BE119" s="1" t="s">
        <v>339</v>
      </c>
      <c r="BF119" t="s">
        <v>676</v>
      </c>
      <c r="BH119" s="1" t="str">
        <f t="shared" si="16"/>
        <v/>
      </c>
      <c r="BI119" s="1" t="s">
        <v>4382</v>
      </c>
      <c r="BK119" s="7" t="str">
        <f t="shared" si="17"/>
        <v>FALSE</v>
      </c>
      <c r="BL119" s="230" t="s">
        <v>678</v>
      </c>
      <c r="BM119" s="1" t="b">
        <f t="shared" si="28"/>
        <v>0</v>
      </c>
      <c r="BQ119"/>
      <c r="BR119" s="1" t="str">
        <f t="shared" si="19"/>
        <v/>
      </c>
      <c r="BS119" s="1" t="s">
        <v>4382</v>
      </c>
      <c r="BU119" s="7" t="str">
        <f t="shared" si="20"/>
        <v>FALSE</v>
      </c>
      <c r="BV119" s="230" t="s">
        <v>678</v>
      </c>
      <c r="BW119" s="1" t="b">
        <f t="shared" si="29"/>
        <v>0</v>
      </c>
      <c r="BZ119" s="1" t="str">
        <f t="shared" si="22"/>
        <v/>
      </c>
      <c r="CA119" s="1" t="s">
        <v>4382</v>
      </c>
      <c r="CC119" s="7" t="str">
        <f t="shared" si="23"/>
        <v>FALSE</v>
      </c>
      <c r="CD119" s="230" t="s">
        <v>678</v>
      </c>
      <c r="CE119" s="1" t="b">
        <f t="shared" si="30"/>
        <v>0</v>
      </c>
      <c r="CI119"/>
      <c r="CJ119" s="1" t="str">
        <f t="shared" si="25"/>
        <v/>
      </c>
      <c r="CK119" s="1" t="s">
        <v>4382</v>
      </c>
      <c r="CM119" s="7" t="str">
        <f t="shared" si="26"/>
        <v>FALSE</v>
      </c>
      <c r="CN119" s="230" t="s">
        <v>678</v>
      </c>
      <c r="CO119" s="1" t="b">
        <f t="shared" si="31"/>
        <v>0</v>
      </c>
    </row>
    <row r="120" spans="48:93" ht="18" x14ac:dyDescent="0.25">
      <c r="AV120" s="229" t="s">
        <v>676</v>
      </c>
      <c r="AW120" s="230" t="s">
        <v>2707</v>
      </c>
      <c r="AX120" s="230" t="s">
        <v>2675</v>
      </c>
      <c r="AY120" s="233">
        <v>688</v>
      </c>
      <c r="AZ120" s="231" t="s">
        <v>339</v>
      </c>
      <c r="BA120" s="230" t="s">
        <v>2707</v>
      </c>
      <c r="BB120" s="229" t="s">
        <v>676</v>
      </c>
      <c r="BD120" s="226" t="s">
        <v>2708</v>
      </c>
      <c r="BE120" s="1" t="s">
        <v>334</v>
      </c>
      <c r="BF120" t="s">
        <v>677</v>
      </c>
      <c r="BH120" s="1" t="str">
        <f t="shared" si="16"/>
        <v/>
      </c>
      <c r="BI120" s="1" t="s">
        <v>4383</v>
      </c>
      <c r="BK120" s="7" t="str">
        <f t="shared" si="17"/>
        <v>FALSE</v>
      </c>
      <c r="BL120" s="227" t="s">
        <v>679</v>
      </c>
      <c r="BM120" s="1" t="b">
        <f t="shared" si="28"/>
        <v>0</v>
      </c>
      <c r="BQ120"/>
      <c r="BR120" s="1" t="str">
        <f t="shared" si="19"/>
        <v/>
      </c>
      <c r="BS120" s="1" t="s">
        <v>4383</v>
      </c>
      <c r="BU120" s="7" t="str">
        <f t="shared" si="20"/>
        <v>FALSE</v>
      </c>
      <c r="BV120" s="227" t="s">
        <v>679</v>
      </c>
      <c r="BW120" s="1" t="b">
        <f t="shared" si="29"/>
        <v>0</v>
      </c>
      <c r="BZ120" s="1" t="str">
        <f t="shared" si="22"/>
        <v/>
      </c>
      <c r="CA120" s="1" t="s">
        <v>4383</v>
      </c>
      <c r="CC120" s="7" t="str">
        <f t="shared" si="23"/>
        <v>FALSE</v>
      </c>
      <c r="CD120" s="227" t="s">
        <v>679</v>
      </c>
      <c r="CE120" s="1" t="b">
        <f t="shared" si="30"/>
        <v>0</v>
      </c>
      <c r="CI120"/>
      <c r="CJ120" s="1" t="str">
        <f t="shared" si="25"/>
        <v/>
      </c>
      <c r="CK120" s="1" t="s">
        <v>4383</v>
      </c>
      <c r="CM120" s="7" t="str">
        <f t="shared" si="26"/>
        <v>FALSE</v>
      </c>
      <c r="CN120" s="227" t="s">
        <v>679</v>
      </c>
      <c r="CO120" s="1" t="b">
        <f t="shared" si="31"/>
        <v>0</v>
      </c>
    </row>
    <row r="121" spans="48:93" ht="18" x14ac:dyDescent="0.25">
      <c r="AV121" s="226" t="s">
        <v>677</v>
      </c>
      <c r="AW121" s="227" t="s">
        <v>2708</v>
      </c>
      <c r="AX121" s="227" t="s">
        <v>2612</v>
      </c>
      <c r="AY121" s="232">
        <v>689</v>
      </c>
      <c r="AZ121" s="228" t="s">
        <v>334</v>
      </c>
      <c r="BA121" s="227" t="s">
        <v>2708</v>
      </c>
      <c r="BB121" s="226" t="s">
        <v>677</v>
      </c>
      <c r="BD121" s="229" t="s">
        <v>2709</v>
      </c>
      <c r="BE121" s="1" t="s">
        <v>350</v>
      </c>
      <c r="BF121" t="s">
        <v>678</v>
      </c>
      <c r="BH121" s="1" t="str">
        <f t="shared" si="16"/>
        <v/>
      </c>
      <c r="BI121" s="1" t="s">
        <v>4384</v>
      </c>
      <c r="BK121" s="7" t="str">
        <f t="shared" si="17"/>
        <v>FALSE</v>
      </c>
      <c r="BL121" s="230" t="s">
        <v>680</v>
      </c>
      <c r="BM121" s="1" t="b">
        <f t="shared" si="28"/>
        <v>0</v>
      </c>
      <c r="BQ121"/>
      <c r="BR121" s="1" t="str">
        <f t="shared" si="19"/>
        <v/>
      </c>
      <c r="BS121" s="1" t="s">
        <v>4384</v>
      </c>
      <c r="BU121" s="7" t="str">
        <f t="shared" si="20"/>
        <v>FALSE</v>
      </c>
      <c r="BV121" s="230" t="s">
        <v>680</v>
      </c>
      <c r="BW121" s="1" t="b">
        <f t="shared" si="29"/>
        <v>0</v>
      </c>
      <c r="BZ121" s="1" t="str">
        <f t="shared" si="22"/>
        <v/>
      </c>
      <c r="CA121" s="1" t="s">
        <v>4384</v>
      </c>
      <c r="CC121" s="7" t="str">
        <f t="shared" si="23"/>
        <v>FALSE</v>
      </c>
      <c r="CD121" s="230" t="s">
        <v>680</v>
      </c>
      <c r="CE121" s="1" t="b">
        <f t="shared" si="30"/>
        <v>0</v>
      </c>
      <c r="CI121"/>
      <c r="CJ121" s="1" t="str">
        <f t="shared" si="25"/>
        <v/>
      </c>
      <c r="CK121" s="1" t="s">
        <v>4384</v>
      </c>
      <c r="CM121" s="7" t="str">
        <f t="shared" si="26"/>
        <v>FALSE</v>
      </c>
      <c r="CN121" s="230" t="s">
        <v>680</v>
      </c>
      <c r="CO121" s="1" t="b">
        <f t="shared" si="31"/>
        <v>0</v>
      </c>
    </row>
    <row r="122" spans="48:93" ht="18" x14ac:dyDescent="0.25">
      <c r="AV122" s="229" t="s">
        <v>678</v>
      </c>
      <c r="AW122" s="230" t="s">
        <v>2709</v>
      </c>
      <c r="AX122" s="230" t="s">
        <v>2643</v>
      </c>
      <c r="AY122" s="233">
        <v>697</v>
      </c>
      <c r="AZ122" s="231" t="s">
        <v>350</v>
      </c>
      <c r="BA122" s="230" t="s">
        <v>2709</v>
      </c>
      <c r="BB122" s="229" t="s">
        <v>678</v>
      </c>
      <c r="BD122" s="226" t="s">
        <v>2710</v>
      </c>
      <c r="BE122" s="1" t="s">
        <v>364</v>
      </c>
      <c r="BF122" t="s">
        <v>679</v>
      </c>
      <c r="BH122" s="1" t="str">
        <f t="shared" si="16"/>
        <v/>
      </c>
      <c r="BI122" s="1" t="s">
        <v>4385</v>
      </c>
      <c r="BK122" s="7" t="str">
        <f t="shared" si="17"/>
        <v>FALSE</v>
      </c>
      <c r="BL122" s="227" t="s">
        <v>681</v>
      </c>
      <c r="BM122" s="1" t="b">
        <f t="shared" si="28"/>
        <v>0</v>
      </c>
      <c r="BQ122"/>
      <c r="BR122" s="1" t="str">
        <f t="shared" si="19"/>
        <v/>
      </c>
      <c r="BS122" s="1" t="s">
        <v>4385</v>
      </c>
      <c r="BU122" s="7" t="str">
        <f t="shared" si="20"/>
        <v>FALSE</v>
      </c>
      <c r="BV122" s="227" t="s">
        <v>681</v>
      </c>
      <c r="BW122" s="1" t="b">
        <f t="shared" si="29"/>
        <v>0</v>
      </c>
      <c r="BZ122" s="1" t="str">
        <f t="shared" si="22"/>
        <v/>
      </c>
      <c r="CA122" s="1" t="s">
        <v>4385</v>
      </c>
      <c r="CC122" s="7" t="str">
        <f t="shared" si="23"/>
        <v>FALSE</v>
      </c>
      <c r="CD122" s="227" t="s">
        <v>681</v>
      </c>
      <c r="CE122" s="1" t="b">
        <f t="shared" si="30"/>
        <v>0</v>
      </c>
      <c r="CI122"/>
      <c r="CJ122" s="1" t="str">
        <f t="shared" si="25"/>
        <v/>
      </c>
      <c r="CK122" s="1" t="s">
        <v>4385</v>
      </c>
      <c r="CM122" s="7" t="str">
        <f t="shared" si="26"/>
        <v>FALSE</v>
      </c>
      <c r="CN122" s="227" t="s">
        <v>681</v>
      </c>
      <c r="CO122" s="1" t="b">
        <f t="shared" si="31"/>
        <v>0</v>
      </c>
    </row>
    <row r="123" spans="48:93" ht="18" x14ac:dyDescent="0.25">
      <c r="AV123" s="226" t="s">
        <v>679</v>
      </c>
      <c r="AW123" s="227" t="s">
        <v>2710</v>
      </c>
      <c r="AX123" s="227" t="s">
        <v>2617</v>
      </c>
      <c r="AY123" s="232">
        <v>40074</v>
      </c>
      <c r="AZ123" s="228" t="s">
        <v>364</v>
      </c>
      <c r="BA123" s="227" t="s">
        <v>2710</v>
      </c>
      <c r="BB123" s="226" t="s">
        <v>679</v>
      </c>
      <c r="BD123" s="229" t="s">
        <v>2711</v>
      </c>
      <c r="BE123" s="1" t="s">
        <v>365</v>
      </c>
      <c r="BF123" t="s">
        <v>680</v>
      </c>
      <c r="BH123" s="1" t="str">
        <f t="shared" si="16"/>
        <v/>
      </c>
      <c r="BI123" s="1" t="s">
        <v>4386</v>
      </c>
      <c r="BK123" s="7" t="str">
        <f t="shared" si="17"/>
        <v>FALSE</v>
      </c>
      <c r="BL123" s="230" t="s">
        <v>682</v>
      </c>
      <c r="BM123" s="1" t="b">
        <f t="shared" si="28"/>
        <v>0</v>
      </c>
      <c r="BQ123"/>
      <c r="BR123" s="1" t="str">
        <f t="shared" si="19"/>
        <v/>
      </c>
      <c r="BS123" s="1" t="s">
        <v>4386</v>
      </c>
      <c r="BU123" s="7" t="str">
        <f t="shared" si="20"/>
        <v>FALSE</v>
      </c>
      <c r="BV123" s="230" t="s">
        <v>682</v>
      </c>
      <c r="BW123" s="1" t="b">
        <f t="shared" si="29"/>
        <v>0</v>
      </c>
      <c r="BZ123" s="1" t="str">
        <f t="shared" si="22"/>
        <v/>
      </c>
      <c r="CA123" s="1" t="s">
        <v>4386</v>
      </c>
      <c r="CC123" s="7" t="str">
        <f t="shared" si="23"/>
        <v>FALSE</v>
      </c>
      <c r="CD123" s="230" t="s">
        <v>682</v>
      </c>
      <c r="CE123" s="1" t="b">
        <f t="shared" si="30"/>
        <v>0</v>
      </c>
      <c r="CI123"/>
      <c r="CJ123" s="1" t="str">
        <f t="shared" si="25"/>
        <v/>
      </c>
      <c r="CK123" s="1" t="s">
        <v>4386</v>
      </c>
      <c r="CM123" s="7" t="str">
        <f t="shared" si="26"/>
        <v>FALSE</v>
      </c>
      <c r="CN123" s="230" t="s">
        <v>682</v>
      </c>
      <c r="CO123" s="1" t="b">
        <f t="shared" si="31"/>
        <v>0</v>
      </c>
    </row>
    <row r="124" spans="48:93" ht="18" x14ac:dyDescent="0.25">
      <c r="AV124" s="229" t="s">
        <v>680</v>
      </c>
      <c r="AW124" s="230" t="s">
        <v>2711</v>
      </c>
      <c r="AX124" s="230" t="s">
        <v>2712</v>
      </c>
      <c r="AY124" s="233">
        <v>11125</v>
      </c>
      <c r="AZ124" s="231" t="s">
        <v>365</v>
      </c>
      <c r="BA124" s="230" t="s">
        <v>2711</v>
      </c>
      <c r="BB124" s="229" t="s">
        <v>680</v>
      </c>
      <c r="BD124" s="226" t="s">
        <v>2711</v>
      </c>
      <c r="BE124" s="1" t="s">
        <v>337</v>
      </c>
      <c r="BF124" t="s">
        <v>681</v>
      </c>
      <c r="BH124" s="1" t="str">
        <f t="shared" si="16"/>
        <v/>
      </c>
      <c r="BI124" s="1" t="s">
        <v>4387</v>
      </c>
      <c r="BK124" s="7" t="str">
        <f t="shared" si="17"/>
        <v>FALSE</v>
      </c>
      <c r="BL124" s="227" t="s">
        <v>683</v>
      </c>
      <c r="BM124" s="1" t="b">
        <f t="shared" si="28"/>
        <v>0</v>
      </c>
      <c r="BQ124"/>
      <c r="BR124" s="1" t="str">
        <f t="shared" si="19"/>
        <v/>
      </c>
      <c r="BS124" s="1" t="s">
        <v>4387</v>
      </c>
      <c r="BU124" s="7" t="str">
        <f t="shared" si="20"/>
        <v>FALSE</v>
      </c>
      <c r="BV124" s="227" t="s">
        <v>683</v>
      </c>
      <c r="BW124" s="1" t="b">
        <f t="shared" si="29"/>
        <v>0</v>
      </c>
      <c r="BZ124" s="1" t="str">
        <f t="shared" si="22"/>
        <v/>
      </c>
      <c r="CA124" s="1" t="s">
        <v>4387</v>
      </c>
      <c r="CC124" s="7" t="str">
        <f t="shared" si="23"/>
        <v>FALSE</v>
      </c>
      <c r="CD124" s="227" t="s">
        <v>683</v>
      </c>
      <c r="CE124" s="1" t="b">
        <f t="shared" si="30"/>
        <v>0</v>
      </c>
      <c r="CI124"/>
      <c r="CJ124" s="1" t="str">
        <f t="shared" si="25"/>
        <v/>
      </c>
      <c r="CK124" s="1" t="s">
        <v>4387</v>
      </c>
      <c r="CM124" s="7" t="str">
        <f t="shared" si="26"/>
        <v>FALSE</v>
      </c>
      <c r="CN124" s="227" t="s">
        <v>683</v>
      </c>
      <c r="CO124" s="1" t="b">
        <f t="shared" si="31"/>
        <v>0</v>
      </c>
    </row>
    <row r="125" spans="48:93" ht="18" x14ac:dyDescent="0.25">
      <c r="AV125" s="226" t="s">
        <v>681</v>
      </c>
      <c r="AW125" s="227" t="s">
        <v>2711</v>
      </c>
      <c r="AX125" s="227" t="s">
        <v>2713</v>
      </c>
      <c r="AY125" s="232">
        <v>14616</v>
      </c>
      <c r="AZ125" s="228" t="s">
        <v>337</v>
      </c>
      <c r="BA125" s="227" t="s">
        <v>2711</v>
      </c>
      <c r="BB125" s="226" t="s">
        <v>681</v>
      </c>
      <c r="BD125" s="229" t="s">
        <v>2711</v>
      </c>
      <c r="BE125" s="1" t="s">
        <v>378</v>
      </c>
      <c r="BF125" t="s">
        <v>682</v>
      </c>
      <c r="BH125" s="1" t="str">
        <f t="shared" si="16"/>
        <v/>
      </c>
      <c r="BI125" s="1" t="s">
        <v>4388</v>
      </c>
      <c r="BK125" s="7" t="str">
        <f t="shared" si="17"/>
        <v>FALSE</v>
      </c>
      <c r="BL125" s="230" t="s">
        <v>684</v>
      </c>
      <c r="BM125" s="1" t="b">
        <f t="shared" si="28"/>
        <v>0</v>
      </c>
      <c r="BQ125"/>
      <c r="BR125" s="1" t="str">
        <f t="shared" si="19"/>
        <v/>
      </c>
      <c r="BS125" s="1" t="s">
        <v>4388</v>
      </c>
      <c r="BU125" s="7" t="str">
        <f t="shared" si="20"/>
        <v>FALSE</v>
      </c>
      <c r="BV125" s="230" t="s">
        <v>684</v>
      </c>
      <c r="BW125" s="1" t="b">
        <f t="shared" si="29"/>
        <v>0</v>
      </c>
      <c r="BZ125" s="1" t="str">
        <f t="shared" si="22"/>
        <v/>
      </c>
      <c r="CA125" s="1" t="s">
        <v>4388</v>
      </c>
      <c r="CC125" s="7" t="str">
        <f t="shared" si="23"/>
        <v>FALSE</v>
      </c>
      <c r="CD125" s="230" t="s">
        <v>684</v>
      </c>
      <c r="CE125" s="1" t="b">
        <f t="shared" si="30"/>
        <v>0</v>
      </c>
      <c r="CI125"/>
      <c r="CJ125" s="1" t="str">
        <f t="shared" si="25"/>
        <v/>
      </c>
      <c r="CK125" s="1" t="s">
        <v>4388</v>
      </c>
      <c r="CM125" s="7" t="str">
        <f t="shared" si="26"/>
        <v>FALSE</v>
      </c>
      <c r="CN125" s="230" t="s">
        <v>684</v>
      </c>
      <c r="CO125" s="1" t="b">
        <f t="shared" si="31"/>
        <v>0</v>
      </c>
    </row>
    <row r="126" spans="48:93" ht="18" x14ac:dyDescent="0.25">
      <c r="AV126" s="229" t="s">
        <v>682</v>
      </c>
      <c r="AW126" s="230" t="s">
        <v>2711</v>
      </c>
      <c r="AX126" s="230" t="s">
        <v>2713</v>
      </c>
      <c r="AY126" s="233">
        <v>16595</v>
      </c>
      <c r="AZ126" s="231" t="s">
        <v>378</v>
      </c>
      <c r="BA126" s="230" t="s">
        <v>2711</v>
      </c>
      <c r="BB126" s="229" t="s">
        <v>682</v>
      </c>
      <c r="BD126" s="226" t="s">
        <v>2714</v>
      </c>
      <c r="BE126" s="1" t="s">
        <v>342</v>
      </c>
      <c r="BF126" t="s">
        <v>683</v>
      </c>
      <c r="BH126" s="1" t="str">
        <f t="shared" si="16"/>
        <v/>
      </c>
      <c r="BI126" s="1" t="s">
        <v>4389</v>
      </c>
      <c r="BK126" s="7" t="str">
        <f t="shared" si="17"/>
        <v>FALSE</v>
      </c>
      <c r="BL126" s="227" t="s">
        <v>685</v>
      </c>
      <c r="BM126" s="1" t="b">
        <f t="shared" si="28"/>
        <v>0</v>
      </c>
      <c r="BQ126"/>
      <c r="BR126" s="1" t="str">
        <f t="shared" si="19"/>
        <v/>
      </c>
      <c r="BS126" s="1" t="s">
        <v>4389</v>
      </c>
      <c r="BU126" s="7" t="str">
        <f t="shared" si="20"/>
        <v>FALSE</v>
      </c>
      <c r="BV126" s="227" t="s">
        <v>685</v>
      </c>
      <c r="BW126" s="1" t="b">
        <f t="shared" si="29"/>
        <v>0</v>
      </c>
      <c r="BZ126" s="1" t="str">
        <f t="shared" si="22"/>
        <v/>
      </c>
      <c r="CA126" s="1" t="s">
        <v>4389</v>
      </c>
      <c r="CC126" s="7" t="str">
        <f t="shared" si="23"/>
        <v>FALSE</v>
      </c>
      <c r="CD126" s="227" t="s">
        <v>685</v>
      </c>
      <c r="CE126" s="1" t="b">
        <f t="shared" si="30"/>
        <v>0</v>
      </c>
      <c r="CI126"/>
      <c r="CJ126" s="1" t="str">
        <f t="shared" si="25"/>
        <v/>
      </c>
      <c r="CK126" s="1" t="s">
        <v>4389</v>
      </c>
      <c r="CM126" s="7" t="str">
        <f t="shared" si="26"/>
        <v>FALSE</v>
      </c>
      <c r="CN126" s="227" t="s">
        <v>685</v>
      </c>
      <c r="CO126" s="1" t="b">
        <f t="shared" si="31"/>
        <v>0</v>
      </c>
    </row>
    <row r="127" spans="48:93" ht="18" x14ac:dyDescent="0.25">
      <c r="AV127" s="226" t="s">
        <v>683</v>
      </c>
      <c r="AW127" s="227" t="s">
        <v>2714</v>
      </c>
      <c r="AX127" s="227" t="s">
        <v>2676</v>
      </c>
      <c r="AY127" s="232">
        <v>1118</v>
      </c>
      <c r="AZ127" s="228" t="s">
        <v>342</v>
      </c>
      <c r="BA127" s="227" t="s">
        <v>2714</v>
      </c>
      <c r="BB127" s="226" t="s">
        <v>683</v>
      </c>
      <c r="BD127" s="229" t="s">
        <v>2715</v>
      </c>
      <c r="BE127" s="1" t="s">
        <v>350</v>
      </c>
      <c r="BF127" t="s">
        <v>684</v>
      </c>
      <c r="BH127" s="1" t="str">
        <f t="shared" si="16"/>
        <v/>
      </c>
      <c r="BI127" s="1" t="s">
        <v>4390</v>
      </c>
      <c r="BK127" s="7" t="str">
        <f t="shared" si="17"/>
        <v>FALSE</v>
      </c>
      <c r="BL127" s="230" t="s">
        <v>686</v>
      </c>
      <c r="BM127" s="1" t="b">
        <f t="shared" si="28"/>
        <v>0</v>
      </c>
      <c r="BQ127"/>
      <c r="BR127" s="1" t="str">
        <f t="shared" si="19"/>
        <v/>
      </c>
      <c r="BS127" s="1" t="s">
        <v>4390</v>
      </c>
      <c r="BU127" s="7" t="str">
        <f t="shared" si="20"/>
        <v>FALSE</v>
      </c>
      <c r="BV127" s="230" t="s">
        <v>686</v>
      </c>
      <c r="BW127" s="1" t="b">
        <f t="shared" si="29"/>
        <v>0</v>
      </c>
      <c r="BZ127" s="1" t="str">
        <f t="shared" si="22"/>
        <v/>
      </c>
      <c r="CA127" s="1" t="s">
        <v>4390</v>
      </c>
      <c r="CC127" s="7" t="str">
        <f t="shared" si="23"/>
        <v>FALSE</v>
      </c>
      <c r="CD127" s="230" t="s">
        <v>686</v>
      </c>
      <c r="CE127" s="1" t="b">
        <f t="shared" si="30"/>
        <v>0</v>
      </c>
      <c r="CI127"/>
      <c r="CJ127" s="1" t="str">
        <f t="shared" si="25"/>
        <v/>
      </c>
      <c r="CK127" s="1" t="s">
        <v>4390</v>
      </c>
      <c r="CM127" s="7" t="str">
        <f t="shared" si="26"/>
        <v>FALSE</v>
      </c>
      <c r="CN127" s="230" t="s">
        <v>686</v>
      </c>
      <c r="CO127" s="1" t="b">
        <f t="shared" si="31"/>
        <v>0</v>
      </c>
    </row>
    <row r="128" spans="48:93" ht="18" x14ac:dyDescent="0.25">
      <c r="AV128" s="229" t="s">
        <v>684</v>
      </c>
      <c r="AW128" s="230" t="s">
        <v>2715</v>
      </c>
      <c r="AX128" s="230" t="s">
        <v>2643</v>
      </c>
      <c r="AY128" s="233">
        <v>95328</v>
      </c>
      <c r="AZ128" s="231" t="s">
        <v>350</v>
      </c>
      <c r="BA128" s="230" t="s">
        <v>2715</v>
      </c>
      <c r="BB128" s="229" t="s">
        <v>684</v>
      </c>
      <c r="BD128" s="226" t="s">
        <v>2716</v>
      </c>
      <c r="BE128" s="1" t="s">
        <v>334</v>
      </c>
      <c r="BF128" t="s">
        <v>685</v>
      </c>
      <c r="BH128" s="1" t="str">
        <f t="shared" si="16"/>
        <v/>
      </c>
      <c r="BI128" s="1" t="s">
        <v>4391</v>
      </c>
      <c r="BK128" s="7" t="str">
        <f t="shared" si="17"/>
        <v>FALSE</v>
      </c>
      <c r="BL128" s="227" t="s">
        <v>687</v>
      </c>
      <c r="BM128" s="1" t="b">
        <f t="shared" si="28"/>
        <v>0</v>
      </c>
      <c r="BQ128"/>
      <c r="BR128" s="1" t="str">
        <f t="shared" si="19"/>
        <v/>
      </c>
      <c r="BS128" s="1" t="s">
        <v>4391</v>
      </c>
      <c r="BU128" s="7" t="str">
        <f t="shared" si="20"/>
        <v>FALSE</v>
      </c>
      <c r="BV128" s="227" t="s">
        <v>687</v>
      </c>
      <c r="BW128" s="1" t="b">
        <f t="shared" si="29"/>
        <v>0</v>
      </c>
      <c r="BZ128" s="1" t="str">
        <f t="shared" si="22"/>
        <v/>
      </c>
      <c r="CA128" s="1" t="s">
        <v>4391</v>
      </c>
      <c r="CC128" s="7" t="str">
        <f t="shared" si="23"/>
        <v>FALSE</v>
      </c>
      <c r="CD128" s="227" t="s">
        <v>687</v>
      </c>
      <c r="CE128" s="1" t="b">
        <f t="shared" si="30"/>
        <v>0</v>
      </c>
      <c r="CI128"/>
      <c r="CJ128" s="1" t="str">
        <f t="shared" si="25"/>
        <v/>
      </c>
      <c r="CK128" s="1" t="s">
        <v>4391</v>
      </c>
      <c r="CM128" s="7" t="str">
        <f t="shared" si="26"/>
        <v>FALSE</v>
      </c>
      <c r="CN128" s="227" t="s">
        <v>687</v>
      </c>
      <c r="CO128" s="1" t="b">
        <f t="shared" si="31"/>
        <v>0</v>
      </c>
    </row>
    <row r="129" spans="48:93" ht="18" x14ac:dyDescent="0.25">
      <c r="AV129" s="226" t="s">
        <v>685</v>
      </c>
      <c r="AW129" s="227" t="s">
        <v>2716</v>
      </c>
      <c r="AX129" s="227" t="s">
        <v>2612</v>
      </c>
      <c r="AY129" s="232">
        <v>775</v>
      </c>
      <c r="AZ129" s="228" t="s">
        <v>334</v>
      </c>
      <c r="BA129" s="227" t="s">
        <v>2716</v>
      </c>
      <c r="BB129" s="226" t="s">
        <v>685</v>
      </c>
      <c r="BD129" s="229" t="s">
        <v>2717</v>
      </c>
      <c r="BE129" s="1" t="s">
        <v>339</v>
      </c>
      <c r="BF129" t="s">
        <v>686</v>
      </c>
      <c r="BH129" s="1" t="str">
        <f t="shared" si="16"/>
        <v/>
      </c>
      <c r="BI129" s="1" t="s">
        <v>4392</v>
      </c>
      <c r="BK129" s="7" t="str">
        <f t="shared" si="17"/>
        <v>FALSE</v>
      </c>
      <c r="BL129" s="230" t="s">
        <v>688</v>
      </c>
      <c r="BM129" s="1" t="b">
        <f t="shared" si="28"/>
        <v>0</v>
      </c>
      <c r="BQ129"/>
      <c r="BR129" s="1" t="str">
        <f t="shared" si="19"/>
        <v/>
      </c>
      <c r="BS129" s="1" t="s">
        <v>4392</v>
      </c>
      <c r="BU129" s="7" t="str">
        <f t="shared" si="20"/>
        <v>FALSE</v>
      </c>
      <c r="BV129" s="230" t="s">
        <v>688</v>
      </c>
      <c r="BW129" s="1" t="b">
        <f t="shared" si="29"/>
        <v>0</v>
      </c>
      <c r="BZ129" s="1" t="str">
        <f t="shared" si="22"/>
        <v/>
      </c>
      <c r="CA129" s="1" t="s">
        <v>4392</v>
      </c>
      <c r="CC129" s="7" t="str">
        <f t="shared" si="23"/>
        <v>FALSE</v>
      </c>
      <c r="CD129" s="230" t="s">
        <v>688</v>
      </c>
      <c r="CE129" s="1" t="b">
        <f t="shared" si="30"/>
        <v>0</v>
      </c>
      <c r="CI129"/>
      <c r="CJ129" s="1" t="str">
        <f t="shared" si="25"/>
        <v/>
      </c>
      <c r="CK129" s="1" t="s">
        <v>4392</v>
      </c>
      <c r="CM129" s="7" t="str">
        <f t="shared" si="26"/>
        <v>FALSE</v>
      </c>
      <c r="CN129" s="230" t="s">
        <v>688</v>
      </c>
      <c r="CO129" s="1" t="b">
        <f t="shared" si="31"/>
        <v>0</v>
      </c>
    </row>
    <row r="130" spans="48:93" ht="18" x14ac:dyDescent="0.25">
      <c r="AV130" s="229" t="s">
        <v>686</v>
      </c>
      <c r="AW130" s="230" t="s">
        <v>2717</v>
      </c>
      <c r="AX130" s="230" t="s">
        <v>2675</v>
      </c>
      <c r="AY130" s="233">
        <v>19892</v>
      </c>
      <c r="AZ130" s="231" t="s">
        <v>339</v>
      </c>
      <c r="BA130" s="230" t="s">
        <v>2717</v>
      </c>
      <c r="BB130" s="229" t="s">
        <v>686</v>
      </c>
      <c r="BD130" s="226" t="s">
        <v>2718</v>
      </c>
      <c r="BE130" s="1" t="s">
        <v>343</v>
      </c>
      <c r="BF130" t="s">
        <v>687</v>
      </c>
      <c r="BH130" s="1" t="str">
        <f t="shared" si="16"/>
        <v/>
      </c>
      <c r="BI130" s="1" t="s">
        <v>4393</v>
      </c>
      <c r="BK130" s="7" t="str">
        <f t="shared" si="17"/>
        <v>FALSE</v>
      </c>
      <c r="BL130" s="227" t="s">
        <v>689</v>
      </c>
      <c r="BM130" s="1" t="b">
        <f t="shared" si="28"/>
        <v>0</v>
      </c>
      <c r="BQ130"/>
      <c r="BR130" s="1" t="str">
        <f t="shared" si="19"/>
        <v/>
      </c>
      <c r="BS130" s="1" t="s">
        <v>4393</v>
      </c>
      <c r="BU130" s="7" t="str">
        <f t="shared" si="20"/>
        <v>FALSE</v>
      </c>
      <c r="BV130" s="227" t="s">
        <v>689</v>
      </c>
      <c r="BW130" s="1" t="b">
        <f t="shared" si="29"/>
        <v>0</v>
      </c>
      <c r="BZ130" s="1" t="str">
        <f t="shared" si="22"/>
        <v/>
      </c>
      <c r="CA130" s="1" t="s">
        <v>4393</v>
      </c>
      <c r="CC130" s="7" t="str">
        <f t="shared" si="23"/>
        <v>FALSE</v>
      </c>
      <c r="CD130" s="227" t="s">
        <v>689</v>
      </c>
      <c r="CE130" s="1" t="b">
        <f t="shared" si="30"/>
        <v>0</v>
      </c>
      <c r="CI130"/>
      <c r="CJ130" s="1" t="str">
        <f t="shared" si="25"/>
        <v/>
      </c>
      <c r="CK130" s="1" t="s">
        <v>4393</v>
      </c>
      <c r="CM130" s="7" t="str">
        <f t="shared" si="26"/>
        <v>FALSE</v>
      </c>
      <c r="CN130" s="227" t="s">
        <v>689</v>
      </c>
      <c r="CO130" s="1" t="b">
        <f t="shared" si="31"/>
        <v>0</v>
      </c>
    </row>
    <row r="131" spans="48:93" ht="18" x14ac:dyDescent="0.25">
      <c r="AV131" s="226" t="s">
        <v>687</v>
      </c>
      <c r="AW131" s="227" t="s">
        <v>2718</v>
      </c>
      <c r="AX131" s="227" t="s">
        <v>2609</v>
      </c>
      <c r="AY131" s="232">
        <v>782</v>
      </c>
      <c r="AZ131" s="228" t="s">
        <v>343</v>
      </c>
      <c r="BA131" s="227" t="s">
        <v>2718</v>
      </c>
      <c r="BB131" s="226" t="s">
        <v>687</v>
      </c>
      <c r="BD131" s="229" t="s">
        <v>2719</v>
      </c>
      <c r="BE131" s="1" t="s">
        <v>373</v>
      </c>
      <c r="BF131" t="s">
        <v>688</v>
      </c>
      <c r="BH131" s="1" t="str">
        <f t="shared" si="16"/>
        <v/>
      </c>
      <c r="BI131" s="1" t="s">
        <v>4394</v>
      </c>
      <c r="BK131" s="7" t="str">
        <f t="shared" si="17"/>
        <v>FALSE</v>
      </c>
      <c r="BL131" s="230" t="s">
        <v>690</v>
      </c>
      <c r="BM131" s="1" t="b">
        <f t="shared" si="28"/>
        <v>0</v>
      </c>
      <c r="BQ131"/>
      <c r="BR131" s="1" t="str">
        <f t="shared" si="19"/>
        <v/>
      </c>
      <c r="BS131" s="1" t="s">
        <v>4394</v>
      </c>
      <c r="BU131" s="7" t="str">
        <f t="shared" si="20"/>
        <v>FALSE</v>
      </c>
      <c r="BV131" s="230" t="s">
        <v>690</v>
      </c>
      <c r="BW131" s="1" t="b">
        <f t="shared" si="29"/>
        <v>0</v>
      </c>
      <c r="BZ131" s="1" t="str">
        <f t="shared" si="22"/>
        <v/>
      </c>
      <c r="CA131" s="1" t="s">
        <v>4394</v>
      </c>
      <c r="CC131" s="7" t="str">
        <f t="shared" si="23"/>
        <v>FALSE</v>
      </c>
      <c r="CD131" s="230" t="s">
        <v>690</v>
      </c>
      <c r="CE131" s="1" t="b">
        <f t="shared" si="30"/>
        <v>0</v>
      </c>
      <c r="CI131"/>
      <c r="CJ131" s="1" t="str">
        <f t="shared" si="25"/>
        <v/>
      </c>
      <c r="CK131" s="1" t="s">
        <v>4394</v>
      </c>
      <c r="CM131" s="7" t="str">
        <f t="shared" si="26"/>
        <v>FALSE</v>
      </c>
      <c r="CN131" s="230" t="s">
        <v>690</v>
      </c>
      <c r="CO131" s="1" t="b">
        <f t="shared" si="31"/>
        <v>0</v>
      </c>
    </row>
    <row r="132" spans="48:93" ht="18" x14ac:dyDescent="0.25">
      <c r="AV132" s="229" t="s">
        <v>688</v>
      </c>
      <c r="AW132" s="230" t="s">
        <v>2719</v>
      </c>
      <c r="AX132" s="230" t="s">
        <v>2606</v>
      </c>
      <c r="AY132" s="233">
        <v>48329</v>
      </c>
      <c r="AZ132" s="231" t="s">
        <v>373</v>
      </c>
      <c r="BA132" s="230" t="s">
        <v>2719</v>
      </c>
      <c r="BB132" s="229" t="s">
        <v>688</v>
      </c>
      <c r="BD132" s="226" t="s">
        <v>2720</v>
      </c>
      <c r="BE132" s="1" t="s">
        <v>343</v>
      </c>
      <c r="BF132" t="s">
        <v>689</v>
      </c>
      <c r="BH132" s="1" t="str">
        <f t="shared" si="16"/>
        <v/>
      </c>
      <c r="BI132" s="1" t="s">
        <v>4395</v>
      </c>
      <c r="BK132" s="7" t="str">
        <f t="shared" si="17"/>
        <v>FALSE</v>
      </c>
      <c r="BL132" s="227" t="s">
        <v>691</v>
      </c>
      <c r="BM132" s="1" t="b">
        <f t="shared" si="28"/>
        <v>0</v>
      </c>
      <c r="BQ132"/>
      <c r="BR132" s="1" t="str">
        <f t="shared" si="19"/>
        <v/>
      </c>
      <c r="BS132" s="1" t="s">
        <v>4395</v>
      </c>
      <c r="BU132" s="7" t="str">
        <f t="shared" si="20"/>
        <v>FALSE</v>
      </c>
      <c r="BV132" s="227" t="s">
        <v>691</v>
      </c>
      <c r="BW132" s="1" t="b">
        <f t="shared" si="29"/>
        <v>0</v>
      </c>
      <c r="BZ132" s="1" t="str">
        <f t="shared" si="22"/>
        <v/>
      </c>
      <c r="CA132" s="1" t="s">
        <v>4395</v>
      </c>
      <c r="CC132" s="7" t="str">
        <f t="shared" si="23"/>
        <v>FALSE</v>
      </c>
      <c r="CD132" s="227" t="s">
        <v>691</v>
      </c>
      <c r="CE132" s="1" t="b">
        <f t="shared" si="30"/>
        <v>0</v>
      </c>
      <c r="CI132"/>
      <c r="CJ132" s="1" t="str">
        <f t="shared" si="25"/>
        <v/>
      </c>
      <c r="CK132" s="1" t="s">
        <v>4395</v>
      </c>
      <c r="CM132" s="7" t="str">
        <f t="shared" si="26"/>
        <v>FALSE</v>
      </c>
      <c r="CN132" s="227" t="s">
        <v>691</v>
      </c>
      <c r="CO132" s="1" t="b">
        <f t="shared" si="31"/>
        <v>0</v>
      </c>
    </row>
    <row r="133" spans="48:93" ht="18" x14ac:dyDescent="0.25">
      <c r="AV133" s="226" t="s">
        <v>689</v>
      </c>
      <c r="AW133" s="227" t="s">
        <v>2720</v>
      </c>
      <c r="AX133" s="227" t="s">
        <v>2609</v>
      </c>
      <c r="AY133" s="232">
        <v>802</v>
      </c>
      <c r="AZ133" s="228" t="s">
        <v>343</v>
      </c>
      <c r="BA133" s="227" t="s">
        <v>2720</v>
      </c>
      <c r="BB133" s="226" t="s">
        <v>689</v>
      </c>
      <c r="BD133" s="229" t="s">
        <v>2721</v>
      </c>
      <c r="BE133" s="1" t="s">
        <v>351</v>
      </c>
      <c r="BF133" t="s">
        <v>690</v>
      </c>
      <c r="BH133" s="1" t="str">
        <f t="shared" si="16"/>
        <v/>
      </c>
      <c r="BI133" s="1" t="s">
        <v>4396</v>
      </c>
      <c r="BK133" s="7" t="str">
        <f t="shared" si="17"/>
        <v>FALSE</v>
      </c>
      <c r="BL133" s="230" t="s">
        <v>692</v>
      </c>
      <c r="BM133" s="1" t="b">
        <f t="shared" si="28"/>
        <v>0</v>
      </c>
      <c r="BQ133"/>
      <c r="BR133" s="1" t="str">
        <f t="shared" si="19"/>
        <v/>
      </c>
      <c r="BS133" s="1" t="s">
        <v>4396</v>
      </c>
      <c r="BU133" s="7" t="str">
        <f t="shared" si="20"/>
        <v>FALSE</v>
      </c>
      <c r="BV133" s="230" t="s">
        <v>692</v>
      </c>
      <c r="BW133" s="1" t="b">
        <f t="shared" si="29"/>
        <v>0</v>
      </c>
      <c r="BZ133" s="1" t="str">
        <f t="shared" si="22"/>
        <v/>
      </c>
      <c r="CA133" s="1" t="s">
        <v>4396</v>
      </c>
      <c r="CC133" s="7" t="str">
        <f t="shared" si="23"/>
        <v>FALSE</v>
      </c>
      <c r="CD133" s="230" t="s">
        <v>692</v>
      </c>
      <c r="CE133" s="1" t="b">
        <f t="shared" si="30"/>
        <v>0</v>
      </c>
      <c r="CI133"/>
      <c r="CJ133" s="1" t="str">
        <f t="shared" si="25"/>
        <v/>
      </c>
      <c r="CK133" s="1" t="s">
        <v>4396</v>
      </c>
      <c r="CM133" s="7" t="str">
        <f t="shared" si="26"/>
        <v>FALSE</v>
      </c>
      <c r="CN133" s="230" t="s">
        <v>692</v>
      </c>
      <c r="CO133" s="1" t="b">
        <f t="shared" si="31"/>
        <v>0</v>
      </c>
    </row>
    <row r="134" spans="48:93" ht="18" x14ac:dyDescent="0.25">
      <c r="AV134" s="229" t="s">
        <v>690</v>
      </c>
      <c r="AW134" s="230" t="s">
        <v>2721</v>
      </c>
      <c r="AX134" s="230" t="s">
        <v>2659</v>
      </c>
      <c r="AY134" s="233">
        <v>803</v>
      </c>
      <c r="AZ134" s="231" t="s">
        <v>351</v>
      </c>
      <c r="BA134" s="230" t="s">
        <v>2721</v>
      </c>
      <c r="BB134" s="229" t="s">
        <v>690</v>
      </c>
      <c r="BD134" s="226" t="s">
        <v>2722</v>
      </c>
      <c r="BE134" s="1" t="s">
        <v>370</v>
      </c>
      <c r="BF134" t="s">
        <v>691</v>
      </c>
      <c r="BH134" s="1" t="str">
        <f t="shared" si="16"/>
        <v/>
      </c>
      <c r="BI134" s="1" t="s">
        <v>4397</v>
      </c>
      <c r="BK134" s="7" t="str">
        <f t="shared" si="17"/>
        <v>FALSE</v>
      </c>
      <c r="BL134" s="227" t="s">
        <v>693</v>
      </c>
      <c r="BM134" s="1" t="b">
        <f t="shared" si="28"/>
        <v>0</v>
      </c>
      <c r="BQ134"/>
      <c r="BR134" s="1" t="str">
        <f t="shared" si="19"/>
        <v/>
      </c>
      <c r="BS134" s="1" t="s">
        <v>4397</v>
      </c>
      <c r="BU134" s="7" t="str">
        <f t="shared" si="20"/>
        <v>FALSE</v>
      </c>
      <c r="BV134" s="227" t="s">
        <v>693</v>
      </c>
      <c r="BW134" s="1" t="b">
        <f t="shared" si="29"/>
        <v>0</v>
      </c>
      <c r="BZ134" s="1" t="str">
        <f t="shared" si="22"/>
        <v/>
      </c>
      <c r="CA134" s="1" t="s">
        <v>4397</v>
      </c>
      <c r="CC134" s="7" t="str">
        <f t="shared" si="23"/>
        <v>FALSE</v>
      </c>
      <c r="CD134" s="227" t="s">
        <v>693</v>
      </c>
      <c r="CE134" s="1" t="b">
        <f t="shared" si="30"/>
        <v>0</v>
      </c>
      <c r="CI134"/>
      <c r="CJ134" s="1" t="str">
        <f t="shared" si="25"/>
        <v/>
      </c>
      <c r="CK134" s="1" t="s">
        <v>4397</v>
      </c>
      <c r="CM134" s="7" t="str">
        <f t="shared" si="26"/>
        <v>FALSE</v>
      </c>
      <c r="CN134" s="227" t="s">
        <v>693</v>
      </c>
      <c r="CO134" s="1" t="b">
        <f t="shared" si="31"/>
        <v>0</v>
      </c>
    </row>
    <row r="135" spans="48:93" ht="18" x14ac:dyDescent="0.25">
      <c r="AV135" s="226" t="s">
        <v>691</v>
      </c>
      <c r="AW135" s="227" t="s">
        <v>2722</v>
      </c>
      <c r="AX135" s="227" t="s">
        <v>2723</v>
      </c>
      <c r="AY135" s="232">
        <v>45021</v>
      </c>
      <c r="AZ135" s="228" t="s">
        <v>370</v>
      </c>
      <c r="BA135" s="227" t="s">
        <v>2722</v>
      </c>
      <c r="BB135" s="226" t="s">
        <v>691</v>
      </c>
      <c r="BD135" s="229" t="s">
        <v>2724</v>
      </c>
      <c r="BE135" s="1" t="s">
        <v>344</v>
      </c>
      <c r="BF135" t="s">
        <v>692</v>
      </c>
      <c r="BH135" s="1" t="str">
        <f t="shared" si="16"/>
        <v/>
      </c>
      <c r="BI135" s="1" t="s">
        <v>4398</v>
      </c>
      <c r="BK135" s="7" t="str">
        <f t="shared" si="17"/>
        <v>FALSE</v>
      </c>
      <c r="BL135" s="230" t="s">
        <v>694</v>
      </c>
      <c r="BM135" s="1" t="b">
        <f t="shared" si="28"/>
        <v>0</v>
      </c>
      <c r="BQ135"/>
      <c r="BR135" s="1" t="str">
        <f t="shared" si="19"/>
        <v/>
      </c>
      <c r="BS135" s="1" t="s">
        <v>4398</v>
      </c>
      <c r="BU135" s="7" t="str">
        <f t="shared" si="20"/>
        <v>FALSE</v>
      </c>
      <c r="BV135" s="230" t="s">
        <v>694</v>
      </c>
      <c r="BW135" s="1" t="b">
        <f t="shared" si="29"/>
        <v>0</v>
      </c>
      <c r="BZ135" s="1" t="str">
        <f t="shared" si="22"/>
        <v/>
      </c>
      <c r="CA135" s="1" t="s">
        <v>4398</v>
      </c>
      <c r="CC135" s="7" t="str">
        <f t="shared" si="23"/>
        <v>FALSE</v>
      </c>
      <c r="CD135" s="230" t="s">
        <v>694</v>
      </c>
      <c r="CE135" s="1" t="b">
        <f t="shared" si="30"/>
        <v>0</v>
      </c>
      <c r="CI135"/>
      <c r="CJ135" s="1" t="str">
        <f t="shared" si="25"/>
        <v/>
      </c>
      <c r="CK135" s="1" t="s">
        <v>4398</v>
      </c>
      <c r="CM135" s="7" t="str">
        <f t="shared" si="26"/>
        <v>FALSE</v>
      </c>
      <c r="CN135" s="230" t="s">
        <v>694</v>
      </c>
      <c r="CO135" s="1" t="b">
        <f t="shared" si="31"/>
        <v>0</v>
      </c>
    </row>
    <row r="136" spans="48:93" ht="18" x14ac:dyDescent="0.25">
      <c r="AV136" s="229" t="s">
        <v>692</v>
      </c>
      <c r="AW136" s="230" t="s">
        <v>2724</v>
      </c>
      <c r="AX136" s="230" t="s">
        <v>2725</v>
      </c>
      <c r="AY136" s="233">
        <v>95252</v>
      </c>
      <c r="AZ136" s="231" t="s">
        <v>344</v>
      </c>
      <c r="BA136" s="230" t="s">
        <v>2724</v>
      </c>
      <c r="BB136" s="229" t="s">
        <v>692</v>
      </c>
      <c r="BD136" s="226" t="s">
        <v>2726</v>
      </c>
      <c r="BE136" s="1" t="s">
        <v>342</v>
      </c>
      <c r="BF136" t="s">
        <v>693</v>
      </c>
      <c r="BH136" s="1" t="str">
        <f t="shared" si="16"/>
        <v/>
      </c>
      <c r="BI136" s="1" t="s">
        <v>4399</v>
      </c>
      <c r="BK136" s="7" t="str">
        <f t="shared" si="17"/>
        <v>FALSE</v>
      </c>
      <c r="BL136" s="227" t="s">
        <v>695</v>
      </c>
      <c r="BM136" s="1" t="b">
        <f t="shared" si="28"/>
        <v>0</v>
      </c>
      <c r="BQ136"/>
      <c r="BR136" s="1" t="str">
        <f t="shared" si="19"/>
        <v/>
      </c>
      <c r="BS136" s="1" t="s">
        <v>4399</v>
      </c>
      <c r="BU136" s="7" t="str">
        <f t="shared" si="20"/>
        <v>FALSE</v>
      </c>
      <c r="BV136" s="227" t="s">
        <v>695</v>
      </c>
      <c r="BW136" s="1" t="b">
        <f t="shared" si="29"/>
        <v>0</v>
      </c>
      <c r="BZ136" s="1" t="str">
        <f t="shared" si="22"/>
        <v/>
      </c>
      <c r="CA136" s="1" t="s">
        <v>4399</v>
      </c>
      <c r="CC136" s="7" t="str">
        <f t="shared" si="23"/>
        <v>FALSE</v>
      </c>
      <c r="CD136" s="227" t="s">
        <v>695</v>
      </c>
      <c r="CE136" s="1" t="b">
        <f t="shared" si="30"/>
        <v>0</v>
      </c>
      <c r="CI136"/>
      <c r="CJ136" s="1" t="str">
        <f t="shared" si="25"/>
        <v/>
      </c>
      <c r="CK136" s="1" t="s">
        <v>4399</v>
      </c>
      <c r="CM136" s="7" t="str">
        <f t="shared" si="26"/>
        <v>FALSE</v>
      </c>
      <c r="CN136" s="227" t="s">
        <v>695</v>
      </c>
      <c r="CO136" s="1" t="b">
        <f t="shared" si="31"/>
        <v>0</v>
      </c>
    </row>
    <row r="137" spans="48:93" ht="18" x14ac:dyDescent="0.25">
      <c r="AV137" s="226" t="s">
        <v>693</v>
      </c>
      <c r="AW137" s="227" t="s">
        <v>2726</v>
      </c>
      <c r="AX137" s="227" t="s">
        <v>2676</v>
      </c>
      <c r="AY137" s="232">
        <v>858</v>
      </c>
      <c r="AZ137" s="228" t="s">
        <v>342</v>
      </c>
      <c r="BA137" s="227" t="s">
        <v>2726</v>
      </c>
      <c r="BB137" s="226" t="s">
        <v>693</v>
      </c>
      <c r="BD137" s="229" t="s">
        <v>2727</v>
      </c>
      <c r="BE137" s="1" t="s">
        <v>342</v>
      </c>
      <c r="BF137" t="s">
        <v>694</v>
      </c>
      <c r="BH137" s="1" t="str">
        <f t="shared" si="16"/>
        <v/>
      </c>
      <c r="BI137" s="1" t="s">
        <v>4400</v>
      </c>
      <c r="BK137" s="7" t="str">
        <f t="shared" si="17"/>
        <v>FALSE</v>
      </c>
      <c r="BL137" s="230" t="s">
        <v>696</v>
      </c>
      <c r="BM137" s="1" t="b">
        <f t="shared" si="28"/>
        <v>0</v>
      </c>
      <c r="BQ137"/>
      <c r="BR137" s="1" t="str">
        <f t="shared" si="19"/>
        <v/>
      </c>
      <c r="BS137" s="1" t="s">
        <v>4400</v>
      </c>
      <c r="BU137" s="7" t="str">
        <f t="shared" si="20"/>
        <v>FALSE</v>
      </c>
      <c r="BV137" s="230" t="s">
        <v>696</v>
      </c>
      <c r="BW137" s="1" t="b">
        <f t="shared" si="29"/>
        <v>0</v>
      </c>
      <c r="BZ137" s="1" t="str">
        <f t="shared" si="22"/>
        <v/>
      </c>
      <c r="CA137" s="1" t="s">
        <v>4400</v>
      </c>
      <c r="CC137" s="7" t="str">
        <f t="shared" si="23"/>
        <v>FALSE</v>
      </c>
      <c r="CD137" s="230" t="s">
        <v>696</v>
      </c>
      <c r="CE137" s="1" t="b">
        <f t="shared" si="30"/>
        <v>0</v>
      </c>
      <c r="CI137"/>
      <c r="CJ137" s="1" t="str">
        <f t="shared" si="25"/>
        <v/>
      </c>
      <c r="CK137" s="1" t="s">
        <v>4400</v>
      </c>
      <c r="CM137" s="7" t="str">
        <f t="shared" si="26"/>
        <v>FALSE</v>
      </c>
      <c r="CN137" s="230" t="s">
        <v>696</v>
      </c>
      <c r="CO137" s="1" t="b">
        <f t="shared" si="31"/>
        <v>0</v>
      </c>
    </row>
    <row r="138" spans="48:93" ht="18" x14ac:dyDescent="0.25">
      <c r="AV138" s="229" t="s">
        <v>694</v>
      </c>
      <c r="AW138" s="230" t="s">
        <v>2727</v>
      </c>
      <c r="AX138" s="230" t="s">
        <v>2676</v>
      </c>
      <c r="AY138" s="233">
        <v>1119</v>
      </c>
      <c r="AZ138" s="231" t="s">
        <v>342</v>
      </c>
      <c r="BA138" s="230" t="s">
        <v>2727</v>
      </c>
      <c r="BB138" s="229" t="s">
        <v>694</v>
      </c>
      <c r="BD138" s="226" t="s">
        <v>2728</v>
      </c>
      <c r="BE138" s="1" t="s">
        <v>324</v>
      </c>
      <c r="BF138" t="s">
        <v>695</v>
      </c>
      <c r="BH138" s="1" t="str">
        <f t="shared" ref="BH138:BH201" si="32">CONCATENATE(_TIR_1,_TIS_1)</f>
        <v/>
      </c>
      <c r="BI138" s="1" t="s">
        <v>4401</v>
      </c>
      <c r="BK138" s="7" t="str">
        <f t="shared" ref="BK138:BK201" si="33">IF(BH138=BI138,"TRUE","FALSE")</f>
        <v>FALSE</v>
      </c>
      <c r="BL138" s="227" t="s">
        <v>697</v>
      </c>
      <c r="BM138" s="1" t="b">
        <f t="shared" si="28"/>
        <v>0</v>
      </c>
      <c r="BQ138"/>
      <c r="BR138" s="1" t="str">
        <f t="shared" ref="BR138:BR201" si="34">CONCATENATE(_TIR_2,_TIS_2)</f>
        <v/>
      </c>
      <c r="BS138" s="1" t="s">
        <v>4401</v>
      </c>
      <c r="BU138" s="7" t="str">
        <f t="shared" ref="BU138:BU201" si="35">IF(BR138=BS138,"TRUE","FALSE")</f>
        <v>FALSE</v>
      </c>
      <c r="BV138" s="227" t="s">
        <v>697</v>
      </c>
      <c r="BW138" s="1" t="b">
        <f t="shared" si="29"/>
        <v>0</v>
      </c>
      <c r="BZ138" s="1" t="str">
        <f t="shared" ref="BZ138:BZ201" si="36">CONCATENATE(_TIR_3,_TIS_3)</f>
        <v/>
      </c>
      <c r="CA138" s="1" t="s">
        <v>4401</v>
      </c>
      <c r="CC138" s="7" t="str">
        <f t="shared" ref="CC138:CC201" si="37">IF(BZ138=CA138,"TRUE","FALSE")</f>
        <v>FALSE</v>
      </c>
      <c r="CD138" s="227" t="s">
        <v>697</v>
      </c>
      <c r="CE138" s="1" t="b">
        <f t="shared" si="30"/>
        <v>0</v>
      </c>
      <c r="CI138"/>
      <c r="CJ138" s="1" t="str">
        <f t="shared" ref="CJ138:CJ201" si="38">CONCATENATE(_TIR_4,_TIS_4)</f>
        <v/>
      </c>
      <c r="CK138" s="1" t="s">
        <v>4401</v>
      </c>
      <c r="CM138" s="7" t="str">
        <f t="shared" ref="CM138:CM201" si="39">IF(CJ138=CK138,"TRUE","FALSE")</f>
        <v>FALSE</v>
      </c>
      <c r="CN138" s="227" t="s">
        <v>697</v>
      </c>
      <c r="CO138" s="1" t="b">
        <f t="shared" si="31"/>
        <v>0</v>
      </c>
    </row>
    <row r="139" spans="48:93" ht="18" x14ac:dyDescent="0.25">
      <c r="AV139" s="226" t="s">
        <v>695</v>
      </c>
      <c r="AW139" s="227" t="s">
        <v>2728</v>
      </c>
      <c r="AX139" s="227" t="s">
        <v>2626</v>
      </c>
      <c r="AY139" s="232">
        <v>2003</v>
      </c>
      <c r="AZ139" s="228" t="s">
        <v>324</v>
      </c>
      <c r="BA139" s="227" t="s">
        <v>2728</v>
      </c>
      <c r="BB139" s="226" t="s">
        <v>695</v>
      </c>
      <c r="BD139" s="229" t="s">
        <v>2729</v>
      </c>
      <c r="BE139" s="1" t="s">
        <v>343</v>
      </c>
      <c r="BF139" t="s">
        <v>696</v>
      </c>
      <c r="BH139" s="1" t="str">
        <f t="shared" si="32"/>
        <v/>
      </c>
      <c r="BI139" s="1" t="s">
        <v>4402</v>
      </c>
      <c r="BK139" s="7" t="str">
        <f t="shared" si="33"/>
        <v>FALSE</v>
      </c>
      <c r="BL139" s="230" t="s">
        <v>698</v>
      </c>
      <c r="BM139" s="1" t="b">
        <f t="shared" ref="BM139:BM202" si="40">IF(BK139="TRUE",BL139)</f>
        <v>0</v>
      </c>
      <c r="BQ139"/>
      <c r="BR139" s="1" t="str">
        <f t="shared" si="34"/>
        <v/>
      </c>
      <c r="BS139" s="1" t="s">
        <v>4402</v>
      </c>
      <c r="BU139" s="7" t="str">
        <f t="shared" si="35"/>
        <v>FALSE</v>
      </c>
      <c r="BV139" s="230" t="s">
        <v>698</v>
      </c>
      <c r="BW139" s="1" t="b">
        <f t="shared" ref="BW139:BW202" si="41">IF(BU139="TRUE",BV139)</f>
        <v>0</v>
      </c>
      <c r="BZ139" s="1" t="str">
        <f t="shared" si="36"/>
        <v/>
      </c>
      <c r="CA139" s="1" t="s">
        <v>4402</v>
      </c>
      <c r="CC139" s="7" t="str">
        <f t="shared" si="37"/>
        <v>FALSE</v>
      </c>
      <c r="CD139" s="230" t="s">
        <v>698</v>
      </c>
      <c r="CE139" s="1" t="b">
        <f t="shared" ref="CE139:CE202" si="42">IF(CC139="TRUE",CD139)</f>
        <v>0</v>
      </c>
      <c r="CI139"/>
      <c r="CJ139" s="1" t="str">
        <f t="shared" si="38"/>
        <v/>
      </c>
      <c r="CK139" s="1" t="s">
        <v>4402</v>
      </c>
      <c r="CM139" s="7" t="str">
        <f t="shared" si="39"/>
        <v>FALSE</v>
      </c>
      <c r="CN139" s="230" t="s">
        <v>698</v>
      </c>
      <c r="CO139" s="1" t="b">
        <f t="shared" ref="CO139:CO202" si="43">IF(CM139="TRUE",CN139)</f>
        <v>0</v>
      </c>
    </row>
    <row r="140" spans="48:93" ht="18" x14ac:dyDescent="0.25">
      <c r="AV140" s="229" t="s">
        <v>696</v>
      </c>
      <c r="AW140" s="230" t="s">
        <v>2729</v>
      </c>
      <c r="AX140" s="230" t="s">
        <v>2609</v>
      </c>
      <c r="AY140" s="233">
        <v>1120</v>
      </c>
      <c r="AZ140" s="231" t="s">
        <v>343</v>
      </c>
      <c r="BA140" s="230" t="s">
        <v>2729</v>
      </c>
      <c r="BB140" s="229" t="s">
        <v>696</v>
      </c>
      <c r="BD140" s="226" t="s">
        <v>2730</v>
      </c>
      <c r="BE140" s="1" t="s">
        <v>351</v>
      </c>
      <c r="BF140" t="s">
        <v>697</v>
      </c>
      <c r="BH140" s="1" t="str">
        <f t="shared" si="32"/>
        <v/>
      </c>
      <c r="BI140" s="1" t="s">
        <v>4403</v>
      </c>
      <c r="BK140" s="7" t="str">
        <f t="shared" si="33"/>
        <v>FALSE</v>
      </c>
      <c r="BL140" s="227" t="s">
        <v>699</v>
      </c>
      <c r="BM140" s="1" t="b">
        <f t="shared" si="40"/>
        <v>0</v>
      </c>
      <c r="BQ140"/>
      <c r="BR140" s="1" t="str">
        <f t="shared" si="34"/>
        <v/>
      </c>
      <c r="BS140" s="1" t="s">
        <v>4403</v>
      </c>
      <c r="BU140" s="7" t="str">
        <f t="shared" si="35"/>
        <v>FALSE</v>
      </c>
      <c r="BV140" s="227" t="s">
        <v>699</v>
      </c>
      <c r="BW140" s="1" t="b">
        <f t="shared" si="41"/>
        <v>0</v>
      </c>
      <c r="BZ140" s="1" t="str">
        <f t="shared" si="36"/>
        <v/>
      </c>
      <c r="CA140" s="1" t="s">
        <v>4403</v>
      </c>
      <c r="CC140" s="7" t="str">
        <f t="shared" si="37"/>
        <v>FALSE</v>
      </c>
      <c r="CD140" s="227" t="s">
        <v>699</v>
      </c>
      <c r="CE140" s="1" t="b">
        <f t="shared" si="42"/>
        <v>0</v>
      </c>
      <c r="CI140"/>
      <c r="CJ140" s="1" t="str">
        <f t="shared" si="38"/>
        <v/>
      </c>
      <c r="CK140" s="1" t="s">
        <v>4403</v>
      </c>
      <c r="CM140" s="7" t="str">
        <f t="shared" si="39"/>
        <v>FALSE</v>
      </c>
      <c r="CN140" s="227" t="s">
        <v>699</v>
      </c>
      <c r="CO140" s="1" t="b">
        <f t="shared" si="43"/>
        <v>0</v>
      </c>
    </row>
    <row r="141" spans="48:93" ht="18" x14ac:dyDescent="0.25">
      <c r="AV141" s="226" t="s">
        <v>697</v>
      </c>
      <c r="AW141" s="227" t="s">
        <v>2730</v>
      </c>
      <c r="AX141" s="227" t="s">
        <v>2659</v>
      </c>
      <c r="AY141" s="232">
        <v>908</v>
      </c>
      <c r="AZ141" s="228" t="s">
        <v>351</v>
      </c>
      <c r="BA141" s="227" t="s">
        <v>2730</v>
      </c>
      <c r="BB141" s="226" t="s">
        <v>697</v>
      </c>
      <c r="BD141" s="229" t="s">
        <v>2731</v>
      </c>
      <c r="BE141" s="1" t="s">
        <v>339</v>
      </c>
      <c r="BF141" t="s">
        <v>698</v>
      </c>
      <c r="BH141" s="1" t="str">
        <f t="shared" si="32"/>
        <v/>
      </c>
      <c r="BI141" s="1" t="s">
        <v>4404</v>
      </c>
      <c r="BK141" s="7" t="str">
        <f t="shared" si="33"/>
        <v>FALSE</v>
      </c>
      <c r="BL141" s="230" t="s">
        <v>700</v>
      </c>
      <c r="BM141" s="1" t="b">
        <f t="shared" si="40"/>
        <v>0</v>
      </c>
      <c r="BQ141"/>
      <c r="BR141" s="1" t="str">
        <f t="shared" si="34"/>
        <v/>
      </c>
      <c r="BS141" s="1" t="s">
        <v>4404</v>
      </c>
      <c r="BU141" s="7" t="str">
        <f t="shared" si="35"/>
        <v>FALSE</v>
      </c>
      <c r="BV141" s="230" t="s">
        <v>700</v>
      </c>
      <c r="BW141" s="1" t="b">
        <f t="shared" si="41"/>
        <v>0</v>
      </c>
      <c r="BZ141" s="1" t="str">
        <f t="shared" si="36"/>
        <v/>
      </c>
      <c r="CA141" s="1" t="s">
        <v>4404</v>
      </c>
      <c r="CC141" s="7" t="str">
        <f t="shared" si="37"/>
        <v>FALSE</v>
      </c>
      <c r="CD141" s="230" t="s">
        <v>700</v>
      </c>
      <c r="CE141" s="1" t="b">
        <f t="shared" si="42"/>
        <v>0</v>
      </c>
      <c r="CI141"/>
      <c r="CJ141" s="1" t="str">
        <f t="shared" si="38"/>
        <v/>
      </c>
      <c r="CK141" s="1" t="s">
        <v>4404</v>
      </c>
      <c r="CM141" s="7" t="str">
        <f t="shared" si="39"/>
        <v>FALSE</v>
      </c>
      <c r="CN141" s="230" t="s">
        <v>700</v>
      </c>
      <c r="CO141" s="1" t="b">
        <f t="shared" si="43"/>
        <v>0</v>
      </c>
    </row>
    <row r="142" spans="48:93" ht="18" x14ac:dyDescent="0.25">
      <c r="AV142" s="229" t="s">
        <v>698</v>
      </c>
      <c r="AW142" s="230" t="s">
        <v>2731</v>
      </c>
      <c r="AX142" s="230" t="s">
        <v>2675</v>
      </c>
      <c r="AY142" s="233">
        <v>909</v>
      </c>
      <c r="AZ142" s="231" t="s">
        <v>339</v>
      </c>
      <c r="BA142" s="230" t="s">
        <v>2731</v>
      </c>
      <c r="BB142" s="229" t="s">
        <v>698</v>
      </c>
      <c r="BD142" s="226" t="s">
        <v>2732</v>
      </c>
      <c r="BE142" s="1" t="s">
        <v>359</v>
      </c>
      <c r="BF142" t="s">
        <v>699</v>
      </c>
      <c r="BH142" s="1" t="str">
        <f t="shared" si="32"/>
        <v/>
      </c>
      <c r="BI142" s="1" t="s">
        <v>4405</v>
      </c>
      <c r="BK142" s="7" t="str">
        <f t="shared" si="33"/>
        <v>FALSE</v>
      </c>
      <c r="BL142" s="227" t="s">
        <v>701</v>
      </c>
      <c r="BM142" s="1" t="b">
        <f t="shared" si="40"/>
        <v>0</v>
      </c>
      <c r="BQ142"/>
      <c r="BR142" s="1" t="str">
        <f t="shared" si="34"/>
        <v/>
      </c>
      <c r="BS142" s="1" t="s">
        <v>4405</v>
      </c>
      <c r="BU142" s="7" t="str">
        <f t="shared" si="35"/>
        <v>FALSE</v>
      </c>
      <c r="BV142" s="227" t="s">
        <v>701</v>
      </c>
      <c r="BW142" s="1" t="b">
        <f t="shared" si="41"/>
        <v>0</v>
      </c>
      <c r="BZ142" s="1" t="str">
        <f t="shared" si="36"/>
        <v/>
      </c>
      <c r="CA142" s="1" t="s">
        <v>4405</v>
      </c>
      <c r="CC142" s="7" t="str">
        <f t="shared" si="37"/>
        <v>FALSE</v>
      </c>
      <c r="CD142" s="227" t="s">
        <v>701</v>
      </c>
      <c r="CE142" s="1" t="b">
        <f t="shared" si="42"/>
        <v>0</v>
      </c>
      <c r="CI142"/>
      <c r="CJ142" s="1" t="str">
        <f t="shared" si="38"/>
        <v/>
      </c>
      <c r="CK142" s="1" t="s">
        <v>4405</v>
      </c>
      <c r="CM142" s="7" t="str">
        <f t="shared" si="39"/>
        <v>FALSE</v>
      </c>
      <c r="CN142" s="227" t="s">
        <v>701</v>
      </c>
      <c r="CO142" s="1" t="b">
        <f t="shared" si="43"/>
        <v>0</v>
      </c>
    </row>
    <row r="143" spans="48:93" ht="18" x14ac:dyDescent="0.25">
      <c r="AV143" s="226" t="s">
        <v>699</v>
      </c>
      <c r="AW143" s="227" t="s">
        <v>2732</v>
      </c>
      <c r="AX143" s="227" t="s">
        <v>2638</v>
      </c>
      <c r="AY143" s="232">
        <v>910</v>
      </c>
      <c r="AZ143" s="228" t="s">
        <v>359</v>
      </c>
      <c r="BA143" s="227" t="s">
        <v>2732</v>
      </c>
      <c r="BB143" s="226" t="s">
        <v>699</v>
      </c>
      <c r="BD143" s="229" t="s">
        <v>2733</v>
      </c>
      <c r="BE143" s="1" t="s">
        <v>343</v>
      </c>
      <c r="BF143" t="s">
        <v>700</v>
      </c>
      <c r="BH143" s="1" t="str">
        <f t="shared" si="32"/>
        <v/>
      </c>
      <c r="BI143" s="1" t="s">
        <v>4406</v>
      </c>
      <c r="BK143" s="7" t="str">
        <f t="shared" si="33"/>
        <v>FALSE</v>
      </c>
      <c r="BL143" s="230" t="s">
        <v>702</v>
      </c>
      <c r="BM143" s="1" t="b">
        <f t="shared" si="40"/>
        <v>0</v>
      </c>
      <c r="BQ143"/>
      <c r="BR143" s="1" t="str">
        <f t="shared" si="34"/>
        <v/>
      </c>
      <c r="BS143" s="1" t="s">
        <v>4406</v>
      </c>
      <c r="BU143" s="7" t="str">
        <f t="shared" si="35"/>
        <v>FALSE</v>
      </c>
      <c r="BV143" s="230" t="s">
        <v>702</v>
      </c>
      <c r="BW143" s="1" t="b">
        <f t="shared" si="41"/>
        <v>0</v>
      </c>
      <c r="BZ143" s="1" t="str">
        <f t="shared" si="36"/>
        <v/>
      </c>
      <c r="CA143" s="1" t="s">
        <v>4406</v>
      </c>
      <c r="CC143" s="7" t="str">
        <f t="shared" si="37"/>
        <v>FALSE</v>
      </c>
      <c r="CD143" s="230" t="s">
        <v>702</v>
      </c>
      <c r="CE143" s="1" t="b">
        <f t="shared" si="42"/>
        <v>0</v>
      </c>
      <c r="CI143"/>
      <c r="CJ143" s="1" t="str">
        <f t="shared" si="38"/>
        <v/>
      </c>
      <c r="CK143" s="1" t="s">
        <v>4406</v>
      </c>
      <c r="CM143" s="7" t="str">
        <f t="shared" si="39"/>
        <v>FALSE</v>
      </c>
      <c r="CN143" s="230" t="s">
        <v>702</v>
      </c>
      <c r="CO143" s="1" t="b">
        <f t="shared" si="43"/>
        <v>0</v>
      </c>
    </row>
    <row r="144" spans="48:93" ht="18" x14ac:dyDescent="0.25">
      <c r="AV144" s="229" t="s">
        <v>700</v>
      </c>
      <c r="AW144" s="230" t="s">
        <v>2733</v>
      </c>
      <c r="AX144" s="230" t="s">
        <v>2609</v>
      </c>
      <c r="AY144" s="233">
        <v>75022</v>
      </c>
      <c r="AZ144" s="231" t="s">
        <v>343</v>
      </c>
      <c r="BA144" s="230" t="s">
        <v>2733</v>
      </c>
      <c r="BB144" s="229" t="s">
        <v>700</v>
      </c>
      <c r="BD144" s="226" t="s">
        <v>2734</v>
      </c>
      <c r="BE144" s="1" t="s">
        <v>373</v>
      </c>
      <c r="BF144" t="s">
        <v>701</v>
      </c>
      <c r="BH144" s="1" t="str">
        <f t="shared" si="32"/>
        <v/>
      </c>
      <c r="BI144" s="1" t="s">
        <v>4407</v>
      </c>
      <c r="BK144" s="7" t="str">
        <f t="shared" si="33"/>
        <v>FALSE</v>
      </c>
      <c r="BL144" s="227" t="s">
        <v>703</v>
      </c>
      <c r="BM144" s="1" t="b">
        <f t="shared" si="40"/>
        <v>0</v>
      </c>
      <c r="BQ144"/>
      <c r="BR144" s="1" t="str">
        <f t="shared" si="34"/>
        <v/>
      </c>
      <c r="BS144" s="1" t="s">
        <v>4407</v>
      </c>
      <c r="BU144" s="7" t="str">
        <f t="shared" si="35"/>
        <v>FALSE</v>
      </c>
      <c r="BV144" s="227" t="s">
        <v>703</v>
      </c>
      <c r="BW144" s="1" t="b">
        <f t="shared" si="41"/>
        <v>0</v>
      </c>
      <c r="BZ144" s="1" t="str">
        <f t="shared" si="36"/>
        <v/>
      </c>
      <c r="CA144" s="1" t="s">
        <v>4407</v>
      </c>
      <c r="CC144" s="7" t="str">
        <f t="shared" si="37"/>
        <v>FALSE</v>
      </c>
      <c r="CD144" s="227" t="s">
        <v>703</v>
      </c>
      <c r="CE144" s="1" t="b">
        <f t="shared" si="42"/>
        <v>0</v>
      </c>
      <c r="CI144"/>
      <c r="CJ144" s="1" t="str">
        <f t="shared" si="38"/>
        <v/>
      </c>
      <c r="CK144" s="1" t="s">
        <v>4407</v>
      </c>
      <c r="CM144" s="7" t="str">
        <f t="shared" si="39"/>
        <v>FALSE</v>
      </c>
      <c r="CN144" s="227" t="s">
        <v>703</v>
      </c>
      <c r="CO144" s="1" t="b">
        <f t="shared" si="43"/>
        <v>0</v>
      </c>
    </row>
    <row r="145" spans="48:93" ht="18" x14ac:dyDescent="0.25">
      <c r="AV145" s="226" t="s">
        <v>701</v>
      </c>
      <c r="AW145" s="227" t="s">
        <v>2734</v>
      </c>
      <c r="AX145" s="227" t="s">
        <v>2606</v>
      </c>
      <c r="AY145" s="232">
        <v>931</v>
      </c>
      <c r="AZ145" s="228" t="s">
        <v>373</v>
      </c>
      <c r="BA145" s="227" t="s">
        <v>2734</v>
      </c>
      <c r="BB145" s="226" t="s">
        <v>701</v>
      </c>
      <c r="BD145" s="229" t="s">
        <v>2735</v>
      </c>
      <c r="BE145" s="1" t="s">
        <v>323</v>
      </c>
      <c r="BF145" t="s">
        <v>702</v>
      </c>
      <c r="BH145" s="1" t="str">
        <f t="shared" si="32"/>
        <v/>
      </c>
      <c r="BI145" s="1" t="s">
        <v>4408</v>
      </c>
      <c r="BK145" s="7" t="str">
        <f t="shared" si="33"/>
        <v>FALSE</v>
      </c>
      <c r="BL145" s="230" t="s">
        <v>704</v>
      </c>
      <c r="BM145" s="1" t="b">
        <f t="shared" si="40"/>
        <v>0</v>
      </c>
      <c r="BQ145"/>
      <c r="BR145" s="1" t="str">
        <f t="shared" si="34"/>
        <v/>
      </c>
      <c r="BS145" s="1" t="s">
        <v>4408</v>
      </c>
      <c r="BU145" s="7" t="str">
        <f t="shared" si="35"/>
        <v>FALSE</v>
      </c>
      <c r="BV145" s="230" t="s">
        <v>704</v>
      </c>
      <c r="BW145" s="1" t="b">
        <f t="shared" si="41"/>
        <v>0</v>
      </c>
      <c r="BZ145" s="1" t="str">
        <f t="shared" si="36"/>
        <v/>
      </c>
      <c r="CA145" s="1" t="s">
        <v>4408</v>
      </c>
      <c r="CC145" s="7" t="str">
        <f t="shared" si="37"/>
        <v>FALSE</v>
      </c>
      <c r="CD145" s="230" t="s">
        <v>704</v>
      </c>
      <c r="CE145" s="1" t="b">
        <f t="shared" si="42"/>
        <v>0</v>
      </c>
      <c r="CI145"/>
      <c r="CJ145" s="1" t="str">
        <f t="shared" si="38"/>
        <v/>
      </c>
      <c r="CK145" s="1" t="s">
        <v>4408</v>
      </c>
      <c r="CM145" s="7" t="str">
        <f t="shared" si="39"/>
        <v>FALSE</v>
      </c>
      <c r="CN145" s="230" t="s">
        <v>704</v>
      </c>
      <c r="CO145" s="1" t="b">
        <f t="shared" si="43"/>
        <v>0</v>
      </c>
    </row>
    <row r="146" spans="48:93" ht="18" x14ac:dyDescent="0.25">
      <c r="AV146" s="229" t="s">
        <v>702</v>
      </c>
      <c r="AW146" s="230" t="s">
        <v>2735</v>
      </c>
      <c r="AX146" s="230" t="s">
        <v>2623</v>
      </c>
      <c r="AY146" s="233">
        <v>71350</v>
      </c>
      <c r="AZ146" s="231" t="s">
        <v>323</v>
      </c>
      <c r="BA146" s="230" t="s">
        <v>2735</v>
      </c>
      <c r="BB146" s="229" t="s">
        <v>702</v>
      </c>
      <c r="BD146" s="226" t="s">
        <v>2736</v>
      </c>
      <c r="BE146" s="1" t="s">
        <v>351</v>
      </c>
      <c r="BF146" t="s">
        <v>703</v>
      </c>
      <c r="BH146" s="1" t="str">
        <f t="shared" si="32"/>
        <v/>
      </c>
      <c r="BI146" s="1" t="s">
        <v>4409</v>
      </c>
      <c r="BK146" s="7" t="str">
        <f t="shared" si="33"/>
        <v>FALSE</v>
      </c>
      <c r="BL146" s="227" t="s">
        <v>705</v>
      </c>
      <c r="BM146" s="1" t="b">
        <f t="shared" si="40"/>
        <v>0</v>
      </c>
      <c r="BQ146"/>
      <c r="BR146" s="1" t="str">
        <f t="shared" si="34"/>
        <v/>
      </c>
      <c r="BS146" s="1" t="s">
        <v>4409</v>
      </c>
      <c r="BU146" s="7" t="str">
        <f t="shared" si="35"/>
        <v>FALSE</v>
      </c>
      <c r="BV146" s="227" t="s">
        <v>705</v>
      </c>
      <c r="BW146" s="1" t="b">
        <f t="shared" si="41"/>
        <v>0</v>
      </c>
      <c r="BZ146" s="1" t="str">
        <f t="shared" si="36"/>
        <v/>
      </c>
      <c r="CA146" s="1" t="s">
        <v>4409</v>
      </c>
      <c r="CC146" s="7" t="str">
        <f t="shared" si="37"/>
        <v>FALSE</v>
      </c>
      <c r="CD146" s="227" t="s">
        <v>705</v>
      </c>
      <c r="CE146" s="1" t="b">
        <f t="shared" si="42"/>
        <v>0</v>
      </c>
      <c r="CI146"/>
      <c r="CJ146" s="1" t="str">
        <f t="shared" si="38"/>
        <v/>
      </c>
      <c r="CK146" s="1" t="s">
        <v>4409</v>
      </c>
      <c r="CM146" s="7" t="str">
        <f t="shared" si="39"/>
        <v>FALSE</v>
      </c>
      <c r="CN146" s="227" t="s">
        <v>705</v>
      </c>
      <c r="CO146" s="1" t="b">
        <f t="shared" si="43"/>
        <v>0</v>
      </c>
    </row>
    <row r="147" spans="48:93" ht="18" x14ac:dyDescent="0.25">
      <c r="AV147" s="226" t="s">
        <v>703</v>
      </c>
      <c r="AW147" s="227" t="s">
        <v>2736</v>
      </c>
      <c r="AX147" s="227" t="s">
        <v>2659</v>
      </c>
      <c r="AY147" s="232">
        <v>938</v>
      </c>
      <c r="AZ147" s="228" t="s">
        <v>351</v>
      </c>
      <c r="BA147" s="227" t="s">
        <v>2736</v>
      </c>
      <c r="BB147" s="226" t="s">
        <v>703</v>
      </c>
      <c r="BD147" s="229" t="s">
        <v>2737</v>
      </c>
      <c r="BE147" s="1" t="s">
        <v>351</v>
      </c>
      <c r="BF147" t="s">
        <v>704</v>
      </c>
      <c r="BH147" s="1" t="str">
        <f t="shared" si="32"/>
        <v/>
      </c>
      <c r="BI147" s="1" t="s">
        <v>4410</v>
      </c>
      <c r="BK147" s="7" t="str">
        <f t="shared" si="33"/>
        <v>FALSE</v>
      </c>
      <c r="BL147" s="230" t="s">
        <v>706</v>
      </c>
      <c r="BM147" s="1" t="b">
        <f t="shared" si="40"/>
        <v>0</v>
      </c>
      <c r="BQ147"/>
      <c r="BR147" s="1" t="str">
        <f t="shared" si="34"/>
        <v/>
      </c>
      <c r="BS147" s="1" t="s">
        <v>4410</v>
      </c>
      <c r="BU147" s="7" t="str">
        <f t="shared" si="35"/>
        <v>FALSE</v>
      </c>
      <c r="BV147" s="230" t="s">
        <v>706</v>
      </c>
      <c r="BW147" s="1" t="b">
        <f t="shared" si="41"/>
        <v>0</v>
      </c>
      <c r="BZ147" s="1" t="str">
        <f t="shared" si="36"/>
        <v/>
      </c>
      <c r="CA147" s="1" t="s">
        <v>4410</v>
      </c>
      <c r="CC147" s="7" t="str">
        <f t="shared" si="37"/>
        <v>FALSE</v>
      </c>
      <c r="CD147" s="230" t="s">
        <v>706</v>
      </c>
      <c r="CE147" s="1" t="b">
        <f t="shared" si="42"/>
        <v>0</v>
      </c>
      <c r="CI147"/>
      <c r="CJ147" s="1" t="str">
        <f t="shared" si="38"/>
        <v/>
      </c>
      <c r="CK147" s="1" t="s">
        <v>4410</v>
      </c>
      <c r="CM147" s="7" t="str">
        <f t="shared" si="39"/>
        <v>FALSE</v>
      </c>
      <c r="CN147" s="230" t="s">
        <v>706</v>
      </c>
      <c r="CO147" s="1" t="b">
        <f t="shared" si="43"/>
        <v>0</v>
      </c>
    </row>
    <row r="148" spans="48:93" ht="18" x14ac:dyDescent="0.25">
      <c r="AV148" s="229" t="s">
        <v>704</v>
      </c>
      <c r="AW148" s="230" t="s">
        <v>2737</v>
      </c>
      <c r="AX148" s="230" t="s">
        <v>2659</v>
      </c>
      <c r="AY148" s="233">
        <v>937</v>
      </c>
      <c r="AZ148" s="231" t="s">
        <v>351</v>
      </c>
      <c r="BA148" s="230" t="s">
        <v>2737</v>
      </c>
      <c r="BB148" s="229" t="s">
        <v>704</v>
      </c>
      <c r="BD148" s="226" t="s">
        <v>2738</v>
      </c>
      <c r="BE148" s="1" t="s">
        <v>343</v>
      </c>
      <c r="BF148" t="s">
        <v>705</v>
      </c>
      <c r="BH148" s="1" t="str">
        <f t="shared" si="32"/>
        <v/>
      </c>
      <c r="BI148" s="1" t="s">
        <v>4411</v>
      </c>
      <c r="BK148" s="7" t="str">
        <f t="shared" si="33"/>
        <v>FALSE</v>
      </c>
      <c r="BL148" s="227" t="s">
        <v>707</v>
      </c>
      <c r="BM148" s="1" t="b">
        <f t="shared" si="40"/>
        <v>0</v>
      </c>
      <c r="BQ148"/>
      <c r="BR148" s="1" t="str">
        <f t="shared" si="34"/>
        <v/>
      </c>
      <c r="BS148" s="1" t="s">
        <v>4411</v>
      </c>
      <c r="BU148" s="7" t="str">
        <f t="shared" si="35"/>
        <v>FALSE</v>
      </c>
      <c r="BV148" s="227" t="s">
        <v>707</v>
      </c>
      <c r="BW148" s="1" t="b">
        <f t="shared" si="41"/>
        <v>0</v>
      </c>
      <c r="BZ148" s="1" t="str">
        <f t="shared" si="36"/>
        <v/>
      </c>
      <c r="CA148" s="1" t="s">
        <v>4411</v>
      </c>
      <c r="CC148" s="7" t="str">
        <f t="shared" si="37"/>
        <v>FALSE</v>
      </c>
      <c r="CD148" s="227" t="s">
        <v>707</v>
      </c>
      <c r="CE148" s="1" t="b">
        <f t="shared" si="42"/>
        <v>0</v>
      </c>
      <c r="CI148"/>
      <c r="CJ148" s="1" t="str">
        <f t="shared" si="38"/>
        <v/>
      </c>
      <c r="CK148" s="1" t="s">
        <v>4411</v>
      </c>
      <c r="CM148" s="7" t="str">
        <f t="shared" si="39"/>
        <v>FALSE</v>
      </c>
      <c r="CN148" s="227" t="s">
        <v>707</v>
      </c>
      <c r="CO148" s="1" t="b">
        <f t="shared" si="43"/>
        <v>0</v>
      </c>
    </row>
    <row r="149" spans="48:93" ht="18" x14ac:dyDescent="0.25">
      <c r="AV149" s="226" t="s">
        <v>705</v>
      </c>
      <c r="AW149" s="227" t="s">
        <v>2738</v>
      </c>
      <c r="AX149" s="227" t="s">
        <v>2609</v>
      </c>
      <c r="AY149" s="232">
        <v>14703</v>
      </c>
      <c r="AZ149" s="228" t="s">
        <v>343</v>
      </c>
      <c r="BA149" s="227" t="s">
        <v>2738</v>
      </c>
      <c r="BB149" s="226" t="s">
        <v>705</v>
      </c>
      <c r="BD149" s="229" t="s">
        <v>2739</v>
      </c>
      <c r="BE149" s="1" t="s">
        <v>351</v>
      </c>
      <c r="BF149" t="s">
        <v>706</v>
      </c>
      <c r="BH149" s="1" t="str">
        <f t="shared" si="32"/>
        <v/>
      </c>
      <c r="BI149" s="1" t="s">
        <v>4412</v>
      </c>
      <c r="BK149" s="7" t="str">
        <f t="shared" si="33"/>
        <v>FALSE</v>
      </c>
      <c r="BL149" s="230" t="s">
        <v>708</v>
      </c>
      <c r="BM149" s="1" t="b">
        <f t="shared" si="40"/>
        <v>0</v>
      </c>
      <c r="BQ149"/>
      <c r="BR149" s="1" t="str">
        <f t="shared" si="34"/>
        <v/>
      </c>
      <c r="BS149" s="1" t="s">
        <v>4412</v>
      </c>
      <c r="BU149" s="7" t="str">
        <f t="shared" si="35"/>
        <v>FALSE</v>
      </c>
      <c r="BV149" s="230" t="s">
        <v>708</v>
      </c>
      <c r="BW149" s="1" t="b">
        <f t="shared" si="41"/>
        <v>0</v>
      </c>
      <c r="BZ149" s="1" t="str">
        <f t="shared" si="36"/>
        <v/>
      </c>
      <c r="CA149" s="1" t="s">
        <v>4412</v>
      </c>
      <c r="CC149" s="7" t="str">
        <f t="shared" si="37"/>
        <v>FALSE</v>
      </c>
      <c r="CD149" s="230" t="s">
        <v>708</v>
      </c>
      <c r="CE149" s="1" t="b">
        <f t="shared" si="42"/>
        <v>0</v>
      </c>
      <c r="CI149"/>
      <c r="CJ149" s="1" t="str">
        <f t="shared" si="38"/>
        <v/>
      </c>
      <c r="CK149" s="1" t="s">
        <v>4412</v>
      </c>
      <c r="CM149" s="7" t="str">
        <f t="shared" si="39"/>
        <v>FALSE</v>
      </c>
      <c r="CN149" s="230" t="s">
        <v>708</v>
      </c>
      <c r="CO149" s="1" t="b">
        <f t="shared" si="43"/>
        <v>0</v>
      </c>
    </row>
    <row r="150" spans="48:93" ht="18" x14ac:dyDescent="0.25">
      <c r="AV150" s="229" t="s">
        <v>706</v>
      </c>
      <c r="AW150" s="230" t="s">
        <v>2739</v>
      </c>
      <c r="AX150" s="230" t="s">
        <v>2659</v>
      </c>
      <c r="AY150" s="233">
        <v>175</v>
      </c>
      <c r="AZ150" s="231" t="s">
        <v>351</v>
      </c>
      <c r="BA150" s="230" t="s">
        <v>2739</v>
      </c>
      <c r="BB150" s="229" t="s">
        <v>706</v>
      </c>
      <c r="BD150" s="226" t="s">
        <v>2740</v>
      </c>
      <c r="BE150" s="1" t="s">
        <v>340</v>
      </c>
      <c r="BF150" t="s">
        <v>707</v>
      </c>
      <c r="BH150" s="1" t="str">
        <f t="shared" si="32"/>
        <v/>
      </c>
      <c r="BI150" s="1" t="s">
        <v>4413</v>
      </c>
      <c r="BK150" s="7" t="str">
        <f t="shared" si="33"/>
        <v>FALSE</v>
      </c>
      <c r="BL150" s="227" t="s">
        <v>709</v>
      </c>
      <c r="BM150" s="1" t="b">
        <f t="shared" si="40"/>
        <v>0</v>
      </c>
      <c r="BQ150"/>
      <c r="BR150" s="1" t="str">
        <f t="shared" si="34"/>
        <v/>
      </c>
      <c r="BS150" s="1" t="s">
        <v>4413</v>
      </c>
      <c r="BU150" s="7" t="str">
        <f t="shared" si="35"/>
        <v>FALSE</v>
      </c>
      <c r="BV150" s="227" t="s">
        <v>709</v>
      </c>
      <c r="BW150" s="1" t="b">
        <f t="shared" si="41"/>
        <v>0</v>
      </c>
      <c r="BZ150" s="1" t="str">
        <f t="shared" si="36"/>
        <v/>
      </c>
      <c r="CA150" s="1" t="s">
        <v>4413</v>
      </c>
      <c r="CC150" s="7" t="str">
        <f t="shared" si="37"/>
        <v>FALSE</v>
      </c>
      <c r="CD150" s="227" t="s">
        <v>709</v>
      </c>
      <c r="CE150" s="1" t="b">
        <f t="shared" si="42"/>
        <v>0</v>
      </c>
      <c r="CI150"/>
      <c r="CJ150" s="1" t="str">
        <f t="shared" si="38"/>
        <v/>
      </c>
      <c r="CK150" s="1" t="s">
        <v>4413</v>
      </c>
      <c r="CM150" s="7" t="str">
        <f t="shared" si="39"/>
        <v>FALSE</v>
      </c>
      <c r="CN150" s="227" t="s">
        <v>709</v>
      </c>
      <c r="CO150" s="1" t="b">
        <f t="shared" si="43"/>
        <v>0</v>
      </c>
    </row>
    <row r="151" spans="48:93" ht="18" x14ac:dyDescent="0.25">
      <c r="AV151" s="226" t="s">
        <v>707</v>
      </c>
      <c r="AW151" s="227" t="s">
        <v>2740</v>
      </c>
      <c r="AX151" s="227" t="s">
        <v>2641</v>
      </c>
      <c r="AY151" s="232">
        <v>34</v>
      </c>
      <c r="AZ151" s="228" t="s">
        <v>340</v>
      </c>
      <c r="BA151" s="227" t="s">
        <v>2740</v>
      </c>
      <c r="BB151" s="226" t="s">
        <v>707</v>
      </c>
      <c r="BD151" s="229" t="s">
        <v>2741</v>
      </c>
      <c r="BE151" s="1" t="s">
        <v>372</v>
      </c>
      <c r="BF151" t="s">
        <v>708</v>
      </c>
      <c r="BH151" s="1" t="str">
        <f t="shared" si="32"/>
        <v/>
      </c>
      <c r="BI151" s="1" t="s">
        <v>4414</v>
      </c>
      <c r="BK151" s="7" t="str">
        <f t="shared" si="33"/>
        <v>FALSE</v>
      </c>
      <c r="BL151" s="230" t="s">
        <v>710</v>
      </c>
      <c r="BM151" s="1" t="b">
        <f t="shared" si="40"/>
        <v>0</v>
      </c>
      <c r="BQ151"/>
      <c r="BR151" s="1" t="str">
        <f t="shared" si="34"/>
        <v/>
      </c>
      <c r="BS151" s="1" t="s">
        <v>4414</v>
      </c>
      <c r="BU151" s="7" t="str">
        <f t="shared" si="35"/>
        <v>FALSE</v>
      </c>
      <c r="BV151" s="230" t="s">
        <v>710</v>
      </c>
      <c r="BW151" s="1" t="b">
        <f t="shared" si="41"/>
        <v>0</v>
      </c>
      <c r="BZ151" s="1" t="str">
        <f t="shared" si="36"/>
        <v/>
      </c>
      <c r="CA151" s="1" t="s">
        <v>4414</v>
      </c>
      <c r="CC151" s="7" t="str">
        <f t="shared" si="37"/>
        <v>FALSE</v>
      </c>
      <c r="CD151" s="230" t="s">
        <v>710</v>
      </c>
      <c r="CE151" s="1" t="b">
        <f t="shared" si="42"/>
        <v>0</v>
      </c>
      <c r="CI151"/>
      <c r="CJ151" s="1" t="str">
        <f t="shared" si="38"/>
        <v/>
      </c>
      <c r="CK151" s="1" t="s">
        <v>4414</v>
      </c>
      <c r="CM151" s="7" t="str">
        <f t="shared" si="39"/>
        <v>FALSE</v>
      </c>
      <c r="CN151" s="230" t="s">
        <v>710</v>
      </c>
      <c r="CO151" s="1" t="b">
        <f t="shared" si="43"/>
        <v>0</v>
      </c>
    </row>
    <row r="152" spans="48:93" ht="18" x14ac:dyDescent="0.25">
      <c r="AV152" s="229" t="s">
        <v>708</v>
      </c>
      <c r="AW152" s="230" t="s">
        <v>2741</v>
      </c>
      <c r="AX152" s="230" t="s">
        <v>2614</v>
      </c>
      <c r="AY152" s="233">
        <v>74471</v>
      </c>
      <c r="AZ152" s="231" t="s">
        <v>372</v>
      </c>
      <c r="BA152" s="230" t="s">
        <v>2741</v>
      </c>
      <c r="BB152" s="229" t="s">
        <v>708</v>
      </c>
      <c r="BD152" s="226" t="s">
        <v>2742</v>
      </c>
      <c r="BE152" s="1" t="s">
        <v>338</v>
      </c>
      <c r="BF152" t="s">
        <v>709</v>
      </c>
      <c r="BH152" s="1" t="str">
        <f t="shared" si="32"/>
        <v/>
      </c>
      <c r="BI152" s="1" t="s">
        <v>4415</v>
      </c>
      <c r="BK152" s="7" t="str">
        <f t="shared" si="33"/>
        <v>FALSE</v>
      </c>
      <c r="BL152" s="227" t="s">
        <v>711</v>
      </c>
      <c r="BM152" s="1" t="b">
        <f t="shared" si="40"/>
        <v>0</v>
      </c>
      <c r="BQ152"/>
      <c r="BR152" s="1" t="str">
        <f t="shared" si="34"/>
        <v/>
      </c>
      <c r="BS152" s="1" t="s">
        <v>4415</v>
      </c>
      <c r="BU152" s="7" t="str">
        <f t="shared" si="35"/>
        <v>FALSE</v>
      </c>
      <c r="BV152" s="227" t="s">
        <v>711</v>
      </c>
      <c r="BW152" s="1" t="b">
        <f t="shared" si="41"/>
        <v>0</v>
      </c>
      <c r="BZ152" s="1" t="str">
        <f t="shared" si="36"/>
        <v/>
      </c>
      <c r="CA152" s="1" t="s">
        <v>4415</v>
      </c>
      <c r="CC152" s="7" t="str">
        <f t="shared" si="37"/>
        <v>FALSE</v>
      </c>
      <c r="CD152" s="227" t="s">
        <v>711</v>
      </c>
      <c r="CE152" s="1" t="b">
        <f t="shared" si="42"/>
        <v>0</v>
      </c>
      <c r="CI152"/>
      <c r="CJ152" s="1" t="str">
        <f t="shared" si="38"/>
        <v/>
      </c>
      <c r="CK152" s="1" t="s">
        <v>4415</v>
      </c>
      <c r="CM152" s="7" t="str">
        <f t="shared" si="39"/>
        <v>FALSE</v>
      </c>
      <c r="CN152" s="227" t="s">
        <v>711</v>
      </c>
      <c r="CO152" s="1" t="b">
        <f t="shared" si="43"/>
        <v>0</v>
      </c>
    </row>
    <row r="153" spans="48:93" ht="18" x14ac:dyDescent="0.25">
      <c r="AV153" s="226" t="s">
        <v>709</v>
      </c>
      <c r="AW153" s="227" t="s">
        <v>2742</v>
      </c>
      <c r="AX153" s="227" t="s">
        <v>2631</v>
      </c>
      <c r="AY153" s="232">
        <v>19699</v>
      </c>
      <c r="AZ153" s="228" t="s">
        <v>338</v>
      </c>
      <c r="BA153" s="227" t="s">
        <v>2742</v>
      </c>
      <c r="BB153" s="226" t="s">
        <v>709</v>
      </c>
      <c r="BD153" s="229" t="s">
        <v>2743</v>
      </c>
      <c r="BE153" s="1" t="s">
        <v>372</v>
      </c>
      <c r="BF153" t="s">
        <v>710</v>
      </c>
      <c r="BH153" s="1" t="str">
        <f t="shared" si="32"/>
        <v/>
      </c>
      <c r="BI153" s="1" t="s">
        <v>4416</v>
      </c>
      <c r="BK153" s="7" t="str">
        <f t="shared" si="33"/>
        <v>FALSE</v>
      </c>
      <c r="BL153" s="230" t="s">
        <v>712</v>
      </c>
      <c r="BM153" s="1" t="b">
        <f t="shared" si="40"/>
        <v>0</v>
      </c>
      <c r="BQ153"/>
      <c r="BR153" s="1" t="str">
        <f t="shared" si="34"/>
        <v/>
      </c>
      <c r="BS153" s="1" t="s">
        <v>4416</v>
      </c>
      <c r="BU153" s="7" t="str">
        <f t="shared" si="35"/>
        <v>FALSE</v>
      </c>
      <c r="BV153" s="230" t="s">
        <v>712</v>
      </c>
      <c r="BW153" s="1" t="b">
        <f t="shared" si="41"/>
        <v>0</v>
      </c>
      <c r="BZ153" s="1" t="str">
        <f t="shared" si="36"/>
        <v/>
      </c>
      <c r="CA153" s="1" t="s">
        <v>4416</v>
      </c>
      <c r="CC153" s="7" t="str">
        <f t="shared" si="37"/>
        <v>FALSE</v>
      </c>
      <c r="CD153" s="230" t="s">
        <v>712</v>
      </c>
      <c r="CE153" s="1" t="b">
        <f t="shared" si="42"/>
        <v>0</v>
      </c>
      <c r="CI153"/>
      <c r="CJ153" s="1" t="str">
        <f t="shared" si="38"/>
        <v/>
      </c>
      <c r="CK153" s="1" t="s">
        <v>4416</v>
      </c>
      <c r="CM153" s="7" t="str">
        <f t="shared" si="39"/>
        <v>FALSE</v>
      </c>
      <c r="CN153" s="230" t="s">
        <v>712</v>
      </c>
      <c r="CO153" s="1" t="b">
        <f t="shared" si="43"/>
        <v>0</v>
      </c>
    </row>
    <row r="154" spans="48:93" ht="18" x14ac:dyDescent="0.25">
      <c r="AV154" s="229" t="s">
        <v>710</v>
      </c>
      <c r="AW154" s="230" t="s">
        <v>2743</v>
      </c>
      <c r="AX154" s="230" t="s">
        <v>2614</v>
      </c>
      <c r="AY154" s="233">
        <v>1034</v>
      </c>
      <c r="AZ154" s="231" t="s">
        <v>372</v>
      </c>
      <c r="BA154" s="230" t="s">
        <v>2743</v>
      </c>
      <c r="BB154" s="229" t="s">
        <v>710</v>
      </c>
      <c r="BD154" s="226" t="s">
        <v>2744</v>
      </c>
      <c r="BE154" s="1" t="s">
        <v>373</v>
      </c>
      <c r="BF154" t="s">
        <v>711</v>
      </c>
      <c r="BH154" s="1" t="str">
        <f t="shared" si="32"/>
        <v/>
      </c>
      <c r="BI154" s="1" t="s">
        <v>4417</v>
      </c>
      <c r="BK154" s="7" t="str">
        <f t="shared" si="33"/>
        <v>FALSE</v>
      </c>
      <c r="BL154" s="227" t="s">
        <v>713</v>
      </c>
      <c r="BM154" s="1" t="b">
        <f t="shared" si="40"/>
        <v>0</v>
      </c>
      <c r="BQ154"/>
      <c r="BR154" s="1" t="str">
        <f t="shared" si="34"/>
        <v/>
      </c>
      <c r="BS154" s="1" t="s">
        <v>4417</v>
      </c>
      <c r="BU154" s="7" t="str">
        <f t="shared" si="35"/>
        <v>FALSE</v>
      </c>
      <c r="BV154" s="227" t="s">
        <v>713</v>
      </c>
      <c r="BW154" s="1" t="b">
        <f t="shared" si="41"/>
        <v>0</v>
      </c>
      <c r="BZ154" s="1" t="str">
        <f t="shared" si="36"/>
        <v/>
      </c>
      <c r="CA154" s="1" t="s">
        <v>4417</v>
      </c>
      <c r="CC154" s="7" t="str">
        <f t="shared" si="37"/>
        <v>FALSE</v>
      </c>
      <c r="CD154" s="227" t="s">
        <v>713</v>
      </c>
      <c r="CE154" s="1" t="b">
        <f t="shared" si="42"/>
        <v>0</v>
      </c>
      <c r="CI154"/>
      <c r="CJ154" s="1" t="str">
        <f t="shared" si="38"/>
        <v/>
      </c>
      <c r="CK154" s="1" t="s">
        <v>4417</v>
      </c>
      <c r="CM154" s="7" t="str">
        <f t="shared" si="39"/>
        <v>FALSE</v>
      </c>
      <c r="CN154" s="227" t="s">
        <v>713</v>
      </c>
      <c r="CO154" s="1" t="b">
        <f t="shared" si="43"/>
        <v>0</v>
      </c>
    </row>
    <row r="155" spans="48:93" ht="18" x14ac:dyDescent="0.25">
      <c r="AV155" s="226" t="s">
        <v>711</v>
      </c>
      <c r="AW155" s="227" t="s">
        <v>2744</v>
      </c>
      <c r="AX155" s="227" t="s">
        <v>2606</v>
      </c>
      <c r="AY155" s="232">
        <v>1035</v>
      </c>
      <c r="AZ155" s="228" t="s">
        <v>373</v>
      </c>
      <c r="BA155" s="227" t="s">
        <v>2744</v>
      </c>
      <c r="BB155" s="226" t="s">
        <v>711</v>
      </c>
      <c r="BD155" s="229" t="s">
        <v>2745</v>
      </c>
      <c r="BE155" s="1" t="s">
        <v>351</v>
      </c>
      <c r="BF155" t="s">
        <v>712</v>
      </c>
      <c r="BH155" s="1" t="str">
        <f t="shared" si="32"/>
        <v/>
      </c>
      <c r="BI155" s="1" t="s">
        <v>4418</v>
      </c>
      <c r="BK155" s="7" t="str">
        <f t="shared" si="33"/>
        <v>FALSE</v>
      </c>
      <c r="BL155" s="230" t="s">
        <v>714</v>
      </c>
      <c r="BM155" s="1" t="b">
        <f t="shared" si="40"/>
        <v>0</v>
      </c>
      <c r="BQ155"/>
      <c r="BR155" s="1" t="str">
        <f t="shared" si="34"/>
        <v/>
      </c>
      <c r="BS155" s="1" t="s">
        <v>4418</v>
      </c>
      <c r="BU155" s="7" t="str">
        <f t="shared" si="35"/>
        <v>FALSE</v>
      </c>
      <c r="BV155" s="230" t="s">
        <v>714</v>
      </c>
      <c r="BW155" s="1" t="b">
        <f t="shared" si="41"/>
        <v>0</v>
      </c>
      <c r="BZ155" s="1" t="str">
        <f t="shared" si="36"/>
        <v/>
      </c>
      <c r="CA155" s="1" t="s">
        <v>4418</v>
      </c>
      <c r="CC155" s="7" t="str">
        <f t="shared" si="37"/>
        <v>FALSE</v>
      </c>
      <c r="CD155" s="230" t="s">
        <v>714</v>
      </c>
      <c r="CE155" s="1" t="b">
        <f t="shared" si="42"/>
        <v>0</v>
      </c>
      <c r="CI155"/>
      <c r="CJ155" s="1" t="str">
        <f t="shared" si="38"/>
        <v/>
      </c>
      <c r="CK155" s="1" t="s">
        <v>4418</v>
      </c>
      <c r="CM155" s="7" t="str">
        <f t="shared" si="39"/>
        <v>FALSE</v>
      </c>
      <c r="CN155" s="230" t="s">
        <v>714</v>
      </c>
      <c r="CO155" s="1" t="b">
        <f t="shared" si="43"/>
        <v>0</v>
      </c>
    </row>
    <row r="156" spans="48:93" ht="18" x14ac:dyDescent="0.25">
      <c r="AV156" s="229" t="s">
        <v>712</v>
      </c>
      <c r="AW156" s="230" t="s">
        <v>2745</v>
      </c>
      <c r="AX156" s="230" t="s">
        <v>2659</v>
      </c>
      <c r="AY156" s="233">
        <v>74475</v>
      </c>
      <c r="AZ156" s="231" t="s">
        <v>351</v>
      </c>
      <c r="BA156" s="230" t="s">
        <v>2745</v>
      </c>
      <c r="BB156" s="229" t="s">
        <v>712</v>
      </c>
      <c r="BD156" s="226" t="s">
        <v>2746</v>
      </c>
      <c r="BE156" s="1" t="s">
        <v>370</v>
      </c>
      <c r="BF156" t="s">
        <v>713</v>
      </c>
      <c r="BH156" s="1" t="str">
        <f t="shared" si="32"/>
        <v/>
      </c>
      <c r="BI156" s="1" t="s">
        <v>4419</v>
      </c>
      <c r="BK156" s="7" t="str">
        <f t="shared" si="33"/>
        <v>FALSE</v>
      </c>
      <c r="BL156" s="227" t="s">
        <v>715</v>
      </c>
      <c r="BM156" s="1" t="b">
        <f t="shared" si="40"/>
        <v>0</v>
      </c>
      <c r="BQ156"/>
      <c r="BR156" s="1" t="str">
        <f t="shared" si="34"/>
        <v/>
      </c>
      <c r="BS156" s="1" t="s">
        <v>4419</v>
      </c>
      <c r="BU156" s="7" t="str">
        <f t="shared" si="35"/>
        <v>FALSE</v>
      </c>
      <c r="BV156" s="227" t="s">
        <v>715</v>
      </c>
      <c r="BW156" s="1" t="b">
        <f t="shared" si="41"/>
        <v>0</v>
      </c>
      <c r="BZ156" s="1" t="str">
        <f t="shared" si="36"/>
        <v/>
      </c>
      <c r="CA156" s="1" t="s">
        <v>4419</v>
      </c>
      <c r="CC156" s="7" t="str">
        <f t="shared" si="37"/>
        <v>FALSE</v>
      </c>
      <c r="CD156" s="227" t="s">
        <v>715</v>
      </c>
      <c r="CE156" s="1" t="b">
        <f t="shared" si="42"/>
        <v>0</v>
      </c>
      <c r="CI156"/>
      <c r="CJ156" s="1" t="str">
        <f t="shared" si="38"/>
        <v/>
      </c>
      <c r="CK156" s="1" t="s">
        <v>4419</v>
      </c>
      <c r="CM156" s="7" t="str">
        <f t="shared" si="39"/>
        <v>FALSE</v>
      </c>
      <c r="CN156" s="227" t="s">
        <v>715</v>
      </c>
      <c r="CO156" s="1" t="b">
        <f t="shared" si="43"/>
        <v>0</v>
      </c>
    </row>
    <row r="157" spans="48:93" ht="18" x14ac:dyDescent="0.25">
      <c r="AV157" s="226" t="s">
        <v>713</v>
      </c>
      <c r="AW157" s="227" t="s">
        <v>2746</v>
      </c>
      <c r="AX157" s="227" t="s">
        <v>2723</v>
      </c>
      <c r="AY157" s="232">
        <v>1060</v>
      </c>
      <c r="AZ157" s="228" t="s">
        <v>370</v>
      </c>
      <c r="BA157" s="227" t="s">
        <v>2746</v>
      </c>
      <c r="BB157" s="226" t="s">
        <v>713</v>
      </c>
      <c r="BD157" s="229" t="s">
        <v>2747</v>
      </c>
      <c r="BE157" s="1" t="s">
        <v>326</v>
      </c>
      <c r="BF157" t="s">
        <v>714</v>
      </c>
      <c r="BH157" s="1" t="str">
        <f t="shared" si="32"/>
        <v/>
      </c>
      <c r="BI157" s="1" t="s">
        <v>4420</v>
      </c>
      <c r="BK157" s="7" t="str">
        <f t="shared" si="33"/>
        <v>FALSE</v>
      </c>
      <c r="BL157" s="230" t="s">
        <v>716</v>
      </c>
      <c r="BM157" s="1" t="b">
        <f t="shared" si="40"/>
        <v>0</v>
      </c>
      <c r="BQ157"/>
      <c r="BR157" s="1" t="str">
        <f t="shared" si="34"/>
        <v/>
      </c>
      <c r="BS157" s="1" t="s">
        <v>4420</v>
      </c>
      <c r="BU157" s="7" t="str">
        <f t="shared" si="35"/>
        <v>FALSE</v>
      </c>
      <c r="BV157" s="230" t="s">
        <v>716</v>
      </c>
      <c r="BW157" s="1" t="b">
        <f t="shared" si="41"/>
        <v>0</v>
      </c>
      <c r="BZ157" s="1" t="str">
        <f t="shared" si="36"/>
        <v/>
      </c>
      <c r="CA157" s="1" t="s">
        <v>4420</v>
      </c>
      <c r="CC157" s="7" t="str">
        <f t="shared" si="37"/>
        <v>FALSE</v>
      </c>
      <c r="CD157" s="230" t="s">
        <v>716</v>
      </c>
      <c r="CE157" s="1" t="b">
        <f t="shared" si="42"/>
        <v>0</v>
      </c>
      <c r="CI157"/>
      <c r="CJ157" s="1" t="str">
        <f t="shared" si="38"/>
        <v/>
      </c>
      <c r="CK157" s="1" t="s">
        <v>4420</v>
      </c>
      <c r="CM157" s="7" t="str">
        <f t="shared" si="39"/>
        <v>FALSE</v>
      </c>
      <c r="CN157" s="230" t="s">
        <v>716</v>
      </c>
      <c r="CO157" s="1" t="b">
        <f t="shared" si="43"/>
        <v>0</v>
      </c>
    </row>
    <row r="158" spans="48:93" ht="18" x14ac:dyDescent="0.25">
      <c r="AV158" s="229" t="s">
        <v>714</v>
      </c>
      <c r="AW158" s="230" t="s">
        <v>2747</v>
      </c>
      <c r="AX158" s="230" t="s">
        <v>2748</v>
      </c>
      <c r="AY158" s="233">
        <v>1070</v>
      </c>
      <c r="AZ158" s="231" t="s">
        <v>326</v>
      </c>
      <c r="BA158" s="230" t="s">
        <v>2747</v>
      </c>
      <c r="BB158" s="229" t="s">
        <v>714</v>
      </c>
      <c r="BD158" s="226" t="s">
        <v>2749</v>
      </c>
      <c r="BE158" s="1" t="s">
        <v>342</v>
      </c>
      <c r="BF158" t="s">
        <v>715</v>
      </c>
      <c r="BH158" s="1" t="str">
        <f t="shared" si="32"/>
        <v/>
      </c>
      <c r="BI158" s="1" t="s">
        <v>4421</v>
      </c>
      <c r="BK158" s="7" t="str">
        <f t="shared" si="33"/>
        <v>FALSE</v>
      </c>
      <c r="BL158" s="227" t="s">
        <v>717</v>
      </c>
      <c r="BM158" s="1" t="b">
        <f t="shared" si="40"/>
        <v>0</v>
      </c>
      <c r="BQ158"/>
      <c r="BR158" s="1" t="str">
        <f t="shared" si="34"/>
        <v/>
      </c>
      <c r="BS158" s="1" t="s">
        <v>4421</v>
      </c>
      <c r="BU158" s="7" t="str">
        <f t="shared" si="35"/>
        <v>FALSE</v>
      </c>
      <c r="BV158" s="227" t="s">
        <v>717</v>
      </c>
      <c r="BW158" s="1" t="b">
        <f t="shared" si="41"/>
        <v>0</v>
      </c>
      <c r="BZ158" s="1" t="str">
        <f t="shared" si="36"/>
        <v/>
      </c>
      <c r="CA158" s="1" t="s">
        <v>4421</v>
      </c>
      <c r="CC158" s="7" t="str">
        <f t="shared" si="37"/>
        <v>FALSE</v>
      </c>
      <c r="CD158" s="227" t="s">
        <v>717</v>
      </c>
      <c r="CE158" s="1" t="b">
        <f t="shared" si="42"/>
        <v>0</v>
      </c>
      <c r="CI158"/>
      <c r="CJ158" s="1" t="str">
        <f t="shared" si="38"/>
        <v/>
      </c>
      <c r="CK158" s="1" t="s">
        <v>4421</v>
      </c>
      <c r="CM158" s="7" t="str">
        <f t="shared" si="39"/>
        <v>FALSE</v>
      </c>
      <c r="CN158" s="227" t="s">
        <v>717</v>
      </c>
      <c r="CO158" s="1" t="b">
        <f t="shared" si="43"/>
        <v>0</v>
      </c>
    </row>
    <row r="159" spans="48:93" ht="18" x14ac:dyDescent="0.25">
      <c r="AV159" s="226" t="s">
        <v>715</v>
      </c>
      <c r="AW159" s="227" t="s">
        <v>2749</v>
      </c>
      <c r="AX159" s="227" t="s">
        <v>2676</v>
      </c>
      <c r="AY159" s="232">
        <v>1075</v>
      </c>
      <c r="AZ159" s="228" t="s">
        <v>342</v>
      </c>
      <c r="BA159" s="227" t="s">
        <v>2749</v>
      </c>
      <c r="BB159" s="226" t="s">
        <v>715</v>
      </c>
      <c r="BD159" s="229" t="s">
        <v>2750</v>
      </c>
      <c r="BE159" s="1" t="s">
        <v>352</v>
      </c>
      <c r="BF159" t="s">
        <v>716</v>
      </c>
      <c r="BH159" s="1" t="str">
        <f t="shared" si="32"/>
        <v/>
      </c>
      <c r="BI159" s="1" t="s">
        <v>4422</v>
      </c>
      <c r="BK159" s="7" t="str">
        <f t="shared" si="33"/>
        <v>FALSE</v>
      </c>
      <c r="BL159" s="230" t="s">
        <v>718</v>
      </c>
      <c r="BM159" s="1" t="b">
        <f t="shared" si="40"/>
        <v>0</v>
      </c>
      <c r="BQ159"/>
      <c r="BR159" s="1" t="str">
        <f t="shared" si="34"/>
        <v/>
      </c>
      <c r="BS159" s="1" t="s">
        <v>4422</v>
      </c>
      <c r="BU159" s="7" t="str">
        <f t="shared" si="35"/>
        <v>FALSE</v>
      </c>
      <c r="BV159" s="230" t="s">
        <v>718</v>
      </c>
      <c r="BW159" s="1" t="b">
        <f t="shared" si="41"/>
        <v>0</v>
      </c>
      <c r="BZ159" s="1" t="str">
        <f t="shared" si="36"/>
        <v/>
      </c>
      <c r="CA159" s="1" t="s">
        <v>4422</v>
      </c>
      <c r="CC159" s="7" t="str">
        <f t="shared" si="37"/>
        <v>FALSE</v>
      </c>
      <c r="CD159" s="230" t="s">
        <v>718</v>
      </c>
      <c r="CE159" s="1" t="b">
        <f t="shared" si="42"/>
        <v>0</v>
      </c>
      <c r="CI159"/>
      <c r="CJ159" s="1" t="str">
        <f t="shared" si="38"/>
        <v/>
      </c>
      <c r="CK159" s="1" t="s">
        <v>4422</v>
      </c>
      <c r="CM159" s="7" t="str">
        <f t="shared" si="39"/>
        <v>FALSE</v>
      </c>
      <c r="CN159" s="230" t="s">
        <v>718</v>
      </c>
      <c r="CO159" s="1" t="b">
        <f t="shared" si="43"/>
        <v>0</v>
      </c>
    </row>
    <row r="160" spans="48:93" ht="18" x14ac:dyDescent="0.25">
      <c r="AV160" s="229" t="s">
        <v>716</v>
      </c>
      <c r="AW160" s="230" t="s">
        <v>2750</v>
      </c>
      <c r="AX160" s="230" t="s">
        <v>2628</v>
      </c>
      <c r="AY160" s="233">
        <v>29304</v>
      </c>
      <c r="AZ160" s="231" t="s">
        <v>352</v>
      </c>
      <c r="BA160" s="230" t="s">
        <v>2750</v>
      </c>
      <c r="BB160" s="229" t="s">
        <v>716</v>
      </c>
      <c r="BD160" s="226" t="s">
        <v>2751</v>
      </c>
      <c r="BE160" s="1" t="s">
        <v>347</v>
      </c>
      <c r="BF160" t="s">
        <v>717</v>
      </c>
      <c r="BH160" s="1" t="str">
        <f t="shared" si="32"/>
        <v/>
      </c>
      <c r="BI160" s="1" t="s">
        <v>4423</v>
      </c>
      <c r="BK160" s="7" t="str">
        <f t="shared" si="33"/>
        <v>FALSE</v>
      </c>
      <c r="BL160" s="227" t="s">
        <v>719</v>
      </c>
      <c r="BM160" s="1" t="b">
        <f t="shared" si="40"/>
        <v>0</v>
      </c>
      <c r="BQ160"/>
      <c r="BR160" s="1" t="str">
        <f t="shared" si="34"/>
        <v/>
      </c>
      <c r="BS160" s="1" t="s">
        <v>4423</v>
      </c>
      <c r="BU160" s="7" t="str">
        <f t="shared" si="35"/>
        <v>FALSE</v>
      </c>
      <c r="BV160" s="227" t="s">
        <v>719</v>
      </c>
      <c r="BW160" s="1" t="b">
        <f t="shared" si="41"/>
        <v>0</v>
      </c>
      <c r="BZ160" s="1" t="str">
        <f t="shared" si="36"/>
        <v/>
      </c>
      <c r="CA160" s="1" t="s">
        <v>4423</v>
      </c>
      <c r="CC160" s="7" t="str">
        <f t="shared" si="37"/>
        <v>FALSE</v>
      </c>
      <c r="CD160" s="227" t="s">
        <v>719</v>
      </c>
      <c r="CE160" s="1" t="b">
        <f t="shared" si="42"/>
        <v>0</v>
      </c>
      <c r="CI160"/>
      <c r="CJ160" s="1" t="str">
        <f t="shared" si="38"/>
        <v/>
      </c>
      <c r="CK160" s="1" t="s">
        <v>4423</v>
      </c>
      <c r="CM160" s="7" t="str">
        <f t="shared" si="39"/>
        <v>FALSE</v>
      </c>
      <c r="CN160" s="227" t="s">
        <v>719</v>
      </c>
      <c r="CO160" s="1" t="b">
        <f t="shared" si="43"/>
        <v>0</v>
      </c>
    </row>
    <row r="161" spans="48:93" ht="18" x14ac:dyDescent="0.25">
      <c r="AV161" s="226" t="s">
        <v>717</v>
      </c>
      <c r="AW161" s="227" t="s">
        <v>2751</v>
      </c>
      <c r="AX161" s="227" t="s">
        <v>2636</v>
      </c>
      <c r="AY161" s="232">
        <v>1093</v>
      </c>
      <c r="AZ161" s="228" t="s">
        <v>347</v>
      </c>
      <c r="BA161" s="227" t="s">
        <v>2751</v>
      </c>
      <c r="BB161" s="226" t="s">
        <v>717</v>
      </c>
      <c r="BD161" s="229" t="s">
        <v>2752</v>
      </c>
      <c r="BE161" s="1" t="s">
        <v>352</v>
      </c>
      <c r="BF161" t="s">
        <v>718</v>
      </c>
      <c r="BH161" s="1" t="str">
        <f t="shared" si="32"/>
        <v/>
      </c>
      <c r="BI161" s="1" t="s">
        <v>4424</v>
      </c>
      <c r="BK161" s="7" t="str">
        <f t="shared" si="33"/>
        <v>FALSE</v>
      </c>
      <c r="BL161" s="230" t="s">
        <v>720</v>
      </c>
      <c r="BM161" s="1" t="b">
        <f t="shared" si="40"/>
        <v>0</v>
      </c>
      <c r="BQ161"/>
      <c r="BR161" s="1" t="str">
        <f t="shared" si="34"/>
        <v/>
      </c>
      <c r="BS161" s="1" t="s">
        <v>4424</v>
      </c>
      <c r="BU161" s="7" t="str">
        <f t="shared" si="35"/>
        <v>FALSE</v>
      </c>
      <c r="BV161" s="230" t="s">
        <v>720</v>
      </c>
      <c r="BW161" s="1" t="b">
        <f t="shared" si="41"/>
        <v>0</v>
      </c>
      <c r="BZ161" s="1" t="str">
        <f t="shared" si="36"/>
        <v/>
      </c>
      <c r="CA161" s="1" t="s">
        <v>4424</v>
      </c>
      <c r="CC161" s="7" t="str">
        <f t="shared" si="37"/>
        <v>FALSE</v>
      </c>
      <c r="CD161" s="230" t="s">
        <v>720</v>
      </c>
      <c r="CE161" s="1" t="b">
        <f t="shared" si="42"/>
        <v>0</v>
      </c>
      <c r="CI161"/>
      <c r="CJ161" s="1" t="str">
        <f t="shared" si="38"/>
        <v/>
      </c>
      <c r="CK161" s="1" t="s">
        <v>4424</v>
      </c>
      <c r="CM161" s="7" t="str">
        <f t="shared" si="39"/>
        <v>FALSE</v>
      </c>
      <c r="CN161" s="230" t="s">
        <v>720</v>
      </c>
      <c r="CO161" s="1" t="b">
        <f t="shared" si="43"/>
        <v>0</v>
      </c>
    </row>
    <row r="162" spans="48:93" ht="18" x14ac:dyDescent="0.25">
      <c r="AV162" s="229" t="s">
        <v>718</v>
      </c>
      <c r="AW162" s="230" t="s">
        <v>2752</v>
      </c>
      <c r="AX162" s="230" t="s">
        <v>2628</v>
      </c>
      <c r="AY162" s="233">
        <v>1100</v>
      </c>
      <c r="AZ162" s="231" t="s">
        <v>352</v>
      </c>
      <c r="BA162" s="230" t="s">
        <v>2752</v>
      </c>
      <c r="BB162" s="229" t="s">
        <v>718</v>
      </c>
      <c r="BD162" s="226" t="s">
        <v>2753</v>
      </c>
      <c r="BE162" s="1" t="s">
        <v>343</v>
      </c>
      <c r="BF162" t="s">
        <v>719</v>
      </c>
      <c r="BH162" s="1" t="str">
        <f t="shared" si="32"/>
        <v/>
      </c>
      <c r="BI162" s="1" t="s">
        <v>4425</v>
      </c>
      <c r="BK162" s="7" t="str">
        <f t="shared" si="33"/>
        <v>FALSE</v>
      </c>
      <c r="BL162" s="227" t="s">
        <v>721</v>
      </c>
      <c r="BM162" s="1" t="b">
        <f t="shared" si="40"/>
        <v>0</v>
      </c>
      <c r="BQ162"/>
      <c r="BR162" s="1" t="str">
        <f t="shared" si="34"/>
        <v/>
      </c>
      <c r="BS162" s="1" t="s">
        <v>4425</v>
      </c>
      <c r="BU162" s="7" t="str">
        <f t="shared" si="35"/>
        <v>FALSE</v>
      </c>
      <c r="BV162" s="227" t="s">
        <v>721</v>
      </c>
      <c r="BW162" s="1" t="b">
        <f t="shared" si="41"/>
        <v>0</v>
      </c>
      <c r="BZ162" s="1" t="str">
        <f t="shared" si="36"/>
        <v/>
      </c>
      <c r="CA162" s="1" t="s">
        <v>4425</v>
      </c>
      <c r="CC162" s="7" t="str">
        <f t="shared" si="37"/>
        <v>FALSE</v>
      </c>
      <c r="CD162" s="227" t="s">
        <v>721</v>
      </c>
      <c r="CE162" s="1" t="b">
        <f t="shared" si="42"/>
        <v>0</v>
      </c>
      <c r="CI162"/>
      <c r="CJ162" s="1" t="str">
        <f t="shared" si="38"/>
        <v/>
      </c>
      <c r="CK162" s="1" t="s">
        <v>4425</v>
      </c>
      <c r="CM162" s="7" t="str">
        <f t="shared" si="39"/>
        <v>FALSE</v>
      </c>
      <c r="CN162" s="227" t="s">
        <v>721</v>
      </c>
      <c r="CO162" s="1" t="b">
        <f t="shared" si="43"/>
        <v>0</v>
      </c>
    </row>
    <row r="163" spans="48:93" ht="18" x14ac:dyDescent="0.25">
      <c r="AV163" s="226" t="s">
        <v>719</v>
      </c>
      <c r="AW163" s="227" t="s">
        <v>2753</v>
      </c>
      <c r="AX163" s="227" t="s">
        <v>2609</v>
      </c>
      <c r="AY163" s="232">
        <v>1113</v>
      </c>
      <c r="AZ163" s="228" t="s">
        <v>343</v>
      </c>
      <c r="BA163" s="227" t="s">
        <v>2753</v>
      </c>
      <c r="BB163" s="226" t="s">
        <v>719</v>
      </c>
      <c r="BD163" s="229" t="s">
        <v>2754</v>
      </c>
      <c r="BE163" s="1" t="s">
        <v>360</v>
      </c>
      <c r="BF163" t="s">
        <v>720</v>
      </c>
      <c r="BH163" s="1" t="str">
        <f t="shared" si="32"/>
        <v/>
      </c>
      <c r="BI163" s="1" t="s">
        <v>4426</v>
      </c>
      <c r="BK163" s="7" t="str">
        <f t="shared" si="33"/>
        <v>FALSE</v>
      </c>
      <c r="BL163" s="230" t="s">
        <v>722</v>
      </c>
      <c r="BM163" s="1" t="b">
        <f t="shared" si="40"/>
        <v>0</v>
      </c>
      <c r="BQ163"/>
      <c r="BR163" s="1" t="str">
        <f t="shared" si="34"/>
        <v/>
      </c>
      <c r="BS163" s="1" t="s">
        <v>4426</v>
      </c>
      <c r="BU163" s="7" t="str">
        <f t="shared" si="35"/>
        <v>FALSE</v>
      </c>
      <c r="BV163" s="230" t="s">
        <v>722</v>
      </c>
      <c r="BW163" s="1" t="b">
        <f t="shared" si="41"/>
        <v>0</v>
      </c>
      <c r="BZ163" s="1" t="str">
        <f t="shared" si="36"/>
        <v/>
      </c>
      <c r="CA163" s="1" t="s">
        <v>4426</v>
      </c>
      <c r="CC163" s="7" t="str">
        <f t="shared" si="37"/>
        <v>FALSE</v>
      </c>
      <c r="CD163" s="230" t="s">
        <v>722</v>
      </c>
      <c r="CE163" s="1" t="b">
        <f t="shared" si="42"/>
        <v>0</v>
      </c>
      <c r="CI163"/>
      <c r="CJ163" s="1" t="str">
        <f t="shared" si="38"/>
        <v/>
      </c>
      <c r="CK163" s="1" t="s">
        <v>4426</v>
      </c>
      <c r="CM163" s="7" t="str">
        <f t="shared" si="39"/>
        <v>FALSE</v>
      </c>
      <c r="CN163" s="230" t="s">
        <v>722</v>
      </c>
      <c r="CO163" s="1" t="b">
        <f t="shared" si="43"/>
        <v>0</v>
      </c>
    </row>
    <row r="164" spans="48:93" ht="18" x14ac:dyDescent="0.25">
      <c r="AV164" s="229" t="s">
        <v>720</v>
      </c>
      <c r="AW164" s="230" t="s">
        <v>2754</v>
      </c>
      <c r="AX164" s="230" t="s">
        <v>2755</v>
      </c>
      <c r="AY164" s="233">
        <v>1117</v>
      </c>
      <c r="AZ164" s="231" t="s">
        <v>360</v>
      </c>
      <c r="BA164" s="230" t="s">
        <v>2754</v>
      </c>
      <c r="BB164" s="229" t="s">
        <v>720</v>
      </c>
      <c r="BD164" s="226" t="s">
        <v>2756</v>
      </c>
      <c r="BE164" s="1" t="s">
        <v>352</v>
      </c>
      <c r="BF164" t="s">
        <v>721</v>
      </c>
      <c r="BH164" s="1" t="str">
        <f t="shared" si="32"/>
        <v/>
      </c>
      <c r="BI164" s="1" t="s">
        <v>4427</v>
      </c>
      <c r="BK164" s="7" t="str">
        <f t="shared" si="33"/>
        <v>FALSE</v>
      </c>
      <c r="BL164" s="227" t="s">
        <v>723</v>
      </c>
      <c r="BM164" s="1" t="b">
        <f t="shared" si="40"/>
        <v>0</v>
      </c>
      <c r="BQ164"/>
      <c r="BR164" s="1" t="str">
        <f t="shared" si="34"/>
        <v/>
      </c>
      <c r="BS164" s="1" t="s">
        <v>4427</v>
      </c>
      <c r="BU164" s="7" t="str">
        <f t="shared" si="35"/>
        <v>FALSE</v>
      </c>
      <c r="BV164" s="227" t="s">
        <v>723</v>
      </c>
      <c r="BW164" s="1" t="b">
        <f t="shared" si="41"/>
        <v>0</v>
      </c>
      <c r="BZ164" s="1" t="str">
        <f t="shared" si="36"/>
        <v/>
      </c>
      <c r="CA164" s="1" t="s">
        <v>4427</v>
      </c>
      <c r="CC164" s="7" t="str">
        <f t="shared" si="37"/>
        <v>FALSE</v>
      </c>
      <c r="CD164" s="227" t="s">
        <v>723</v>
      </c>
      <c r="CE164" s="1" t="b">
        <f t="shared" si="42"/>
        <v>0</v>
      </c>
      <c r="CI164"/>
      <c r="CJ164" s="1" t="str">
        <f t="shared" si="38"/>
        <v/>
      </c>
      <c r="CK164" s="1" t="s">
        <v>4427</v>
      </c>
      <c r="CM164" s="7" t="str">
        <f t="shared" si="39"/>
        <v>FALSE</v>
      </c>
      <c r="CN164" s="227" t="s">
        <v>723</v>
      </c>
      <c r="CO164" s="1" t="b">
        <f t="shared" si="43"/>
        <v>0</v>
      </c>
    </row>
    <row r="165" spans="48:93" ht="18" x14ac:dyDescent="0.25">
      <c r="AV165" s="226" t="s">
        <v>721</v>
      </c>
      <c r="AW165" s="227" t="s">
        <v>2756</v>
      </c>
      <c r="AX165" s="227" t="s">
        <v>2628</v>
      </c>
      <c r="AY165" s="232">
        <v>1131</v>
      </c>
      <c r="AZ165" s="228" t="s">
        <v>352</v>
      </c>
      <c r="BA165" s="227" t="s">
        <v>2756</v>
      </c>
      <c r="BB165" s="226" t="s">
        <v>721</v>
      </c>
      <c r="BD165" s="229" t="s">
        <v>2757</v>
      </c>
      <c r="BE165" s="1" t="s">
        <v>338</v>
      </c>
      <c r="BF165" t="s">
        <v>722</v>
      </c>
      <c r="BH165" s="1" t="str">
        <f t="shared" si="32"/>
        <v/>
      </c>
      <c r="BI165" s="1" t="s">
        <v>4428</v>
      </c>
      <c r="BK165" s="7" t="str">
        <f t="shared" si="33"/>
        <v>FALSE</v>
      </c>
      <c r="BL165" s="230" t="s">
        <v>724</v>
      </c>
      <c r="BM165" s="1" t="b">
        <f t="shared" si="40"/>
        <v>0</v>
      </c>
      <c r="BQ165"/>
      <c r="BR165" s="1" t="str">
        <f t="shared" si="34"/>
        <v/>
      </c>
      <c r="BS165" s="1" t="s">
        <v>4428</v>
      </c>
      <c r="BU165" s="7" t="str">
        <f t="shared" si="35"/>
        <v>FALSE</v>
      </c>
      <c r="BV165" s="230" t="s">
        <v>724</v>
      </c>
      <c r="BW165" s="1" t="b">
        <f t="shared" si="41"/>
        <v>0</v>
      </c>
      <c r="BZ165" s="1" t="str">
        <f t="shared" si="36"/>
        <v/>
      </c>
      <c r="CA165" s="1" t="s">
        <v>4428</v>
      </c>
      <c r="CC165" s="7" t="str">
        <f t="shared" si="37"/>
        <v>FALSE</v>
      </c>
      <c r="CD165" s="230" t="s">
        <v>724</v>
      </c>
      <c r="CE165" s="1" t="b">
        <f t="shared" si="42"/>
        <v>0</v>
      </c>
      <c r="CI165"/>
      <c r="CJ165" s="1" t="str">
        <f t="shared" si="38"/>
        <v/>
      </c>
      <c r="CK165" s="1" t="s">
        <v>4428</v>
      </c>
      <c r="CM165" s="7" t="str">
        <f t="shared" si="39"/>
        <v>FALSE</v>
      </c>
      <c r="CN165" s="230" t="s">
        <v>724</v>
      </c>
      <c r="CO165" s="1" t="b">
        <f t="shared" si="43"/>
        <v>0</v>
      </c>
    </row>
    <row r="166" spans="48:93" ht="18" x14ac:dyDescent="0.25">
      <c r="AV166" s="229" t="s">
        <v>722</v>
      </c>
      <c r="AW166" s="230" t="s">
        <v>2757</v>
      </c>
      <c r="AX166" s="230" t="s">
        <v>2631</v>
      </c>
      <c r="AY166" s="233">
        <v>1132</v>
      </c>
      <c r="AZ166" s="231" t="s">
        <v>338</v>
      </c>
      <c r="BA166" s="230" t="s">
        <v>2757</v>
      </c>
      <c r="BB166" s="229" t="s">
        <v>722</v>
      </c>
      <c r="BD166" s="226" t="s">
        <v>2758</v>
      </c>
      <c r="BE166" s="1" t="s">
        <v>345</v>
      </c>
      <c r="BF166" t="s">
        <v>723</v>
      </c>
      <c r="BH166" s="1" t="str">
        <f t="shared" si="32"/>
        <v/>
      </c>
      <c r="BI166" s="1" t="s">
        <v>4429</v>
      </c>
      <c r="BK166" s="7" t="str">
        <f t="shared" si="33"/>
        <v>FALSE</v>
      </c>
      <c r="BL166" s="227" t="s">
        <v>725</v>
      </c>
      <c r="BM166" s="1" t="b">
        <f t="shared" si="40"/>
        <v>0</v>
      </c>
      <c r="BQ166"/>
      <c r="BR166" s="1" t="str">
        <f t="shared" si="34"/>
        <v/>
      </c>
      <c r="BS166" s="1" t="s">
        <v>4429</v>
      </c>
      <c r="BU166" s="7" t="str">
        <f t="shared" si="35"/>
        <v>FALSE</v>
      </c>
      <c r="BV166" s="227" t="s">
        <v>725</v>
      </c>
      <c r="BW166" s="1" t="b">
        <f t="shared" si="41"/>
        <v>0</v>
      </c>
      <c r="BZ166" s="1" t="str">
        <f t="shared" si="36"/>
        <v/>
      </c>
      <c r="CA166" s="1" t="s">
        <v>4429</v>
      </c>
      <c r="CC166" s="7" t="str">
        <f t="shared" si="37"/>
        <v>FALSE</v>
      </c>
      <c r="CD166" s="227" t="s">
        <v>725</v>
      </c>
      <c r="CE166" s="1" t="b">
        <f t="shared" si="42"/>
        <v>0</v>
      </c>
      <c r="CI166"/>
      <c r="CJ166" s="1" t="str">
        <f t="shared" si="38"/>
        <v/>
      </c>
      <c r="CK166" s="1" t="s">
        <v>4429</v>
      </c>
      <c r="CM166" s="7" t="str">
        <f t="shared" si="39"/>
        <v>FALSE</v>
      </c>
      <c r="CN166" s="227" t="s">
        <v>725</v>
      </c>
      <c r="CO166" s="1" t="b">
        <f t="shared" si="43"/>
        <v>0</v>
      </c>
    </row>
    <row r="167" spans="48:93" ht="18" x14ac:dyDescent="0.25">
      <c r="AV167" s="226" t="s">
        <v>723</v>
      </c>
      <c r="AW167" s="227" t="s">
        <v>2758</v>
      </c>
      <c r="AX167" s="227" t="s">
        <v>2759</v>
      </c>
      <c r="AY167" s="232">
        <v>813</v>
      </c>
      <c r="AZ167" s="228" t="s">
        <v>345</v>
      </c>
      <c r="BA167" s="227" t="s">
        <v>2758</v>
      </c>
      <c r="BB167" s="226" t="s">
        <v>723</v>
      </c>
      <c r="BD167" s="229" t="s">
        <v>2760</v>
      </c>
      <c r="BE167" s="1" t="s">
        <v>373</v>
      </c>
      <c r="BF167" t="s">
        <v>724</v>
      </c>
      <c r="BH167" s="1" t="str">
        <f t="shared" si="32"/>
        <v/>
      </c>
      <c r="BI167" s="1" t="s">
        <v>4430</v>
      </c>
      <c r="BK167" s="7" t="str">
        <f t="shared" si="33"/>
        <v>FALSE</v>
      </c>
      <c r="BL167" s="230" t="s">
        <v>726</v>
      </c>
      <c r="BM167" s="1" t="b">
        <f t="shared" si="40"/>
        <v>0</v>
      </c>
      <c r="BQ167"/>
      <c r="BR167" s="1" t="str">
        <f t="shared" si="34"/>
        <v/>
      </c>
      <c r="BS167" s="1" t="s">
        <v>4430</v>
      </c>
      <c r="BU167" s="7" t="str">
        <f t="shared" si="35"/>
        <v>FALSE</v>
      </c>
      <c r="BV167" s="230" t="s">
        <v>726</v>
      </c>
      <c r="BW167" s="1" t="b">
        <f t="shared" si="41"/>
        <v>0</v>
      </c>
      <c r="BZ167" s="1" t="str">
        <f t="shared" si="36"/>
        <v/>
      </c>
      <c r="CA167" s="1" t="s">
        <v>4430</v>
      </c>
      <c r="CC167" s="7" t="str">
        <f t="shared" si="37"/>
        <v>FALSE</v>
      </c>
      <c r="CD167" s="230" t="s">
        <v>726</v>
      </c>
      <c r="CE167" s="1" t="b">
        <f t="shared" si="42"/>
        <v>0</v>
      </c>
      <c r="CI167"/>
      <c r="CJ167" s="1" t="str">
        <f t="shared" si="38"/>
        <v/>
      </c>
      <c r="CK167" s="1" t="s">
        <v>4430</v>
      </c>
      <c r="CM167" s="7" t="str">
        <f t="shared" si="39"/>
        <v>FALSE</v>
      </c>
      <c r="CN167" s="230" t="s">
        <v>726</v>
      </c>
      <c r="CO167" s="1" t="b">
        <f t="shared" si="43"/>
        <v>0</v>
      </c>
    </row>
    <row r="168" spans="48:93" ht="18" x14ac:dyDescent="0.25">
      <c r="AV168" s="229" t="s">
        <v>724</v>
      </c>
      <c r="AW168" s="230" t="s">
        <v>2760</v>
      </c>
      <c r="AX168" s="230" t="s">
        <v>2606</v>
      </c>
      <c r="AY168" s="233">
        <v>1163</v>
      </c>
      <c r="AZ168" s="231" t="s">
        <v>373</v>
      </c>
      <c r="BA168" s="230" t="s">
        <v>2760</v>
      </c>
      <c r="BB168" s="229" t="s">
        <v>724</v>
      </c>
      <c r="BD168" s="226" t="s">
        <v>2761</v>
      </c>
      <c r="BE168" s="1" t="s">
        <v>342</v>
      </c>
      <c r="BF168" t="s">
        <v>725</v>
      </c>
      <c r="BH168" s="1" t="str">
        <f t="shared" si="32"/>
        <v/>
      </c>
      <c r="BI168" s="1" t="s">
        <v>4431</v>
      </c>
      <c r="BK168" s="7" t="str">
        <f t="shared" si="33"/>
        <v>FALSE</v>
      </c>
      <c r="BL168" s="227" t="s">
        <v>727</v>
      </c>
      <c r="BM168" s="1" t="b">
        <f t="shared" si="40"/>
        <v>0</v>
      </c>
      <c r="BQ168"/>
      <c r="BR168" s="1" t="str">
        <f t="shared" si="34"/>
        <v/>
      </c>
      <c r="BS168" s="1" t="s">
        <v>4431</v>
      </c>
      <c r="BU168" s="7" t="str">
        <f t="shared" si="35"/>
        <v>FALSE</v>
      </c>
      <c r="BV168" s="227" t="s">
        <v>727</v>
      </c>
      <c r="BW168" s="1" t="b">
        <f t="shared" si="41"/>
        <v>0</v>
      </c>
      <c r="BZ168" s="1" t="str">
        <f t="shared" si="36"/>
        <v/>
      </c>
      <c r="CA168" s="1" t="s">
        <v>4431</v>
      </c>
      <c r="CC168" s="7" t="str">
        <f t="shared" si="37"/>
        <v>FALSE</v>
      </c>
      <c r="CD168" s="227" t="s">
        <v>727</v>
      </c>
      <c r="CE168" s="1" t="b">
        <f t="shared" si="42"/>
        <v>0</v>
      </c>
      <c r="CI168"/>
      <c r="CJ168" s="1" t="str">
        <f t="shared" si="38"/>
        <v/>
      </c>
      <c r="CK168" s="1" t="s">
        <v>4431</v>
      </c>
      <c r="CM168" s="7" t="str">
        <f t="shared" si="39"/>
        <v>FALSE</v>
      </c>
      <c r="CN168" s="227" t="s">
        <v>727</v>
      </c>
      <c r="CO168" s="1" t="b">
        <f t="shared" si="43"/>
        <v>0</v>
      </c>
    </row>
    <row r="169" spans="48:93" ht="18" x14ac:dyDescent="0.25">
      <c r="AV169" s="226" t="s">
        <v>725</v>
      </c>
      <c r="AW169" s="227" t="s">
        <v>2761</v>
      </c>
      <c r="AX169" s="227" t="s">
        <v>2676</v>
      </c>
      <c r="AY169" s="232">
        <v>76410</v>
      </c>
      <c r="AZ169" s="228" t="s">
        <v>342</v>
      </c>
      <c r="BA169" s="227" t="s">
        <v>2761</v>
      </c>
      <c r="BB169" s="226" t="s">
        <v>725</v>
      </c>
      <c r="BD169" s="229" t="s">
        <v>2762</v>
      </c>
      <c r="BE169" s="1" t="s">
        <v>379</v>
      </c>
      <c r="BF169" t="s">
        <v>726</v>
      </c>
      <c r="BH169" s="1" t="str">
        <f t="shared" si="32"/>
        <v/>
      </c>
      <c r="BI169" s="1" t="s">
        <v>4432</v>
      </c>
      <c r="BK169" s="7" t="str">
        <f t="shared" si="33"/>
        <v>FALSE</v>
      </c>
      <c r="BL169" s="230" t="s">
        <v>728</v>
      </c>
      <c r="BM169" s="1" t="b">
        <f t="shared" si="40"/>
        <v>0</v>
      </c>
      <c r="BQ169"/>
      <c r="BR169" s="1" t="str">
        <f t="shared" si="34"/>
        <v/>
      </c>
      <c r="BS169" s="1" t="s">
        <v>4432</v>
      </c>
      <c r="BU169" s="7" t="str">
        <f t="shared" si="35"/>
        <v>FALSE</v>
      </c>
      <c r="BV169" s="230" t="s">
        <v>728</v>
      </c>
      <c r="BW169" s="1" t="b">
        <f t="shared" si="41"/>
        <v>0</v>
      </c>
      <c r="BZ169" s="1" t="str">
        <f t="shared" si="36"/>
        <v/>
      </c>
      <c r="CA169" s="1" t="s">
        <v>4432</v>
      </c>
      <c r="CC169" s="7" t="str">
        <f t="shared" si="37"/>
        <v>FALSE</v>
      </c>
      <c r="CD169" s="230" t="s">
        <v>728</v>
      </c>
      <c r="CE169" s="1" t="b">
        <f t="shared" si="42"/>
        <v>0</v>
      </c>
      <c r="CI169"/>
      <c r="CJ169" s="1" t="str">
        <f t="shared" si="38"/>
        <v/>
      </c>
      <c r="CK169" s="1" t="s">
        <v>4432</v>
      </c>
      <c r="CM169" s="7" t="str">
        <f t="shared" si="39"/>
        <v>FALSE</v>
      </c>
      <c r="CN169" s="230" t="s">
        <v>728</v>
      </c>
      <c r="CO169" s="1" t="b">
        <f t="shared" si="43"/>
        <v>0</v>
      </c>
    </row>
    <row r="170" spans="48:93" ht="18" x14ac:dyDescent="0.25">
      <c r="AV170" s="229" t="s">
        <v>726</v>
      </c>
      <c r="AW170" s="230" t="s">
        <v>2762</v>
      </c>
      <c r="AX170" s="230" t="s">
        <v>2621</v>
      </c>
      <c r="AY170" s="233">
        <v>54053</v>
      </c>
      <c r="AZ170" s="231" t="s">
        <v>379</v>
      </c>
      <c r="BA170" s="230" t="s">
        <v>2762</v>
      </c>
      <c r="BB170" s="229" t="s">
        <v>726</v>
      </c>
      <c r="BD170" s="226" t="s">
        <v>2763</v>
      </c>
      <c r="BE170" s="1" t="s">
        <v>364</v>
      </c>
      <c r="BF170" t="s">
        <v>727</v>
      </c>
      <c r="BH170" s="1" t="str">
        <f t="shared" si="32"/>
        <v/>
      </c>
      <c r="BI170" s="1" t="s">
        <v>4433</v>
      </c>
      <c r="BK170" s="7" t="str">
        <f t="shared" si="33"/>
        <v>FALSE</v>
      </c>
      <c r="BL170" s="227" t="s">
        <v>729</v>
      </c>
      <c r="BM170" s="1" t="b">
        <f t="shared" si="40"/>
        <v>0</v>
      </c>
      <c r="BQ170"/>
      <c r="BR170" s="1" t="str">
        <f t="shared" si="34"/>
        <v/>
      </c>
      <c r="BS170" s="1" t="s">
        <v>4433</v>
      </c>
      <c r="BU170" s="7" t="str">
        <f t="shared" si="35"/>
        <v>FALSE</v>
      </c>
      <c r="BV170" s="227" t="s">
        <v>729</v>
      </c>
      <c r="BW170" s="1" t="b">
        <f t="shared" si="41"/>
        <v>0</v>
      </c>
      <c r="BZ170" s="1" t="str">
        <f t="shared" si="36"/>
        <v/>
      </c>
      <c r="CA170" s="1" t="s">
        <v>4433</v>
      </c>
      <c r="CC170" s="7" t="str">
        <f t="shared" si="37"/>
        <v>FALSE</v>
      </c>
      <c r="CD170" s="227" t="s">
        <v>729</v>
      </c>
      <c r="CE170" s="1" t="b">
        <f t="shared" si="42"/>
        <v>0</v>
      </c>
      <c r="CI170"/>
      <c r="CJ170" s="1" t="str">
        <f t="shared" si="38"/>
        <v/>
      </c>
      <c r="CK170" s="1" t="s">
        <v>4433</v>
      </c>
      <c r="CM170" s="7" t="str">
        <f t="shared" si="39"/>
        <v>FALSE</v>
      </c>
      <c r="CN170" s="227" t="s">
        <v>729</v>
      </c>
      <c r="CO170" s="1" t="b">
        <f t="shared" si="43"/>
        <v>0</v>
      </c>
    </row>
    <row r="171" spans="48:93" ht="18" x14ac:dyDescent="0.25">
      <c r="AV171" s="226" t="s">
        <v>727</v>
      </c>
      <c r="AW171" s="227" t="s">
        <v>2763</v>
      </c>
      <c r="AX171" s="227" t="s">
        <v>2617</v>
      </c>
      <c r="AY171" s="236">
        <v>1176</v>
      </c>
      <c r="AZ171" s="228" t="s">
        <v>364</v>
      </c>
      <c r="BA171" s="227" t="s">
        <v>2763</v>
      </c>
      <c r="BB171" s="226" t="s">
        <v>727</v>
      </c>
      <c r="BD171" s="229" t="s">
        <v>2764</v>
      </c>
      <c r="BE171" s="1" t="s">
        <v>352</v>
      </c>
      <c r="BF171" t="s">
        <v>728</v>
      </c>
      <c r="BH171" s="1" t="str">
        <f t="shared" si="32"/>
        <v/>
      </c>
      <c r="BI171" s="1" t="s">
        <v>4434</v>
      </c>
      <c r="BK171" s="7" t="str">
        <f t="shared" si="33"/>
        <v>FALSE</v>
      </c>
      <c r="BL171" s="230" t="s">
        <v>730</v>
      </c>
      <c r="BM171" s="1" t="b">
        <f t="shared" si="40"/>
        <v>0</v>
      </c>
      <c r="BQ171"/>
      <c r="BR171" s="1" t="str">
        <f t="shared" si="34"/>
        <v/>
      </c>
      <c r="BS171" s="1" t="s">
        <v>4434</v>
      </c>
      <c r="BU171" s="7" t="str">
        <f t="shared" si="35"/>
        <v>FALSE</v>
      </c>
      <c r="BV171" s="230" t="s">
        <v>730</v>
      </c>
      <c r="BW171" s="1" t="b">
        <f t="shared" si="41"/>
        <v>0</v>
      </c>
      <c r="BZ171" s="1" t="str">
        <f t="shared" si="36"/>
        <v/>
      </c>
      <c r="CA171" s="1" t="s">
        <v>4434</v>
      </c>
      <c r="CC171" s="7" t="str">
        <f t="shared" si="37"/>
        <v>FALSE</v>
      </c>
      <c r="CD171" s="230" t="s">
        <v>730</v>
      </c>
      <c r="CE171" s="1" t="b">
        <f t="shared" si="42"/>
        <v>0</v>
      </c>
      <c r="CI171"/>
      <c r="CJ171" s="1" t="str">
        <f t="shared" si="38"/>
        <v/>
      </c>
      <c r="CK171" s="1" t="s">
        <v>4434</v>
      </c>
      <c r="CM171" s="7" t="str">
        <f t="shared" si="39"/>
        <v>FALSE</v>
      </c>
      <c r="CN171" s="230" t="s">
        <v>730</v>
      </c>
      <c r="CO171" s="1" t="b">
        <f t="shared" si="43"/>
        <v>0</v>
      </c>
    </row>
    <row r="172" spans="48:93" ht="18" x14ac:dyDescent="0.25">
      <c r="AV172" s="229" t="s">
        <v>728</v>
      </c>
      <c r="AW172" s="230" t="s">
        <v>2764</v>
      </c>
      <c r="AX172" s="230" t="s">
        <v>2628</v>
      </c>
      <c r="AY172" s="233">
        <v>29301</v>
      </c>
      <c r="AZ172" s="231" t="s">
        <v>352</v>
      </c>
      <c r="BA172" s="230" t="s">
        <v>2764</v>
      </c>
      <c r="BB172" s="229" t="s">
        <v>728</v>
      </c>
      <c r="BD172" s="226" t="s">
        <v>2765</v>
      </c>
      <c r="BE172" s="1" t="s">
        <v>353</v>
      </c>
      <c r="BF172" t="s">
        <v>729</v>
      </c>
      <c r="BH172" s="1" t="str">
        <f t="shared" si="32"/>
        <v/>
      </c>
      <c r="BI172" s="1" t="s">
        <v>4435</v>
      </c>
      <c r="BK172" s="7" t="str">
        <f t="shared" si="33"/>
        <v>FALSE</v>
      </c>
      <c r="BL172" s="227" t="s">
        <v>731</v>
      </c>
      <c r="BM172" s="1" t="b">
        <f t="shared" si="40"/>
        <v>0</v>
      </c>
      <c r="BQ172"/>
      <c r="BR172" s="1" t="str">
        <f t="shared" si="34"/>
        <v/>
      </c>
      <c r="BS172" s="1" t="s">
        <v>4435</v>
      </c>
      <c r="BU172" s="7" t="str">
        <f t="shared" si="35"/>
        <v>FALSE</v>
      </c>
      <c r="BV172" s="227" t="s">
        <v>731</v>
      </c>
      <c r="BW172" s="1" t="b">
        <f t="shared" si="41"/>
        <v>0</v>
      </c>
      <c r="BZ172" s="1" t="str">
        <f t="shared" si="36"/>
        <v/>
      </c>
      <c r="CA172" s="1" t="s">
        <v>4435</v>
      </c>
      <c r="CC172" s="7" t="str">
        <f t="shared" si="37"/>
        <v>FALSE</v>
      </c>
      <c r="CD172" s="227" t="s">
        <v>731</v>
      </c>
      <c r="CE172" s="1" t="b">
        <f t="shared" si="42"/>
        <v>0</v>
      </c>
      <c r="CI172"/>
      <c r="CJ172" s="1" t="str">
        <f t="shared" si="38"/>
        <v/>
      </c>
      <c r="CK172" s="1" t="s">
        <v>4435</v>
      </c>
      <c r="CM172" s="7" t="str">
        <f t="shared" si="39"/>
        <v>FALSE</v>
      </c>
      <c r="CN172" s="227" t="s">
        <v>731</v>
      </c>
      <c r="CO172" s="1" t="b">
        <f t="shared" si="43"/>
        <v>0</v>
      </c>
    </row>
    <row r="173" spans="48:93" ht="18" x14ac:dyDescent="0.25">
      <c r="AV173" s="226" t="s">
        <v>729</v>
      </c>
      <c r="AW173" s="227" t="s">
        <v>2765</v>
      </c>
      <c r="AX173" s="227" t="s">
        <v>2766</v>
      </c>
      <c r="AY173" s="232">
        <v>75553</v>
      </c>
      <c r="AZ173" s="228" t="s">
        <v>353</v>
      </c>
      <c r="BA173" s="227" t="s">
        <v>2765</v>
      </c>
      <c r="BB173" s="226" t="s">
        <v>729</v>
      </c>
      <c r="BD173" s="229" t="s">
        <v>2765</v>
      </c>
      <c r="BE173" s="1" t="s">
        <v>361</v>
      </c>
      <c r="BF173" t="s">
        <v>730</v>
      </c>
      <c r="BH173" s="1" t="str">
        <f t="shared" si="32"/>
        <v/>
      </c>
      <c r="BI173" s="1" t="s">
        <v>4436</v>
      </c>
      <c r="BK173" s="7" t="str">
        <f t="shared" si="33"/>
        <v>FALSE</v>
      </c>
      <c r="BL173" s="230" t="s">
        <v>732</v>
      </c>
      <c r="BM173" s="1" t="b">
        <f t="shared" si="40"/>
        <v>0</v>
      </c>
      <c r="BQ173"/>
      <c r="BR173" s="1" t="str">
        <f t="shared" si="34"/>
        <v/>
      </c>
      <c r="BS173" s="1" t="s">
        <v>4436</v>
      </c>
      <c r="BU173" s="7" t="str">
        <f t="shared" si="35"/>
        <v>FALSE</v>
      </c>
      <c r="BV173" s="230" t="s">
        <v>732</v>
      </c>
      <c r="BW173" s="1" t="b">
        <f t="shared" si="41"/>
        <v>0</v>
      </c>
      <c r="BZ173" s="1" t="str">
        <f t="shared" si="36"/>
        <v/>
      </c>
      <c r="CA173" s="1" t="s">
        <v>4436</v>
      </c>
      <c r="CC173" s="7" t="str">
        <f t="shared" si="37"/>
        <v>FALSE</v>
      </c>
      <c r="CD173" s="230" t="s">
        <v>732</v>
      </c>
      <c r="CE173" s="1" t="b">
        <f t="shared" si="42"/>
        <v>0</v>
      </c>
      <c r="CI173"/>
      <c r="CJ173" s="1" t="str">
        <f t="shared" si="38"/>
        <v/>
      </c>
      <c r="CK173" s="1" t="s">
        <v>4436</v>
      </c>
      <c r="CM173" s="7" t="str">
        <f t="shared" si="39"/>
        <v>FALSE</v>
      </c>
      <c r="CN173" s="230" t="s">
        <v>732</v>
      </c>
      <c r="CO173" s="1" t="b">
        <f t="shared" si="43"/>
        <v>0</v>
      </c>
    </row>
    <row r="174" spans="48:93" ht="18" x14ac:dyDescent="0.25">
      <c r="AV174" s="229" t="s">
        <v>730</v>
      </c>
      <c r="AW174" s="230" t="s">
        <v>2765</v>
      </c>
      <c r="AX174" s="230" t="s">
        <v>2767</v>
      </c>
      <c r="AY174" s="233">
        <v>75501</v>
      </c>
      <c r="AZ174" s="231" t="s">
        <v>361</v>
      </c>
      <c r="BA174" s="230" t="s">
        <v>2765</v>
      </c>
      <c r="BB174" s="229" t="s">
        <v>730</v>
      </c>
      <c r="BD174" s="226" t="s">
        <v>2765</v>
      </c>
      <c r="BE174" s="1" t="s">
        <v>381</v>
      </c>
      <c r="BF174" t="s">
        <v>731</v>
      </c>
      <c r="BH174" s="1" t="str">
        <f t="shared" si="32"/>
        <v/>
      </c>
      <c r="BI174" s="1" t="s">
        <v>4437</v>
      </c>
      <c r="BK174" s="7" t="str">
        <f t="shared" si="33"/>
        <v>FALSE</v>
      </c>
      <c r="BL174" s="227" t="s">
        <v>733</v>
      </c>
      <c r="BM174" s="1" t="b">
        <f t="shared" si="40"/>
        <v>0</v>
      </c>
      <c r="BQ174"/>
      <c r="BR174" s="1" t="str">
        <f t="shared" si="34"/>
        <v/>
      </c>
      <c r="BS174" s="1" t="s">
        <v>4437</v>
      </c>
      <c r="BU174" s="7" t="str">
        <f t="shared" si="35"/>
        <v>FALSE</v>
      </c>
      <c r="BV174" s="227" t="s">
        <v>733</v>
      </c>
      <c r="BW174" s="1" t="b">
        <f t="shared" si="41"/>
        <v>0</v>
      </c>
      <c r="BZ174" s="1" t="str">
        <f t="shared" si="36"/>
        <v/>
      </c>
      <c r="CA174" s="1" t="s">
        <v>4437</v>
      </c>
      <c r="CC174" s="7" t="str">
        <f t="shared" si="37"/>
        <v>FALSE</v>
      </c>
      <c r="CD174" s="227" t="s">
        <v>733</v>
      </c>
      <c r="CE174" s="1" t="b">
        <f t="shared" si="42"/>
        <v>0</v>
      </c>
      <c r="CI174"/>
      <c r="CJ174" s="1" t="str">
        <f t="shared" si="38"/>
        <v/>
      </c>
      <c r="CK174" s="1" t="s">
        <v>4437</v>
      </c>
      <c r="CM174" s="7" t="str">
        <f t="shared" si="39"/>
        <v>FALSE</v>
      </c>
      <c r="CN174" s="227" t="s">
        <v>733</v>
      </c>
      <c r="CO174" s="1" t="b">
        <f t="shared" si="43"/>
        <v>0</v>
      </c>
    </row>
    <row r="175" spans="48:93" ht="18" x14ac:dyDescent="0.25">
      <c r="AV175" s="226" t="s">
        <v>731</v>
      </c>
      <c r="AW175" s="227" t="s">
        <v>2765</v>
      </c>
      <c r="AX175" s="227" t="s">
        <v>2768</v>
      </c>
      <c r="AY175" s="232">
        <v>75552</v>
      </c>
      <c r="AZ175" s="228" t="s">
        <v>381</v>
      </c>
      <c r="BA175" s="227" t="s">
        <v>2765</v>
      </c>
      <c r="BB175" s="226" t="s">
        <v>731</v>
      </c>
      <c r="BD175" s="229" t="s">
        <v>2769</v>
      </c>
      <c r="BE175" s="1" t="s">
        <v>329</v>
      </c>
      <c r="BF175" t="s">
        <v>732</v>
      </c>
      <c r="BH175" s="1" t="str">
        <f t="shared" si="32"/>
        <v/>
      </c>
      <c r="BI175" s="1" t="s">
        <v>4438</v>
      </c>
      <c r="BK175" s="7" t="str">
        <f t="shared" si="33"/>
        <v>FALSE</v>
      </c>
      <c r="BL175" s="230" t="s">
        <v>734</v>
      </c>
      <c r="BM175" s="1" t="b">
        <f t="shared" si="40"/>
        <v>0</v>
      </c>
      <c r="BQ175"/>
      <c r="BR175" s="1" t="str">
        <f t="shared" si="34"/>
        <v/>
      </c>
      <c r="BS175" s="1" t="s">
        <v>4438</v>
      </c>
      <c r="BU175" s="7" t="str">
        <f t="shared" si="35"/>
        <v>FALSE</v>
      </c>
      <c r="BV175" s="230" t="s">
        <v>734</v>
      </c>
      <c r="BW175" s="1" t="b">
        <f t="shared" si="41"/>
        <v>0</v>
      </c>
      <c r="BZ175" s="1" t="str">
        <f t="shared" si="36"/>
        <v/>
      </c>
      <c r="CA175" s="1" t="s">
        <v>4438</v>
      </c>
      <c r="CC175" s="7" t="str">
        <f t="shared" si="37"/>
        <v>FALSE</v>
      </c>
      <c r="CD175" s="230" t="s">
        <v>734</v>
      </c>
      <c r="CE175" s="1" t="b">
        <f t="shared" si="42"/>
        <v>0</v>
      </c>
      <c r="CI175"/>
      <c r="CJ175" s="1" t="str">
        <f t="shared" si="38"/>
        <v/>
      </c>
      <c r="CK175" s="1" t="s">
        <v>4438</v>
      </c>
      <c r="CM175" s="7" t="str">
        <f t="shared" si="39"/>
        <v>FALSE</v>
      </c>
      <c r="CN175" s="230" t="s">
        <v>734</v>
      </c>
      <c r="CO175" s="1" t="b">
        <f t="shared" si="43"/>
        <v>0</v>
      </c>
    </row>
    <row r="176" spans="48:93" ht="18" x14ac:dyDescent="0.25">
      <c r="AV176" s="229" t="s">
        <v>732</v>
      </c>
      <c r="AW176" s="230" t="s">
        <v>2769</v>
      </c>
      <c r="AX176" s="230" t="s">
        <v>2619</v>
      </c>
      <c r="AY176" s="233">
        <v>821</v>
      </c>
      <c r="AZ176" s="231" t="s">
        <v>329</v>
      </c>
      <c r="BA176" s="230" t="s">
        <v>2769</v>
      </c>
      <c r="BB176" s="229" t="s">
        <v>732</v>
      </c>
      <c r="BD176" s="226" t="s">
        <v>2769</v>
      </c>
      <c r="BE176" s="1" t="s">
        <v>340</v>
      </c>
      <c r="BF176" t="s">
        <v>733</v>
      </c>
      <c r="BH176" s="1" t="str">
        <f t="shared" si="32"/>
        <v/>
      </c>
      <c r="BI176" s="1" t="s">
        <v>4439</v>
      </c>
      <c r="BK176" s="7" t="str">
        <f t="shared" si="33"/>
        <v>FALSE</v>
      </c>
      <c r="BL176" s="227" t="s">
        <v>735</v>
      </c>
      <c r="BM176" s="1" t="b">
        <f t="shared" si="40"/>
        <v>0</v>
      </c>
      <c r="BQ176"/>
      <c r="BR176" s="1" t="str">
        <f t="shared" si="34"/>
        <v/>
      </c>
      <c r="BS176" s="1" t="s">
        <v>4439</v>
      </c>
      <c r="BU176" s="7" t="str">
        <f t="shared" si="35"/>
        <v>FALSE</v>
      </c>
      <c r="BV176" s="227" t="s">
        <v>735</v>
      </c>
      <c r="BW176" s="1" t="b">
        <f t="shared" si="41"/>
        <v>0</v>
      </c>
      <c r="BZ176" s="1" t="str">
        <f t="shared" si="36"/>
        <v/>
      </c>
      <c r="CA176" s="1" t="s">
        <v>4439</v>
      </c>
      <c r="CC176" s="7" t="str">
        <f t="shared" si="37"/>
        <v>FALSE</v>
      </c>
      <c r="CD176" s="227" t="s">
        <v>735</v>
      </c>
      <c r="CE176" s="1" t="b">
        <f t="shared" si="42"/>
        <v>0</v>
      </c>
      <c r="CI176"/>
      <c r="CJ176" s="1" t="str">
        <f t="shared" si="38"/>
        <v/>
      </c>
      <c r="CK176" s="1" t="s">
        <v>4439</v>
      </c>
      <c r="CM176" s="7" t="str">
        <f t="shared" si="39"/>
        <v>FALSE</v>
      </c>
      <c r="CN176" s="227" t="s">
        <v>735</v>
      </c>
      <c r="CO176" s="1" t="b">
        <f t="shared" si="43"/>
        <v>0</v>
      </c>
    </row>
    <row r="177" spans="48:93" ht="18" x14ac:dyDescent="0.25">
      <c r="AV177" s="226" t="s">
        <v>733</v>
      </c>
      <c r="AW177" s="227" t="s">
        <v>2769</v>
      </c>
      <c r="AX177" s="227" t="s">
        <v>2641</v>
      </c>
      <c r="AY177" s="232">
        <v>21809</v>
      </c>
      <c r="AZ177" s="228" t="s">
        <v>340</v>
      </c>
      <c r="BA177" s="227" t="s">
        <v>2769</v>
      </c>
      <c r="BB177" s="226" t="s">
        <v>733</v>
      </c>
      <c r="BD177" s="229" t="s">
        <v>2769</v>
      </c>
      <c r="BE177" s="1" t="s">
        <v>341</v>
      </c>
      <c r="BF177" t="s">
        <v>734</v>
      </c>
      <c r="BH177" s="1" t="str">
        <f t="shared" si="32"/>
        <v/>
      </c>
      <c r="BI177" s="1" t="s">
        <v>4440</v>
      </c>
      <c r="BK177" s="7" t="str">
        <f t="shared" si="33"/>
        <v>FALSE</v>
      </c>
      <c r="BL177" s="230" t="s">
        <v>736</v>
      </c>
      <c r="BM177" s="1" t="b">
        <f t="shared" si="40"/>
        <v>0</v>
      </c>
      <c r="BQ177"/>
      <c r="BR177" s="1" t="str">
        <f t="shared" si="34"/>
        <v/>
      </c>
      <c r="BS177" s="1" t="s">
        <v>4440</v>
      </c>
      <c r="BU177" s="7" t="str">
        <f t="shared" si="35"/>
        <v>FALSE</v>
      </c>
      <c r="BV177" s="230" t="s">
        <v>736</v>
      </c>
      <c r="BW177" s="1" t="b">
        <f t="shared" si="41"/>
        <v>0</v>
      </c>
      <c r="BZ177" s="1" t="str">
        <f t="shared" si="36"/>
        <v/>
      </c>
      <c r="CA177" s="1" t="s">
        <v>4440</v>
      </c>
      <c r="CC177" s="7" t="str">
        <f t="shared" si="37"/>
        <v>FALSE</v>
      </c>
      <c r="CD177" s="230" t="s">
        <v>736</v>
      </c>
      <c r="CE177" s="1" t="b">
        <f t="shared" si="42"/>
        <v>0</v>
      </c>
      <c r="CI177"/>
      <c r="CJ177" s="1" t="str">
        <f t="shared" si="38"/>
        <v/>
      </c>
      <c r="CK177" s="1" t="s">
        <v>4440</v>
      </c>
      <c r="CM177" s="7" t="str">
        <f t="shared" si="39"/>
        <v>FALSE</v>
      </c>
      <c r="CN177" s="230" t="s">
        <v>736</v>
      </c>
      <c r="CO177" s="1" t="b">
        <f t="shared" si="43"/>
        <v>0</v>
      </c>
    </row>
    <row r="178" spans="48:93" ht="18" x14ac:dyDescent="0.25">
      <c r="AV178" s="229" t="s">
        <v>734</v>
      </c>
      <c r="AW178" s="230" t="s">
        <v>2769</v>
      </c>
      <c r="AX178" s="230" t="s">
        <v>2604</v>
      </c>
      <c r="AY178" s="233">
        <v>81028</v>
      </c>
      <c r="AZ178" s="231" t="s">
        <v>341</v>
      </c>
      <c r="BA178" s="230" t="s">
        <v>2769</v>
      </c>
      <c r="BB178" s="229" t="s">
        <v>734</v>
      </c>
      <c r="BD178" s="226" t="s">
        <v>2769</v>
      </c>
      <c r="BE178" s="1" t="s">
        <v>354</v>
      </c>
      <c r="BF178" t="s">
        <v>735</v>
      </c>
      <c r="BH178" s="1" t="str">
        <f t="shared" si="32"/>
        <v/>
      </c>
      <c r="BI178" s="1" t="s">
        <v>4441</v>
      </c>
      <c r="BK178" s="7" t="str">
        <f t="shared" si="33"/>
        <v>FALSE</v>
      </c>
      <c r="BL178" s="227" t="s">
        <v>737</v>
      </c>
      <c r="BM178" s="1" t="b">
        <f t="shared" si="40"/>
        <v>0</v>
      </c>
      <c r="BQ178"/>
      <c r="BR178" s="1" t="str">
        <f t="shared" si="34"/>
        <v/>
      </c>
      <c r="BS178" s="1" t="s">
        <v>4441</v>
      </c>
      <c r="BU178" s="7" t="str">
        <f t="shared" si="35"/>
        <v>FALSE</v>
      </c>
      <c r="BV178" s="227" t="s">
        <v>737</v>
      </c>
      <c r="BW178" s="1" t="b">
        <f t="shared" si="41"/>
        <v>0</v>
      </c>
      <c r="BZ178" s="1" t="str">
        <f t="shared" si="36"/>
        <v/>
      </c>
      <c r="CA178" s="1" t="s">
        <v>4441</v>
      </c>
      <c r="CC178" s="7" t="str">
        <f t="shared" si="37"/>
        <v>FALSE</v>
      </c>
      <c r="CD178" s="227" t="s">
        <v>737</v>
      </c>
      <c r="CE178" s="1" t="b">
        <f t="shared" si="42"/>
        <v>0</v>
      </c>
      <c r="CI178"/>
      <c r="CJ178" s="1" t="str">
        <f t="shared" si="38"/>
        <v/>
      </c>
      <c r="CK178" s="1" t="s">
        <v>4441</v>
      </c>
      <c r="CM178" s="7" t="str">
        <f t="shared" si="39"/>
        <v>FALSE</v>
      </c>
      <c r="CN178" s="227" t="s">
        <v>737</v>
      </c>
      <c r="CO178" s="1" t="b">
        <f t="shared" si="43"/>
        <v>0</v>
      </c>
    </row>
    <row r="179" spans="48:93" ht="18" x14ac:dyDescent="0.25">
      <c r="AV179" s="226" t="s">
        <v>735</v>
      </c>
      <c r="AW179" s="227" t="s">
        <v>2769</v>
      </c>
      <c r="AX179" s="227" t="s">
        <v>2647</v>
      </c>
      <c r="AY179" s="232">
        <v>31004</v>
      </c>
      <c r="AZ179" s="228" t="s">
        <v>354</v>
      </c>
      <c r="BA179" s="227" t="s">
        <v>2769</v>
      </c>
      <c r="BB179" s="226" t="s">
        <v>735</v>
      </c>
      <c r="BD179" s="229" t="s">
        <v>2769</v>
      </c>
      <c r="BE179" s="1" t="s">
        <v>381</v>
      </c>
      <c r="BF179" t="s">
        <v>736</v>
      </c>
      <c r="BH179" s="1" t="str">
        <f t="shared" si="32"/>
        <v/>
      </c>
      <c r="BI179" s="1" t="s">
        <v>4442</v>
      </c>
      <c r="BK179" s="7" t="str">
        <f t="shared" si="33"/>
        <v>FALSE</v>
      </c>
      <c r="BL179" s="230" t="s">
        <v>738</v>
      </c>
      <c r="BM179" s="1" t="b">
        <f t="shared" si="40"/>
        <v>0</v>
      </c>
      <c r="BQ179"/>
      <c r="BR179" s="1" t="str">
        <f t="shared" si="34"/>
        <v/>
      </c>
      <c r="BS179" s="1" t="s">
        <v>4442</v>
      </c>
      <c r="BU179" s="7" t="str">
        <f t="shared" si="35"/>
        <v>FALSE</v>
      </c>
      <c r="BV179" s="230" t="s">
        <v>738</v>
      </c>
      <c r="BW179" s="1" t="b">
        <f t="shared" si="41"/>
        <v>0</v>
      </c>
      <c r="BZ179" s="1" t="str">
        <f t="shared" si="36"/>
        <v/>
      </c>
      <c r="CA179" s="1" t="s">
        <v>4442</v>
      </c>
      <c r="CC179" s="7" t="str">
        <f t="shared" si="37"/>
        <v>FALSE</v>
      </c>
      <c r="CD179" s="230" t="s">
        <v>738</v>
      </c>
      <c r="CE179" s="1" t="b">
        <f t="shared" si="42"/>
        <v>0</v>
      </c>
      <c r="CI179"/>
      <c r="CJ179" s="1" t="str">
        <f t="shared" si="38"/>
        <v/>
      </c>
      <c r="CK179" s="1" t="s">
        <v>4442</v>
      </c>
      <c r="CM179" s="7" t="str">
        <f t="shared" si="39"/>
        <v>FALSE</v>
      </c>
      <c r="CN179" s="230" t="s">
        <v>738</v>
      </c>
      <c r="CO179" s="1" t="b">
        <f t="shared" si="43"/>
        <v>0</v>
      </c>
    </row>
    <row r="180" spans="48:93" ht="18" x14ac:dyDescent="0.25">
      <c r="AV180" s="229" t="s">
        <v>736</v>
      </c>
      <c r="AW180" s="230" t="s">
        <v>2769</v>
      </c>
      <c r="AX180" s="230" t="s">
        <v>2768</v>
      </c>
      <c r="AY180" s="233">
        <v>2261</v>
      </c>
      <c r="AZ180" s="231" t="s">
        <v>381</v>
      </c>
      <c r="BA180" s="230" t="s">
        <v>2769</v>
      </c>
      <c r="BB180" s="229" t="s">
        <v>736</v>
      </c>
      <c r="BD180" s="226" t="s">
        <v>2770</v>
      </c>
      <c r="BE180" s="1" t="s">
        <v>347</v>
      </c>
      <c r="BF180" t="s">
        <v>737</v>
      </c>
      <c r="BH180" s="1" t="str">
        <f t="shared" si="32"/>
        <v/>
      </c>
      <c r="BI180" s="1" t="s">
        <v>4443</v>
      </c>
      <c r="BK180" s="7" t="str">
        <f t="shared" si="33"/>
        <v>FALSE</v>
      </c>
      <c r="BL180" s="227" t="s">
        <v>739</v>
      </c>
      <c r="BM180" s="1" t="b">
        <f t="shared" si="40"/>
        <v>0</v>
      </c>
      <c r="BQ180"/>
      <c r="BR180" s="1" t="str">
        <f t="shared" si="34"/>
        <v/>
      </c>
      <c r="BS180" s="1" t="s">
        <v>4443</v>
      </c>
      <c r="BU180" s="7" t="str">
        <f t="shared" si="35"/>
        <v>FALSE</v>
      </c>
      <c r="BV180" s="227" t="s">
        <v>739</v>
      </c>
      <c r="BW180" s="1" t="b">
        <f t="shared" si="41"/>
        <v>0</v>
      </c>
      <c r="BZ180" s="1" t="str">
        <f t="shared" si="36"/>
        <v/>
      </c>
      <c r="CA180" s="1" t="s">
        <v>4443</v>
      </c>
      <c r="CC180" s="7" t="str">
        <f t="shared" si="37"/>
        <v>FALSE</v>
      </c>
      <c r="CD180" s="227" t="s">
        <v>739</v>
      </c>
      <c r="CE180" s="1" t="b">
        <f t="shared" si="42"/>
        <v>0</v>
      </c>
      <c r="CI180"/>
      <c r="CJ180" s="1" t="str">
        <f t="shared" si="38"/>
        <v/>
      </c>
      <c r="CK180" s="1" t="s">
        <v>4443</v>
      </c>
      <c r="CM180" s="7" t="str">
        <f t="shared" si="39"/>
        <v>FALSE</v>
      </c>
      <c r="CN180" s="227" t="s">
        <v>739</v>
      </c>
      <c r="CO180" s="1" t="b">
        <f t="shared" si="43"/>
        <v>0</v>
      </c>
    </row>
    <row r="181" spans="48:93" ht="18" x14ac:dyDescent="0.25">
      <c r="AV181" s="226" t="s">
        <v>737</v>
      </c>
      <c r="AW181" s="227" t="s">
        <v>2770</v>
      </c>
      <c r="AX181" s="227" t="s">
        <v>2636</v>
      </c>
      <c r="AY181" s="232">
        <v>25015</v>
      </c>
      <c r="AZ181" s="228" t="s">
        <v>347</v>
      </c>
      <c r="BA181" s="227" t="s">
        <v>2770</v>
      </c>
      <c r="BB181" s="226" t="s">
        <v>737</v>
      </c>
      <c r="BD181" s="229" t="s">
        <v>2771</v>
      </c>
      <c r="BE181" s="1" t="s">
        <v>367</v>
      </c>
      <c r="BF181" t="s">
        <v>738</v>
      </c>
      <c r="BH181" s="1" t="str">
        <f t="shared" si="32"/>
        <v/>
      </c>
      <c r="BI181" s="1" t="s">
        <v>4444</v>
      </c>
      <c r="BK181" s="7" t="str">
        <f t="shared" si="33"/>
        <v>FALSE</v>
      </c>
      <c r="BL181" s="230" t="s">
        <v>740</v>
      </c>
      <c r="BM181" s="1" t="b">
        <f t="shared" si="40"/>
        <v>0</v>
      </c>
      <c r="BQ181"/>
      <c r="BR181" s="1" t="str">
        <f t="shared" si="34"/>
        <v/>
      </c>
      <c r="BS181" s="1" t="s">
        <v>4444</v>
      </c>
      <c r="BU181" s="7" t="str">
        <f t="shared" si="35"/>
        <v>FALSE</v>
      </c>
      <c r="BV181" s="230" t="s">
        <v>740</v>
      </c>
      <c r="BW181" s="1" t="b">
        <f t="shared" si="41"/>
        <v>0</v>
      </c>
      <c r="BZ181" s="1" t="str">
        <f t="shared" si="36"/>
        <v/>
      </c>
      <c r="CA181" s="1" t="s">
        <v>4444</v>
      </c>
      <c r="CC181" s="7" t="str">
        <f t="shared" si="37"/>
        <v>FALSE</v>
      </c>
      <c r="CD181" s="230" t="s">
        <v>740</v>
      </c>
      <c r="CE181" s="1" t="b">
        <f t="shared" si="42"/>
        <v>0</v>
      </c>
      <c r="CI181"/>
      <c r="CJ181" s="1" t="str">
        <f t="shared" si="38"/>
        <v/>
      </c>
      <c r="CK181" s="1" t="s">
        <v>4444</v>
      </c>
      <c r="CM181" s="7" t="str">
        <f t="shared" si="39"/>
        <v>FALSE</v>
      </c>
      <c r="CN181" s="230" t="s">
        <v>740</v>
      </c>
      <c r="CO181" s="1" t="b">
        <f t="shared" si="43"/>
        <v>0</v>
      </c>
    </row>
    <row r="182" spans="48:93" ht="18" x14ac:dyDescent="0.25">
      <c r="AV182" s="229" t="s">
        <v>738</v>
      </c>
      <c r="AW182" s="230" t="s">
        <v>2771</v>
      </c>
      <c r="AX182" s="230" t="s">
        <v>2772</v>
      </c>
      <c r="AY182" s="233">
        <v>306</v>
      </c>
      <c r="AZ182" s="231" t="s">
        <v>367</v>
      </c>
      <c r="BA182" s="230" t="s">
        <v>2771</v>
      </c>
      <c r="BB182" s="229" t="s">
        <v>738</v>
      </c>
      <c r="BD182" s="226" t="s">
        <v>2771</v>
      </c>
      <c r="BE182" s="1" t="s">
        <v>379</v>
      </c>
      <c r="BF182" t="s">
        <v>739</v>
      </c>
      <c r="BH182" s="1" t="str">
        <f t="shared" si="32"/>
        <v/>
      </c>
      <c r="BI182" s="1" t="s">
        <v>4445</v>
      </c>
      <c r="BK182" s="7" t="str">
        <f t="shared" si="33"/>
        <v>FALSE</v>
      </c>
      <c r="BL182" s="227" t="s">
        <v>741</v>
      </c>
      <c r="BM182" s="1" t="b">
        <f t="shared" si="40"/>
        <v>0</v>
      </c>
      <c r="BQ182"/>
      <c r="BR182" s="1" t="str">
        <f t="shared" si="34"/>
        <v/>
      </c>
      <c r="BS182" s="1" t="s">
        <v>4445</v>
      </c>
      <c r="BU182" s="7" t="str">
        <f t="shared" si="35"/>
        <v>FALSE</v>
      </c>
      <c r="BV182" s="227" t="s">
        <v>741</v>
      </c>
      <c r="BW182" s="1" t="b">
        <f t="shared" si="41"/>
        <v>0</v>
      </c>
      <c r="BZ182" s="1" t="str">
        <f t="shared" si="36"/>
        <v/>
      </c>
      <c r="CA182" s="1" t="s">
        <v>4445</v>
      </c>
      <c r="CC182" s="7" t="str">
        <f t="shared" si="37"/>
        <v>FALSE</v>
      </c>
      <c r="CD182" s="227" t="s">
        <v>741</v>
      </c>
      <c r="CE182" s="1" t="b">
        <f t="shared" si="42"/>
        <v>0</v>
      </c>
      <c r="CI182"/>
      <c r="CJ182" s="1" t="str">
        <f t="shared" si="38"/>
        <v/>
      </c>
      <c r="CK182" s="1" t="s">
        <v>4445</v>
      </c>
      <c r="CM182" s="7" t="str">
        <f t="shared" si="39"/>
        <v>FALSE</v>
      </c>
      <c r="CN182" s="227" t="s">
        <v>741</v>
      </c>
      <c r="CO182" s="1" t="b">
        <f t="shared" si="43"/>
        <v>0</v>
      </c>
    </row>
    <row r="183" spans="48:93" ht="18" x14ac:dyDescent="0.25">
      <c r="AV183" s="226" t="s">
        <v>739</v>
      </c>
      <c r="AW183" s="227" t="s">
        <v>2771</v>
      </c>
      <c r="AX183" s="227" t="s">
        <v>2621</v>
      </c>
      <c r="AY183" s="232">
        <v>1215</v>
      </c>
      <c r="AZ183" s="228" t="s">
        <v>379</v>
      </c>
      <c r="BA183" s="227" t="s">
        <v>2771</v>
      </c>
      <c r="BB183" s="226" t="s">
        <v>739</v>
      </c>
      <c r="BD183" s="229" t="s">
        <v>2773</v>
      </c>
      <c r="BE183" s="1" t="s">
        <v>334</v>
      </c>
      <c r="BF183" t="s">
        <v>740</v>
      </c>
      <c r="BH183" s="1" t="str">
        <f t="shared" si="32"/>
        <v/>
      </c>
      <c r="BI183" s="1" t="s">
        <v>4446</v>
      </c>
      <c r="BK183" s="7" t="str">
        <f t="shared" si="33"/>
        <v>FALSE</v>
      </c>
      <c r="BL183" s="230" t="s">
        <v>742</v>
      </c>
      <c r="BM183" s="1" t="b">
        <f t="shared" si="40"/>
        <v>0</v>
      </c>
      <c r="BQ183"/>
      <c r="BR183" s="1" t="str">
        <f t="shared" si="34"/>
        <v/>
      </c>
      <c r="BS183" s="1" t="s">
        <v>4446</v>
      </c>
      <c r="BU183" s="7" t="str">
        <f t="shared" si="35"/>
        <v>FALSE</v>
      </c>
      <c r="BV183" s="230" t="s">
        <v>742</v>
      </c>
      <c r="BW183" s="1" t="b">
        <f t="shared" si="41"/>
        <v>0</v>
      </c>
      <c r="BZ183" s="1" t="str">
        <f t="shared" si="36"/>
        <v/>
      </c>
      <c r="CA183" s="1" t="s">
        <v>4446</v>
      </c>
      <c r="CC183" s="7" t="str">
        <f t="shared" si="37"/>
        <v>FALSE</v>
      </c>
      <c r="CD183" s="230" t="s">
        <v>742</v>
      </c>
      <c r="CE183" s="1" t="b">
        <f t="shared" si="42"/>
        <v>0</v>
      </c>
      <c r="CI183"/>
      <c r="CJ183" s="1" t="str">
        <f t="shared" si="38"/>
        <v/>
      </c>
      <c r="CK183" s="1" t="s">
        <v>4446</v>
      </c>
      <c r="CM183" s="7" t="str">
        <f t="shared" si="39"/>
        <v>FALSE</v>
      </c>
      <c r="CN183" s="230" t="s">
        <v>742</v>
      </c>
      <c r="CO183" s="1" t="b">
        <f t="shared" si="43"/>
        <v>0</v>
      </c>
    </row>
    <row r="184" spans="48:93" ht="18" x14ac:dyDescent="0.25">
      <c r="AV184" s="229" t="s">
        <v>740</v>
      </c>
      <c r="AW184" s="230" t="s">
        <v>2773</v>
      </c>
      <c r="AX184" s="230" t="s">
        <v>2612</v>
      </c>
      <c r="AY184" s="233">
        <v>21928</v>
      </c>
      <c r="AZ184" s="231" t="s">
        <v>334</v>
      </c>
      <c r="BA184" s="230" t="s">
        <v>2773</v>
      </c>
      <c r="BB184" s="229" t="s">
        <v>740</v>
      </c>
      <c r="BD184" s="226" t="s">
        <v>2774</v>
      </c>
      <c r="BE184" s="1" t="s">
        <v>374</v>
      </c>
      <c r="BF184" t="s">
        <v>741</v>
      </c>
      <c r="BH184" s="1" t="str">
        <f t="shared" si="32"/>
        <v/>
      </c>
      <c r="BI184" s="1" t="s">
        <v>4447</v>
      </c>
      <c r="BK184" s="7" t="str">
        <f t="shared" si="33"/>
        <v>FALSE</v>
      </c>
      <c r="BL184" s="227" t="s">
        <v>743</v>
      </c>
      <c r="BM184" s="1" t="b">
        <f t="shared" si="40"/>
        <v>0</v>
      </c>
      <c r="BQ184"/>
      <c r="BR184" s="1" t="str">
        <f t="shared" si="34"/>
        <v/>
      </c>
      <c r="BS184" s="1" t="s">
        <v>4447</v>
      </c>
      <c r="BU184" s="7" t="str">
        <f t="shared" si="35"/>
        <v>FALSE</v>
      </c>
      <c r="BV184" s="227" t="s">
        <v>743</v>
      </c>
      <c r="BW184" s="1" t="b">
        <f t="shared" si="41"/>
        <v>0</v>
      </c>
      <c r="BZ184" s="1" t="str">
        <f t="shared" si="36"/>
        <v/>
      </c>
      <c r="CA184" s="1" t="s">
        <v>4447</v>
      </c>
      <c r="CC184" s="7" t="str">
        <f t="shared" si="37"/>
        <v>FALSE</v>
      </c>
      <c r="CD184" s="227" t="s">
        <v>743</v>
      </c>
      <c r="CE184" s="1" t="b">
        <f t="shared" si="42"/>
        <v>0</v>
      </c>
      <c r="CI184"/>
      <c r="CJ184" s="1" t="str">
        <f t="shared" si="38"/>
        <v/>
      </c>
      <c r="CK184" s="1" t="s">
        <v>4447</v>
      </c>
      <c r="CM184" s="7" t="str">
        <f t="shared" si="39"/>
        <v>FALSE</v>
      </c>
      <c r="CN184" s="227" t="s">
        <v>743</v>
      </c>
      <c r="CO184" s="1" t="b">
        <f t="shared" si="43"/>
        <v>0</v>
      </c>
    </row>
    <row r="185" spans="48:93" ht="18" x14ac:dyDescent="0.25">
      <c r="AV185" s="226" t="s">
        <v>741</v>
      </c>
      <c r="AW185" s="227" t="s">
        <v>2774</v>
      </c>
      <c r="AX185" s="227" t="s">
        <v>2775</v>
      </c>
      <c r="AY185" s="232">
        <v>95460</v>
      </c>
      <c r="AZ185" s="228" t="s">
        <v>374</v>
      </c>
      <c r="BA185" s="227" t="s">
        <v>2774</v>
      </c>
      <c r="BB185" s="226" t="s">
        <v>741</v>
      </c>
      <c r="BD185" s="229" t="s">
        <v>2776</v>
      </c>
      <c r="BE185" s="1" t="s">
        <v>340</v>
      </c>
      <c r="BF185" t="s">
        <v>742</v>
      </c>
      <c r="BH185" s="1" t="str">
        <f t="shared" si="32"/>
        <v/>
      </c>
      <c r="BI185" s="1" t="s">
        <v>4448</v>
      </c>
      <c r="BK185" s="7" t="str">
        <f t="shared" si="33"/>
        <v>FALSE</v>
      </c>
      <c r="BL185" s="230" t="s">
        <v>744</v>
      </c>
      <c r="BM185" s="1" t="b">
        <f t="shared" si="40"/>
        <v>0</v>
      </c>
      <c r="BQ185"/>
      <c r="BR185" s="1" t="str">
        <f t="shared" si="34"/>
        <v/>
      </c>
      <c r="BS185" s="1" t="s">
        <v>4448</v>
      </c>
      <c r="BU185" s="7" t="str">
        <f t="shared" si="35"/>
        <v>FALSE</v>
      </c>
      <c r="BV185" s="230" t="s">
        <v>744</v>
      </c>
      <c r="BW185" s="1" t="b">
        <f t="shared" si="41"/>
        <v>0</v>
      </c>
      <c r="BZ185" s="1" t="str">
        <f t="shared" si="36"/>
        <v/>
      </c>
      <c r="CA185" s="1" t="s">
        <v>4448</v>
      </c>
      <c r="CC185" s="7" t="str">
        <f t="shared" si="37"/>
        <v>FALSE</v>
      </c>
      <c r="CD185" s="230" t="s">
        <v>744</v>
      </c>
      <c r="CE185" s="1" t="b">
        <f t="shared" si="42"/>
        <v>0</v>
      </c>
      <c r="CI185"/>
      <c r="CJ185" s="1" t="str">
        <f t="shared" si="38"/>
        <v/>
      </c>
      <c r="CK185" s="1" t="s">
        <v>4448</v>
      </c>
      <c r="CM185" s="7" t="str">
        <f t="shared" si="39"/>
        <v>FALSE</v>
      </c>
      <c r="CN185" s="230" t="s">
        <v>744</v>
      </c>
      <c r="CO185" s="1" t="b">
        <f t="shared" si="43"/>
        <v>0</v>
      </c>
    </row>
    <row r="186" spans="48:93" ht="18" x14ac:dyDescent="0.25">
      <c r="AV186" s="229" t="s">
        <v>742</v>
      </c>
      <c r="AW186" s="230" t="s">
        <v>2776</v>
      </c>
      <c r="AX186" s="230" t="s">
        <v>2641</v>
      </c>
      <c r="AY186" s="233">
        <v>1247</v>
      </c>
      <c r="AZ186" s="231" t="s">
        <v>340</v>
      </c>
      <c r="BA186" s="230" t="s">
        <v>2776</v>
      </c>
      <c r="BB186" s="229" t="s">
        <v>742</v>
      </c>
      <c r="BD186" s="226" t="s">
        <v>2777</v>
      </c>
      <c r="BE186" s="1" t="s">
        <v>333</v>
      </c>
      <c r="BF186" t="s">
        <v>743</v>
      </c>
      <c r="BH186" s="1" t="str">
        <f t="shared" si="32"/>
        <v/>
      </c>
      <c r="BI186" s="1" t="s">
        <v>4449</v>
      </c>
      <c r="BK186" s="7" t="str">
        <f t="shared" si="33"/>
        <v>FALSE</v>
      </c>
      <c r="BL186" s="227" t="s">
        <v>745</v>
      </c>
      <c r="BM186" s="1" t="b">
        <f t="shared" si="40"/>
        <v>0</v>
      </c>
      <c r="BQ186"/>
      <c r="BR186" s="1" t="str">
        <f t="shared" si="34"/>
        <v/>
      </c>
      <c r="BS186" s="1" t="s">
        <v>4449</v>
      </c>
      <c r="BU186" s="7" t="str">
        <f t="shared" si="35"/>
        <v>FALSE</v>
      </c>
      <c r="BV186" s="227" t="s">
        <v>745</v>
      </c>
      <c r="BW186" s="1" t="b">
        <f t="shared" si="41"/>
        <v>0</v>
      </c>
      <c r="BZ186" s="1" t="str">
        <f t="shared" si="36"/>
        <v/>
      </c>
      <c r="CA186" s="1" t="s">
        <v>4449</v>
      </c>
      <c r="CC186" s="7" t="str">
        <f t="shared" si="37"/>
        <v>FALSE</v>
      </c>
      <c r="CD186" s="227" t="s">
        <v>745</v>
      </c>
      <c r="CE186" s="1" t="b">
        <f t="shared" si="42"/>
        <v>0</v>
      </c>
      <c r="CI186"/>
      <c r="CJ186" s="1" t="str">
        <f t="shared" si="38"/>
        <v/>
      </c>
      <c r="CK186" s="1" t="s">
        <v>4449</v>
      </c>
      <c r="CM186" s="7" t="str">
        <f t="shared" si="39"/>
        <v>FALSE</v>
      </c>
      <c r="CN186" s="227" t="s">
        <v>745</v>
      </c>
      <c r="CO186" s="1" t="b">
        <f t="shared" si="43"/>
        <v>0</v>
      </c>
    </row>
    <row r="187" spans="48:93" ht="18" x14ac:dyDescent="0.25">
      <c r="AV187" s="226" t="s">
        <v>743</v>
      </c>
      <c r="AW187" s="227" t="s">
        <v>2777</v>
      </c>
      <c r="AX187" s="227" t="s">
        <v>2778</v>
      </c>
      <c r="AY187" s="232">
        <v>1257</v>
      </c>
      <c r="AZ187" s="228" t="s">
        <v>333</v>
      </c>
      <c r="BA187" s="227" t="s">
        <v>2777</v>
      </c>
      <c r="BB187" s="226" t="s">
        <v>743</v>
      </c>
      <c r="BD187" s="229" t="s">
        <v>2779</v>
      </c>
      <c r="BE187" s="1" t="s">
        <v>373</v>
      </c>
      <c r="BF187" t="s">
        <v>744</v>
      </c>
      <c r="BH187" s="1" t="str">
        <f t="shared" si="32"/>
        <v/>
      </c>
      <c r="BI187" s="1" t="s">
        <v>4450</v>
      </c>
      <c r="BK187" s="7" t="str">
        <f t="shared" si="33"/>
        <v>FALSE</v>
      </c>
      <c r="BL187" s="230" t="s">
        <v>746</v>
      </c>
      <c r="BM187" s="1" t="b">
        <f t="shared" si="40"/>
        <v>0</v>
      </c>
      <c r="BQ187"/>
      <c r="BR187" s="1" t="str">
        <f t="shared" si="34"/>
        <v/>
      </c>
      <c r="BS187" s="1" t="s">
        <v>4450</v>
      </c>
      <c r="BU187" s="7" t="str">
        <f t="shared" si="35"/>
        <v>FALSE</v>
      </c>
      <c r="BV187" s="230" t="s">
        <v>746</v>
      </c>
      <c r="BW187" s="1" t="b">
        <f t="shared" si="41"/>
        <v>0</v>
      </c>
      <c r="BZ187" s="1" t="str">
        <f t="shared" si="36"/>
        <v/>
      </c>
      <c r="CA187" s="1" t="s">
        <v>4450</v>
      </c>
      <c r="CC187" s="7" t="str">
        <f t="shared" si="37"/>
        <v>FALSE</v>
      </c>
      <c r="CD187" s="230" t="s">
        <v>746</v>
      </c>
      <c r="CE187" s="1" t="b">
        <f t="shared" si="42"/>
        <v>0</v>
      </c>
      <c r="CI187"/>
      <c r="CJ187" s="1" t="str">
        <f t="shared" si="38"/>
        <v/>
      </c>
      <c r="CK187" s="1" t="s">
        <v>4450</v>
      </c>
      <c r="CM187" s="7" t="str">
        <f t="shared" si="39"/>
        <v>FALSE</v>
      </c>
      <c r="CN187" s="230" t="s">
        <v>746</v>
      </c>
      <c r="CO187" s="1" t="b">
        <f t="shared" si="43"/>
        <v>0</v>
      </c>
    </row>
    <row r="188" spans="48:93" ht="18" x14ac:dyDescent="0.25">
      <c r="AV188" s="229" t="s">
        <v>744</v>
      </c>
      <c r="AW188" s="230" t="s">
        <v>2779</v>
      </c>
      <c r="AX188" s="230" t="s">
        <v>2606</v>
      </c>
      <c r="AY188" s="233">
        <v>19731</v>
      </c>
      <c r="AZ188" s="231" t="s">
        <v>373</v>
      </c>
      <c r="BA188" s="230" t="s">
        <v>2779</v>
      </c>
      <c r="BB188" s="229" t="s">
        <v>744</v>
      </c>
      <c r="BD188" s="226" t="s">
        <v>2780</v>
      </c>
      <c r="BE188" s="1" t="s">
        <v>364</v>
      </c>
      <c r="BF188" t="s">
        <v>745</v>
      </c>
      <c r="BH188" s="1" t="str">
        <f t="shared" si="32"/>
        <v/>
      </c>
      <c r="BI188" s="1" t="s">
        <v>4451</v>
      </c>
      <c r="BK188" s="7" t="str">
        <f t="shared" si="33"/>
        <v>FALSE</v>
      </c>
      <c r="BL188" s="227" t="s">
        <v>747</v>
      </c>
      <c r="BM188" s="1" t="b">
        <f t="shared" si="40"/>
        <v>0</v>
      </c>
      <c r="BQ188"/>
      <c r="BR188" s="1" t="str">
        <f t="shared" si="34"/>
        <v/>
      </c>
      <c r="BS188" s="1" t="s">
        <v>4451</v>
      </c>
      <c r="BU188" s="7" t="str">
        <f t="shared" si="35"/>
        <v>FALSE</v>
      </c>
      <c r="BV188" s="227" t="s">
        <v>747</v>
      </c>
      <c r="BW188" s="1" t="b">
        <f t="shared" si="41"/>
        <v>0</v>
      </c>
      <c r="BZ188" s="1" t="str">
        <f t="shared" si="36"/>
        <v/>
      </c>
      <c r="CA188" s="1" t="s">
        <v>4451</v>
      </c>
      <c r="CC188" s="7" t="str">
        <f t="shared" si="37"/>
        <v>FALSE</v>
      </c>
      <c r="CD188" s="227" t="s">
        <v>747</v>
      </c>
      <c r="CE188" s="1" t="b">
        <f t="shared" si="42"/>
        <v>0</v>
      </c>
      <c r="CI188"/>
      <c r="CJ188" s="1" t="str">
        <f t="shared" si="38"/>
        <v/>
      </c>
      <c r="CK188" s="1" t="s">
        <v>4451</v>
      </c>
      <c r="CM188" s="7" t="str">
        <f t="shared" si="39"/>
        <v>FALSE</v>
      </c>
      <c r="CN188" s="227" t="s">
        <v>747</v>
      </c>
      <c r="CO188" s="1" t="b">
        <f t="shared" si="43"/>
        <v>0</v>
      </c>
    </row>
    <row r="189" spans="48:93" ht="18" x14ac:dyDescent="0.25">
      <c r="AV189" s="226" t="s">
        <v>745</v>
      </c>
      <c r="AW189" s="227" t="s">
        <v>2780</v>
      </c>
      <c r="AX189" s="227" t="s">
        <v>2617</v>
      </c>
      <c r="AY189" s="232">
        <v>72930</v>
      </c>
      <c r="AZ189" s="228" t="s">
        <v>364</v>
      </c>
      <c r="BA189" s="227" t="s">
        <v>2780</v>
      </c>
      <c r="BB189" s="226" t="s">
        <v>745</v>
      </c>
      <c r="BD189" s="229" t="s">
        <v>2781</v>
      </c>
      <c r="BE189" s="1" t="s">
        <v>348</v>
      </c>
      <c r="BF189" t="s">
        <v>746</v>
      </c>
      <c r="BH189" s="1" t="str">
        <f t="shared" si="32"/>
        <v/>
      </c>
      <c r="BI189" s="1" t="s">
        <v>4452</v>
      </c>
      <c r="BK189" s="7" t="str">
        <f t="shared" si="33"/>
        <v>FALSE</v>
      </c>
      <c r="BL189" s="230" t="s">
        <v>748</v>
      </c>
      <c r="BM189" s="1" t="b">
        <f t="shared" si="40"/>
        <v>0</v>
      </c>
      <c r="BQ189"/>
      <c r="BR189" s="1" t="str">
        <f t="shared" si="34"/>
        <v/>
      </c>
      <c r="BS189" s="1" t="s">
        <v>4452</v>
      </c>
      <c r="BU189" s="7" t="str">
        <f t="shared" si="35"/>
        <v>FALSE</v>
      </c>
      <c r="BV189" s="230" t="s">
        <v>748</v>
      </c>
      <c r="BW189" s="1" t="b">
        <f t="shared" si="41"/>
        <v>0</v>
      </c>
      <c r="BZ189" s="1" t="str">
        <f t="shared" si="36"/>
        <v/>
      </c>
      <c r="CA189" s="1" t="s">
        <v>4452</v>
      </c>
      <c r="CC189" s="7" t="str">
        <f t="shared" si="37"/>
        <v>FALSE</v>
      </c>
      <c r="CD189" s="230" t="s">
        <v>748</v>
      </c>
      <c r="CE189" s="1" t="b">
        <f t="shared" si="42"/>
        <v>0</v>
      </c>
      <c r="CI189"/>
      <c r="CJ189" s="1" t="str">
        <f t="shared" si="38"/>
        <v/>
      </c>
      <c r="CK189" s="1" t="s">
        <v>4452</v>
      </c>
      <c r="CM189" s="7" t="str">
        <f t="shared" si="39"/>
        <v>FALSE</v>
      </c>
      <c r="CN189" s="230" t="s">
        <v>748</v>
      </c>
      <c r="CO189" s="1" t="b">
        <f t="shared" si="43"/>
        <v>0</v>
      </c>
    </row>
    <row r="190" spans="48:93" ht="18" x14ac:dyDescent="0.25">
      <c r="AV190" s="229" t="s">
        <v>746</v>
      </c>
      <c r="AW190" s="230" t="s">
        <v>2781</v>
      </c>
      <c r="AX190" s="230" t="s">
        <v>2677</v>
      </c>
      <c r="AY190" s="233">
        <v>40806</v>
      </c>
      <c r="AZ190" s="231" t="s">
        <v>348</v>
      </c>
      <c r="BA190" s="230" t="s">
        <v>2781</v>
      </c>
      <c r="BB190" s="229" t="s">
        <v>746</v>
      </c>
      <c r="BD190" s="226" t="s">
        <v>2782</v>
      </c>
      <c r="BE190" s="1" t="s">
        <v>373</v>
      </c>
      <c r="BF190" t="s">
        <v>747</v>
      </c>
      <c r="BH190" s="1" t="str">
        <f t="shared" si="32"/>
        <v/>
      </c>
      <c r="BI190" s="1" t="s">
        <v>4453</v>
      </c>
      <c r="BK190" s="7" t="str">
        <f t="shared" si="33"/>
        <v>FALSE</v>
      </c>
      <c r="BL190" s="227" t="s">
        <v>749</v>
      </c>
      <c r="BM190" s="1" t="b">
        <f t="shared" si="40"/>
        <v>0</v>
      </c>
      <c r="BQ190"/>
      <c r="BR190" s="1" t="str">
        <f t="shared" si="34"/>
        <v/>
      </c>
      <c r="BS190" s="1" t="s">
        <v>4453</v>
      </c>
      <c r="BU190" s="7" t="str">
        <f t="shared" si="35"/>
        <v>FALSE</v>
      </c>
      <c r="BV190" s="227" t="s">
        <v>749</v>
      </c>
      <c r="BW190" s="1" t="b">
        <f t="shared" si="41"/>
        <v>0</v>
      </c>
      <c r="BZ190" s="1" t="str">
        <f t="shared" si="36"/>
        <v/>
      </c>
      <c r="CA190" s="1" t="s">
        <v>4453</v>
      </c>
      <c r="CC190" s="7" t="str">
        <f t="shared" si="37"/>
        <v>FALSE</v>
      </c>
      <c r="CD190" s="227" t="s">
        <v>749</v>
      </c>
      <c r="CE190" s="1" t="b">
        <f t="shared" si="42"/>
        <v>0</v>
      </c>
      <c r="CI190"/>
      <c r="CJ190" s="1" t="str">
        <f t="shared" si="38"/>
        <v/>
      </c>
      <c r="CK190" s="1" t="s">
        <v>4453</v>
      </c>
      <c r="CM190" s="7" t="str">
        <f t="shared" si="39"/>
        <v>FALSE</v>
      </c>
      <c r="CN190" s="227" t="s">
        <v>749</v>
      </c>
      <c r="CO190" s="1" t="b">
        <f t="shared" si="43"/>
        <v>0</v>
      </c>
    </row>
    <row r="191" spans="48:93" ht="18" x14ac:dyDescent="0.25">
      <c r="AV191" s="226" t="s">
        <v>747</v>
      </c>
      <c r="AW191" s="227" t="s">
        <v>2782</v>
      </c>
      <c r="AX191" s="227" t="s">
        <v>2606</v>
      </c>
      <c r="AY191" s="232">
        <v>95456</v>
      </c>
      <c r="AZ191" s="228" t="s">
        <v>373</v>
      </c>
      <c r="BA191" s="227" t="s">
        <v>2782</v>
      </c>
      <c r="BB191" s="226" t="s">
        <v>747</v>
      </c>
      <c r="BD191" s="229" t="s">
        <v>2783</v>
      </c>
      <c r="BE191" s="1" t="s">
        <v>379</v>
      </c>
      <c r="BF191" t="s">
        <v>748</v>
      </c>
      <c r="BH191" s="1" t="str">
        <f t="shared" si="32"/>
        <v/>
      </c>
      <c r="BI191" s="1" t="s">
        <v>4454</v>
      </c>
      <c r="BK191" s="7" t="str">
        <f t="shared" si="33"/>
        <v>FALSE</v>
      </c>
      <c r="BL191" s="230" t="s">
        <v>750</v>
      </c>
      <c r="BM191" s="1" t="b">
        <f t="shared" si="40"/>
        <v>0</v>
      </c>
      <c r="BQ191"/>
      <c r="BR191" s="1" t="str">
        <f t="shared" si="34"/>
        <v/>
      </c>
      <c r="BS191" s="1" t="s">
        <v>4454</v>
      </c>
      <c r="BU191" s="7" t="str">
        <f t="shared" si="35"/>
        <v>FALSE</v>
      </c>
      <c r="BV191" s="230" t="s">
        <v>750</v>
      </c>
      <c r="BW191" s="1" t="b">
        <f t="shared" si="41"/>
        <v>0</v>
      </c>
      <c r="BZ191" s="1" t="str">
        <f t="shared" si="36"/>
        <v/>
      </c>
      <c r="CA191" s="1" t="s">
        <v>4454</v>
      </c>
      <c r="CC191" s="7" t="str">
        <f t="shared" si="37"/>
        <v>FALSE</v>
      </c>
      <c r="CD191" s="230" t="s">
        <v>750</v>
      </c>
      <c r="CE191" s="1" t="b">
        <f t="shared" si="42"/>
        <v>0</v>
      </c>
      <c r="CI191"/>
      <c r="CJ191" s="1" t="str">
        <f t="shared" si="38"/>
        <v/>
      </c>
      <c r="CK191" s="1" t="s">
        <v>4454</v>
      </c>
      <c r="CM191" s="7" t="str">
        <f t="shared" si="39"/>
        <v>FALSE</v>
      </c>
      <c r="CN191" s="230" t="s">
        <v>750</v>
      </c>
      <c r="CO191" s="1" t="b">
        <f t="shared" si="43"/>
        <v>0</v>
      </c>
    </row>
    <row r="192" spans="48:93" ht="18" x14ac:dyDescent="0.25">
      <c r="AV192" s="229" t="s">
        <v>748</v>
      </c>
      <c r="AW192" s="230" t="s">
        <v>2783</v>
      </c>
      <c r="AX192" s="230" t="s">
        <v>2621</v>
      </c>
      <c r="AY192" s="233">
        <v>1305</v>
      </c>
      <c r="AZ192" s="231" t="s">
        <v>379</v>
      </c>
      <c r="BA192" s="230" t="s">
        <v>2783</v>
      </c>
      <c r="BB192" s="229" t="s">
        <v>748</v>
      </c>
      <c r="BD192" s="226" t="s">
        <v>2784</v>
      </c>
      <c r="BE192" s="1" t="s">
        <v>342</v>
      </c>
      <c r="BF192" t="s">
        <v>749</v>
      </c>
      <c r="BH192" s="1" t="str">
        <f t="shared" si="32"/>
        <v/>
      </c>
      <c r="BI192" s="1" t="s">
        <v>4455</v>
      </c>
      <c r="BK192" s="7" t="str">
        <f t="shared" si="33"/>
        <v>FALSE</v>
      </c>
      <c r="BL192" s="227" t="s">
        <v>751</v>
      </c>
      <c r="BM192" s="1" t="b">
        <f t="shared" si="40"/>
        <v>0</v>
      </c>
      <c r="BQ192"/>
      <c r="BR192" s="1" t="str">
        <f t="shared" si="34"/>
        <v/>
      </c>
      <c r="BS192" s="1" t="s">
        <v>4455</v>
      </c>
      <c r="BU192" s="7" t="str">
        <f t="shared" si="35"/>
        <v>FALSE</v>
      </c>
      <c r="BV192" s="227" t="s">
        <v>751</v>
      </c>
      <c r="BW192" s="1" t="b">
        <f t="shared" si="41"/>
        <v>0</v>
      </c>
      <c r="BZ192" s="1" t="str">
        <f t="shared" si="36"/>
        <v/>
      </c>
      <c r="CA192" s="1" t="s">
        <v>4455</v>
      </c>
      <c r="CC192" s="7" t="str">
        <f t="shared" si="37"/>
        <v>FALSE</v>
      </c>
      <c r="CD192" s="227" t="s">
        <v>751</v>
      </c>
      <c r="CE192" s="1" t="b">
        <f t="shared" si="42"/>
        <v>0</v>
      </c>
      <c r="CI192"/>
      <c r="CJ192" s="1" t="str">
        <f t="shared" si="38"/>
        <v/>
      </c>
      <c r="CK192" s="1" t="s">
        <v>4455</v>
      </c>
      <c r="CM192" s="7" t="str">
        <f t="shared" si="39"/>
        <v>FALSE</v>
      </c>
      <c r="CN192" s="227" t="s">
        <v>751</v>
      </c>
      <c r="CO192" s="1" t="b">
        <f t="shared" si="43"/>
        <v>0</v>
      </c>
    </row>
    <row r="193" spans="48:93" ht="18" x14ac:dyDescent="0.25">
      <c r="AV193" s="226" t="s">
        <v>749</v>
      </c>
      <c r="AW193" s="227" t="s">
        <v>2784</v>
      </c>
      <c r="AX193" s="227" t="s">
        <v>2676</v>
      </c>
      <c r="AY193" s="232">
        <v>72621</v>
      </c>
      <c r="AZ193" s="228" t="s">
        <v>342</v>
      </c>
      <c r="BA193" s="227" t="s">
        <v>2784</v>
      </c>
      <c r="BB193" s="226" t="s">
        <v>749</v>
      </c>
      <c r="BD193" s="229" t="s">
        <v>2785</v>
      </c>
      <c r="BE193" s="1" t="s">
        <v>348</v>
      </c>
      <c r="BF193" t="s">
        <v>750</v>
      </c>
      <c r="BH193" s="1" t="str">
        <f t="shared" si="32"/>
        <v/>
      </c>
      <c r="BI193" s="1" t="s">
        <v>4456</v>
      </c>
      <c r="BK193" s="7" t="str">
        <f t="shared" si="33"/>
        <v>FALSE</v>
      </c>
      <c r="BL193" s="230" t="s">
        <v>752</v>
      </c>
      <c r="BM193" s="1" t="b">
        <f t="shared" si="40"/>
        <v>0</v>
      </c>
      <c r="BQ193"/>
      <c r="BR193" s="1" t="str">
        <f t="shared" si="34"/>
        <v/>
      </c>
      <c r="BS193" s="1" t="s">
        <v>4456</v>
      </c>
      <c r="BU193" s="7" t="str">
        <f t="shared" si="35"/>
        <v>FALSE</v>
      </c>
      <c r="BV193" s="230" t="s">
        <v>752</v>
      </c>
      <c r="BW193" s="1" t="b">
        <f t="shared" si="41"/>
        <v>0</v>
      </c>
      <c r="BZ193" s="1" t="str">
        <f t="shared" si="36"/>
        <v/>
      </c>
      <c r="CA193" s="1" t="s">
        <v>4456</v>
      </c>
      <c r="CC193" s="7" t="str">
        <f t="shared" si="37"/>
        <v>FALSE</v>
      </c>
      <c r="CD193" s="230" t="s">
        <v>752</v>
      </c>
      <c r="CE193" s="1" t="b">
        <f t="shared" si="42"/>
        <v>0</v>
      </c>
      <c r="CI193"/>
      <c r="CJ193" s="1" t="str">
        <f t="shared" si="38"/>
        <v/>
      </c>
      <c r="CK193" s="1" t="s">
        <v>4456</v>
      </c>
      <c r="CM193" s="7" t="str">
        <f t="shared" si="39"/>
        <v>FALSE</v>
      </c>
      <c r="CN193" s="230" t="s">
        <v>752</v>
      </c>
      <c r="CO193" s="1" t="b">
        <f t="shared" si="43"/>
        <v>0</v>
      </c>
    </row>
    <row r="194" spans="48:93" ht="18" x14ac:dyDescent="0.25">
      <c r="AV194" s="229" t="s">
        <v>750</v>
      </c>
      <c r="AW194" s="230" t="s">
        <v>2785</v>
      </c>
      <c r="AX194" s="230" t="s">
        <v>2677</v>
      </c>
      <c r="AY194" s="233">
        <v>71401</v>
      </c>
      <c r="AZ194" s="231" t="s">
        <v>348</v>
      </c>
      <c r="BA194" s="230" t="s">
        <v>2785</v>
      </c>
      <c r="BB194" s="229" t="s">
        <v>750</v>
      </c>
      <c r="BD194" s="226" t="s">
        <v>2786</v>
      </c>
      <c r="BE194" s="1" t="s">
        <v>338</v>
      </c>
      <c r="BF194" t="s">
        <v>751</v>
      </c>
      <c r="BH194" s="1" t="str">
        <f t="shared" si="32"/>
        <v/>
      </c>
      <c r="BI194" s="1" t="s">
        <v>4457</v>
      </c>
      <c r="BK194" s="7" t="str">
        <f t="shared" si="33"/>
        <v>FALSE</v>
      </c>
      <c r="BL194" s="227" t="s">
        <v>753</v>
      </c>
      <c r="BM194" s="1" t="b">
        <f t="shared" si="40"/>
        <v>0</v>
      </c>
      <c r="BQ194"/>
      <c r="BR194" s="1" t="str">
        <f t="shared" si="34"/>
        <v/>
      </c>
      <c r="BS194" s="1" t="s">
        <v>4457</v>
      </c>
      <c r="BU194" s="7" t="str">
        <f t="shared" si="35"/>
        <v>FALSE</v>
      </c>
      <c r="BV194" s="227" t="s">
        <v>753</v>
      </c>
      <c r="BW194" s="1" t="b">
        <f t="shared" si="41"/>
        <v>0</v>
      </c>
      <c r="BZ194" s="1" t="str">
        <f t="shared" si="36"/>
        <v/>
      </c>
      <c r="CA194" s="1" t="s">
        <v>4457</v>
      </c>
      <c r="CC194" s="7" t="str">
        <f t="shared" si="37"/>
        <v>FALSE</v>
      </c>
      <c r="CD194" s="227" t="s">
        <v>753</v>
      </c>
      <c r="CE194" s="1" t="b">
        <f t="shared" si="42"/>
        <v>0</v>
      </c>
      <c r="CI194"/>
      <c r="CJ194" s="1" t="str">
        <f t="shared" si="38"/>
        <v/>
      </c>
      <c r="CK194" s="1" t="s">
        <v>4457</v>
      </c>
      <c r="CM194" s="7" t="str">
        <f t="shared" si="39"/>
        <v>FALSE</v>
      </c>
      <c r="CN194" s="227" t="s">
        <v>753</v>
      </c>
      <c r="CO194" s="1" t="b">
        <f t="shared" si="43"/>
        <v>0</v>
      </c>
    </row>
    <row r="195" spans="48:93" ht="18" x14ac:dyDescent="0.25">
      <c r="AV195" s="226" t="s">
        <v>751</v>
      </c>
      <c r="AW195" s="227" t="s">
        <v>2786</v>
      </c>
      <c r="AX195" s="227" t="s">
        <v>2631</v>
      </c>
      <c r="AY195" s="232">
        <v>19823</v>
      </c>
      <c r="AZ195" s="228" t="s">
        <v>338</v>
      </c>
      <c r="BA195" s="227" t="s">
        <v>2786</v>
      </c>
      <c r="BB195" s="226" t="s">
        <v>751</v>
      </c>
      <c r="BD195" s="229" t="s">
        <v>2787</v>
      </c>
      <c r="BE195" s="1" t="s">
        <v>367</v>
      </c>
      <c r="BF195" t="s">
        <v>752</v>
      </c>
      <c r="BH195" s="1" t="str">
        <f t="shared" si="32"/>
        <v/>
      </c>
      <c r="BI195" s="1" t="s">
        <v>4458</v>
      </c>
      <c r="BK195" s="7" t="str">
        <f t="shared" si="33"/>
        <v>FALSE</v>
      </c>
      <c r="BL195" s="230" t="s">
        <v>754</v>
      </c>
      <c r="BM195" s="1" t="b">
        <f t="shared" si="40"/>
        <v>0</v>
      </c>
      <c r="BQ195"/>
      <c r="BR195" s="1" t="str">
        <f t="shared" si="34"/>
        <v/>
      </c>
      <c r="BS195" s="1" t="s">
        <v>4458</v>
      </c>
      <c r="BU195" s="7" t="str">
        <f t="shared" si="35"/>
        <v>FALSE</v>
      </c>
      <c r="BV195" s="230" t="s">
        <v>754</v>
      </c>
      <c r="BW195" s="1" t="b">
        <f t="shared" si="41"/>
        <v>0</v>
      </c>
      <c r="BZ195" s="1" t="str">
        <f t="shared" si="36"/>
        <v/>
      </c>
      <c r="CA195" s="1" t="s">
        <v>4458</v>
      </c>
      <c r="CC195" s="7" t="str">
        <f t="shared" si="37"/>
        <v>FALSE</v>
      </c>
      <c r="CD195" s="230" t="s">
        <v>754</v>
      </c>
      <c r="CE195" s="1" t="b">
        <f t="shared" si="42"/>
        <v>0</v>
      </c>
      <c r="CI195"/>
      <c r="CJ195" s="1" t="str">
        <f t="shared" si="38"/>
        <v/>
      </c>
      <c r="CK195" s="1" t="s">
        <v>4458</v>
      </c>
      <c r="CM195" s="7" t="str">
        <f t="shared" si="39"/>
        <v>FALSE</v>
      </c>
      <c r="CN195" s="230" t="s">
        <v>754</v>
      </c>
      <c r="CO195" s="1" t="b">
        <f t="shared" si="43"/>
        <v>0</v>
      </c>
    </row>
    <row r="196" spans="48:93" ht="18" x14ac:dyDescent="0.25">
      <c r="AV196" s="229" t="s">
        <v>752</v>
      </c>
      <c r="AW196" s="230" t="s">
        <v>2787</v>
      </c>
      <c r="AX196" s="230" t="s">
        <v>2772</v>
      </c>
      <c r="AY196" s="233">
        <v>77214</v>
      </c>
      <c r="AZ196" s="231" t="s">
        <v>367</v>
      </c>
      <c r="BA196" s="230" t="s">
        <v>2787</v>
      </c>
      <c r="BB196" s="229" t="s">
        <v>752</v>
      </c>
      <c r="BD196" s="226" t="s">
        <v>2787</v>
      </c>
      <c r="BE196" s="1" t="s">
        <v>373</v>
      </c>
      <c r="BF196" t="s">
        <v>753</v>
      </c>
      <c r="BH196" s="1" t="str">
        <f t="shared" si="32"/>
        <v/>
      </c>
      <c r="BI196" s="1" t="s">
        <v>4459</v>
      </c>
      <c r="BK196" s="7" t="str">
        <f t="shared" si="33"/>
        <v>FALSE</v>
      </c>
      <c r="BL196" s="227" t="s">
        <v>755</v>
      </c>
      <c r="BM196" s="1" t="b">
        <f t="shared" si="40"/>
        <v>0</v>
      </c>
      <c r="BQ196"/>
      <c r="BR196" s="1" t="str">
        <f t="shared" si="34"/>
        <v/>
      </c>
      <c r="BS196" s="1" t="s">
        <v>4459</v>
      </c>
      <c r="BU196" s="7" t="str">
        <f t="shared" si="35"/>
        <v>FALSE</v>
      </c>
      <c r="BV196" s="227" t="s">
        <v>755</v>
      </c>
      <c r="BW196" s="1" t="b">
        <f t="shared" si="41"/>
        <v>0</v>
      </c>
      <c r="BZ196" s="1" t="str">
        <f t="shared" si="36"/>
        <v/>
      </c>
      <c r="CA196" s="1" t="s">
        <v>4459</v>
      </c>
      <c r="CC196" s="7" t="str">
        <f t="shared" si="37"/>
        <v>FALSE</v>
      </c>
      <c r="CD196" s="227" t="s">
        <v>755</v>
      </c>
      <c r="CE196" s="1" t="b">
        <f t="shared" si="42"/>
        <v>0</v>
      </c>
      <c r="CI196"/>
      <c r="CJ196" s="1" t="str">
        <f t="shared" si="38"/>
        <v/>
      </c>
      <c r="CK196" s="1" t="s">
        <v>4459</v>
      </c>
      <c r="CM196" s="7" t="str">
        <f t="shared" si="39"/>
        <v>FALSE</v>
      </c>
      <c r="CN196" s="227" t="s">
        <v>755</v>
      </c>
      <c r="CO196" s="1" t="b">
        <f t="shared" si="43"/>
        <v>0</v>
      </c>
    </row>
    <row r="197" spans="48:93" ht="18" x14ac:dyDescent="0.25">
      <c r="AV197" s="226" t="s">
        <v>753</v>
      </c>
      <c r="AW197" s="227" t="s">
        <v>2787</v>
      </c>
      <c r="AX197" s="227" t="s">
        <v>2606</v>
      </c>
      <c r="AY197" s="232">
        <v>77213</v>
      </c>
      <c r="AZ197" s="228" t="s">
        <v>373</v>
      </c>
      <c r="BA197" s="227" t="s">
        <v>2787</v>
      </c>
      <c r="BB197" s="226" t="s">
        <v>753</v>
      </c>
      <c r="BD197" s="229" t="s">
        <v>2788</v>
      </c>
      <c r="BE197" s="1" t="s">
        <v>343</v>
      </c>
      <c r="BF197" t="s">
        <v>754</v>
      </c>
      <c r="BH197" s="1" t="str">
        <f t="shared" si="32"/>
        <v/>
      </c>
      <c r="BI197" s="1" t="s">
        <v>4460</v>
      </c>
      <c r="BK197" s="7" t="str">
        <f t="shared" si="33"/>
        <v>FALSE</v>
      </c>
      <c r="BL197" s="230" t="s">
        <v>756</v>
      </c>
      <c r="BM197" s="1" t="b">
        <f t="shared" si="40"/>
        <v>0</v>
      </c>
      <c r="BQ197"/>
      <c r="BR197" s="1" t="str">
        <f t="shared" si="34"/>
        <v/>
      </c>
      <c r="BS197" s="1" t="s">
        <v>4460</v>
      </c>
      <c r="BU197" s="7" t="str">
        <f t="shared" si="35"/>
        <v>FALSE</v>
      </c>
      <c r="BV197" s="230" t="s">
        <v>756</v>
      </c>
      <c r="BW197" s="1" t="b">
        <f t="shared" si="41"/>
        <v>0</v>
      </c>
      <c r="BZ197" s="1" t="str">
        <f t="shared" si="36"/>
        <v/>
      </c>
      <c r="CA197" s="1" t="s">
        <v>4460</v>
      </c>
      <c r="CC197" s="7" t="str">
        <f t="shared" si="37"/>
        <v>FALSE</v>
      </c>
      <c r="CD197" s="230" t="s">
        <v>756</v>
      </c>
      <c r="CE197" s="1" t="b">
        <f t="shared" si="42"/>
        <v>0</v>
      </c>
      <c r="CI197"/>
      <c r="CJ197" s="1" t="str">
        <f t="shared" si="38"/>
        <v/>
      </c>
      <c r="CK197" s="1" t="s">
        <v>4460</v>
      </c>
      <c r="CM197" s="7" t="str">
        <f t="shared" si="39"/>
        <v>FALSE</v>
      </c>
      <c r="CN197" s="230" t="s">
        <v>756</v>
      </c>
      <c r="CO197" s="1" t="b">
        <f t="shared" si="43"/>
        <v>0</v>
      </c>
    </row>
    <row r="198" spans="48:93" ht="18" x14ac:dyDescent="0.25">
      <c r="AV198" s="229" t="s">
        <v>754</v>
      </c>
      <c r="AW198" s="230" t="s">
        <v>2788</v>
      </c>
      <c r="AX198" s="230" t="s">
        <v>2609</v>
      </c>
      <c r="AY198" s="233">
        <v>77715</v>
      </c>
      <c r="AZ198" s="231" t="s">
        <v>343</v>
      </c>
      <c r="BA198" s="230" t="s">
        <v>2788</v>
      </c>
      <c r="BB198" s="229" t="s">
        <v>754</v>
      </c>
      <c r="BD198" s="226" t="s">
        <v>2789</v>
      </c>
      <c r="BE198" s="1" t="s">
        <v>323</v>
      </c>
      <c r="BF198" t="s">
        <v>755</v>
      </c>
      <c r="BH198" s="1" t="str">
        <f t="shared" si="32"/>
        <v/>
      </c>
      <c r="BI198" s="1" t="s">
        <v>4461</v>
      </c>
      <c r="BK198" s="7" t="str">
        <f t="shared" si="33"/>
        <v>FALSE</v>
      </c>
      <c r="BL198" s="227" t="s">
        <v>757</v>
      </c>
      <c r="BM198" s="1" t="b">
        <f t="shared" si="40"/>
        <v>0</v>
      </c>
      <c r="BQ198"/>
      <c r="BR198" s="1" t="str">
        <f t="shared" si="34"/>
        <v/>
      </c>
      <c r="BS198" s="1" t="s">
        <v>4461</v>
      </c>
      <c r="BU198" s="7" t="str">
        <f t="shared" si="35"/>
        <v>FALSE</v>
      </c>
      <c r="BV198" s="227" t="s">
        <v>757</v>
      </c>
      <c r="BW198" s="1" t="b">
        <f t="shared" si="41"/>
        <v>0</v>
      </c>
      <c r="BZ198" s="1" t="str">
        <f t="shared" si="36"/>
        <v/>
      </c>
      <c r="CA198" s="1" t="s">
        <v>4461</v>
      </c>
      <c r="CC198" s="7" t="str">
        <f t="shared" si="37"/>
        <v>FALSE</v>
      </c>
      <c r="CD198" s="227" t="s">
        <v>757</v>
      </c>
      <c r="CE198" s="1" t="b">
        <f t="shared" si="42"/>
        <v>0</v>
      </c>
      <c r="CI198"/>
      <c r="CJ198" s="1" t="str">
        <f t="shared" si="38"/>
        <v/>
      </c>
      <c r="CK198" s="1" t="s">
        <v>4461</v>
      </c>
      <c r="CM198" s="7" t="str">
        <f t="shared" si="39"/>
        <v>FALSE</v>
      </c>
      <c r="CN198" s="227" t="s">
        <v>757</v>
      </c>
      <c r="CO198" s="1" t="b">
        <f t="shared" si="43"/>
        <v>0</v>
      </c>
    </row>
    <row r="199" spans="48:93" ht="18" x14ac:dyDescent="0.25">
      <c r="AV199" s="226" t="s">
        <v>755</v>
      </c>
      <c r="AW199" s="227" t="s">
        <v>2789</v>
      </c>
      <c r="AX199" s="227" t="s">
        <v>2623</v>
      </c>
      <c r="AY199" s="232">
        <v>1317</v>
      </c>
      <c r="AZ199" s="228" t="s">
        <v>323</v>
      </c>
      <c r="BA199" s="227" t="s">
        <v>2789</v>
      </c>
      <c r="BB199" s="226" t="s">
        <v>755</v>
      </c>
      <c r="BD199" s="229" t="s">
        <v>2790</v>
      </c>
      <c r="BE199" s="1" t="s">
        <v>343</v>
      </c>
      <c r="BF199" t="s">
        <v>756</v>
      </c>
      <c r="BH199" s="1" t="str">
        <f t="shared" si="32"/>
        <v/>
      </c>
      <c r="BI199" s="1" t="s">
        <v>4462</v>
      </c>
      <c r="BK199" s="7" t="str">
        <f t="shared" si="33"/>
        <v>FALSE</v>
      </c>
      <c r="BL199" s="230" t="s">
        <v>758</v>
      </c>
      <c r="BM199" s="1" t="b">
        <f t="shared" si="40"/>
        <v>0</v>
      </c>
      <c r="BQ199"/>
      <c r="BR199" s="1" t="str">
        <f t="shared" si="34"/>
        <v/>
      </c>
      <c r="BS199" s="1" t="s">
        <v>4462</v>
      </c>
      <c r="BU199" s="7" t="str">
        <f t="shared" si="35"/>
        <v>FALSE</v>
      </c>
      <c r="BV199" s="230" t="s">
        <v>758</v>
      </c>
      <c r="BW199" s="1" t="b">
        <f t="shared" si="41"/>
        <v>0</v>
      </c>
      <c r="BZ199" s="1" t="str">
        <f t="shared" si="36"/>
        <v/>
      </c>
      <c r="CA199" s="1" t="s">
        <v>4462</v>
      </c>
      <c r="CC199" s="7" t="str">
        <f t="shared" si="37"/>
        <v>FALSE</v>
      </c>
      <c r="CD199" s="230" t="s">
        <v>758</v>
      </c>
      <c r="CE199" s="1" t="b">
        <f t="shared" si="42"/>
        <v>0</v>
      </c>
      <c r="CI199"/>
      <c r="CJ199" s="1" t="str">
        <f t="shared" si="38"/>
        <v/>
      </c>
      <c r="CK199" s="1" t="s">
        <v>4462</v>
      </c>
      <c r="CM199" s="7" t="str">
        <f t="shared" si="39"/>
        <v>FALSE</v>
      </c>
      <c r="CN199" s="230" t="s">
        <v>758</v>
      </c>
      <c r="CO199" s="1" t="b">
        <f t="shared" si="43"/>
        <v>0</v>
      </c>
    </row>
    <row r="200" spans="48:93" ht="18" x14ac:dyDescent="0.25">
      <c r="AV200" s="229" t="s">
        <v>756</v>
      </c>
      <c r="AW200" s="230" t="s">
        <v>2790</v>
      </c>
      <c r="AX200" s="230" t="s">
        <v>2609</v>
      </c>
      <c r="AY200" s="233">
        <v>73900</v>
      </c>
      <c r="AZ200" s="231" t="s">
        <v>343</v>
      </c>
      <c r="BA200" s="230" t="s">
        <v>2790</v>
      </c>
      <c r="BB200" s="229" t="s">
        <v>756</v>
      </c>
      <c r="BD200" s="226" t="s">
        <v>2791</v>
      </c>
      <c r="BE200" s="1" t="s">
        <v>373</v>
      </c>
      <c r="BF200" t="s">
        <v>757</v>
      </c>
      <c r="BH200" s="1" t="str">
        <f t="shared" si="32"/>
        <v/>
      </c>
      <c r="BI200" s="1" t="s">
        <v>4463</v>
      </c>
      <c r="BK200" s="7" t="str">
        <f t="shared" si="33"/>
        <v>FALSE</v>
      </c>
      <c r="BL200" s="227" t="s">
        <v>759</v>
      </c>
      <c r="BM200" s="1" t="b">
        <f t="shared" si="40"/>
        <v>0</v>
      </c>
      <c r="BQ200"/>
      <c r="BR200" s="1" t="str">
        <f t="shared" si="34"/>
        <v/>
      </c>
      <c r="BS200" s="1" t="s">
        <v>4463</v>
      </c>
      <c r="BU200" s="7" t="str">
        <f t="shared" si="35"/>
        <v>FALSE</v>
      </c>
      <c r="BV200" s="227" t="s">
        <v>759</v>
      </c>
      <c r="BW200" s="1" t="b">
        <f t="shared" si="41"/>
        <v>0</v>
      </c>
      <c r="BZ200" s="1" t="str">
        <f t="shared" si="36"/>
        <v/>
      </c>
      <c r="CA200" s="1" t="s">
        <v>4463</v>
      </c>
      <c r="CC200" s="7" t="str">
        <f t="shared" si="37"/>
        <v>FALSE</v>
      </c>
      <c r="CD200" s="227" t="s">
        <v>759</v>
      </c>
      <c r="CE200" s="1" t="b">
        <f t="shared" si="42"/>
        <v>0</v>
      </c>
      <c r="CI200"/>
      <c r="CJ200" s="1" t="str">
        <f t="shared" si="38"/>
        <v/>
      </c>
      <c r="CK200" s="1" t="s">
        <v>4463</v>
      </c>
      <c r="CM200" s="7" t="str">
        <f t="shared" si="39"/>
        <v>FALSE</v>
      </c>
      <c r="CN200" s="227" t="s">
        <v>759</v>
      </c>
      <c r="CO200" s="1" t="b">
        <f t="shared" si="43"/>
        <v>0</v>
      </c>
    </row>
    <row r="201" spans="48:93" ht="18" x14ac:dyDescent="0.25">
      <c r="AV201" s="226" t="s">
        <v>757</v>
      </c>
      <c r="AW201" s="227" t="s">
        <v>2791</v>
      </c>
      <c r="AX201" s="227" t="s">
        <v>2606</v>
      </c>
      <c r="AY201" s="232">
        <v>48135</v>
      </c>
      <c r="AZ201" s="228" t="s">
        <v>373</v>
      </c>
      <c r="BA201" s="227" t="s">
        <v>2791</v>
      </c>
      <c r="BB201" s="226" t="s">
        <v>757</v>
      </c>
      <c r="BD201" s="229" t="s">
        <v>2792</v>
      </c>
      <c r="BE201" s="1" t="s">
        <v>372</v>
      </c>
      <c r="BF201" t="s">
        <v>758</v>
      </c>
      <c r="BH201" s="1" t="str">
        <f t="shared" si="32"/>
        <v/>
      </c>
      <c r="BI201" s="1" t="s">
        <v>4464</v>
      </c>
      <c r="BK201" s="7" t="str">
        <f t="shared" si="33"/>
        <v>FALSE</v>
      </c>
      <c r="BL201" s="230" t="s">
        <v>760</v>
      </c>
      <c r="BM201" s="1" t="b">
        <f t="shared" si="40"/>
        <v>0</v>
      </c>
      <c r="BQ201"/>
      <c r="BR201" s="1" t="str">
        <f t="shared" si="34"/>
        <v/>
      </c>
      <c r="BS201" s="1" t="s">
        <v>4464</v>
      </c>
      <c r="BU201" s="7" t="str">
        <f t="shared" si="35"/>
        <v>FALSE</v>
      </c>
      <c r="BV201" s="230" t="s">
        <v>760</v>
      </c>
      <c r="BW201" s="1" t="b">
        <f t="shared" si="41"/>
        <v>0</v>
      </c>
      <c r="BZ201" s="1" t="str">
        <f t="shared" si="36"/>
        <v/>
      </c>
      <c r="CA201" s="1" t="s">
        <v>4464</v>
      </c>
      <c r="CC201" s="7" t="str">
        <f t="shared" si="37"/>
        <v>FALSE</v>
      </c>
      <c r="CD201" s="230" t="s">
        <v>760</v>
      </c>
      <c r="CE201" s="1" t="b">
        <f t="shared" si="42"/>
        <v>0</v>
      </c>
      <c r="CI201"/>
      <c r="CJ201" s="1" t="str">
        <f t="shared" si="38"/>
        <v/>
      </c>
      <c r="CK201" s="1" t="s">
        <v>4464</v>
      </c>
      <c r="CM201" s="7" t="str">
        <f t="shared" si="39"/>
        <v>FALSE</v>
      </c>
      <c r="CN201" s="230" t="s">
        <v>760</v>
      </c>
      <c r="CO201" s="1" t="b">
        <f t="shared" si="43"/>
        <v>0</v>
      </c>
    </row>
    <row r="202" spans="48:93" ht="18" x14ac:dyDescent="0.25">
      <c r="AV202" s="229" t="s">
        <v>758</v>
      </c>
      <c r="AW202" s="230" t="s">
        <v>2792</v>
      </c>
      <c r="AX202" s="230" t="s">
        <v>2614</v>
      </c>
      <c r="AY202" s="233">
        <v>1344</v>
      </c>
      <c r="AZ202" s="231" t="s">
        <v>372</v>
      </c>
      <c r="BA202" s="230" t="s">
        <v>2792</v>
      </c>
      <c r="BB202" s="229" t="s">
        <v>758</v>
      </c>
      <c r="BD202" s="226" t="s">
        <v>2793</v>
      </c>
      <c r="BE202" s="1" t="s">
        <v>373</v>
      </c>
      <c r="BF202" t="s">
        <v>759</v>
      </c>
      <c r="BH202" s="1" t="str">
        <f t="shared" ref="BH202:BH265" si="44">CONCATENATE(_TIR_1,_TIS_1)</f>
        <v/>
      </c>
      <c r="BI202" s="1" t="s">
        <v>4465</v>
      </c>
      <c r="BK202" s="7" t="str">
        <f t="shared" ref="BK202:BK265" si="45">IF(BH202=BI202,"TRUE","FALSE")</f>
        <v>FALSE</v>
      </c>
      <c r="BL202" s="227" t="s">
        <v>761</v>
      </c>
      <c r="BM202" s="1" t="b">
        <f t="shared" si="40"/>
        <v>0</v>
      </c>
      <c r="BQ202"/>
      <c r="BR202" s="1" t="str">
        <f t="shared" ref="BR202:BR265" si="46">CONCATENATE(_TIR_2,_TIS_2)</f>
        <v/>
      </c>
      <c r="BS202" s="1" t="s">
        <v>4465</v>
      </c>
      <c r="BU202" s="7" t="str">
        <f t="shared" ref="BU202:BU265" si="47">IF(BR202=BS202,"TRUE","FALSE")</f>
        <v>FALSE</v>
      </c>
      <c r="BV202" s="227" t="s">
        <v>761</v>
      </c>
      <c r="BW202" s="1" t="b">
        <f t="shared" si="41"/>
        <v>0</v>
      </c>
      <c r="BZ202" s="1" t="str">
        <f t="shared" ref="BZ202:BZ265" si="48">CONCATENATE(_TIR_3,_TIS_3)</f>
        <v/>
      </c>
      <c r="CA202" s="1" t="s">
        <v>4465</v>
      </c>
      <c r="CC202" s="7" t="str">
        <f t="shared" ref="CC202:CC265" si="49">IF(BZ202=CA202,"TRUE","FALSE")</f>
        <v>FALSE</v>
      </c>
      <c r="CD202" s="227" t="s">
        <v>761</v>
      </c>
      <c r="CE202" s="1" t="b">
        <f t="shared" si="42"/>
        <v>0</v>
      </c>
      <c r="CI202"/>
      <c r="CJ202" s="1" t="str">
        <f t="shared" ref="CJ202:CJ265" si="50">CONCATENATE(_TIR_4,_TIS_4)</f>
        <v/>
      </c>
      <c r="CK202" s="1" t="s">
        <v>4465</v>
      </c>
      <c r="CM202" s="7" t="str">
        <f t="shared" ref="CM202:CM265" si="51">IF(CJ202=CK202,"TRUE","FALSE")</f>
        <v>FALSE</v>
      </c>
      <c r="CN202" s="227" t="s">
        <v>761</v>
      </c>
      <c r="CO202" s="1" t="b">
        <f t="shared" si="43"/>
        <v>0</v>
      </c>
    </row>
    <row r="203" spans="48:93" ht="18" x14ac:dyDescent="0.25">
      <c r="AV203" s="226" t="s">
        <v>759</v>
      </c>
      <c r="AW203" s="227" t="s">
        <v>2793</v>
      </c>
      <c r="AX203" s="227" t="s">
        <v>2606</v>
      </c>
      <c r="AY203" s="232">
        <v>48341</v>
      </c>
      <c r="AZ203" s="228" t="s">
        <v>373</v>
      </c>
      <c r="BA203" s="227" t="s">
        <v>2793</v>
      </c>
      <c r="BB203" s="226" t="s">
        <v>759</v>
      </c>
      <c r="BD203" s="229" t="s">
        <v>2794</v>
      </c>
      <c r="BE203" s="1" t="s">
        <v>351</v>
      </c>
      <c r="BF203" t="s">
        <v>760</v>
      </c>
      <c r="BH203" s="1" t="str">
        <f t="shared" si="44"/>
        <v/>
      </c>
      <c r="BI203" s="1" t="s">
        <v>4466</v>
      </c>
      <c r="BK203" s="7" t="str">
        <f t="shared" si="45"/>
        <v>FALSE</v>
      </c>
      <c r="BL203" s="230" t="s">
        <v>762</v>
      </c>
      <c r="BM203" s="1" t="b">
        <f t="shared" ref="BM203:BM266" si="52">IF(BK203="TRUE",BL203)</f>
        <v>0</v>
      </c>
      <c r="BQ203"/>
      <c r="BR203" s="1" t="str">
        <f t="shared" si="46"/>
        <v/>
      </c>
      <c r="BS203" s="1" t="s">
        <v>4466</v>
      </c>
      <c r="BU203" s="7" t="str">
        <f t="shared" si="47"/>
        <v>FALSE</v>
      </c>
      <c r="BV203" s="230" t="s">
        <v>762</v>
      </c>
      <c r="BW203" s="1" t="b">
        <f t="shared" ref="BW203:BW266" si="53">IF(BU203="TRUE",BV203)</f>
        <v>0</v>
      </c>
      <c r="BZ203" s="1" t="str">
        <f t="shared" si="48"/>
        <v/>
      </c>
      <c r="CA203" s="1" t="s">
        <v>4466</v>
      </c>
      <c r="CC203" s="7" t="str">
        <f t="shared" si="49"/>
        <v>FALSE</v>
      </c>
      <c r="CD203" s="230" t="s">
        <v>762</v>
      </c>
      <c r="CE203" s="1" t="b">
        <f t="shared" ref="CE203:CE266" si="54">IF(CC203="TRUE",CD203)</f>
        <v>0</v>
      </c>
      <c r="CI203"/>
      <c r="CJ203" s="1" t="str">
        <f t="shared" si="50"/>
        <v/>
      </c>
      <c r="CK203" s="1" t="s">
        <v>4466</v>
      </c>
      <c r="CM203" s="7" t="str">
        <f t="shared" si="51"/>
        <v>FALSE</v>
      </c>
      <c r="CN203" s="230" t="s">
        <v>762</v>
      </c>
      <c r="CO203" s="1" t="b">
        <f t="shared" ref="CO203:CO266" si="55">IF(CM203="TRUE",CN203)</f>
        <v>0</v>
      </c>
    </row>
    <row r="204" spans="48:93" ht="18" x14ac:dyDescent="0.25">
      <c r="AV204" s="229" t="s">
        <v>760</v>
      </c>
      <c r="AW204" s="230" t="s">
        <v>2794</v>
      </c>
      <c r="AX204" s="230" t="s">
        <v>2659</v>
      </c>
      <c r="AY204" s="233">
        <v>1370</v>
      </c>
      <c r="AZ204" s="231" t="s">
        <v>351</v>
      </c>
      <c r="BA204" s="230" t="s">
        <v>2794</v>
      </c>
      <c r="BB204" s="229" t="s">
        <v>760</v>
      </c>
      <c r="BD204" s="226" t="s">
        <v>2795</v>
      </c>
      <c r="BE204" s="1" t="s">
        <v>339</v>
      </c>
      <c r="BF204" t="s">
        <v>761</v>
      </c>
      <c r="BH204" s="1" t="str">
        <f t="shared" si="44"/>
        <v/>
      </c>
      <c r="BI204" s="1" t="s">
        <v>4467</v>
      </c>
      <c r="BK204" s="7" t="str">
        <f t="shared" si="45"/>
        <v>FALSE</v>
      </c>
      <c r="BL204" s="227" t="s">
        <v>763</v>
      </c>
      <c r="BM204" s="1" t="b">
        <f t="shared" si="52"/>
        <v>0</v>
      </c>
      <c r="BQ204"/>
      <c r="BR204" s="1" t="str">
        <f t="shared" si="46"/>
        <v/>
      </c>
      <c r="BS204" s="1" t="s">
        <v>4467</v>
      </c>
      <c r="BU204" s="7" t="str">
        <f t="shared" si="47"/>
        <v>FALSE</v>
      </c>
      <c r="BV204" s="227" t="s">
        <v>763</v>
      </c>
      <c r="BW204" s="1" t="b">
        <f t="shared" si="53"/>
        <v>0</v>
      </c>
      <c r="BZ204" s="1" t="str">
        <f t="shared" si="48"/>
        <v/>
      </c>
      <c r="CA204" s="1" t="s">
        <v>4467</v>
      </c>
      <c r="CC204" s="7" t="str">
        <f t="shared" si="49"/>
        <v>FALSE</v>
      </c>
      <c r="CD204" s="227" t="s">
        <v>763</v>
      </c>
      <c r="CE204" s="1" t="b">
        <f t="shared" si="54"/>
        <v>0</v>
      </c>
      <c r="CI204"/>
      <c r="CJ204" s="1" t="str">
        <f t="shared" si="50"/>
        <v/>
      </c>
      <c r="CK204" s="1" t="s">
        <v>4467</v>
      </c>
      <c r="CM204" s="7" t="str">
        <f t="shared" si="51"/>
        <v>FALSE</v>
      </c>
      <c r="CN204" s="227" t="s">
        <v>763</v>
      </c>
      <c r="CO204" s="1" t="b">
        <f t="shared" si="55"/>
        <v>0</v>
      </c>
    </row>
    <row r="205" spans="48:93" ht="18" x14ac:dyDescent="0.25">
      <c r="AV205" s="226" t="s">
        <v>761</v>
      </c>
      <c r="AW205" s="227" t="s">
        <v>2795</v>
      </c>
      <c r="AX205" s="227" t="s">
        <v>2675</v>
      </c>
      <c r="AY205" s="232">
        <v>1371</v>
      </c>
      <c r="AZ205" s="228" t="s">
        <v>339</v>
      </c>
      <c r="BA205" s="227" t="s">
        <v>2795</v>
      </c>
      <c r="BB205" s="226" t="s">
        <v>761</v>
      </c>
      <c r="BD205" s="229" t="s">
        <v>2796</v>
      </c>
      <c r="BE205" s="1" t="s">
        <v>347</v>
      </c>
      <c r="BF205" t="s">
        <v>762</v>
      </c>
      <c r="BH205" s="1" t="str">
        <f t="shared" si="44"/>
        <v/>
      </c>
      <c r="BI205" s="1" t="s">
        <v>4468</v>
      </c>
      <c r="BK205" s="7" t="str">
        <f t="shared" si="45"/>
        <v>FALSE</v>
      </c>
      <c r="BL205" s="230" t="s">
        <v>764</v>
      </c>
      <c r="BM205" s="1" t="b">
        <f t="shared" si="52"/>
        <v>0</v>
      </c>
      <c r="BQ205"/>
      <c r="BR205" s="1" t="str">
        <f t="shared" si="46"/>
        <v/>
      </c>
      <c r="BS205" s="1" t="s">
        <v>4468</v>
      </c>
      <c r="BU205" s="7" t="str">
        <f t="shared" si="47"/>
        <v>FALSE</v>
      </c>
      <c r="BV205" s="230" t="s">
        <v>764</v>
      </c>
      <c r="BW205" s="1" t="b">
        <f t="shared" si="53"/>
        <v>0</v>
      </c>
      <c r="BZ205" s="1" t="str">
        <f t="shared" si="48"/>
        <v/>
      </c>
      <c r="CA205" s="1" t="s">
        <v>4468</v>
      </c>
      <c r="CC205" s="7" t="str">
        <f t="shared" si="49"/>
        <v>FALSE</v>
      </c>
      <c r="CD205" s="230" t="s">
        <v>764</v>
      </c>
      <c r="CE205" s="1" t="b">
        <f t="shared" si="54"/>
        <v>0</v>
      </c>
      <c r="CI205"/>
      <c r="CJ205" s="1" t="str">
        <f t="shared" si="50"/>
        <v/>
      </c>
      <c r="CK205" s="1" t="s">
        <v>4468</v>
      </c>
      <c r="CM205" s="7" t="str">
        <f t="shared" si="51"/>
        <v>FALSE</v>
      </c>
      <c r="CN205" s="230" t="s">
        <v>764</v>
      </c>
      <c r="CO205" s="1" t="b">
        <f t="shared" si="55"/>
        <v>0</v>
      </c>
    </row>
    <row r="206" spans="48:93" ht="18" x14ac:dyDescent="0.25">
      <c r="AV206" s="229" t="s">
        <v>762</v>
      </c>
      <c r="AW206" s="230" t="s">
        <v>2796</v>
      </c>
      <c r="AX206" s="230" t="s">
        <v>2636</v>
      </c>
      <c r="AY206" s="233">
        <v>1391</v>
      </c>
      <c r="AZ206" s="231" t="s">
        <v>347</v>
      </c>
      <c r="BA206" s="230" t="s">
        <v>2796</v>
      </c>
      <c r="BB206" s="229" t="s">
        <v>762</v>
      </c>
      <c r="BD206" s="226" t="s">
        <v>2797</v>
      </c>
      <c r="BE206" s="1" t="s">
        <v>334</v>
      </c>
      <c r="BF206" t="s">
        <v>763</v>
      </c>
      <c r="BH206" s="1" t="str">
        <f t="shared" si="44"/>
        <v/>
      </c>
      <c r="BI206" s="1" t="s">
        <v>4469</v>
      </c>
      <c r="BK206" s="7" t="str">
        <f t="shared" si="45"/>
        <v>FALSE</v>
      </c>
      <c r="BL206" s="227" t="s">
        <v>765</v>
      </c>
      <c r="BM206" s="1" t="b">
        <f t="shared" si="52"/>
        <v>0</v>
      </c>
      <c r="BQ206"/>
      <c r="BR206" s="1" t="str">
        <f t="shared" si="46"/>
        <v/>
      </c>
      <c r="BS206" s="1" t="s">
        <v>4469</v>
      </c>
      <c r="BU206" s="7" t="str">
        <f t="shared" si="47"/>
        <v>FALSE</v>
      </c>
      <c r="BV206" s="227" t="s">
        <v>765</v>
      </c>
      <c r="BW206" s="1" t="b">
        <f t="shared" si="53"/>
        <v>0</v>
      </c>
      <c r="BZ206" s="1" t="str">
        <f t="shared" si="48"/>
        <v/>
      </c>
      <c r="CA206" s="1" t="s">
        <v>4469</v>
      </c>
      <c r="CC206" s="7" t="str">
        <f t="shared" si="49"/>
        <v>FALSE</v>
      </c>
      <c r="CD206" s="227" t="s">
        <v>765</v>
      </c>
      <c r="CE206" s="1" t="b">
        <f t="shared" si="54"/>
        <v>0</v>
      </c>
      <c r="CI206"/>
      <c r="CJ206" s="1" t="str">
        <f t="shared" si="50"/>
        <v/>
      </c>
      <c r="CK206" s="1" t="s">
        <v>4469</v>
      </c>
      <c r="CM206" s="7" t="str">
        <f t="shared" si="51"/>
        <v>FALSE</v>
      </c>
      <c r="CN206" s="227" t="s">
        <v>765</v>
      </c>
      <c r="CO206" s="1" t="b">
        <f t="shared" si="55"/>
        <v>0</v>
      </c>
    </row>
    <row r="207" spans="48:93" ht="18" x14ac:dyDescent="0.25">
      <c r="AV207" s="226" t="s">
        <v>763</v>
      </c>
      <c r="AW207" s="227" t="s">
        <v>2797</v>
      </c>
      <c r="AX207" s="227" t="s">
        <v>2612</v>
      </c>
      <c r="AY207" s="232">
        <v>1441</v>
      </c>
      <c r="AZ207" s="228" t="s">
        <v>334</v>
      </c>
      <c r="BA207" s="227" t="s">
        <v>2797</v>
      </c>
      <c r="BB207" s="226" t="s">
        <v>763</v>
      </c>
      <c r="BD207" s="229" t="s">
        <v>2798</v>
      </c>
      <c r="BE207" s="1" t="s">
        <v>343</v>
      </c>
      <c r="BF207" t="s">
        <v>764</v>
      </c>
      <c r="BH207" s="1" t="str">
        <f t="shared" si="44"/>
        <v/>
      </c>
      <c r="BI207" s="1" t="s">
        <v>4470</v>
      </c>
      <c r="BK207" s="7" t="str">
        <f t="shared" si="45"/>
        <v>FALSE</v>
      </c>
      <c r="BL207" s="230" t="s">
        <v>766</v>
      </c>
      <c r="BM207" s="1" t="b">
        <f t="shared" si="52"/>
        <v>0</v>
      </c>
      <c r="BQ207"/>
      <c r="BR207" s="1" t="str">
        <f t="shared" si="46"/>
        <v/>
      </c>
      <c r="BS207" s="1" t="s">
        <v>4470</v>
      </c>
      <c r="BU207" s="7" t="str">
        <f t="shared" si="47"/>
        <v>FALSE</v>
      </c>
      <c r="BV207" s="230" t="s">
        <v>766</v>
      </c>
      <c r="BW207" s="1" t="b">
        <f t="shared" si="53"/>
        <v>0</v>
      </c>
      <c r="BZ207" s="1" t="str">
        <f t="shared" si="48"/>
        <v/>
      </c>
      <c r="CA207" s="1" t="s">
        <v>4470</v>
      </c>
      <c r="CC207" s="7" t="str">
        <f t="shared" si="49"/>
        <v>FALSE</v>
      </c>
      <c r="CD207" s="230" t="s">
        <v>766</v>
      </c>
      <c r="CE207" s="1" t="b">
        <f t="shared" si="54"/>
        <v>0</v>
      </c>
      <c r="CI207"/>
      <c r="CJ207" s="1" t="str">
        <f t="shared" si="50"/>
        <v/>
      </c>
      <c r="CK207" s="1" t="s">
        <v>4470</v>
      </c>
      <c r="CM207" s="7" t="str">
        <f t="shared" si="51"/>
        <v>FALSE</v>
      </c>
      <c r="CN207" s="230" t="s">
        <v>766</v>
      </c>
      <c r="CO207" s="1" t="b">
        <f t="shared" si="55"/>
        <v>0</v>
      </c>
    </row>
    <row r="208" spans="48:93" ht="18" x14ac:dyDescent="0.25">
      <c r="AV208" s="229" t="s">
        <v>764</v>
      </c>
      <c r="AW208" s="230" t="s">
        <v>2798</v>
      </c>
      <c r="AX208" s="230" t="s">
        <v>2609</v>
      </c>
      <c r="AY208" s="233">
        <v>1446</v>
      </c>
      <c r="AZ208" s="231" t="s">
        <v>343</v>
      </c>
      <c r="BA208" s="230" t="s">
        <v>2798</v>
      </c>
      <c r="BB208" s="229" t="s">
        <v>764</v>
      </c>
      <c r="BD208" s="226" t="s">
        <v>2799</v>
      </c>
      <c r="BE208" s="1" t="s">
        <v>373</v>
      </c>
      <c r="BF208" t="s">
        <v>765</v>
      </c>
      <c r="BH208" s="1" t="str">
        <f t="shared" si="44"/>
        <v/>
      </c>
      <c r="BI208" s="1" t="s">
        <v>4471</v>
      </c>
      <c r="BK208" s="7" t="str">
        <f t="shared" si="45"/>
        <v>FALSE</v>
      </c>
      <c r="BL208" s="227" t="s">
        <v>767</v>
      </c>
      <c r="BM208" s="1" t="b">
        <f t="shared" si="52"/>
        <v>0</v>
      </c>
      <c r="BQ208"/>
      <c r="BR208" s="1" t="str">
        <f t="shared" si="46"/>
        <v/>
      </c>
      <c r="BS208" s="1" t="s">
        <v>4471</v>
      </c>
      <c r="BU208" s="7" t="str">
        <f t="shared" si="47"/>
        <v>FALSE</v>
      </c>
      <c r="BV208" s="227" t="s">
        <v>767</v>
      </c>
      <c r="BW208" s="1" t="b">
        <f t="shared" si="53"/>
        <v>0</v>
      </c>
      <c r="BZ208" s="1" t="str">
        <f t="shared" si="48"/>
        <v/>
      </c>
      <c r="CA208" s="1" t="s">
        <v>4471</v>
      </c>
      <c r="CC208" s="7" t="str">
        <f t="shared" si="49"/>
        <v>FALSE</v>
      </c>
      <c r="CD208" s="227" t="s">
        <v>767</v>
      </c>
      <c r="CE208" s="1" t="b">
        <f t="shared" si="54"/>
        <v>0</v>
      </c>
      <c r="CI208"/>
      <c r="CJ208" s="1" t="str">
        <f t="shared" si="50"/>
        <v/>
      </c>
      <c r="CK208" s="1" t="s">
        <v>4471</v>
      </c>
      <c r="CM208" s="7" t="str">
        <f t="shared" si="51"/>
        <v>FALSE</v>
      </c>
      <c r="CN208" s="227" t="s">
        <v>767</v>
      </c>
      <c r="CO208" s="1" t="b">
        <f t="shared" si="55"/>
        <v>0</v>
      </c>
    </row>
    <row r="209" spans="48:93" ht="18" x14ac:dyDescent="0.25">
      <c r="AV209" s="226" t="s">
        <v>765</v>
      </c>
      <c r="AW209" s="227" t="s">
        <v>2799</v>
      </c>
      <c r="AX209" s="227" t="s">
        <v>2606</v>
      </c>
      <c r="AY209" s="232">
        <v>48206</v>
      </c>
      <c r="AZ209" s="228" t="s">
        <v>373</v>
      </c>
      <c r="BA209" s="227" t="s">
        <v>2799</v>
      </c>
      <c r="BB209" s="226" t="s">
        <v>765</v>
      </c>
      <c r="BD209" s="229" t="s">
        <v>2800</v>
      </c>
      <c r="BE209" s="1" t="s">
        <v>363</v>
      </c>
      <c r="BF209" t="s">
        <v>766</v>
      </c>
      <c r="BH209" s="1" t="str">
        <f t="shared" si="44"/>
        <v/>
      </c>
      <c r="BI209" s="1" t="s">
        <v>4472</v>
      </c>
      <c r="BK209" s="7" t="str">
        <f t="shared" si="45"/>
        <v>FALSE</v>
      </c>
      <c r="BL209" s="230" t="s">
        <v>768</v>
      </c>
      <c r="BM209" s="1" t="b">
        <f t="shared" si="52"/>
        <v>0</v>
      </c>
      <c r="BQ209"/>
      <c r="BR209" s="1" t="str">
        <f t="shared" si="46"/>
        <v/>
      </c>
      <c r="BS209" s="1" t="s">
        <v>4472</v>
      </c>
      <c r="BU209" s="7" t="str">
        <f t="shared" si="47"/>
        <v>FALSE</v>
      </c>
      <c r="BV209" s="230" t="s">
        <v>768</v>
      </c>
      <c r="BW209" s="1" t="b">
        <f t="shared" si="53"/>
        <v>0</v>
      </c>
      <c r="BZ209" s="1" t="str">
        <f t="shared" si="48"/>
        <v/>
      </c>
      <c r="CA209" s="1" t="s">
        <v>4472</v>
      </c>
      <c r="CC209" s="7" t="str">
        <f t="shared" si="49"/>
        <v>FALSE</v>
      </c>
      <c r="CD209" s="230" t="s">
        <v>768</v>
      </c>
      <c r="CE209" s="1" t="b">
        <f t="shared" si="54"/>
        <v>0</v>
      </c>
      <c r="CI209"/>
      <c r="CJ209" s="1" t="str">
        <f t="shared" si="50"/>
        <v/>
      </c>
      <c r="CK209" s="1" t="s">
        <v>4472</v>
      </c>
      <c r="CM209" s="7" t="str">
        <f t="shared" si="51"/>
        <v>FALSE</v>
      </c>
      <c r="CN209" s="230" t="s">
        <v>768</v>
      </c>
      <c r="CO209" s="1" t="b">
        <f t="shared" si="55"/>
        <v>0</v>
      </c>
    </row>
    <row r="210" spans="48:93" ht="18" x14ac:dyDescent="0.25">
      <c r="AV210" s="229" t="s">
        <v>766</v>
      </c>
      <c r="AW210" s="230" t="s">
        <v>2800</v>
      </c>
      <c r="AX210" s="230" t="s">
        <v>2678</v>
      </c>
      <c r="AY210" s="233">
        <v>95236</v>
      </c>
      <c r="AZ210" s="231" t="s">
        <v>363</v>
      </c>
      <c r="BA210" s="230" t="s">
        <v>2800</v>
      </c>
      <c r="BB210" s="229" t="s">
        <v>766</v>
      </c>
      <c r="BD210" s="226" t="s">
        <v>2801</v>
      </c>
      <c r="BE210" s="1" t="s">
        <v>373</v>
      </c>
      <c r="BF210" t="s">
        <v>767</v>
      </c>
      <c r="BH210" s="1" t="str">
        <f t="shared" si="44"/>
        <v/>
      </c>
      <c r="BI210" s="1" t="s">
        <v>4473</v>
      </c>
      <c r="BK210" s="7" t="str">
        <f t="shared" si="45"/>
        <v>FALSE</v>
      </c>
      <c r="BL210" s="227" t="s">
        <v>769</v>
      </c>
      <c r="BM210" s="1" t="b">
        <f t="shared" si="52"/>
        <v>0</v>
      </c>
      <c r="BQ210"/>
      <c r="BR210" s="1" t="str">
        <f t="shared" si="46"/>
        <v/>
      </c>
      <c r="BS210" s="1" t="s">
        <v>4473</v>
      </c>
      <c r="BU210" s="7" t="str">
        <f t="shared" si="47"/>
        <v>FALSE</v>
      </c>
      <c r="BV210" s="227" t="s">
        <v>769</v>
      </c>
      <c r="BW210" s="1" t="b">
        <f t="shared" si="53"/>
        <v>0</v>
      </c>
      <c r="BZ210" s="1" t="str">
        <f t="shared" si="48"/>
        <v/>
      </c>
      <c r="CA210" s="1" t="s">
        <v>4473</v>
      </c>
      <c r="CC210" s="7" t="str">
        <f t="shared" si="49"/>
        <v>FALSE</v>
      </c>
      <c r="CD210" s="227" t="s">
        <v>769</v>
      </c>
      <c r="CE210" s="1" t="b">
        <f t="shared" si="54"/>
        <v>0</v>
      </c>
      <c r="CI210"/>
      <c r="CJ210" s="1" t="str">
        <f t="shared" si="50"/>
        <v/>
      </c>
      <c r="CK210" s="1" t="s">
        <v>4473</v>
      </c>
      <c r="CM210" s="7" t="str">
        <f t="shared" si="51"/>
        <v>FALSE</v>
      </c>
      <c r="CN210" s="227" t="s">
        <v>769</v>
      </c>
      <c r="CO210" s="1" t="b">
        <f t="shared" si="55"/>
        <v>0</v>
      </c>
    </row>
    <row r="211" spans="48:93" ht="18" x14ac:dyDescent="0.25">
      <c r="AV211" s="226" t="s">
        <v>767</v>
      </c>
      <c r="AW211" s="227" t="s">
        <v>2801</v>
      </c>
      <c r="AX211" s="227" t="s">
        <v>2606</v>
      </c>
      <c r="AY211" s="232">
        <v>1489</v>
      </c>
      <c r="AZ211" s="228" t="s">
        <v>373</v>
      </c>
      <c r="BA211" s="227" t="s">
        <v>2801</v>
      </c>
      <c r="BB211" s="226" t="s">
        <v>767</v>
      </c>
      <c r="BD211" s="229" t="s">
        <v>2802</v>
      </c>
      <c r="BE211" s="1" t="s">
        <v>373</v>
      </c>
      <c r="BF211" t="s">
        <v>768</v>
      </c>
      <c r="BH211" s="1" t="str">
        <f t="shared" si="44"/>
        <v/>
      </c>
      <c r="BI211" s="1" t="s">
        <v>4474</v>
      </c>
      <c r="BK211" s="7" t="str">
        <f t="shared" si="45"/>
        <v>FALSE</v>
      </c>
      <c r="BL211" s="230" t="s">
        <v>770</v>
      </c>
      <c r="BM211" s="1" t="b">
        <f t="shared" si="52"/>
        <v>0</v>
      </c>
      <c r="BQ211"/>
      <c r="BR211" s="1" t="str">
        <f t="shared" si="46"/>
        <v/>
      </c>
      <c r="BS211" s="1" t="s">
        <v>4474</v>
      </c>
      <c r="BU211" s="7" t="str">
        <f t="shared" si="47"/>
        <v>FALSE</v>
      </c>
      <c r="BV211" s="230" t="s">
        <v>770</v>
      </c>
      <c r="BW211" s="1" t="b">
        <f t="shared" si="53"/>
        <v>0</v>
      </c>
      <c r="BZ211" s="1" t="str">
        <f t="shared" si="48"/>
        <v/>
      </c>
      <c r="CA211" s="1" t="s">
        <v>4474</v>
      </c>
      <c r="CC211" s="7" t="str">
        <f t="shared" si="49"/>
        <v>FALSE</v>
      </c>
      <c r="CD211" s="230" t="s">
        <v>770</v>
      </c>
      <c r="CE211" s="1" t="b">
        <f t="shared" si="54"/>
        <v>0</v>
      </c>
      <c r="CI211"/>
      <c r="CJ211" s="1" t="str">
        <f t="shared" si="50"/>
        <v/>
      </c>
      <c r="CK211" s="1" t="s">
        <v>4474</v>
      </c>
      <c r="CM211" s="7" t="str">
        <f t="shared" si="51"/>
        <v>FALSE</v>
      </c>
      <c r="CN211" s="230" t="s">
        <v>770</v>
      </c>
      <c r="CO211" s="1" t="b">
        <f t="shared" si="55"/>
        <v>0</v>
      </c>
    </row>
    <row r="212" spans="48:93" ht="18" x14ac:dyDescent="0.25">
      <c r="AV212" s="229" t="s">
        <v>768</v>
      </c>
      <c r="AW212" s="230" t="s">
        <v>2802</v>
      </c>
      <c r="AX212" s="230" t="s">
        <v>2606</v>
      </c>
      <c r="AY212" s="233">
        <v>48972</v>
      </c>
      <c r="AZ212" s="231" t="s">
        <v>373</v>
      </c>
      <c r="BA212" s="230" t="s">
        <v>2802</v>
      </c>
      <c r="BB212" s="229" t="s">
        <v>768</v>
      </c>
      <c r="BD212" s="226" t="s">
        <v>2803</v>
      </c>
      <c r="BE212" s="1" t="s">
        <v>373</v>
      </c>
      <c r="BF212" t="s">
        <v>769</v>
      </c>
      <c r="BH212" s="1" t="str">
        <f t="shared" si="44"/>
        <v/>
      </c>
      <c r="BI212" s="1" t="s">
        <v>4475</v>
      </c>
      <c r="BK212" s="7" t="str">
        <f t="shared" si="45"/>
        <v>FALSE</v>
      </c>
      <c r="BL212" s="227" t="s">
        <v>771</v>
      </c>
      <c r="BM212" s="1" t="b">
        <f t="shared" si="52"/>
        <v>0</v>
      </c>
      <c r="BQ212"/>
      <c r="BR212" s="1" t="str">
        <f t="shared" si="46"/>
        <v/>
      </c>
      <c r="BS212" s="1" t="s">
        <v>4475</v>
      </c>
      <c r="BU212" s="7" t="str">
        <f t="shared" si="47"/>
        <v>FALSE</v>
      </c>
      <c r="BV212" s="227" t="s">
        <v>771</v>
      </c>
      <c r="BW212" s="1" t="b">
        <f t="shared" si="53"/>
        <v>0</v>
      </c>
      <c r="BZ212" s="1" t="str">
        <f t="shared" si="48"/>
        <v/>
      </c>
      <c r="CA212" s="1" t="s">
        <v>4475</v>
      </c>
      <c r="CC212" s="7" t="str">
        <f t="shared" si="49"/>
        <v>FALSE</v>
      </c>
      <c r="CD212" s="227" t="s">
        <v>771</v>
      </c>
      <c r="CE212" s="1" t="b">
        <f t="shared" si="54"/>
        <v>0</v>
      </c>
      <c r="CI212"/>
      <c r="CJ212" s="1" t="str">
        <f t="shared" si="50"/>
        <v/>
      </c>
      <c r="CK212" s="1" t="s">
        <v>4475</v>
      </c>
      <c r="CM212" s="7" t="str">
        <f t="shared" si="51"/>
        <v>FALSE</v>
      </c>
      <c r="CN212" s="227" t="s">
        <v>771</v>
      </c>
      <c r="CO212" s="1" t="b">
        <f t="shared" si="55"/>
        <v>0</v>
      </c>
    </row>
    <row r="213" spans="48:93" ht="18" x14ac:dyDescent="0.25">
      <c r="AV213" s="226" t="s">
        <v>769</v>
      </c>
      <c r="AW213" s="227" t="s">
        <v>2803</v>
      </c>
      <c r="AX213" s="227" t="s">
        <v>2606</v>
      </c>
      <c r="AY213" s="232">
        <v>19715</v>
      </c>
      <c r="AZ213" s="228" t="s">
        <v>373</v>
      </c>
      <c r="BA213" s="227" t="s">
        <v>2803</v>
      </c>
      <c r="BB213" s="226" t="s">
        <v>769</v>
      </c>
      <c r="BD213" s="229" t="s">
        <v>2804</v>
      </c>
      <c r="BE213" s="1" t="s">
        <v>323</v>
      </c>
      <c r="BF213" t="s">
        <v>770</v>
      </c>
      <c r="BH213" s="1" t="str">
        <f t="shared" si="44"/>
        <v/>
      </c>
      <c r="BI213" s="1" t="s">
        <v>4476</v>
      </c>
      <c r="BK213" s="7" t="str">
        <f t="shared" si="45"/>
        <v>FALSE</v>
      </c>
      <c r="BL213" s="230" t="s">
        <v>772</v>
      </c>
      <c r="BM213" s="1" t="b">
        <f t="shared" si="52"/>
        <v>0</v>
      </c>
      <c r="BQ213"/>
      <c r="BR213" s="1" t="str">
        <f t="shared" si="46"/>
        <v/>
      </c>
      <c r="BS213" s="1" t="s">
        <v>4476</v>
      </c>
      <c r="BU213" s="7" t="str">
        <f t="shared" si="47"/>
        <v>FALSE</v>
      </c>
      <c r="BV213" s="230" t="s">
        <v>772</v>
      </c>
      <c r="BW213" s="1" t="b">
        <f t="shared" si="53"/>
        <v>0</v>
      </c>
      <c r="BZ213" s="1" t="str">
        <f t="shared" si="48"/>
        <v/>
      </c>
      <c r="CA213" s="1" t="s">
        <v>4476</v>
      </c>
      <c r="CC213" s="7" t="str">
        <f t="shared" si="49"/>
        <v>FALSE</v>
      </c>
      <c r="CD213" s="230" t="s">
        <v>772</v>
      </c>
      <c r="CE213" s="1" t="b">
        <f t="shared" si="54"/>
        <v>0</v>
      </c>
      <c r="CI213"/>
      <c r="CJ213" s="1" t="str">
        <f t="shared" si="50"/>
        <v/>
      </c>
      <c r="CK213" s="1" t="s">
        <v>4476</v>
      </c>
      <c r="CM213" s="7" t="str">
        <f t="shared" si="51"/>
        <v>FALSE</v>
      </c>
      <c r="CN213" s="230" t="s">
        <v>772</v>
      </c>
      <c r="CO213" s="1" t="b">
        <f t="shared" si="55"/>
        <v>0</v>
      </c>
    </row>
    <row r="214" spans="48:93" ht="18" x14ac:dyDescent="0.25">
      <c r="AV214" s="229" t="s">
        <v>770</v>
      </c>
      <c r="AW214" s="230" t="s">
        <v>2804</v>
      </c>
      <c r="AX214" s="230" t="s">
        <v>2623</v>
      </c>
      <c r="AY214" s="233">
        <v>19600</v>
      </c>
      <c r="AZ214" s="231" t="s">
        <v>323</v>
      </c>
      <c r="BA214" s="230" t="s">
        <v>2804</v>
      </c>
      <c r="BB214" s="229" t="s">
        <v>770</v>
      </c>
      <c r="BD214" s="226" t="s">
        <v>2805</v>
      </c>
      <c r="BE214" s="1" t="s">
        <v>343</v>
      </c>
      <c r="BF214" t="s">
        <v>771</v>
      </c>
      <c r="BH214" s="1" t="str">
        <f t="shared" si="44"/>
        <v/>
      </c>
      <c r="BI214" s="1" t="s">
        <v>4477</v>
      </c>
      <c r="BK214" s="7" t="str">
        <f t="shared" si="45"/>
        <v>FALSE</v>
      </c>
      <c r="BL214" s="227" t="s">
        <v>773</v>
      </c>
      <c r="BM214" s="1" t="b">
        <f t="shared" si="52"/>
        <v>0</v>
      </c>
      <c r="BQ214"/>
      <c r="BR214" s="1" t="str">
        <f t="shared" si="46"/>
        <v/>
      </c>
      <c r="BS214" s="1" t="s">
        <v>4477</v>
      </c>
      <c r="BU214" s="7" t="str">
        <f t="shared" si="47"/>
        <v>FALSE</v>
      </c>
      <c r="BV214" s="227" t="s">
        <v>773</v>
      </c>
      <c r="BW214" s="1" t="b">
        <f t="shared" si="53"/>
        <v>0</v>
      </c>
      <c r="BZ214" s="1" t="str">
        <f t="shared" si="48"/>
        <v/>
      </c>
      <c r="CA214" s="1" t="s">
        <v>4477</v>
      </c>
      <c r="CC214" s="7" t="str">
        <f t="shared" si="49"/>
        <v>FALSE</v>
      </c>
      <c r="CD214" s="227" t="s">
        <v>773</v>
      </c>
      <c r="CE214" s="1" t="b">
        <f t="shared" si="54"/>
        <v>0</v>
      </c>
      <c r="CI214"/>
      <c r="CJ214" s="1" t="str">
        <f t="shared" si="50"/>
        <v/>
      </c>
      <c r="CK214" s="1" t="s">
        <v>4477</v>
      </c>
      <c r="CM214" s="7" t="str">
        <f t="shared" si="51"/>
        <v>FALSE</v>
      </c>
      <c r="CN214" s="227" t="s">
        <v>773</v>
      </c>
      <c r="CO214" s="1" t="b">
        <f t="shared" si="55"/>
        <v>0</v>
      </c>
    </row>
    <row r="215" spans="48:93" ht="18" x14ac:dyDescent="0.25">
      <c r="AV215" s="226" t="s">
        <v>771</v>
      </c>
      <c r="AW215" s="227" t="s">
        <v>2805</v>
      </c>
      <c r="AX215" s="227" t="s">
        <v>2609</v>
      </c>
      <c r="AY215" s="232">
        <v>72931</v>
      </c>
      <c r="AZ215" s="228" t="s">
        <v>343</v>
      </c>
      <c r="BA215" s="227" t="s">
        <v>2805</v>
      </c>
      <c r="BB215" s="226" t="s">
        <v>771</v>
      </c>
      <c r="BD215" s="229" t="s">
        <v>2806</v>
      </c>
      <c r="BE215" s="1" t="s">
        <v>323</v>
      </c>
      <c r="BF215" t="s">
        <v>772</v>
      </c>
      <c r="BH215" s="1" t="str">
        <f t="shared" si="44"/>
        <v/>
      </c>
      <c r="BI215" s="1" t="s">
        <v>4478</v>
      </c>
      <c r="BK215" s="7" t="str">
        <f t="shared" si="45"/>
        <v>FALSE</v>
      </c>
      <c r="BL215" s="230" t="s">
        <v>774</v>
      </c>
      <c r="BM215" s="1" t="b">
        <f t="shared" si="52"/>
        <v>0</v>
      </c>
      <c r="BQ215"/>
      <c r="BR215" s="1" t="str">
        <f t="shared" si="46"/>
        <v/>
      </c>
      <c r="BS215" s="1" t="s">
        <v>4478</v>
      </c>
      <c r="BU215" s="7" t="str">
        <f t="shared" si="47"/>
        <v>FALSE</v>
      </c>
      <c r="BV215" s="230" t="s">
        <v>774</v>
      </c>
      <c r="BW215" s="1" t="b">
        <f t="shared" si="53"/>
        <v>0</v>
      </c>
      <c r="BZ215" s="1" t="str">
        <f t="shared" si="48"/>
        <v/>
      </c>
      <c r="CA215" s="1" t="s">
        <v>4478</v>
      </c>
      <c r="CC215" s="7" t="str">
        <f t="shared" si="49"/>
        <v>FALSE</v>
      </c>
      <c r="CD215" s="230" t="s">
        <v>774</v>
      </c>
      <c r="CE215" s="1" t="b">
        <f t="shared" si="54"/>
        <v>0</v>
      </c>
      <c r="CI215"/>
      <c r="CJ215" s="1" t="str">
        <f t="shared" si="50"/>
        <v/>
      </c>
      <c r="CK215" s="1" t="s">
        <v>4478</v>
      </c>
      <c r="CM215" s="7" t="str">
        <f t="shared" si="51"/>
        <v>FALSE</v>
      </c>
      <c r="CN215" s="230" t="s">
        <v>774</v>
      </c>
      <c r="CO215" s="1" t="b">
        <f t="shared" si="55"/>
        <v>0</v>
      </c>
    </row>
    <row r="216" spans="48:93" ht="18" x14ac:dyDescent="0.25">
      <c r="AV216" s="229" t="s">
        <v>772</v>
      </c>
      <c r="AW216" s="230" t="s">
        <v>2806</v>
      </c>
      <c r="AX216" s="230" t="s">
        <v>2623</v>
      </c>
      <c r="AY216" s="233">
        <v>18616</v>
      </c>
      <c r="AZ216" s="231" t="s">
        <v>323</v>
      </c>
      <c r="BA216" s="230" t="s">
        <v>2806</v>
      </c>
      <c r="BB216" s="229" t="s">
        <v>772</v>
      </c>
      <c r="BD216" s="226" t="s">
        <v>2807</v>
      </c>
      <c r="BE216" s="1" t="s">
        <v>340</v>
      </c>
      <c r="BF216" t="s">
        <v>773</v>
      </c>
      <c r="BH216" s="1" t="str">
        <f t="shared" si="44"/>
        <v/>
      </c>
      <c r="BI216" s="1" t="s">
        <v>4479</v>
      </c>
      <c r="BK216" s="7" t="str">
        <f t="shared" si="45"/>
        <v>FALSE</v>
      </c>
      <c r="BL216" s="227" t="s">
        <v>775</v>
      </c>
      <c r="BM216" s="1" t="b">
        <f t="shared" si="52"/>
        <v>0</v>
      </c>
      <c r="BQ216"/>
      <c r="BR216" s="1" t="str">
        <f t="shared" si="46"/>
        <v/>
      </c>
      <c r="BS216" s="1" t="s">
        <v>4479</v>
      </c>
      <c r="BU216" s="7" t="str">
        <f t="shared" si="47"/>
        <v>FALSE</v>
      </c>
      <c r="BV216" s="227" t="s">
        <v>775</v>
      </c>
      <c r="BW216" s="1" t="b">
        <f t="shared" si="53"/>
        <v>0</v>
      </c>
      <c r="BZ216" s="1" t="str">
        <f t="shared" si="48"/>
        <v/>
      </c>
      <c r="CA216" s="1" t="s">
        <v>4479</v>
      </c>
      <c r="CC216" s="7" t="str">
        <f t="shared" si="49"/>
        <v>FALSE</v>
      </c>
      <c r="CD216" s="227" t="s">
        <v>775</v>
      </c>
      <c r="CE216" s="1" t="b">
        <f t="shared" si="54"/>
        <v>0</v>
      </c>
      <c r="CI216"/>
      <c r="CJ216" s="1" t="str">
        <f t="shared" si="50"/>
        <v/>
      </c>
      <c r="CK216" s="1" t="s">
        <v>4479</v>
      </c>
      <c r="CM216" s="7" t="str">
        <f t="shared" si="51"/>
        <v>FALSE</v>
      </c>
      <c r="CN216" s="227" t="s">
        <v>775</v>
      </c>
      <c r="CO216" s="1" t="b">
        <f t="shared" si="55"/>
        <v>0</v>
      </c>
    </row>
    <row r="217" spans="48:93" ht="18" x14ac:dyDescent="0.25">
      <c r="AV217" s="226" t="s">
        <v>773</v>
      </c>
      <c r="AW217" s="227" t="s">
        <v>2807</v>
      </c>
      <c r="AX217" s="227" t="s">
        <v>2641</v>
      </c>
      <c r="AY217" s="232">
        <v>19726</v>
      </c>
      <c r="AZ217" s="228" t="s">
        <v>340</v>
      </c>
      <c r="BA217" s="227" t="s">
        <v>2807</v>
      </c>
      <c r="BB217" s="226" t="s">
        <v>773</v>
      </c>
      <c r="BD217" s="229" t="s">
        <v>2808</v>
      </c>
      <c r="BE217" s="1" t="s">
        <v>340</v>
      </c>
      <c r="BF217" t="s">
        <v>774</v>
      </c>
      <c r="BH217" s="1" t="str">
        <f t="shared" si="44"/>
        <v/>
      </c>
      <c r="BI217" s="1" t="s">
        <v>4480</v>
      </c>
      <c r="BK217" s="7" t="str">
        <f t="shared" si="45"/>
        <v>FALSE</v>
      </c>
      <c r="BL217" s="230" t="s">
        <v>776</v>
      </c>
      <c r="BM217" s="1" t="b">
        <f t="shared" si="52"/>
        <v>0</v>
      </c>
      <c r="BQ217"/>
      <c r="BR217" s="1" t="str">
        <f t="shared" si="46"/>
        <v/>
      </c>
      <c r="BS217" s="1" t="s">
        <v>4480</v>
      </c>
      <c r="BU217" s="7" t="str">
        <f t="shared" si="47"/>
        <v>FALSE</v>
      </c>
      <c r="BV217" s="230" t="s">
        <v>776</v>
      </c>
      <c r="BW217" s="1" t="b">
        <f t="shared" si="53"/>
        <v>0</v>
      </c>
      <c r="BZ217" s="1" t="str">
        <f t="shared" si="48"/>
        <v/>
      </c>
      <c r="CA217" s="1" t="s">
        <v>4480</v>
      </c>
      <c r="CC217" s="7" t="str">
        <f t="shared" si="49"/>
        <v>FALSE</v>
      </c>
      <c r="CD217" s="230" t="s">
        <v>776</v>
      </c>
      <c r="CE217" s="1" t="b">
        <f t="shared" si="54"/>
        <v>0</v>
      </c>
      <c r="CI217"/>
      <c r="CJ217" s="1" t="str">
        <f t="shared" si="50"/>
        <v/>
      </c>
      <c r="CK217" s="1" t="s">
        <v>4480</v>
      </c>
      <c r="CM217" s="7" t="str">
        <f t="shared" si="51"/>
        <v>FALSE</v>
      </c>
      <c r="CN217" s="230" t="s">
        <v>776</v>
      </c>
      <c r="CO217" s="1" t="b">
        <f t="shared" si="55"/>
        <v>0</v>
      </c>
    </row>
    <row r="218" spans="48:93" ht="18" x14ac:dyDescent="0.25">
      <c r="AV218" s="229" t="s">
        <v>774</v>
      </c>
      <c r="AW218" s="230" t="s">
        <v>2808</v>
      </c>
      <c r="AX218" s="230" t="s">
        <v>2641</v>
      </c>
      <c r="AY218" s="233">
        <v>19693</v>
      </c>
      <c r="AZ218" s="231" t="s">
        <v>340</v>
      </c>
      <c r="BA218" s="230" t="s">
        <v>2808</v>
      </c>
      <c r="BB218" s="229" t="s">
        <v>774</v>
      </c>
      <c r="BD218" s="226" t="s">
        <v>2809</v>
      </c>
      <c r="BE218" s="1" t="s">
        <v>323</v>
      </c>
      <c r="BF218" t="s">
        <v>775</v>
      </c>
      <c r="BH218" s="1" t="str">
        <f t="shared" si="44"/>
        <v/>
      </c>
      <c r="BI218" s="1" t="s">
        <v>4481</v>
      </c>
      <c r="BK218" s="7" t="str">
        <f t="shared" si="45"/>
        <v>FALSE</v>
      </c>
      <c r="BL218" s="227" t="s">
        <v>777</v>
      </c>
      <c r="BM218" s="1" t="b">
        <f t="shared" si="52"/>
        <v>0</v>
      </c>
      <c r="BQ218"/>
      <c r="BR218" s="1" t="str">
        <f t="shared" si="46"/>
        <v/>
      </c>
      <c r="BS218" s="1" t="s">
        <v>4481</v>
      </c>
      <c r="BU218" s="7" t="str">
        <f t="shared" si="47"/>
        <v>FALSE</v>
      </c>
      <c r="BV218" s="227" t="s">
        <v>777</v>
      </c>
      <c r="BW218" s="1" t="b">
        <f t="shared" si="53"/>
        <v>0</v>
      </c>
      <c r="BZ218" s="1" t="str">
        <f t="shared" si="48"/>
        <v/>
      </c>
      <c r="CA218" s="1" t="s">
        <v>4481</v>
      </c>
      <c r="CC218" s="7" t="str">
        <f t="shared" si="49"/>
        <v>FALSE</v>
      </c>
      <c r="CD218" s="227" t="s">
        <v>777</v>
      </c>
      <c r="CE218" s="1" t="b">
        <f t="shared" si="54"/>
        <v>0</v>
      </c>
      <c r="CI218"/>
      <c r="CJ218" s="1" t="str">
        <f t="shared" si="50"/>
        <v/>
      </c>
      <c r="CK218" s="1" t="s">
        <v>4481</v>
      </c>
      <c r="CM218" s="7" t="str">
        <f t="shared" si="51"/>
        <v>FALSE</v>
      </c>
      <c r="CN218" s="227" t="s">
        <v>777</v>
      </c>
      <c r="CO218" s="1" t="b">
        <f t="shared" si="55"/>
        <v>0</v>
      </c>
    </row>
    <row r="219" spans="48:93" ht="18" x14ac:dyDescent="0.25">
      <c r="AV219" s="226" t="s">
        <v>775</v>
      </c>
      <c r="AW219" s="227" t="s">
        <v>2809</v>
      </c>
      <c r="AX219" s="227" t="s">
        <v>2623</v>
      </c>
      <c r="AY219" s="232">
        <v>17840</v>
      </c>
      <c r="AZ219" s="228" t="s">
        <v>323</v>
      </c>
      <c r="BA219" s="227" t="s">
        <v>2809</v>
      </c>
      <c r="BB219" s="226" t="s">
        <v>775</v>
      </c>
      <c r="BD219" s="229" t="s">
        <v>2810</v>
      </c>
      <c r="BE219" s="1" t="s">
        <v>342</v>
      </c>
      <c r="BF219" t="s">
        <v>776</v>
      </c>
      <c r="BH219" s="1" t="str">
        <f t="shared" si="44"/>
        <v/>
      </c>
      <c r="BI219" s="1" t="s">
        <v>4482</v>
      </c>
      <c r="BK219" s="7" t="str">
        <f t="shared" si="45"/>
        <v>FALSE</v>
      </c>
      <c r="BL219" s="230" t="s">
        <v>778</v>
      </c>
      <c r="BM219" s="1" t="b">
        <f t="shared" si="52"/>
        <v>0</v>
      </c>
      <c r="BQ219"/>
      <c r="BR219" s="1" t="str">
        <f t="shared" si="46"/>
        <v/>
      </c>
      <c r="BS219" s="1" t="s">
        <v>4482</v>
      </c>
      <c r="BU219" s="7" t="str">
        <f t="shared" si="47"/>
        <v>FALSE</v>
      </c>
      <c r="BV219" s="230" t="s">
        <v>778</v>
      </c>
      <c r="BW219" s="1" t="b">
        <f t="shared" si="53"/>
        <v>0</v>
      </c>
      <c r="BZ219" s="1" t="str">
        <f t="shared" si="48"/>
        <v/>
      </c>
      <c r="CA219" s="1" t="s">
        <v>4482</v>
      </c>
      <c r="CC219" s="7" t="str">
        <f t="shared" si="49"/>
        <v>FALSE</v>
      </c>
      <c r="CD219" s="230" t="s">
        <v>778</v>
      </c>
      <c r="CE219" s="1" t="b">
        <f t="shared" si="54"/>
        <v>0</v>
      </c>
      <c r="CI219"/>
      <c r="CJ219" s="1" t="str">
        <f t="shared" si="50"/>
        <v/>
      </c>
      <c r="CK219" s="1" t="s">
        <v>4482</v>
      </c>
      <c r="CM219" s="7" t="str">
        <f t="shared" si="51"/>
        <v>FALSE</v>
      </c>
      <c r="CN219" s="230" t="s">
        <v>778</v>
      </c>
      <c r="CO219" s="1" t="b">
        <f t="shared" si="55"/>
        <v>0</v>
      </c>
    </row>
    <row r="220" spans="48:93" ht="18" x14ac:dyDescent="0.25">
      <c r="AV220" s="229" t="s">
        <v>776</v>
      </c>
      <c r="AW220" s="230" t="s">
        <v>2810</v>
      </c>
      <c r="AX220" s="230" t="s">
        <v>2676</v>
      </c>
      <c r="AY220" s="233">
        <v>21069</v>
      </c>
      <c r="AZ220" s="231" t="s">
        <v>342</v>
      </c>
      <c r="BA220" s="230" t="s">
        <v>2810</v>
      </c>
      <c r="BB220" s="229" t="s">
        <v>776</v>
      </c>
      <c r="BD220" s="226" t="s">
        <v>2811</v>
      </c>
      <c r="BE220" s="1" t="s">
        <v>373</v>
      </c>
      <c r="BF220" t="s">
        <v>777</v>
      </c>
      <c r="BH220" s="1" t="str">
        <f t="shared" si="44"/>
        <v/>
      </c>
      <c r="BI220" s="1" t="s">
        <v>4483</v>
      </c>
      <c r="BK220" s="7" t="str">
        <f t="shared" si="45"/>
        <v>FALSE</v>
      </c>
      <c r="BL220" s="227" t="s">
        <v>779</v>
      </c>
      <c r="BM220" s="1" t="b">
        <f t="shared" si="52"/>
        <v>0</v>
      </c>
      <c r="BQ220"/>
      <c r="BR220" s="1" t="str">
        <f t="shared" si="46"/>
        <v/>
      </c>
      <c r="BS220" s="1" t="s">
        <v>4483</v>
      </c>
      <c r="BU220" s="7" t="str">
        <f t="shared" si="47"/>
        <v>FALSE</v>
      </c>
      <c r="BV220" s="227" t="s">
        <v>779</v>
      </c>
      <c r="BW220" s="1" t="b">
        <f t="shared" si="53"/>
        <v>0</v>
      </c>
      <c r="BZ220" s="1" t="str">
        <f t="shared" si="48"/>
        <v/>
      </c>
      <c r="CA220" s="1" t="s">
        <v>4483</v>
      </c>
      <c r="CC220" s="7" t="str">
        <f t="shared" si="49"/>
        <v>FALSE</v>
      </c>
      <c r="CD220" s="227" t="s">
        <v>779</v>
      </c>
      <c r="CE220" s="1" t="b">
        <f t="shared" si="54"/>
        <v>0</v>
      </c>
      <c r="CI220"/>
      <c r="CJ220" s="1" t="str">
        <f t="shared" si="50"/>
        <v/>
      </c>
      <c r="CK220" s="1" t="s">
        <v>4483</v>
      </c>
      <c r="CM220" s="7" t="str">
        <f t="shared" si="51"/>
        <v>FALSE</v>
      </c>
      <c r="CN220" s="227" t="s">
        <v>779</v>
      </c>
      <c r="CO220" s="1" t="b">
        <f t="shared" si="55"/>
        <v>0</v>
      </c>
    </row>
    <row r="221" spans="48:93" ht="18" x14ac:dyDescent="0.25">
      <c r="AV221" s="226" t="s">
        <v>777</v>
      </c>
      <c r="AW221" s="227" t="s">
        <v>2811</v>
      </c>
      <c r="AX221" s="227" t="s">
        <v>2606</v>
      </c>
      <c r="AY221" s="232">
        <v>48349</v>
      </c>
      <c r="AZ221" s="228" t="s">
        <v>373</v>
      </c>
      <c r="BA221" s="227" t="s">
        <v>2811</v>
      </c>
      <c r="BB221" s="226" t="s">
        <v>777</v>
      </c>
      <c r="BD221" s="229" t="s">
        <v>2812</v>
      </c>
      <c r="BE221" s="1" t="s">
        <v>372</v>
      </c>
      <c r="BF221" t="s">
        <v>778</v>
      </c>
      <c r="BH221" s="1" t="str">
        <f t="shared" si="44"/>
        <v/>
      </c>
      <c r="BI221" s="1" t="s">
        <v>4484</v>
      </c>
      <c r="BK221" s="7" t="str">
        <f t="shared" si="45"/>
        <v>FALSE</v>
      </c>
      <c r="BL221" s="230" t="s">
        <v>780</v>
      </c>
      <c r="BM221" s="1" t="b">
        <f t="shared" si="52"/>
        <v>0</v>
      </c>
      <c r="BQ221"/>
      <c r="BR221" s="1" t="str">
        <f t="shared" si="46"/>
        <v/>
      </c>
      <c r="BS221" s="1" t="s">
        <v>4484</v>
      </c>
      <c r="BU221" s="7" t="str">
        <f t="shared" si="47"/>
        <v>FALSE</v>
      </c>
      <c r="BV221" s="230" t="s">
        <v>780</v>
      </c>
      <c r="BW221" s="1" t="b">
        <f t="shared" si="53"/>
        <v>0</v>
      </c>
      <c r="BZ221" s="1" t="str">
        <f t="shared" si="48"/>
        <v/>
      </c>
      <c r="CA221" s="1" t="s">
        <v>4484</v>
      </c>
      <c r="CC221" s="7" t="str">
        <f t="shared" si="49"/>
        <v>FALSE</v>
      </c>
      <c r="CD221" s="230" t="s">
        <v>780</v>
      </c>
      <c r="CE221" s="1" t="b">
        <f t="shared" si="54"/>
        <v>0</v>
      </c>
      <c r="CI221"/>
      <c r="CJ221" s="1" t="str">
        <f t="shared" si="50"/>
        <v/>
      </c>
      <c r="CK221" s="1" t="s">
        <v>4484</v>
      </c>
      <c r="CM221" s="7" t="str">
        <f t="shared" si="51"/>
        <v>FALSE</v>
      </c>
      <c r="CN221" s="230" t="s">
        <v>780</v>
      </c>
      <c r="CO221" s="1" t="b">
        <f t="shared" si="55"/>
        <v>0</v>
      </c>
    </row>
    <row r="222" spans="48:93" ht="18" x14ac:dyDescent="0.25">
      <c r="AV222" s="229" t="s">
        <v>778</v>
      </c>
      <c r="AW222" s="230" t="s">
        <v>2812</v>
      </c>
      <c r="AX222" s="230" t="s">
        <v>2614</v>
      </c>
      <c r="AY222" s="233">
        <v>1605</v>
      </c>
      <c r="AZ222" s="231" t="s">
        <v>372</v>
      </c>
      <c r="BA222" s="230" t="s">
        <v>2812</v>
      </c>
      <c r="BB222" s="229" t="s">
        <v>778</v>
      </c>
      <c r="BD222" s="226" t="s">
        <v>2813</v>
      </c>
      <c r="BE222" s="1" t="s">
        <v>334</v>
      </c>
      <c r="BF222" t="s">
        <v>779</v>
      </c>
      <c r="BH222" s="1" t="str">
        <f t="shared" si="44"/>
        <v/>
      </c>
      <c r="BI222" s="1" t="s">
        <v>4485</v>
      </c>
      <c r="BK222" s="7" t="str">
        <f t="shared" si="45"/>
        <v>FALSE</v>
      </c>
      <c r="BL222" s="227" t="s">
        <v>781</v>
      </c>
      <c r="BM222" s="1" t="b">
        <f t="shared" si="52"/>
        <v>0</v>
      </c>
      <c r="BQ222"/>
      <c r="BR222" s="1" t="str">
        <f t="shared" si="46"/>
        <v/>
      </c>
      <c r="BS222" s="1" t="s">
        <v>4485</v>
      </c>
      <c r="BU222" s="7" t="str">
        <f t="shared" si="47"/>
        <v>FALSE</v>
      </c>
      <c r="BV222" s="227" t="s">
        <v>781</v>
      </c>
      <c r="BW222" s="1" t="b">
        <f t="shared" si="53"/>
        <v>0</v>
      </c>
      <c r="BZ222" s="1" t="str">
        <f t="shared" si="48"/>
        <v/>
      </c>
      <c r="CA222" s="1" t="s">
        <v>4485</v>
      </c>
      <c r="CC222" s="7" t="str">
        <f t="shared" si="49"/>
        <v>FALSE</v>
      </c>
      <c r="CD222" s="227" t="s">
        <v>781</v>
      </c>
      <c r="CE222" s="1" t="b">
        <f t="shared" si="54"/>
        <v>0</v>
      </c>
      <c r="CI222"/>
      <c r="CJ222" s="1" t="str">
        <f t="shared" si="50"/>
        <v/>
      </c>
      <c r="CK222" s="1" t="s">
        <v>4485</v>
      </c>
      <c r="CM222" s="7" t="str">
        <f t="shared" si="51"/>
        <v>FALSE</v>
      </c>
      <c r="CN222" s="227" t="s">
        <v>781</v>
      </c>
      <c r="CO222" s="1" t="b">
        <f t="shared" si="55"/>
        <v>0</v>
      </c>
    </row>
    <row r="223" spans="48:93" ht="18" x14ac:dyDescent="0.25">
      <c r="AV223" s="226" t="s">
        <v>779</v>
      </c>
      <c r="AW223" s="227" t="s">
        <v>2813</v>
      </c>
      <c r="AX223" s="227" t="s">
        <v>2612</v>
      </c>
      <c r="AY223" s="232">
        <v>1665</v>
      </c>
      <c r="AZ223" s="228" t="s">
        <v>334</v>
      </c>
      <c r="BA223" s="227" t="s">
        <v>2813</v>
      </c>
      <c r="BB223" s="226" t="s">
        <v>779</v>
      </c>
      <c r="BD223" s="229" t="s">
        <v>2814</v>
      </c>
      <c r="BE223" s="1" t="s">
        <v>364</v>
      </c>
      <c r="BF223" t="s">
        <v>780</v>
      </c>
      <c r="BH223" s="1" t="str">
        <f t="shared" si="44"/>
        <v/>
      </c>
      <c r="BI223" s="1" t="s">
        <v>4486</v>
      </c>
      <c r="BK223" s="7" t="str">
        <f t="shared" si="45"/>
        <v>FALSE</v>
      </c>
      <c r="BL223" s="230" t="s">
        <v>782</v>
      </c>
      <c r="BM223" s="1" t="b">
        <f t="shared" si="52"/>
        <v>0</v>
      </c>
      <c r="BQ223"/>
      <c r="BR223" s="1" t="str">
        <f t="shared" si="46"/>
        <v/>
      </c>
      <c r="BS223" s="1" t="s">
        <v>4486</v>
      </c>
      <c r="BU223" s="7" t="str">
        <f t="shared" si="47"/>
        <v>FALSE</v>
      </c>
      <c r="BV223" s="230" t="s">
        <v>782</v>
      </c>
      <c r="BW223" s="1" t="b">
        <f t="shared" si="53"/>
        <v>0</v>
      </c>
      <c r="BZ223" s="1" t="str">
        <f t="shared" si="48"/>
        <v/>
      </c>
      <c r="CA223" s="1" t="s">
        <v>4486</v>
      </c>
      <c r="CC223" s="7" t="str">
        <f t="shared" si="49"/>
        <v>FALSE</v>
      </c>
      <c r="CD223" s="230" t="s">
        <v>782</v>
      </c>
      <c r="CE223" s="1" t="b">
        <f t="shared" si="54"/>
        <v>0</v>
      </c>
      <c r="CI223"/>
      <c r="CJ223" s="1" t="str">
        <f t="shared" si="50"/>
        <v/>
      </c>
      <c r="CK223" s="1" t="s">
        <v>4486</v>
      </c>
      <c r="CM223" s="7" t="str">
        <f t="shared" si="51"/>
        <v>FALSE</v>
      </c>
      <c r="CN223" s="230" t="s">
        <v>782</v>
      </c>
      <c r="CO223" s="1" t="b">
        <f t="shared" si="55"/>
        <v>0</v>
      </c>
    </row>
    <row r="224" spans="48:93" ht="18" x14ac:dyDescent="0.25">
      <c r="AV224" s="229" t="s">
        <v>780</v>
      </c>
      <c r="AW224" s="230" t="s">
        <v>2814</v>
      </c>
      <c r="AX224" s="230" t="s">
        <v>2617</v>
      </c>
      <c r="AY224" s="233">
        <v>40072</v>
      </c>
      <c r="AZ224" s="231" t="s">
        <v>364</v>
      </c>
      <c r="BA224" s="230" t="s">
        <v>2814</v>
      </c>
      <c r="BB224" s="229" t="s">
        <v>780</v>
      </c>
      <c r="BD224" s="226" t="s">
        <v>2815</v>
      </c>
      <c r="BE224" s="1" t="s">
        <v>342</v>
      </c>
      <c r="BF224" t="s">
        <v>781</v>
      </c>
      <c r="BH224" s="1" t="str">
        <f t="shared" si="44"/>
        <v/>
      </c>
      <c r="BI224" s="1" t="s">
        <v>4487</v>
      </c>
      <c r="BK224" s="7" t="str">
        <f t="shared" si="45"/>
        <v>FALSE</v>
      </c>
      <c r="BL224" s="227" t="s">
        <v>783</v>
      </c>
      <c r="BM224" s="1" t="b">
        <f t="shared" si="52"/>
        <v>0</v>
      </c>
      <c r="BQ224"/>
      <c r="BR224" s="1" t="str">
        <f t="shared" si="46"/>
        <v/>
      </c>
      <c r="BS224" s="1" t="s">
        <v>4487</v>
      </c>
      <c r="BU224" s="7" t="str">
        <f t="shared" si="47"/>
        <v>FALSE</v>
      </c>
      <c r="BV224" s="227" t="s">
        <v>783</v>
      </c>
      <c r="BW224" s="1" t="b">
        <f t="shared" si="53"/>
        <v>0</v>
      </c>
      <c r="BZ224" s="1" t="str">
        <f t="shared" si="48"/>
        <v/>
      </c>
      <c r="CA224" s="1" t="s">
        <v>4487</v>
      </c>
      <c r="CC224" s="7" t="str">
        <f t="shared" si="49"/>
        <v>FALSE</v>
      </c>
      <c r="CD224" s="227" t="s">
        <v>783</v>
      </c>
      <c r="CE224" s="1" t="b">
        <f t="shared" si="54"/>
        <v>0</v>
      </c>
      <c r="CI224"/>
      <c r="CJ224" s="1" t="str">
        <f t="shared" si="50"/>
        <v/>
      </c>
      <c r="CK224" s="1" t="s">
        <v>4487</v>
      </c>
      <c r="CM224" s="7" t="str">
        <f t="shared" si="51"/>
        <v>FALSE</v>
      </c>
      <c r="CN224" s="227" t="s">
        <v>783</v>
      </c>
      <c r="CO224" s="1" t="b">
        <f t="shared" si="55"/>
        <v>0</v>
      </c>
    </row>
    <row r="225" spans="48:93" ht="18" x14ac:dyDescent="0.25">
      <c r="AV225" s="226" t="s">
        <v>781</v>
      </c>
      <c r="AW225" s="227" t="s">
        <v>2815</v>
      </c>
      <c r="AX225" s="227" t="s">
        <v>2676</v>
      </c>
      <c r="AY225" s="232">
        <v>72622</v>
      </c>
      <c r="AZ225" s="228" t="s">
        <v>342</v>
      </c>
      <c r="BA225" s="227" t="s">
        <v>2815</v>
      </c>
      <c r="BB225" s="226" t="s">
        <v>781</v>
      </c>
      <c r="BD225" s="229" t="s">
        <v>2816</v>
      </c>
      <c r="BE225" s="1" t="s">
        <v>341</v>
      </c>
      <c r="BF225" t="s">
        <v>782</v>
      </c>
      <c r="BH225" s="1" t="str">
        <f t="shared" si="44"/>
        <v/>
      </c>
      <c r="BI225" s="1" t="s">
        <v>4488</v>
      </c>
      <c r="BK225" s="7" t="str">
        <f t="shared" si="45"/>
        <v>FALSE</v>
      </c>
      <c r="BL225" s="230" t="s">
        <v>784</v>
      </c>
      <c r="BM225" s="1" t="b">
        <f t="shared" si="52"/>
        <v>0</v>
      </c>
      <c r="BQ225"/>
      <c r="BR225" s="1" t="str">
        <f t="shared" si="46"/>
        <v/>
      </c>
      <c r="BS225" s="1" t="s">
        <v>4488</v>
      </c>
      <c r="BU225" s="7" t="str">
        <f t="shared" si="47"/>
        <v>FALSE</v>
      </c>
      <c r="BV225" s="230" t="s">
        <v>784</v>
      </c>
      <c r="BW225" s="1" t="b">
        <f t="shared" si="53"/>
        <v>0</v>
      </c>
      <c r="BZ225" s="1" t="str">
        <f t="shared" si="48"/>
        <v/>
      </c>
      <c r="CA225" s="1" t="s">
        <v>4488</v>
      </c>
      <c r="CC225" s="7" t="str">
        <f t="shared" si="49"/>
        <v>FALSE</v>
      </c>
      <c r="CD225" s="230" t="s">
        <v>784</v>
      </c>
      <c r="CE225" s="1" t="b">
        <f t="shared" si="54"/>
        <v>0</v>
      </c>
      <c r="CI225"/>
      <c r="CJ225" s="1" t="str">
        <f t="shared" si="50"/>
        <v/>
      </c>
      <c r="CK225" s="1" t="s">
        <v>4488</v>
      </c>
      <c r="CM225" s="7" t="str">
        <f t="shared" si="51"/>
        <v>FALSE</v>
      </c>
      <c r="CN225" s="230" t="s">
        <v>784</v>
      </c>
      <c r="CO225" s="1" t="b">
        <f t="shared" si="55"/>
        <v>0</v>
      </c>
    </row>
    <row r="226" spans="48:93" ht="18" x14ac:dyDescent="0.25">
      <c r="AV226" s="229" t="s">
        <v>782</v>
      </c>
      <c r="AW226" s="230" t="s">
        <v>2816</v>
      </c>
      <c r="AX226" s="230" t="s">
        <v>2604</v>
      </c>
      <c r="AY226" s="233">
        <v>1715</v>
      </c>
      <c r="AZ226" s="231" t="s">
        <v>341</v>
      </c>
      <c r="BA226" s="230" t="s">
        <v>2816</v>
      </c>
      <c r="BB226" s="229" t="s">
        <v>782</v>
      </c>
      <c r="BD226" s="226" t="s">
        <v>2817</v>
      </c>
      <c r="BE226" s="1" t="s">
        <v>364</v>
      </c>
      <c r="BF226" t="s">
        <v>783</v>
      </c>
      <c r="BH226" s="1" t="str">
        <f t="shared" si="44"/>
        <v/>
      </c>
      <c r="BI226" s="1" t="s">
        <v>4489</v>
      </c>
      <c r="BK226" s="7" t="str">
        <f t="shared" si="45"/>
        <v>FALSE</v>
      </c>
      <c r="BL226" s="227" t="s">
        <v>785</v>
      </c>
      <c r="BM226" s="1" t="b">
        <f t="shared" si="52"/>
        <v>0</v>
      </c>
      <c r="BQ226"/>
      <c r="BR226" s="1" t="str">
        <f t="shared" si="46"/>
        <v/>
      </c>
      <c r="BS226" s="1" t="s">
        <v>4489</v>
      </c>
      <c r="BU226" s="7" t="str">
        <f t="shared" si="47"/>
        <v>FALSE</v>
      </c>
      <c r="BV226" s="227" t="s">
        <v>785</v>
      </c>
      <c r="BW226" s="1" t="b">
        <f t="shared" si="53"/>
        <v>0</v>
      </c>
      <c r="BZ226" s="1" t="str">
        <f t="shared" si="48"/>
        <v/>
      </c>
      <c r="CA226" s="1" t="s">
        <v>4489</v>
      </c>
      <c r="CC226" s="7" t="str">
        <f t="shared" si="49"/>
        <v>FALSE</v>
      </c>
      <c r="CD226" s="227" t="s">
        <v>785</v>
      </c>
      <c r="CE226" s="1" t="b">
        <f t="shared" si="54"/>
        <v>0</v>
      </c>
      <c r="CI226"/>
      <c r="CJ226" s="1" t="str">
        <f t="shared" si="50"/>
        <v/>
      </c>
      <c r="CK226" s="1" t="s">
        <v>4489</v>
      </c>
      <c r="CM226" s="7" t="str">
        <f t="shared" si="51"/>
        <v>FALSE</v>
      </c>
      <c r="CN226" s="227" t="s">
        <v>785</v>
      </c>
      <c r="CO226" s="1" t="b">
        <f t="shared" si="55"/>
        <v>0</v>
      </c>
    </row>
    <row r="227" spans="48:93" ht="18" x14ac:dyDescent="0.25">
      <c r="AV227" s="226" t="s">
        <v>783</v>
      </c>
      <c r="AW227" s="227" t="s">
        <v>2817</v>
      </c>
      <c r="AX227" s="227" t="s">
        <v>2617</v>
      </c>
      <c r="AY227" s="232">
        <v>1721</v>
      </c>
      <c r="AZ227" s="228" t="s">
        <v>364</v>
      </c>
      <c r="BA227" s="227" t="s">
        <v>2817</v>
      </c>
      <c r="BB227" s="226" t="s">
        <v>783</v>
      </c>
      <c r="BD227" s="229" t="s">
        <v>2818</v>
      </c>
      <c r="BE227" s="1" t="s">
        <v>351</v>
      </c>
      <c r="BF227" t="s">
        <v>784</v>
      </c>
      <c r="BH227" s="1" t="str">
        <f t="shared" si="44"/>
        <v/>
      </c>
      <c r="BI227" s="1" t="s">
        <v>4490</v>
      </c>
      <c r="BK227" s="7" t="str">
        <f t="shared" si="45"/>
        <v>FALSE</v>
      </c>
      <c r="BL227" s="230" t="s">
        <v>786</v>
      </c>
      <c r="BM227" s="1" t="b">
        <f t="shared" si="52"/>
        <v>0</v>
      </c>
      <c r="BQ227"/>
      <c r="BR227" s="1" t="str">
        <f t="shared" si="46"/>
        <v/>
      </c>
      <c r="BS227" s="1" t="s">
        <v>4490</v>
      </c>
      <c r="BU227" s="7" t="str">
        <f t="shared" si="47"/>
        <v>FALSE</v>
      </c>
      <c r="BV227" s="230" t="s">
        <v>786</v>
      </c>
      <c r="BW227" s="1" t="b">
        <f t="shared" si="53"/>
        <v>0</v>
      </c>
      <c r="BZ227" s="1" t="str">
        <f t="shared" si="48"/>
        <v/>
      </c>
      <c r="CA227" s="1" t="s">
        <v>4490</v>
      </c>
      <c r="CC227" s="7" t="str">
        <f t="shared" si="49"/>
        <v>FALSE</v>
      </c>
      <c r="CD227" s="230" t="s">
        <v>786</v>
      </c>
      <c r="CE227" s="1" t="b">
        <f t="shared" si="54"/>
        <v>0</v>
      </c>
      <c r="CI227"/>
      <c r="CJ227" s="1" t="str">
        <f t="shared" si="50"/>
        <v/>
      </c>
      <c r="CK227" s="1" t="s">
        <v>4490</v>
      </c>
      <c r="CM227" s="7" t="str">
        <f t="shared" si="51"/>
        <v>FALSE</v>
      </c>
      <c r="CN227" s="230" t="s">
        <v>786</v>
      </c>
      <c r="CO227" s="1" t="b">
        <f t="shared" si="55"/>
        <v>0</v>
      </c>
    </row>
    <row r="228" spans="48:93" ht="18" x14ac:dyDescent="0.25">
      <c r="AV228" s="229" t="s">
        <v>784</v>
      </c>
      <c r="AW228" s="230" t="s">
        <v>2818</v>
      </c>
      <c r="AX228" s="230" t="s">
        <v>2659</v>
      </c>
      <c r="AY228" s="233">
        <v>95234</v>
      </c>
      <c r="AZ228" s="231" t="s">
        <v>351</v>
      </c>
      <c r="BA228" s="230" t="s">
        <v>2818</v>
      </c>
      <c r="BB228" s="229" t="s">
        <v>784</v>
      </c>
      <c r="BD228" s="226" t="s">
        <v>2819</v>
      </c>
      <c r="BE228" s="1" t="s">
        <v>341</v>
      </c>
      <c r="BF228" t="s">
        <v>785</v>
      </c>
      <c r="BH228" s="1" t="str">
        <f t="shared" si="44"/>
        <v/>
      </c>
      <c r="BI228" s="1" t="s">
        <v>4491</v>
      </c>
      <c r="BK228" s="7" t="str">
        <f t="shared" si="45"/>
        <v>FALSE</v>
      </c>
      <c r="BL228" s="227" t="s">
        <v>787</v>
      </c>
      <c r="BM228" s="1" t="b">
        <f t="shared" si="52"/>
        <v>0</v>
      </c>
      <c r="BQ228"/>
      <c r="BR228" s="1" t="str">
        <f t="shared" si="46"/>
        <v/>
      </c>
      <c r="BS228" s="1" t="s">
        <v>4491</v>
      </c>
      <c r="BU228" s="7" t="str">
        <f t="shared" si="47"/>
        <v>FALSE</v>
      </c>
      <c r="BV228" s="227" t="s">
        <v>787</v>
      </c>
      <c r="BW228" s="1" t="b">
        <f t="shared" si="53"/>
        <v>0</v>
      </c>
      <c r="BZ228" s="1" t="str">
        <f t="shared" si="48"/>
        <v/>
      </c>
      <c r="CA228" s="1" t="s">
        <v>4491</v>
      </c>
      <c r="CC228" s="7" t="str">
        <f t="shared" si="49"/>
        <v>FALSE</v>
      </c>
      <c r="CD228" s="227" t="s">
        <v>787</v>
      </c>
      <c r="CE228" s="1" t="b">
        <f t="shared" si="54"/>
        <v>0</v>
      </c>
      <c r="CI228"/>
      <c r="CJ228" s="1" t="str">
        <f t="shared" si="50"/>
        <v/>
      </c>
      <c r="CK228" s="1" t="s">
        <v>4491</v>
      </c>
      <c r="CM228" s="7" t="str">
        <f t="shared" si="51"/>
        <v>FALSE</v>
      </c>
      <c r="CN228" s="227" t="s">
        <v>787</v>
      </c>
      <c r="CO228" s="1" t="b">
        <f t="shared" si="55"/>
        <v>0</v>
      </c>
    </row>
    <row r="229" spans="48:93" ht="18" x14ac:dyDescent="0.25">
      <c r="AV229" s="226" t="s">
        <v>785</v>
      </c>
      <c r="AW229" s="227" t="s">
        <v>2819</v>
      </c>
      <c r="AX229" s="227" t="s">
        <v>2604</v>
      </c>
      <c r="AY229" s="232">
        <v>1742</v>
      </c>
      <c r="AZ229" s="228" t="s">
        <v>341</v>
      </c>
      <c r="BA229" s="227" t="s">
        <v>2819</v>
      </c>
      <c r="BB229" s="226" t="s">
        <v>785</v>
      </c>
      <c r="BD229" s="229" t="s">
        <v>2820</v>
      </c>
      <c r="BE229" s="1" t="s">
        <v>338</v>
      </c>
      <c r="BF229" t="s">
        <v>786</v>
      </c>
      <c r="BH229" s="1" t="str">
        <f t="shared" si="44"/>
        <v/>
      </c>
      <c r="BI229" s="1" t="s">
        <v>4492</v>
      </c>
      <c r="BK229" s="7" t="str">
        <f t="shared" si="45"/>
        <v>FALSE</v>
      </c>
      <c r="BL229" s="230" t="s">
        <v>788</v>
      </c>
      <c r="BM229" s="1" t="b">
        <f t="shared" si="52"/>
        <v>0</v>
      </c>
      <c r="BQ229"/>
      <c r="BR229" s="1" t="str">
        <f t="shared" si="46"/>
        <v/>
      </c>
      <c r="BS229" s="1" t="s">
        <v>4492</v>
      </c>
      <c r="BU229" s="7" t="str">
        <f t="shared" si="47"/>
        <v>FALSE</v>
      </c>
      <c r="BV229" s="230" t="s">
        <v>788</v>
      </c>
      <c r="BW229" s="1" t="b">
        <f t="shared" si="53"/>
        <v>0</v>
      </c>
      <c r="BZ229" s="1" t="str">
        <f t="shared" si="48"/>
        <v/>
      </c>
      <c r="CA229" s="1" t="s">
        <v>4492</v>
      </c>
      <c r="CC229" s="7" t="str">
        <f t="shared" si="49"/>
        <v>FALSE</v>
      </c>
      <c r="CD229" s="230" t="s">
        <v>788</v>
      </c>
      <c r="CE229" s="1" t="b">
        <f t="shared" si="54"/>
        <v>0</v>
      </c>
      <c r="CI229"/>
      <c r="CJ229" s="1" t="str">
        <f t="shared" si="50"/>
        <v/>
      </c>
      <c r="CK229" s="1" t="s">
        <v>4492</v>
      </c>
      <c r="CM229" s="7" t="str">
        <f t="shared" si="51"/>
        <v>FALSE</v>
      </c>
      <c r="CN229" s="230" t="s">
        <v>788</v>
      </c>
      <c r="CO229" s="1" t="b">
        <f t="shared" si="55"/>
        <v>0</v>
      </c>
    </row>
    <row r="230" spans="48:93" ht="18" x14ac:dyDescent="0.25">
      <c r="AV230" s="229" t="s">
        <v>786</v>
      </c>
      <c r="AW230" s="230" t="s">
        <v>2820</v>
      </c>
      <c r="AX230" s="230" t="s">
        <v>2631</v>
      </c>
      <c r="AY230" s="233">
        <v>19695</v>
      </c>
      <c r="AZ230" s="231" t="s">
        <v>338</v>
      </c>
      <c r="BA230" s="230" t="s">
        <v>2820</v>
      </c>
      <c r="BB230" s="229" t="s">
        <v>786</v>
      </c>
      <c r="BD230" s="226" t="s">
        <v>2821</v>
      </c>
      <c r="BE230" s="1" t="s">
        <v>351</v>
      </c>
      <c r="BF230" t="s">
        <v>787</v>
      </c>
      <c r="BH230" s="1" t="str">
        <f t="shared" si="44"/>
        <v/>
      </c>
      <c r="BI230" s="1" t="s">
        <v>4493</v>
      </c>
      <c r="BK230" s="7" t="str">
        <f t="shared" si="45"/>
        <v>FALSE</v>
      </c>
      <c r="BL230" s="227" t="s">
        <v>789</v>
      </c>
      <c r="BM230" s="1" t="b">
        <f t="shared" si="52"/>
        <v>0</v>
      </c>
      <c r="BQ230"/>
      <c r="BR230" s="1" t="str">
        <f t="shared" si="46"/>
        <v/>
      </c>
      <c r="BS230" s="1" t="s">
        <v>4493</v>
      </c>
      <c r="BU230" s="7" t="str">
        <f t="shared" si="47"/>
        <v>FALSE</v>
      </c>
      <c r="BV230" s="227" t="s">
        <v>789</v>
      </c>
      <c r="BW230" s="1" t="b">
        <f t="shared" si="53"/>
        <v>0</v>
      </c>
      <c r="BZ230" s="1" t="str">
        <f t="shared" si="48"/>
        <v/>
      </c>
      <c r="CA230" s="1" t="s">
        <v>4493</v>
      </c>
      <c r="CC230" s="7" t="str">
        <f t="shared" si="49"/>
        <v>FALSE</v>
      </c>
      <c r="CD230" s="227" t="s">
        <v>789</v>
      </c>
      <c r="CE230" s="1" t="b">
        <f t="shared" si="54"/>
        <v>0</v>
      </c>
      <c r="CI230"/>
      <c r="CJ230" s="1" t="str">
        <f t="shared" si="50"/>
        <v/>
      </c>
      <c r="CK230" s="1" t="s">
        <v>4493</v>
      </c>
      <c r="CM230" s="7" t="str">
        <f t="shared" si="51"/>
        <v>FALSE</v>
      </c>
      <c r="CN230" s="227" t="s">
        <v>789</v>
      </c>
      <c r="CO230" s="1" t="b">
        <f t="shared" si="55"/>
        <v>0</v>
      </c>
    </row>
    <row r="231" spans="48:93" ht="18" x14ac:dyDescent="0.25">
      <c r="AV231" s="226" t="s">
        <v>787</v>
      </c>
      <c r="AW231" s="227" t="s">
        <v>2821</v>
      </c>
      <c r="AX231" s="227" t="s">
        <v>2659</v>
      </c>
      <c r="AY231" s="232">
        <v>1826</v>
      </c>
      <c r="AZ231" s="228" t="s">
        <v>351</v>
      </c>
      <c r="BA231" s="227" t="s">
        <v>2821</v>
      </c>
      <c r="BB231" s="226" t="s">
        <v>787</v>
      </c>
      <c r="BD231" s="229" t="s">
        <v>2822</v>
      </c>
      <c r="BE231" s="1" t="s">
        <v>334</v>
      </c>
      <c r="BF231" t="s">
        <v>788</v>
      </c>
      <c r="BH231" s="1" t="str">
        <f t="shared" si="44"/>
        <v/>
      </c>
      <c r="BI231" s="1" t="s">
        <v>4494</v>
      </c>
      <c r="BK231" s="7" t="str">
        <f t="shared" si="45"/>
        <v>FALSE</v>
      </c>
      <c r="BL231" s="230" t="s">
        <v>790</v>
      </c>
      <c r="BM231" s="1" t="b">
        <f t="shared" si="52"/>
        <v>0</v>
      </c>
      <c r="BQ231"/>
      <c r="BR231" s="1" t="str">
        <f t="shared" si="46"/>
        <v/>
      </c>
      <c r="BS231" s="1" t="s">
        <v>4494</v>
      </c>
      <c r="BU231" s="7" t="str">
        <f t="shared" si="47"/>
        <v>FALSE</v>
      </c>
      <c r="BV231" s="230" t="s">
        <v>790</v>
      </c>
      <c r="BW231" s="1" t="b">
        <f t="shared" si="53"/>
        <v>0</v>
      </c>
      <c r="BZ231" s="1" t="str">
        <f t="shared" si="48"/>
        <v/>
      </c>
      <c r="CA231" s="1" t="s">
        <v>4494</v>
      </c>
      <c r="CC231" s="7" t="str">
        <f t="shared" si="49"/>
        <v>FALSE</v>
      </c>
      <c r="CD231" s="230" t="s">
        <v>790</v>
      </c>
      <c r="CE231" s="1" t="b">
        <f t="shared" si="54"/>
        <v>0</v>
      </c>
      <c r="CI231"/>
      <c r="CJ231" s="1" t="str">
        <f t="shared" si="50"/>
        <v/>
      </c>
      <c r="CK231" s="1" t="s">
        <v>4494</v>
      </c>
      <c r="CM231" s="7" t="str">
        <f t="shared" si="51"/>
        <v>FALSE</v>
      </c>
      <c r="CN231" s="230" t="s">
        <v>790</v>
      </c>
      <c r="CO231" s="1" t="b">
        <f t="shared" si="55"/>
        <v>0</v>
      </c>
    </row>
    <row r="232" spans="48:93" ht="18" x14ac:dyDescent="0.25">
      <c r="AV232" s="229" t="s">
        <v>788</v>
      </c>
      <c r="AW232" s="230" t="s">
        <v>2822</v>
      </c>
      <c r="AX232" s="230" t="s">
        <v>2612</v>
      </c>
      <c r="AY232" s="233">
        <v>17384</v>
      </c>
      <c r="AZ232" s="231" t="s">
        <v>334</v>
      </c>
      <c r="BA232" s="230" t="s">
        <v>2822</v>
      </c>
      <c r="BB232" s="229" t="s">
        <v>788</v>
      </c>
      <c r="BD232" s="226" t="s">
        <v>2823</v>
      </c>
      <c r="BE232" s="1" t="s">
        <v>367</v>
      </c>
      <c r="BF232" t="s">
        <v>789</v>
      </c>
      <c r="BH232" s="1" t="str">
        <f t="shared" si="44"/>
        <v/>
      </c>
      <c r="BI232" s="1" t="s">
        <v>4495</v>
      </c>
      <c r="BK232" s="7" t="str">
        <f t="shared" si="45"/>
        <v>FALSE</v>
      </c>
      <c r="BL232" s="227" t="s">
        <v>791</v>
      </c>
      <c r="BM232" s="1" t="b">
        <f t="shared" si="52"/>
        <v>0</v>
      </c>
      <c r="BQ232"/>
      <c r="BR232" s="1" t="str">
        <f t="shared" si="46"/>
        <v/>
      </c>
      <c r="BS232" s="1" t="s">
        <v>4495</v>
      </c>
      <c r="BU232" s="7" t="str">
        <f t="shared" si="47"/>
        <v>FALSE</v>
      </c>
      <c r="BV232" s="227" t="s">
        <v>791</v>
      </c>
      <c r="BW232" s="1" t="b">
        <f t="shared" si="53"/>
        <v>0</v>
      </c>
      <c r="BZ232" s="1" t="str">
        <f t="shared" si="48"/>
        <v/>
      </c>
      <c r="CA232" s="1" t="s">
        <v>4495</v>
      </c>
      <c r="CC232" s="7" t="str">
        <f t="shared" si="49"/>
        <v>FALSE</v>
      </c>
      <c r="CD232" s="227" t="s">
        <v>791</v>
      </c>
      <c r="CE232" s="1" t="b">
        <f t="shared" si="54"/>
        <v>0</v>
      </c>
      <c r="CI232"/>
      <c r="CJ232" s="1" t="str">
        <f t="shared" si="50"/>
        <v/>
      </c>
      <c r="CK232" s="1" t="s">
        <v>4495</v>
      </c>
      <c r="CM232" s="7" t="str">
        <f t="shared" si="51"/>
        <v>FALSE</v>
      </c>
      <c r="CN232" s="227" t="s">
        <v>791</v>
      </c>
      <c r="CO232" s="1" t="b">
        <f t="shared" si="55"/>
        <v>0</v>
      </c>
    </row>
    <row r="233" spans="48:93" ht="18" x14ac:dyDescent="0.25">
      <c r="AV233" s="226" t="s">
        <v>789</v>
      </c>
      <c r="AW233" s="227" t="s">
        <v>2823</v>
      </c>
      <c r="AX233" s="227" t="s">
        <v>2772</v>
      </c>
      <c r="AY233" s="232">
        <v>3676</v>
      </c>
      <c r="AZ233" s="228" t="s">
        <v>367</v>
      </c>
      <c r="BA233" s="227" t="s">
        <v>2823</v>
      </c>
      <c r="BB233" s="226" t="s">
        <v>789</v>
      </c>
      <c r="BD233" s="229" t="s">
        <v>2824</v>
      </c>
      <c r="BE233" s="1" t="s">
        <v>367</v>
      </c>
      <c r="BF233" t="s">
        <v>790</v>
      </c>
      <c r="BH233" s="1" t="str">
        <f t="shared" si="44"/>
        <v/>
      </c>
      <c r="BI233" s="1" t="s">
        <v>4496</v>
      </c>
      <c r="BK233" s="7" t="str">
        <f t="shared" si="45"/>
        <v>FALSE</v>
      </c>
      <c r="BL233" s="230" t="s">
        <v>792</v>
      </c>
      <c r="BM233" s="1" t="b">
        <f t="shared" si="52"/>
        <v>0</v>
      </c>
      <c r="BQ233"/>
      <c r="BR233" s="1" t="str">
        <f t="shared" si="46"/>
        <v/>
      </c>
      <c r="BS233" s="1" t="s">
        <v>4496</v>
      </c>
      <c r="BU233" s="7" t="str">
        <f t="shared" si="47"/>
        <v>FALSE</v>
      </c>
      <c r="BV233" s="230" t="s">
        <v>792</v>
      </c>
      <c r="BW233" s="1" t="b">
        <f t="shared" si="53"/>
        <v>0</v>
      </c>
      <c r="BZ233" s="1" t="str">
        <f t="shared" si="48"/>
        <v/>
      </c>
      <c r="CA233" s="1" t="s">
        <v>4496</v>
      </c>
      <c r="CC233" s="7" t="str">
        <f t="shared" si="49"/>
        <v>FALSE</v>
      </c>
      <c r="CD233" s="230" t="s">
        <v>792</v>
      </c>
      <c r="CE233" s="1" t="b">
        <f t="shared" si="54"/>
        <v>0</v>
      </c>
      <c r="CI233"/>
      <c r="CJ233" s="1" t="str">
        <f t="shared" si="50"/>
        <v/>
      </c>
      <c r="CK233" s="1" t="s">
        <v>4496</v>
      </c>
      <c r="CM233" s="7" t="str">
        <f t="shared" si="51"/>
        <v>FALSE</v>
      </c>
      <c r="CN233" s="230" t="s">
        <v>792</v>
      </c>
      <c r="CO233" s="1" t="b">
        <f t="shared" si="55"/>
        <v>0</v>
      </c>
    </row>
    <row r="234" spans="48:93" ht="18" x14ac:dyDescent="0.25">
      <c r="AV234" s="229" t="s">
        <v>790</v>
      </c>
      <c r="AW234" s="230" t="s">
        <v>2824</v>
      </c>
      <c r="AX234" s="230" t="s">
        <v>2772</v>
      </c>
      <c r="AY234" s="233">
        <v>14188</v>
      </c>
      <c r="AZ234" s="231" t="s">
        <v>367</v>
      </c>
      <c r="BA234" s="230" t="s">
        <v>2824</v>
      </c>
      <c r="BB234" s="229" t="s">
        <v>790</v>
      </c>
      <c r="BD234" s="226" t="s">
        <v>2825</v>
      </c>
      <c r="BE234" s="1" t="s">
        <v>343</v>
      </c>
      <c r="BF234" t="s">
        <v>791</v>
      </c>
      <c r="BH234" s="1" t="str">
        <f t="shared" si="44"/>
        <v/>
      </c>
      <c r="BI234" s="1" t="s">
        <v>4497</v>
      </c>
      <c r="BK234" s="7" t="str">
        <f t="shared" si="45"/>
        <v>FALSE</v>
      </c>
      <c r="BL234" s="227" t="s">
        <v>793</v>
      </c>
      <c r="BM234" s="1" t="b">
        <f t="shared" si="52"/>
        <v>0</v>
      </c>
      <c r="BQ234"/>
      <c r="BR234" s="1" t="str">
        <f t="shared" si="46"/>
        <v/>
      </c>
      <c r="BS234" s="1" t="s">
        <v>4497</v>
      </c>
      <c r="BU234" s="7" t="str">
        <f t="shared" si="47"/>
        <v>FALSE</v>
      </c>
      <c r="BV234" s="227" t="s">
        <v>793</v>
      </c>
      <c r="BW234" s="1" t="b">
        <f t="shared" si="53"/>
        <v>0</v>
      </c>
      <c r="BZ234" s="1" t="str">
        <f t="shared" si="48"/>
        <v/>
      </c>
      <c r="CA234" s="1" t="s">
        <v>4497</v>
      </c>
      <c r="CC234" s="7" t="str">
        <f t="shared" si="49"/>
        <v>FALSE</v>
      </c>
      <c r="CD234" s="227" t="s">
        <v>793</v>
      </c>
      <c r="CE234" s="1" t="b">
        <f t="shared" si="54"/>
        <v>0</v>
      </c>
      <c r="CI234"/>
      <c r="CJ234" s="1" t="str">
        <f t="shared" si="50"/>
        <v/>
      </c>
      <c r="CK234" s="1" t="s">
        <v>4497</v>
      </c>
      <c r="CM234" s="7" t="str">
        <f t="shared" si="51"/>
        <v>FALSE</v>
      </c>
      <c r="CN234" s="227" t="s">
        <v>793</v>
      </c>
      <c r="CO234" s="1" t="b">
        <f t="shared" si="55"/>
        <v>0</v>
      </c>
    </row>
    <row r="235" spans="48:93" ht="18" x14ac:dyDescent="0.25">
      <c r="AV235" s="226" t="s">
        <v>791</v>
      </c>
      <c r="AW235" s="227" t="s">
        <v>2825</v>
      </c>
      <c r="AX235" s="227" t="s">
        <v>2609</v>
      </c>
      <c r="AY235" s="232">
        <v>76623</v>
      </c>
      <c r="AZ235" s="228" t="s">
        <v>343</v>
      </c>
      <c r="BA235" s="227" t="s">
        <v>2825</v>
      </c>
      <c r="BB235" s="226" t="s">
        <v>791</v>
      </c>
      <c r="BD235" s="229" t="s">
        <v>2826</v>
      </c>
      <c r="BE235" s="1" t="s">
        <v>373</v>
      </c>
      <c r="BF235" t="s">
        <v>792</v>
      </c>
      <c r="BH235" s="1" t="str">
        <f t="shared" si="44"/>
        <v/>
      </c>
      <c r="BI235" s="1" t="s">
        <v>4498</v>
      </c>
      <c r="BK235" s="7" t="str">
        <f t="shared" si="45"/>
        <v>FALSE</v>
      </c>
      <c r="BL235" s="230" t="s">
        <v>794</v>
      </c>
      <c r="BM235" s="1" t="b">
        <f t="shared" si="52"/>
        <v>0</v>
      </c>
      <c r="BQ235"/>
      <c r="BR235" s="1" t="str">
        <f t="shared" si="46"/>
        <v/>
      </c>
      <c r="BS235" s="1" t="s">
        <v>4498</v>
      </c>
      <c r="BU235" s="7" t="str">
        <f t="shared" si="47"/>
        <v>FALSE</v>
      </c>
      <c r="BV235" s="230" t="s">
        <v>794</v>
      </c>
      <c r="BW235" s="1" t="b">
        <f t="shared" si="53"/>
        <v>0</v>
      </c>
      <c r="BZ235" s="1" t="str">
        <f t="shared" si="48"/>
        <v/>
      </c>
      <c r="CA235" s="1" t="s">
        <v>4498</v>
      </c>
      <c r="CC235" s="7" t="str">
        <f t="shared" si="49"/>
        <v>FALSE</v>
      </c>
      <c r="CD235" s="230" t="s">
        <v>794</v>
      </c>
      <c r="CE235" s="1" t="b">
        <f t="shared" si="54"/>
        <v>0</v>
      </c>
      <c r="CI235"/>
      <c r="CJ235" s="1" t="str">
        <f t="shared" si="50"/>
        <v/>
      </c>
      <c r="CK235" s="1" t="s">
        <v>4498</v>
      </c>
      <c r="CM235" s="7" t="str">
        <f t="shared" si="51"/>
        <v>FALSE</v>
      </c>
      <c r="CN235" s="230" t="s">
        <v>794</v>
      </c>
      <c r="CO235" s="1" t="b">
        <f t="shared" si="55"/>
        <v>0</v>
      </c>
    </row>
    <row r="236" spans="48:93" ht="18" x14ac:dyDescent="0.25">
      <c r="AV236" s="229" t="s">
        <v>792</v>
      </c>
      <c r="AW236" s="230" t="s">
        <v>2826</v>
      </c>
      <c r="AX236" s="230" t="s">
        <v>2606</v>
      </c>
      <c r="AY236" s="233">
        <v>71714</v>
      </c>
      <c r="AZ236" s="231" t="s">
        <v>373</v>
      </c>
      <c r="BA236" s="230" t="s">
        <v>2826</v>
      </c>
      <c r="BB236" s="229" t="s">
        <v>792</v>
      </c>
      <c r="BD236" s="226" t="s">
        <v>2827</v>
      </c>
      <c r="BE236" s="1" t="s">
        <v>334</v>
      </c>
      <c r="BF236" t="s">
        <v>793</v>
      </c>
      <c r="BH236" s="1" t="str">
        <f t="shared" si="44"/>
        <v/>
      </c>
      <c r="BI236" s="1" t="s">
        <v>4499</v>
      </c>
      <c r="BK236" s="7" t="str">
        <f t="shared" si="45"/>
        <v>FALSE</v>
      </c>
      <c r="BL236" s="227" t="s">
        <v>795</v>
      </c>
      <c r="BM236" s="1" t="b">
        <f t="shared" si="52"/>
        <v>0</v>
      </c>
      <c r="BQ236"/>
      <c r="BR236" s="1" t="str">
        <f t="shared" si="46"/>
        <v/>
      </c>
      <c r="BS236" s="1" t="s">
        <v>4499</v>
      </c>
      <c r="BU236" s="7" t="str">
        <f t="shared" si="47"/>
        <v>FALSE</v>
      </c>
      <c r="BV236" s="227" t="s">
        <v>795</v>
      </c>
      <c r="BW236" s="1" t="b">
        <f t="shared" si="53"/>
        <v>0</v>
      </c>
      <c r="BZ236" s="1" t="str">
        <f t="shared" si="48"/>
        <v/>
      </c>
      <c r="CA236" s="1" t="s">
        <v>4499</v>
      </c>
      <c r="CC236" s="7" t="str">
        <f t="shared" si="49"/>
        <v>FALSE</v>
      </c>
      <c r="CD236" s="227" t="s">
        <v>795</v>
      </c>
      <c r="CE236" s="1" t="b">
        <f t="shared" si="54"/>
        <v>0</v>
      </c>
      <c r="CI236"/>
      <c r="CJ236" s="1" t="str">
        <f t="shared" si="50"/>
        <v/>
      </c>
      <c r="CK236" s="1" t="s">
        <v>4499</v>
      </c>
      <c r="CM236" s="7" t="str">
        <f t="shared" si="51"/>
        <v>FALSE</v>
      </c>
      <c r="CN236" s="227" t="s">
        <v>795</v>
      </c>
      <c r="CO236" s="1" t="b">
        <f t="shared" si="55"/>
        <v>0</v>
      </c>
    </row>
    <row r="237" spans="48:93" ht="18" x14ac:dyDescent="0.25">
      <c r="AV237" s="226" t="s">
        <v>793</v>
      </c>
      <c r="AW237" s="227" t="s">
        <v>2827</v>
      </c>
      <c r="AX237" s="227" t="s">
        <v>2612</v>
      </c>
      <c r="AY237" s="232">
        <v>47</v>
      </c>
      <c r="AZ237" s="228" t="s">
        <v>334</v>
      </c>
      <c r="BA237" s="227" t="s">
        <v>2827</v>
      </c>
      <c r="BB237" s="226" t="s">
        <v>793</v>
      </c>
      <c r="BD237" s="229" t="s">
        <v>2828</v>
      </c>
      <c r="BE237" s="1" t="s">
        <v>338</v>
      </c>
      <c r="BF237" t="s">
        <v>794</v>
      </c>
      <c r="BH237" s="1" t="str">
        <f t="shared" si="44"/>
        <v/>
      </c>
      <c r="BI237" s="1" t="s">
        <v>4500</v>
      </c>
      <c r="BK237" s="7" t="str">
        <f t="shared" si="45"/>
        <v>FALSE</v>
      </c>
      <c r="BL237" s="230" t="s">
        <v>796</v>
      </c>
      <c r="BM237" s="1" t="b">
        <f t="shared" si="52"/>
        <v>0</v>
      </c>
      <c r="BQ237"/>
      <c r="BR237" s="1" t="str">
        <f t="shared" si="46"/>
        <v/>
      </c>
      <c r="BS237" s="1" t="s">
        <v>4500</v>
      </c>
      <c r="BU237" s="7" t="str">
        <f t="shared" si="47"/>
        <v>FALSE</v>
      </c>
      <c r="BV237" s="230" t="s">
        <v>796</v>
      </c>
      <c r="BW237" s="1" t="b">
        <f t="shared" si="53"/>
        <v>0</v>
      </c>
      <c r="BZ237" s="1" t="str">
        <f t="shared" si="48"/>
        <v/>
      </c>
      <c r="CA237" s="1" t="s">
        <v>4500</v>
      </c>
      <c r="CC237" s="7" t="str">
        <f t="shared" si="49"/>
        <v>FALSE</v>
      </c>
      <c r="CD237" s="230" t="s">
        <v>796</v>
      </c>
      <c r="CE237" s="1" t="b">
        <f t="shared" si="54"/>
        <v>0</v>
      </c>
      <c r="CI237"/>
      <c r="CJ237" s="1" t="str">
        <f t="shared" si="50"/>
        <v/>
      </c>
      <c r="CK237" s="1" t="s">
        <v>4500</v>
      </c>
      <c r="CM237" s="7" t="str">
        <f t="shared" si="51"/>
        <v>FALSE</v>
      </c>
      <c r="CN237" s="230" t="s">
        <v>796</v>
      </c>
      <c r="CO237" s="1" t="b">
        <f t="shared" si="55"/>
        <v>0</v>
      </c>
    </row>
    <row r="238" spans="48:93" ht="18" x14ac:dyDescent="0.25">
      <c r="AV238" s="229" t="s">
        <v>794</v>
      </c>
      <c r="AW238" s="230" t="s">
        <v>2828</v>
      </c>
      <c r="AX238" s="230" t="s">
        <v>2631</v>
      </c>
      <c r="AY238" s="233">
        <v>1881</v>
      </c>
      <c r="AZ238" s="231" t="s">
        <v>338</v>
      </c>
      <c r="BA238" s="230" t="s">
        <v>2828</v>
      </c>
      <c r="BB238" s="229" t="s">
        <v>794</v>
      </c>
      <c r="BD238" s="226" t="s">
        <v>2829</v>
      </c>
      <c r="BE238" s="1" t="s">
        <v>351</v>
      </c>
      <c r="BF238" t="s">
        <v>795</v>
      </c>
      <c r="BH238" s="1" t="str">
        <f t="shared" si="44"/>
        <v/>
      </c>
      <c r="BI238" s="1" t="s">
        <v>4501</v>
      </c>
      <c r="BK238" s="7" t="str">
        <f t="shared" si="45"/>
        <v>FALSE</v>
      </c>
      <c r="BL238" s="227" t="s">
        <v>797</v>
      </c>
      <c r="BM238" s="1" t="b">
        <f t="shared" si="52"/>
        <v>0</v>
      </c>
      <c r="BQ238"/>
      <c r="BR238" s="1" t="str">
        <f t="shared" si="46"/>
        <v/>
      </c>
      <c r="BS238" s="1" t="s">
        <v>4501</v>
      </c>
      <c r="BU238" s="7" t="str">
        <f t="shared" si="47"/>
        <v>FALSE</v>
      </c>
      <c r="BV238" s="227" t="s">
        <v>797</v>
      </c>
      <c r="BW238" s="1" t="b">
        <f t="shared" si="53"/>
        <v>0</v>
      </c>
      <c r="BZ238" s="1" t="str">
        <f t="shared" si="48"/>
        <v/>
      </c>
      <c r="CA238" s="1" t="s">
        <v>4501</v>
      </c>
      <c r="CC238" s="7" t="str">
        <f t="shared" si="49"/>
        <v>FALSE</v>
      </c>
      <c r="CD238" s="227" t="s">
        <v>797</v>
      </c>
      <c r="CE238" s="1" t="b">
        <f t="shared" si="54"/>
        <v>0</v>
      </c>
      <c r="CI238"/>
      <c r="CJ238" s="1" t="str">
        <f t="shared" si="50"/>
        <v/>
      </c>
      <c r="CK238" s="1" t="s">
        <v>4501</v>
      </c>
      <c r="CM238" s="7" t="str">
        <f t="shared" si="51"/>
        <v>FALSE</v>
      </c>
      <c r="CN238" s="227" t="s">
        <v>797</v>
      </c>
      <c r="CO238" s="1" t="b">
        <f t="shared" si="55"/>
        <v>0</v>
      </c>
    </row>
    <row r="239" spans="48:93" ht="18" x14ac:dyDescent="0.25">
      <c r="AV239" s="226" t="s">
        <v>795</v>
      </c>
      <c r="AW239" s="227" t="s">
        <v>2829</v>
      </c>
      <c r="AX239" s="227" t="s">
        <v>2659</v>
      </c>
      <c r="AY239" s="232">
        <v>72980</v>
      </c>
      <c r="AZ239" s="228" t="s">
        <v>351</v>
      </c>
      <c r="BA239" s="227" t="s">
        <v>2829</v>
      </c>
      <c r="BB239" s="226" t="s">
        <v>795</v>
      </c>
      <c r="BD239" s="229" t="s">
        <v>2830</v>
      </c>
      <c r="BE239" s="1" t="s">
        <v>351</v>
      </c>
      <c r="BF239" t="s">
        <v>796</v>
      </c>
      <c r="BH239" s="1" t="str">
        <f t="shared" si="44"/>
        <v/>
      </c>
      <c r="BI239" s="1" t="s">
        <v>4502</v>
      </c>
      <c r="BK239" s="7" t="str">
        <f t="shared" si="45"/>
        <v>FALSE</v>
      </c>
      <c r="BL239" s="230" t="s">
        <v>798</v>
      </c>
      <c r="BM239" s="1" t="b">
        <f t="shared" si="52"/>
        <v>0</v>
      </c>
      <c r="BQ239"/>
      <c r="BR239" s="1" t="str">
        <f t="shared" si="46"/>
        <v/>
      </c>
      <c r="BS239" s="1" t="s">
        <v>4502</v>
      </c>
      <c r="BU239" s="7" t="str">
        <f t="shared" si="47"/>
        <v>FALSE</v>
      </c>
      <c r="BV239" s="230" t="s">
        <v>798</v>
      </c>
      <c r="BW239" s="1" t="b">
        <f t="shared" si="53"/>
        <v>0</v>
      </c>
      <c r="BZ239" s="1" t="str">
        <f t="shared" si="48"/>
        <v/>
      </c>
      <c r="CA239" s="1" t="s">
        <v>4502</v>
      </c>
      <c r="CC239" s="7" t="str">
        <f t="shared" si="49"/>
        <v>FALSE</v>
      </c>
      <c r="CD239" s="230" t="s">
        <v>798</v>
      </c>
      <c r="CE239" s="1" t="b">
        <f t="shared" si="54"/>
        <v>0</v>
      </c>
      <c r="CI239"/>
      <c r="CJ239" s="1" t="str">
        <f t="shared" si="50"/>
        <v/>
      </c>
      <c r="CK239" s="1" t="s">
        <v>4502</v>
      </c>
      <c r="CM239" s="7" t="str">
        <f t="shared" si="51"/>
        <v>FALSE</v>
      </c>
      <c r="CN239" s="230" t="s">
        <v>798</v>
      </c>
      <c r="CO239" s="1" t="b">
        <f t="shared" si="55"/>
        <v>0</v>
      </c>
    </row>
    <row r="240" spans="48:93" ht="18" x14ac:dyDescent="0.25">
      <c r="AV240" s="229" t="s">
        <v>796</v>
      </c>
      <c r="AW240" s="230" t="s">
        <v>2830</v>
      </c>
      <c r="AX240" s="230" t="s">
        <v>2659</v>
      </c>
      <c r="AY240" s="233">
        <v>95302</v>
      </c>
      <c r="AZ240" s="231" t="s">
        <v>351</v>
      </c>
      <c r="BA240" s="230" t="s">
        <v>2830</v>
      </c>
      <c r="BB240" s="229" t="s">
        <v>796</v>
      </c>
      <c r="BD240" s="226" t="s">
        <v>2831</v>
      </c>
      <c r="BE240" s="1" t="s">
        <v>323</v>
      </c>
      <c r="BF240" t="s">
        <v>797</v>
      </c>
      <c r="BH240" s="1" t="str">
        <f t="shared" si="44"/>
        <v/>
      </c>
      <c r="BI240" s="1" t="s">
        <v>4503</v>
      </c>
      <c r="BK240" s="7" t="str">
        <f t="shared" si="45"/>
        <v>FALSE</v>
      </c>
      <c r="BL240" s="227" t="s">
        <v>799</v>
      </c>
      <c r="BM240" s="1" t="b">
        <f t="shared" si="52"/>
        <v>0</v>
      </c>
      <c r="BQ240"/>
      <c r="BR240" s="1" t="str">
        <f t="shared" si="46"/>
        <v/>
      </c>
      <c r="BS240" s="1" t="s">
        <v>4503</v>
      </c>
      <c r="BU240" s="7" t="str">
        <f t="shared" si="47"/>
        <v>FALSE</v>
      </c>
      <c r="BV240" s="227" t="s">
        <v>799</v>
      </c>
      <c r="BW240" s="1" t="b">
        <f t="shared" si="53"/>
        <v>0</v>
      </c>
      <c r="BZ240" s="1" t="str">
        <f t="shared" si="48"/>
        <v/>
      </c>
      <c r="CA240" s="1" t="s">
        <v>4503</v>
      </c>
      <c r="CC240" s="7" t="str">
        <f t="shared" si="49"/>
        <v>FALSE</v>
      </c>
      <c r="CD240" s="227" t="s">
        <v>799</v>
      </c>
      <c r="CE240" s="1" t="b">
        <f t="shared" si="54"/>
        <v>0</v>
      </c>
      <c r="CI240"/>
      <c r="CJ240" s="1" t="str">
        <f t="shared" si="50"/>
        <v/>
      </c>
      <c r="CK240" s="1" t="s">
        <v>4503</v>
      </c>
      <c r="CM240" s="7" t="str">
        <f t="shared" si="51"/>
        <v>FALSE</v>
      </c>
      <c r="CN240" s="227" t="s">
        <v>799</v>
      </c>
      <c r="CO240" s="1" t="b">
        <f t="shared" si="55"/>
        <v>0</v>
      </c>
    </row>
    <row r="241" spans="48:93" ht="18" x14ac:dyDescent="0.25">
      <c r="AV241" s="226" t="s">
        <v>797</v>
      </c>
      <c r="AW241" s="227" t="s">
        <v>2831</v>
      </c>
      <c r="AX241" s="227" t="s">
        <v>2623</v>
      </c>
      <c r="AY241" s="232">
        <v>18617</v>
      </c>
      <c r="AZ241" s="228" t="s">
        <v>323</v>
      </c>
      <c r="BA241" s="227" t="s">
        <v>2831</v>
      </c>
      <c r="BB241" s="226" t="s">
        <v>797</v>
      </c>
      <c r="BD241" s="229" t="s">
        <v>2832</v>
      </c>
      <c r="BE241" s="1" t="s">
        <v>334</v>
      </c>
      <c r="BF241" t="s">
        <v>798</v>
      </c>
      <c r="BH241" s="1" t="str">
        <f t="shared" si="44"/>
        <v/>
      </c>
      <c r="BI241" s="1" t="s">
        <v>4504</v>
      </c>
      <c r="BK241" s="7" t="str">
        <f t="shared" si="45"/>
        <v>FALSE</v>
      </c>
      <c r="BL241" s="230" t="s">
        <v>800</v>
      </c>
      <c r="BM241" s="1" t="b">
        <f t="shared" si="52"/>
        <v>0</v>
      </c>
      <c r="BQ241"/>
      <c r="BR241" s="1" t="str">
        <f t="shared" si="46"/>
        <v/>
      </c>
      <c r="BS241" s="1" t="s">
        <v>4504</v>
      </c>
      <c r="BU241" s="7" t="str">
        <f t="shared" si="47"/>
        <v>FALSE</v>
      </c>
      <c r="BV241" s="230" t="s">
        <v>800</v>
      </c>
      <c r="BW241" s="1" t="b">
        <f t="shared" si="53"/>
        <v>0</v>
      </c>
      <c r="BZ241" s="1" t="str">
        <f t="shared" si="48"/>
        <v/>
      </c>
      <c r="CA241" s="1" t="s">
        <v>4504</v>
      </c>
      <c r="CC241" s="7" t="str">
        <f t="shared" si="49"/>
        <v>FALSE</v>
      </c>
      <c r="CD241" s="230" t="s">
        <v>800</v>
      </c>
      <c r="CE241" s="1" t="b">
        <f t="shared" si="54"/>
        <v>0</v>
      </c>
      <c r="CI241"/>
      <c r="CJ241" s="1" t="str">
        <f t="shared" si="50"/>
        <v/>
      </c>
      <c r="CK241" s="1" t="s">
        <v>4504</v>
      </c>
      <c r="CM241" s="7" t="str">
        <f t="shared" si="51"/>
        <v>FALSE</v>
      </c>
      <c r="CN241" s="230" t="s">
        <v>800</v>
      </c>
      <c r="CO241" s="1" t="b">
        <f t="shared" si="55"/>
        <v>0</v>
      </c>
    </row>
    <row r="242" spans="48:93" ht="18" x14ac:dyDescent="0.25">
      <c r="AV242" s="229" t="s">
        <v>798</v>
      </c>
      <c r="AW242" s="230" t="s">
        <v>2832</v>
      </c>
      <c r="AX242" s="230" t="s">
        <v>2612</v>
      </c>
      <c r="AY242" s="233">
        <v>74862</v>
      </c>
      <c r="AZ242" s="231" t="s">
        <v>334</v>
      </c>
      <c r="BA242" s="230" t="s">
        <v>2832</v>
      </c>
      <c r="BB242" s="229" t="s">
        <v>798</v>
      </c>
      <c r="BD242" s="226" t="s">
        <v>2833</v>
      </c>
      <c r="BE242" s="1" t="s">
        <v>373</v>
      </c>
      <c r="BF242" t="s">
        <v>799</v>
      </c>
      <c r="BH242" s="1" t="str">
        <f t="shared" si="44"/>
        <v/>
      </c>
      <c r="BI242" s="1" t="s">
        <v>4505</v>
      </c>
      <c r="BK242" s="7" t="str">
        <f t="shared" si="45"/>
        <v>FALSE</v>
      </c>
      <c r="BL242" s="227" t="s">
        <v>801</v>
      </c>
      <c r="BM242" s="1" t="b">
        <f t="shared" si="52"/>
        <v>0</v>
      </c>
      <c r="BQ242"/>
      <c r="BR242" s="1" t="str">
        <f t="shared" si="46"/>
        <v/>
      </c>
      <c r="BS242" s="1" t="s">
        <v>4505</v>
      </c>
      <c r="BU242" s="7" t="str">
        <f t="shared" si="47"/>
        <v>FALSE</v>
      </c>
      <c r="BV242" s="227" t="s">
        <v>801</v>
      </c>
      <c r="BW242" s="1" t="b">
        <f t="shared" si="53"/>
        <v>0</v>
      </c>
      <c r="BZ242" s="1" t="str">
        <f t="shared" si="48"/>
        <v/>
      </c>
      <c r="CA242" s="1" t="s">
        <v>4505</v>
      </c>
      <c r="CC242" s="7" t="str">
        <f t="shared" si="49"/>
        <v>FALSE</v>
      </c>
      <c r="CD242" s="227" t="s">
        <v>801</v>
      </c>
      <c r="CE242" s="1" t="b">
        <f t="shared" si="54"/>
        <v>0</v>
      </c>
      <c r="CI242"/>
      <c r="CJ242" s="1" t="str">
        <f t="shared" si="50"/>
        <v/>
      </c>
      <c r="CK242" s="1" t="s">
        <v>4505</v>
      </c>
      <c r="CM242" s="7" t="str">
        <f t="shared" si="51"/>
        <v>FALSE</v>
      </c>
      <c r="CN242" s="227" t="s">
        <v>801</v>
      </c>
      <c r="CO242" s="1" t="b">
        <f t="shared" si="55"/>
        <v>0</v>
      </c>
    </row>
    <row r="243" spans="48:93" ht="18" x14ac:dyDescent="0.25">
      <c r="AV243" s="226" t="s">
        <v>799</v>
      </c>
      <c r="AW243" s="227" t="s">
        <v>2833</v>
      </c>
      <c r="AX243" s="227" t="s">
        <v>2606</v>
      </c>
      <c r="AY243" s="232">
        <v>98325</v>
      </c>
      <c r="AZ243" s="228" t="s">
        <v>373</v>
      </c>
      <c r="BA243" s="227" t="s">
        <v>2833</v>
      </c>
      <c r="BB243" s="226" t="s">
        <v>799</v>
      </c>
      <c r="BD243" s="229" t="s">
        <v>2834</v>
      </c>
      <c r="BE243" s="1" t="s">
        <v>343</v>
      </c>
      <c r="BF243" t="s">
        <v>800</v>
      </c>
      <c r="BH243" s="1" t="str">
        <f t="shared" si="44"/>
        <v/>
      </c>
      <c r="BI243" s="1" t="s">
        <v>4506</v>
      </c>
      <c r="BK243" s="7" t="str">
        <f t="shared" si="45"/>
        <v>FALSE</v>
      </c>
      <c r="BL243" s="230" t="s">
        <v>802</v>
      </c>
      <c r="BM243" s="1" t="b">
        <f t="shared" si="52"/>
        <v>0</v>
      </c>
      <c r="BQ243"/>
      <c r="BR243" s="1" t="str">
        <f t="shared" si="46"/>
        <v/>
      </c>
      <c r="BS243" s="1" t="s">
        <v>4506</v>
      </c>
      <c r="BU243" s="7" t="str">
        <f t="shared" si="47"/>
        <v>FALSE</v>
      </c>
      <c r="BV243" s="230" t="s">
        <v>802</v>
      </c>
      <c r="BW243" s="1" t="b">
        <f t="shared" si="53"/>
        <v>0</v>
      </c>
      <c r="BZ243" s="1" t="str">
        <f t="shared" si="48"/>
        <v/>
      </c>
      <c r="CA243" s="1" t="s">
        <v>4506</v>
      </c>
      <c r="CC243" s="7" t="str">
        <f t="shared" si="49"/>
        <v>FALSE</v>
      </c>
      <c r="CD243" s="230" t="s">
        <v>802</v>
      </c>
      <c r="CE243" s="1" t="b">
        <f t="shared" si="54"/>
        <v>0</v>
      </c>
      <c r="CI243"/>
      <c r="CJ243" s="1" t="str">
        <f t="shared" si="50"/>
        <v/>
      </c>
      <c r="CK243" s="1" t="s">
        <v>4506</v>
      </c>
      <c r="CM243" s="7" t="str">
        <f t="shared" si="51"/>
        <v>FALSE</v>
      </c>
      <c r="CN243" s="230" t="s">
        <v>802</v>
      </c>
      <c r="CO243" s="1" t="b">
        <f t="shared" si="55"/>
        <v>0</v>
      </c>
    </row>
    <row r="244" spans="48:93" ht="18" x14ac:dyDescent="0.25">
      <c r="AV244" s="229" t="s">
        <v>800</v>
      </c>
      <c r="AW244" s="230" t="s">
        <v>2834</v>
      </c>
      <c r="AX244" s="230" t="s">
        <v>2609</v>
      </c>
      <c r="AY244" s="233">
        <v>74103</v>
      </c>
      <c r="AZ244" s="231" t="s">
        <v>343</v>
      </c>
      <c r="BA244" s="230" t="s">
        <v>2834</v>
      </c>
      <c r="BB244" s="229" t="s">
        <v>800</v>
      </c>
      <c r="BD244" s="226" t="s">
        <v>2835</v>
      </c>
      <c r="BE244" s="1" t="s">
        <v>334</v>
      </c>
      <c r="BF244" t="s">
        <v>801</v>
      </c>
      <c r="BH244" s="1" t="str">
        <f t="shared" si="44"/>
        <v/>
      </c>
      <c r="BI244" s="1" t="s">
        <v>4507</v>
      </c>
      <c r="BK244" s="7" t="str">
        <f t="shared" si="45"/>
        <v>FALSE</v>
      </c>
      <c r="BL244" s="227" t="s">
        <v>803</v>
      </c>
      <c r="BM244" s="1" t="b">
        <f t="shared" si="52"/>
        <v>0</v>
      </c>
      <c r="BQ244"/>
      <c r="BR244" s="1" t="str">
        <f t="shared" si="46"/>
        <v/>
      </c>
      <c r="BS244" s="1" t="s">
        <v>4507</v>
      </c>
      <c r="BU244" s="7" t="str">
        <f t="shared" si="47"/>
        <v>FALSE</v>
      </c>
      <c r="BV244" s="227" t="s">
        <v>803</v>
      </c>
      <c r="BW244" s="1" t="b">
        <f t="shared" si="53"/>
        <v>0</v>
      </c>
      <c r="BZ244" s="1" t="str">
        <f t="shared" si="48"/>
        <v/>
      </c>
      <c r="CA244" s="1" t="s">
        <v>4507</v>
      </c>
      <c r="CC244" s="7" t="str">
        <f t="shared" si="49"/>
        <v>FALSE</v>
      </c>
      <c r="CD244" s="227" t="s">
        <v>803</v>
      </c>
      <c r="CE244" s="1" t="b">
        <f t="shared" si="54"/>
        <v>0</v>
      </c>
      <c r="CI244"/>
      <c r="CJ244" s="1" t="str">
        <f t="shared" si="50"/>
        <v/>
      </c>
      <c r="CK244" s="1" t="s">
        <v>4507</v>
      </c>
      <c r="CM244" s="7" t="str">
        <f t="shared" si="51"/>
        <v>FALSE</v>
      </c>
      <c r="CN244" s="227" t="s">
        <v>803</v>
      </c>
      <c r="CO244" s="1" t="b">
        <f t="shared" si="55"/>
        <v>0</v>
      </c>
    </row>
    <row r="245" spans="48:93" ht="18" x14ac:dyDescent="0.25">
      <c r="AV245" s="226" t="s">
        <v>801</v>
      </c>
      <c r="AW245" s="227" t="s">
        <v>2835</v>
      </c>
      <c r="AX245" s="227" t="s">
        <v>2612</v>
      </c>
      <c r="AY245" s="232">
        <v>1934</v>
      </c>
      <c r="AZ245" s="228" t="s">
        <v>334</v>
      </c>
      <c r="BA245" s="227" t="s">
        <v>2835</v>
      </c>
      <c r="BB245" s="226" t="s">
        <v>801</v>
      </c>
      <c r="BD245" s="229" t="s">
        <v>2836</v>
      </c>
      <c r="BE245" s="1" t="s">
        <v>323</v>
      </c>
      <c r="BF245" t="s">
        <v>802</v>
      </c>
      <c r="BH245" s="1" t="str">
        <f t="shared" si="44"/>
        <v/>
      </c>
      <c r="BI245" s="1" t="s">
        <v>4508</v>
      </c>
      <c r="BK245" s="7" t="str">
        <f t="shared" si="45"/>
        <v>FALSE</v>
      </c>
      <c r="BL245" s="230" t="s">
        <v>804</v>
      </c>
      <c r="BM245" s="1" t="b">
        <f t="shared" si="52"/>
        <v>0</v>
      </c>
      <c r="BQ245"/>
      <c r="BR245" s="1" t="str">
        <f t="shared" si="46"/>
        <v/>
      </c>
      <c r="BS245" s="1" t="s">
        <v>4508</v>
      </c>
      <c r="BU245" s="7" t="str">
        <f t="shared" si="47"/>
        <v>FALSE</v>
      </c>
      <c r="BV245" s="230" t="s">
        <v>804</v>
      </c>
      <c r="BW245" s="1" t="b">
        <f t="shared" si="53"/>
        <v>0</v>
      </c>
      <c r="BZ245" s="1" t="str">
        <f t="shared" si="48"/>
        <v/>
      </c>
      <c r="CA245" s="1" t="s">
        <v>4508</v>
      </c>
      <c r="CC245" s="7" t="str">
        <f t="shared" si="49"/>
        <v>FALSE</v>
      </c>
      <c r="CD245" s="230" t="s">
        <v>804</v>
      </c>
      <c r="CE245" s="1" t="b">
        <f t="shared" si="54"/>
        <v>0</v>
      </c>
      <c r="CI245"/>
      <c r="CJ245" s="1" t="str">
        <f t="shared" si="50"/>
        <v/>
      </c>
      <c r="CK245" s="1" t="s">
        <v>4508</v>
      </c>
      <c r="CM245" s="7" t="str">
        <f t="shared" si="51"/>
        <v>FALSE</v>
      </c>
      <c r="CN245" s="230" t="s">
        <v>804</v>
      </c>
      <c r="CO245" s="1" t="b">
        <f t="shared" si="55"/>
        <v>0</v>
      </c>
    </row>
    <row r="246" spans="48:93" ht="18" x14ac:dyDescent="0.25">
      <c r="AV246" s="229" t="s">
        <v>802</v>
      </c>
      <c r="AW246" s="230" t="s">
        <v>2836</v>
      </c>
      <c r="AX246" s="230" t="s">
        <v>2623</v>
      </c>
      <c r="AY246" s="233">
        <v>18618</v>
      </c>
      <c r="AZ246" s="231" t="s">
        <v>323</v>
      </c>
      <c r="BA246" s="230" t="s">
        <v>2836</v>
      </c>
      <c r="BB246" s="229" t="s">
        <v>802</v>
      </c>
      <c r="BD246" s="226" t="s">
        <v>2837</v>
      </c>
      <c r="BE246" s="1" t="s">
        <v>379</v>
      </c>
      <c r="BF246" t="s">
        <v>803</v>
      </c>
      <c r="BH246" s="1" t="str">
        <f t="shared" si="44"/>
        <v/>
      </c>
      <c r="BI246" s="1" t="s">
        <v>4509</v>
      </c>
      <c r="BK246" s="7" t="str">
        <f t="shared" si="45"/>
        <v>FALSE</v>
      </c>
      <c r="BL246" s="227" t="s">
        <v>805</v>
      </c>
      <c r="BM246" s="1" t="b">
        <f t="shared" si="52"/>
        <v>0</v>
      </c>
      <c r="BQ246"/>
      <c r="BR246" s="1" t="str">
        <f t="shared" si="46"/>
        <v/>
      </c>
      <c r="BS246" s="1" t="s">
        <v>4509</v>
      </c>
      <c r="BU246" s="7" t="str">
        <f t="shared" si="47"/>
        <v>FALSE</v>
      </c>
      <c r="BV246" s="227" t="s">
        <v>805</v>
      </c>
      <c r="BW246" s="1" t="b">
        <f t="shared" si="53"/>
        <v>0</v>
      </c>
      <c r="BZ246" s="1" t="str">
        <f t="shared" si="48"/>
        <v/>
      </c>
      <c r="CA246" s="1" t="s">
        <v>4509</v>
      </c>
      <c r="CC246" s="7" t="str">
        <f t="shared" si="49"/>
        <v>FALSE</v>
      </c>
      <c r="CD246" s="227" t="s">
        <v>805</v>
      </c>
      <c r="CE246" s="1" t="b">
        <f t="shared" si="54"/>
        <v>0</v>
      </c>
      <c r="CI246"/>
      <c r="CJ246" s="1" t="str">
        <f t="shared" si="50"/>
        <v/>
      </c>
      <c r="CK246" s="1" t="s">
        <v>4509</v>
      </c>
      <c r="CM246" s="7" t="str">
        <f t="shared" si="51"/>
        <v>FALSE</v>
      </c>
      <c r="CN246" s="227" t="s">
        <v>805</v>
      </c>
      <c r="CO246" s="1" t="b">
        <f t="shared" si="55"/>
        <v>0</v>
      </c>
    </row>
    <row r="247" spans="48:93" ht="18" x14ac:dyDescent="0.25">
      <c r="AV247" s="226" t="s">
        <v>803</v>
      </c>
      <c r="AW247" s="227" t="s">
        <v>2837</v>
      </c>
      <c r="AX247" s="227" t="s">
        <v>2621</v>
      </c>
      <c r="AY247" s="232">
        <v>95254</v>
      </c>
      <c r="AZ247" s="228" t="s">
        <v>379</v>
      </c>
      <c r="BA247" s="227" t="s">
        <v>2837</v>
      </c>
      <c r="BB247" s="226" t="s">
        <v>803</v>
      </c>
      <c r="BD247" s="229" t="s">
        <v>2838</v>
      </c>
      <c r="BE247" s="1" t="s">
        <v>351</v>
      </c>
      <c r="BF247" t="s">
        <v>804</v>
      </c>
      <c r="BH247" s="1" t="str">
        <f t="shared" si="44"/>
        <v/>
      </c>
      <c r="BI247" s="1" t="s">
        <v>4510</v>
      </c>
      <c r="BK247" s="7" t="str">
        <f t="shared" si="45"/>
        <v>FALSE</v>
      </c>
      <c r="BL247" s="230" t="s">
        <v>806</v>
      </c>
      <c r="BM247" s="1" t="b">
        <f t="shared" si="52"/>
        <v>0</v>
      </c>
      <c r="BQ247"/>
      <c r="BR247" s="1" t="str">
        <f t="shared" si="46"/>
        <v/>
      </c>
      <c r="BS247" s="1" t="s">
        <v>4510</v>
      </c>
      <c r="BU247" s="7" t="str">
        <f t="shared" si="47"/>
        <v>FALSE</v>
      </c>
      <c r="BV247" s="230" t="s">
        <v>806</v>
      </c>
      <c r="BW247" s="1" t="b">
        <f t="shared" si="53"/>
        <v>0</v>
      </c>
      <c r="BZ247" s="1" t="str">
        <f t="shared" si="48"/>
        <v/>
      </c>
      <c r="CA247" s="1" t="s">
        <v>4510</v>
      </c>
      <c r="CC247" s="7" t="str">
        <f t="shared" si="49"/>
        <v>FALSE</v>
      </c>
      <c r="CD247" s="230" t="s">
        <v>806</v>
      </c>
      <c r="CE247" s="1" t="b">
        <f t="shared" si="54"/>
        <v>0</v>
      </c>
      <c r="CI247"/>
      <c r="CJ247" s="1" t="str">
        <f t="shared" si="50"/>
        <v/>
      </c>
      <c r="CK247" s="1" t="s">
        <v>4510</v>
      </c>
      <c r="CM247" s="7" t="str">
        <f t="shared" si="51"/>
        <v>FALSE</v>
      </c>
      <c r="CN247" s="230" t="s">
        <v>806</v>
      </c>
      <c r="CO247" s="1" t="b">
        <f t="shared" si="55"/>
        <v>0</v>
      </c>
    </row>
    <row r="248" spans="48:93" ht="18" x14ac:dyDescent="0.25">
      <c r="AV248" s="229" t="s">
        <v>804</v>
      </c>
      <c r="AW248" s="230" t="s">
        <v>2838</v>
      </c>
      <c r="AX248" s="230" t="s">
        <v>2659</v>
      </c>
      <c r="AY248" s="233">
        <v>2056</v>
      </c>
      <c r="AZ248" s="231" t="s">
        <v>351</v>
      </c>
      <c r="BA248" s="230" t="s">
        <v>2838</v>
      </c>
      <c r="BB248" s="229" t="s">
        <v>804</v>
      </c>
      <c r="BD248" s="226" t="s">
        <v>2839</v>
      </c>
      <c r="BE248" s="1" t="s">
        <v>323</v>
      </c>
      <c r="BF248" t="s">
        <v>805</v>
      </c>
      <c r="BH248" s="1" t="str">
        <f t="shared" si="44"/>
        <v/>
      </c>
      <c r="BI248" s="1" t="s">
        <v>4511</v>
      </c>
      <c r="BK248" s="7" t="str">
        <f t="shared" si="45"/>
        <v>FALSE</v>
      </c>
      <c r="BL248" s="227" t="s">
        <v>807</v>
      </c>
      <c r="BM248" s="1" t="b">
        <f t="shared" si="52"/>
        <v>0</v>
      </c>
      <c r="BQ248"/>
      <c r="BR248" s="1" t="str">
        <f t="shared" si="46"/>
        <v/>
      </c>
      <c r="BS248" s="1" t="s">
        <v>4511</v>
      </c>
      <c r="BU248" s="7" t="str">
        <f t="shared" si="47"/>
        <v>FALSE</v>
      </c>
      <c r="BV248" s="227" t="s">
        <v>807</v>
      </c>
      <c r="BW248" s="1" t="b">
        <f t="shared" si="53"/>
        <v>0</v>
      </c>
      <c r="BZ248" s="1" t="str">
        <f t="shared" si="48"/>
        <v/>
      </c>
      <c r="CA248" s="1" t="s">
        <v>4511</v>
      </c>
      <c r="CC248" s="7" t="str">
        <f t="shared" si="49"/>
        <v>FALSE</v>
      </c>
      <c r="CD248" s="227" t="s">
        <v>807</v>
      </c>
      <c r="CE248" s="1" t="b">
        <f t="shared" si="54"/>
        <v>0</v>
      </c>
      <c r="CI248"/>
      <c r="CJ248" s="1" t="str">
        <f t="shared" si="50"/>
        <v/>
      </c>
      <c r="CK248" s="1" t="s">
        <v>4511</v>
      </c>
      <c r="CM248" s="7" t="str">
        <f t="shared" si="51"/>
        <v>FALSE</v>
      </c>
      <c r="CN248" s="227" t="s">
        <v>807</v>
      </c>
      <c r="CO248" s="1" t="b">
        <f t="shared" si="55"/>
        <v>0</v>
      </c>
    </row>
    <row r="249" spans="48:93" ht="18" x14ac:dyDescent="0.25">
      <c r="AV249" s="226" t="s">
        <v>805</v>
      </c>
      <c r="AW249" s="227" t="s">
        <v>2839</v>
      </c>
      <c r="AX249" s="227" t="s">
        <v>2623</v>
      </c>
      <c r="AY249" s="232">
        <v>1097</v>
      </c>
      <c r="AZ249" s="228" t="s">
        <v>323</v>
      </c>
      <c r="BA249" s="227" t="s">
        <v>2839</v>
      </c>
      <c r="BB249" s="226" t="s">
        <v>805</v>
      </c>
      <c r="BD249" s="229" t="s">
        <v>2840</v>
      </c>
      <c r="BE249" s="1" t="s">
        <v>360</v>
      </c>
      <c r="BF249" t="s">
        <v>806</v>
      </c>
      <c r="BH249" s="1" t="str">
        <f t="shared" si="44"/>
        <v/>
      </c>
      <c r="BI249" s="1" t="s">
        <v>4512</v>
      </c>
      <c r="BK249" s="7" t="str">
        <f t="shared" si="45"/>
        <v>FALSE</v>
      </c>
      <c r="BL249" s="230" t="s">
        <v>808</v>
      </c>
      <c r="BM249" s="1" t="b">
        <f t="shared" si="52"/>
        <v>0</v>
      </c>
      <c r="BQ249"/>
      <c r="BR249" s="1" t="str">
        <f t="shared" si="46"/>
        <v/>
      </c>
      <c r="BS249" s="1" t="s">
        <v>4512</v>
      </c>
      <c r="BU249" s="7" t="str">
        <f t="shared" si="47"/>
        <v>FALSE</v>
      </c>
      <c r="BV249" s="230" t="s">
        <v>808</v>
      </c>
      <c r="BW249" s="1" t="b">
        <f t="shared" si="53"/>
        <v>0</v>
      </c>
      <c r="BZ249" s="1" t="str">
        <f t="shared" si="48"/>
        <v/>
      </c>
      <c r="CA249" s="1" t="s">
        <v>4512</v>
      </c>
      <c r="CC249" s="7" t="str">
        <f t="shared" si="49"/>
        <v>FALSE</v>
      </c>
      <c r="CD249" s="230" t="s">
        <v>808</v>
      </c>
      <c r="CE249" s="1" t="b">
        <f t="shared" si="54"/>
        <v>0</v>
      </c>
      <c r="CI249"/>
      <c r="CJ249" s="1" t="str">
        <f t="shared" si="50"/>
        <v/>
      </c>
      <c r="CK249" s="1" t="s">
        <v>4512</v>
      </c>
      <c r="CM249" s="7" t="str">
        <f t="shared" si="51"/>
        <v>FALSE</v>
      </c>
      <c r="CN249" s="230" t="s">
        <v>808</v>
      </c>
      <c r="CO249" s="1" t="b">
        <f t="shared" si="55"/>
        <v>0</v>
      </c>
    </row>
    <row r="250" spans="48:93" ht="18" x14ac:dyDescent="0.25">
      <c r="AV250" s="229" t="s">
        <v>806</v>
      </c>
      <c r="AW250" s="230" t="s">
        <v>2840</v>
      </c>
      <c r="AX250" s="230" t="s">
        <v>2755</v>
      </c>
      <c r="AY250" s="233">
        <v>95228</v>
      </c>
      <c r="AZ250" s="231" t="s">
        <v>360</v>
      </c>
      <c r="BA250" s="230" t="s">
        <v>2840</v>
      </c>
      <c r="BB250" s="229" t="s">
        <v>806</v>
      </c>
      <c r="BD250" s="226" t="s">
        <v>2841</v>
      </c>
      <c r="BE250" s="1" t="s">
        <v>343</v>
      </c>
      <c r="BF250" t="s">
        <v>807</v>
      </c>
      <c r="BH250" s="1" t="str">
        <f t="shared" si="44"/>
        <v/>
      </c>
      <c r="BI250" s="1" t="s">
        <v>4513</v>
      </c>
      <c r="BK250" s="7" t="str">
        <f t="shared" si="45"/>
        <v>FALSE</v>
      </c>
      <c r="BL250" s="227" t="s">
        <v>809</v>
      </c>
      <c r="BM250" s="1" t="b">
        <f t="shared" si="52"/>
        <v>0</v>
      </c>
      <c r="BQ250"/>
      <c r="BR250" s="1" t="str">
        <f t="shared" si="46"/>
        <v/>
      </c>
      <c r="BS250" s="1" t="s">
        <v>4513</v>
      </c>
      <c r="BU250" s="7" t="str">
        <f t="shared" si="47"/>
        <v>FALSE</v>
      </c>
      <c r="BV250" s="227" t="s">
        <v>809</v>
      </c>
      <c r="BW250" s="1" t="b">
        <f t="shared" si="53"/>
        <v>0</v>
      </c>
      <c r="BZ250" s="1" t="str">
        <f t="shared" si="48"/>
        <v/>
      </c>
      <c r="CA250" s="1" t="s">
        <v>4513</v>
      </c>
      <c r="CC250" s="7" t="str">
        <f t="shared" si="49"/>
        <v>FALSE</v>
      </c>
      <c r="CD250" s="227" t="s">
        <v>809</v>
      </c>
      <c r="CE250" s="1" t="b">
        <f t="shared" si="54"/>
        <v>0</v>
      </c>
      <c r="CI250"/>
      <c r="CJ250" s="1" t="str">
        <f t="shared" si="50"/>
        <v/>
      </c>
      <c r="CK250" s="1" t="s">
        <v>4513</v>
      </c>
      <c r="CM250" s="7" t="str">
        <f t="shared" si="51"/>
        <v>FALSE</v>
      </c>
      <c r="CN250" s="227" t="s">
        <v>809</v>
      </c>
      <c r="CO250" s="1" t="b">
        <f t="shared" si="55"/>
        <v>0</v>
      </c>
    </row>
    <row r="251" spans="48:93" ht="18" x14ac:dyDescent="0.25">
      <c r="AV251" s="226" t="s">
        <v>807</v>
      </c>
      <c r="AW251" s="227" t="s">
        <v>2841</v>
      </c>
      <c r="AX251" s="227" t="s">
        <v>2609</v>
      </c>
      <c r="AY251" s="232">
        <v>2086</v>
      </c>
      <c r="AZ251" s="228" t="s">
        <v>343</v>
      </c>
      <c r="BA251" s="227" t="s">
        <v>2841</v>
      </c>
      <c r="BB251" s="226" t="s">
        <v>807</v>
      </c>
      <c r="BD251" s="229" t="s">
        <v>2842</v>
      </c>
      <c r="BE251" s="1" t="s">
        <v>342</v>
      </c>
      <c r="BF251" t="s">
        <v>808</v>
      </c>
      <c r="BH251" s="1" t="str">
        <f t="shared" si="44"/>
        <v/>
      </c>
      <c r="BI251" s="1" t="s">
        <v>4514</v>
      </c>
      <c r="BK251" s="7" t="str">
        <f t="shared" si="45"/>
        <v>FALSE</v>
      </c>
      <c r="BL251" s="230" t="s">
        <v>810</v>
      </c>
      <c r="BM251" s="1" t="b">
        <f t="shared" si="52"/>
        <v>0</v>
      </c>
      <c r="BQ251"/>
      <c r="BR251" s="1" t="str">
        <f t="shared" si="46"/>
        <v/>
      </c>
      <c r="BS251" s="1" t="s">
        <v>4514</v>
      </c>
      <c r="BU251" s="7" t="str">
        <f t="shared" si="47"/>
        <v>FALSE</v>
      </c>
      <c r="BV251" s="230" t="s">
        <v>810</v>
      </c>
      <c r="BW251" s="1" t="b">
        <f t="shared" si="53"/>
        <v>0</v>
      </c>
      <c r="BZ251" s="1" t="str">
        <f t="shared" si="48"/>
        <v/>
      </c>
      <c r="CA251" s="1" t="s">
        <v>4514</v>
      </c>
      <c r="CC251" s="7" t="str">
        <f t="shared" si="49"/>
        <v>FALSE</v>
      </c>
      <c r="CD251" s="230" t="s">
        <v>810</v>
      </c>
      <c r="CE251" s="1" t="b">
        <f t="shared" si="54"/>
        <v>0</v>
      </c>
      <c r="CI251"/>
      <c r="CJ251" s="1" t="str">
        <f t="shared" si="50"/>
        <v/>
      </c>
      <c r="CK251" s="1" t="s">
        <v>4514</v>
      </c>
      <c r="CM251" s="7" t="str">
        <f t="shared" si="51"/>
        <v>FALSE</v>
      </c>
      <c r="CN251" s="230" t="s">
        <v>810</v>
      </c>
      <c r="CO251" s="1" t="b">
        <f t="shared" si="55"/>
        <v>0</v>
      </c>
    </row>
    <row r="252" spans="48:93" ht="18" x14ac:dyDescent="0.25">
      <c r="AV252" s="229" t="s">
        <v>808</v>
      </c>
      <c r="AW252" s="230" t="s">
        <v>2842</v>
      </c>
      <c r="AX252" s="230" t="s">
        <v>2676</v>
      </c>
      <c r="AY252" s="233">
        <v>2098</v>
      </c>
      <c r="AZ252" s="231" t="s">
        <v>342</v>
      </c>
      <c r="BA252" s="230" t="s">
        <v>2842</v>
      </c>
      <c r="BB252" s="229" t="s">
        <v>808</v>
      </c>
      <c r="BD252" s="226" t="s">
        <v>2843</v>
      </c>
      <c r="BE252" s="1" t="s">
        <v>370</v>
      </c>
      <c r="BF252" t="s">
        <v>809</v>
      </c>
      <c r="BH252" s="1" t="str">
        <f t="shared" si="44"/>
        <v/>
      </c>
      <c r="BI252" s="1" t="s">
        <v>4515</v>
      </c>
      <c r="BK252" s="7" t="str">
        <f t="shared" si="45"/>
        <v>FALSE</v>
      </c>
      <c r="BL252" s="227" t="s">
        <v>811</v>
      </c>
      <c r="BM252" s="1" t="b">
        <f t="shared" si="52"/>
        <v>0</v>
      </c>
      <c r="BQ252"/>
      <c r="BR252" s="1" t="str">
        <f t="shared" si="46"/>
        <v/>
      </c>
      <c r="BS252" s="1" t="s">
        <v>4515</v>
      </c>
      <c r="BU252" s="7" t="str">
        <f t="shared" si="47"/>
        <v>FALSE</v>
      </c>
      <c r="BV252" s="227" t="s">
        <v>811</v>
      </c>
      <c r="BW252" s="1" t="b">
        <f t="shared" si="53"/>
        <v>0</v>
      </c>
      <c r="BZ252" s="1" t="str">
        <f t="shared" si="48"/>
        <v/>
      </c>
      <c r="CA252" s="1" t="s">
        <v>4515</v>
      </c>
      <c r="CC252" s="7" t="str">
        <f t="shared" si="49"/>
        <v>FALSE</v>
      </c>
      <c r="CD252" s="227" t="s">
        <v>811</v>
      </c>
      <c r="CE252" s="1" t="b">
        <f t="shared" si="54"/>
        <v>0</v>
      </c>
      <c r="CI252"/>
      <c r="CJ252" s="1" t="str">
        <f t="shared" si="50"/>
        <v/>
      </c>
      <c r="CK252" s="1" t="s">
        <v>4515</v>
      </c>
      <c r="CM252" s="7" t="str">
        <f t="shared" si="51"/>
        <v>FALSE</v>
      </c>
      <c r="CN252" s="227" t="s">
        <v>811</v>
      </c>
      <c r="CO252" s="1" t="b">
        <f t="shared" si="55"/>
        <v>0</v>
      </c>
    </row>
    <row r="253" spans="48:93" ht="18" x14ac:dyDescent="0.25">
      <c r="AV253" s="226" t="s">
        <v>809</v>
      </c>
      <c r="AW253" s="227" t="s">
        <v>2843</v>
      </c>
      <c r="AX253" s="227" t="s">
        <v>2723</v>
      </c>
      <c r="AY253" s="232">
        <v>72680</v>
      </c>
      <c r="AZ253" s="228" t="s">
        <v>370</v>
      </c>
      <c r="BA253" s="227" t="s">
        <v>2843</v>
      </c>
      <c r="BB253" s="226" t="s">
        <v>809</v>
      </c>
      <c r="BD253" s="229" t="s">
        <v>2844</v>
      </c>
      <c r="BE253" s="1" t="s">
        <v>373</v>
      </c>
      <c r="BF253" t="s">
        <v>810</v>
      </c>
      <c r="BH253" s="1" t="str">
        <f t="shared" si="44"/>
        <v/>
      </c>
      <c r="BI253" s="1" t="s">
        <v>4516</v>
      </c>
      <c r="BK253" s="7" t="str">
        <f t="shared" si="45"/>
        <v>FALSE</v>
      </c>
      <c r="BL253" s="230" t="s">
        <v>812</v>
      </c>
      <c r="BM253" s="1" t="b">
        <f t="shared" si="52"/>
        <v>0</v>
      </c>
      <c r="BQ253"/>
      <c r="BR253" s="1" t="str">
        <f t="shared" si="46"/>
        <v/>
      </c>
      <c r="BS253" s="1" t="s">
        <v>4516</v>
      </c>
      <c r="BU253" s="7" t="str">
        <f t="shared" si="47"/>
        <v>FALSE</v>
      </c>
      <c r="BV253" s="230" t="s">
        <v>812</v>
      </c>
      <c r="BW253" s="1" t="b">
        <f t="shared" si="53"/>
        <v>0</v>
      </c>
      <c r="BZ253" s="1" t="str">
        <f t="shared" si="48"/>
        <v/>
      </c>
      <c r="CA253" s="1" t="s">
        <v>4516</v>
      </c>
      <c r="CC253" s="7" t="str">
        <f t="shared" si="49"/>
        <v>FALSE</v>
      </c>
      <c r="CD253" s="230" t="s">
        <v>812</v>
      </c>
      <c r="CE253" s="1" t="b">
        <f t="shared" si="54"/>
        <v>0</v>
      </c>
      <c r="CI253"/>
      <c r="CJ253" s="1" t="str">
        <f t="shared" si="50"/>
        <v/>
      </c>
      <c r="CK253" s="1" t="s">
        <v>4516</v>
      </c>
      <c r="CM253" s="7" t="str">
        <f t="shared" si="51"/>
        <v>FALSE</v>
      </c>
      <c r="CN253" s="230" t="s">
        <v>812</v>
      </c>
      <c r="CO253" s="1" t="b">
        <f t="shared" si="55"/>
        <v>0</v>
      </c>
    </row>
    <row r="254" spans="48:93" ht="18" x14ac:dyDescent="0.25">
      <c r="AV254" s="229" t="s">
        <v>810</v>
      </c>
      <c r="AW254" s="230" t="s">
        <v>2844</v>
      </c>
      <c r="AX254" s="230" t="s">
        <v>2606</v>
      </c>
      <c r="AY254" s="233">
        <v>1978</v>
      </c>
      <c r="AZ254" s="231" t="s">
        <v>373</v>
      </c>
      <c r="BA254" s="230" t="s">
        <v>2844</v>
      </c>
      <c r="BB254" s="229" t="s">
        <v>810</v>
      </c>
      <c r="BD254" s="226" t="s">
        <v>2845</v>
      </c>
      <c r="BE254" s="1" t="s">
        <v>342</v>
      </c>
      <c r="BF254" t="s">
        <v>811</v>
      </c>
      <c r="BH254" s="1" t="str">
        <f t="shared" si="44"/>
        <v/>
      </c>
      <c r="BI254" s="1" t="s">
        <v>4517</v>
      </c>
      <c r="BK254" s="7" t="str">
        <f t="shared" si="45"/>
        <v>FALSE</v>
      </c>
      <c r="BL254" s="227" t="s">
        <v>813</v>
      </c>
      <c r="BM254" s="1" t="b">
        <f t="shared" si="52"/>
        <v>0</v>
      </c>
      <c r="BQ254"/>
      <c r="BR254" s="1" t="str">
        <f t="shared" si="46"/>
        <v/>
      </c>
      <c r="BS254" s="1" t="s">
        <v>4517</v>
      </c>
      <c r="BU254" s="7" t="str">
        <f t="shared" si="47"/>
        <v>FALSE</v>
      </c>
      <c r="BV254" s="227" t="s">
        <v>813</v>
      </c>
      <c r="BW254" s="1" t="b">
        <f t="shared" si="53"/>
        <v>0</v>
      </c>
      <c r="BZ254" s="1" t="str">
        <f t="shared" si="48"/>
        <v/>
      </c>
      <c r="CA254" s="1" t="s">
        <v>4517</v>
      </c>
      <c r="CC254" s="7" t="str">
        <f t="shared" si="49"/>
        <v>FALSE</v>
      </c>
      <c r="CD254" s="227" t="s">
        <v>813</v>
      </c>
      <c r="CE254" s="1" t="b">
        <f t="shared" si="54"/>
        <v>0</v>
      </c>
      <c r="CI254"/>
      <c r="CJ254" s="1" t="str">
        <f t="shared" si="50"/>
        <v/>
      </c>
      <c r="CK254" s="1" t="s">
        <v>4517</v>
      </c>
      <c r="CM254" s="7" t="str">
        <f t="shared" si="51"/>
        <v>FALSE</v>
      </c>
      <c r="CN254" s="227" t="s">
        <v>813</v>
      </c>
      <c r="CO254" s="1" t="b">
        <f t="shared" si="55"/>
        <v>0</v>
      </c>
    </row>
    <row r="255" spans="48:93" ht="18" x14ac:dyDescent="0.25">
      <c r="AV255" s="226" t="s">
        <v>811</v>
      </c>
      <c r="AW255" s="227" t="s">
        <v>2845</v>
      </c>
      <c r="AX255" s="227" t="s">
        <v>2676</v>
      </c>
      <c r="AY255" s="232">
        <v>1986</v>
      </c>
      <c r="AZ255" s="228" t="s">
        <v>342</v>
      </c>
      <c r="BA255" s="227" t="s">
        <v>2845</v>
      </c>
      <c r="BB255" s="226" t="s">
        <v>811</v>
      </c>
      <c r="BD255" s="229" t="s">
        <v>2846</v>
      </c>
      <c r="BE255" s="1" t="s">
        <v>334</v>
      </c>
      <c r="BF255" t="s">
        <v>812</v>
      </c>
      <c r="BH255" s="1" t="str">
        <f t="shared" si="44"/>
        <v/>
      </c>
      <c r="BI255" s="1" t="s">
        <v>4518</v>
      </c>
      <c r="BK255" s="7" t="str">
        <f t="shared" si="45"/>
        <v>FALSE</v>
      </c>
      <c r="BL255" s="230" t="s">
        <v>814</v>
      </c>
      <c r="BM255" s="1" t="b">
        <f t="shared" si="52"/>
        <v>0</v>
      </c>
      <c r="BQ255"/>
      <c r="BR255" s="1" t="str">
        <f t="shared" si="46"/>
        <v/>
      </c>
      <c r="BS255" s="1" t="s">
        <v>4518</v>
      </c>
      <c r="BU255" s="7" t="str">
        <f t="shared" si="47"/>
        <v>FALSE</v>
      </c>
      <c r="BV255" s="230" t="s">
        <v>814</v>
      </c>
      <c r="BW255" s="1" t="b">
        <f t="shared" si="53"/>
        <v>0</v>
      </c>
      <c r="BZ255" s="1" t="str">
        <f t="shared" si="48"/>
        <v/>
      </c>
      <c r="CA255" s="1" t="s">
        <v>4518</v>
      </c>
      <c r="CC255" s="7" t="str">
        <f t="shared" si="49"/>
        <v>FALSE</v>
      </c>
      <c r="CD255" s="230" t="s">
        <v>814</v>
      </c>
      <c r="CE255" s="1" t="b">
        <f t="shared" si="54"/>
        <v>0</v>
      </c>
      <c r="CI255"/>
      <c r="CJ255" s="1" t="str">
        <f t="shared" si="50"/>
        <v/>
      </c>
      <c r="CK255" s="1" t="s">
        <v>4518</v>
      </c>
      <c r="CM255" s="7" t="str">
        <f t="shared" si="51"/>
        <v>FALSE</v>
      </c>
      <c r="CN255" s="230" t="s">
        <v>814</v>
      </c>
      <c r="CO255" s="1" t="b">
        <f t="shared" si="55"/>
        <v>0</v>
      </c>
    </row>
    <row r="256" spans="48:93" ht="18" x14ac:dyDescent="0.25">
      <c r="AV256" s="229" t="s">
        <v>812</v>
      </c>
      <c r="AW256" s="230" t="s">
        <v>2846</v>
      </c>
      <c r="AX256" s="230" t="s">
        <v>2612</v>
      </c>
      <c r="AY256" s="233">
        <v>1994</v>
      </c>
      <c r="AZ256" s="231" t="s">
        <v>334</v>
      </c>
      <c r="BA256" s="230" t="s">
        <v>2846</v>
      </c>
      <c r="BB256" s="229" t="s">
        <v>812</v>
      </c>
      <c r="BD256" s="226" t="s">
        <v>2847</v>
      </c>
      <c r="BE256" s="1" t="s">
        <v>340</v>
      </c>
      <c r="BF256" t="s">
        <v>813</v>
      </c>
      <c r="BH256" s="1" t="str">
        <f t="shared" si="44"/>
        <v/>
      </c>
      <c r="BI256" s="1" t="s">
        <v>4519</v>
      </c>
      <c r="BK256" s="7" t="str">
        <f t="shared" si="45"/>
        <v>FALSE</v>
      </c>
      <c r="BL256" s="227" t="s">
        <v>815</v>
      </c>
      <c r="BM256" s="1" t="b">
        <f t="shared" si="52"/>
        <v>0</v>
      </c>
      <c r="BQ256"/>
      <c r="BR256" s="1" t="str">
        <f t="shared" si="46"/>
        <v/>
      </c>
      <c r="BS256" s="1" t="s">
        <v>4519</v>
      </c>
      <c r="BU256" s="7" t="str">
        <f t="shared" si="47"/>
        <v>FALSE</v>
      </c>
      <c r="BV256" s="227" t="s">
        <v>815</v>
      </c>
      <c r="BW256" s="1" t="b">
        <f t="shared" si="53"/>
        <v>0</v>
      </c>
      <c r="BZ256" s="1" t="str">
        <f t="shared" si="48"/>
        <v/>
      </c>
      <c r="CA256" s="1" t="s">
        <v>4519</v>
      </c>
      <c r="CC256" s="7" t="str">
        <f t="shared" si="49"/>
        <v>FALSE</v>
      </c>
      <c r="CD256" s="227" t="s">
        <v>815</v>
      </c>
      <c r="CE256" s="1" t="b">
        <f t="shared" si="54"/>
        <v>0</v>
      </c>
      <c r="CI256"/>
      <c r="CJ256" s="1" t="str">
        <f t="shared" si="50"/>
        <v/>
      </c>
      <c r="CK256" s="1" t="s">
        <v>4519</v>
      </c>
      <c r="CM256" s="7" t="str">
        <f t="shared" si="51"/>
        <v>FALSE</v>
      </c>
      <c r="CN256" s="227" t="s">
        <v>815</v>
      </c>
      <c r="CO256" s="1" t="b">
        <f t="shared" si="55"/>
        <v>0</v>
      </c>
    </row>
    <row r="257" spans="48:93" ht="18" x14ac:dyDescent="0.25">
      <c r="AV257" s="226" t="s">
        <v>813</v>
      </c>
      <c r="AW257" s="227" t="s">
        <v>2847</v>
      </c>
      <c r="AX257" s="227" t="s">
        <v>2641</v>
      </c>
      <c r="AY257" s="232">
        <v>2005</v>
      </c>
      <c r="AZ257" s="228" t="s">
        <v>340</v>
      </c>
      <c r="BA257" s="227" t="s">
        <v>2847</v>
      </c>
      <c r="BB257" s="226" t="s">
        <v>813</v>
      </c>
      <c r="BD257" s="229" t="s">
        <v>2848</v>
      </c>
      <c r="BE257" s="1" t="s">
        <v>365</v>
      </c>
      <c r="BF257" t="s">
        <v>814</v>
      </c>
      <c r="BH257" s="1" t="str">
        <f t="shared" si="44"/>
        <v/>
      </c>
      <c r="BI257" s="1" t="s">
        <v>4520</v>
      </c>
      <c r="BK257" s="7" t="str">
        <f t="shared" si="45"/>
        <v>FALSE</v>
      </c>
      <c r="BL257" s="230" t="s">
        <v>816</v>
      </c>
      <c r="BM257" s="1" t="b">
        <f t="shared" si="52"/>
        <v>0</v>
      </c>
      <c r="BQ257"/>
      <c r="BR257" s="1" t="str">
        <f t="shared" si="46"/>
        <v/>
      </c>
      <c r="BS257" s="1" t="s">
        <v>4520</v>
      </c>
      <c r="BU257" s="7" t="str">
        <f t="shared" si="47"/>
        <v>FALSE</v>
      </c>
      <c r="BV257" s="230" t="s">
        <v>816</v>
      </c>
      <c r="BW257" s="1" t="b">
        <f t="shared" si="53"/>
        <v>0</v>
      </c>
      <c r="BZ257" s="1" t="str">
        <f t="shared" si="48"/>
        <v/>
      </c>
      <c r="CA257" s="1" t="s">
        <v>4520</v>
      </c>
      <c r="CC257" s="7" t="str">
        <f t="shared" si="49"/>
        <v>FALSE</v>
      </c>
      <c r="CD257" s="230" t="s">
        <v>816</v>
      </c>
      <c r="CE257" s="1" t="b">
        <f t="shared" si="54"/>
        <v>0</v>
      </c>
      <c r="CI257"/>
      <c r="CJ257" s="1" t="str">
        <f t="shared" si="50"/>
        <v/>
      </c>
      <c r="CK257" s="1" t="s">
        <v>4520</v>
      </c>
      <c r="CM257" s="7" t="str">
        <f t="shared" si="51"/>
        <v>FALSE</v>
      </c>
      <c r="CN257" s="230" t="s">
        <v>816</v>
      </c>
      <c r="CO257" s="1" t="b">
        <f t="shared" si="55"/>
        <v>0</v>
      </c>
    </row>
    <row r="258" spans="48:93" ht="18" x14ac:dyDescent="0.25">
      <c r="AV258" s="229" t="s">
        <v>814</v>
      </c>
      <c r="AW258" s="230" t="s">
        <v>2848</v>
      </c>
      <c r="AX258" s="230" t="s">
        <v>2712</v>
      </c>
      <c r="AY258" s="233">
        <v>1966</v>
      </c>
      <c r="AZ258" s="231" t="s">
        <v>365</v>
      </c>
      <c r="BA258" s="230" t="s">
        <v>2848</v>
      </c>
      <c r="BB258" s="229" t="s">
        <v>814</v>
      </c>
      <c r="BD258" s="226" t="s">
        <v>2848</v>
      </c>
      <c r="BE258" s="1" t="s">
        <v>378</v>
      </c>
      <c r="BF258" t="s">
        <v>815</v>
      </c>
      <c r="BH258" s="1" t="str">
        <f t="shared" si="44"/>
        <v/>
      </c>
      <c r="BI258" s="1" t="s">
        <v>4521</v>
      </c>
      <c r="BK258" s="7" t="str">
        <f t="shared" si="45"/>
        <v>FALSE</v>
      </c>
      <c r="BL258" s="227" t="s">
        <v>817</v>
      </c>
      <c r="BM258" s="1" t="b">
        <f t="shared" si="52"/>
        <v>0</v>
      </c>
      <c r="BQ258"/>
      <c r="BR258" s="1" t="str">
        <f t="shared" si="46"/>
        <v/>
      </c>
      <c r="BS258" s="1" t="s">
        <v>4521</v>
      </c>
      <c r="BU258" s="7" t="str">
        <f t="shared" si="47"/>
        <v>FALSE</v>
      </c>
      <c r="BV258" s="227" t="s">
        <v>817</v>
      </c>
      <c r="BW258" s="1" t="b">
        <f t="shared" si="53"/>
        <v>0</v>
      </c>
      <c r="BZ258" s="1" t="str">
        <f t="shared" si="48"/>
        <v/>
      </c>
      <c r="CA258" s="1" t="s">
        <v>4521</v>
      </c>
      <c r="CC258" s="7" t="str">
        <f t="shared" si="49"/>
        <v>FALSE</v>
      </c>
      <c r="CD258" s="227" t="s">
        <v>817</v>
      </c>
      <c r="CE258" s="1" t="b">
        <f t="shared" si="54"/>
        <v>0</v>
      </c>
      <c r="CI258"/>
      <c r="CJ258" s="1" t="str">
        <f t="shared" si="50"/>
        <v/>
      </c>
      <c r="CK258" s="1" t="s">
        <v>4521</v>
      </c>
      <c r="CM258" s="7" t="str">
        <f t="shared" si="51"/>
        <v>FALSE</v>
      </c>
      <c r="CN258" s="227" t="s">
        <v>817</v>
      </c>
      <c r="CO258" s="1" t="b">
        <f t="shared" si="55"/>
        <v>0</v>
      </c>
    </row>
    <row r="259" spans="48:93" ht="18" x14ac:dyDescent="0.25">
      <c r="AV259" s="226" t="s">
        <v>815</v>
      </c>
      <c r="AW259" s="227" t="s">
        <v>2848</v>
      </c>
      <c r="AX259" s="227" t="s">
        <v>2713</v>
      </c>
      <c r="AY259" s="232">
        <v>2004</v>
      </c>
      <c r="AZ259" s="228" t="s">
        <v>378</v>
      </c>
      <c r="BA259" s="227" t="s">
        <v>2848</v>
      </c>
      <c r="BB259" s="226" t="s">
        <v>815</v>
      </c>
      <c r="BD259" s="229" t="s">
        <v>2849</v>
      </c>
      <c r="BE259" s="1" t="s">
        <v>338</v>
      </c>
      <c r="BF259" t="s">
        <v>816</v>
      </c>
      <c r="BH259" s="1" t="str">
        <f t="shared" si="44"/>
        <v/>
      </c>
      <c r="BI259" s="1" t="s">
        <v>4522</v>
      </c>
      <c r="BK259" s="7" t="str">
        <f t="shared" si="45"/>
        <v>FALSE</v>
      </c>
      <c r="BL259" s="230" t="s">
        <v>818</v>
      </c>
      <c r="BM259" s="1" t="b">
        <f t="shared" si="52"/>
        <v>0</v>
      </c>
      <c r="BQ259"/>
      <c r="BR259" s="1" t="str">
        <f t="shared" si="46"/>
        <v/>
      </c>
      <c r="BS259" s="1" t="s">
        <v>4522</v>
      </c>
      <c r="BU259" s="7" t="str">
        <f t="shared" si="47"/>
        <v>FALSE</v>
      </c>
      <c r="BV259" s="230" t="s">
        <v>818</v>
      </c>
      <c r="BW259" s="1" t="b">
        <f t="shared" si="53"/>
        <v>0</v>
      </c>
      <c r="BZ259" s="1" t="str">
        <f t="shared" si="48"/>
        <v/>
      </c>
      <c r="CA259" s="1" t="s">
        <v>4522</v>
      </c>
      <c r="CC259" s="7" t="str">
        <f t="shared" si="49"/>
        <v>FALSE</v>
      </c>
      <c r="CD259" s="230" t="s">
        <v>818</v>
      </c>
      <c r="CE259" s="1" t="b">
        <f t="shared" si="54"/>
        <v>0</v>
      </c>
      <c r="CI259"/>
      <c r="CJ259" s="1" t="str">
        <f t="shared" si="50"/>
        <v/>
      </c>
      <c r="CK259" s="1" t="s">
        <v>4522</v>
      </c>
      <c r="CM259" s="7" t="str">
        <f t="shared" si="51"/>
        <v>FALSE</v>
      </c>
      <c r="CN259" s="230" t="s">
        <v>818</v>
      </c>
      <c r="CO259" s="1" t="b">
        <f t="shared" si="55"/>
        <v>0</v>
      </c>
    </row>
    <row r="260" spans="48:93" ht="18" x14ac:dyDescent="0.25">
      <c r="AV260" s="229" t="s">
        <v>816</v>
      </c>
      <c r="AW260" s="230" t="s">
        <v>2849</v>
      </c>
      <c r="AX260" s="230" t="s">
        <v>2631</v>
      </c>
      <c r="AY260" s="233">
        <v>17078</v>
      </c>
      <c r="AZ260" s="231" t="s">
        <v>338</v>
      </c>
      <c r="BA260" s="230" t="s">
        <v>2849</v>
      </c>
      <c r="BB260" s="229" t="s">
        <v>816</v>
      </c>
      <c r="BD260" s="226" t="s">
        <v>2850</v>
      </c>
      <c r="BE260" s="1" t="s">
        <v>364</v>
      </c>
      <c r="BF260" t="s">
        <v>817</v>
      </c>
      <c r="BH260" s="1" t="str">
        <f t="shared" si="44"/>
        <v/>
      </c>
      <c r="BI260" s="1" t="s">
        <v>4523</v>
      </c>
      <c r="BK260" s="7" t="str">
        <f t="shared" si="45"/>
        <v>FALSE</v>
      </c>
      <c r="BL260" s="227" t="s">
        <v>819</v>
      </c>
      <c r="BM260" s="1" t="b">
        <f t="shared" si="52"/>
        <v>0</v>
      </c>
      <c r="BQ260"/>
      <c r="BR260" s="1" t="str">
        <f t="shared" si="46"/>
        <v/>
      </c>
      <c r="BS260" s="1" t="s">
        <v>4523</v>
      </c>
      <c r="BU260" s="7" t="str">
        <f t="shared" si="47"/>
        <v>FALSE</v>
      </c>
      <c r="BV260" s="227" t="s">
        <v>819</v>
      </c>
      <c r="BW260" s="1" t="b">
        <f t="shared" si="53"/>
        <v>0</v>
      </c>
      <c r="BZ260" s="1" t="str">
        <f t="shared" si="48"/>
        <v/>
      </c>
      <c r="CA260" s="1" t="s">
        <v>4523</v>
      </c>
      <c r="CC260" s="7" t="str">
        <f t="shared" si="49"/>
        <v>FALSE</v>
      </c>
      <c r="CD260" s="227" t="s">
        <v>819</v>
      </c>
      <c r="CE260" s="1" t="b">
        <f t="shared" si="54"/>
        <v>0</v>
      </c>
      <c r="CI260"/>
      <c r="CJ260" s="1" t="str">
        <f t="shared" si="50"/>
        <v/>
      </c>
      <c r="CK260" s="1" t="s">
        <v>4523</v>
      </c>
      <c r="CM260" s="7" t="str">
        <f t="shared" si="51"/>
        <v>FALSE</v>
      </c>
      <c r="CN260" s="227" t="s">
        <v>819</v>
      </c>
      <c r="CO260" s="1" t="b">
        <f t="shared" si="55"/>
        <v>0</v>
      </c>
    </row>
    <row r="261" spans="48:93" ht="18" x14ac:dyDescent="0.25">
      <c r="AV261" s="226" t="s">
        <v>817</v>
      </c>
      <c r="AW261" s="227" t="s">
        <v>2850</v>
      </c>
      <c r="AX261" s="227" t="s">
        <v>2617</v>
      </c>
      <c r="AY261" s="232">
        <v>19846</v>
      </c>
      <c r="AZ261" s="228" t="s">
        <v>364</v>
      </c>
      <c r="BA261" s="227" t="s">
        <v>2850</v>
      </c>
      <c r="BB261" s="226" t="s">
        <v>817</v>
      </c>
      <c r="BD261" s="229" t="s">
        <v>2851</v>
      </c>
      <c r="BE261" s="1" t="s">
        <v>341</v>
      </c>
      <c r="BF261" t="s">
        <v>818</v>
      </c>
      <c r="BH261" s="1" t="str">
        <f t="shared" si="44"/>
        <v/>
      </c>
      <c r="BI261" s="1" t="s">
        <v>4524</v>
      </c>
      <c r="BK261" s="7" t="str">
        <f t="shared" si="45"/>
        <v>FALSE</v>
      </c>
      <c r="BL261" s="230" t="s">
        <v>820</v>
      </c>
      <c r="BM261" s="1" t="b">
        <f t="shared" si="52"/>
        <v>0</v>
      </c>
      <c r="BQ261"/>
      <c r="BR261" s="1" t="str">
        <f t="shared" si="46"/>
        <v/>
      </c>
      <c r="BS261" s="1" t="s">
        <v>4524</v>
      </c>
      <c r="BU261" s="7" t="str">
        <f t="shared" si="47"/>
        <v>FALSE</v>
      </c>
      <c r="BV261" s="230" t="s">
        <v>820</v>
      </c>
      <c r="BW261" s="1" t="b">
        <f t="shared" si="53"/>
        <v>0</v>
      </c>
      <c r="BZ261" s="1" t="str">
        <f t="shared" si="48"/>
        <v/>
      </c>
      <c r="CA261" s="1" t="s">
        <v>4524</v>
      </c>
      <c r="CC261" s="7" t="str">
        <f t="shared" si="49"/>
        <v>FALSE</v>
      </c>
      <c r="CD261" s="230" t="s">
        <v>820</v>
      </c>
      <c r="CE261" s="1" t="b">
        <f t="shared" si="54"/>
        <v>0</v>
      </c>
      <c r="CI261"/>
      <c r="CJ261" s="1" t="str">
        <f t="shared" si="50"/>
        <v/>
      </c>
      <c r="CK261" s="1" t="s">
        <v>4524</v>
      </c>
      <c r="CM261" s="7" t="str">
        <f t="shared" si="51"/>
        <v>FALSE</v>
      </c>
      <c r="CN261" s="230" t="s">
        <v>820</v>
      </c>
      <c r="CO261" s="1" t="b">
        <f t="shared" si="55"/>
        <v>0</v>
      </c>
    </row>
    <row r="262" spans="48:93" ht="18" x14ac:dyDescent="0.25">
      <c r="AV262" s="229" t="s">
        <v>818</v>
      </c>
      <c r="AW262" s="230" t="s">
        <v>2851</v>
      </c>
      <c r="AX262" s="230" t="s">
        <v>2604</v>
      </c>
      <c r="AY262" s="233">
        <v>2012</v>
      </c>
      <c r="AZ262" s="231" t="s">
        <v>341</v>
      </c>
      <c r="BA262" s="230" t="s">
        <v>2851</v>
      </c>
      <c r="BB262" s="229" t="s">
        <v>818</v>
      </c>
      <c r="BD262" s="226" t="s">
        <v>2852</v>
      </c>
      <c r="BE262" s="1" t="s">
        <v>373</v>
      </c>
      <c r="BF262" t="s">
        <v>819</v>
      </c>
      <c r="BH262" s="1" t="str">
        <f t="shared" si="44"/>
        <v/>
      </c>
      <c r="BI262" s="1" t="s">
        <v>4525</v>
      </c>
      <c r="BK262" s="7" t="str">
        <f t="shared" si="45"/>
        <v>FALSE</v>
      </c>
      <c r="BL262" s="227" t="s">
        <v>821</v>
      </c>
      <c r="BM262" s="1" t="b">
        <f t="shared" si="52"/>
        <v>0</v>
      </c>
      <c r="BQ262"/>
      <c r="BR262" s="1" t="str">
        <f t="shared" si="46"/>
        <v/>
      </c>
      <c r="BS262" s="1" t="s">
        <v>4525</v>
      </c>
      <c r="BU262" s="7" t="str">
        <f t="shared" si="47"/>
        <v>FALSE</v>
      </c>
      <c r="BV262" s="227" t="s">
        <v>821</v>
      </c>
      <c r="BW262" s="1" t="b">
        <f t="shared" si="53"/>
        <v>0</v>
      </c>
      <c r="BZ262" s="1" t="str">
        <f t="shared" si="48"/>
        <v/>
      </c>
      <c r="CA262" s="1" t="s">
        <v>4525</v>
      </c>
      <c r="CC262" s="7" t="str">
        <f t="shared" si="49"/>
        <v>FALSE</v>
      </c>
      <c r="CD262" s="227" t="s">
        <v>821</v>
      </c>
      <c r="CE262" s="1" t="b">
        <f t="shared" si="54"/>
        <v>0</v>
      </c>
      <c r="CI262"/>
      <c r="CJ262" s="1" t="str">
        <f t="shared" si="50"/>
        <v/>
      </c>
      <c r="CK262" s="1" t="s">
        <v>4525</v>
      </c>
      <c r="CM262" s="7" t="str">
        <f t="shared" si="51"/>
        <v>FALSE</v>
      </c>
      <c r="CN262" s="227" t="s">
        <v>821</v>
      </c>
      <c r="CO262" s="1" t="b">
        <f t="shared" si="55"/>
        <v>0</v>
      </c>
    </row>
    <row r="263" spans="48:93" ht="18" x14ac:dyDescent="0.25">
      <c r="AV263" s="226" t="s">
        <v>819</v>
      </c>
      <c r="AW263" s="227" t="s">
        <v>2852</v>
      </c>
      <c r="AX263" s="227" t="s">
        <v>2606</v>
      </c>
      <c r="AY263" s="232">
        <v>2023</v>
      </c>
      <c r="AZ263" s="228" t="s">
        <v>373</v>
      </c>
      <c r="BA263" s="227" t="s">
        <v>2852</v>
      </c>
      <c r="BB263" s="226" t="s">
        <v>819</v>
      </c>
      <c r="BD263" s="229" t="s">
        <v>2853</v>
      </c>
      <c r="BE263" s="1" t="s">
        <v>329</v>
      </c>
      <c r="BF263" t="s">
        <v>820</v>
      </c>
      <c r="BH263" s="1" t="str">
        <f t="shared" si="44"/>
        <v/>
      </c>
      <c r="BI263" s="1" t="s">
        <v>4526</v>
      </c>
      <c r="BK263" s="7" t="str">
        <f t="shared" si="45"/>
        <v>FALSE</v>
      </c>
      <c r="BL263" s="230" t="s">
        <v>822</v>
      </c>
      <c r="BM263" s="1" t="b">
        <f t="shared" si="52"/>
        <v>0</v>
      </c>
      <c r="BQ263"/>
      <c r="BR263" s="1" t="str">
        <f t="shared" si="46"/>
        <v/>
      </c>
      <c r="BS263" s="1" t="s">
        <v>4526</v>
      </c>
      <c r="BU263" s="7" t="str">
        <f t="shared" si="47"/>
        <v>FALSE</v>
      </c>
      <c r="BV263" s="230" t="s">
        <v>822</v>
      </c>
      <c r="BW263" s="1" t="b">
        <f t="shared" si="53"/>
        <v>0</v>
      </c>
      <c r="BZ263" s="1" t="str">
        <f t="shared" si="48"/>
        <v/>
      </c>
      <c r="CA263" s="1" t="s">
        <v>4526</v>
      </c>
      <c r="CC263" s="7" t="str">
        <f t="shared" si="49"/>
        <v>FALSE</v>
      </c>
      <c r="CD263" s="230" t="s">
        <v>822</v>
      </c>
      <c r="CE263" s="1" t="b">
        <f t="shared" si="54"/>
        <v>0</v>
      </c>
      <c r="CI263"/>
      <c r="CJ263" s="1" t="str">
        <f t="shared" si="50"/>
        <v/>
      </c>
      <c r="CK263" s="1" t="s">
        <v>4526</v>
      </c>
      <c r="CM263" s="7" t="str">
        <f t="shared" si="51"/>
        <v>FALSE</v>
      </c>
      <c r="CN263" s="230" t="s">
        <v>822</v>
      </c>
      <c r="CO263" s="1" t="b">
        <f t="shared" si="55"/>
        <v>0</v>
      </c>
    </row>
    <row r="264" spans="48:93" ht="18" x14ac:dyDescent="0.25">
      <c r="AV264" s="229" t="s">
        <v>820</v>
      </c>
      <c r="AW264" s="230" t="s">
        <v>2853</v>
      </c>
      <c r="AX264" s="230" t="s">
        <v>2619</v>
      </c>
      <c r="AY264" s="233">
        <v>76820</v>
      </c>
      <c r="AZ264" s="231" t="s">
        <v>329</v>
      </c>
      <c r="BA264" s="230" t="s">
        <v>2853</v>
      </c>
      <c r="BB264" s="229" t="s">
        <v>820</v>
      </c>
      <c r="BD264" s="226" t="s">
        <v>2853</v>
      </c>
      <c r="BE264" s="1" t="s">
        <v>358</v>
      </c>
      <c r="BF264" t="s">
        <v>821</v>
      </c>
      <c r="BH264" s="1" t="str">
        <f t="shared" si="44"/>
        <v/>
      </c>
      <c r="BI264" s="1" t="s">
        <v>4527</v>
      </c>
      <c r="BK264" s="7" t="str">
        <f t="shared" si="45"/>
        <v>FALSE</v>
      </c>
      <c r="BL264" s="227" t="s">
        <v>823</v>
      </c>
      <c r="BM264" s="1" t="b">
        <f t="shared" si="52"/>
        <v>0</v>
      </c>
      <c r="BQ264"/>
      <c r="BR264" s="1" t="str">
        <f t="shared" si="46"/>
        <v/>
      </c>
      <c r="BS264" s="1" t="s">
        <v>4527</v>
      </c>
      <c r="BU264" s="7" t="str">
        <f t="shared" si="47"/>
        <v>FALSE</v>
      </c>
      <c r="BV264" s="227" t="s">
        <v>823</v>
      </c>
      <c r="BW264" s="1" t="b">
        <f t="shared" si="53"/>
        <v>0</v>
      </c>
      <c r="BZ264" s="1" t="str">
        <f t="shared" si="48"/>
        <v/>
      </c>
      <c r="CA264" s="1" t="s">
        <v>4527</v>
      </c>
      <c r="CC264" s="7" t="str">
        <f t="shared" si="49"/>
        <v>FALSE</v>
      </c>
      <c r="CD264" s="227" t="s">
        <v>823</v>
      </c>
      <c r="CE264" s="1" t="b">
        <f t="shared" si="54"/>
        <v>0</v>
      </c>
      <c r="CI264"/>
      <c r="CJ264" s="1" t="str">
        <f t="shared" si="50"/>
        <v/>
      </c>
      <c r="CK264" s="1" t="s">
        <v>4527</v>
      </c>
      <c r="CM264" s="7" t="str">
        <f t="shared" si="51"/>
        <v>FALSE</v>
      </c>
      <c r="CN264" s="227" t="s">
        <v>823</v>
      </c>
      <c r="CO264" s="1" t="b">
        <f t="shared" si="55"/>
        <v>0</v>
      </c>
    </row>
    <row r="265" spans="48:93" ht="18" x14ac:dyDescent="0.25">
      <c r="AV265" s="226" t="s">
        <v>821</v>
      </c>
      <c r="AW265" s="227" t="s">
        <v>2853</v>
      </c>
      <c r="AX265" s="227" t="s">
        <v>2854</v>
      </c>
      <c r="AY265" s="232">
        <v>76821</v>
      </c>
      <c r="AZ265" s="228" t="s">
        <v>358</v>
      </c>
      <c r="BA265" s="227" t="s">
        <v>2853</v>
      </c>
      <c r="BB265" s="226" t="s">
        <v>821</v>
      </c>
      <c r="BD265" s="229" t="s">
        <v>2853</v>
      </c>
      <c r="BE265" s="1" t="s">
        <v>374</v>
      </c>
      <c r="BF265" t="s">
        <v>822</v>
      </c>
      <c r="BH265" s="1" t="str">
        <f t="shared" si="44"/>
        <v/>
      </c>
      <c r="BI265" s="1" t="s">
        <v>4528</v>
      </c>
      <c r="BK265" s="7" t="str">
        <f t="shared" si="45"/>
        <v>FALSE</v>
      </c>
      <c r="BL265" s="230" t="s">
        <v>824</v>
      </c>
      <c r="BM265" s="1" t="b">
        <f t="shared" si="52"/>
        <v>0</v>
      </c>
      <c r="BQ265"/>
      <c r="BR265" s="1" t="str">
        <f t="shared" si="46"/>
        <v/>
      </c>
      <c r="BS265" s="1" t="s">
        <v>4528</v>
      </c>
      <c r="BU265" s="7" t="str">
        <f t="shared" si="47"/>
        <v>FALSE</v>
      </c>
      <c r="BV265" s="230" t="s">
        <v>824</v>
      </c>
      <c r="BW265" s="1" t="b">
        <f t="shared" si="53"/>
        <v>0</v>
      </c>
      <c r="BZ265" s="1" t="str">
        <f t="shared" si="48"/>
        <v/>
      </c>
      <c r="CA265" s="1" t="s">
        <v>4528</v>
      </c>
      <c r="CC265" s="7" t="str">
        <f t="shared" si="49"/>
        <v>FALSE</v>
      </c>
      <c r="CD265" s="230" t="s">
        <v>824</v>
      </c>
      <c r="CE265" s="1" t="b">
        <f t="shared" si="54"/>
        <v>0</v>
      </c>
      <c r="CI265"/>
      <c r="CJ265" s="1" t="str">
        <f t="shared" si="50"/>
        <v/>
      </c>
      <c r="CK265" s="1" t="s">
        <v>4528</v>
      </c>
      <c r="CM265" s="7" t="str">
        <f t="shared" si="51"/>
        <v>FALSE</v>
      </c>
      <c r="CN265" s="230" t="s">
        <v>824</v>
      </c>
      <c r="CO265" s="1" t="b">
        <f t="shared" si="55"/>
        <v>0</v>
      </c>
    </row>
    <row r="266" spans="48:93" ht="18" x14ac:dyDescent="0.25">
      <c r="AV266" s="229" t="s">
        <v>822</v>
      </c>
      <c r="AW266" s="230" t="s">
        <v>2853</v>
      </c>
      <c r="AX266" s="230" t="s">
        <v>2775</v>
      </c>
      <c r="AY266" s="233">
        <v>76822</v>
      </c>
      <c r="AZ266" s="231" t="s">
        <v>374</v>
      </c>
      <c r="BA266" s="230" t="s">
        <v>2853</v>
      </c>
      <c r="BB266" s="229" t="s">
        <v>822</v>
      </c>
      <c r="BD266" s="226" t="s">
        <v>2855</v>
      </c>
      <c r="BE266" s="1" t="s">
        <v>340</v>
      </c>
      <c r="BF266" t="s">
        <v>823</v>
      </c>
      <c r="BH266" s="1" t="str">
        <f t="shared" ref="BH266:BH329" si="56">CONCATENATE(_TIR_1,_TIS_1)</f>
        <v/>
      </c>
      <c r="BI266" s="1" t="s">
        <v>4529</v>
      </c>
      <c r="BK266" s="7" t="str">
        <f t="shared" ref="BK266:BK329" si="57">IF(BH266=BI266,"TRUE","FALSE")</f>
        <v>FALSE</v>
      </c>
      <c r="BL266" s="227" t="s">
        <v>825</v>
      </c>
      <c r="BM266" s="1" t="b">
        <f t="shared" si="52"/>
        <v>0</v>
      </c>
      <c r="BQ266"/>
      <c r="BR266" s="1" t="str">
        <f t="shared" ref="BR266:BR329" si="58">CONCATENATE(_TIR_2,_TIS_2)</f>
        <v/>
      </c>
      <c r="BS266" s="1" t="s">
        <v>4529</v>
      </c>
      <c r="BU266" s="7" t="str">
        <f t="shared" ref="BU266:BU329" si="59">IF(BR266=BS266,"TRUE","FALSE")</f>
        <v>FALSE</v>
      </c>
      <c r="BV266" s="227" t="s">
        <v>825</v>
      </c>
      <c r="BW266" s="1" t="b">
        <f t="shared" si="53"/>
        <v>0</v>
      </c>
      <c r="BZ266" s="1" t="str">
        <f t="shared" ref="BZ266:BZ329" si="60">CONCATENATE(_TIR_3,_TIS_3)</f>
        <v/>
      </c>
      <c r="CA266" s="1" t="s">
        <v>4529</v>
      </c>
      <c r="CC266" s="7" t="str">
        <f t="shared" ref="CC266:CC329" si="61">IF(BZ266=CA266,"TRUE","FALSE")</f>
        <v>FALSE</v>
      </c>
      <c r="CD266" s="227" t="s">
        <v>825</v>
      </c>
      <c r="CE266" s="1" t="b">
        <f t="shared" si="54"/>
        <v>0</v>
      </c>
      <c r="CI266"/>
      <c r="CJ266" s="1" t="str">
        <f t="shared" ref="CJ266:CJ329" si="62">CONCATENATE(_TIR_4,_TIS_4)</f>
        <v/>
      </c>
      <c r="CK266" s="1" t="s">
        <v>4529</v>
      </c>
      <c r="CM266" s="7" t="str">
        <f t="shared" ref="CM266:CM329" si="63">IF(CJ266=CK266,"TRUE","FALSE")</f>
        <v>FALSE</v>
      </c>
      <c r="CN266" s="227" t="s">
        <v>825</v>
      </c>
      <c r="CO266" s="1" t="b">
        <f t="shared" si="55"/>
        <v>0</v>
      </c>
    </row>
    <row r="267" spans="48:93" ht="18" x14ac:dyDescent="0.25">
      <c r="AV267" s="226" t="s">
        <v>823</v>
      </c>
      <c r="AW267" s="227" t="s">
        <v>2855</v>
      </c>
      <c r="AX267" s="227" t="s">
        <v>2641</v>
      </c>
      <c r="AY267" s="232">
        <v>2128</v>
      </c>
      <c r="AZ267" s="228" t="s">
        <v>340</v>
      </c>
      <c r="BA267" s="227" t="s">
        <v>2855</v>
      </c>
      <c r="BB267" s="226" t="s">
        <v>823</v>
      </c>
      <c r="BD267" s="229" t="s">
        <v>2856</v>
      </c>
      <c r="BE267" s="1" t="s">
        <v>350</v>
      </c>
      <c r="BF267" t="s">
        <v>824</v>
      </c>
      <c r="BH267" s="1" t="str">
        <f t="shared" si="56"/>
        <v/>
      </c>
      <c r="BI267" s="1" t="s">
        <v>4530</v>
      </c>
      <c r="BK267" s="7" t="str">
        <f t="shared" si="57"/>
        <v>FALSE</v>
      </c>
      <c r="BL267" s="230" t="s">
        <v>826</v>
      </c>
      <c r="BM267" s="1" t="b">
        <f t="shared" ref="BM267:BM330" si="64">IF(BK267="TRUE",BL267)</f>
        <v>0</v>
      </c>
      <c r="BQ267"/>
      <c r="BR267" s="1" t="str">
        <f t="shared" si="58"/>
        <v/>
      </c>
      <c r="BS267" s="1" t="s">
        <v>4530</v>
      </c>
      <c r="BU267" s="7" t="str">
        <f t="shared" si="59"/>
        <v>FALSE</v>
      </c>
      <c r="BV267" s="230" t="s">
        <v>826</v>
      </c>
      <c r="BW267" s="1" t="b">
        <f t="shared" ref="BW267:BW330" si="65">IF(BU267="TRUE",BV267)</f>
        <v>0</v>
      </c>
      <c r="BZ267" s="1" t="str">
        <f t="shared" si="60"/>
        <v/>
      </c>
      <c r="CA267" s="1" t="s">
        <v>4530</v>
      </c>
      <c r="CC267" s="7" t="str">
        <f t="shared" si="61"/>
        <v>FALSE</v>
      </c>
      <c r="CD267" s="230" t="s">
        <v>826</v>
      </c>
      <c r="CE267" s="1" t="b">
        <f t="shared" ref="CE267:CE330" si="66">IF(CC267="TRUE",CD267)</f>
        <v>0</v>
      </c>
      <c r="CI267"/>
      <c r="CJ267" s="1" t="str">
        <f t="shared" si="62"/>
        <v/>
      </c>
      <c r="CK267" s="1" t="s">
        <v>4530</v>
      </c>
      <c r="CM267" s="7" t="str">
        <f t="shared" si="63"/>
        <v>FALSE</v>
      </c>
      <c r="CN267" s="230" t="s">
        <v>826</v>
      </c>
      <c r="CO267" s="1" t="b">
        <f t="shared" ref="CO267:CO330" si="67">IF(CM267="TRUE",CN267)</f>
        <v>0</v>
      </c>
    </row>
    <row r="268" spans="48:93" ht="18" x14ac:dyDescent="0.25">
      <c r="AV268" s="229" t="s">
        <v>824</v>
      </c>
      <c r="AW268" s="230" t="s">
        <v>2856</v>
      </c>
      <c r="AX268" s="230" t="s">
        <v>2643</v>
      </c>
      <c r="AY268" s="233">
        <v>2373</v>
      </c>
      <c r="AZ268" s="231" t="s">
        <v>350</v>
      </c>
      <c r="BA268" s="230" t="s">
        <v>2856</v>
      </c>
      <c r="BB268" s="229" t="s">
        <v>824</v>
      </c>
      <c r="BD268" s="226" t="s">
        <v>2857</v>
      </c>
      <c r="BE268" s="1" t="s">
        <v>329</v>
      </c>
      <c r="BF268" t="s">
        <v>825</v>
      </c>
      <c r="BH268" s="1" t="str">
        <f t="shared" si="56"/>
        <v/>
      </c>
      <c r="BI268" s="1" t="s">
        <v>4531</v>
      </c>
      <c r="BK268" s="7" t="str">
        <f t="shared" si="57"/>
        <v>FALSE</v>
      </c>
      <c r="BL268" s="227" t="s">
        <v>827</v>
      </c>
      <c r="BM268" s="1" t="b">
        <f t="shared" si="64"/>
        <v>0</v>
      </c>
      <c r="BQ268"/>
      <c r="BR268" s="1" t="str">
        <f t="shared" si="58"/>
        <v/>
      </c>
      <c r="BS268" s="1" t="s">
        <v>4531</v>
      </c>
      <c r="BU268" s="7" t="str">
        <f t="shared" si="59"/>
        <v>FALSE</v>
      </c>
      <c r="BV268" s="227" t="s">
        <v>827</v>
      </c>
      <c r="BW268" s="1" t="b">
        <f t="shared" si="65"/>
        <v>0</v>
      </c>
      <c r="BZ268" s="1" t="str">
        <f t="shared" si="60"/>
        <v/>
      </c>
      <c r="CA268" s="1" t="s">
        <v>4531</v>
      </c>
      <c r="CC268" s="7" t="str">
        <f t="shared" si="61"/>
        <v>FALSE</v>
      </c>
      <c r="CD268" s="227" t="s">
        <v>827</v>
      </c>
      <c r="CE268" s="1" t="b">
        <f t="shared" si="66"/>
        <v>0</v>
      </c>
      <c r="CI268"/>
      <c r="CJ268" s="1" t="str">
        <f t="shared" si="62"/>
        <v/>
      </c>
      <c r="CK268" s="1" t="s">
        <v>4531</v>
      </c>
      <c r="CM268" s="7" t="str">
        <f t="shared" si="63"/>
        <v>FALSE</v>
      </c>
      <c r="CN268" s="227" t="s">
        <v>827</v>
      </c>
      <c r="CO268" s="1" t="b">
        <f t="shared" si="67"/>
        <v>0</v>
      </c>
    </row>
    <row r="269" spans="48:93" ht="18" x14ac:dyDescent="0.25">
      <c r="AV269" s="226" t="s">
        <v>825</v>
      </c>
      <c r="AW269" s="227" t="s">
        <v>2857</v>
      </c>
      <c r="AX269" s="227" t="s">
        <v>2619</v>
      </c>
      <c r="AY269" s="232">
        <v>2141</v>
      </c>
      <c r="AZ269" s="228" t="s">
        <v>329</v>
      </c>
      <c r="BA269" s="227" t="s">
        <v>2857</v>
      </c>
      <c r="BB269" s="226" t="s">
        <v>825</v>
      </c>
      <c r="BD269" s="229" t="s">
        <v>2858</v>
      </c>
      <c r="BE269" s="1" t="s">
        <v>350</v>
      </c>
      <c r="BF269" t="s">
        <v>826</v>
      </c>
      <c r="BH269" s="1" t="str">
        <f t="shared" si="56"/>
        <v/>
      </c>
      <c r="BI269" s="1" t="s">
        <v>4532</v>
      </c>
      <c r="BK269" s="7" t="str">
        <f t="shared" si="57"/>
        <v>FALSE</v>
      </c>
      <c r="BL269" s="230" t="s">
        <v>828</v>
      </c>
      <c r="BM269" s="1" t="b">
        <f t="shared" si="64"/>
        <v>0</v>
      </c>
      <c r="BQ269"/>
      <c r="BR269" s="1" t="str">
        <f t="shared" si="58"/>
        <v/>
      </c>
      <c r="BS269" s="1" t="s">
        <v>4532</v>
      </c>
      <c r="BU269" s="7" t="str">
        <f t="shared" si="59"/>
        <v>FALSE</v>
      </c>
      <c r="BV269" s="230" t="s">
        <v>828</v>
      </c>
      <c r="BW269" s="1" t="b">
        <f t="shared" si="65"/>
        <v>0</v>
      </c>
      <c r="BZ269" s="1" t="str">
        <f t="shared" si="60"/>
        <v/>
      </c>
      <c r="CA269" s="1" t="s">
        <v>4532</v>
      </c>
      <c r="CC269" s="7" t="str">
        <f t="shared" si="61"/>
        <v>FALSE</v>
      </c>
      <c r="CD269" s="230" t="s">
        <v>828</v>
      </c>
      <c r="CE269" s="1" t="b">
        <f t="shared" si="66"/>
        <v>0</v>
      </c>
      <c r="CI269"/>
      <c r="CJ269" s="1" t="str">
        <f t="shared" si="62"/>
        <v/>
      </c>
      <c r="CK269" s="1" t="s">
        <v>4532</v>
      </c>
      <c r="CM269" s="7" t="str">
        <f t="shared" si="63"/>
        <v>FALSE</v>
      </c>
      <c r="CN269" s="230" t="s">
        <v>828</v>
      </c>
      <c r="CO269" s="1" t="b">
        <f t="shared" si="67"/>
        <v>0</v>
      </c>
    </row>
    <row r="270" spans="48:93" ht="18" x14ac:dyDescent="0.25">
      <c r="AV270" s="229" t="s">
        <v>826</v>
      </c>
      <c r="AW270" s="230" t="s">
        <v>2858</v>
      </c>
      <c r="AX270" s="230" t="s">
        <v>2643</v>
      </c>
      <c r="AY270" s="233">
        <v>22739</v>
      </c>
      <c r="AZ270" s="231" t="s">
        <v>350</v>
      </c>
      <c r="BA270" s="230" t="s">
        <v>2858</v>
      </c>
      <c r="BB270" s="229" t="s">
        <v>826</v>
      </c>
      <c r="BD270" s="226" t="s">
        <v>2859</v>
      </c>
      <c r="BE270" s="1" t="s">
        <v>327</v>
      </c>
      <c r="BF270" t="s">
        <v>827</v>
      </c>
      <c r="BH270" s="1" t="str">
        <f t="shared" si="56"/>
        <v/>
      </c>
      <c r="BI270" s="1" t="s">
        <v>4533</v>
      </c>
      <c r="BK270" s="7" t="str">
        <f t="shared" si="57"/>
        <v>FALSE</v>
      </c>
      <c r="BL270" s="227" t="s">
        <v>829</v>
      </c>
      <c r="BM270" s="1" t="b">
        <f t="shared" si="64"/>
        <v>0</v>
      </c>
      <c r="BQ270"/>
      <c r="BR270" s="1" t="str">
        <f t="shared" si="58"/>
        <v/>
      </c>
      <c r="BS270" s="1" t="s">
        <v>4533</v>
      </c>
      <c r="BU270" s="7" t="str">
        <f t="shared" si="59"/>
        <v>FALSE</v>
      </c>
      <c r="BV270" s="227" t="s">
        <v>829</v>
      </c>
      <c r="BW270" s="1" t="b">
        <f t="shared" si="65"/>
        <v>0</v>
      </c>
      <c r="BZ270" s="1" t="str">
        <f t="shared" si="60"/>
        <v/>
      </c>
      <c r="CA270" s="1" t="s">
        <v>4533</v>
      </c>
      <c r="CC270" s="7" t="str">
        <f t="shared" si="61"/>
        <v>FALSE</v>
      </c>
      <c r="CD270" s="227" t="s">
        <v>829</v>
      </c>
      <c r="CE270" s="1" t="b">
        <f t="shared" si="66"/>
        <v>0</v>
      </c>
      <c r="CI270"/>
      <c r="CJ270" s="1" t="str">
        <f t="shared" si="62"/>
        <v/>
      </c>
      <c r="CK270" s="1" t="s">
        <v>4533</v>
      </c>
      <c r="CM270" s="7" t="str">
        <f t="shared" si="63"/>
        <v>FALSE</v>
      </c>
      <c r="CN270" s="227" t="s">
        <v>829</v>
      </c>
      <c r="CO270" s="1" t="b">
        <f t="shared" si="67"/>
        <v>0</v>
      </c>
    </row>
    <row r="271" spans="48:93" ht="18" x14ac:dyDescent="0.25">
      <c r="AV271" s="226" t="s">
        <v>827</v>
      </c>
      <c r="AW271" s="227" t="s">
        <v>2859</v>
      </c>
      <c r="AX271" s="227" t="s">
        <v>2674</v>
      </c>
      <c r="AY271" s="232">
        <v>30119</v>
      </c>
      <c r="AZ271" s="228" t="s">
        <v>327</v>
      </c>
      <c r="BA271" s="227" t="s">
        <v>2859</v>
      </c>
      <c r="BB271" s="226" t="s">
        <v>827</v>
      </c>
      <c r="BD271" s="229" t="s">
        <v>2859</v>
      </c>
      <c r="BE271" s="1" t="s">
        <v>343</v>
      </c>
      <c r="BF271" t="s">
        <v>828</v>
      </c>
      <c r="BH271" s="1" t="str">
        <f t="shared" si="56"/>
        <v/>
      </c>
      <c r="BI271" s="1" t="s">
        <v>4534</v>
      </c>
      <c r="BK271" s="7" t="str">
        <f t="shared" si="57"/>
        <v>FALSE</v>
      </c>
      <c r="BL271" s="230" t="s">
        <v>830</v>
      </c>
      <c r="BM271" s="1" t="b">
        <f t="shared" si="64"/>
        <v>0</v>
      </c>
      <c r="BQ271"/>
      <c r="BR271" s="1" t="str">
        <f t="shared" si="58"/>
        <v/>
      </c>
      <c r="BS271" s="1" t="s">
        <v>4534</v>
      </c>
      <c r="BU271" s="7" t="str">
        <f t="shared" si="59"/>
        <v>FALSE</v>
      </c>
      <c r="BV271" s="230" t="s">
        <v>830</v>
      </c>
      <c r="BW271" s="1" t="b">
        <f t="shared" si="65"/>
        <v>0</v>
      </c>
      <c r="BZ271" s="1" t="str">
        <f t="shared" si="60"/>
        <v/>
      </c>
      <c r="CA271" s="1" t="s">
        <v>4534</v>
      </c>
      <c r="CC271" s="7" t="str">
        <f t="shared" si="61"/>
        <v>FALSE</v>
      </c>
      <c r="CD271" s="230" t="s">
        <v>830</v>
      </c>
      <c r="CE271" s="1" t="b">
        <f t="shared" si="66"/>
        <v>0</v>
      </c>
      <c r="CI271"/>
      <c r="CJ271" s="1" t="str">
        <f t="shared" si="62"/>
        <v/>
      </c>
      <c r="CK271" s="1" t="s">
        <v>4534</v>
      </c>
      <c r="CM271" s="7" t="str">
        <f t="shared" si="63"/>
        <v>FALSE</v>
      </c>
      <c r="CN271" s="230" t="s">
        <v>830</v>
      </c>
      <c r="CO271" s="1" t="b">
        <f t="shared" si="67"/>
        <v>0</v>
      </c>
    </row>
    <row r="272" spans="48:93" ht="18" x14ac:dyDescent="0.25">
      <c r="AV272" s="229" t="s">
        <v>828</v>
      </c>
      <c r="AW272" s="230" t="s">
        <v>2859</v>
      </c>
      <c r="AX272" s="230" t="s">
        <v>2609</v>
      </c>
      <c r="AY272" s="233">
        <v>30123</v>
      </c>
      <c r="AZ272" s="231" t="s">
        <v>343</v>
      </c>
      <c r="BA272" s="230" t="s">
        <v>2859</v>
      </c>
      <c r="BB272" s="229" t="s">
        <v>828</v>
      </c>
      <c r="BD272" s="226" t="s">
        <v>2859</v>
      </c>
      <c r="BE272" s="1" t="s">
        <v>364</v>
      </c>
      <c r="BF272" t="s">
        <v>829</v>
      </c>
      <c r="BH272" s="1" t="str">
        <f t="shared" si="56"/>
        <v/>
      </c>
      <c r="BI272" s="1" t="s">
        <v>4535</v>
      </c>
      <c r="BK272" s="7" t="str">
        <f t="shared" si="57"/>
        <v>FALSE</v>
      </c>
      <c r="BL272" s="227" t="s">
        <v>831</v>
      </c>
      <c r="BM272" s="1" t="b">
        <f t="shared" si="64"/>
        <v>0</v>
      </c>
      <c r="BQ272"/>
      <c r="BR272" s="1" t="str">
        <f t="shared" si="58"/>
        <v/>
      </c>
      <c r="BS272" s="1" t="s">
        <v>4535</v>
      </c>
      <c r="BU272" s="7" t="str">
        <f t="shared" si="59"/>
        <v>FALSE</v>
      </c>
      <c r="BV272" s="227" t="s">
        <v>831</v>
      </c>
      <c r="BW272" s="1" t="b">
        <f t="shared" si="65"/>
        <v>0</v>
      </c>
      <c r="BZ272" s="1" t="str">
        <f t="shared" si="60"/>
        <v/>
      </c>
      <c r="CA272" s="1" t="s">
        <v>4535</v>
      </c>
      <c r="CC272" s="7" t="str">
        <f t="shared" si="61"/>
        <v>FALSE</v>
      </c>
      <c r="CD272" s="227" t="s">
        <v>831</v>
      </c>
      <c r="CE272" s="1" t="b">
        <f t="shared" si="66"/>
        <v>0</v>
      </c>
      <c r="CI272"/>
      <c r="CJ272" s="1" t="str">
        <f t="shared" si="62"/>
        <v/>
      </c>
      <c r="CK272" s="1" t="s">
        <v>4535</v>
      </c>
      <c r="CM272" s="7" t="str">
        <f t="shared" si="63"/>
        <v>FALSE</v>
      </c>
      <c r="CN272" s="227" t="s">
        <v>831</v>
      </c>
      <c r="CO272" s="1" t="b">
        <f t="shared" si="67"/>
        <v>0</v>
      </c>
    </row>
    <row r="273" spans="48:93" ht="18" x14ac:dyDescent="0.25">
      <c r="AV273" s="226" t="s">
        <v>829</v>
      </c>
      <c r="AW273" s="227" t="s">
        <v>2859</v>
      </c>
      <c r="AX273" s="227" t="s">
        <v>2617</v>
      </c>
      <c r="AY273" s="232">
        <v>30125</v>
      </c>
      <c r="AZ273" s="228" t="s">
        <v>364</v>
      </c>
      <c r="BA273" s="227" t="s">
        <v>2859</v>
      </c>
      <c r="BB273" s="226" t="s">
        <v>829</v>
      </c>
      <c r="BD273" s="229" t="s">
        <v>2859</v>
      </c>
      <c r="BE273" s="1" t="s">
        <v>373</v>
      </c>
      <c r="BF273" t="s">
        <v>830</v>
      </c>
      <c r="BH273" s="1" t="str">
        <f t="shared" si="56"/>
        <v/>
      </c>
      <c r="BI273" s="1" t="s">
        <v>4536</v>
      </c>
      <c r="BK273" s="7" t="str">
        <f t="shared" si="57"/>
        <v>FALSE</v>
      </c>
      <c r="BL273" s="230" t="s">
        <v>832</v>
      </c>
      <c r="BM273" s="1" t="b">
        <f t="shared" si="64"/>
        <v>0</v>
      </c>
      <c r="BQ273"/>
      <c r="BR273" s="1" t="str">
        <f t="shared" si="58"/>
        <v/>
      </c>
      <c r="BS273" s="1" t="s">
        <v>4536</v>
      </c>
      <c r="BU273" s="7" t="str">
        <f t="shared" si="59"/>
        <v>FALSE</v>
      </c>
      <c r="BV273" s="230" t="s">
        <v>832</v>
      </c>
      <c r="BW273" s="1" t="b">
        <f t="shared" si="65"/>
        <v>0</v>
      </c>
      <c r="BZ273" s="1" t="str">
        <f t="shared" si="60"/>
        <v/>
      </c>
      <c r="CA273" s="1" t="s">
        <v>4536</v>
      </c>
      <c r="CC273" s="7" t="str">
        <f t="shared" si="61"/>
        <v>FALSE</v>
      </c>
      <c r="CD273" s="230" t="s">
        <v>832</v>
      </c>
      <c r="CE273" s="1" t="b">
        <f t="shared" si="66"/>
        <v>0</v>
      </c>
      <c r="CI273"/>
      <c r="CJ273" s="1" t="str">
        <f t="shared" si="62"/>
        <v/>
      </c>
      <c r="CK273" s="1" t="s">
        <v>4536</v>
      </c>
      <c r="CM273" s="7" t="str">
        <f t="shared" si="63"/>
        <v>FALSE</v>
      </c>
      <c r="CN273" s="230" t="s">
        <v>832</v>
      </c>
      <c r="CO273" s="1" t="b">
        <f t="shared" si="67"/>
        <v>0</v>
      </c>
    </row>
    <row r="274" spans="48:93" ht="18" x14ac:dyDescent="0.25">
      <c r="AV274" s="229" t="s">
        <v>830</v>
      </c>
      <c r="AW274" s="230" t="s">
        <v>2859</v>
      </c>
      <c r="AX274" s="230" t="s">
        <v>2606</v>
      </c>
      <c r="AY274" s="233">
        <v>30127</v>
      </c>
      <c r="AZ274" s="231" t="s">
        <v>373</v>
      </c>
      <c r="BA274" s="230" t="s">
        <v>2859</v>
      </c>
      <c r="BB274" s="229" t="s">
        <v>830</v>
      </c>
      <c r="BD274" s="226" t="s">
        <v>2860</v>
      </c>
      <c r="BE274" s="1" t="s">
        <v>343</v>
      </c>
      <c r="BF274" t="s">
        <v>831</v>
      </c>
      <c r="BH274" s="1" t="str">
        <f t="shared" si="56"/>
        <v/>
      </c>
      <c r="BI274" s="1" t="s">
        <v>4537</v>
      </c>
      <c r="BK274" s="7" t="str">
        <f t="shared" si="57"/>
        <v>FALSE</v>
      </c>
      <c r="BL274" s="227" t="s">
        <v>833</v>
      </c>
      <c r="BM274" s="1" t="b">
        <f t="shared" si="64"/>
        <v>0</v>
      </c>
      <c r="BQ274"/>
      <c r="BR274" s="1" t="str">
        <f t="shared" si="58"/>
        <v/>
      </c>
      <c r="BS274" s="1" t="s">
        <v>4537</v>
      </c>
      <c r="BU274" s="7" t="str">
        <f t="shared" si="59"/>
        <v>FALSE</v>
      </c>
      <c r="BV274" s="227" t="s">
        <v>833</v>
      </c>
      <c r="BW274" s="1" t="b">
        <f t="shared" si="65"/>
        <v>0</v>
      </c>
      <c r="BZ274" s="1" t="str">
        <f t="shared" si="60"/>
        <v/>
      </c>
      <c r="CA274" s="1" t="s">
        <v>4537</v>
      </c>
      <c r="CC274" s="7" t="str">
        <f t="shared" si="61"/>
        <v>FALSE</v>
      </c>
      <c r="CD274" s="227" t="s">
        <v>833</v>
      </c>
      <c r="CE274" s="1" t="b">
        <f t="shared" si="66"/>
        <v>0</v>
      </c>
      <c r="CI274"/>
      <c r="CJ274" s="1" t="str">
        <f t="shared" si="62"/>
        <v/>
      </c>
      <c r="CK274" s="1" t="s">
        <v>4537</v>
      </c>
      <c r="CM274" s="7" t="str">
        <f t="shared" si="63"/>
        <v>FALSE</v>
      </c>
      <c r="CN274" s="227" t="s">
        <v>833</v>
      </c>
      <c r="CO274" s="1" t="b">
        <f t="shared" si="67"/>
        <v>0</v>
      </c>
    </row>
    <row r="275" spans="48:93" ht="18" x14ac:dyDescent="0.25">
      <c r="AV275" s="226" t="s">
        <v>831</v>
      </c>
      <c r="AW275" s="227" t="s">
        <v>2860</v>
      </c>
      <c r="AX275" s="227" t="s">
        <v>2609</v>
      </c>
      <c r="AY275" s="232">
        <v>14090</v>
      </c>
      <c r="AZ275" s="228" t="s">
        <v>343</v>
      </c>
      <c r="BA275" s="227" t="s">
        <v>2860</v>
      </c>
      <c r="BB275" s="226" t="s">
        <v>831</v>
      </c>
      <c r="BD275" s="229" t="s">
        <v>2860</v>
      </c>
      <c r="BE275" s="1" t="s">
        <v>351</v>
      </c>
      <c r="BF275" t="s">
        <v>832</v>
      </c>
      <c r="BH275" s="1" t="str">
        <f t="shared" si="56"/>
        <v/>
      </c>
      <c r="BI275" s="1" t="s">
        <v>4538</v>
      </c>
      <c r="BK275" s="7" t="str">
        <f t="shared" si="57"/>
        <v>FALSE</v>
      </c>
      <c r="BL275" s="230" t="s">
        <v>834</v>
      </c>
      <c r="BM275" s="1" t="b">
        <f t="shared" si="64"/>
        <v>0</v>
      </c>
      <c r="BQ275"/>
      <c r="BR275" s="1" t="str">
        <f t="shared" si="58"/>
        <v/>
      </c>
      <c r="BS275" s="1" t="s">
        <v>4538</v>
      </c>
      <c r="BU275" s="7" t="str">
        <f t="shared" si="59"/>
        <v>FALSE</v>
      </c>
      <c r="BV275" s="230" t="s">
        <v>834</v>
      </c>
      <c r="BW275" s="1" t="b">
        <f t="shared" si="65"/>
        <v>0</v>
      </c>
      <c r="BZ275" s="1" t="str">
        <f t="shared" si="60"/>
        <v/>
      </c>
      <c r="CA275" s="1" t="s">
        <v>4538</v>
      </c>
      <c r="CC275" s="7" t="str">
        <f t="shared" si="61"/>
        <v>FALSE</v>
      </c>
      <c r="CD275" s="230" t="s">
        <v>834</v>
      </c>
      <c r="CE275" s="1" t="b">
        <f t="shared" si="66"/>
        <v>0</v>
      </c>
      <c r="CI275"/>
      <c r="CJ275" s="1" t="str">
        <f t="shared" si="62"/>
        <v/>
      </c>
      <c r="CK275" s="1" t="s">
        <v>4538</v>
      </c>
      <c r="CM275" s="7" t="str">
        <f t="shared" si="63"/>
        <v>FALSE</v>
      </c>
      <c r="CN275" s="230" t="s">
        <v>834</v>
      </c>
      <c r="CO275" s="1" t="b">
        <f t="shared" si="67"/>
        <v>0</v>
      </c>
    </row>
    <row r="276" spans="48:93" ht="18" x14ac:dyDescent="0.25">
      <c r="AV276" s="229" t="s">
        <v>832</v>
      </c>
      <c r="AW276" s="230" t="s">
        <v>2860</v>
      </c>
      <c r="AX276" s="230" t="s">
        <v>2659</v>
      </c>
      <c r="AY276" s="233">
        <v>16555</v>
      </c>
      <c r="AZ276" s="231" t="s">
        <v>351</v>
      </c>
      <c r="BA276" s="230" t="s">
        <v>2860</v>
      </c>
      <c r="BB276" s="229" t="s">
        <v>832</v>
      </c>
      <c r="BD276" s="226" t="s">
        <v>2860</v>
      </c>
      <c r="BE276" s="1" t="s">
        <v>373</v>
      </c>
      <c r="BF276" t="s">
        <v>833</v>
      </c>
      <c r="BH276" s="1" t="str">
        <f t="shared" si="56"/>
        <v/>
      </c>
      <c r="BI276" s="1" t="s">
        <v>4539</v>
      </c>
      <c r="BK276" s="7" t="str">
        <f t="shared" si="57"/>
        <v>FALSE</v>
      </c>
      <c r="BL276" s="227" t="s">
        <v>835</v>
      </c>
      <c r="BM276" s="1" t="b">
        <f t="shared" si="64"/>
        <v>0</v>
      </c>
      <c r="BQ276"/>
      <c r="BR276" s="1" t="str">
        <f t="shared" si="58"/>
        <v/>
      </c>
      <c r="BS276" s="1" t="s">
        <v>4539</v>
      </c>
      <c r="BU276" s="7" t="str">
        <f t="shared" si="59"/>
        <v>FALSE</v>
      </c>
      <c r="BV276" s="227" t="s">
        <v>835</v>
      </c>
      <c r="BW276" s="1" t="b">
        <f t="shared" si="65"/>
        <v>0</v>
      </c>
      <c r="BZ276" s="1" t="str">
        <f t="shared" si="60"/>
        <v/>
      </c>
      <c r="CA276" s="1" t="s">
        <v>4539</v>
      </c>
      <c r="CC276" s="7" t="str">
        <f t="shared" si="61"/>
        <v>FALSE</v>
      </c>
      <c r="CD276" s="227" t="s">
        <v>835</v>
      </c>
      <c r="CE276" s="1" t="b">
        <f t="shared" si="66"/>
        <v>0</v>
      </c>
      <c r="CI276"/>
      <c r="CJ276" s="1" t="str">
        <f t="shared" si="62"/>
        <v/>
      </c>
      <c r="CK276" s="1" t="s">
        <v>4539</v>
      </c>
      <c r="CM276" s="7" t="str">
        <f t="shared" si="63"/>
        <v>FALSE</v>
      </c>
      <c r="CN276" s="227" t="s">
        <v>835</v>
      </c>
      <c r="CO276" s="1" t="b">
        <f t="shared" si="67"/>
        <v>0</v>
      </c>
    </row>
    <row r="277" spans="48:93" ht="18" x14ac:dyDescent="0.25">
      <c r="AV277" s="226" t="s">
        <v>833</v>
      </c>
      <c r="AW277" s="227" t="s">
        <v>2860</v>
      </c>
      <c r="AX277" s="227" t="s">
        <v>2606</v>
      </c>
      <c r="AY277" s="232">
        <v>16556</v>
      </c>
      <c r="AZ277" s="228" t="s">
        <v>373</v>
      </c>
      <c r="BA277" s="227" t="s">
        <v>2860</v>
      </c>
      <c r="BB277" s="226" t="s">
        <v>833</v>
      </c>
      <c r="BD277" s="229" t="s">
        <v>2861</v>
      </c>
      <c r="BE277" s="1" t="s">
        <v>343</v>
      </c>
      <c r="BF277" t="s">
        <v>834</v>
      </c>
      <c r="BH277" s="1" t="str">
        <f t="shared" si="56"/>
        <v/>
      </c>
      <c r="BI277" s="1" t="s">
        <v>4540</v>
      </c>
      <c r="BK277" s="7" t="str">
        <f t="shared" si="57"/>
        <v>FALSE</v>
      </c>
      <c r="BL277" s="230" t="s">
        <v>836</v>
      </c>
      <c r="BM277" s="1" t="b">
        <f t="shared" si="64"/>
        <v>0</v>
      </c>
      <c r="BQ277"/>
      <c r="BR277" s="1" t="str">
        <f t="shared" si="58"/>
        <v/>
      </c>
      <c r="BS277" s="1" t="s">
        <v>4540</v>
      </c>
      <c r="BU277" s="7" t="str">
        <f t="shared" si="59"/>
        <v>FALSE</v>
      </c>
      <c r="BV277" s="230" t="s">
        <v>836</v>
      </c>
      <c r="BW277" s="1" t="b">
        <f t="shared" si="65"/>
        <v>0</v>
      </c>
      <c r="BZ277" s="1" t="str">
        <f t="shared" si="60"/>
        <v/>
      </c>
      <c r="CA277" s="1" t="s">
        <v>4540</v>
      </c>
      <c r="CC277" s="7" t="str">
        <f t="shared" si="61"/>
        <v>FALSE</v>
      </c>
      <c r="CD277" s="230" t="s">
        <v>836</v>
      </c>
      <c r="CE277" s="1" t="b">
        <f t="shared" si="66"/>
        <v>0</v>
      </c>
      <c r="CI277"/>
      <c r="CJ277" s="1" t="str">
        <f t="shared" si="62"/>
        <v/>
      </c>
      <c r="CK277" s="1" t="s">
        <v>4540</v>
      </c>
      <c r="CM277" s="7" t="str">
        <f t="shared" si="63"/>
        <v>FALSE</v>
      </c>
      <c r="CN277" s="230" t="s">
        <v>836</v>
      </c>
      <c r="CO277" s="1" t="b">
        <f t="shared" si="67"/>
        <v>0</v>
      </c>
    </row>
    <row r="278" spans="48:93" ht="18" x14ac:dyDescent="0.25">
      <c r="AV278" s="229" t="s">
        <v>834</v>
      </c>
      <c r="AW278" s="230" t="s">
        <v>2861</v>
      </c>
      <c r="AX278" s="230" t="s">
        <v>2609</v>
      </c>
      <c r="AY278" s="233">
        <v>71025</v>
      </c>
      <c r="AZ278" s="231" t="s">
        <v>343</v>
      </c>
      <c r="BA278" s="230" t="s">
        <v>2861</v>
      </c>
      <c r="BB278" s="229" t="s">
        <v>834</v>
      </c>
      <c r="BD278" s="226" t="s">
        <v>2862</v>
      </c>
      <c r="BE278" s="1" t="s">
        <v>373</v>
      </c>
      <c r="BF278" t="s">
        <v>835</v>
      </c>
      <c r="BH278" s="1" t="str">
        <f t="shared" si="56"/>
        <v/>
      </c>
      <c r="BI278" s="1" t="s">
        <v>4541</v>
      </c>
      <c r="BK278" s="7" t="str">
        <f t="shared" si="57"/>
        <v>FALSE</v>
      </c>
      <c r="BL278" s="227" t="s">
        <v>837</v>
      </c>
      <c r="BM278" s="1" t="b">
        <f t="shared" si="64"/>
        <v>0</v>
      </c>
      <c r="BQ278"/>
      <c r="BR278" s="1" t="str">
        <f t="shared" si="58"/>
        <v/>
      </c>
      <c r="BS278" s="1" t="s">
        <v>4541</v>
      </c>
      <c r="BU278" s="7" t="str">
        <f t="shared" si="59"/>
        <v>FALSE</v>
      </c>
      <c r="BV278" s="227" t="s">
        <v>837</v>
      </c>
      <c r="BW278" s="1" t="b">
        <f t="shared" si="65"/>
        <v>0</v>
      </c>
      <c r="BZ278" s="1" t="str">
        <f t="shared" si="60"/>
        <v/>
      </c>
      <c r="CA278" s="1" t="s">
        <v>4541</v>
      </c>
      <c r="CC278" s="7" t="str">
        <f t="shared" si="61"/>
        <v>FALSE</v>
      </c>
      <c r="CD278" s="227" t="s">
        <v>837</v>
      </c>
      <c r="CE278" s="1" t="b">
        <f t="shared" si="66"/>
        <v>0</v>
      </c>
      <c r="CI278"/>
      <c r="CJ278" s="1" t="str">
        <f t="shared" si="62"/>
        <v/>
      </c>
      <c r="CK278" s="1" t="s">
        <v>4541</v>
      </c>
      <c r="CM278" s="7" t="str">
        <f t="shared" si="63"/>
        <v>FALSE</v>
      </c>
      <c r="CN278" s="227" t="s">
        <v>837</v>
      </c>
      <c r="CO278" s="1" t="b">
        <f t="shared" si="67"/>
        <v>0</v>
      </c>
    </row>
    <row r="279" spans="48:93" ht="18" x14ac:dyDescent="0.25">
      <c r="AV279" s="226" t="s">
        <v>835</v>
      </c>
      <c r="AW279" s="227" t="s">
        <v>2862</v>
      </c>
      <c r="AX279" s="227" t="s">
        <v>2606</v>
      </c>
      <c r="AY279" s="232">
        <v>71020</v>
      </c>
      <c r="AZ279" s="228" t="s">
        <v>373</v>
      </c>
      <c r="BA279" s="227" t="s">
        <v>2862</v>
      </c>
      <c r="BB279" s="226" t="s">
        <v>835</v>
      </c>
      <c r="BD279" s="229" t="s">
        <v>2863</v>
      </c>
      <c r="BE279" s="1" t="s">
        <v>372</v>
      </c>
      <c r="BF279" t="s">
        <v>836</v>
      </c>
      <c r="BH279" s="1" t="str">
        <f t="shared" si="56"/>
        <v/>
      </c>
      <c r="BI279" s="1" t="s">
        <v>4542</v>
      </c>
      <c r="BK279" s="7" t="str">
        <f t="shared" si="57"/>
        <v>FALSE</v>
      </c>
      <c r="BL279" s="230" t="s">
        <v>838</v>
      </c>
      <c r="BM279" s="1" t="b">
        <f t="shared" si="64"/>
        <v>0</v>
      </c>
      <c r="BQ279"/>
      <c r="BR279" s="1" t="str">
        <f t="shared" si="58"/>
        <v/>
      </c>
      <c r="BS279" s="1" t="s">
        <v>4542</v>
      </c>
      <c r="BU279" s="7" t="str">
        <f t="shared" si="59"/>
        <v>FALSE</v>
      </c>
      <c r="BV279" s="230" t="s">
        <v>838</v>
      </c>
      <c r="BW279" s="1" t="b">
        <f t="shared" si="65"/>
        <v>0</v>
      </c>
      <c r="BZ279" s="1" t="str">
        <f t="shared" si="60"/>
        <v/>
      </c>
      <c r="CA279" s="1" t="s">
        <v>4542</v>
      </c>
      <c r="CC279" s="7" t="str">
        <f t="shared" si="61"/>
        <v>FALSE</v>
      </c>
      <c r="CD279" s="230" t="s">
        <v>838</v>
      </c>
      <c r="CE279" s="1" t="b">
        <f t="shared" si="66"/>
        <v>0</v>
      </c>
      <c r="CI279"/>
      <c r="CJ279" s="1" t="str">
        <f t="shared" si="62"/>
        <v/>
      </c>
      <c r="CK279" s="1" t="s">
        <v>4542</v>
      </c>
      <c r="CM279" s="7" t="str">
        <f t="shared" si="63"/>
        <v>FALSE</v>
      </c>
      <c r="CN279" s="230" t="s">
        <v>838</v>
      </c>
      <c r="CO279" s="1" t="b">
        <f t="shared" si="67"/>
        <v>0</v>
      </c>
    </row>
    <row r="280" spans="48:93" ht="18" x14ac:dyDescent="0.25">
      <c r="AV280" s="229" t="s">
        <v>836</v>
      </c>
      <c r="AW280" s="230" t="s">
        <v>2863</v>
      </c>
      <c r="AX280" s="230" t="s">
        <v>2614</v>
      </c>
      <c r="AY280" s="233">
        <v>2143</v>
      </c>
      <c r="AZ280" s="231" t="s">
        <v>372</v>
      </c>
      <c r="BA280" s="230" t="s">
        <v>2863</v>
      </c>
      <c r="BB280" s="229" t="s">
        <v>836</v>
      </c>
      <c r="BD280" s="226" t="s">
        <v>2864</v>
      </c>
      <c r="BE280" s="1" t="s">
        <v>350</v>
      </c>
      <c r="BF280" t="s">
        <v>837</v>
      </c>
      <c r="BH280" s="1" t="str">
        <f t="shared" si="56"/>
        <v/>
      </c>
      <c r="BI280" s="1" t="s">
        <v>4543</v>
      </c>
      <c r="BK280" s="7" t="str">
        <f t="shared" si="57"/>
        <v>FALSE</v>
      </c>
      <c r="BL280" s="227" t="s">
        <v>839</v>
      </c>
      <c r="BM280" s="1" t="b">
        <f t="shared" si="64"/>
        <v>0</v>
      </c>
      <c r="BQ280"/>
      <c r="BR280" s="1" t="str">
        <f t="shared" si="58"/>
        <v/>
      </c>
      <c r="BS280" s="1" t="s">
        <v>4543</v>
      </c>
      <c r="BU280" s="7" t="str">
        <f t="shared" si="59"/>
        <v>FALSE</v>
      </c>
      <c r="BV280" s="227" t="s">
        <v>839</v>
      </c>
      <c r="BW280" s="1" t="b">
        <f t="shared" si="65"/>
        <v>0</v>
      </c>
      <c r="BZ280" s="1" t="str">
        <f t="shared" si="60"/>
        <v/>
      </c>
      <c r="CA280" s="1" t="s">
        <v>4543</v>
      </c>
      <c r="CC280" s="7" t="str">
        <f t="shared" si="61"/>
        <v>FALSE</v>
      </c>
      <c r="CD280" s="227" t="s">
        <v>839</v>
      </c>
      <c r="CE280" s="1" t="b">
        <f t="shared" si="66"/>
        <v>0</v>
      </c>
      <c r="CI280"/>
      <c r="CJ280" s="1" t="str">
        <f t="shared" si="62"/>
        <v/>
      </c>
      <c r="CK280" s="1" t="s">
        <v>4543</v>
      </c>
      <c r="CM280" s="7" t="str">
        <f t="shared" si="63"/>
        <v>FALSE</v>
      </c>
      <c r="CN280" s="227" t="s">
        <v>839</v>
      </c>
      <c r="CO280" s="1" t="b">
        <f t="shared" si="67"/>
        <v>0</v>
      </c>
    </row>
    <row r="281" spans="48:93" ht="18" x14ac:dyDescent="0.25">
      <c r="AV281" s="226" t="s">
        <v>837</v>
      </c>
      <c r="AW281" s="227" t="s">
        <v>2864</v>
      </c>
      <c r="AX281" s="227" t="s">
        <v>2643</v>
      </c>
      <c r="AY281" s="232">
        <v>27801</v>
      </c>
      <c r="AZ281" s="228" t="s">
        <v>350</v>
      </c>
      <c r="BA281" s="227" t="s">
        <v>2864</v>
      </c>
      <c r="BB281" s="226" t="s">
        <v>837</v>
      </c>
      <c r="BD281" s="229" t="s">
        <v>2865</v>
      </c>
      <c r="BE281" s="1" t="s">
        <v>354</v>
      </c>
      <c r="BF281" t="s">
        <v>838</v>
      </c>
      <c r="BH281" s="1" t="str">
        <f t="shared" si="56"/>
        <v/>
      </c>
      <c r="BI281" s="1" t="s">
        <v>4544</v>
      </c>
      <c r="BK281" s="7" t="str">
        <f t="shared" si="57"/>
        <v>FALSE</v>
      </c>
      <c r="BL281" s="230" t="s">
        <v>840</v>
      </c>
      <c r="BM281" s="1" t="b">
        <f t="shared" si="64"/>
        <v>0</v>
      </c>
      <c r="BQ281"/>
      <c r="BR281" s="1" t="str">
        <f t="shared" si="58"/>
        <v/>
      </c>
      <c r="BS281" s="1" t="s">
        <v>4544</v>
      </c>
      <c r="BU281" s="7" t="str">
        <f t="shared" si="59"/>
        <v>FALSE</v>
      </c>
      <c r="BV281" s="230" t="s">
        <v>840</v>
      </c>
      <c r="BW281" s="1" t="b">
        <f t="shared" si="65"/>
        <v>0</v>
      </c>
      <c r="BZ281" s="1" t="str">
        <f t="shared" si="60"/>
        <v/>
      </c>
      <c r="CA281" s="1" t="s">
        <v>4544</v>
      </c>
      <c r="CC281" s="7" t="str">
        <f t="shared" si="61"/>
        <v>FALSE</v>
      </c>
      <c r="CD281" s="230" t="s">
        <v>840</v>
      </c>
      <c r="CE281" s="1" t="b">
        <f t="shared" si="66"/>
        <v>0</v>
      </c>
      <c r="CI281"/>
      <c r="CJ281" s="1" t="str">
        <f t="shared" si="62"/>
        <v/>
      </c>
      <c r="CK281" s="1" t="s">
        <v>4544</v>
      </c>
      <c r="CM281" s="7" t="str">
        <f t="shared" si="63"/>
        <v>FALSE</v>
      </c>
      <c r="CN281" s="230" t="s">
        <v>840</v>
      </c>
      <c r="CO281" s="1" t="b">
        <f t="shared" si="67"/>
        <v>0</v>
      </c>
    </row>
    <row r="282" spans="48:93" ht="18" x14ac:dyDescent="0.25">
      <c r="AV282" s="229" t="s">
        <v>838</v>
      </c>
      <c r="AW282" s="230" t="s">
        <v>2865</v>
      </c>
      <c r="AX282" s="230" t="s">
        <v>2647</v>
      </c>
      <c r="AY282" s="233">
        <v>2153</v>
      </c>
      <c r="AZ282" s="231" t="s">
        <v>354</v>
      </c>
      <c r="BA282" s="230" t="s">
        <v>2865</v>
      </c>
      <c r="BB282" s="229" t="s">
        <v>838</v>
      </c>
      <c r="BD282" s="226" t="s">
        <v>2866</v>
      </c>
      <c r="BE282" s="1" t="s">
        <v>359</v>
      </c>
      <c r="BF282" t="s">
        <v>839</v>
      </c>
      <c r="BH282" s="1" t="str">
        <f t="shared" si="56"/>
        <v/>
      </c>
      <c r="BI282" s="1" t="s">
        <v>4545</v>
      </c>
      <c r="BK282" s="7" t="str">
        <f t="shared" si="57"/>
        <v>FALSE</v>
      </c>
      <c r="BL282" s="227" t="s">
        <v>841</v>
      </c>
      <c r="BM282" s="1" t="b">
        <f t="shared" si="64"/>
        <v>0</v>
      </c>
      <c r="BQ282"/>
      <c r="BR282" s="1" t="str">
        <f t="shared" si="58"/>
        <v/>
      </c>
      <c r="BS282" s="1" t="s">
        <v>4545</v>
      </c>
      <c r="BU282" s="7" t="str">
        <f t="shared" si="59"/>
        <v>FALSE</v>
      </c>
      <c r="BV282" s="227" t="s">
        <v>841</v>
      </c>
      <c r="BW282" s="1" t="b">
        <f t="shared" si="65"/>
        <v>0</v>
      </c>
      <c r="BZ282" s="1" t="str">
        <f t="shared" si="60"/>
        <v/>
      </c>
      <c r="CA282" s="1" t="s">
        <v>4545</v>
      </c>
      <c r="CC282" s="7" t="str">
        <f t="shared" si="61"/>
        <v>FALSE</v>
      </c>
      <c r="CD282" s="227" t="s">
        <v>841</v>
      </c>
      <c r="CE282" s="1" t="b">
        <f t="shared" si="66"/>
        <v>0</v>
      </c>
      <c r="CI282"/>
      <c r="CJ282" s="1" t="str">
        <f t="shared" si="62"/>
        <v/>
      </c>
      <c r="CK282" s="1" t="s">
        <v>4545</v>
      </c>
      <c r="CM282" s="7" t="str">
        <f t="shared" si="63"/>
        <v>FALSE</v>
      </c>
      <c r="CN282" s="227" t="s">
        <v>841</v>
      </c>
      <c r="CO282" s="1" t="b">
        <f t="shared" si="67"/>
        <v>0</v>
      </c>
    </row>
    <row r="283" spans="48:93" ht="18" x14ac:dyDescent="0.25">
      <c r="AV283" s="226" t="s">
        <v>839</v>
      </c>
      <c r="AW283" s="227" t="s">
        <v>2866</v>
      </c>
      <c r="AX283" s="227" t="s">
        <v>2638</v>
      </c>
      <c r="AY283" s="232">
        <v>2168</v>
      </c>
      <c r="AZ283" s="228" t="s">
        <v>359</v>
      </c>
      <c r="BA283" s="227" t="s">
        <v>2866</v>
      </c>
      <c r="BB283" s="226" t="s">
        <v>839</v>
      </c>
      <c r="BD283" s="229" t="s">
        <v>2867</v>
      </c>
      <c r="BE283" s="1" t="s">
        <v>359</v>
      </c>
      <c r="BF283" t="s">
        <v>840</v>
      </c>
      <c r="BH283" s="1" t="str">
        <f t="shared" si="56"/>
        <v/>
      </c>
      <c r="BI283" s="1" t="s">
        <v>4546</v>
      </c>
      <c r="BK283" s="7" t="str">
        <f t="shared" si="57"/>
        <v>FALSE</v>
      </c>
      <c r="BL283" s="230" t="s">
        <v>842</v>
      </c>
      <c r="BM283" s="1" t="b">
        <f t="shared" si="64"/>
        <v>0</v>
      </c>
      <c r="BQ283"/>
      <c r="BR283" s="1" t="str">
        <f t="shared" si="58"/>
        <v/>
      </c>
      <c r="BS283" s="1" t="s">
        <v>4546</v>
      </c>
      <c r="BU283" s="7" t="str">
        <f t="shared" si="59"/>
        <v>FALSE</v>
      </c>
      <c r="BV283" s="230" t="s">
        <v>842</v>
      </c>
      <c r="BW283" s="1" t="b">
        <f t="shared" si="65"/>
        <v>0</v>
      </c>
      <c r="BZ283" s="1" t="str">
        <f t="shared" si="60"/>
        <v/>
      </c>
      <c r="CA283" s="1" t="s">
        <v>4546</v>
      </c>
      <c r="CC283" s="7" t="str">
        <f t="shared" si="61"/>
        <v>FALSE</v>
      </c>
      <c r="CD283" s="230" t="s">
        <v>842</v>
      </c>
      <c r="CE283" s="1" t="b">
        <f t="shared" si="66"/>
        <v>0</v>
      </c>
      <c r="CI283"/>
      <c r="CJ283" s="1" t="str">
        <f t="shared" si="62"/>
        <v/>
      </c>
      <c r="CK283" s="1" t="s">
        <v>4546</v>
      </c>
      <c r="CM283" s="7" t="str">
        <f t="shared" si="63"/>
        <v>FALSE</v>
      </c>
      <c r="CN283" s="230" t="s">
        <v>842</v>
      </c>
      <c r="CO283" s="1" t="b">
        <f t="shared" si="67"/>
        <v>0</v>
      </c>
    </row>
    <row r="284" spans="48:93" ht="18" x14ac:dyDescent="0.25">
      <c r="AV284" s="229" t="s">
        <v>840</v>
      </c>
      <c r="AW284" s="230" t="s">
        <v>2867</v>
      </c>
      <c r="AX284" s="230" t="s">
        <v>2638</v>
      </c>
      <c r="AY284" s="233">
        <v>71962</v>
      </c>
      <c r="AZ284" s="231" t="s">
        <v>359</v>
      </c>
      <c r="BA284" s="230" t="s">
        <v>2867</v>
      </c>
      <c r="BB284" s="229" t="s">
        <v>840</v>
      </c>
      <c r="BD284" s="226" t="s">
        <v>2867</v>
      </c>
      <c r="BE284" s="1" t="s">
        <v>367</v>
      </c>
      <c r="BF284" t="s">
        <v>841</v>
      </c>
      <c r="BH284" s="1" t="str">
        <f t="shared" si="56"/>
        <v/>
      </c>
      <c r="BI284" s="1" t="s">
        <v>4547</v>
      </c>
      <c r="BK284" s="7" t="str">
        <f t="shared" si="57"/>
        <v>FALSE</v>
      </c>
      <c r="BL284" s="227" t="s">
        <v>843</v>
      </c>
      <c r="BM284" s="1" t="b">
        <f t="shared" si="64"/>
        <v>0</v>
      </c>
      <c r="BQ284"/>
      <c r="BR284" s="1" t="str">
        <f t="shared" si="58"/>
        <v/>
      </c>
      <c r="BS284" s="1" t="s">
        <v>4547</v>
      </c>
      <c r="BU284" s="7" t="str">
        <f t="shared" si="59"/>
        <v>FALSE</v>
      </c>
      <c r="BV284" s="227" t="s">
        <v>843</v>
      </c>
      <c r="BW284" s="1" t="b">
        <f t="shared" si="65"/>
        <v>0</v>
      </c>
      <c r="BZ284" s="1" t="str">
        <f t="shared" si="60"/>
        <v/>
      </c>
      <c r="CA284" s="1" t="s">
        <v>4547</v>
      </c>
      <c r="CC284" s="7" t="str">
        <f t="shared" si="61"/>
        <v>FALSE</v>
      </c>
      <c r="CD284" s="227" t="s">
        <v>843</v>
      </c>
      <c r="CE284" s="1" t="b">
        <f t="shared" si="66"/>
        <v>0</v>
      </c>
      <c r="CI284"/>
      <c r="CJ284" s="1" t="str">
        <f t="shared" si="62"/>
        <v/>
      </c>
      <c r="CK284" s="1" t="s">
        <v>4547</v>
      </c>
      <c r="CM284" s="7" t="str">
        <f t="shared" si="63"/>
        <v>FALSE</v>
      </c>
      <c r="CN284" s="227" t="s">
        <v>843</v>
      </c>
      <c r="CO284" s="1" t="b">
        <f t="shared" si="67"/>
        <v>0</v>
      </c>
    </row>
    <row r="285" spans="48:93" ht="18" x14ac:dyDescent="0.25">
      <c r="AV285" s="226" t="s">
        <v>841</v>
      </c>
      <c r="AW285" s="227" t="s">
        <v>2867</v>
      </c>
      <c r="AX285" s="227" t="s">
        <v>2772</v>
      </c>
      <c r="AY285" s="232">
        <v>75850</v>
      </c>
      <c r="AZ285" s="228" t="s">
        <v>367</v>
      </c>
      <c r="BA285" s="227" t="s">
        <v>2867</v>
      </c>
      <c r="BB285" s="226" t="s">
        <v>841</v>
      </c>
      <c r="BD285" s="229" t="s">
        <v>2868</v>
      </c>
      <c r="BE285" s="1" t="s">
        <v>328</v>
      </c>
      <c r="BF285" t="s">
        <v>842</v>
      </c>
      <c r="BH285" s="1" t="str">
        <f t="shared" si="56"/>
        <v/>
      </c>
      <c r="BI285" s="1" t="s">
        <v>4548</v>
      </c>
      <c r="BK285" s="7" t="str">
        <f t="shared" si="57"/>
        <v>FALSE</v>
      </c>
      <c r="BL285" s="230" t="s">
        <v>844</v>
      </c>
      <c r="BM285" s="1" t="b">
        <f t="shared" si="64"/>
        <v>0</v>
      </c>
      <c r="BQ285"/>
      <c r="BR285" s="1" t="str">
        <f t="shared" si="58"/>
        <v/>
      </c>
      <c r="BS285" s="1" t="s">
        <v>4548</v>
      </c>
      <c r="BU285" s="7" t="str">
        <f t="shared" si="59"/>
        <v>FALSE</v>
      </c>
      <c r="BV285" s="230" t="s">
        <v>844</v>
      </c>
      <c r="BW285" s="1" t="b">
        <f t="shared" si="65"/>
        <v>0</v>
      </c>
      <c r="BZ285" s="1" t="str">
        <f t="shared" si="60"/>
        <v/>
      </c>
      <c r="CA285" s="1" t="s">
        <v>4548</v>
      </c>
      <c r="CC285" s="7" t="str">
        <f t="shared" si="61"/>
        <v>FALSE</v>
      </c>
      <c r="CD285" s="230" t="s">
        <v>844</v>
      </c>
      <c r="CE285" s="1" t="b">
        <f t="shared" si="66"/>
        <v>0</v>
      </c>
      <c r="CI285"/>
      <c r="CJ285" s="1" t="str">
        <f t="shared" si="62"/>
        <v/>
      </c>
      <c r="CK285" s="1" t="s">
        <v>4548</v>
      </c>
      <c r="CM285" s="7" t="str">
        <f t="shared" si="63"/>
        <v>FALSE</v>
      </c>
      <c r="CN285" s="230" t="s">
        <v>844</v>
      </c>
      <c r="CO285" s="1" t="b">
        <f t="shared" si="67"/>
        <v>0</v>
      </c>
    </row>
    <row r="286" spans="48:93" ht="18" x14ac:dyDescent="0.25">
      <c r="AV286" s="229" t="s">
        <v>842</v>
      </c>
      <c r="AW286" s="230" t="s">
        <v>2868</v>
      </c>
      <c r="AX286" s="230" t="s">
        <v>2649</v>
      </c>
      <c r="AY286" s="233">
        <v>76061</v>
      </c>
      <c r="AZ286" s="231" t="s">
        <v>328</v>
      </c>
      <c r="BA286" s="230" t="s">
        <v>2868</v>
      </c>
      <c r="BB286" s="229" t="s">
        <v>842</v>
      </c>
      <c r="BD286" s="226" t="s">
        <v>2869</v>
      </c>
      <c r="BE286" s="1" t="s">
        <v>351</v>
      </c>
      <c r="BF286" t="s">
        <v>843</v>
      </c>
      <c r="BH286" s="1" t="str">
        <f t="shared" si="56"/>
        <v/>
      </c>
      <c r="BI286" s="1" t="s">
        <v>4549</v>
      </c>
      <c r="BK286" s="7" t="str">
        <f t="shared" si="57"/>
        <v>FALSE</v>
      </c>
      <c r="BL286" s="227" t="s">
        <v>845</v>
      </c>
      <c r="BM286" s="1" t="b">
        <f t="shared" si="64"/>
        <v>0</v>
      </c>
      <c r="BQ286"/>
      <c r="BR286" s="1" t="str">
        <f t="shared" si="58"/>
        <v/>
      </c>
      <c r="BS286" s="1" t="s">
        <v>4549</v>
      </c>
      <c r="BU286" s="7" t="str">
        <f t="shared" si="59"/>
        <v>FALSE</v>
      </c>
      <c r="BV286" s="227" t="s">
        <v>845</v>
      </c>
      <c r="BW286" s="1" t="b">
        <f t="shared" si="65"/>
        <v>0</v>
      </c>
      <c r="BZ286" s="1" t="str">
        <f t="shared" si="60"/>
        <v/>
      </c>
      <c r="CA286" s="1" t="s">
        <v>4549</v>
      </c>
      <c r="CC286" s="7" t="str">
        <f t="shared" si="61"/>
        <v>FALSE</v>
      </c>
      <c r="CD286" s="227" t="s">
        <v>845</v>
      </c>
      <c r="CE286" s="1" t="b">
        <f t="shared" si="66"/>
        <v>0</v>
      </c>
      <c r="CI286"/>
      <c r="CJ286" s="1" t="str">
        <f t="shared" si="62"/>
        <v/>
      </c>
      <c r="CK286" s="1" t="s">
        <v>4549</v>
      </c>
      <c r="CM286" s="7" t="str">
        <f t="shared" si="63"/>
        <v>FALSE</v>
      </c>
      <c r="CN286" s="227" t="s">
        <v>845</v>
      </c>
      <c r="CO286" s="1" t="b">
        <f t="shared" si="67"/>
        <v>0</v>
      </c>
    </row>
    <row r="287" spans="48:93" ht="18" x14ac:dyDescent="0.25">
      <c r="AV287" s="226" t="s">
        <v>843</v>
      </c>
      <c r="AW287" s="227" t="s">
        <v>2869</v>
      </c>
      <c r="AX287" s="227" t="s">
        <v>2659</v>
      </c>
      <c r="AY287" s="232">
        <v>2193</v>
      </c>
      <c r="AZ287" s="228" t="s">
        <v>351</v>
      </c>
      <c r="BA287" s="227" t="s">
        <v>2869</v>
      </c>
      <c r="BB287" s="226" t="s">
        <v>843</v>
      </c>
      <c r="BD287" s="229" t="s">
        <v>2870</v>
      </c>
      <c r="BE287" s="1" t="s">
        <v>342</v>
      </c>
      <c r="BF287" t="s">
        <v>844</v>
      </c>
      <c r="BH287" s="1" t="str">
        <f t="shared" si="56"/>
        <v/>
      </c>
      <c r="BI287" s="1" t="s">
        <v>4550</v>
      </c>
      <c r="BK287" s="7" t="str">
        <f t="shared" si="57"/>
        <v>FALSE</v>
      </c>
      <c r="BL287" s="230" t="s">
        <v>846</v>
      </c>
      <c r="BM287" s="1" t="b">
        <f t="shared" si="64"/>
        <v>0</v>
      </c>
      <c r="BQ287"/>
      <c r="BR287" s="1" t="str">
        <f t="shared" si="58"/>
        <v/>
      </c>
      <c r="BS287" s="1" t="s">
        <v>4550</v>
      </c>
      <c r="BU287" s="7" t="str">
        <f t="shared" si="59"/>
        <v>FALSE</v>
      </c>
      <c r="BV287" s="230" t="s">
        <v>846</v>
      </c>
      <c r="BW287" s="1" t="b">
        <f t="shared" si="65"/>
        <v>0</v>
      </c>
      <c r="BZ287" s="1" t="str">
        <f t="shared" si="60"/>
        <v/>
      </c>
      <c r="CA287" s="1" t="s">
        <v>4550</v>
      </c>
      <c r="CC287" s="7" t="str">
        <f t="shared" si="61"/>
        <v>FALSE</v>
      </c>
      <c r="CD287" s="230" t="s">
        <v>846</v>
      </c>
      <c r="CE287" s="1" t="b">
        <f t="shared" si="66"/>
        <v>0</v>
      </c>
      <c r="CI287"/>
      <c r="CJ287" s="1" t="str">
        <f t="shared" si="62"/>
        <v/>
      </c>
      <c r="CK287" s="1" t="s">
        <v>4550</v>
      </c>
      <c r="CM287" s="7" t="str">
        <f t="shared" si="63"/>
        <v>FALSE</v>
      </c>
      <c r="CN287" s="230" t="s">
        <v>846</v>
      </c>
      <c r="CO287" s="1" t="b">
        <f t="shared" si="67"/>
        <v>0</v>
      </c>
    </row>
    <row r="288" spans="48:93" ht="18" x14ac:dyDescent="0.25">
      <c r="AV288" s="229" t="s">
        <v>844</v>
      </c>
      <c r="AW288" s="230" t="s">
        <v>2870</v>
      </c>
      <c r="AX288" s="230" t="s">
        <v>2676</v>
      </c>
      <c r="AY288" s="233">
        <v>17570</v>
      </c>
      <c r="AZ288" s="231" t="s">
        <v>342</v>
      </c>
      <c r="BA288" s="230" t="s">
        <v>2870</v>
      </c>
      <c r="BB288" s="229" t="s">
        <v>844</v>
      </c>
      <c r="BD288" s="226" t="s">
        <v>2871</v>
      </c>
      <c r="BE288" s="1" t="s">
        <v>333</v>
      </c>
      <c r="BF288" t="s">
        <v>845</v>
      </c>
      <c r="BH288" s="1" t="str">
        <f t="shared" si="56"/>
        <v/>
      </c>
      <c r="BI288" s="1" t="s">
        <v>4551</v>
      </c>
      <c r="BK288" s="7" t="str">
        <f t="shared" si="57"/>
        <v>FALSE</v>
      </c>
      <c r="BL288" s="227" t="s">
        <v>847</v>
      </c>
      <c r="BM288" s="1" t="b">
        <f t="shared" si="64"/>
        <v>0</v>
      </c>
      <c r="BQ288"/>
      <c r="BR288" s="1" t="str">
        <f t="shared" si="58"/>
        <v/>
      </c>
      <c r="BS288" s="1" t="s">
        <v>4551</v>
      </c>
      <c r="BU288" s="7" t="str">
        <f t="shared" si="59"/>
        <v>FALSE</v>
      </c>
      <c r="BV288" s="227" t="s">
        <v>847</v>
      </c>
      <c r="BW288" s="1" t="b">
        <f t="shared" si="65"/>
        <v>0</v>
      </c>
      <c r="BZ288" s="1" t="str">
        <f t="shared" si="60"/>
        <v/>
      </c>
      <c r="CA288" s="1" t="s">
        <v>4551</v>
      </c>
      <c r="CC288" s="7" t="str">
        <f t="shared" si="61"/>
        <v>FALSE</v>
      </c>
      <c r="CD288" s="227" t="s">
        <v>847</v>
      </c>
      <c r="CE288" s="1" t="b">
        <f t="shared" si="66"/>
        <v>0</v>
      </c>
      <c r="CI288"/>
      <c r="CJ288" s="1" t="str">
        <f t="shared" si="62"/>
        <v/>
      </c>
      <c r="CK288" s="1" t="s">
        <v>4551</v>
      </c>
      <c r="CM288" s="7" t="str">
        <f t="shared" si="63"/>
        <v>FALSE</v>
      </c>
      <c r="CN288" s="227" t="s">
        <v>847</v>
      </c>
      <c r="CO288" s="1" t="b">
        <f t="shared" si="67"/>
        <v>0</v>
      </c>
    </row>
    <row r="289" spans="48:93" ht="18" x14ac:dyDescent="0.25">
      <c r="AV289" s="226" t="s">
        <v>845</v>
      </c>
      <c r="AW289" s="227" t="s">
        <v>2871</v>
      </c>
      <c r="AX289" s="227" t="s">
        <v>2778</v>
      </c>
      <c r="AY289" s="232">
        <v>120</v>
      </c>
      <c r="AZ289" s="228" t="s">
        <v>333</v>
      </c>
      <c r="BA289" s="227" t="s">
        <v>2871</v>
      </c>
      <c r="BB289" s="226" t="s">
        <v>845</v>
      </c>
      <c r="BD289" s="229" t="s">
        <v>2872</v>
      </c>
      <c r="BE289" s="1" t="s">
        <v>367</v>
      </c>
      <c r="BF289" t="s">
        <v>846</v>
      </c>
      <c r="BH289" s="1" t="str">
        <f t="shared" si="56"/>
        <v/>
      </c>
      <c r="BI289" s="1" t="s">
        <v>4552</v>
      </c>
      <c r="BK289" s="7" t="str">
        <f t="shared" si="57"/>
        <v>FALSE</v>
      </c>
      <c r="BL289" s="230" t="s">
        <v>848</v>
      </c>
      <c r="BM289" s="1" t="b">
        <f t="shared" si="64"/>
        <v>0</v>
      </c>
      <c r="BQ289"/>
      <c r="BR289" s="1" t="str">
        <f t="shared" si="58"/>
        <v/>
      </c>
      <c r="BS289" s="1" t="s">
        <v>4552</v>
      </c>
      <c r="BU289" s="7" t="str">
        <f t="shared" si="59"/>
        <v>FALSE</v>
      </c>
      <c r="BV289" s="230" t="s">
        <v>848</v>
      </c>
      <c r="BW289" s="1" t="b">
        <f t="shared" si="65"/>
        <v>0</v>
      </c>
      <c r="BZ289" s="1" t="str">
        <f t="shared" si="60"/>
        <v/>
      </c>
      <c r="CA289" s="1" t="s">
        <v>4552</v>
      </c>
      <c r="CC289" s="7" t="str">
        <f t="shared" si="61"/>
        <v>FALSE</v>
      </c>
      <c r="CD289" s="230" t="s">
        <v>848</v>
      </c>
      <c r="CE289" s="1" t="b">
        <f t="shared" si="66"/>
        <v>0</v>
      </c>
      <c r="CI289"/>
      <c r="CJ289" s="1" t="str">
        <f t="shared" si="62"/>
        <v/>
      </c>
      <c r="CK289" s="1" t="s">
        <v>4552</v>
      </c>
      <c r="CM289" s="7" t="str">
        <f t="shared" si="63"/>
        <v>FALSE</v>
      </c>
      <c r="CN289" s="230" t="s">
        <v>848</v>
      </c>
      <c r="CO289" s="1" t="b">
        <f t="shared" si="67"/>
        <v>0</v>
      </c>
    </row>
    <row r="290" spans="48:93" ht="18" x14ac:dyDescent="0.25">
      <c r="AV290" s="229" t="s">
        <v>846</v>
      </c>
      <c r="AW290" s="230" t="s">
        <v>2872</v>
      </c>
      <c r="AX290" s="230" t="s">
        <v>2772</v>
      </c>
      <c r="AY290" s="233">
        <v>2300</v>
      </c>
      <c r="AZ290" s="231" t="s">
        <v>367</v>
      </c>
      <c r="BA290" s="230" t="s">
        <v>2872</v>
      </c>
      <c r="BB290" s="229" t="s">
        <v>846</v>
      </c>
      <c r="BD290" s="226" t="s">
        <v>2873</v>
      </c>
      <c r="BE290" s="1" t="s">
        <v>323</v>
      </c>
      <c r="BF290" t="s">
        <v>847</v>
      </c>
      <c r="BH290" s="1" t="str">
        <f t="shared" si="56"/>
        <v/>
      </c>
      <c r="BI290" s="1" t="s">
        <v>4553</v>
      </c>
      <c r="BK290" s="7" t="str">
        <f t="shared" si="57"/>
        <v>FALSE</v>
      </c>
      <c r="BL290" s="227" t="s">
        <v>849</v>
      </c>
      <c r="BM290" s="1" t="b">
        <f t="shared" si="64"/>
        <v>0</v>
      </c>
      <c r="BQ290"/>
      <c r="BR290" s="1" t="str">
        <f t="shared" si="58"/>
        <v/>
      </c>
      <c r="BS290" s="1" t="s">
        <v>4553</v>
      </c>
      <c r="BU290" s="7" t="str">
        <f t="shared" si="59"/>
        <v>FALSE</v>
      </c>
      <c r="BV290" s="227" t="s">
        <v>849</v>
      </c>
      <c r="BW290" s="1" t="b">
        <f t="shared" si="65"/>
        <v>0</v>
      </c>
      <c r="BZ290" s="1" t="str">
        <f t="shared" si="60"/>
        <v/>
      </c>
      <c r="CA290" s="1" t="s">
        <v>4553</v>
      </c>
      <c r="CC290" s="7" t="str">
        <f t="shared" si="61"/>
        <v>FALSE</v>
      </c>
      <c r="CD290" s="227" t="s">
        <v>849</v>
      </c>
      <c r="CE290" s="1" t="b">
        <f t="shared" si="66"/>
        <v>0</v>
      </c>
      <c r="CI290"/>
      <c r="CJ290" s="1" t="str">
        <f t="shared" si="62"/>
        <v/>
      </c>
      <c r="CK290" s="1" t="s">
        <v>4553</v>
      </c>
      <c r="CM290" s="7" t="str">
        <f t="shared" si="63"/>
        <v>FALSE</v>
      </c>
      <c r="CN290" s="227" t="s">
        <v>849</v>
      </c>
      <c r="CO290" s="1" t="b">
        <f t="shared" si="67"/>
        <v>0</v>
      </c>
    </row>
    <row r="291" spans="48:93" ht="18" x14ac:dyDescent="0.25">
      <c r="AV291" s="226" t="s">
        <v>847</v>
      </c>
      <c r="AW291" s="227" t="s">
        <v>2873</v>
      </c>
      <c r="AX291" s="227" t="s">
        <v>2623</v>
      </c>
      <c r="AY291" s="232">
        <v>71351</v>
      </c>
      <c r="AZ291" s="228" t="s">
        <v>323</v>
      </c>
      <c r="BA291" s="227" t="s">
        <v>2873</v>
      </c>
      <c r="BB291" s="226" t="s">
        <v>847</v>
      </c>
      <c r="BD291" s="229" t="s">
        <v>2873</v>
      </c>
      <c r="BE291" s="1" t="s">
        <v>343</v>
      </c>
      <c r="BF291" t="s">
        <v>848</v>
      </c>
      <c r="BH291" s="1" t="str">
        <f t="shared" si="56"/>
        <v/>
      </c>
      <c r="BI291" s="1" t="s">
        <v>4554</v>
      </c>
      <c r="BK291" s="7" t="str">
        <f t="shared" si="57"/>
        <v>FALSE</v>
      </c>
      <c r="BL291" s="230" t="s">
        <v>850</v>
      </c>
      <c r="BM291" s="1" t="b">
        <f t="shared" si="64"/>
        <v>0</v>
      </c>
      <c r="BQ291"/>
      <c r="BR291" s="1" t="str">
        <f t="shared" si="58"/>
        <v/>
      </c>
      <c r="BS291" s="1" t="s">
        <v>4554</v>
      </c>
      <c r="BU291" s="7" t="str">
        <f t="shared" si="59"/>
        <v>FALSE</v>
      </c>
      <c r="BV291" s="230" t="s">
        <v>850</v>
      </c>
      <c r="BW291" s="1" t="b">
        <f t="shared" si="65"/>
        <v>0</v>
      </c>
      <c r="BZ291" s="1" t="str">
        <f t="shared" si="60"/>
        <v/>
      </c>
      <c r="CA291" s="1" t="s">
        <v>4554</v>
      </c>
      <c r="CC291" s="7" t="str">
        <f t="shared" si="61"/>
        <v>FALSE</v>
      </c>
      <c r="CD291" s="230" t="s">
        <v>850</v>
      </c>
      <c r="CE291" s="1" t="b">
        <f t="shared" si="66"/>
        <v>0</v>
      </c>
      <c r="CI291"/>
      <c r="CJ291" s="1" t="str">
        <f t="shared" si="62"/>
        <v/>
      </c>
      <c r="CK291" s="1" t="s">
        <v>4554</v>
      </c>
      <c r="CM291" s="7" t="str">
        <f t="shared" si="63"/>
        <v>FALSE</v>
      </c>
      <c r="CN291" s="230" t="s">
        <v>850</v>
      </c>
      <c r="CO291" s="1" t="b">
        <f t="shared" si="67"/>
        <v>0</v>
      </c>
    </row>
    <row r="292" spans="48:93" ht="18" x14ac:dyDescent="0.25">
      <c r="AV292" s="229" t="s">
        <v>848</v>
      </c>
      <c r="AW292" s="230" t="s">
        <v>2873</v>
      </c>
      <c r="AX292" s="230" t="s">
        <v>2609</v>
      </c>
      <c r="AY292" s="233">
        <v>5677</v>
      </c>
      <c r="AZ292" s="231" t="s">
        <v>343</v>
      </c>
      <c r="BA292" s="230" t="s">
        <v>2873</v>
      </c>
      <c r="BB292" s="229" t="s">
        <v>848</v>
      </c>
      <c r="BD292" s="226" t="s">
        <v>2873</v>
      </c>
      <c r="BE292" s="1" t="s">
        <v>351</v>
      </c>
      <c r="BF292" t="s">
        <v>849</v>
      </c>
      <c r="BH292" s="1" t="str">
        <f t="shared" si="56"/>
        <v/>
      </c>
      <c r="BI292" s="1" t="s">
        <v>4555</v>
      </c>
      <c r="BK292" s="7" t="str">
        <f t="shared" si="57"/>
        <v>FALSE</v>
      </c>
      <c r="BL292" s="227" t="s">
        <v>851</v>
      </c>
      <c r="BM292" s="1" t="b">
        <f t="shared" si="64"/>
        <v>0</v>
      </c>
      <c r="BQ292"/>
      <c r="BR292" s="1" t="str">
        <f t="shared" si="58"/>
        <v/>
      </c>
      <c r="BS292" s="1" t="s">
        <v>4555</v>
      </c>
      <c r="BU292" s="7" t="str">
        <f t="shared" si="59"/>
        <v>FALSE</v>
      </c>
      <c r="BV292" s="227" t="s">
        <v>851</v>
      </c>
      <c r="BW292" s="1" t="b">
        <f t="shared" si="65"/>
        <v>0</v>
      </c>
      <c r="BZ292" s="1" t="str">
        <f t="shared" si="60"/>
        <v/>
      </c>
      <c r="CA292" s="1" t="s">
        <v>4555</v>
      </c>
      <c r="CC292" s="7" t="str">
        <f t="shared" si="61"/>
        <v>FALSE</v>
      </c>
      <c r="CD292" s="227" t="s">
        <v>851</v>
      </c>
      <c r="CE292" s="1" t="b">
        <f t="shared" si="66"/>
        <v>0</v>
      </c>
      <c r="CI292"/>
      <c r="CJ292" s="1" t="str">
        <f t="shared" si="62"/>
        <v/>
      </c>
      <c r="CK292" s="1" t="s">
        <v>4555</v>
      </c>
      <c r="CM292" s="7" t="str">
        <f t="shared" si="63"/>
        <v>FALSE</v>
      </c>
      <c r="CN292" s="227" t="s">
        <v>851</v>
      </c>
      <c r="CO292" s="1" t="b">
        <f t="shared" si="67"/>
        <v>0</v>
      </c>
    </row>
    <row r="293" spans="48:93" ht="18" x14ac:dyDescent="0.25">
      <c r="AV293" s="226" t="s">
        <v>849</v>
      </c>
      <c r="AW293" s="227" t="s">
        <v>2873</v>
      </c>
      <c r="AX293" s="227" t="s">
        <v>2659</v>
      </c>
      <c r="AY293" s="232">
        <v>5680</v>
      </c>
      <c r="AZ293" s="228" t="s">
        <v>351</v>
      </c>
      <c r="BA293" s="227" t="s">
        <v>2873</v>
      </c>
      <c r="BB293" s="226" t="s">
        <v>849</v>
      </c>
      <c r="BD293" s="229" t="s">
        <v>2874</v>
      </c>
      <c r="BE293" s="1" t="s">
        <v>341</v>
      </c>
      <c r="BF293" t="s">
        <v>850</v>
      </c>
      <c r="BH293" s="1" t="str">
        <f t="shared" si="56"/>
        <v/>
      </c>
      <c r="BI293" s="1" t="s">
        <v>4556</v>
      </c>
      <c r="BK293" s="7" t="str">
        <f t="shared" si="57"/>
        <v>FALSE</v>
      </c>
      <c r="BL293" s="230" t="s">
        <v>852</v>
      </c>
      <c r="BM293" s="1" t="b">
        <f t="shared" si="64"/>
        <v>0</v>
      </c>
      <c r="BQ293"/>
      <c r="BR293" s="1" t="str">
        <f t="shared" si="58"/>
        <v/>
      </c>
      <c r="BS293" s="1" t="s">
        <v>4556</v>
      </c>
      <c r="BU293" s="7" t="str">
        <f t="shared" si="59"/>
        <v>FALSE</v>
      </c>
      <c r="BV293" s="230" t="s">
        <v>852</v>
      </c>
      <c r="BW293" s="1" t="b">
        <f t="shared" si="65"/>
        <v>0</v>
      </c>
      <c r="BZ293" s="1" t="str">
        <f t="shared" si="60"/>
        <v/>
      </c>
      <c r="CA293" s="1" t="s">
        <v>4556</v>
      </c>
      <c r="CC293" s="7" t="str">
        <f t="shared" si="61"/>
        <v>FALSE</v>
      </c>
      <c r="CD293" s="230" t="s">
        <v>852</v>
      </c>
      <c r="CE293" s="1" t="b">
        <f t="shared" si="66"/>
        <v>0</v>
      </c>
      <c r="CI293"/>
      <c r="CJ293" s="1" t="str">
        <f t="shared" si="62"/>
        <v/>
      </c>
      <c r="CK293" s="1" t="s">
        <v>4556</v>
      </c>
      <c r="CM293" s="7" t="str">
        <f t="shared" si="63"/>
        <v>FALSE</v>
      </c>
      <c r="CN293" s="230" t="s">
        <v>852</v>
      </c>
      <c r="CO293" s="1" t="b">
        <f t="shared" si="67"/>
        <v>0</v>
      </c>
    </row>
    <row r="294" spans="48:93" ht="18" x14ac:dyDescent="0.25">
      <c r="AV294" s="229" t="s">
        <v>850</v>
      </c>
      <c r="AW294" s="230" t="s">
        <v>2874</v>
      </c>
      <c r="AX294" s="230" t="s">
        <v>2604</v>
      </c>
      <c r="AY294" s="233">
        <v>2327</v>
      </c>
      <c r="AZ294" s="231" t="s">
        <v>341</v>
      </c>
      <c r="BA294" s="230" t="s">
        <v>2874</v>
      </c>
      <c r="BB294" s="229" t="s">
        <v>850</v>
      </c>
      <c r="BD294" s="226" t="s">
        <v>2875</v>
      </c>
      <c r="BE294" s="1" t="s">
        <v>376</v>
      </c>
      <c r="BF294" t="s">
        <v>851</v>
      </c>
      <c r="BH294" s="1" t="str">
        <f t="shared" si="56"/>
        <v/>
      </c>
      <c r="BI294" s="1" t="s">
        <v>4557</v>
      </c>
      <c r="BK294" s="7" t="str">
        <f t="shared" si="57"/>
        <v>FALSE</v>
      </c>
      <c r="BL294" s="227" t="s">
        <v>853</v>
      </c>
      <c r="BM294" s="1" t="b">
        <f t="shared" si="64"/>
        <v>0</v>
      </c>
      <c r="BQ294"/>
      <c r="BR294" s="1" t="str">
        <f t="shared" si="58"/>
        <v/>
      </c>
      <c r="BS294" s="1" t="s">
        <v>4557</v>
      </c>
      <c r="BU294" s="7" t="str">
        <f t="shared" si="59"/>
        <v>FALSE</v>
      </c>
      <c r="BV294" s="227" t="s">
        <v>853</v>
      </c>
      <c r="BW294" s="1" t="b">
        <f t="shared" si="65"/>
        <v>0</v>
      </c>
      <c r="BZ294" s="1" t="str">
        <f t="shared" si="60"/>
        <v/>
      </c>
      <c r="CA294" s="1" t="s">
        <v>4557</v>
      </c>
      <c r="CC294" s="7" t="str">
        <f t="shared" si="61"/>
        <v>FALSE</v>
      </c>
      <c r="CD294" s="227" t="s">
        <v>853</v>
      </c>
      <c r="CE294" s="1" t="b">
        <f t="shared" si="66"/>
        <v>0</v>
      </c>
      <c r="CI294"/>
      <c r="CJ294" s="1" t="str">
        <f t="shared" si="62"/>
        <v/>
      </c>
      <c r="CK294" s="1" t="s">
        <v>4557</v>
      </c>
      <c r="CM294" s="7" t="str">
        <f t="shared" si="63"/>
        <v>FALSE</v>
      </c>
      <c r="CN294" s="227" t="s">
        <v>853</v>
      </c>
      <c r="CO294" s="1" t="b">
        <f t="shared" si="67"/>
        <v>0</v>
      </c>
    </row>
    <row r="295" spans="48:93" ht="18" x14ac:dyDescent="0.25">
      <c r="AV295" s="226" t="s">
        <v>851</v>
      </c>
      <c r="AW295" s="227" t="s">
        <v>2875</v>
      </c>
      <c r="AX295" s="227" t="s">
        <v>2683</v>
      </c>
      <c r="AY295" s="232">
        <v>2341</v>
      </c>
      <c r="AZ295" s="228" t="s">
        <v>376</v>
      </c>
      <c r="BA295" s="227" t="s">
        <v>2875</v>
      </c>
      <c r="BB295" s="226" t="s">
        <v>851</v>
      </c>
      <c r="BD295" s="229" t="s">
        <v>2876</v>
      </c>
      <c r="BE295" s="1" t="s">
        <v>367</v>
      </c>
      <c r="BF295" t="s">
        <v>852</v>
      </c>
      <c r="BH295" s="1" t="str">
        <f t="shared" si="56"/>
        <v/>
      </c>
      <c r="BI295" s="1" t="s">
        <v>4558</v>
      </c>
      <c r="BK295" s="7" t="str">
        <f t="shared" si="57"/>
        <v>FALSE</v>
      </c>
      <c r="BL295" s="230" t="s">
        <v>854</v>
      </c>
      <c r="BM295" s="1" t="b">
        <f t="shared" si="64"/>
        <v>0</v>
      </c>
      <c r="BQ295"/>
      <c r="BR295" s="1" t="str">
        <f t="shared" si="58"/>
        <v/>
      </c>
      <c r="BS295" s="1" t="s">
        <v>4558</v>
      </c>
      <c r="BU295" s="7" t="str">
        <f t="shared" si="59"/>
        <v>FALSE</v>
      </c>
      <c r="BV295" s="230" t="s">
        <v>854</v>
      </c>
      <c r="BW295" s="1" t="b">
        <f t="shared" si="65"/>
        <v>0</v>
      </c>
      <c r="BZ295" s="1" t="str">
        <f t="shared" si="60"/>
        <v/>
      </c>
      <c r="CA295" s="1" t="s">
        <v>4558</v>
      </c>
      <c r="CC295" s="7" t="str">
        <f t="shared" si="61"/>
        <v>FALSE</v>
      </c>
      <c r="CD295" s="230" t="s">
        <v>854</v>
      </c>
      <c r="CE295" s="1" t="b">
        <f t="shared" si="66"/>
        <v>0</v>
      </c>
      <c r="CI295"/>
      <c r="CJ295" s="1" t="str">
        <f t="shared" si="62"/>
        <v/>
      </c>
      <c r="CK295" s="1" t="s">
        <v>4558</v>
      </c>
      <c r="CM295" s="7" t="str">
        <f t="shared" si="63"/>
        <v>FALSE</v>
      </c>
      <c r="CN295" s="230" t="s">
        <v>854</v>
      </c>
      <c r="CO295" s="1" t="b">
        <f t="shared" si="67"/>
        <v>0</v>
      </c>
    </row>
    <row r="296" spans="48:93" ht="18" x14ac:dyDescent="0.25">
      <c r="AV296" s="229" t="s">
        <v>852</v>
      </c>
      <c r="AW296" s="230" t="s">
        <v>2876</v>
      </c>
      <c r="AX296" s="230" t="s">
        <v>2772</v>
      </c>
      <c r="AY296" s="233">
        <v>42601</v>
      </c>
      <c r="AZ296" s="231" t="s">
        <v>367</v>
      </c>
      <c r="BA296" s="230" t="s">
        <v>2876</v>
      </c>
      <c r="BB296" s="229" t="s">
        <v>852</v>
      </c>
      <c r="BD296" s="226" t="s">
        <v>2877</v>
      </c>
      <c r="BE296" s="1" t="s">
        <v>343</v>
      </c>
      <c r="BF296" t="s">
        <v>853</v>
      </c>
      <c r="BH296" s="1" t="str">
        <f t="shared" si="56"/>
        <v/>
      </c>
      <c r="BI296" s="1" t="s">
        <v>4559</v>
      </c>
      <c r="BK296" s="7" t="str">
        <f t="shared" si="57"/>
        <v>FALSE</v>
      </c>
      <c r="BL296" s="227" t="s">
        <v>855</v>
      </c>
      <c r="BM296" s="1" t="b">
        <f t="shared" si="64"/>
        <v>0</v>
      </c>
      <c r="BQ296"/>
      <c r="BR296" s="1" t="str">
        <f t="shared" si="58"/>
        <v/>
      </c>
      <c r="BS296" s="1" t="s">
        <v>4559</v>
      </c>
      <c r="BU296" s="7" t="str">
        <f t="shared" si="59"/>
        <v>FALSE</v>
      </c>
      <c r="BV296" s="227" t="s">
        <v>855</v>
      </c>
      <c r="BW296" s="1" t="b">
        <f t="shared" si="65"/>
        <v>0</v>
      </c>
      <c r="BZ296" s="1" t="str">
        <f t="shared" si="60"/>
        <v/>
      </c>
      <c r="CA296" s="1" t="s">
        <v>4559</v>
      </c>
      <c r="CC296" s="7" t="str">
        <f t="shared" si="61"/>
        <v>FALSE</v>
      </c>
      <c r="CD296" s="227" t="s">
        <v>855</v>
      </c>
      <c r="CE296" s="1" t="b">
        <f t="shared" si="66"/>
        <v>0</v>
      </c>
      <c r="CI296"/>
      <c r="CJ296" s="1" t="str">
        <f t="shared" si="62"/>
        <v/>
      </c>
      <c r="CK296" s="1" t="s">
        <v>4559</v>
      </c>
      <c r="CM296" s="7" t="str">
        <f t="shared" si="63"/>
        <v>FALSE</v>
      </c>
      <c r="CN296" s="227" t="s">
        <v>855</v>
      </c>
      <c r="CO296" s="1" t="b">
        <f t="shared" si="67"/>
        <v>0</v>
      </c>
    </row>
    <row r="297" spans="48:93" ht="18" x14ac:dyDescent="0.25">
      <c r="AV297" s="226" t="s">
        <v>853</v>
      </c>
      <c r="AW297" s="227" t="s">
        <v>2877</v>
      </c>
      <c r="AX297" s="227" t="s">
        <v>2609</v>
      </c>
      <c r="AY297" s="232">
        <v>2360</v>
      </c>
      <c r="AZ297" s="228" t="s">
        <v>343</v>
      </c>
      <c r="BA297" s="227" t="s">
        <v>2877</v>
      </c>
      <c r="BB297" s="226" t="s">
        <v>853</v>
      </c>
      <c r="BD297" s="229" t="s">
        <v>2878</v>
      </c>
      <c r="BE297" s="1" t="s">
        <v>333</v>
      </c>
      <c r="BF297" t="s">
        <v>854</v>
      </c>
      <c r="BH297" s="1" t="str">
        <f t="shared" si="56"/>
        <v/>
      </c>
      <c r="BI297" s="1" t="s">
        <v>4560</v>
      </c>
      <c r="BK297" s="7" t="str">
        <f t="shared" si="57"/>
        <v>FALSE</v>
      </c>
      <c r="BL297" s="230" t="s">
        <v>856</v>
      </c>
      <c r="BM297" s="1" t="b">
        <f t="shared" si="64"/>
        <v>0</v>
      </c>
      <c r="BQ297"/>
      <c r="BR297" s="1" t="str">
        <f t="shared" si="58"/>
        <v/>
      </c>
      <c r="BS297" s="1" t="s">
        <v>4560</v>
      </c>
      <c r="BU297" s="7" t="str">
        <f t="shared" si="59"/>
        <v>FALSE</v>
      </c>
      <c r="BV297" s="230" t="s">
        <v>856</v>
      </c>
      <c r="BW297" s="1" t="b">
        <f t="shared" si="65"/>
        <v>0</v>
      </c>
      <c r="BZ297" s="1" t="str">
        <f t="shared" si="60"/>
        <v/>
      </c>
      <c r="CA297" s="1" t="s">
        <v>4560</v>
      </c>
      <c r="CC297" s="7" t="str">
        <f t="shared" si="61"/>
        <v>FALSE</v>
      </c>
      <c r="CD297" s="230" t="s">
        <v>856</v>
      </c>
      <c r="CE297" s="1" t="b">
        <f t="shared" si="66"/>
        <v>0</v>
      </c>
      <c r="CI297"/>
      <c r="CJ297" s="1" t="str">
        <f t="shared" si="62"/>
        <v/>
      </c>
      <c r="CK297" s="1" t="s">
        <v>4560</v>
      </c>
      <c r="CM297" s="7" t="str">
        <f t="shared" si="63"/>
        <v>FALSE</v>
      </c>
      <c r="CN297" s="230" t="s">
        <v>856</v>
      </c>
      <c r="CO297" s="1" t="b">
        <f t="shared" si="67"/>
        <v>0</v>
      </c>
    </row>
    <row r="298" spans="48:93" ht="18" x14ac:dyDescent="0.25">
      <c r="AV298" s="229" t="s">
        <v>854</v>
      </c>
      <c r="AW298" s="230" t="s">
        <v>2878</v>
      </c>
      <c r="AX298" s="230" t="s">
        <v>2778</v>
      </c>
      <c r="AY298" s="233">
        <v>2362</v>
      </c>
      <c r="AZ298" s="231" t="s">
        <v>333</v>
      </c>
      <c r="BA298" s="230" t="s">
        <v>2878</v>
      </c>
      <c r="BB298" s="229" t="s">
        <v>854</v>
      </c>
      <c r="BD298" s="226" t="s">
        <v>2879</v>
      </c>
      <c r="BE298" s="1" t="s">
        <v>372</v>
      </c>
      <c r="BF298" t="s">
        <v>855</v>
      </c>
      <c r="BH298" s="1" t="str">
        <f t="shared" si="56"/>
        <v/>
      </c>
      <c r="BI298" s="1" t="s">
        <v>4561</v>
      </c>
      <c r="BK298" s="7" t="str">
        <f t="shared" si="57"/>
        <v>FALSE</v>
      </c>
      <c r="BL298" s="227" t="s">
        <v>857</v>
      </c>
      <c r="BM298" s="1" t="b">
        <f t="shared" si="64"/>
        <v>0</v>
      </c>
      <c r="BQ298"/>
      <c r="BR298" s="1" t="str">
        <f t="shared" si="58"/>
        <v/>
      </c>
      <c r="BS298" s="1" t="s">
        <v>4561</v>
      </c>
      <c r="BU298" s="7" t="str">
        <f t="shared" si="59"/>
        <v>FALSE</v>
      </c>
      <c r="BV298" s="227" t="s">
        <v>857</v>
      </c>
      <c r="BW298" s="1" t="b">
        <f t="shared" si="65"/>
        <v>0</v>
      </c>
      <c r="BZ298" s="1" t="str">
        <f t="shared" si="60"/>
        <v/>
      </c>
      <c r="CA298" s="1" t="s">
        <v>4561</v>
      </c>
      <c r="CC298" s="7" t="str">
        <f t="shared" si="61"/>
        <v>FALSE</v>
      </c>
      <c r="CD298" s="227" t="s">
        <v>857</v>
      </c>
      <c r="CE298" s="1" t="b">
        <f t="shared" si="66"/>
        <v>0</v>
      </c>
      <c r="CI298"/>
      <c r="CJ298" s="1" t="str">
        <f t="shared" si="62"/>
        <v/>
      </c>
      <c r="CK298" s="1" t="s">
        <v>4561</v>
      </c>
      <c r="CM298" s="7" t="str">
        <f t="shared" si="63"/>
        <v>FALSE</v>
      </c>
      <c r="CN298" s="227" t="s">
        <v>857</v>
      </c>
      <c r="CO298" s="1" t="b">
        <f t="shared" si="67"/>
        <v>0</v>
      </c>
    </row>
    <row r="299" spans="48:93" ht="18" x14ac:dyDescent="0.25">
      <c r="AV299" s="226" t="s">
        <v>855</v>
      </c>
      <c r="AW299" s="227" t="s">
        <v>2879</v>
      </c>
      <c r="AX299" s="227" t="s">
        <v>2614</v>
      </c>
      <c r="AY299" s="232">
        <v>2364</v>
      </c>
      <c r="AZ299" s="228" t="s">
        <v>372</v>
      </c>
      <c r="BA299" s="227" t="s">
        <v>2879</v>
      </c>
      <c r="BB299" s="226" t="s">
        <v>855</v>
      </c>
      <c r="BD299" s="229" t="s">
        <v>2880</v>
      </c>
      <c r="BE299" s="1" t="s">
        <v>359</v>
      </c>
      <c r="BF299" t="s">
        <v>856</v>
      </c>
      <c r="BH299" s="1" t="str">
        <f t="shared" si="56"/>
        <v/>
      </c>
      <c r="BI299" s="1" t="s">
        <v>4562</v>
      </c>
      <c r="BK299" s="7" t="str">
        <f t="shared" si="57"/>
        <v>FALSE</v>
      </c>
      <c r="BL299" s="230" t="s">
        <v>858</v>
      </c>
      <c r="BM299" s="1" t="b">
        <f t="shared" si="64"/>
        <v>0</v>
      </c>
      <c r="BQ299"/>
      <c r="BR299" s="1" t="str">
        <f t="shared" si="58"/>
        <v/>
      </c>
      <c r="BS299" s="1" t="s">
        <v>4562</v>
      </c>
      <c r="BU299" s="7" t="str">
        <f t="shared" si="59"/>
        <v>FALSE</v>
      </c>
      <c r="BV299" s="230" t="s">
        <v>858</v>
      </c>
      <c r="BW299" s="1" t="b">
        <f t="shared" si="65"/>
        <v>0</v>
      </c>
      <c r="BZ299" s="1" t="str">
        <f t="shared" si="60"/>
        <v/>
      </c>
      <c r="CA299" s="1" t="s">
        <v>4562</v>
      </c>
      <c r="CC299" s="7" t="str">
        <f t="shared" si="61"/>
        <v>FALSE</v>
      </c>
      <c r="CD299" s="230" t="s">
        <v>858</v>
      </c>
      <c r="CE299" s="1" t="b">
        <f t="shared" si="66"/>
        <v>0</v>
      </c>
      <c r="CI299"/>
      <c r="CJ299" s="1" t="str">
        <f t="shared" si="62"/>
        <v/>
      </c>
      <c r="CK299" s="1" t="s">
        <v>4562</v>
      </c>
      <c r="CM299" s="7" t="str">
        <f t="shared" si="63"/>
        <v>FALSE</v>
      </c>
      <c r="CN299" s="230" t="s">
        <v>858</v>
      </c>
      <c r="CO299" s="1" t="b">
        <f t="shared" si="67"/>
        <v>0</v>
      </c>
    </row>
    <row r="300" spans="48:93" ht="18" x14ac:dyDescent="0.25">
      <c r="AV300" s="229" t="s">
        <v>856</v>
      </c>
      <c r="AW300" s="230" t="s">
        <v>2880</v>
      </c>
      <c r="AX300" s="230" t="s">
        <v>2638</v>
      </c>
      <c r="AY300" s="233">
        <v>74365</v>
      </c>
      <c r="AZ300" s="231" t="s">
        <v>359</v>
      </c>
      <c r="BA300" s="230" t="s">
        <v>2880</v>
      </c>
      <c r="BB300" s="229" t="s">
        <v>856</v>
      </c>
      <c r="BD300" s="226" t="s">
        <v>2881</v>
      </c>
      <c r="BE300" s="1" t="s">
        <v>364</v>
      </c>
      <c r="BF300" t="s">
        <v>857</v>
      </c>
      <c r="BH300" s="1" t="str">
        <f t="shared" si="56"/>
        <v/>
      </c>
      <c r="BI300" s="1" t="s">
        <v>4563</v>
      </c>
      <c r="BK300" s="7" t="str">
        <f t="shared" si="57"/>
        <v>FALSE</v>
      </c>
      <c r="BL300" s="227" t="s">
        <v>859</v>
      </c>
      <c r="BM300" s="1" t="b">
        <f t="shared" si="64"/>
        <v>0</v>
      </c>
      <c r="BQ300"/>
      <c r="BR300" s="1" t="str">
        <f t="shared" si="58"/>
        <v/>
      </c>
      <c r="BS300" s="1" t="s">
        <v>4563</v>
      </c>
      <c r="BU300" s="7" t="str">
        <f t="shared" si="59"/>
        <v>FALSE</v>
      </c>
      <c r="BV300" s="227" t="s">
        <v>859</v>
      </c>
      <c r="BW300" s="1" t="b">
        <f t="shared" si="65"/>
        <v>0</v>
      </c>
      <c r="BZ300" s="1" t="str">
        <f t="shared" si="60"/>
        <v/>
      </c>
      <c r="CA300" s="1" t="s">
        <v>4563</v>
      </c>
      <c r="CC300" s="7" t="str">
        <f t="shared" si="61"/>
        <v>FALSE</v>
      </c>
      <c r="CD300" s="227" t="s">
        <v>859</v>
      </c>
      <c r="CE300" s="1" t="b">
        <f t="shared" si="66"/>
        <v>0</v>
      </c>
      <c r="CI300"/>
      <c r="CJ300" s="1" t="str">
        <f t="shared" si="62"/>
        <v/>
      </c>
      <c r="CK300" s="1" t="s">
        <v>4563</v>
      </c>
      <c r="CM300" s="7" t="str">
        <f t="shared" si="63"/>
        <v>FALSE</v>
      </c>
      <c r="CN300" s="227" t="s">
        <v>859</v>
      </c>
      <c r="CO300" s="1" t="b">
        <f t="shared" si="67"/>
        <v>0</v>
      </c>
    </row>
    <row r="301" spans="48:93" ht="18" x14ac:dyDescent="0.25">
      <c r="AV301" s="226" t="s">
        <v>857</v>
      </c>
      <c r="AW301" s="227" t="s">
        <v>2881</v>
      </c>
      <c r="AX301" s="227" t="s">
        <v>2617</v>
      </c>
      <c r="AY301" s="232">
        <v>40067</v>
      </c>
      <c r="AZ301" s="228" t="s">
        <v>364</v>
      </c>
      <c r="BA301" s="227" t="s">
        <v>2881</v>
      </c>
      <c r="BB301" s="226" t="s">
        <v>857</v>
      </c>
      <c r="BD301" s="229" t="s">
        <v>2882</v>
      </c>
      <c r="BE301" s="1" t="s">
        <v>341</v>
      </c>
      <c r="BF301" t="s">
        <v>858</v>
      </c>
      <c r="BH301" s="1" t="str">
        <f t="shared" si="56"/>
        <v/>
      </c>
      <c r="BI301" s="1" t="s">
        <v>4564</v>
      </c>
      <c r="BK301" s="7" t="str">
        <f t="shared" si="57"/>
        <v>FALSE</v>
      </c>
      <c r="BL301" s="230" t="s">
        <v>860</v>
      </c>
      <c r="BM301" s="1" t="b">
        <f t="shared" si="64"/>
        <v>0</v>
      </c>
      <c r="BQ301"/>
      <c r="BR301" s="1" t="str">
        <f t="shared" si="58"/>
        <v/>
      </c>
      <c r="BS301" s="1" t="s">
        <v>4564</v>
      </c>
      <c r="BU301" s="7" t="str">
        <f t="shared" si="59"/>
        <v>FALSE</v>
      </c>
      <c r="BV301" s="230" t="s">
        <v>860</v>
      </c>
      <c r="BW301" s="1" t="b">
        <f t="shared" si="65"/>
        <v>0</v>
      </c>
      <c r="BZ301" s="1" t="str">
        <f t="shared" si="60"/>
        <v/>
      </c>
      <c r="CA301" s="1" t="s">
        <v>4564</v>
      </c>
      <c r="CC301" s="7" t="str">
        <f t="shared" si="61"/>
        <v>FALSE</v>
      </c>
      <c r="CD301" s="230" t="s">
        <v>860</v>
      </c>
      <c r="CE301" s="1" t="b">
        <f t="shared" si="66"/>
        <v>0</v>
      </c>
      <c r="CI301"/>
      <c r="CJ301" s="1" t="str">
        <f t="shared" si="62"/>
        <v/>
      </c>
      <c r="CK301" s="1" t="s">
        <v>4564</v>
      </c>
      <c r="CM301" s="7" t="str">
        <f t="shared" si="63"/>
        <v>FALSE</v>
      </c>
      <c r="CN301" s="230" t="s">
        <v>860</v>
      </c>
      <c r="CO301" s="1" t="b">
        <f t="shared" si="67"/>
        <v>0</v>
      </c>
    </row>
    <row r="302" spans="48:93" ht="18" x14ac:dyDescent="0.25">
      <c r="AV302" s="229" t="s">
        <v>858</v>
      </c>
      <c r="AW302" s="230" t="s">
        <v>2882</v>
      </c>
      <c r="AX302" s="230" t="s">
        <v>2604</v>
      </c>
      <c r="AY302" s="233">
        <v>19866</v>
      </c>
      <c r="AZ302" s="231" t="s">
        <v>341</v>
      </c>
      <c r="BA302" s="230" t="s">
        <v>2882</v>
      </c>
      <c r="BB302" s="229" t="s">
        <v>858</v>
      </c>
      <c r="BD302" s="226" t="s">
        <v>2883</v>
      </c>
      <c r="BE302" s="1" t="s">
        <v>343</v>
      </c>
      <c r="BF302" t="s">
        <v>859</v>
      </c>
      <c r="BH302" s="1" t="str">
        <f t="shared" si="56"/>
        <v/>
      </c>
      <c r="BI302" s="1" t="s">
        <v>4565</v>
      </c>
      <c r="BK302" s="7" t="str">
        <f t="shared" si="57"/>
        <v>FALSE</v>
      </c>
      <c r="BL302" s="227" t="s">
        <v>861</v>
      </c>
      <c r="BM302" s="1" t="b">
        <f t="shared" si="64"/>
        <v>0</v>
      </c>
      <c r="BQ302"/>
      <c r="BR302" s="1" t="str">
        <f t="shared" si="58"/>
        <v/>
      </c>
      <c r="BS302" s="1" t="s">
        <v>4565</v>
      </c>
      <c r="BU302" s="7" t="str">
        <f t="shared" si="59"/>
        <v>FALSE</v>
      </c>
      <c r="BV302" s="227" t="s">
        <v>861</v>
      </c>
      <c r="BW302" s="1" t="b">
        <f t="shared" si="65"/>
        <v>0</v>
      </c>
      <c r="BZ302" s="1" t="str">
        <f t="shared" si="60"/>
        <v/>
      </c>
      <c r="CA302" s="1" t="s">
        <v>4565</v>
      </c>
      <c r="CC302" s="7" t="str">
        <f t="shared" si="61"/>
        <v>FALSE</v>
      </c>
      <c r="CD302" s="227" t="s">
        <v>861</v>
      </c>
      <c r="CE302" s="1" t="b">
        <f t="shared" si="66"/>
        <v>0</v>
      </c>
      <c r="CI302"/>
      <c r="CJ302" s="1" t="str">
        <f t="shared" si="62"/>
        <v/>
      </c>
      <c r="CK302" s="1" t="s">
        <v>4565</v>
      </c>
      <c r="CM302" s="7" t="str">
        <f t="shared" si="63"/>
        <v>FALSE</v>
      </c>
      <c r="CN302" s="227" t="s">
        <v>861</v>
      </c>
      <c r="CO302" s="1" t="b">
        <f t="shared" si="67"/>
        <v>0</v>
      </c>
    </row>
    <row r="303" spans="48:93" ht="18" x14ac:dyDescent="0.25">
      <c r="AV303" s="226" t="s">
        <v>859</v>
      </c>
      <c r="AW303" s="227" t="s">
        <v>2883</v>
      </c>
      <c r="AX303" s="227" t="s">
        <v>2609</v>
      </c>
      <c r="AY303" s="232">
        <v>73852</v>
      </c>
      <c r="AZ303" s="228" t="s">
        <v>343</v>
      </c>
      <c r="BA303" s="227" t="s">
        <v>2883</v>
      </c>
      <c r="BB303" s="226" t="s">
        <v>859</v>
      </c>
      <c r="BD303" s="229" t="s">
        <v>2884</v>
      </c>
      <c r="BE303" s="1" t="s">
        <v>323</v>
      </c>
      <c r="BF303" t="s">
        <v>860</v>
      </c>
      <c r="BH303" s="1" t="str">
        <f t="shared" si="56"/>
        <v/>
      </c>
      <c r="BI303" s="1" t="s">
        <v>4566</v>
      </c>
      <c r="BK303" s="7" t="str">
        <f t="shared" si="57"/>
        <v>FALSE</v>
      </c>
      <c r="BL303" s="230" t="s">
        <v>862</v>
      </c>
      <c r="BM303" s="1" t="b">
        <f t="shared" si="64"/>
        <v>0</v>
      </c>
      <c r="BQ303"/>
      <c r="BR303" s="1" t="str">
        <f t="shared" si="58"/>
        <v/>
      </c>
      <c r="BS303" s="1" t="s">
        <v>4566</v>
      </c>
      <c r="BU303" s="7" t="str">
        <f t="shared" si="59"/>
        <v>FALSE</v>
      </c>
      <c r="BV303" s="230" t="s">
        <v>862</v>
      </c>
      <c r="BW303" s="1" t="b">
        <f t="shared" si="65"/>
        <v>0</v>
      </c>
      <c r="BZ303" s="1" t="str">
        <f t="shared" si="60"/>
        <v/>
      </c>
      <c r="CA303" s="1" t="s">
        <v>4566</v>
      </c>
      <c r="CC303" s="7" t="str">
        <f t="shared" si="61"/>
        <v>FALSE</v>
      </c>
      <c r="CD303" s="230" t="s">
        <v>862</v>
      </c>
      <c r="CE303" s="1" t="b">
        <f t="shared" si="66"/>
        <v>0</v>
      </c>
      <c r="CI303"/>
      <c r="CJ303" s="1" t="str">
        <f t="shared" si="62"/>
        <v/>
      </c>
      <c r="CK303" s="1" t="s">
        <v>4566</v>
      </c>
      <c r="CM303" s="7" t="str">
        <f t="shared" si="63"/>
        <v>FALSE</v>
      </c>
      <c r="CN303" s="230" t="s">
        <v>862</v>
      </c>
      <c r="CO303" s="1" t="b">
        <f t="shared" si="67"/>
        <v>0</v>
      </c>
    </row>
    <row r="304" spans="48:93" ht="18" x14ac:dyDescent="0.25">
      <c r="AV304" s="229" t="s">
        <v>860</v>
      </c>
      <c r="AW304" s="230" t="s">
        <v>2884</v>
      </c>
      <c r="AX304" s="230" t="s">
        <v>2623</v>
      </c>
      <c r="AY304" s="233">
        <v>2218</v>
      </c>
      <c r="AZ304" s="231" t="s">
        <v>323</v>
      </c>
      <c r="BA304" s="230" t="s">
        <v>2884</v>
      </c>
      <c r="BB304" s="229" t="s">
        <v>860</v>
      </c>
      <c r="BD304" s="226" t="s">
        <v>2885</v>
      </c>
      <c r="BE304" s="1" t="s">
        <v>331</v>
      </c>
      <c r="BF304" t="s">
        <v>861</v>
      </c>
      <c r="BH304" s="1" t="str">
        <f t="shared" si="56"/>
        <v/>
      </c>
      <c r="BI304" s="1" t="s">
        <v>4567</v>
      </c>
      <c r="BK304" s="7" t="str">
        <f t="shared" si="57"/>
        <v>FALSE</v>
      </c>
      <c r="BL304" s="227" t="s">
        <v>863</v>
      </c>
      <c r="BM304" s="1" t="b">
        <f t="shared" si="64"/>
        <v>0</v>
      </c>
      <c r="BQ304"/>
      <c r="BR304" s="1" t="str">
        <f t="shared" si="58"/>
        <v/>
      </c>
      <c r="BS304" s="1" t="s">
        <v>4567</v>
      </c>
      <c r="BU304" s="7" t="str">
        <f t="shared" si="59"/>
        <v>FALSE</v>
      </c>
      <c r="BV304" s="227" t="s">
        <v>863</v>
      </c>
      <c r="BW304" s="1" t="b">
        <f t="shared" si="65"/>
        <v>0</v>
      </c>
      <c r="BZ304" s="1" t="str">
        <f t="shared" si="60"/>
        <v/>
      </c>
      <c r="CA304" s="1" t="s">
        <v>4567</v>
      </c>
      <c r="CC304" s="7" t="str">
        <f t="shared" si="61"/>
        <v>FALSE</v>
      </c>
      <c r="CD304" s="227" t="s">
        <v>863</v>
      </c>
      <c r="CE304" s="1" t="b">
        <f t="shared" si="66"/>
        <v>0</v>
      </c>
      <c r="CI304"/>
      <c r="CJ304" s="1" t="str">
        <f t="shared" si="62"/>
        <v/>
      </c>
      <c r="CK304" s="1" t="s">
        <v>4567</v>
      </c>
      <c r="CM304" s="7" t="str">
        <f t="shared" si="63"/>
        <v>FALSE</v>
      </c>
      <c r="CN304" s="227" t="s">
        <v>863</v>
      </c>
      <c r="CO304" s="1" t="b">
        <f t="shared" si="67"/>
        <v>0</v>
      </c>
    </row>
    <row r="305" spans="48:93" ht="18" x14ac:dyDescent="0.25">
      <c r="AV305" s="226" t="s">
        <v>861</v>
      </c>
      <c r="AW305" s="227" t="s">
        <v>2885</v>
      </c>
      <c r="AX305" s="227" t="s">
        <v>2886</v>
      </c>
      <c r="AY305" s="232">
        <v>24003</v>
      </c>
      <c r="AZ305" s="228" t="s">
        <v>331</v>
      </c>
      <c r="BA305" s="227" t="s">
        <v>2885</v>
      </c>
      <c r="BB305" s="226" t="s">
        <v>861</v>
      </c>
      <c r="BD305" s="229" t="s">
        <v>2885</v>
      </c>
      <c r="BE305" s="1" t="s">
        <v>333</v>
      </c>
      <c r="BF305" t="s">
        <v>862</v>
      </c>
      <c r="BH305" s="1" t="str">
        <f t="shared" si="56"/>
        <v/>
      </c>
      <c r="BI305" s="1" t="s">
        <v>4568</v>
      </c>
      <c r="BK305" s="7" t="str">
        <f t="shared" si="57"/>
        <v>FALSE</v>
      </c>
      <c r="BL305" s="230" t="s">
        <v>864</v>
      </c>
      <c r="BM305" s="1" t="b">
        <f t="shared" si="64"/>
        <v>0</v>
      </c>
      <c r="BQ305"/>
      <c r="BR305" s="1" t="str">
        <f t="shared" si="58"/>
        <v/>
      </c>
      <c r="BS305" s="1" t="s">
        <v>4568</v>
      </c>
      <c r="BU305" s="7" t="str">
        <f t="shared" si="59"/>
        <v>FALSE</v>
      </c>
      <c r="BV305" s="230" t="s">
        <v>864</v>
      </c>
      <c r="BW305" s="1" t="b">
        <f t="shared" si="65"/>
        <v>0</v>
      </c>
      <c r="BZ305" s="1" t="str">
        <f t="shared" si="60"/>
        <v/>
      </c>
      <c r="CA305" s="1" t="s">
        <v>4568</v>
      </c>
      <c r="CC305" s="7" t="str">
        <f t="shared" si="61"/>
        <v>FALSE</v>
      </c>
      <c r="CD305" s="230" t="s">
        <v>864</v>
      </c>
      <c r="CE305" s="1" t="b">
        <f t="shared" si="66"/>
        <v>0</v>
      </c>
      <c r="CI305"/>
      <c r="CJ305" s="1" t="str">
        <f t="shared" si="62"/>
        <v/>
      </c>
      <c r="CK305" s="1" t="s">
        <v>4568</v>
      </c>
      <c r="CM305" s="7" t="str">
        <f t="shared" si="63"/>
        <v>FALSE</v>
      </c>
      <c r="CN305" s="230" t="s">
        <v>864</v>
      </c>
      <c r="CO305" s="1" t="b">
        <f t="shared" si="67"/>
        <v>0</v>
      </c>
    </row>
    <row r="306" spans="48:93" ht="18" x14ac:dyDescent="0.25">
      <c r="AV306" s="229" t="s">
        <v>862</v>
      </c>
      <c r="AW306" s="230" t="s">
        <v>2885</v>
      </c>
      <c r="AX306" s="230" t="s">
        <v>2778</v>
      </c>
      <c r="AY306" s="233">
        <v>10532</v>
      </c>
      <c r="AZ306" s="231" t="s">
        <v>333</v>
      </c>
      <c r="BA306" s="230" t="s">
        <v>2885</v>
      </c>
      <c r="BB306" s="229" t="s">
        <v>862</v>
      </c>
      <c r="BD306" s="226" t="s">
        <v>2885</v>
      </c>
      <c r="BE306" s="1" t="s">
        <v>345</v>
      </c>
      <c r="BF306" t="s">
        <v>863</v>
      </c>
      <c r="BH306" s="1" t="str">
        <f t="shared" si="56"/>
        <v/>
      </c>
      <c r="BI306" s="1" t="s">
        <v>4569</v>
      </c>
      <c r="BK306" s="7" t="str">
        <f t="shared" si="57"/>
        <v>FALSE</v>
      </c>
      <c r="BL306" s="227" t="s">
        <v>865</v>
      </c>
      <c r="BM306" s="1" t="b">
        <f t="shared" si="64"/>
        <v>0</v>
      </c>
      <c r="BQ306"/>
      <c r="BR306" s="1" t="str">
        <f t="shared" si="58"/>
        <v/>
      </c>
      <c r="BS306" s="1" t="s">
        <v>4569</v>
      </c>
      <c r="BU306" s="7" t="str">
        <f t="shared" si="59"/>
        <v>FALSE</v>
      </c>
      <c r="BV306" s="227" t="s">
        <v>865</v>
      </c>
      <c r="BW306" s="1" t="b">
        <f t="shared" si="65"/>
        <v>0</v>
      </c>
      <c r="BZ306" s="1" t="str">
        <f t="shared" si="60"/>
        <v/>
      </c>
      <c r="CA306" s="1" t="s">
        <v>4569</v>
      </c>
      <c r="CC306" s="7" t="str">
        <f t="shared" si="61"/>
        <v>FALSE</v>
      </c>
      <c r="CD306" s="227" t="s">
        <v>865</v>
      </c>
      <c r="CE306" s="1" t="b">
        <f t="shared" si="66"/>
        <v>0</v>
      </c>
      <c r="CI306"/>
      <c r="CJ306" s="1" t="str">
        <f t="shared" si="62"/>
        <v/>
      </c>
      <c r="CK306" s="1" t="s">
        <v>4569</v>
      </c>
      <c r="CM306" s="7" t="str">
        <f t="shared" si="63"/>
        <v>FALSE</v>
      </c>
      <c r="CN306" s="227" t="s">
        <v>865</v>
      </c>
      <c r="CO306" s="1" t="b">
        <f t="shared" si="67"/>
        <v>0</v>
      </c>
    </row>
    <row r="307" spans="48:93" ht="18" x14ac:dyDescent="0.25">
      <c r="AV307" s="226" t="s">
        <v>863</v>
      </c>
      <c r="AW307" s="227" t="s">
        <v>2885</v>
      </c>
      <c r="AX307" s="227" t="s">
        <v>2759</v>
      </c>
      <c r="AY307" s="232">
        <v>50217</v>
      </c>
      <c r="AZ307" s="228" t="s">
        <v>345</v>
      </c>
      <c r="BA307" s="227" t="s">
        <v>2885</v>
      </c>
      <c r="BB307" s="226" t="s">
        <v>863</v>
      </c>
      <c r="BD307" s="229" t="s">
        <v>2887</v>
      </c>
      <c r="BE307" s="1" t="s">
        <v>338</v>
      </c>
      <c r="BF307" t="s">
        <v>864</v>
      </c>
      <c r="BH307" s="1" t="str">
        <f t="shared" si="56"/>
        <v/>
      </c>
      <c r="BI307" s="1" t="s">
        <v>4570</v>
      </c>
      <c r="BK307" s="7" t="str">
        <f t="shared" si="57"/>
        <v>FALSE</v>
      </c>
      <c r="BL307" s="230" t="s">
        <v>866</v>
      </c>
      <c r="BM307" s="1" t="b">
        <f t="shared" si="64"/>
        <v>0</v>
      </c>
      <c r="BQ307"/>
      <c r="BR307" s="1" t="str">
        <f t="shared" si="58"/>
        <v/>
      </c>
      <c r="BS307" s="1" t="s">
        <v>4570</v>
      </c>
      <c r="BU307" s="7" t="str">
        <f t="shared" si="59"/>
        <v>FALSE</v>
      </c>
      <c r="BV307" s="230" t="s">
        <v>866</v>
      </c>
      <c r="BW307" s="1" t="b">
        <f t="shared" si="65"/>
        <v>0</v>
      </c>
      <c r="BZ307" s="1" t="str">
        <f t="shared" si="60"/>
        <v/>
      </c>
      <c r="CA307" s="1" t="s">
        <v>4570</v>
      </c>
      <c r="CC307" s="7" t="str">
        <f t="shared" si="61"/>
        <v>FALSE</v>
      </c>
      <c r="CD307" s="230" t="s">
        <v>866</v>
      </c>
      <c r="CE307" s="1" t="b">
        <f t="shared" si="66"/>
        <v>0</v>
      </c>
      <c r="CI307"/>
      <c r="CJ307" s="1" t="str">
        <f t="shared" si="62"/>
        <v/>
      </c>
      <c r="CK307" s="1" t="s">
        <v>4570</v>
      </c>
      <c r="CM307" s="7" t="str">
        <f t="shared" si="63"/>
        <v>FALSE</v>
      </c>
      <c r="CN307" s="230" t="s">
        <v>866</v>
      </c>
      <c r="CO307" s="1" t="b">
        <f t="shared" si="67"/>
        <v>0</v>
      </c>
    </row>
    <row r="308" spans="48:93" ht="18" x14ac:dyDescent="0.25">
      <c r="AV308" s="229" t="s">
        <v>864</v>
      </c>
      <c r="AW308" s="230" t="s">
        <v>2887</v>
      </c>
      <c r="AX308" s="230" t="s">
        <v>2631</v>
      </c>
      <c r="AY308" s="233">
        <v>2225</v>
      </c>
      <c r="AZ308" s="231" t="s">
        <v>338</v>
      </c>
      <c r="BA308" s="230" t="s">
        <v>2887</v>
      </c>
      <c r="BB308" s="229" t="s">
        <v>864</v>
      </c>
      <c r="BD308" s="226" t="s">
        <v>2888</v>
      </c>
      <c r="BE308" s="1" t="s">
        <v>370</v>
      </c>
      <c r="BF308" t="s">
        <v>865</v>
      </c>
      <c r="BH308" s="1" t="str">
        <f t="shared" si="56"/>
        <v/>
      </c>
      <c r="BI308" s="1" t="s">
        <v>4571</v>
      </c>
      <c r="BK308" s="7" t="str">
        <f t="shared" si="57"/>
        <v>FALSE</v>
      </c>
      <c r="BL308" s="227" t="s">
        <v>867</v>
      </c>
      <c r="BM308" s="1" t="b">
        <f t="shared" si="64"/>
        <v>0</v>
      </c>
      <c r="BQ308"/>
      <c r="BR308" s="1" t="str">
        <f t="shared" si="58"/>
        <v/>
      </c>
      <c r="BS308" s="1" t="s">
        <v>4571</v>
      </c>
      <c r="BU308" s="7" t="str">
        <f t="shared" si="59"/>
        <v>FALSE</v>
      </c>
      <c r="BV308" s="227" t="s">
        <v>867</v>
      </c>
      <c r="BW308" s="1" t="b">
        <f t="shared" si="65"/>
        <v>0</v>
      </c>
      <c r="BZ308" s="1" t="str">
        <f t="shared" si="60"/>
        <v/>
      </c>
      <c r="CA308" s="1" t="s">
        <v>4571</v>
      </c>
      <c r="CC308" s="7" t="str">
        <f t="shared" si="61"/>
        <v>FALSE</v>
      </c>
      <c r="CD308" s="227" t="s">
        <v>867</v>
      </c>
      <c r="CE308" s="1" t="b">
        <f t="shared" si="66"/>
        <v>0</v>
      </c>
      <c r="CI308"/>
      <c r="CJ308" s="1" t="str">
        <f t="shared" si="62"/>
        <v/>
      </c>
      <c r="CK308" s="1" t="s">
        <v>4571</v>
      </c>
      <c r="CM308" s="7" t="str">
        <f t="shared" si="63"/>
        <v>FALSE</v>
      </c>
      <c r="CN308" s="227" t="s">
        <v>867</v>
      </c>
      <c r="CO308" s="1" t="b">
        <f t="shared" si="67"/>
        <v>0</v>
      </c>
    </row>
    <row r="309" spans="48:93" ht="18" x14ac:dyDescent="0.25">
      <c r="AV309" s="226" t="s">
        <v>865</v>
      </c>
      <c r="AW309" s="227" t="s">
        <v>2888</v>
      </c>
      <c r="AX309" s="227" t="s">
        <v>2723</v>
      </c>
      <c r="AY309" s="232">
        <v>2228</v>
      </c>
      <c r="AZ309" s="228" t="s">
        <v>370</v>
      </c>
      <c r="BA309" s="227" t="s">
        <v>2888</v>
      </c>
      <c r="BB309" s="226" t="s">
        <v>865</v>
      </c>
      <c r="BD309" s="229" t="s">
        <v>2889</v>
      </c>
      <c r="BE309" s="1" t="s">
        <v>373</v>
      </c>
      <c r="BF309" t="s">
        <v>866</v>
      </c>
      <c r="BH309" s="1" t="str">
        <f t="shared" si="56"/>
        <v/>
      </c>
      <c r="BI309" s="1" t="s">
        <v>4572</v>
      </c>
      <c r="BK309" s="7" t="str">
        <f t="shared" si="57"/>
        <v>FALSE</v>
      </c>
      <c r="BL309" s="230" t="s">
        <v>868</v>
      </c>
      <c r="BM309" s="1" t="b">
        <f t="shared" si="64"/>
        <v>0</v>
      </c>
      <c r="BQ309"/>
      <c r="BR309" s="1" t="str">
        <f t="shared" si="58"/>
        <v/>
      </c>
      <c r="BS309" s="1" t="s">
        <v>4572</v>
      </c>
      <c r="BU309" s="7" t="str">
        <f t="shared" si="59"/>
        <v>FALSE</v>
      </c>
      <c r="BV309" s="230" t="s">
        <v>868</v>
      </c>
      <c r="BW309" s="1" t="b">
        <f t="shared" si="65"/>
        <v>0</v>
      </c>
      <c r="BZ309" s="1" t="str">
        <f t="shared" si="60"/>
        <v/>
      </c>
      <c r="CA309" s="1" t="s">
        <v>4572</v>
      </c>
      <c r="CC309" s="7" t="str">
        <f t="shared" si="61"/>
        <v>FALSE</v>
      </c>
      <c r="CD309" s="230" t="s">
        <v>868</v>
      </c>
      <c r="CE309" s="1" t="b">
        <f t="shared" si="66"/>
        <v>0</v>
      </c>
      <c r="CI309"/>
      <c r="CJ309" s="1" t="str">
        <f t="shared" si="62"/>
        <v/>
      </c>
      <c r="CK309" s="1" t="s">
        <v>4572</v>
      </c>
      <c r="CM309" s="7" t="str">
        <f t="shared" si="63"/>
        <v>FALSE</v>
      </c>
      <c r="CN309" s="230" t="s">
        <v>868</v>
      </c>
      <c r="CO309" s="1" t="b">
        <f t="shared" si="67"/>
        <v>0</v>
      </c>
    </row>
    <row r="310" spans="48:93" ht="18" x14ac:dyDescent="0.25">
      <c r="AV310" s="229" t="s">
        <v>866</v>
      </c>
      <c r="AW310" s="230" t="s">
        <v>2889</v>
      </c>
      <c r="AX310" s="230" t="s">
        <v>2606</v>
      </c>
      <c r="AY310" s="233">
        <v>48207</v>
      </c>
      <c r="AZ310" s="231" t="s">
        <v>373</v>
      </c>
      <c r="BA310" s="230" t="s">
        <v>2889</v>
      </c>
      <c r="BB310" s="229" t="s">
        <v>866</v>
      </c>
      <c r="BD310" s="226" t="s">
        <v>2890</v>
      </c>
      <c r="BE310" s="1" t="s">
        <v>373</v>
      </c>
      <c r="BF310" t="s">
        <v>867</v>
      </c>
      <c r="BH310" s="1" t="str">
        <f t="shared" si="56"/>
        <v/>
      </c>
      <c r="BI310" s="1" t="s">
        <v>4573</v>
      </c>
      <c r="BK310" s="7" t="str">
        <f t="shared" si="57"/>
        <v>FALSE</v>
      </c>
      <c r="BL310" s="227" t="s">
        <v>869</v>
      </c>
      <c r="BM310" s="1" t="b">
        <f t="shared" si="64"/>
        <v>0</v>
      </c>
      <c r="BQ310"/>
      <c r="BR310" s="1" t="str">
        <f t="shared" si="58"/>
        <v/>
      </c>
      <c r="BS310" s="1" t="s">
        <v>4573</v>
      </c>
      <c r="BU310" s="7" t="str">
        <f t="shared" si="59"/>
        <v>FALSE</v>
      </c>
      <c r="BV310" s="227" t="s">
        <v>869</v>
      </c>
      <c r="BW310" s="1" t="b">
        <f t="shared" si="65"/>
        <v>0</v>
      </c>
      <c r="BZ310" s="1" t="str">
        <f t="shared" si="60"/>
        <v/>
      </c>
      <c r="CA310" s="1" t="s">
        <v>4573</v>
      </c>
      <c r="CC310" s="7" t="str">
        <f t="shared" si="61"/>
        <v>FALSE</v>
      </c>
      <c r="CD310" s="227" t="s">
        <v>869</v>
      </c>
      <c r="CE310" s="1" t="b">
        <f t="shared" si="66"/>
        <v>0</v>
      </c>
      <c r="CI310"/>
      <c r="CJ310" s="1" t="str">
        <f t="shared" si="62"/>
        <v/>
      </c>
      <c r="CK310" s="1" t="s">
        <v>4573</v>
      </c>
      <c r="CM310" s="7" t="str">
        <f t="shared" si="63"/>
        <v>FALSE</v>
      </c>
      <c r="CN310" s="227" t="s">
        <v>869</v>
      </c>
      <c r="CO310" s="1" t="b">
        <f t="shared" si="67"/>
        <v>0</v>
      </c>
    </row>
    <row r="311" spans="48:93" ht="18" x14ac:dyDescent="0.25">
      <c r="AV311" s="226" t="s">
        <v>867</v>
      </c>
      <c r="AW311" s="227" t="s">
        <v>2890</v>
      </c>
      <c r="AX311" s="227" t="s">
        <v>2606</v>
      </c>
      <c r="AY311" s="232">
        <v>96254</v>
      </c>
      <c r="AZ311" s="228" t="s">
        <v>373</v>
      </c>
      <c r="BA311" s="227" t="s">
        <v>2890</v>
      </c>
      <c r="BB311" s="226" t="s">
        <v>867</v>
      </c>
      <c r="BD311" s="229" t="s">
        <v>2891</v>
      </c>
      <c r="BE311" s="1" t="s">
        <v>364</v>
      </c>
      <c r="BF311" t="s">
        <v>868</v>
      </c>
      <c r="BH311" s="1" t="str">
        <f t="shared" si="56"/>
        <v/>
      </c>
      <c r="BI311" s="1" t="s">
        <v>4574</v>
      </c>
      <c r="BK311" s="7" t="str">
        <f t="shared" si="57"/>
        <v>FALSE</v>
      </c>
      <c r="BL311" s="230" t="s">
        <v>870</v>
      </c>
      <c r="BM311" s="1" t="b">
        <f t="shared" si="64"/>
        <v>0</v>
      </c>
      <c r="BQ311"/>
      <c r="BR311" s="1" t="str">
        <f t="shared" si="58"/>
        <v/>
      </c>
      <c r="BS311" s="1" t="s">
        <v>4574</v>
      </c>
      <c r="BU311" s="7" t="str">
        <f t="shared" si="59"/>
        <v>FALSE</v>
      </c>
      <c r="BV311" s="230" t="s">
        <v>870</v>
      </c>
      <c r="BW311" s="1" t="b">
        <f t="shared" si="65"/>
        <v>0</v>
      </c>
      <c r="BZ311" s="1" t="str">
        <f t="shared" si="60"/>
        <v/>
      </c>
      <c r="CA311" s="1" t="s">
        <v>4574</v>
      </c>
      <c r="CC311" s="7" t="str">
        <f t="shared" si="61"/>
        <v>FALSE</v>
      </c>
      <c r="CD311" s="230" t="s">
        <v>870</v>
      </c>
      <c r="CE311" s="1" t="b">
        <f t="shared" si="66"/>
        <v>0</v>
      </c>
      <c r="CI311"/>
      <c r="CJ311" s="1" t="str">
        <f t="shared" si="62"/>
        <v/>
      </c>
      <c r="CK311" s="1" t="s">
        <v>4574</v>
      </c>
      <c r="CM311" s="7" t="str">
        <f t="shared" si="63"/>
        <v>FALSE</v>
      </c>
      <c r="CN311" s="230" t="s">
        <v>870</v>
      </c>
      <c r="CO311" s="1" t="b">
        <f t="shared" si="67"/>
        <v>0</v>
      </c>
    </row>
    <row r="312" spans="48:93" ht="18" x14ac:dyDescent="0.25">
      <c r="AV312" s="229" t="s">
        <v>868</v>
      </c>
      <c r="AW312" s="230" t="s">
        <v>2891</v>
      </c>
      <c r="AX312" s="230" t="s">
        <v>2617</v>
      </c>
      <c r="AY312" s="233">
        <v>17357</v>
      </c>
      <c r="AZ312" s="231" t="s">
        <v>364</v>
      </c>
      <c r="BA312" s="230" t="s">
        <v>2891</v>
      </c>
      <c r="BB312" s="229" t="s">
        <v>868</v>
      </c>
      <c r="BD312" s="226" t="s">
        <v>2892</v>
      </c>
      <c r="BE312" s="1" t="s">
        <v>341</v>
      </c>
      <c r="BF312" t="s">
        <v>869</v>
      </c>
      <c r="BH312" s="1" t="str">
        <f t="shared" si="56"/>
        <v/>
      </c>
      <c r="BI312" s="1" t="s">
        <v>4575</v>
      </c>
      <c r="BK312" s="7" t="str">
        <f t="shared" si="57"/>
        <v>FALSE</v>
      </c>
      <c r="BL312" s="227" t="s">
        <v>871</v>
      </c>
      <c r="BM312" s="1" t="b">
        <f t="shared" si="64"/>
        <v>0</v>
      </c>
      <c r="BQ312"/>
      <c r="BR312" s="1" t="str">
        <f t="shared" si="58"/>
        <v/>
      </c>
      <c r="BS312" s="1" t="s">
        <v>4575</v>
      </c>
      <c r="BU312" s="7" t="str">
        <f t="shared" si="59"/>
        <v>FALSE</v>
      </c>
      <c r="BV312" s="227" t="s">
        <v>871</v>
      </c>
      <c r="BW312" s="1" t="b">
        <f t="shared" si="65"/>
        <v>0</v>
      </c>
      <c r="BZ312" s="1" t="str">
        <f t="shared" si="60"/>
        <v/>
      </c>
      <c r="CA312" s="1" t="s">
        <v>4575</v>
      </c>
      <c r="CC312" s="7" t="str">
        <f t="shared" si="61"/>
        <v>FALSE</v>
      </c>
      <c r="CD312" s="227" t="s">
        <v>871</v>
      </c>
      <c r="CE312" s="1" t="b">
        <f t="shared" si="66"/>
        <v>0</v>
      </c>
      <c r="CI312"/>
      <c r="CJ312" s="1" t="str">
        <f t="shared" si="62"/>
        <v/>
      </c>
      <c r="CK312" s="1" t="s">
        <v>4575</v>
      </c>
      <c r="CM312" s="7" t="str">
        <f t="shared" si="63"/>
        <v>FALSE</v>
      </c>
      <c r="CN312" s="227" t="s">
        <v>871</v>
      </c>
      <c r="CO312" s="1" t="b">
        <f t="shared" si="67"/>
        <v>0</v>
      </c>
    </row>
    <row r="313" spans="48:93" ht="18" x14ac:dyDescent="0.25">
      <c r="AV313" s="226" t="s">
        <v>869</v>
      </c>
      <c r="AW313" s="227" t="s">
        <v>2892</v>
      </c>
      <c r="AX313" s="227" t="s">
        <v>2604</v>
      </c>
      <c r="AY313" s="232">
        <v>17118</v>
      </c>
      <c r="AZ313" s="228" t="s">
        <v>341</v>
      </c>
      <c r="BA313" s="227" t="s">
        <v>2892</v>
      </c>
      <c r="BB313" s="226" t="s">
        <v>869</v>
      </c>
      <c r="BD313" s="229" t="s">
        <v>2892</v>
      </c>
      <c r="BE313" s="1" t="s">
        <v>343</v>
      </c>
      <c r="BF313" t="s">
        <v>870</v>
      </c>
      <c r="BH313" s="1" t="str">
        <f t="shared" si="56"/>
        <v/>
      </c>
      <c r="BI313" s="1" t="s">
        <v>4576</v>
      </c>
      <c r="BK313" s="7" t="str">
        <f t="shared" si="57"/>
        <v>FALSE</v>
      </c>
      <c r="BL313" s="230" t="s">
        <v>872</v>
      </c>
      <c r="BM313" s="1" t="b">
        <f t="shared" si="64"/>
        <v>0</v>
      </c>
      <c r="BQ313"/>
      <c r="BR313" s="1" t="str">
        <f t="shared" si="58"/>
        <v/>
      </c>
      <c r="BS313" s="1" t="s">
        <v>4576</v>
      </c>
      <c r="BU313" s="7" t="str">
        <f t="shared" si="59"/>
        <v>FALSE</v>
      </c>
      <c r="BV313" s="230" t="s">
        <v>872</v>
      </c>
      <c r="BW313" s="1" t="b">
        <f t="shared" si="65"/>
        <v>0</v>
      </c>
      <c r="BZ313" s="1" t="str">
        <f t="shared" si="60"/>
        <v/>
      </c>
      <c r="CA313" s="1" t="s">
        <v>4576</v>
      </c>
      <c r="CC313" s="7" t="str">
        <f t="shared" si="61"/>
        <v>FALSE</v>
      </c>
      <c r="CD313" s="230" t="s">
        <v>872</v>
      </c>
      <c r="CE313" s="1" t="b">
        <f t="shared" si="66"/>
        <v>0</v>
      </c>
      <c r="CI313"/>
      <c r="CJ313" s="1" t="str">
        <f t="shared" si="62"/>
        <v/>
      </c>
      <c r="CK313" s="1" t="s">
        <v>4576</v>
      </c>
      <c r="CM313" s="7" t="str">
        <f t="shared" si="63"/>
        <v>FALSE</v>
      </c>
      <c r="CN313" s="230" t="s">
        <v>872</v>
      </c>
      <c r="CO313" s="1" t="b">
        <f t="shared" si="67"/>
        <v>0</v>
      </c>
    </row>
    <row r="314" spans="48:93" ht="18" x14ac:dyDescent="0.25">
      <c r="AV314" s="229" t="s">
        <v>870</v>
      </c>
      <c r="AW314" s="230" t="s">
        <v>2892</v>
      </c>
      <c r="AX314" s="230" t="s">
        <v>2609</v>
      </c>
      <c r="AY314" s="233">
        <v>17174</v>
      </c>
      <c r="AZ314" s="231" t="s">
        <v>343</v>
      </c>
      <c r="BA314" s="230" t="s">
        <v>2892</v>
      </c>
      <c r="BB314" s="229" t="s">
        <v>870</v>
      </c>
      <c r="BD314" s="226" t="s">
        <v>2893</v>
      </c>
      <c r="BE314" s="1" t="s">
        <v>341</v>
      </c>
      <c r="BF314" t="s">
        <v>871</v>
      </c>
      <c r="BH314" s="1" t="str">
        <f t="shared" si="56"/>
        <v/>
      </c>
      <c r="BI314" s="1" t="s">
        <v>4577</v>
      </c>
      <c r="BK314" s="7" t="str">
        <f t="shared" si="57"/>
        <v>FALSE</v>
      </c>
      <c r="BL314" s="227" t="s">
        <v>873</v>
      </c>
      <c r="BM314" s="1" t="b">
        <f t="shared" si="64"/>
        <v>0</v>
      </c>
      <c r="BQ314"/>
      <c r="BR314" s="1" t="str">
        <f t="shared" si="58"/>
        <v/>
      </c>
      <c r="BS314" s="1" t="s">
        <v>4577</v>
      </c>
      <c r="BU314" s="7" t="str">
        <f t="shared" si="59"/>
        <v>FALSE</v>
      </c>
      <c r="BV314" s="227" t="s">
        <v>873</v>
      </c>
      <c r="BW314" s="1" t="b">
        <f t="shared" si="65"/>
        <v>0</v>
      </c>
      <c r="BZ314" s="1" t="str">
        <f t="shared" si="60"/>
        <v/>
      </c>
      <c r="CA314" s="1" t="s">
        <v>4577</v>
      </c>
      <c r="CC314" s="7" t="str">
        <f t="shared" si="61"/>
        <v>FALSE</v>
      </c>
      <c r="CD314" s="227" t="s">
        <v>873</v>
      </c>
      <c r="CE314" s="1" t="b">
        <f t="shared" si="66"/>
        <v>0</v>
      </c>
      <c r="CI314"/>
      <c r="CJ314" s="1" t="str">
        <f t="shared" si="62"/>
        <v/>
      </c>
      <c r="CK314" s="1" t="s">
        <v>4577</v>
      </c>
      <c r="CM314" s="7" t="str">
        <f t="shared" si="63"/>
        <v>FALSE</v>
      </c>
      <c r="CN314" s="227" t="s">
        <v>873</v>
      </c>
      <c r="CO314" s="1" t="b">
        <f t="shared" si="67"/>
        <v>0</v>
      </c>
    </row>
    <row r="315" spans="48:93" ht="18" x14ac:dyDescent="0.25">
      <c r="AV315" s="226" t="s">
        <v>871</v>
      </c>
      <c r="AW315" s="227" t="s">
        <v>2893</v>
      </c>
      <c r="AX315" s="227" t="s">
        <v>2604</v>
      </c>
      <c r="AY315" s="236">
        <v>71760</v>
      </c>
      <c r="AZ315" s="228" t="s">
        <v>341</v>
      </c>
      <c r="BA315" s="227" t="s">
        <v>2893</v>
      </c>
      <c r="BB315" s="226" t="s">
        <v>871</v>
      </c>
      <c r="BD315" s="229" t="s">
        <v>2894</v>
      </c>
      <c r="BE315" s="1" t="s">
        <v>329</v>
      </c>
      <c r="BF315" t="s">
        <v>872</v>
      </c>
      <c r="BH315" s="1" t="str">
        <f t="shared" si="56"/>
        <v/>
      </c>
      <c r="BI315" s="1" t="s">
        <v>4578</v>
      </c>
      <c r="BK315" s="7" t="str">
        <f t="shared" si="57"/>
        <v>FALSE</v>
      </c>
      <c r="BL315" s="230" t="s">
        <v>874</v>
      </c>
      <c r="BM315" s="1" t="b">
        <f t="shared" si="64"/>
        <v>0</v>
      </c>
      <c r="BQ315"/>
      <c r="BR315" s="1" t="str">
        <f t="shared" si="58"/>
        <v/>
      </c>
      <c r="BS315" s="1" t="s">
        <v>4578</v>
      </c>
      <c r="BU315" s="7" t="str">
        <f t="shared" si="59"/>
        <v>FALSE</v>
      </c>
      <c r="BV315" s="230" t="s">
        <v>874</v>
      </c>
      <c r="BW315" s="1" t="b">
        <f t="shared" si="65"/>
        <v>0</v>
      </c>
      <c r="BZ315" s="1" t="str">
        <f t="shared" si="60"/>
        <v/>
      </c>
      <c r="CA315" s="1" t="s">
        <v>4578</v>
      </c>
      <c r="CC315" s="7" t="str">
        <f t="shared" si="61"/>
        <v>FALSE</v>
      </c>
      <c r="CD315" s="230" t="s">
        <v>874</v>
      </c>
      <c r="CE315" s="1" t="b">
        <f t="shared" si="66"/>
        <v>0</v>
      </c>
      <c r="CI315"/>
      <c r="CJ315" s="1" t="str">
        <f t="shared" si="62"/>
        <v/>
      </c>
      <c r="CK315" s="1" t="s">
        <v>4578</v>
      </c>
      <c r="CM315" s="7" t="str">
        <f t="shared" si="63"/>
        <v>FALSE</v>
      </c>
      <c r="CN315" s="230" t="s">
        <v>874</v>
      </c>
      <c r="CO315" s="1" t="b">
        <f t="shared" si="67"/>
        <v>0</v>
      </c>
    </row>
    <row r="316" spans="48:93" ht="18" x14ac:dyDescent="0.25">
      <c r="AV316" s="229" t="s">
        <v>872</v>
      </c>
      <c r="AW316" s="230" t="s">
        <v>2894</v>
      </c>
      <c r="AX316" s="230" t="s">
        <v>2619</v>
      </c>
      <c r="AY316" s="233">
        <v>72222</v>
      </c>
      <c r="AZ316" s="231" t="s">
        <v>329</v>
      </c>
      <c r="BA316" s="230" t="s">
        <v>2894</v>
      </c>
      <c r="BB316" s="229" t="s">
        <v>872</v>
      </c>
      <c r="BD316" s="226" t="s">
        <v>2895</v>
      </c>
      <c r="BE316" s="1" t="s">
        <v>351</v>
      </c>
      <c r="BF316" t="s">
        <v>873</v>
      </c>
      <c r="BH316" s="1" t="str">
        <f t="shared" si="56"/>
        <v/>
      </c>
      <c r="BI316" s="1" t="s">
        <v>4579</v>
      </c>
      <c r="BK316" s="7" t="str">
        <f t="shared" si="57"/>
        <v>FALSE</v>
      </c>
      <c r="BL316" s="227" t="s">
        <v>875</v>
      </c>
      <c r="BM316" s="1" t="b">
        <f t="shared" si="64"/>
        <v>0</v>
      </c>
      <c r="BQ316"/>
      <c r="BR316" s="1" t="str">
        <f t="shared" si="58"/>
        <v/>
      </c>
      <c r="BS316" s="1" t="s">
        <v>4579</v>
      </c>
      <c r="BU316" s="7" t="str">
        <f t="shared" si="59"/>
        <v>FALSE</v>
      </c>
      <c r="BV316" s="227" t="s">
        <v>875</v>
      </c>
      <c r="BW316" s="1" t="b">
        <f t="shared" si="65"/>
        <v>0</v>
      </c>
      <c r="BZ316" s="1" t="str">
        <f t="shared" si="60"/>
        <v/>
      </c>
      <c r="CA316" s="1" t="s">
        <v>4579</v>
      </c>
      <c r="CC316" s="7" t="str">
        <f t="shared" si="61"/>
        <v>FALSE</v>
      </c>
      <c r="CD316" s="227" t="s">
        <v>875</v>
      </c>
      <c r="CE316" s="1" t="b">
        <f t="shared" si="66"/>
        <v>0</v>
      </c>
      <c r="CI316"/>
      <c r="CJ316" s="1" t="str">
        <f t="shared" si="62"/>
        <v/>
      </c>
      <c r="CK316" s="1" t="s">
        <v>4579</v>
      </c>
      <c r="CM316" s="7" t="str">
        <f t="shared" si="63"/>
        <v>FALSE</v>
      </c>
      <c r="CN316" s="227" t="s">
        <v>875</v>
      </c>
      <c r="CO316" s="1" t="b">
        <f t="shared" si="67"/>
        <v>0</v>
      </c>
    </row>
    <row r="317" spans="48:93" ht="18" x14ac:dyDescent="0.25">
      <c r="AV317" s="226" t="s">
        <v>873</v>
      </c>
      <c r="AW317" s="227" t="s">
        <v>2895</v>
      </c>
      <c r="AX317" s="227" t="s">
        <v>2659</v>
      </c>
      <c r="AY317" s="232">
        <v>2262</v>
      </c>
      <c r="AZ317" s="228" t="s">
        <v>351</v>
      </c>
      <c r="BA317" s="227" t="s">
        <v>2895</v>
      </c>
      <c r="BB317" s="226" t="s">
        <v>873</v>
      </c>
      <c r="BD317" s="229" t="s">
        <v>2896</v>
      </c>
      <c r="BE317" s="1" t="s">
        <v>323</v>
      </c>
      <c r="BF317" t="s">
        <v>874</v>
      </c>
      <c r="BH317" s="1" t="str">
        <f t="shared" si="56"/>
        <v/>
      </c>
      <c r="BI317" s="1" t="s">
        <v>4580</v>
      </c>
      <c r="BK317" s="7" t="str">
        <f t="shared" si="57"/>
        <v>FALSE</v>
      </c>
      <c r="BL317" s="230" t="s">
        <v>876</v>
      </c>
      <c r="BM317" s="1" t="b">
        <f t="shared" si="64"/>
        <v>0</v>
      </c>
      <c r="BQ317"/>
      <c r="BR317" s="1" t="str">
        <f t="shared" si="58"/>
        <v/>
      </c>
      <c r="BS317" s="1" t="s">
        <v>4580</v>
      </c>
      <c r="BU317" s="7" t="str">
        <f t="shared" si="59"/>
        <v>FALSE</v>
      </c>
      <c r="BV317" s="230" t="s">
        <v>876</v>
      </c>
      <c r="BW317" s="1" t="b">
        <f t="shared" si="65"/>
        <v>0</v>
      </c>
      <c r="BZ317" s="1" t="str">
        <f t="shared" si="60"/>
        <v/>
      </c>
      <c r="CA317" s="1" t="s">
        <v>4580</v>
      </c>
      <c r="CC317" s="7" t="str">
        <f t="shared" si="61"/>
        <v>FALSE</v>
      </c>
      <c r="CD317" s="230" t="s">
        <v>876</v>
      </c>
      <c r="CE317" s="1" t="b">
        <f t="shared" si="66"/>
        <v>0</v>
      </c>
      <c r="CI317"/>
      <c r="CJ317" s="1" t="str">
        <f t="shared" si="62"/>
        <v/>
      </c>
      <c r="CK317" s="1" t="s">
        <v>4580</v>
      </c>
      <c r="CM317" s="7" t="str">
        <f t="shared" si="63"/>
        <v>FALSE</v>
      </c>
      <c r="CN317" s="230" t="s">
        <v>876</v>
      </c>
      <c r="CO317" s="1" t="b">
        <f t="shared" si="67"/>
        <v>0</v>
      </c>
    </row>
    <row r="318" spans="48:93" ht="18" x14ac:dyDescent="0.25">
      <c r="AV318" s="229" t="s">
        <v>874</v>
      </c>
      <c r="AW318" s="230" t="s">
        <v>2896</v>
      </c>
      <c r="AX318" s="230" t="s">
        <v>2623</v>
      </c>
      <c r="AY318" s="233">
        <v>1098</v>
      </c>
      <c r="AZ318" s="231" t="s">
        <v>323</v>
      </c>
      <c r="BA318" s="230" t="s">
        <v>2896</v>
      </c>
      <c r="BB318" s="229" t="s">
        <v>874</v>
      </c>
      <c r="BD318" s="226" t="s">
        <v>2897</v>
      </c>
      <c r="BE318" s="1" t="s">
        <v>333</v>
      </c>
      <c r="BF318" t="s">
        <v>875</v>
      </c>
      <c r="BH318" s="1" t="str">
        <f t="shared" si="56"/>
        <v/>
      </c>
      <c r="BI318" s="1" t="s">
        <v>4581</v>
      </c>
      <c r="BK318" s="7" t="str">
        <f t="shared" si="57"/>
        <v>FALSE</v>
      </c>
      <c r="BL318" s="227" t="s">
        <v>877</v>
      </c>
      <c r="BM318" s="1" t="b">
        <f t="shared" si="64"/>
        <v>0</v>
      </c>
      <c r="BQ318"/>
      <c r="BR318" s="1" t="str">
        <f t="shared" si="58"/>
        <v/>
      </c>
      <c r="BS318" s="1" t="s">
        <v>4581</v>
      </c>
      <c r="BU318" s="7" t="str">
        <f t="shared" si="59"/>
        <v>FALSE</v>
      </c>
      <c r="BV318" s="227" t="s">
        <v>877</v>
      </c>
      <c r="BW318" s="1" t="b">
        <f t="shared" si="65"/>
        <v>0</v>
      </c>
      <c r="BZ318" s="1" t="str">
        <f t="shared" si="60"/>
        <v/>
      </c>
      <c r="CA318" s="1" t="s">
        <v>4581</v>
      </c>
      <c r="CC318" s="7" t="str">
        <f t="shared" si="61"/>
        <v>FALSE</v>
      </c>
      <c r="CD318" s="227" t="s">
        <v>877</v>
      </c>
      <c r="CE318" s="1" t="b">
        <f t="shared" si="66"/>
        <v>0</v>
      </c>
      <c r="CI318"/>
      <c r="CJ318" s="1" t="str">
        <f t="shared" si="62"/>
        <v/>
      </c>
      <c r="CK318" s="1" t="s">
        <v>4581</v>
      </c>
      <c r="CM318" s="7" t="str">
        <f t="shared" si="63"/>
        <v>FALSE</v>
      </c>
      <c r="CN318" s="227" t="s">
        <v>877</v>
      </c>
      <c r="CO318" s="1" t="b">
        <f t="shared" si="67"/>
        <v>0</v>
      </c>
    </row>
    <row r="319" spans="48:93" ht="18" x14ac:dyDescent="0.25">
      <c r="AV319" s="226" t="s">
        <v>875</v>
      </c>
      <c r="AW319" s="227" t="s">
        <v>2897</v>
      </c>
      <c r="AX319" s="227" t="s">
        <v>2778</v>
      </c>
      <c r="AY319" s="232">
        <v>2272</v>
      </c>
      <c r="AZ319" s="228" t="s">
        <v>333</v>
      </c>
      <c r="BA319" s="227" t="s">
        <v>2897</v>
      </c>
      <c r="BB319" s="226" t="s">
        <v>875</v>
      </c>
      <c r="BD319" s="229" t="s">
        <v>2898</v>
      </c>
      <c r="BE319" s="1" t="s">
        <v>373</v>
      </c>
      <c r="BF319" t="s">
        <v>876</v>
      </c>
      <c r="BH319" s="1" t="str">
        <f t="shared" si="56"/>
        <v/>
      </c>
      <c r="BI319" s="1" t="s">
        <v>4582</v>
      </c>
      <c r="BK319" s="7" t="str">
        <f t="shared" si="57"/>
        <v>FALSE</v>
      </c>
      <c r="BL319" s="230" t="s">
        <v>878</v>
      </c>
      <c r="BM319" s="1" t="b">
        <f t="shared" si="64"/>
        <v>0</v>
      </c>
      <c r="BQ319"/>
      <c r="BR319" s="1" t="str">
        <f t="shared" si="58"/>
        <v/>
      </c>
      <c r="BS319" s="1" t="s">
        <v>4582</v>
      </c>
      <c r="BU319" s="7" t="str">
        <f t="shared" si="59"/>
        <v>FALSE</v>
      </c>
      <c r="BV319" s="230" t="s">
        <v>878</v>
      </c>
      <c r="BW319" s="1" t="b">
        <f t="shared" si="65"/>
        <v>0</v>
      </c>
      <c r="BZ319" s="1" t="str">
        <f t="shared" si="60"/>
        <v/>
      </c>
      <c r="CA319" s="1" t="s">
        <v>4582</v>
      </c>
      <c r="CC319" s="7" t="str">
        <f t="shared" si="61"/>
        <v>FALSE</v>
      </c>
      <c r="CD319" s="230" t="s">
        <v>878</v>
      </c>
      <c r="CE319" s="1" t="b">
        <f t="shared" si="66"/>
        <v>0</v>
      </c>
      <c r="CI319"/>
      <c r="CJ319" s="1" t="str">
        <f t="shared" si="62"/>
        <v/>
      </c>
      <c r="CK319" s="1" t="s">
        <v>4582</v>
      </c>
      <c r="CM319" s="7" t="str">
        <f t="shared" si="63"/>
        <v>FALSE</v>
      </c>
      <c r="CN319" s="230" t="s">
        <v>878</v>
      </c>
      <c r="CO319" s="1" t="b">
        <f t="shared" si="67"/>
        <v>0</v>
      </c>
    </row>
    <row r="320" spans="48:93" ht="18" x14ac:dyDescent="0.25">
      <c r="AV320" s="229" t="s">
        <v>876</v>
      </c>
      <c r="AW320" s="230" t="s">
        <v>2898</v>
      </c>
      <c r="AX320" s="230" t="s">
        <v>2606</v>
      </c>
      <c r="AY320" s="233">
        <v>8696</v>
      </c>
      <c r="AZ320" s="231" t="s">
        <v>373</v>
      </c>
      <c r="BA320" s="230" t="s">
        <v>2898</v>
      </c>
      <c r="BB320" s="229" t="s">
        <v>876</v>
      </c>
      <c r="BD320" s="226" t="s">
        <v>2899</v>
      </c>
      <c r="BE320" s="1" t="s">
        <v>364</v>
      </c>
      <c r="BF320" t="s">
        <v>877</v>
      </c>
      <c r="BH320" s="1" t="str">
        <f t="shared" si="56"/>
        <v/>
      </c>
      <c r="BI320" s="1" t="s">
        <v>4583</v>
      </c>
      <c r="BK320" s="7" t="str">
        <f t="shared" si="57"/>
        <v>FALSE</v>
      </c>
      <c r="BL320" s="227" t="s">
        <v>879</v>
      </c>
      <c r="BM320" s="1" t="b">
        <f t="shared" si="64"/>
        <v>0</v>
      </c>
      <c r="BQ320"/>
      <c r="BR320" s="1" t="str">
        <f t="shared" si="58"/>
        <v/>
      </c>
      <c r="BS320" s="1" t="s">
        <v>4583</v>
      </c>
      <c r="BU320" s="7" t="str">
        <f t="shared" si="59"/>
        <v>FALSE</v>
      </c>
      <c r="BV320" s="227" t="s">
        <v>879</v>
      </c>
      <c r="BW320" s="1" t="b">
        <f t="shared" si="65"/>
        <v>0</v>
      </c>
      <c r="BZ320" s="1" t="str">
        <f t="shared" si="60"/>
        <v/>
      </c>
      <c r="CA320" s="1" t="s">
        <v>4583</v>
      </c>
      <c r="CC320" s="7" t="str">
        <f t="shared" si="61"/>
        <v>FALSE</v>
      </c>
      <c r="CD320" s="227" t="s">
        <v>879</v>
      </c>
      <c r="CE320" s="1" t="b">
        <f t="shared" si="66"/>
        <v>0</v>
      </c>
      <c r="CI320"/>
      <c r="CJ320" s="1" t="str">
        <f t="shared" si="62"/>
        <v/>
      </c>
      <c r="CK320" s="1" t="s">
        <v>4583</v>
      </c>
      <c r="CM320" s="7" t="str">
        <f t="shared" si="63"/>
        <v>FALSE</v>
      </c>
      <c r="CN320" s="227" t="s">
        <v>879</v>
      </c>
      <c r="CO320" s="1" t="b">
        <f t="shared" si="67"/>
        <v>0</v>
      </c>
    </row>
    <row r="321" spans="48:93" ht="18" x14ac:dyDescent="0.25">
      <c r="AV321" s="226" t="s">
        <v>877</v>
      </c>
      <c r="AW321" s="227" t="s">
        <v>2899</v>
      </c>
      <c r="AX321" s="227" t="s">
        <v>2617</v>
      </c>
      <c r="AY321" s="232">
        <v>19816</v>
      </c>
      <c r="AZ321" s="228" t="s">
        <v>364</v>
      </c>
      <c r="BA321" s="227" t="s">
        <v>2899</v>
      </c>
      <c r="BB321" s="226" t="s">
        <v>877</v>
      </c>
      <c r="BD321" s="229" t="s">
        <v>2900</v>
      </c>
      <c r="BE321" s="1" t="s">
        <v>339</v>
      </c>
      <c r="BF321" t="s">
        <v>878</v>
      </c>
      <c r="BH321" s="1" t="str">
        <f t="shared" si="56"/>
        <v/>
      </c>
      <c r="BI321" s="1" t="s">
        <v>4584</v>
      </c>
      <c r="BK321" s="7" t="str">
        <f t="shared" si="57"/>
        <v>FALSE</v>
      </c>
      <c r="BL321" s="230" t="s">
        <v>880</v>
      </c>
      <c r="BM321" s="1" t="b">
        <f t="shared" si="64"/>
        <v>0</v>
      </c>
      <c r="BQ321"/>
      <c r="BR321" s="1" t="str">
        <f t="shared" si="58"/>
        <v/>
      </c>
      <c r="BS321" s="1" t="s">
        <v>4584</v>
      </c>
      <c r="BU321" s="7" t="str">
        <f t="shared" si="59"/>
        <v>FALSE</v>
      </c>
      <c r="BV321" s="230" t="s">
        <v>880</v>
      </c>
      <c r="BW321" s="1" t="b">
        <f t="shared" si="65"/>
        <v>0</v>
      </c>
      <c r="BZ321" s="1" t="str">
        <f t="shared" si="60"/>
        <v/>
      </c>
      <c r="CA321" s="1" t="s">
        <v>4584</v>
      </c>
      <c r="CC321" s="7" t="str">
        <f t="shared" si="61"/>
        <v>FALSE</v>
      </c>
      <c r="CD321" s="230" t="s">
        <v>880</v>
      </c>
      <c r="CE321" s="1" t="b">
        <f t="shared" si="66"/>
        <v>0</v>
      </c>
      <c r="CI321"/>
      <c r="CJ321" s="1" t="str">
        <f t="shared" si="62"/>
        <v/>
      </c>
      <c r="CK321" s="1" t="s">
        <v>4584</v>
      </c>
      <c r="CM321" s="7" t="str">
        <f t="shared" si="63"/>
        <v>FALSE</v>
      </c>
      <c r="CN321" s="230" t="s">
        <v>880</v>
      </c>
      <c r="CO321" s="1" t="b">
        <f t="shared" si="67"/>
        <v>0</v>
      </c>
    </row>
    <row r="322" spans="48:93" ht="18" x14ac:dyDescent="0.25">
      <c r="AV322" s="229" t="s">
        <v>878</v>
      </c>
      <c r="AW322" s="230" t="s">
        <v>2900</v>
      </c>
      <c r="AX322" s="230" t="s">
        <v>2675</v>
      </c>
      <c r="AY322" s="233">
        <v>18050</v>
      </c>
      <c r="AZ322" s="231" t="s">
        <v>339</v>
      </c>
      <c r="BA322" s="230" t="s">
        <v>2900</v>
      </c>
      <c r="BB322" s="229" t="s">
        <v>878</v>
      </c>
      <c r="BD322" s="226" t="s">
        <v>2901</v>
      </c>
      <c r="BE322" s="1" t="s">
        <v>338</v>
      </c>
      <c r="BF322" t="s">
        <v>879</v>
      </c>
      <c r="BH322" s="1" t="str">
        <f t="shared" si="56"/>
        <v/>
      </c>
      <c r="BI322" s="1" t="s">
        <v>4585</v>
      </c>
      <c r="BK322" s="7" t="str">
        <f t="shared" si="57"/>
        <v>FALSE</v>
      </c>
      <c r="BL322" s="227" t="s">
        <v>881</v>
      </c>
      <c r="BM322" s="1" t="b">
        <f t="shared" si="64"/>
        <v>0</v>
      </c>
      <c r="BQ322"/>
      <c r="BR322" s="1" t="str">
        <f t="shared" si="58"/>
        <v/>
      </c>
      <c r="BS322" s="1" t="s">
        <v>4585</v>
      </c>
      <c r="BU322" s="7" t="str">
        <f t="shared" si="59"/>
        <v>FALSE</v>
      </c>
      <c r="BV322" s="227" t="s">
        <v>881</v>
      </c>
      <c r="BW322" s="1" t="b">
        <f t="shared" si="65"/>
        <v>0</v>
      </c>
      <c r="BZ322" s="1" t="str">
        <f t="shared" si="60"/>
        <v/>
      </c>
      <c r="CA322" s="1" t="s">
        <v>4585</v>
      </c>
      <c r="CC322" s="7" t="str">
        <f t="shared" si="61"/>
        <v>FALSE</v>
      </c>
      <c r="CD322" s="227" t="s">
        <v>881</v>
      </c>
      <c r="CE322" s="1" t="b">
        <f t="shared" si="66"/>
        <v>0</v>
      </c>
      <c r="CI322"/>
      <c r="CJ322" s="1" t="str">
        <f t="shared" si="62"/>
        <v/>
      </c>
      <c r="CK322" s="1" t="s">
        <v>4585</v>
      </c>
      <c r="CM322" s="7" t="str">
        <f t="shared" si="63"/>
        <v>FALSE</v>
      </c>
      <c r="CN322" s="227" t="s">
        <v>881</v>
      </c>
      <c r="CO322" s="1" t="b">
        <f t="shared" si="67"/>
        <v>0</v>
      </c>
    </row>
    <row r="323" spans="48:93" ht="18" x14ac:dyDescent="0.25">
      <c r="AV323" s="226" t="s">
        <v>879</v>
      </c>
      <c r="AW323" s="227" t="s">
        <v>2901</v>
      </c>
      <c r="AX323" s="227" t="s">
        <v>2631</v>
      </c>
      <c r="AY323" s="232">
        <v>2377</v>
      </c>
      <c r="AZ323" s="228" t="s">
        <v>338</v>
      </c>
      <c r="BA323" s="227" t="s">
        <v>2901</v>
      </c>
      <c r="BB323" s="226" t="s">
        <v>879</v>
      </c>
      <c r="BD323" s="229" t="s">
        <v>2902</v>
      </c>
      <c r="BE323" s="1" t="s">
        <v>342</v>
      </c>
      <c r="BF323" t="s">
        <v>880</v>
      </c>
      <c r="BH323" s="1" t="str">
        <f t="shared" si="56"/>
        <v/>
      </c>
      <c r="BI323" s="1" t="s">
        <v>4586</v>
      </c>
      <c r="BK323" s="7" t="str">
        <f t="shared" si="57"/>
        <v>FALSE</v>
      </c>
      <c r="BL323" s="230" t="s">
        <v>882</v>
      </c>
      <c r="BM323" s="1" t="b">
        <f t="shared" si="64"/>
        <v>0</v>
      </c>
      <c r="BQ323"/>
      <c r="BR323" s="1" t="str">
        <f t="shared" si="58"/>
        <v/>
      </c>
      <c r="BS323" s="1" t="s">
        <v>4586</v>
      </c>
      <c r="BU323" s="7" t="str">
        <f t="shared" si="59"/>
        <v>FALSE</v>
      </c>
      <c r="BV323" s="230" t="s">
        <v>882</v>
      </c>
      <c r="BW323" s="1" t="b">
        <f t="shared" si="65"/>
        <v>0</v>
      </c>
      <c r="BZ323" s="1" t="str">
        <f t="shared" si="60"/>
        <v/>
      </c>
      <c r="CA323" s="1" t="s">
        <v>4586</v>
      </c>
      <c r="CC323" s="7" t="str">
        <f t="shared" si="61"/>
        <v>FALSE</v>
      </c>
      <c r="CD323" s="230" t="s">
        <v>882</v>
      </c>
      <c r="CE323" s="1" t="b">
        <f t="shared" si="66"/>
        <v>0</v>
      </c>
      <c r="CI323"/>
      <c r="CJ323" s="1" t="str">
        <f t="shared" si="62"/>
        <v/>
      </c>
      <c r="CK323" s="1" t="s">
        <v>4586</v>
      </c>
      <c r="CM323" s="7" t="str">
        <f t="shared" si="63"/>
        <v>FALSE</v>
      </c>
      <c r="CN323" s="230" t="s">
        <v>882</v>
      </c>
      <c r="CO323" s="1" t="b">
        <f t="shared" si="67"/>
        <v>0</v>
      </c>
    </row>
    <row r="324" spans="48:93" ht="18" x14ac:dyDescent="0.25">
      <c r="AV324" s="229" t="s">
        <v>880</v>
      </c>
      <c r="AW324" s="230" t="s">
        <v>2902</v>
      </c>
      <c r="AX324" s="230" t="s">
        <v>2676</v>
      </c>
      <c r="AY324" s="233">
        <v>72623</v>
      </c>
      <c r="AZ324" s="231" t="s">
        <v>342</v>
      </c>
      <c r="BA324" s="230" t="s">
        <v>2902</v>
      </c>
      <c r="BB324" s="229" t="s">
        <v>880</v>
      </c>
      <c r="BD324" s="226" t="s">
        <v>2903</v>
      </c>
      <c r="BE324" s="1" t="s">
        <v>339</v>
      </c>
      <c r="BF324" t="s">
        <v>881</v>
      </c>
      <c r="BH324" s="1" t="str">
        <f t="shared" si="56"/>
        <v/>
      </c>
      <c r="BI324" s="1" t="s">
        <v>4587</v>
      </c>
      <c r="BK324" s="7" t="str">
        <f t="shared" si="57"/>
        <v>FALSE</v>
      </c>
      <c r="BL324" s="227" t="s">
        <v>883</v>
      </c>
      <c r="BM324" s="1" t="b">
        <f t="shared" si="64"/>
        <v>0</v>
      </c>
      <c r="BQ324"/>
      <c r="BR324" s="1" t="str">
        <f t="shared" si="58"/>
        <v/>
      </c>
      <c r="BS324" s="1" t="s">
        <v>4587</v>
      </c>
      <c r="BU324" s="7" t="str">
        <f t="shared" si="59"/>
        <v>FALSE</v>
      </c>
      <c r="BV324" s="227" t="s">
        <v>883</v>
      </c>
      <c r="BW324" s="1" t="b">
        <f t="shared" si="65"/>
        <v>0</v>
      </c>
      <c r="BZ324" s="1" t="str">
        <f t="shared" si="60"/>
        <v/>
      </c>
      <c r="CA324" s="1" t="s">
        <v>4587</v>
      </c>
      <c r="CC324" s="7" t="str">
        <f t="shared" si="61"/>
        <v>FALSE</v>
      </c>
      <c r="CD324" s="227" t="s">
        <v>883</v>
      </c>
      <c r="CE324" s="1" t="b">
        <f t="shared" si="66"/>
        <v>0</v>
      </c>
      <c r="CI324"/>
      <c r="CJ324" s="1" t="str">
        <f t="shared" si="62"/>
        <v/>
      </c>
      <c r="CK324" s="1" t="s">
        <v>4587</v>
      </c>
      <c r="CM324" s="7" t="str">
        <f t="shared" si="63"/>
        <v>FALSE</v>
      </c>
      <c r="CN324" s="227" t="s">
        <v>883</v>
      </c>
      <c r="CO324" s="1" t="b">
        <f t="shared" si="67"/>
        <v>0</v>
      </c>
    </row>
    <row r="325" spans="48:93" ht="18" x14ac:dyDescent="0.25">
      <c r="AV325" s="226" t="s">
        <v>881</v>
      </c>
      <c r="AW325" s="227" t="s">
        <v>2903</v>
      </c>
      <c r="AX325" s="227" t="s">
        <v>2675</v>
      </c>
      <c r="AY325" s="232">
        <v>16537</v>
      </c>
      <c r="AZ325" s="228" t="s">
        <v>339</v>
      </c>
      <c r="BA325" s="227" t="s">
        <v>2903</v>
      </c>
      <c r="BB325" s="226" t="s">
        <v>881</v>
      </c>
      <c r="BD325" s="229" t="s">
        <v>2904</v>
      </c>
      <c r="BE325" s="1" t="s">
        <v>348</v>
      </c>
      <c r="BF325" t="s">
        <v>882</v>
      </c>
      <c r="BH325" s="1" t="str">
        <f t="shared" si="56"/>
        <v/>
      </c>
      <c r="BI325" s="1" t="s">
        <v>4588</v>
      </c>
      <c r="BK325" s="7" t="str">
        <f t="shared" si="57"/>
        <v>FALSE</v>
      </c>
      <c r="BL325" s="230" t="s">
        <v>884</v>
      </c>
      <c r="BM325" s="1" t="b">
        <f t="shared" si="64"/>
        <v>0</v>
      </c>
      <c r="BQ325"/>
      <c r="BR325" s="1" t="str">
        <f t="shared" si="58"/>
        <v/>
      </c>
      <c r="BS325" s="1" t="s">
        <v>4588</v>
      </c>
      <c r="BU325" s="7" t="str">
        <f t="shared" si="59"/>
        <v>FALSE</v>
      </c>
      <c r="BV325" s="230" t="s">
        <v>884</v>
      </c>
      <c r="BW325" s="1" t="b">
        <f t="shared" si="65"/>
        <v>0</v>
      </c>
      <c r="BZ325" s="1" t="str">
        <f t="shared" si="60"/>
        <v/>
      </c>
      <c r="CA325" s="1" t="s">
        <v>4588</v>
      </c>
      <c r="CC325" s="7" t="str">
        <f t="shared" si="61"/>
        <v>FALSE</v>
      </c>
      <c r="CD325" s="230" t="s">
        <v>884</v>
      </c>
      <c r="CE325" s="1" t="b">
        <f t="shared" si="66"/>
        <v>0</v>
      </c>
      <c r="CI325"/>
      <c r="CJ325" s="1" t="str">
        <f t="shared" si="62"/>
        <v/>
      </c>
      <c r="CK325" s="1" t="s">
        <v>4588</v>
      </c>
      <c r="CM325" s="7" t="str">
        <f t="shared" si="63"/>
        <v>FALSE</v>
      </c>
      <c r="CN325" s="230" t="s">
        <v>884</v>
      </c>
      <c r="CO325" s="1" t="b">
        <f t="shared" si="67"/>
        <v>0</v>
      </c>
    </row>
    <row r="326" spans="48:93" ht="18" x14ac:dyDescent="0.25">
      <c r="AV326" s="229" t="s">
        <v>882</v>
      </c>
      <c r="AW326" s="230" t="s">
        <v>2904</v>
      </c>
      <c r="AX326" s="230" t="s">
        <v>2677</v>
      </c>
      <c r="AY326" s="233">
        <v>2431</v>
      </c>
      <c r="AZ326" s="231" t="s">
        <v>348</v>
      </c>
      <c r="BA326" s="230" t="s">
        <v>2904</v>
      </c>
      <c r="BB326" s="229" t="s">
        <v>882</v>
      </c>
      <c r="BD326" s="226" t="s">
        <v>2905</v>
      </c>
      <c r="BE326" s="1" t="s">
        <v>339</v>
      </c>
      <c r="BF326" t="s">
        <v>883</v>
      </c>
      <c r="BH326" s="1" t="str">
        <f t="shared" si="56"/>
        <v/>
      </c>
      <c r="BI326" s="1" t="s">
        <v>4589</v>
      </c>
      <c r="BK326" s="7" t="str">
        <f t="shared" si="57"/>
        <v>FALSE</v>
      </c>
      <c r="BL326" s="227" t="s">
        <v>885</v>
      </c>
      <c r="BM326" s="1" t="b">
        <f t="shared" si="64"/>
        <v>0</v>
      </c>
      <c r="BQ326"/>
      <c r="BR326" s="1" t="str">
        <f t="shared" si="58"/>
        <v/>
      </c>
      <c r="BS326" s="1" t="s">
        <v>4589</v>
      </c>
      <c r="BU326" s="7" t="str">
        <f t="shared" si="59"/>
        <v>FALSE</v>
      </c>
      <c r="BV326" s="227" t="s">
        <v>885</v>
      </c>
      <c r="BW326" s="1" t="b">
        <f t="shared" si="65"/>
        <v>0</v>
      </c>
      <c r="BZ326" s="1" t="str">
        <f t="shared" si="60"/>
        <v/>
      </c>
      <c r="CA326" s="1" t="s">
        <v>4589</v>
      </c>
      <c r="CC326" s="7" t="str">
        <f t="shared" si="61"/>
        <v>FALSE</v>
      </c>
      <c r="CD326" s="227" t="s">
        <v>885</v>
      </c>
      <c r="CE326" s="1" t="b">
        <f t="shared" si="66"/>
        <v>0</v>
      </c>
      <c r="CI326"/>
      <c r="CJ326" s="1" t="str">
        <f t="shared" si="62"/>
        <v/>
      </c>
      <c r="CK326" s="1" t="s">
        <v>4589</v>
      </c>
      <c r="CM326" s="7" t="str">
        <f t="shared" si="63"/>
        <v>FALSE</v>
      </c>
      <c r="CN326" s="227" t="s">
        <v>885</v>
      </c>
      <c r="CO326" s="1" t="b">
        <f t="shared" si="67"/>
        <v>0</v>
      </c>
    </row>
    <row r="327" spans="48:93" ht="18" x14ac:dyDescent="0.25">
      <c r="AV327" s="226" t="s">
        <v>883</v>
      </c>
      <c r="AW327" s="227" t="s">
        <v>2905</v>
      </c>
      <c r="AX327" s="227" t="s">
        <v>2675</v>
      </c>
      <c r="AY327" s="232">
        <v>19024</v>
      </c>
      <c r="AZ327" s="228" t="s">
        <v>339</v>
      </c>
      <c r="BA327" s="227" t="s">
        <v>2905</v>
      </c>
      <c r="BB327" s="226" t="s">
        <v>883</v>
      </c>
      <c r="BD327" s="229" t="s">
        <v>2906</v>
      </c>
      <c r="BE327" s="1" t="s">
        <v>372</v>
      </c>
      <c r="BF327" t="s">
        <v>884</v>
      </c>
      <c r="BH327" s="1" t="str">
        <f t="shared" si="56"/>
        <v/>
      </c>
      <c r="BI327" s="1" t="s">
        <v>4590</v>
      </c>
      <c r="BK327" s="7" t="str">
        <f t="shared" si="57"/>
        <v>FALSE</v>
      </c>
      <c r="BL327" s="230" t="s">
        <v>886</v>
      </c>
      <c r="BM327" s="1" t="b">
        <f t="shared" si="64"/>
        <v>0</v>
      </c>
      <c r="BQ327"/>
      <c r="BR327" s="1" t="str">
        <f t="shared" si="58"/>
        <v/>
      </c>
      <c r="BS327" s="1" t="s">
        <v>4590</v>
      </c>
      <c r="BU327" s="7" t="str">
        <f t="shared" si="59"/>
        <v>FALSE</v>
      </c>
      <c r="BV327" s="230" t="s">
        <v>886</v>
      </c>
      <c r="BW327" s="1" t="b">
        <f t="shared" si="65"/>
        <v>0</v>
      </c>
      <c r="BZ327" s="1" t="str">
        <f t="shared" si="60"/>
        <v/>
      </c>
      <c r="CA327" s="1" t="s">
        <v>4590</v>
      </c>
      <c r="CC327" s="7" t="str">
        <f t="shared" si="61"/>
        <v>FALSE</v>
      </c>
      <c r="CD327" s="230" t="s">
        <v>886</v>
      </c>
      <c r="CE327" s="1" t="b">
        <f t="shared" si="66"/>
        <v>0</v>
      </c>
      <c r="CI327"/>
      <c r="CJ327" s="1" t="str">
        <f t="shared" si="62"/>
        <v/>
      </c>
      <c r="CK327" s="1" t="s">
        <v>4590</v>
      </c>
      <c r="CM327" s="7" t="str">
        <f t="shared" si="63"/>
        <v>FALSE</v>
      </c>
      <c r="CN327" s="230" t="s">
        <v>886</v>
      </c>
      <c r="CO327" s="1" t="b">
        <f t="shared" si="67"/>
        <v>0</v>
      </c>
    </row>
    <row r="328" spans="48:93" ht="18" x14ac:dyDescent="0.25">
      <c r="AV328" s="229" t="s">
        <v>884</v>
      </c>
      <c r="AW328" s="230" t="s">
        <v>2906</v>
      </c>
      <c r="AX328" s="230" t="s">
        <v>2614</v>
      </c>
      <c r="AY328" s="233">
        <v>16588</v>
      </c>
      <c r="AZ328" s="231" t="s">
        <v>372</v>
      </c>
      <c r="BA328" s="230" t="s">
        <v>2906</v>
      </c>
      <c r="BB328" s="229" t="s">
        <v>884</v>
      </c>
      <c r="BD328" s="226" t="s">
        <v>2907</v>
      </c>
      <c r="BE328" s="1" t="s">
        <v>380</v>
      </c>
      <c r="BF328" t="s">
        <v>885</v>
      </c>
      <c r="BH328" s="1" t="str">
        <f t="shared" si="56"/>
        <v/>
      </c>
      <c r="BI328" s="1" t="s">
        <v>4591</v>
      </c>
      <c r="BK328" s="7" t="str">
        <f t="shared" si="57"/>
        <v>FALSE</v>
      </c>
      <c r="BL328" s="227" t="s">
        <v>887</v>
      </c>
      <c r="BM328" s="1" t="b">
        <f t="shared" si="64"/>
        <v>0</v>
      </c>
      <c r="BQ328"/>
      <c r="BR328" s="1" t="str">
        <f t="shared" si="58"/>
        <v/>
      </c>
      <c r="BS328" s="1" t="s">
        <v>4591</v>
      </c>
      <c r="BU328" s="7" t="str">
        <f t="shared" si="59"/>
        <v>FALSE</v>
      </c>
      <c r="BV328" s="227" t="s">
        <v>887</v>
      </c>
      <c r="BW328" s="1" t="b">
        <f t="shared" si="65"/>
        <v>0</v>
      </c>
      <c r="BZ328" s="1" t="str">
        <f t="shared" si="60"/>
        <v/>
      </c>
      <c r="CA328" s="1" t="s">
        <v>4591</v>
      </c>
      <c r="CC328" s="7" t="str">
        <f t="shared" si="61"/>
        <v>FALSE</v>
      </c>
      <c r="CD328" s="227" t="s">
        <v>887</v>
      </c>
      <c r="CE328" s="1" t="b">
        <f t="shared" si="66"/>
        <v>0</v>
      </c>
      <c r="CI328"/>
      <c r="CJ328" s="1" t="str">
        <f t="shared" si="62"/>
        <v/>
      </c>
      <c r="CK328" s="1" t="s">
        <v>4591</v>
      </c>
      <c r="CM328" s="7" t="str">
        <f t="shared" si="63"/>
        <v>FALSE</v>
      </c>
      <c r="CN328" s="227" t="s">
        <v>887</v>
      </c>
      <c r="CO328" s="1" t="b">
        <f t="shared" si="67"/>
        <v>0</v>
      </c>
    </row>
    <row r="329" spans="48:93" ht="18" x14ac:dyDescent="0.25">
      <c r="AV329" s="226" t="s">
        <v>885</v>
      </c>
      <c r="AW329" s="227" t="s">
        <v>2907</v>
      </c>
      <c r="AX329" s="227" t="s">
        <v>2679</v>
      </c>
      <c r="AY329" s="232">
        <v>2462</v>
      </c>
      <c r="AZ329" s="228" t="s">
        <v>380</v>
      </c>
      <c r="BA329" s="227" t="s">
        <v>2907</v>
      </c>
      <c r="BB329" s="226" t="s">
        <v>885</v>
      </c>
      <c r="BD329" s="229" t="s">
        <v>2908</v>
      </c>
      <c r="BE329" s="1" t="s">
        <v>373</v>
      </c>
      <c r="BF329" t="s">
        <v>886</v>
      </c>
      <c r="BH329" s="1" t="str">
        <f t="shared" si="56"/>
        <v/>
      </c>
      <c r="BI329" s="1" t="s">
        <v>4592</v>
      </c>
      <c r="BK329" s="7" t="str">
        <f t="shared" si="57"/>
        <v>FALSE</v>
      </c>
      <c r="BL329" s="230" t="s">
        <v>888</v>
      </c>
      <c r="BM329" s="1" t="b">
        <f t="shared" si="64"/>
        <v>0</v>
      </c>
      <c r="BQ329"/>
      <c r="BR329" s="1" t="str">
        <f t="shared" si="58"/>
        <v/>
      </c>
      <c r="BS329" s="1" t="s">
        <v>4592</v>
      </c>
      <c r="BU329" s="7" t="str">
        <f t="shared" si="59"/>
        <v>FALSE</v>
      </c>
      <c r="BV329" s="230" t="s">
        <v>888</v>
      </c>
      <c r="BW329" s="1" t="b">
        <f t="shared" si="65"/>
        <v>0</v>
      </c>
      <c r="BZ329" s="1" t="str">
        <f t="shared" si="60"/>
        <v/>
      </c>
      <c r="CA329" s="1" t="s">
        <v>4592</v>
      </c>
      <c r="CC329" s="7" t="str">
        <f t="shared" si="61"/>
        <v>FALSE</v>
      </c>
      <c r="CD329" s="230" t="s">
        <v>888</v>
      </c>
      <c r="CE329" s="1" t="b">
        <f t="shared" si="66"/>
        <v>0</v>
      </c>
      <c r="CI329"/>
      <c r="CJ329" s="1" t="str">
        <f t="shared" si="62"/>
        <v/>
      </c>
      <c r="CK329" s="1" t="s">
        <v>4592</v>
      </c>
      <c r="CM329" s="7" t="str">
        <f t="shared" si="63"/>
        <v>FALSE</v>
      </c>
      <c r="CN329" s="230" t="s">
        <v>888</v>
      </c>
      <c r="CO329" s="1" t="b">
        <f t="shared" si="67"/>
        <v>0</v>
      </c>
    </row>
    <row r="330" spans="48:93" ht="18" x14ac:dyDescent="0.25">
      <c r="AV330" s="229" t="s">
        <v>886</v>
      </c>
      <c r="AW330" s="230" t="s">
        <v>2908</v>
      </c>
      <c r="AX330" s="230" t="s">
        <v>2606</v>
      </c>
      <c r="AY330" s="233">
        <v>19689</v>
      </c>
      <c r="AZ330" s="231" t="s">
        <v>373</v>
      </c>
      <c r="BA330" s="230" t="s">
        <v>2908</v>
      </c>
      <c r="BB330" s="229" t="s">
        <v>886</v>
      </c>
      <c r="BD330" s="226" t="s">
        <v>2909</v>
      </c>
      <c r="BE330" s="1" t="s">
        <v>352</v>
      </c>
      <c r="BF330" t="s">
        <v>887</v>
      </c>
      <c r="BH330" s="1" t="str">
        <f t="shared" ref="BH330:BH393" si="68">CONCATENATE(_TIR_1,_TIS_1)</f>
        <v/>
      </c>
      <c r="BI330" s="1" t="s">
        <v>4593</v>
      </c>
      <c r="BK330" s="7" t="str">
        <f t="shared" ref="BK330:BK393" si="69">IF(BH330=BI330,"TRUE","FALSE")</f>
        <v>FALSE</v>
      </c>
      <c r="BL330" s="227" t="s">
        <v>889</v>
      </c>
      <c r="BM330" s="1" t="b">
        <f t="shared" si="64"/>
        <v>0</v>
      </c>
      <c r="BQ330"/>
      <c r="BR330" s="1" t="str">
        <f t="shared" ref="BR330:BR393" si="70">CONCATENATE(_TIR_2,_TIS_2)</f>
        <v/>
      </c>
      <c r="BS330" s="1" t="s">
        <v>4593</v>
      </c>
      <c r="BU330" s="7" t="str">
        <f t="shared" ref="BU330:BU393" si="71">IF(BR330=BS330,"TRUE","FALSE")</f>
        <v>FALSE</v>
      </c>
      <c r="BV330" s="227" t="s">
        <v>889</v>
      </c>
      <c r="BW330" s="1" t="b">
        <f t="shared" si="65"/>
        <v>0</v>
      </c>
      <c r="BZ330" s="1" t="str">
        <f t="shared" ref="BZ330:BZ393" si="72">CONCATENATE(_TIR_3,_TIS_3)</f>
        <v/>
      </c>
      <c r="CA330" s="1" t="s">
        <v>4593</v>
      </c>
      <c r="CC330" s="7" t="str">
        <f t="shared" ref="CC330:CC393" si="73">IF(BZ330=CA330,"TRUE","FALSE")</f>
        <v>FALSE</v>
      </c>
      <c r="CD330" s="227" t="s">
        <v>889</v>
      </c>
      <c r="CE330" s="1" t="b">
        <f t="shared" si="66"/>
        <v>0</v>
      </c>
      <c r="CI330"/>
      <c r="CJ330" s="1" t="str">
        <f t="shared" ref="CJ330:CJ393" si="74">CONCATENATE(_TIR_4,_TIS_4)</f>
        <v/>
      </c>
      <c r="CK330" s="1" t="s">
        <v>4593</v>
      </c>
      <c r="CM330" s="7" t="str">
        <f t="shared" ref="CM330:CM393" si="75">IF(CJ330=CK330,"TRUE","FALSE")</f>
        <v>FALSE</v>
      </c>
      <c r="CN330" s="227" t="s">
        <v>889</v>
      </c>
      <c r="CO330" s="1" t="b">
        <f t="shared" si="67"/>
        <v>0</v>
      </c>
    </row>
    <row r="331" spans="48:93" ht="18" x14ac:dyDescent="0.25">
      <c r="AV331" s="226" t="s">
        <v>887</v>
      </c>
      <c r="AW331" s="227" t="s">
        <v>2909</v>
      </c>
      <c r="AX331" s="227" t="s">
        <v>2628</v>
      </c>
      <c r="AY331" s="232">
        <v>1123</v>
      </c>
      <c r="AZ331" s="228" t="s">
        <v>352</v>
      </c>
      <c r="BA331" s="227" t="s">
        <v>2909</v>
      </c>
      <c r="BB331" s="226" t="s">
        <v>887</v>
      </c>
      <c r="BD331" s="229" t="s">
        <v>2910</v>
      </c>
      <c r="BE331" s="1" t="s">
        <v>364</v>
      </c>
      <c r="BF331" t="s">
        <v>888</v>
      </c>
      <c r="BH331" s="1" t="str">
        <f t="shared" si="68"/>
        <v/>
      </c>
      <c r="BI331" s="1" t="s">
        <v>4594</v>
      </c>
      <c r="BK331" s="7" t="str">
        <f t="shared" si="69"/>
        <v>FALSE</v>
      </c>
      <c r="BL331" s="230" t="s">
        <v>890</v>
      </c>
      <c r="BM331" s="1" t="b">
        <f t="shared" ref="BM331:BM394" si="76">IF(BK331="TRUE",BL331)</f>
        <v>0</v>
      </c>
      <c r="BQ331"/>
      <c r="BR331" s="1" t="str">
        <f t="shared" si="70"/>
        <v/>
      </c>
      <c r="BS331" s="1" t="s">
        <v>4594</v>
      </c>
      <c r="BU331" s="7" t="str">
        <f t="shared" si="71"/>
        <v>FALSE</v>
      </c>
      <c r="BV331" s="230" t="s">
        <v>890</v>
      </c>
      <c r="BW331" s="1" t="b">
        <f t="shared" ref="BW331:BW394" si="77">IF(BU331="TRUE",BV331)</f>
        <v>0</v>
      </c>
      <c r="BZ331" s="1" t="str">
        <f t="shared" si="72"/>
        <v/>
      </c>
      <c r="CA331" s="1" t="s">
        <v>4594</v>
      </c>
      <c r="CC331" s="7" t="str">
        <f t="shared" si="73"/>
        <v>FALSE</v>
      </c>
      <c r="CD331" s="230" t="s">
        <v>890</v>
      </c>
      <c r="CE331" s="1" t="b">
        <f t="shared" ref="CE331:CE394" si="78">IF(CC331="TRUE",CD331)</f>
        <v>0</v>
      </c>
      <c r="CI331"/>
      <c r="CJ331" s="1" t="str">
        <f t="shared" si="74"/>
        <v/>
      </c>
      <c r="CK331" s="1" t="s">
        <v>4594</v>
      </c>
      <c r="CM331" s="7" t="str">
        <f t="shared" si="75"/>
        <v>FALSE</v>
      </c>
      <c r="CN331" s="230" t="s">
        <v>890</v>
      </c>
      <c r="CO331" s="1" t="b">
        <f t="shared" ref="CO331:CO394" si="79">IF(CM331="TRUE",CN331)</f>
        <v>0</v>
      </c>
    </row>
    <row r="332" spans="48:93" ht="18" x14ac:dyDescent="0.25">
      <c r="AV332" s="229" t="s">
        <v>888</v>
      </c>
      <c r="AW332" s="230" t="s">
        <v>2910</v>
      </c>
      <c r="AX332" s="230" t="s">
        <v>2617</v>
      </c>
      <c r="AY332" s="233">
        <v>2565</v>
      </c>
      <c r="AZ332" s="231" t="s">
        <v>364</v>
      </c>
      <c r="BA332" s="230" t="s">
        <v>2910</v>
      </c>
      <c r="BB332" s="229" t="s">
        <v>888</v>
      </c>
      <c r="BD332" s="226" t="s">
        <v>2911</v>
      </c>
      <c r="BE332" s="1" t="s">
        <v>342</v>
      </c>
      <c r="BF332" t="s">
        <v>889</v>
      </c>
      <c r="BH332" s="1" t="str">
        <f t="shared" si="68"/>
        <v/>
      </c>
      <c r="BI332" s="1" t="s">
        <v>4595</v>
      </c>
      <c r="BK332" s="7" t="str">
        <f t="shared" si="69"/>
        <v>FALSE</v>
      </c>
      <c r="BL332" s="227" t="s">
        <v>891</v>
      </c>
      <c r="BM332" s="1" t="b">
        <f t="shared" si="76"/>
        <v>0</v>
      </c>
      <c r="BQ332"/>
      <c r="BR332" s="1" t="str">
        <f t="shared" si="70"/>
        <v/>
      </c>
      <c r="BS332" s="1" t="s">
        <v>4595</v>
      </c>
      <c r="BU332" s="7" t="str">
        <f t="shared" si="71"/>
        <v>FALSE</v>
      </c>
      <c r="BV332" s="227" t="s">
        <v>891</v>
      </c>
      <c r="BW332" s="1" t="b">
        <f t="shared" si="77"/>
        <v>0</v>
      </c>
      <c r="BZ332" s="1" t="str">
        <f t="shared" si="72"/>
        <v/>
      </c>
      <c r="CA332" s="1" t="s">
        <v>4595</v>
      </c>
      <c r="CC332" s="7" t="str">
        <f t="shared" si="73"/>
        <v>FALSE</v>
      </c>
      <c r="CD332" s="227" t="s">
        <v>891</v>
      </c>
      <c r="CE332" s="1" t="b">
        <f t="shared" si="78"/>
        <v>0</v>
      </c>
      <c r="CI332"/>
      <c r="CJ332" s="1" t="str">
        <f t="shared" si="74"/>
        <v/>
      </c>
      <c r="CK332" s="1" t="s">
        <v>4595</v>
      </c>
      <c r="CM332" s="7" t="str">
        <f t="shared" si="75"/>
        <v>FALSE</v>
      </c>
      <c r="CN332" s="227" t="s">
        <v>891</v>
      </c>
      <c r="CO332" s="1" t="b">
        <f t="shared" si="79"/>
        <v>0</v>
      </c>
    </row>
    <row r="333" spans="48:93" ht="18" x14ac:dyDescent="0.25">
      <c r="AV333" s="226" t="s">
        <v>889</v>
      </c>
      <c r="AW333" s="227" t="s">
        <v>2911</v>
      </c>
      <c r="AX333" s="227" t="s">
        <v>2676</v>
      </c>
      <c r="AY333" s="232">
        <v>21001</v>
      </c>
      <c r="AZ333" s="228" t="s">
        <v>342</v>
      </c>
      <c r="BA333" s="227" t="s">
        <v>2911</v>
      </c>
      <c r="BB333" s="226" t="s">
        <v>889</v>
      </c>
      <c r="BD333" s="229" t="s">
        <v>2912</v>
      </c>
      <c r="BE333" s="1" t="s">
        <v>338</v>
      </c>
      <c r="BF333" t="s">
        <v>890</v>
      </c>
      <c r="BH333" s="1" t="str">
        <f t="shared" si="68"/>
        <v/>
      </c>
      <c r="BI333" s="1" t="s">
        <v>4596</v>
      </c>
      <c r="BK333" s="7" t="str">
        <f t="shared" si="69"/>
        <v>FALSE</v>
      </c>
      <c r="BL333" s="230" t="s">
        <v>892</v>
      </c>
      <c r="BM333" s="1" t="b">
        <f t="shared" si="76"/>
        <v>0</v>
      </c>
      <c r="BQ333"/>
      <c r="BR333" s="1" t="str">
        <f t="shared" si="70"/>
        <v/>
      </c>
      <c r="BS333" s="1" t="s">
        <v>4596</v>
      </c>
      <c r="BU333" s="7" t="str">
        <f t="shared" si="71"/>
        <v>FALSE</v>
      </c>
      <c r="BV333" s="230" t="s">
        <v>892</v>
      </c>
      <c r="BW333" s="1" t="b">
        <f t="shared" si="77"/>
        <v>0</v>
      </c>
      <c r="BZ333" s="1" t="str">
        <f t="shared" si="72"/>
        <v/>
      </c>
      <c r="CA333" s="1" t="s">
        <v>4596</v>
      </c>
      <c r="CC333" s="7" t="str">
        <f t="shared" si="73"/>
        <v>FALSE</v>
      </c>
      <c r="CD333" s="230" t="s">
        <v>892</v>
      </c>
      <c r="CE333" s="1" t="b">
        <f t="shared" si="78"/>
        <v>0</v>
      </c>
      <c r="CI333"/>
      <c r="CJ333" s="1" t="str">
        <f t="shared" si="74"/>
        <v/>
      </c>
      <c r="CK333" s="1" t="s">
        <v>4596</v>
      </c>
      <c r="CM333" s="7" t="str">
        <f t="shared" si="75"/>
        <v>FALSE</v>
      </c>
      <c r="CN333" s="230" t="s">
        <v>892</v>
      </c>
      <c r="CO333" s="1" t="b">
        <f t="shared" si="79"/>
        <v>0</v>
      </c>
    </row>
    <row r="334" spans="48:93" ht="18" x14ac:dyDescent="0.25">
      <c r="AV334" s="229" t="s">
        <v>890</v>
      </c>
      <c r="AW334" s="230" t="s">
        <v>2912</v>
      </c>
      <c r="AX334" s="230" t="s">
        <v>2631</v>
      </c>
      <c r="AY334" s="233">
        <v>186</v>
      </c>
      <c r="AZ334" s="231" t="s">
        <v>338</v>
      </c>
      <c r="BA334" s="230" t="s">
        <v>2912</v>
      </c>
      <c r="BB334" s="229" t="s">
        <v>890</v>
      </c>
      <c r="BD334" s="226" t="s">
        <v>2913</v>
      </c>
      <c r="BE334" s="1" t="s">
        <v>351</v>
      </c>
      <c r="BF334" t="s">
        <v>891</v>
      </c>
      <c r="BH334" s="1" t="str">
        <f t="shared" si="68"/>
        <v/>
      </c>
      <c r="BI334" s="1" t="s">
        <v>4597</v>
      </c>
      <c r="BK334" s="7" t="str">
        <f t="shared" si="69"/>
        <v>FALSE</v>
      </c>
      <c r="BL334" s="227" t="s">
        <v>893</v>
      </c>
      <c r="BM334" s="1" t="b">
        <f t="shared" si="76"/>
        <v>0</v>
      </c>
      <c r="BQ334"/>
      <c r="BR334" s="1" t="str">
        <f t="shared" si="70"/>
        <v/>
      </c>
      <c r="BS334" s="1" t="s">
        <v>4597</v>
      </c>
      <c r="BU334" s="7" t="str">
        <f t="shared" si="71"/>
        <v>FALSE</v>
      </c>
      <c r="BV334" s="227" t="s">
        <v>893</v>
      </c>
      <c r="BW334" s="1" t="b">
        <f t="shared" si="77"/>
        <v>0</v>
      </c>
      <c r="BZ334" s="1" t="str">
        <f t="shared" si="72"/>
        <v/>
      </c>
      <c r="CA334" s="1" t="s">
        <v>4597</v>
      </c>
      <c r="CC334" s="7" t="str">
        <f t="shared" si="73"/>
        <v>FALSE</v>
      </c>
      <c r="CD334" s="227" t="s">
        <v>893</v>
      </c>
      <c r="CE334" s="1" t="b">
        <f t="shared" si="78"/>
        <v>0</v>
      </c>
      <c r="CI334"/>
      <c r="CJ334" s="1" t="str">
        <f t="shared" si="74"/>
        <v/>
      </c>
      <c r="CK334" s="1" t="s">
        <v>4597</v>
      </c>
      <c r="CM334" s="7" t="str">
        <f t="shared" si="75"/>
        <v>FALSE</v>
      </c>
      <c r="CN334" s="227" t="s">
        <v>893</v>
      </c>
      <c r="CO334" s="1" t="b">
        <f t="shared" si="79"/>
        <v>0</v>
      </c>
    </row>
    <row r="335" spans="48:93" ht="18" x14ac:dyDescent="0.25">
      <c r="AV335" s="226" t="s">
        <v>891</v>
      </c>
      <c r="AW335" s="227" t="s">
        <v>2913</v>
      </c>
      <c r="AX335" s="227" t="s">
        <v>2659</v>
      </c>
      <c r="AY335" s="232">
        <v>19728</v>
      </c>
      <c r="AZ335" s="228" t="s">
        <v>351</v>
      </c>
      <c r="BA335" s="227" t="s">
        <v>2913</v>
      </c>
      <c r="BB335" s="226" t="s">
        <v>891</v>
      </c>
      <c r="BD335" s="229" t="s">
        <v>2914</v>
      </c>
      <c r="BE335" s="1" t="s">
        <v>341</v>
      </c>
      <c r="BF335" t="s">
        <v>892</v>
      </c>
      <c r="BH335" s="1" t="str">
        <f t="shared" si="68"/>
        <v/>
      </c>
      <c r="BI335" s="1" t="s">
        <v>4598</v>
      </c>
      <c r="BK335" s="7" t="str">
        <f t="shared" si="69"/>
        <v>FALSE</v>
      </c>
      <c r="BL335" s="230" t="s">
        <v>894</v>
      </c>
      <c r="BM335" s="1" t="b">
        <f t="shared" si="76"/>
        <v>0</v>
      </c>
      <c r="BQ335"/>
      <c r="BR335" s="1" t="str">
        <f t="shared" si="70"/>
        <v/>
      </c>
      <c r="BS335" s="1" t="s">
        <v>4598</v>
      </c>
      <c r="BU335" s="7" t="str">
        <f t="shared" si="71"/>
        <v>FALSE</v>
      </c>
      <c r="BV335" s="230" t="s">
        <v>894</v>
      </c>
      <c r="BW335" s="1" t="b">
        <f t="shared" si="77"/>
        <v>0</v>
      </c>
      <c r="BZ335" s="1" t="str">
        <f t="shared" si="72"/>
        <v/>
      </c>
      <c r="CA335" s="1" t="s">
        <v>4598</v>
      </c>
      <c r="CC335" s="7" t="str">
        <f t="shared" si="73"/>
        <v>FALSE</v>
      </c>
      <c r="CD335" s="230" t="s">
        <v>894</v>
      </c>
      <c r="CE335" s="1" t="b">
        <f t="shared" si="78"/>
        <v>0</v>
      </c>
      <c r="CI335"/>
      <c r="CJ335" s="1" t="str">
        <f t="shared" si="74"/>
        <v/>
      </c>
      <c r="CK335" s="1" t="s">
        <v>4598</v>
      </c>
      <c r="CM335" s="7" t="str">
        <f t="shared" si="75"/>
        <v>FALSE</v>
      </c>
      <c r="CN335" s="230" t="s">
        <v>894</v>
      </c>
      <c r="CO335" s="1" t="b">
        <f t="shared" si="79"/>
        <v>0</v>
      </c>
    </row>
    <row r="336" spans="48:93" ht="18" x14ac:dyDescent="0.25">
      <c r="AV336" s="229" t="s">
        <v>892</v>
      </c>
      <c r="AW336" s="230" t="s">
        <v>2914</v>
      </c>
      <c r="AX336" s="230" t="s">
        <v>2604</v>
      </c>
      <c r="AY336" s="233">
        <v>177</v>
      </c>
      <c r="AZ336" s="231" t="s">
        <v>341</v>
      </c>
      <c r="BA336" s="230" t="s">
        <v>2914</v>
      </c>
      <c r="BB336" s="229" t="s">
        <v>892</v>
      </c>
      <c r="BD336" s="226" t="s">
        <v>2915</v>
      </c>
      <c r="BE336" s="1" t="s">
        <v>338</v>
      </c>
      <c r="BF336" t="s">
        <v>893</v>
      </c>
      <c r="BH336" s="1" t="str">
        <f t="shared" si="68"/>
        <v/>
      </c>
      <c r="BI336" s="1" t="s">
        <v>4599</v>
      </c>
      <c r="BK336" s="7" t="str">
        <f t="shared" si="69"/>
        <v>FALSE</v>
      </c>
      <c r="BL336" s="227" t="s">
        <v>895</v>
      </c>
      <c r="BM336" s="1" t="b">
        <f t="shared" si="76"/>
        <v>0</v>
      </c>
      <c r="BQ336"/>
      <c r="BR336" s="1" t="str">
        <f t="shared" si="70"/>
        <v/>
      </c>
      <c r="BS336" s="1" t="s">
        <v>4599</v>
      </c>
      <c r="BU336" s="7" t="str">
        <f t="shared" si="71"/>
        <v>FALSE</v>
      </c>
      <c r="BV336" s="227" t="s">
        <v>895</v>
      </c>
      <c r="BW336" s="1" t="b">
        <f t="shared" si="77"/>
        <v>0</v>
      </c>
      <c r="BZ336" s="1" t="str">
        <f t="shared" si="72"/>
        <v/>
      </c>
      <c r="CA336" s="1" t="s">
        <v>4599</v>
      </c>
      <c r="CC336" s="7" t="str">
        <f t="shared" si="73"/>
        <v>FALSE</v>
      </c>
      <c r="CD336" s="227" t="s">
        <v>895</v>
      </c>
      <c r="CE336" s="1" t="b">
        <f t="shared" si="78"/>
        <v>0</v>
      </c>
      <c r="CI336"/>
      <c r="CJ336" s="1" t="str">
        <f t="shared" si="74"/>
        <v/>
      </c>
      <c r="CK336" s="1" t="s">
        <v>4599</v>
      </c>
      <c r="CM336" s="7" t="str">
        <f t="shared" si="75"/>
        <v>FALSE</v>
      </c>
      <c r="CN336" s="227" t="s">
        <v>895</v>
      </c>
      <c r="CO336" s="1" t="b">
        <f t="shared" si="79"/>
        <v>0</v>
      </c>
    </row>
    <row r="337" spans="48:93" ht="18" x14ac:dyDescent="0.25">
      <c r="AV337" s="226" t="s">
        <v>893</v>
      </c>
      <c r="AW337" s="227" t="s">
        <v>2915</v>
      </c>
      <c r="AX337" s="227" t="s">
        <v>2631</v>
      </c>
      <c r="AY337" s="232">
        <v>43</v>
      </c>
      <c r="AZ337" s="228" t="s">
        <v>338</v>
      </c>
      <c r="BA337" s="227" t="s">
        <v>2915</v>
      </c>
      <c r="BB337" s="226" t="s">
        <v>893</v>
      </c>
      <c r="BD337" s="229" t="s">
        <v>2916</v>
      </c>
      <c r="BE337" s="1" t="s">
        <v>373</v>
      </c>
      <c r="BF337" t="s">
        <v>894</v>
      </c>
      <c r="BH337" s="1" t="str">
        <f t="shared" si="68"/>
        <v/>
      </c>
      <c r="BI337" s="1" t="s">
        <v>4600</v>
      </c>
      <c r="BK337" s="7" t="str">
        <f t="shared" si="69"/>
        <v>FALSE</v>
      </c>
      <c r="BL337" s="230" t="s">
        <v>896</v>
      </c>
      <c r="BM337" s="1" t="b">
        <f t="shared" si="76"/>
        <v>0</v>
      </c>
      <c r="BQ337"/>
      <c r="BR337" s="1" t="str">
        <f t="shared" si="70"/>
        <v/>
      </c>
      <c r="BS337" s="1" t="s">
        <v>4600</v>
      </c>
      <c r="BU337" s="7" t="str">
        <f t="shared" si="71"/>
        <v>FALSE</v>
      </c>
      <c r="BV337" s="230" t="s">
        <v>896</v>
      </c>
      <c r="BW337" s="1" t="b">
        <f t="shared" si="77"/>
        <v>0</v>
      </c>
      <c r="BZ337" s="1" t="str">
        <f t="shared" si="72"/>
        <v/>
      </c>
      <c r="CA337" s="1" t="s">
        <v>4600</v>
      </c>
      <c r="CC337" s="7" t="str">
        <f t="shared" si="73"/>
        <v>FALSE</v>
      </c>
      <c r="CD337" s="230" t="s">
        <v>896</v>
      </c>
      <c r="CE337" s="1" t="b">
        <f t="shared" si="78"/>
        <v>0</v>
      </c>
      <c r="CI337"/>
      <c r="CJ337" s="1" t="str">
        <f t="shared" si="74"/>
        <v/>
      </c>
      <c r="CK337" s="1" t="s">
        <v>4600</v>
      </c>
      <c r="CM337" s="7" t="str">
        <f t="shared" si="75"/>
        <v>FALSE</v>
      </c>
      <c r="CN337" s="230" t="s">
        <v>896</v>
      </c>
      <c r="CO337" s="1" t="b">
        <f t="shared" si="79"/>
        <v>0</v>
      </c>
    </row>
    <row r="338" spans="48:93" ht="18" x14ac:dyDescent="0.25">
      <c r="AV338" s="229" t="s">
        <v>894</v>
      </c>
      <c r="AW338" s="230" t="s">
        <v>2916</v>
      </c>
      <c r="AX338" s="230" t="s">
        <v>2606</v>
      </c>
      <c r="AY338" s="233">
        <v>48159</v>
      </c>
      <c r="AZ338" s="231" t="s">
        <v>373</v>
      </c>
      <c r="BA338" s="230" t="s">
        <v>2916</v>
      </c>
      <c r="BB338" s="229" t="s">
        <v>894</v>
      </c>
      <c r="BD338" s="226" t="s">
        <v>2917</v>
      </c>
      <c r="BE338" s="1" t="s">
        <v>328</v>
      </c>
      <c r="BF338" t="s">
        <v>895</v>
      </c>
      <c r="BH338" s="1" t="str">
        <f t="shared" si="68"/>
        <v/>
      </c>
      <c r="BI338" s="1" t="s">
        <v>4601</v>
      </c>
      <c r="BK338" s="7" t="str">
        <f t="shared" si="69"/>
        <v>FALSE</v>
      </c>
      <c r="BL338" s="227" t="s">
        <v>897</v>
      </c>
      <c r="BM338" s="1" t="b">
        <f t="shared" si="76"/>
        <v>0</v>
      </c>
      <c r="BQ338"/>
      <c r="BR338" s="1" t="str">
        <f t="shared" si="70"/>
        <v/>
      </c>
      <c r="BS338" s="1" t="s">
        <v>4601</v>
      </c>
      <c r="BU338" s="7" t="str">
        <f t="shared" si="71"/>
        <v>FALSE</v>
      </c>
      <c r="BV338" s="227" t="s">
        <v>897</v>
      </c>
      <c r="BW338" s="1" t="b">
        <f t="shared" si="77"/>
        <v>0</v>
      </c>
      <c r="BZ338" s="1" t="str">
        <f t="shared" si="72"/>
        <v/>
      </c>
      <c r="CA338" s="1" t="s">
        <v>4601</v>
      </c>
      <c r="CC338" s="7" t="str">
        <f t="shared" si="73"/>
        <v>FALSE</v>
      </c>
      <c r="CD338" s="227" t="s">
        <v>897</v>
      </c>
      <c r="CE338" s="1" t="b">
        <f t="shared" si="78"/>
        <v>0</v>
      </c>
      <c r="CI338"/>
      <c r="CJ338" s="1" t="str">
        <f t="shared" si="74"/>
        <v/>
      </c>
      <c r="CK338" s="1" t="s">
        <v>4601</v>
      </c>
      <c r="CM338" s="7" t="str">
        <f t="shared" si="75"/>
        <v>FALSE</v>
      </c>
      <c r="CN338" s="227" t="s">
        <v>897</v>
      </c>
      <c r="CO338" s="1" t="b">
        <f t="shared" si="79"/>
        <v>0</v>
      </c>
    </row>
    <row r="339" spans="48:93" ht="18" x14ac:dyDescent="0.25">
      <c r="AV339" s="226" t="s">
        <v>895</v>
      </c>
      <c r="AW339" s="227" t="s">
        <v>2917</v>
      </c>
      <c r="AX339" s="227" t="s">
        <v>2649</v>
      </c>
      <c r="AY339" s="232">
        <v>74415</v>
      </c>
      <c r="AZ339" s="228" t="s">
        <v>328</v>
      </c>
      <c r="BA339" s="227" t="s">
        <v>2917</v>
      </c>
      <c r="BB339" s="226" t="s">
        <v>895</v>
      </c>
      <c r="BD339" s="229" t="s">
        <v>2918</v>
      </c>
      <c r="BE339" s="1" t="s">
        <v>351</v>
      </c>
      <c r="BF339" t="s">
        <v>896</v>
      </c>
      <c r="BH339" s="1" t="str">
        <f t="shared" si="68"/>
        <v/>
      </c>
      <c r="BI339" s="1" t="s">
        <v>4602</v>
      </c>
      <c r="BK339" s="7" t="str">
        <f t="shared" si="69"/>
        <v>FALSE</v>
      </c>
      <c r="BL339" s="230" t="s">
        <v>898</v>
      </c>
      <c r="BM339" s="1" t="b">
        <f t="shared" si="76"/>
        <v>0</v>
      </c>
      <c r="BQ339"/>
      <c r="BR339" s="1" t="str">
        <f t="shared" si="70"/>
        <v/>
      </c>
      <c r="BS339" s="1" t="s">
        <v>4602</v>
      </c>
      <c r="BU339" s="7" t="str">
        <f t="shared" si="71"/>
        <v>FALSE</v>
      </c>
      <c r="BV339" s="230" t="s">
        <v>898</v>
      </c>
      <c r="BW339" s="1" t="b">
        <f t="shared" si="77"/>
        <v>0</v>
      </c>
      <c r="BZ339" s="1" t="str">
        <f t="shared" si="72"/>
        <v/>
      </c>
      <c r="CA339" s="1" t="s">
        <v>4602</v>
      </c>
      <c r="CC339" s="7" t="str">
        <f t="shared" si="73"/>
        <v>FALSE</v>
      </c>
      <c r="CD339" s="230" t="s">
        <v>898</v>
      </c>
      <c r="CE339" s="1" t="b">
        <f t="shared" si="78"/>
        <v>0</v>
      </c>
      <c r="CI339"/>
      <c r="CJ339" s="1" t="str">
        <f t="shared" si="74"/>
        <v/>
      </c>
      <c r="CK339" s="1" t="s">
        <v>4602</v>
      </c>
      <c r="CM339" s="7" t="str">
        <f t="shared" si="75"/>
        <v>FALSE</v>
      </c>
      <c r="CN339" s="230" t="s">
        <v>898</v>
      </c>
      <c r="CO339" s="1" t="b">
        <f t="shared" si="79"/>
        <v>0</v>
      </c>
    </row>
    <row r="340" spans="48:93" ht="18" x14ac:dyDescent="0.25">
      <c r="AV340" s="229" t="s">
        <v>896</v>
      </c>
      <c r="AW340" s="230" t="s">
        <v>2918</v>
      </c>
      <c r="AX340" s="230" t="s">
        <v>2659</v>
      </c>
      <c r="AY340" s="233">
        <v>14291</v>
      </c>
      <c r="AZ340" s="231" t="s">
        <v>351</v>
      </c>
      <c r="BA340" s="230" t="s">
        <v>2918</v>
      </c>
      <c r="BB340" s="229" t="s">
        <v>896</v>
      </c>
      <c r="BD340" s="226" t="s">
        <v>2919</v>
      </c>
      <c r="BE340" s="1" t="s">
        <v>372</v>
      </c>
      <c r="BF340" t="s">
        <v>897</v>
      </c>
      <c r="BH340" s="1" t="str">
        <f t="shared" si="68"/>
        <v/>
      </c>
      <c r="BI340" s="1" t="s">
        <v>4603</v>
      </c>
      <c r="BK340" s="7" t="str">
        <f t="shared" si="69"/>
        <v>FALSE</v>
      </c>
      <c r="BL340" s="227" t="s">
        <v>899</v>
      </c>
      <c r="BM340" s="1" t="b">
        <f t="shared" si="76"/>
        <v>0</v>
      </c>
      <c r="BQ340"/>
      <c r="BR340" s="1" t="str">
        <f t="shared" si="70"/>
        <v/>
      </c>
      <c r="BS340" s="1" t="s">
        <v>4603</v>
      </c>
      <c r="BU340" s="7" t="str">
        <f t="shared" si="71"/>
        <v>FALSE</v>
      </c>
      <c r="BV340" s="227" t="s">
        <v>899</v>
      </c>
      <c r="BW340" s="1" t="b">
        <f t="shared" si="77"/>
        <v>0</v>
      </c>
      <c r="BZ340" s="1" t="str">
        <f t="shared" si="72"/>
        <v/>
      </c>
      <c r="CA340" s="1" t="s">
        <v>4603</v>
      </c>
      <c r="CC340" s="7" t="str">
        <f t="shared" si="73"/>
        <v>FALSE</v>
      </c>
      <c r="CD340" s="227" t="s">
        <v>899</v>
      </c>
      <c r="CE340" s="1" t="b">
        <f t="shared" si="78"/>
        <v>0</v>
      </c>
      <c r="CI340"/>
      <c r="CJ340" s="1" t="str">
        <f t="shared" si="74"/>
        <v/>
      </c>
      <c r="CK340" s="1" t="s">
        <v>4603</v>
      </c>
      <c r="CM340" s="7" t="str">
        <f t="shared" si="75"/>
        <v>FALSE</v>
      </c>
      <c r="CN340" s="227" t="s">
        <v>899</v>
      </c>
      <c r="CO340" s="1" t="b">
        <f t="shared" si="79"/>
        <v>0</v>
      </c>
    </row>
    <row r="341" spans="48:93" ht="18" x14ac:dyDescent="0.25">
      <c r="AV341" s="226" t="s">
        <v>897</v>
      </c>
      <c r="AW341" s="227" t="s">
        <v>2919</v>
      </c>
      <c r="AX341" s="227" t="s">
        <v>2614</v>
      </c>
      <c r="AY341" s="232">
        <v>94821</v>
      </c>
      <c r="AZ341" s="228" t="s">
        <v>372</v>
      </c>
      <c r="BA341" s="227" t="s">
        <v>2919</v>
      </c>
      <c r="BB341" s="226" t="s">
        <v>897</v>
      </c>
      <c r="BD341" s="229" t="s">
        <v>2920</v>
      </c>
      <c r="BE341" s="1" t="s">
        <v>367</v>
      </c>
      <c r="BF341" t="s">
        <v>898</v>
      </c>
      <c r="BH341" s="1" t="str">
        <f t="shared" si="68"/>
        <v/>
      </c>
      <c r="BI341" s="1" t="s">
        <v>4604</v>
      </c>
      <c r="BK341" s="7" t="str">
        <f t="shared" si="69"/>
        <v>FALSE</v>
      </c>
      <c r="BL341" s="230" t="s">
        <v>900</v>
      </c>
      <c r="BM341" s="1" t="b">
        <f t="shared" si="76"/>
        <v>0</v>
      </c>
      <c r="BQ341"/>
      <c r="BR341" s="1" t="str">
        <f t="shared" si="70"/>
        <v/>
      </c>
      <c r="BS341" s="1" t="s">
        <v>4604</v>
      </c>
      <c r="BU341" s="7" t="str">
        <f t="shared" si="71"/>
        <v>FALSE</v>
      </c>
      <c r="BV341" s="230" t="s">
        <v>900</v>
      </c>
      <c r="BW341" s="1" t="b">
        <f t="shared" si="77"/>
        <v>0</v>
      </c>
      <c r="BZ341" s="1" t="str">
        <f t="shared" si="72"/>
        <v/>
      </c>
      <c r="CA341" s="1" t="s">
        <v>4604</v>
      </c>
      <c r="CC341" s="7" t="str">
        <f t="shared" si="73"/>
        <v>FALSE</v>
      </c>
      <c r="CD341" s="230" t="s">
        <v>900</v>
      </c>
      <c r="CE341" s="1" t="b">
        <f t="shared" si="78"/>
        <v>0</v>
      </c>
      <c r="CI341"/>
      <c r="CJ341" s="1" t="str">
        <f t="shared" si="74"/>
        <v/>
      </c>
      <c r="CK341" s="1" t="s">
        <v>4604</v>
      </c>
      <c r="CM341" s="7" t="str">
        <f t="shared" si="75"/>
        <v>FALSE</v>
      </c>
      <c r="CN341" s="230" t="s">
        <v>900</v>
      </c>
      <c r="CO341" s="1" t="b">
        <f t="shared" si="79"/>
        <v>0</v>
      </c>
    </row>
    <row r="342" spans="48:93" ht="18" x14ac:dyDescent="0.25">
      <c r="AV342" s="229" t="s">
        <v>898</v>
      </c>
      <c r="AW342" s="230" t="s">
        <v>2920</v>
      </c>
      <c r="AX342" s="230" t="s">
        <v>2772</v>
      </c>
      <c r="AY342" s="233">
        <v>77766</v>
      </c>
      <c r="AZ342" s="231" t="s">
        <v>367</v>
      </c>
      <c r="BA342" s="230" t="s">
        <v>2920</v>
      </c>
      <c r="BB342" s="229" t="s">
        <v>898</v>
      </c>
      <c r="BD342" s="226" t="s">
        <v>2921</v>
      </c>
      <c r="BE342" s="1" t="s">
        <v>323</v>
      </c>
      <c r="BF342" t="s">
        <v>899</v>
      </c>
      <c r="BH342" s="1" t="str">
        <f t="shared" si="68"/>
        <v/>
      </c>
      <c r="BI342" s="1" t="s">
        <v>4605</v>
      </c>
      <c r="BK342" s="7" t="str">
        <f t="shared" si="69"/>
        <v>FALSE</v>
      </c>
      <c r="BL342" s="227" t="s">
        <v>901</v>
      </c>
      <c r="BM342" s="1" t="b">
        <f t="shared" si="76"/>
        <v>0</v>
      </c>
      <c r="BQ342"/>
      <c r="BR342" s="1" t="str">
        <f t="shared" si="70"/>
        <v/>
      </c>
      <c r="BS342" s="1" t="s">
        <v>4605</v>
      </c>
      <c r="BU342" s="7" t="str">
        <f t="shared" si="71"/>
        <v>FALSE</v>
      </c>
      <c r="BV342" s="227" t="s">
        <v>901</v>
      </c>
      <c r="BW342" s="1" t="b">
        <f t="shared" si="77"/>
        <v>0</v>
      </c>
      <c r="BZ342" s="1" t="str">
        <f t="shared" si="72"/>
        <v/>
      </c>
      <c r="CA342" s="1" t="s">
        <v>4605</v>
      </c>
      <c r="CC342" s="7" t="str">
        <f t="shared" si="73"/>
        <v>FALSE</v>
      </c>
      <c r="CD342" s="227" t="s">
        <v>901</v>
      </c>
      <c r="CE342" s="1" t="b">
        <f t="shared" si="78"/>
        <v>0</v>
      </c>
      <c r="CI342"/>
      <c r="CJ342" s="1" t="str">
        <f t="shared" si="74"/>
        <v/>
      </c>
      <c r="CK342" s="1" t="s">
        <v>4605</v>
      </c>
      <c r="CM342" s="7" t="str">
        <f t="shared" si="75"/>
        <v>FALSE</v>
      </c>
      <c r="CN342" s="227" t="s">
        <v>901</v>
      </c>
      <c r="CO342" s="1" t="b">
        <f t="shared" si="79"/>
        <v>0</v>
      </c>
    </row>
    <row r="343" spans="48:93" ht="18" x14ac:dyDescent="0.25">
      <c r="AV343" s="226" t="s">
        <v>899</v>
      </c>
      <c r="AW343" s="227" t="s">
        <v>2921</v>
      </c>
      <c r="AX343" s="227" t="s">
        <v>2623</v>
      </c>
      <c r="AY343" s="232">
        <v>90211</v>
      </c>
      <c r="AZ343" s="228" t="s">
        <v>323</v>
      </c>
      <c r="BA343" s="227" t="s">
        <v>2921</v>
      </c>
      <c r="BB343" s="226" t="s">
        <v>899</v>
      </c>
      <c r="BD343" s="229" t="s">
        <v>2922</v>
      </c>
      <c r="BE343" s="1" t="s">
        <v>372</v>
      </c>
      <c r="BF343" t="s">
        <v>900</v>
      </c>
      <c r="BH343" s="1" t="str">
        <f t="shared" si="68"/>
        <v/>
      </c>
      <c r="BI343" s="1" t="s">
        <v>4606</v>
      </c>
      <c r="BK343" s="7" t="str">
        <f t="shared" si="69"/>
        <v>FALSE</v>
      </c>
      <c r="BL343" s="230" t="s">
        <v>902</v>
      </c>
      <c r="BM343" s="1" t="b">
        <f t="shared" si="76"/>
        <v>0</v>
      </c>
      <c r="BQ343"/>
      <c r="BR343" s="1" t="str">
        <f t="shared" si="70"/>
        <v/>
      </c>
      <c r="BS343" s="1" t="s">
        <v>4606</v>
      </c>
      <c r="BU343" s="7" t="str">
        <f t="shared" si="71"/>
        <v>FALSE</v>
      </c>
      <c r="BV343" s="230" t="s">
        <v>902</v>
      </c>
      <c r="BW343" s="1" t="b">
        <f t="shared" si="77"/>
        <v>0</v>
      </c>
      <c r="BZ343" s="1" t="str">
        <f t="shared" si="72"/>
        <v/>
      </c>
      <c r="CA343" s="1" t="s">
        <v>4606</v>
      </c>
      <c r="CC343" s="7" t="str">
        <f t="shared" si="73"/>
        <v>FALSE</v>
      </c>
      <c r="CD343" s="230" t="s">
        <v>902</v>
      </c>
      <c r="CE343" s="1" t="b">
        <f t="shared" si="78"/>
        <v>0</v>
      </c>
      <c r="CI343"/>
      <c r="CJ343" s="1" t="str">
        <f t="shared" si="74"/>
        <v/>
      </c>
      <c r="CK343" s="1" t="s">
        <v>4606</v>
      </c>
      <c r="CM343" s="7" t="str">
        <f t="shared" si="75"/>
        <v>FALSE</v>
      </c>
      <c r="CN343" s="230" t="s">
        <v>902</v>
      </c>
      <c r="CO343" s="1" t="b">
        <f t="shared" si="79"/>
        <v>0</v>
      </c>
    </row>
    <row r="344" spans="48:93" ht="18" x14ac:dyDescent="0.25">
      <c r="AV344" s="229" t="s">
        <v>900</v>
      </c>
      <c r="AW344" s="230" t="s">
        <v>2922</v>
      </c>
      <c r="AX344" s="230" t="s">
        <v>2614</v>
      </c>
      <c r="AY344" s="233">
        <v>2527</v>
      </c>
      <c r="AZ344" s="231" t="s">
        <v>372</v>
      </c>
      <c r="BA344" s="230" t="s">
        <v>2922</v>
      </c>
      <c r="BB344" s="229" t="s">
        <v>900</v>
      </c>
      <c r="BD344" s="226" t="s">
        <v>2923</v>
      </c>
      <c r="BE344" s="1" t="s">
        <v>334</v>
      </c>
      <c r="BF344" t="s">
        <v>901</v>
      </c>
      <c r="BH344" s="1" t="str">
        <f t="shared" si="68"/>
        <v/>
      </c>
      <c r="BI344" s="1" t="s">
        <v>4607</v>
      </c>
      <c r="BK344" s="7" t="str">
        <f t="shared" si="69"/>
        <v>FALSE</v>
      </c>
      <c r="BL344" s="227" t="s">
        <v>903</v>
      </c>
      <c r="BM344" s="1" t="b">
        <f t="shared" si="76"/>
        <v>0</v>
      </c>
      <c r="BQ344"/>
      <c r="BR344" s="1" t="str">
        <f t="shared" si="70"/>
        <v/>
      </c>
      <c r="BS344" s="1" t="s">
        <v>4607</v>
      </c>
      <c r="BU344" s="7" t="str">
        <f t="shared" si="71"/>
        <v>FALSE</v>
      </c>
      <c r="BV344" s="227" t="s">
        <v>903</v>
      </c>
      <c r="BW344" s="1" t="b">
        <f t="shared" si="77"/>
        <v>0</v>
      </c>
      <c r="BZ344" s="1" t="str">
        <f t="shared" si="72"/>
        <v/>
      </c>
      <c r="CA344" s="1" t="s">
        <v>4607</v>
      </c>
      <c r="CC344" s="7" t="str">
        <f t="shared" si="73"/>
        <v>FALSE</v>
      </c>
      <c r="CD344" s="227" t="s">
        <v>903</v>
      </c>
      <c r="CE344" s="1" t="b">
        <f t="shared" si="78"/>
        <v>0</v>
      </c>
      <c r="CI344"/>
      <c r="CJ344" s="1" t="str">
        <f t="shared" si="74"/>
        <v/>
      </c>
      <c r="CK344" s="1" t="s">
        <v>4607</v>
      </c>
      <c r="CM344" s="7" t="str">
        <f t="shared" si="75"/>
        <v>FALSE</v>
      </c>
      <c r="CN344" s="227" t="s">
        <v>903</v>
      </c>
      <c r="CO344" s="1" t="b">
        <f t="shared" si="79"/>
        <v>0</v>
      </c>
    </row>
    <row r="345" spans="48:93" ht="18" x14ac:dyDescent="0.25">
      <c r="AV345" s="226" t="s">
        <v>901</v>
      </c>
      <c r="AW345" s="227" t="s">
        <v>2923</v>
      </c>
      <c r="AX345" s="227" t="s">
        <v>2612</v>
      </c>
      <c r="AY345" s="232">
        <v>21805</v>
      </c>
      <c r="AZ345" s="228" t="s">
        <v>334</v>
      </c>
      <c r="BA345" s="227" t="s">
        <v>2923</v>
      </c>
      <c r="BB345" s="226" t="s">
        <v>901</v>
      </c>
      <c r="BD345" s="229" t="s">
        <v>2924</v>
      </c>
      <c r="BE345" s="1" t="s">
        <v>342</v>
      </c>
      <c r="BF345" t="s">
        <v>902</v>
      </c>
      <c r="BH345" s="1" t="str">
        <f t="shared" si="68"/>
        <v/>
      </c>
      <c r="BI345" s="1" t="s">
        <v>4608</v>
      </c>
      <c r="BK345" s="7" t="str">
        <f t="shared" si="69"/>
        <v>FALSE</v>
      </c>
      <c r="BL345" s="230" t="s">
        <v>904</v>
      </c>
      <c r="BM345" s="1" t="b">
        <f t="shared" si="76"/>
        <v>0</v>
      </c>
      <c r="BQ345"/>
      <c r="BR345" s="1" t="str">
        <f t="shared" si="70"/>
        <v/>
      </c>
      <c r="BS345" s="1" t="s">
        <v>4608</v>
      </c>
      <c r="BU345" s="7" t="str">
        <f t="shared" si="71"/>
        <v>FALSE</v>
      </c>
      <c r="BV345" s="230" t="s">
        <v>904</v>
      </c>
      <c r="BW345" s="1" t="b">
        <f t="shared" si="77"/>
        <v>0</v>
      </c>
      <c r="BZ345" s="1" t="str">
        <f t="shared" si="72"/>
        <v/>
      </c>
      <c r="CA345" s="1" t="s">
        <v>4608</v>
      </c>
      <c r="CC345" s="7" t="str">
        <f t="shared" si="73"/>
        <v>FALSE</v>
      </c>
      <c r="CD345" s="230" t="s">
        <v>904</v>
      </c>
      <c r="CE345" s="1" t="b">
        <f t="shared" si="78"/>
        <v>0</v>
      </c>
      <c r="CI345"/>
      <c r="CJ345" s="1" t="str">
        <f t="shared" si="74"/>
        <v/>
      </c>
      <c r="CK345" s="1" t="s">
        <v>4608</v>
      </c>
      <c r="CM345" s="7" t="str">
        <f t="shared" si="75"/>
        <v>FALSE</v>
      </c>
      <c r="CN345" s="230" t="s">
        <v>904</v>
      </c>
      <c r="CO345" s="1" t="b">
        <f t="shared" si="79"/>
        <v>0</v>
      </c>
    </row>
    <row r="346" spans="48:93" ht="18" x14ac:dyDescent="0.25">
      <c r="AV346" s="229" t="s">
        <v>902</v>
      </c>
      <c r="AW346" s="230" t="s">
        <v>2924</v>
      </c>
      <c r="AX346" s="230" t="s">
        <v>2676</v>
      </c>
      <c r="AY346" s="233">
        <v>2535</v>
      </c>
      <c r="AZ346" s="231" t="s">
        <v>342</v>
      </c>
      <c r="BA346" s="230" t="s">
        <v>2924</v>
      </c>
      <c r="BB346" s="229" t="s">
        <v>902</v>
      </c>
      <c r="BD346" s="226" t="s">
        <v>2925</v>
      </c>
      <c r="BE346" s="1" t="s">
        <v>338</v>
      </c>
      <c r="BF346" t="s">
        <v>903</v>
      </c>
      <c r="BH346" s="1" t="str">
        <f t="shared" si="68"/>
        <v/>
      </c>
      <c r="BI346" s="1" t="s">
        <v>4609</v>
      </c>
      <c r="BK346" s="7" t="str">
        <f t="shared" si="69"/>
        <v>FALSE</v>
      </c>
      <c r="BL346" s="227" t="s">
        <v>905</v>
      </c>
      <c r="BM346" s="1" t="b">
        <f t="shared" si="76"/>
        <v>0</v>
      </c>
      <c r="BQ346"/>
      <c r="BR346" s="1" t="str">
        <f t="shared" si="70"/>
        <v/>
      </c>
      <c r="BS346" s="1" t="s">
        <v>4609</v>
      </c>
      <c r="BU346" s="7" t="str">
        <f t="shared" si="71"/>
        <v>FALSE</v>
      </c>
      <c r="BV346" s="227" t="s">
        <v>905</v>
      </c>
      <c r="BW346" s="1" t="b">
        <f t="shared" si="77"/>
        <v>0</v>
      </c>
      <c r="BZ346" s="1" t="str">
        <f t="shared" si="72"/>
        <v/>
      </c>
      <c r="CA346" s="1" t="s">
        <v>4609</v>
      </c>
      <c r="CC346" s="7" t="str">
        <f t="shared" si="73"/>
        <v>FALSE</v>
      </c>
      <c r="CD346" s="227" t="s">
        <v>905</v>
      </c>
      <c r="CE346" s="1" t="b">
        <f t="shared" si="78"/>
        <v>0</v>
      </c>
      <c r="CI346"/>
      <c r="CJ346" s="1" t="str">
        <f t="shared" si="74"/>
        <v/>
      </c>
      <c r="CK346" s="1" t="s">
        <v>4609</v>
      </c>
      <c r="CM346" s="7" t="str">
        <f t="shared" si="75"/>
        <v>FALSE</v>
      </c>
      <c r="CN346" s="227" t="s">
        <v>905</v>
      </c>
      <c r="CO346" s="1" t="b">
        <f t="shared" si="79"/>
        <v>0</v>
      </c>
    </row>
    <row r="347" spans="48:93" ht="18" x14ac:dyDescent="0.25">
      <c r="AV347" s="226" t="s">
        <v>903</v>
      </c>
      <c r="AW347" s="227" t="s">
        <v>2925</v>
      </c>
      <c r="AX347" s="227" t="s">
        <v>2631</v>
      </c>
      <c r="AY347" s="232">
        <v>2536</v>
      </c>
      <c r="AZ347" s="228" t="s">
        <v>338</v>
      </c>
      <c r="BA347" s="227" t="s">
        <v>2925</v>
      </c>
      <c r="BB347" s="226" t="s">
        <v>903</v>
      </c>
      <c r="BD347" s="229" t="s">
        <v>2926</v>
      </c>
      <c r="BE347" s="1" t="s">
        <v>372</v>
      </c>
      <c r="BF347" t="s">
        <v>904</v>
      </c>
      <c r="BH347" s="1" t="str">
        <f t="shared" si="68"/>
        <v/>
      </c>
      <c r="BI347" s="1" t="s">
        <v>4610</v>
      </c>
      <c r="BK347" s="7" t="str">
        <f t="shared" si="69"/>
        <v>FALSE</v>
      </c>
      <c r="BL347" s="230" t="s">
        <v>906</v>
      </c>
      <c r="BM347" s="1" t="b">
        <f t="shared" si="76"/>
        <v>0</v>
      </c>
      <c r="BQ347"/>
      <c r="BR347" s="1" t="str">
        <f t="shared" si="70"/>
        <v/>
      </c>
      <c r="BS347" s="1" t="s">
        <v>4610</v>
      </c>
      <c r="BU347" s="7" t="str">
        <f t="shared" si="71"/>
        <v>FALSE</v>
      </c>
      <c r="BV347" s="230" t="s">
        <v>906</v>
      </c>
      <c r="BW347" s="1" t="b">
        <f t="shared" si="77"/>
        <v>0</v>
      </c>
      <c r="BZ347" s="1" t="str">
        <f t="shared" si="72"/>
        <v/>
      </c>
      <c r="CA347" s="1" t="s">
        <v>4610</v>
      </c>
      <c r="CC347" s="7" t="str">
        <f t="shared" si="73"/>
        <v>FALSE</v>
      </c>
      <c r="CD347" s="230" t="s">
        <v>906</v>
      </c>
      <c r="CE347" s="1" t="b">
        <f t="shared" si="78"/>
        <v>0</v>
      </c>
      <c r="CI347"/>
      <c r="CJ347" s="1" t="str">
        <f t="shared" si="74"/>
        <v/>
      </c>
      <c r="CK347" s="1" t="s">
        <v>4610</v>
      </c>
      <c r="CM347" s="7" t="str">
        <f t="shared" si="75"/>
        <v>FALSE</v>
      </c>
      <c r="CN347" s="230" t="s">
        <v>906</v>
      </c>
      <c r="CO347" s="1" t="b">
        <f t="shared" si="79"/>
        <v>0</v>
      </c>
    </row>
    <row r="348" spans="48:93" ht="18" x14ac:dyDescent="0.25">
      <c r="AV348" s="229" t="s">
        <v>904</v>
      </c>
      <c r="AW348" s="230" t="s">
        <v>2926</v>
      </c>
      <c r="AX348" s="230" t="s">
        <v>2614</v>
      </c>
      <c r="AY348" s="233">
        <v>74479</v>
      </c>
      <c r="AZ348" s="231" t="s">
        <v>372</v>
      </c>
      <c r="BA348" s="230" t="s">
        <v>2926</v>
      </c>
      <c r="BB348" s="229" t="s">
        <v>904</v>
      </c>
      <c r="BD348" s="226" t="s">
        <v>2927</v>
      </c>
      <c r="BE348" s="1" t="s">
        <v>343</v>
      </c>
      <c r="BF348" t="s">
        <v>905</v>
      </c>
      <c r="BH348" s="1" t="str">
        <f t="shared" si="68"/>
        <v/>
      </c>
      <c r="BI348" s="1" t="s">
        <v>4611</v>
      </c>
      <c r="BK348" s="7" t="str">
        <f t="shared" si="69"/>
        <v>FALSE</v>
      </c>
      <c r="BL348" s="227" t="s">
        <v>907</v>
      </c>
      <c r="BM348" s="1" t="b">
        <f t="shared" si="76"/>
        <v>0</v>
      </c>
      <c r="BQ348"/>
      <c r="BR348" s="1" t="str">
        <f t="shared" si="70"/>
        <v/>
      </c>
      <c r="BS348" s="1" t="s">
        <v>4611</v>
      </c>
      <c r="BU348" s="7" t="str">
        <f t="shared" si="71"/>
        <v>FALSE</v>
      </c>
      <c r="BV348" s="227" t="s">
        <v>907</v>
      </c>
      <c r="BW348" s="1" t="b">
        <f t="shared" si="77"/>
        <v>0</v>
      </c>
      <c r="BZ348" s="1" t="str">
        <f t="shared" si="72"/>
        <v/>
      </c>
      <c r="CA348" s="1" t="s">
        <v>4611</v>
      </c>
      <c r="CC348" s="7" t="str">
        <f t="shared" si="73"/>
        <v>FALSE</v>
      </c>
      <c r="CD348" s="227" t="s">
        <v>907</v>
      </c>
      <c r="CE348" s="1" t="b">
        <f t="shared" si="78"/>
        <v>0</v>
      </c>
      <c r="CI348"/>
      <c r="CJ348" s="1" t="str">
        <f t="shared" si="74"/>
        <v/>
      </c>
      <c r="CK348" s="1" t="s">
        <v>4611</v>
      </c>
      <c r="CM348" s="7" t="str">
        <f t="shared" si="75"/>
        <v>FALSE</v>
      </c>
      <c r="CN348" s="227" t="s">
        <v>907</v>
      </c>
      <c r="CO348" s="1" t="b">
        <f t="shared" si="79"/>
        <v>0</v>
      </c>
    </row>
    <row r="349" spans="48:93" ht="18" x14ac:dyDescent="0.25">
      <c r="AV349" s="226" t="s">
        <v>905</v>
      </c>
      <c r="AW349" s="227" t="s">
        <v>2927</v>
      </c>
      <c r="AX349" s="227" t="s">
        <v>2609</v>
      </c>
      <c r="AY349" s="232">
        <v>2548</v>
      </c>
      <c r="AZ349" s="228" t="s">
        <v>343</v>
      </c>
      <c r="BA349" s="227" t="s">
        <v>2927</v>
      </c>
      <c r="BB349" s="226" t="s">
        <v>905</v>
      </c>
      <c r="BD349" s="229" t="s">
        <v>2928</v>
      </c>
      <c r="BE349" s="1" t="s">
        <v>373</v>
      </c>
      <c r="BF349" t="s">
        <v>906</v>
      </c>
      <c r="BH349" s="1" t="str">
        <f t="shared" si="68"/>
        <v/>
      </c>
      <c r="BI349" s="1" t="s">
        <v>4612</v>
      </c>
      <c r="BK349" s="7" t="str">
        <f t="shared" si="69"/>
        <v>FALSE</v>
      </c>
      <c r="BL349" s="230" t="s">
        <v>908</v>
      </c>
      <c r="BM349" s="1" t="b">
        <f t="shared" si="76"/>
        <v>0</v>
      </c>
      <c r="BQ349"/>
      <c r="BR349" s="1" t="str">
        <f t="shared" si="70"/>
        <v/>
      </c>
      <c r="BS349" s="1" t="s">
        <v>4612</v>
      </c>
      <c r="BU349" s="7" t="str">
        <f t="shared" si="71"/>
        <v>FALSE</v>
      </c>
      <c r="BV349" s="230" t="s">
        <v>908</v>
      </c>
      <c r="BW349" s="1" t="b">
        <f t="shared" si="77"/>
        <v>0</v>
      </c>
      <c r="BZ349" s="1" t="str">
        <f t="shared" si="72"/>
        <v/>
      </c>
      <c r="CA349" s="1" t="s">
        <v>4612</v>
      </c>
      <c r="CC349" s="7" t="str">
        <f t="shared" si="73"/>
        <v>FALSE</v>
      </c>
      <c r="CD349" s="230" t="s">
        <v>908</v>
      </c>
      <c r="CE349" s="1" t="b">
        <f t="shared" si="78"/>
        <v>0</v>
      </c>
      <c r="CI349"/>
      <c r="CJ349" s="1" t="str">
        <f t="shared" si="74"/>
        <v/>
      </c>
      <c r="CK349" s="1" t="s">
        <v>4612</v>
      </c>
      <c r="CM349" s="7" t="str">
        <f t="shared" si="75"/>
        <v>FALSE</v>
      </c>
      <c r="CN349" s="230" t="s">
        <v>908</v>
      </c>
      <c r="CO349" s="1" t="b">
        <f t="shared" si="79"/>
        <v>0</v>
      </c>
    </row>
    <row r="350" spans="48:93" ht="18" x14ac:dyDescent="0.25">
      <c r="AV350" s="229" t="s">
        <v>906</v>
      </c>
      <c r="AW350" s="230" t="s">
        <v>2928</v>
      </c>
      <c r="AX350" s="230" t="s">
        <v>2606</v>
      </c>
      <c r="AY350" s="233">
        <v>76111</v>
      </c>
      <c r="AZ350" s="231" t="s">
        <v>373</v>
      </c>
      <c r="BA350" s="230" t="s">
        <v>2928</v>
      </c>
      <c r="BB350" s="229" t="s">
        <v>906</v>
      </c>
      <c r="BD350" s="226" t="s">
        <v>2929</v>
      </c>
      <c r="BE350" s="1" t="s">
        <v>323</v>
      </c>
      <c r="BF350" t="s">
        <v>907</v>
      </c>
      <c r="BH350" s="1" t="str">
        <f t="shared" si="68"/>
        <v/>
      </c>
      <c r="BI350" s="1" t="s">
        <v>4613</v>
      </c>
      <c r="BK350" s="7" t="str">
        <f t="shared" si="69"/>
        <v>FALSE</v>
      </c>
      <c r="BL350" s="227" t="s">
        <v>909</v>
      </c>
      <c r="BM350" s="1" t="b">
        <f t="shared" si="76"/>
        <v>0</v>
      </c>
      <c r="BQ350"/>
      <c r="BR350" s="1" t="str">
        <f t="shared" si="70"/>
        <v/>
      </c>
      <c r="BS350" s="1" t="s">
        <v>4613</v>
      </c>
      <c r="BU350" s="7" t="str">
        <f t="shared" si="71"/>
        <v>FALSE</v>
      </c>
      <c r="BV350" s="227" t="s">
        <v>909</v>
      </c>
      <c r="BW350" s="1" t="b">
        <f t="shared" si="77"/>
        <v>0</v>
      </c>
      <c r="BZ350" s="1" t="str">
        <f t="shared" si="72"/>
        <v/>
      </c>
      <c r="CA350" s="1" t="s">
        <v>4613</v>
      </c>
      <c r="CC350" s="7" t="str">
        <f t="shared" si="73"/>
        <v>FALSE</v>
      </c>
      <c r="CD350" s="227" t="s">
        <v>909</v>
      </c>
      <c r="CE350" s="1" t="b">
        <f t="shared" si="78"/>
        <v>0</v>
      </c>
      <c r="CI350"/>
      <c r="CJ350" s="1" t="str">
        <f t="shared" si="74"/>
        <v/>
      </c>
      <c r="CK350" s="1" t="s">
        <v>4613</v>
      </c>
      <c r="CM350" s="7" t="str">
        <f t="shared" si="75"/>
        <v>FALSE</v>
      </c>
      <c r="CN350" s="227" t="s">
        <v>909</v>
      </c>
      <c r="CO350" s="1" t="b">
        <f t="shared" si="79"/>
        <v>0</v>
      </c>
    </row>
    <row r="351" spans="48:93" ht="18" x14ac:dyDescent="0.25">
      <c r="AV351" s="226" t="s">
        <v>907</v>
      </c>
      <c r="AW351" s="227" t="s">
        <v>2929</v>
      </c>
      <c r="AX351" s="227" t="s">
        <v>2623</v>
      </c>
      <c r="AY351" s="232">
        <v>74200</v>
      </c>
      <c r="AZ351" s="228" t="s">
        <v>323</v>
      </c>
      <c r="BA351" s="227" t="s">
        <v>2929</v>
      </c>
      <c r="BB351" s="226" t="s">
        <v>907</v>
      </c>
      <c r="BD351" s="229" t="s">
        <v>2929</v>
      </c>
      <c r="BE351" s="1" t="s">
        <v>326</v>
      </c>
      <c r="BF351" t="s">
        <v>908</v>
      </c>
      <c r="BH351" s="1" t="str">
        <f t="shared" si="68"/>
        <v/>
      </c>
      <c r="BI351" s="1" t="s">
        <v>4614</v>
      </c>
      <c r="BK351" s="7" t="str">
        <f t="shared" si="69"/>
        <v>FALSE</v>
      </c>
      <c r="BL351" s="230" t="s">
        <v>910</v>
      </c>
      <c r="BM351" s="1" t="b">
        <f t="shared" si="76"/>
        <v>0</v>
      </c>
      <c r="BQ351"/>
      <c r="BR351" s="1" t="str">
        <f t="shared" si="70"/>
        <v/>
      </c>
      <c r="BS351" s="1" t="s">
        <v>4614</v>
      </c>
      <c r="BU351" s="7" t="str">
        <f t="shared" si="71"/>
        <v>FALSE</v>
      </c>
      <c r="BV351" s="230" t="s">
        <v>910</v>
      </c>
      <c r="BW351" s="1" t="b">
        <f t="shared" si="77"/>
        <v>0</v>
      </c>
      <c r="BZ351" s="1" t="str">
        <f t="shared" si="72"/>
        <v/>
      </c>
      <c r="CA351" s="1" t="s">
        <v>4614</v>
      </c>
      <c r="CC351" s="7" t="str">
        <f t="shared" si="73"/>
        <v>FALSE</v>
      </c>
      <c r="CD351" s="230" t="s">
        <v>910</v>
      </c>
      <c r="CE351" s="1" t="b">
        <f t="shared" si="78"/>
        <v>0</v>
      </c>
      <c r="CI351"/>
      <c r="CJ351" s="1" t="str">
        <f t="shared" si="74"/>
        <v/>
      </c>
      <c r="CK351" s="1" t="s">
        <v>4614</v>
      </c>
      <c r="CM351" s="7" t="str">
        <f t="shared" si="75"/>
        <v>FALSE</v>
      </c>
      <c r="CN351" s="230" t="s">
        <v>910</v>
      </c>
      <c r="CO351" s="1" t="b">
        <f t="shared" si="79"/>
        <v>0</v>
      </c>
    </row>
    <row r="352" spans="48:93" ht="18" x14ac:dyDescent="0.25">
      <c r="AV352" s="229" t="s">
        <v>908</v>
      </c>
      <c r="AW352" s="230" t="s">
        <v>2929</v>
      </c>
      <c r="AX352" s="230" t="s">
        <v>2748</v>
      </c>
      <c r="AY352" s="233">
        <v>74201</v>
      </c>
      <c r="AZ352" s="231" t="s">
        <v>326</v>
      </c>
      <c r="BA352" s="230" t="s">
        <v>2929</v>
      </c>
      <c r="BB352" s="229" t="s">
        <v>908</v>
      </c>
      <c r="BD352" s="226" t="s">
        <v>2929</v>
      </c>
      <c r="BE352" s="1" t="s">
        <v>328</v>
      </c>
      <c r="BF352" t="s">
        <v>909</v>
      </c>
      <c r="BH352" s="1" t="str">
        <f t="shared" si="68"/>
        <v/>
      </c>
      <c r="BI352" s="1" t="s">
        <v>4615</v>
      </c>
      <c r="BK352" s="7" t="str">
        <f t="shared" si="69"/>
        <v>FALSE</v>
      </c>
      <c r="BL352" s="227" t="s">
        <v>911</v>
      </c>
      <c r="BM352" s="1" t="b">
        <f t="shared" si="76"/>
        <v>0</v>
      </c>
      <c r="BQ352"/>
      <c r="BR352" s="1" t="str">
        <f t="shared" si="70"/>
        <v/>
      </c>
      <c r="BS352" s="1" t="s">
        <v>4615</v>
      </c>
      <c r="BU352" s="7" t="str">
        <f t="shared" si="71"/>
        <v>FALSE</v>
      </c>
      <c r="BV352" s="227" t="s">
        <v>911</v>
      </c>
      <c r="BW352" s="1" t="b">
        <f t="shared" si="77"/>
        <v>0</v>
      </c>
      <c r="BZ352" s="1" t="str">
        <f t="shared" si="72"/>
        <v/>
      </c>
      <c r="CA352" s="1" t="s">
        <v>4615</v>
      </c>
      <c r="CC352" s="7" t="str">
        <f t="shared" si="73"/>
        <v>FALSE</v>
      </c>
      <c r="CD352" s="227" t="s">
        <v>911</v>
      </c>
      <c r="CE352" s="1" t="b">
        <f t="shared" si="78"/>
        <v>0</v>
      </c>
      <c r="CI352"/>
      <c r="CJ352" s="1" t="str">
        <f t="shared" si="74"/>
        <v/>
      </c>
      <c r="CK352" s="1" t="s">
        <v>4615</v>
      </c>
      <c r="CM352" s="7" t="str">
        <f t="shared" si="75"/>
        <v>FALSE</v>
      </c>
      <c r="CN352" s="227" t="s">
        <v>911</v>
      </c>
      <c r="CO352" s="1" t="b">
        <f t="shared" si="79"/>
        <v>0</v>
      </c>
    </row>
    <row r="353" spans="48:93" ht="18" x14ac:dyDescent="0.25">
      <c r="AV353" s="226" t="s">
        <v>909</v>
      </c>
      <c r="AW353" s="227" t="s">
        <v>2929</v>
      </c>
      <c r="AX353" s="227" t="s">
        <v>2649</v>
      </c>
      <c r="AY353" s="232">
        <v>74202</v>
      </c>
      <c r="AZ353" s="228" t="s">
        <v>328</v>
      </c>
      <c r="BA353" s="227" t="s">
        <v>2929</v>
      </c>
      <c r="BB353" s="226" t="s">
        <v>909</v>
      </c>
      <c r="BD353" s="229" t="s">
        <v>2929</v>
      </c>
      <c r="BE353" s="1" t="s">
        <v>329</v>
      </c>
      <c r="BF353" t="s">
        <v>910</v>
      </c>
      <c r="BH353" s="1" t="str">
        <f t="shared" si="68"/>
        <v/>
      </c>
      <c r="BI353" s="1" t="s">
        <v>4616</v>
      </c>
      <c r="BK353" s="7" t="str">
        <f t="shared" si="69"/>
        <v>FALSE</v>
      </c>
      <c r="BL353" s="230" t="s">
        <v>912</v>
      </c>
      <c r="BM353" s="1" t="b">
        <f t="shared" si="76"/>
        <v>0</v>
      </c>
      <c r="BQ353"/>
      <c r="BR353" s="1" t="str">
        <f t="shared" si="70"/>
        <v/>
      </c>
      <c r="BS353" s="1" t="s">
        <v>4616</v>
      </c>
      <c r="BU353" s="7" t="str">
        <f t="shared" si="71"/>
        <v>FALSE</v>
      </c>
      <c r="BV353" s="230" t="s">
        <v>912</v>
      </c>
      <c r="BW353" s="1" t="b">
        <f t="shared" si="77"/>
        <v>0</v>
      </c>
      <c r="BZ353" s="1" t="str">
        <f t="shared" si="72"/>
        <v/>
      </c>
      <c r="CA353" s="1" t="s">
        <v>4616</v>
      </c>
      <c r="CC353" s="7" t="str">
        <f t="shared" si="73"/>
        <v>FALSE</v>
      </c>
      <c r="CD353" s="230" t="s">
        <v>912</v>
      </c>
      <c r="CE353" s="1" t="b">
        <f t="shared" si="78"/>
        <v>0</v>
      </c>
      <c r="CI353"/>
      <c r="CJ353" s="1" t="str">
        <f t="shared" si="74"/>
        <v/>
      </c>
      <c r="CK353" s="1" t="s">
        <v>4616</v>
      </c>
      <c r="CM353" s="7" t="str">
        <f t="shared" si="75"/>
        <v>FALSE</v>
      </c>
      <c r="CN353" s="230" t="s">
        <v>912</v>
      </c>
      <c r="CO353" s="1" t="b">
        <f t="shared" si="79"/>
        <v>0</v>
      </c>
    </row>
    <row r="354" spans="48:93" ht="18" x14ac:dyDescent="0.25">
      <c r="AV354" s="229" t="s">
        <v>910</v>
      </c>
      <c r="AW354" s="230" t="s">
        <v>2929</v>
      </c>
      <c r="AX354" s="230" t="s">
        <v>2619</v>
      </c>
      <c r="AY354" s="233">
        <v>76720</v>
      </c>
      <c r="AZ354" s="231" t="s">
        <v>329</v>
      </c>
      <c r="BA354" s="230" t="s">
        <v>2929</v>
      </c>
      <c r="BB354" s="229" t="s">
        <v>910</v>
      </c>
      <c r="BD354" s="226" t="s">
        <v>2929</v>
      </c>
      <c r="BE354" s="1" t="s">
        <v>330</v>
      </c>
      <c r="BF354" t="s">
        <v>911</v>
      </c>
      <c r="BH354" s="1" t="str">
        <f t="shared" si="68"/>
        <v/>
      </c>
      <c r="BI354" s="1" t="s">
        <v>4617</v>
      </c>
      <c r="BK354" s="7" t="str">
        <f t="shared" si="69"/>
        <v>FALSE</v>
      </c>
      <c r="BL354" s="227" t="s">
        <v>913</v>
      </c>
      <c r="BM354" s="1" t="b">
        <f t="shared" si="76"/>
        <v>0</v>
      </c>
      <c r="BQ354"/>
      <c r="BR354" s="1" t="str">
        <f t="shared" si="70"/>
        <v/>
      </c>
      <c r="BS354" s="1" t="s">
        <v>4617</v>
      </c>
      <c r="BU354" s="7" t="str">
        <f t="shared" si="71"/>
        <v>FALSE</v>
      </c>
      <c r="BV354" s="227" t="s">
        <v>913</v>
      </c>
      <c r="BW354" s="1" t="b">
        <f t="shared" si="77"/>
        <v>0</v>
      </c>
      <c r="BZ354" s="1" t="str">
        <f t="shared" si="72"/>
        <v/>
      </c>
      <c r="CA354" s="1" t="s">
        <v>4617</v>
      </c>
      <c r="CC354" s="7" t="str">
        <f t="shared" si="73"/>
        <v>FALSE</v>
      </c>
      <c r="CD354" s="227" t="s">
        <v>913</v>
      </c>
      <c r="CE354" s="1" t="b">
        <f t="shared" si="78"/>
        <v>0</v>
      </c>
      <c r="CI354"/>
      <c r="CJ354" s="1" t="str">
        <f t="shared" si="74"/>
        <v/>
      </c>
      <c r="CK354" s="1" t="s">
        <v>4617</v>
      </c>
      <c r="CM354" s="7" t="str">
        <f t="shared" si="75"/>
        <v>FALSE</v>
      </c>
      <c r="CN354" s="227" t="s">
        <v>913</v>
      </c>
      <c r="CO354" s="1" t="b">
        <f t="shared" si="79"/>
        <v>0</v>
      </c>
    </row>
    <row r="355" spans="48:93" ht="18" x14ac:dyDescent="0.25">
      <c r="AV355" s="226" t="s">
        <v>911</v>
      </c>
      <c r="AW355" s="227" t="s">
        <v>2929</v>
      </c>
      <c r="AX355" s="227" t="s">
        <v>2635</v>
      </c>
      <c r="AY355" s="232">
        <v>77204</v>
      </c>
      <c r="AZ355" s="228" t="s">
        <v>330</v>
      </c>
      <c r="BA355" s="227" t="s">
        <v>2929</v>
      </c>
      <c r="BB355" s="226" t="s">
        <v>911</v>
      </c>
      <c r="BD355" s="229" t="s">
        <v>2929</v>
      </c>
      <c r="BE355" s="1" t="s">
        <v>333</v>
      </c>
      <c r="BF355" t="s">
        <v>912</v>
      </c>
      <c r="BH355" s="1" t="str">
        <f t="shared" si="68"/>
        <v/>
      </c>
      <c r="BI355" s="1" t="s">
        <v>4618</v>
      </c>
      <c r="BK355" s="7" t="str">
        <f t="shared" si="69"/>
        <v>FALSE</v>
      </c>
      <c r="BL355" s="230" t="s">
        <v>914</v>
      </c>
      <c r="BM355" s="1" t="b">
        <f t="shared" si="76"/>
        <v>0</v>
      </c>
      <c r="BQ355"/>
      <c r="BR355" s="1" t="str">
        <f t="shared" si="70"/>
        <v/>
      </c>
      <c r="BS355" s="1" t="s">
        <v>4618</v>
      </c>
      <c r="BU355" s="7" t="str">
        <f t="shared" si="71"/>
        <v>FALSE</v>
      </c>
      <c r="BV355" s="230" t="s">
        <v>914</v>
      </c>
      <c r="BW355" s="1" t="b">
        <f t="shared" si="77"/>
        <v>0</v>
      </c>
      <c r="BZ355" s="1" t="str">
        <f t="shared" si="72"/>
        <v/>
      </c>
      <c r="CA355" s="1" t="s">
        <v>4618</v>
      </c>
      <c r="CC355" s="7" t="str">
        <f t="shared" si="73"/>
        <v>FALSE</v>
      </c>
      <c r="CD355" s="230" t="s">
        <v>914</v>
      </c>
      <c r="CE355" s="1" t="b">
        <f t="shared" si="78"/>
        <v>0</v>
      </c>
      <c r="CI355"/>
      <c r="CJ355" s="1" t="str">
        <f t="shared" si="74"/>
        <v/>
      </c>
      <c r="CK355" s="1" t="s">
        <v>4618</v>
      </c>
      <c r="CM355" s="7" t="str">
        <f t="shared" si="75"/>
        <v>FALSE</v>
      </c>
      <c r="CN355" s="230" t="s">
        <v>914</v>
      </c>
      <c r="CO355" s="1" t="b">
        <f t="shared" si="79"/>
        <v>0</v>
      </c>
    </row>
    <row r="356" spans="48:93" ht="18" x14ac:dyDescent="0.25">
      <c r="AV356" s="229" t="s">
        <v>912</v>
      </c>
      <c r="AW356" s="230" t="s">
        <v>2929</v>
      </c>
      <c r="AX356" s="230" t="s">
        <v>2778</v>
      </c>
      <c r="AY356" s="233">
        <v>74464</v>
      </c>
      <c r="AZ356" s="231" t="s">
        <v>333</v>
      </c>
      <c r="BA356" s="230" t="s">
        <v>2929</v>
      </c>
      <c r="BB356" s="229" t="s">
        <v>912</v>
      </c>
      <c r="BD356" s="226" t="s">
        <v>2929</v>
      </c>
      <c r="BE356" s="1" t="s">
        <v>334</v>
      </c>
      <c r="BF356" t="s">
        <v>913</v>
      </c>
      <c r="BH356" s="1" t="str">
        <f t="shared" si="68"/>
        <v/>
      </c>
      <c r="BI356" s="1" t="s">
        <v>4619</v>
      </c>
      <c r="BK356" s="7" t="str">
        <f t="shared" si="69"/>
        <v>FALSE</v>
      </c>
      <c r="BL356" s="227" t="s">
        <v>915</v>
      </c>
      <c r="BM356" s="1" t="b">
        <f t="shared" si="76"/>
        <v>0</v>
      </c>
      <c r="BQ356"/>
      <c r="BR356" s="1" t="str">
        <f t="shared" si="70"/>
        <v/>
      </c>
      <c r="BS356" s="1" t="s">
        <v>4619</v>
      </c>
      <c r="BU356" s="7" t="str">
        <f t="shared" si="71"/>
        <v>FALSE</v>
      </c>
      <c r="BV356" s="227" t="s">
        <v>915</v>
      </c>
      <c r="BW356" s="1" t="b">
        <f t="shared" si="77"/>
        <v>0</v>
      </c>
      <c r="BZ356" s="1" t="str">
        <f t="shared" si="72"/>
        <v/>
      </c>
      <c r="CA356" s="1" t="s">
        <v>4619</v>
      </c>
      <c r="CC356" s="7" t="str">
        <f t="shared" si="73"/>
        <v>FALSE</v>
      </c>
      <c r="CD356" s="227" t="s">
        <v>915</v>
      </c>
      <c r="CE356" s="1" t="b">
        <f t="shared" si="78"/>
        <v>0</v>
      </c>
      <c r="CI356"/>
      <c r="CJ356" s="1" t="str">
        <f t="shared" si="74"/>
        <v/>
      </c>
      <c r="CK356" s="1" t="s">
        <v>4619</v>
      </c>
      <c r="CM356" s="7" t="str">
        <f t="shared" si="75"/>
        <v>FALSE</v>
      </c>
      <c r="CN356" s="227" t="s">
        <v>915</v>
      </c>
      <c r="CO356" s="1" t="b">
        <f t="shared" si="79"/>
        <v>0</v>
      </c>
    </row>
    <row r="357" spans="48:93" ht="18" x14ac:dyDescent="0.25">
      <c r="AV357" s="226" t="s">
        <v>913</v>
      </c>
      <c r="AW357" s="227" t="s">
        <v>2929</v>
      </c>
      <c r="AX357" s="227" t="s">
        <v>2612</v>
      </c>
      <c r="AY357" s="232">
        <v>74206</v>
      </c>
      <c r="AZ357" s="228" t="s">
        <v>334</v>
      </c>
      <c r="BA357" s="227" t="s">
        <v>2929</v>
      </c>
      <c r="BB357" s="226" t="s">
        <v>913</v>
      </c>
      <c r="BD357" s="229" t="s">
        <v>2929</v>
      </c>
      <c r="BE357" s="1" t="s">
        <v>337</v>
      </c>
      <c r="BF357" t="s">
        <v>914</v>
      </c>
      <c r="BH357" s="1" t="str">
        <f t="shared" si="68"/>
        <v/>
      </c>
      <c r="BI357" s="1" t="s">
        <v>4620</v>
      </c>
      <c r="BK357" s="7" t="str">
        <f t="shared" si="69"/>
        <v>FALSE</v>
      </c>
      <c r="BL357" s="230" t="s">
        <v>916</v>
      </c>
      <c r="BM357" s="1" t="b">
        <f t="shared" si="76"/>
        <v>0</v>
      </c>
      <c r="BQ357"/>
      <c r="BR357" s="1" t="str">
        <f t="shared" si="70"/>
        <v/>
      </c>
      <c r="BS357" s="1" t="s">
        <v>4620</v>
      </c>
      <c r="BU357" s="7" t="str">
        <f t="shared" si="71"/>
        <v>FALSE</v>
      </c>
      <c r="BV357" s="230" t="s">
        <v>916</v>
      </c>
      <c r="BW357" s="1" t="b">
        <f t="shared" si="77"/>
        <v>0</v>
      </c>
      <c r="BZ357" s="1" t="str">
        <f t="shared" si="72"/>
        <v/>
      </c>
      <c r="CA357" s="1" t="s">
        <v>4620</v>
      </c>
      <c r="CC357" s="7" t="str">
        <f t="shared" si="73"/>
        <v>FALSE</v>
      </c>
      <c r="CD357" s="230" t="s">
        <v>916</v>
      </c>
      <c r="CE357" s="1" t="b">
        <f t="shared" si="78"/>
        <v>0</v>
      </c>
      <c r="CI357"/>
      <c r="CJ357" s="1" t="str">
        <f t="shared" si="74"/>
        <v/>
      </c>
      <c r="CK357" s="1" t="s">
        <v>4620</v>
      </c>
      <c r="CM357" s="7" t="str">
        <f t="shared" si="75"/>
        <v>FALSE</v>
      </c>
      <c r="CN357" s="230" t="s">
        <v>916</v>
      </c>
      <c r="CO357" s="1" t="b">
        <f t="shared" si="79"/>
        <v>0</v>
      </c>
    </row>
    <row r="358" spans="48:93" ht="18" x14ac:dyDescent="0.25">
      <c r="AV358" s="229" t="s">
        <v>914</v>
      </c>
      <c r="AW358" s="230" t="s">
        <v>2929</v>
      </c>
      <c r="AX358" s="230" t="s">
        <v>2930</v>
      </c>
      <c r="AY358" s="233">
        <v>74207</v>
      </c>
      <c r="AZ358" s="231" t="s">
        <v>337</v>
      </c>
      <c r="BA358" s="230" t="s">
        <v>2929</v>
      </c>
      <c r="BB358" s="229" t="s">
        <v>914</v>
      </c>
      <c r="BD358" s="226" t="s">
        <v>2929</v>
      </c>
      <c r="BE358" s="1" t="s">
        <v>338</v>
      </c>
      <c r="BF358" t="s">
        <v>915</v>
      </c>
      <c r="BH358" s="1" t="str">
        <f t="shared" si="68"/>
        <v/>
      </c>
      <c r="BI358" s="1" t="s">
        <v>4621</v>
      </c>
      <c r="BK358" s="7" t="str">
        <f t="shared" si="69"/>
        <v>FALSE</v>
      </c>
      <c r="BL358" s="227" t="s">
        <v>917</v>
      </c>
      <c r="BM358" s="1" t="b">
        <f t="shared" si="76"/>
        <v>0</v>
      </c>
      <c r="BQ358"/>
      <c r="BR358" s="1" t="str">
        <f t="shared" si="70"/>
        <v/>
      </c>
      <c r="BS358" s="1" t="s">
        <v>4621</v>
      </c>
      <c r="BU358" s="7" t="str">
        <f t="shared" si="71"/>
        <v>FALSE</v>
      </c>
      <c r="BV358" s="227" t="s">
        <v>917</v>
      </c>
      <c r="BW358" s="1" t="b">
        <f t="shared" si="77"/>
        <v>0</v>
      </c>
      <c r="BZ358" s="1" t="str">
        <f t="shared" si="72"/>
        <v/>
      </c>
      <c r="CA358" s="1" t="s">
        <v>4621</v>
      </c>
      <c r="CC358" s="7" t="str">
        <f t="shared" si="73"/>
        <v>FALSE</v>
      </c>
      <c r="CD358" s="227" t="s">
        <v>917</v>
      </c>
      <c r="CE358" s="1" t="b">
        <f t="shared" si="78"/>
        <v>0</v>
      </c>
      <c r="CI358"/>
      <c r="CJ358" s="1" t="str">
        <f t="shared" si="74"/>
        <v/>
      </c>
      <c r="CK358" s="1" t="s">
        <v>4621</v>
      </c>
      <c r="CM358" s="7" t="str">
        <f t="shared" si="75"/>
        <v>FALSE</v>
      </c>
      <c r="CN358" s="227" t="s">
        <v>917</v>
      </c>
      <c r="CO358" s="1" t="b">
        <f t="shared" si="79"/>
        <v>0</v>
      </c>
    </row>
    <row r="359" spans="48:93" ht="18" x14ac:dyDescent="0.25">
      <c r="AV359" s="226" t="s">
        <v>915</v>
      </c>
      <c r="AW359" s="227" t="s">
        <v>2929</v>
      </c>
      <c r="AX359" s="227" t="s">
        <v>2631</v>
      </c>
      <c r="AY359" s="232">
        <v>75484</v>
      </c>
      <c r="AZ359" s="228" t="s">
        <v>338</v>
      </c>
      <c r="BA359" s="227" t="s">
        <v>2929</v>
      </c>
      <c r="BB359" s="226" t="s">
        <v>915</v>
      </c>
      <c r="BD359" s="229" t="s">
        <v>2929</v>
      </c>
      <c r="BE359" s="1" t="s">
        <v>339</v>
      </c>
      <c r="BF359" t="s">
        <v>916</v>
      </c>
      <c r="BH359" s="1" t="str">
        <f t="shared" si="68"/>
        <v/>
      </c>
      <c r="BI359" s="1" t="s">
        <v>4622</v>
      </c>
      <c r="BK359" s="7" t="str">
        <f t="shared" si="69"/>
        <v>FALSE</v>
      </c>
      <c r="BL359" s="230" t="s">
        <v>918</v>
      </c>
      <c r="BM359" s="1" t="b">
        <f t="shared" si="76"/>
        <v>0</v>
      </c>
      <c r="BQ359"/>
      <c r="BR359" s="1" t="str">
        <f t="shared" si="70"/>
        <v/>
      </c>
      <c r="BS359" s="1" t="s">
        <v>4622</v>
      </c>
      <c r="BU359" s="7" t="str">
        <f t="shared" si="71"/>
        <v>FALSE</v>
      </c>
      <c r="BV359" s="230" t="s">
        <v>918</v>
      </c>
      <c r="BW359" s="1" t="b">
        <f t="shared" si="77"/>
        <v>0</v>
      </c>
      <c r="BZ359" s="1" t="str">
        <f t="shared" si="72"/>
        <v/>
      </c>
      <c r="CA359" s="1" t="s">
        <v>4622</v>
      </c>
      <c r="CC359" s="7" t="str">
        <f t="shared" si="73"/>
        <v>FALSE</v>
      </c>
      <c r="CD359" s="230" t="s">
        <v>918</v>
      </c>
      <c r="CE359" s="1" t="b">
        <f t="shared" si="78"/>
        <v>0</v>
      </c>
      <c r="CI359"/>
      <c r="CJ359" s="1" t="str">
        <f t="shared" si="74"/>
        <v/>
      </c>
      <c r="CK359" s="1" t="s">
        <v>4622</v>
      </c>
      <c r="CM359" s="7" t="str">
        <f t="shared" si="75"/>
        <v>FALSE</v>
      </c>
      <c r="CN359" s="230" t="s">
        <v>918</v>
      </c>
      <c r="CO359" s="1" t="b">
        <f t="shared" si="79"/>
        <v>0</v>
      </c>
    </row>
    <row r="360" spans="48:93" ht="18" x14ac:dyDescent="0.25">
      <c r="AV360" s="229" t="s">
        <v>916</v>
      </c>
      <c r="AW360" s="230" t="s">
        <v>2929</v>
      </c>
      <c r="AX360" s="230" t="s">
        <v>2675</v>
      </c>
      <c r="AY360" s="233">
        <v>77205</v>
      </c>
      <c r="AZ360" s="231" t="s">
        <v>339</v>
      </c>
      <c r="BA360" s="230" t="s">
        <v>2929</v>
      </c>
      <c r="BB360" s="229" t="s">
        <v>916</v>
      </c>
      <c r="BD360" s="226" t="s">
        <v>2929</v>
      </c>
      <c r="BE360" s="1" t="s">
        <v>341</v>
      </c>
      <c r="BF360" t="s">
        <v>917</v>
      </c>
      <c r="BH360" s="1" t="str">
        <f t="shared" si="68"/>
        <v/>
      </c>
      <c r="BI360" s="1" t="s">
        <v>4623</v>
      </c>
      <c r="BK360" s="7" t="str">
        <f t="shared" si="69"/>
        <v>FALSE</v>
      </c>
      <c r="BL360" s="227" t="s">
        <v>919</v>
      </c>
      <c r="BM360" s="1" t="b">
        <f t="shared" si="76"/>
        <v>0</v>
      </c>
      <c r="BQ360"/>
      <c r="BR360" s="1" t="str">
        <f t="shared" si="70"/>
        <v/>
      </c>
      <c r="BS360" s="1" t="s">
        <v>4623</v>
      </c>
      <c r="BU360" s="7" t="str">
        <f t="shared" si="71"/>
        <v>FALSE</v>
      </c>
      <c r="BV360" s="227" t="s">
        <v>919</v>
      </c>
      <c r="BW360" s="1" t="b">
        <f t="shared" si="77"/>
        <v>0</v>
      </c>
      <c r="BZ360" s="1" t="str">
        <f t="shared" si="72"/>
        <v/>
      </c>
      <c r="CA360" s="1" t="s">
        <v>4623</v>
      </c>
      <c r="CC360" s="7" t="str">
        <f t="shared" si="73"/>
        <v>FALSE</v>
      </c>
      <c r="CD360" s="227" t="s">
        <v>919</v>
      </c>
      <c r="CE360" s="1" t="b">
        <f t="shared" si="78"/>
        <v>0</v>
      </c>
      <c r="CI360"/>
      <c r="CJ360" s="1" t="str">
        <f t="shared" si="74"/>
        <v/>
      </c>
      <c r="CK360" s="1" t="s">
        <v>4623</v>
      </c>
      <c r="CM360" s="7" t="str">
        <f t="shared" si="75"/>
        <v>FALSE</v>
      </c>
      <c r="CN360" s="227" t="s">
        <v>919</v>
      </c>
      <c r="CO360" s="1" t="b">
        <f t="shared" si="79"/>
        <v>0</v>
      </c>
    </row>
    <row r="361" spans="48:93" ht="18" x14ac:dyDescent="0.25">
      <c r="AV361" s="226" t="s">
        <v>917</v>
      </c>
      <c r="AW361" s="227" t="s">
        <v>2929</v>
      </c>
      <c r="AX361" s="227" t="s">
        <v>2604</v>
      </c>
      <c r="AY361" s="232">
        <v>77763</v>
      </c>
      <c r="AZ361" s="228" t="s">
        <v>341</v>
      </c>
      <c r="BA361" s="227" t="s">
        <v>2929</v>
      </c>
      <c r="BB361" s="226" t="s">
        <v>917</v>
      </c>
      <c r="BD361" s="229" t="s">
        <v>2929</v>
      </c>
      <c r="BE361" s="1" t="s">
        <v>342</v>
      </c>
      <c r="BF361" t="s">
        <v>918</v>
      </c>
      <c r="BH361" s="1" t="str">
        <f t="shared" si="68"/>
        <v/>
      </c>
      <c r="BI361" s="1" t="s">
        <v>4624</v>
      </c>
      <c r="BK361" s="7" t="str">
        <f t="shared" si="69"/>
        <v>FALSE</v>
      </c>
      <c r="BL361" s="230" t="s">
        <v>920</v>
      </c>
      <c r="BM361" s="1" t="b">
        <f t="shared" si="76"/>
        <v>0</v>
      </c>
      <c r="BQ361"/>
      <c r="BR361" s="1" t="str">
        <f t="shared" si="70"/>
        <v/>
      </c>
      <c r="BS361" s="1" t="s">
        <v>4624</v>
      </c>
      <c r="BU361" s="7" t="str">
        <f t="shared" si="71"/>
        <v>FALSE</v>
      </c>
      <c r="BV361" s="230" t="s">
        <v>920</v>
      </c>
      <c r="BW361" s="1" t="b">
        <f t="shared" si="77"/>
        <v>0</v>
      </c>
      <c r="BZ361" s="1" t="str">
        <f t="shared" si="72"/>
        <v/>
      </c>
      <c r="CA361" s="1" t="s">
        <v>4624</v>
      </c>
      <c r="CC361" s="7" t="str">
        <f t="shared" si="73"/>
        <v>FALSE</v>
      </c>
      <c r="CD361" s="230" t="s">
        <v>920</v>
      </c>
      <c r="CE361" s="1" t="b">
        <f t="shared" si="78"/>
        <v>0</v>
      </c>
      <c r="CI361"/>
      <c r="CJ361" s="1" t="str">
        <f t="shared" si="74"/>
        <v/>
      </c>
      <c r="CK361" s="1" t="s">
        <v>4624</v>
      </c>
      <c r="CM361" s="7" t="str">
        <f t="shared" si="75"/>
        <v>FALSE</v>
      </c>
      <c r="CN361" s="230" t="s">
        <v>920</v>
      </c>
      <c r="CO361" s="1" t="b">
        <f t="shared" si="79"/>
        <v>0</v>
      </c>
    </row>
    <row r="362" spans="48:93" ht="18" x14ac:dyDescent="0.25">
      <c r="AV362" s="229" t="s">
        <v>918</v>
      </c>
      <c r="AW362" s="230" t="s">
        <v>2929</v>
      </c>
      <c r="AX362" s="230" t="s">
        <v>2676</v>
      </c>
      <c r="AY362" s="233">
        <v>77209</v>
      </c>
      <c r="AZ362" s="231" t="s">
        <v>342</v>
      </c>
      <c r="BA362" s="230" t="s">
        <v>2929</v>
      </c>
      <c r="BB362" s="229" t="s">
        <v>918</v>
      </c>
      <c r="BD362" s="226" t="s">
        <v>2929</v>
      </c>
      <c r="BE362" s="1" t="s">
        <v>343</v>
      </c>
      <c r="BF362" t="s">
        <v>919</v>
      </c>
      <c r="BH362" s="1" t="str">
        <f t="shared" si="68"/>
        <v/>
      </c>
      <c r="BI362" s="1" t="s">
        <v>4625</v>
      </c>
      <c r="BK362" s="7" t="str">
        <f t="shared" si="69"/>
        <v>FALSE</v>
      </c>
      <c r="BL362" s="227" t="s">
        <v>921</v>
      </c>
      <c r="BM362" s="1" t="b">
        <f t="shared" si="76"/>
        <v>0</v>
      </c>
      <c r="BQ362"/>
      <c r="BR362" s="1" t="str">
        <f t="shared" si="70"/>
        <v/>
      </c>
      <c r="BS362" s="1" t="s">
        <v>4625</v>
      </c>
      <c r="BU362" s="7" t="str">
        <f t="shared" si="71"/>
        <v>FALSE</v>
      </c>
      <c r="BV362" s="227" t="s">
        <v>921</v>
      </c>
      <c r="BW362" s="1" t="b">
        <f t="shared" si="77"/>
        <v>0</v>
      </c>
      <c r="BZ362" s="1" t="str">
        <f t="shared" si="72"/>
        <v/>
      </c>
      <c r="CA362" s="1" t="s">
        <v>4625</v>
      </c>
      <c r="CC362" s="7" t="str">
        <f t="shared" si="73"/>
        <v>FALSE</v>
      </c>
      <c r="CD362" s="227" t="s">
        <v>921</v>
      </c>
      <c r="CE362" s="1" t="b">
        <f t="shared" si="78"/>
        <v>0</v>
      </c>
      <c r="CI362"/>
      <c r="CJ362" s="1" t="str">
        <f t="shared" si="74"/>
        <v/>
      </c>
      <c r="CK362" s="1" t="s">
        <v>4625</v>
      </c>
      <c r="CM362" s="7" t="str">
        <f t="shared" si="75"/>
        <v>FALSE</v>
      </c>
      <c r="CN362" s="227" t="s">
        <v>921</v>
      </c>
      <c r="CO362" s="1" t="b">
        <f t="shared" si="79"/>
        <v>0</v>
      </c>
    </row>
    <row r="363" spans="48:93" ht="18" x14ac:dyDescent="0.25">
      <c r="AV363" s="226" t="s">
        <v>919</v>
      </c>
      <c r="AW363" s="227" t="s">
        <v>2929</v>
      </c>
      <c r="AX363" s="227" t="s">
        <v>2609</v>
      </c>
      <c r="AY363" s="232">
        <v>77212</v>
      </c>
      <c r="AZ363" s="228" t="s">
        <v>343</v>
      </c>
      <c r="BA363" s="227" t="s">
        <v>2929</v>
      </c>
      <c r="BB363" s="226" t="s">
        <v>919</v>
      </c>
      <c r="BD363" s="229" t="s">
        <v>2929</v>
      </c>
      <c r="BE363" s="1" t="s">
        <v>345</v>
      </c>
      <c r="BF363" t="s">
        <v>920</v>
      </c>
      <c r="BH363" s="1" t="str">
        <f t="shared" si="68"/>
        <v/>
      </c>
      <c r="BI363" s="1" t="s">
        <v>4626</v>
      </c>
      <c r="BK363" s="7" t="str">
        <f t="shared" si="69"/>
        <v>FALSE</v>
      </c>
      <c r="BL363" s="230" t="s">
        <v>922</v>
      </c>
      <c r="BM363" s="1" t="b">
        <f t="shared" si="76"/>
        <v>0</v>
      </c>
      <c r="BQ363"/>
      <c r="BR363" s="1" t="str">
        <f t="shared" si="70"/>
        <v/>
      </c>
      <c r="BS363" s="1" t="s">
        <v>4626</v>
      </c>
      <c r="BU363" s="7" t="str">
        <f t="shared" si="71"/>
        <v>FALSE</v>
      </c>
      <c r="BV363" s="230" t="s">
        <v>922</v>
      </c>
      <c r="BW363" s="1" t="b">
        <f t="shared" si="77"/>
        <v>0</v>
      </c>
      <c r="BZ363" s="1" t="str">
        <f t="shared" si="72"/>
        <v/>
      </c>
      <c r="CA363" s="1" t="s">
        <v>4626</v>
      </c>
      <c r="CC363" s="7" t="str">
        <f t="shared" si="73"/>
        <v>FALSE</v>
      </c>
      <c r="CD363" s="230" t="s">
        <v>922</v>
      </c>
      <c r="CE363" s="1" t="b">
        <f t="shared" si="78"/>
        <v>0</v>
      </c>
      <c r="CI363"/>
      <c r="CJ363" s="1" t="str">
        <f t="shared" si="74"/>
        <v/>
      </c>
      <c r="CK363" s="1" t="s">
        <v>4626</v>
      </c>
      <c r="CM363" s="7" t="str">
        <f t="shared" si="75"/>
        <v>FALSE</v>
      </c>
      <c r="CN363" s="230" t="s">
        <v>922</v>
      </c>
      <c r="CO363" s="1" t="b">
        <f t="shared" si="79"/>
        <v>0</v>
      </c>
    </row>
    <row r="364" spans="48:93" ht="18" x14ac:dyDescent="0.25">
      <c r="AV364" s="229" t="s">
        <v>920</v>
      </c>
      <c r="AW364" s="230" t="s">
        <v>2929</v>
      </c>
      <c r="AX364" s="230" t="s">
        <v>2759</v>
      </c>
      <c r="AY364" s="233">
        <v>76724</v>
      </c>
      <c r="AZ364" s="231" t="s">
        <v>345</v>
      </c>
      <c r="BA364" s="230" t="s">
        <v>2929</v>
      </c>
      <c r="BB364" s="229" t="s">
        <v>920</v>
      </c>
      <c r="BD364" s="226" t="s">
        <v>2929</v>
      </c>
      <c r="BE364" s="1" t="s">
        <v>347</v>
      </c>
      <c r="BF364" t="s">
        <v>921</v>
      </c>
      <c r="BH364" s="1" t="str">
        <f t="shared" si="68"/>
        <v/>
      </c>
      <c r="BI364" s="1" t="s">
        <v>4627</v>
      </c>
      <c r="BK364" s="7" t="str">
        <f t="shared" si="69"/>
        <v>FALSE</v>
      </c>
      <c r="BL364" s="227" t="s">
        <v>923</v>
      </c>
      <c r="BM364" s="1" t="b">
        <f t="shared" si="76"/>
        <v>0</v>
      </c>
      <c r="BQ364"/>
      <c r="BR364" s="1" t="str">
        <f t="shared" si="70"/>
        <v/>
      </c>
      <c r="BS364" s="1" t="s">
        <v>4627</v>
      </c>
      <c r="BU364" s="7" t="str">
        <f t="shared" si="71"/>
        <v>FALSE</v>
      </c>
      <c r="BV364" s="227" t="s">
        <v>923</v>
      </c>
      <c r="BW364" s="1" t="b">
        <f t="shared" si="77"/>
        <v>0</v>
      </c>
      <c r="BZ364" s="1" t="str">
        <f t="shared" si="72"/>
        <v/>
      </c>
      <c r="CA364" s="1" t="s">
        <v>4627</v>
      </c>
      <c r="CC364" s="7" t="str">
        <f t="shared" si="73"/>
        <v>FALSE</v>
      </c>
      <c r="CD364" s="227" t="s">
        <v>923</v>
      </c>
      <c r="CE364" s="1" t="b">
        <f t="shared" si="78"/>
        <v>0</v>
      </c>
      <c r="CI364"/>
      <c r="CJ364" s="1" t="str">
        <f t="shared" si="74"/>
        <v/>
      </c>
      <c r="CK364" s="1" t="s">
        <v>4627</v>
      </c>
      <c r="CM364" s="7" t="str">
        <f t="shared" si="75"/>
        <v>FALSE</v>
      </c>
      <c r="CN364" s="227" t="s">
        <v>923</v>
      </c>
      <c r="CO364" s="1" t="b">
        <f t="shared" si="79"/>
        <v>0</v>
      </c>
    </row>
    <row r="365" spans="48:93" ht="18" x14ac:dyDescent="0.25">
      <c r="AV365" s="226" t="s">
        <v>921</v>
      </c>
      <c r="AW365" s="227" t="s">
        <v>2929</v>
      </c>
      <c r="AX365" s="227" t="s">
        <v>2636</v>
      </c>
      <c r="AY365" s="232">
        <v>74920</v>
      </c>
      <c r="AZ365" s="228" t="s">
        <v>347</v>
      </c>
      <c r="BA365" s="227" t="s">
        <v>2929</v>
      </c>
      <c r="BB365" s="226" t="s">
        <v>921</v>
      </c>
      <c r="BD365" s="229" t="s">
        <v>2929</v>
      </c>
      <c r="BE365" s="1" t="s">
        <v>350</v>
      </c>
      <c r="BF365" t="s">
        <v>922</v>
      </c>
      <c r="BH365" s="1" t="str">
        <f t="shared" si="68"/>
        <v/>
      </c>
      <c r="BI365" s="1" t="s">
        <v>4628</v>
      </c>
      <c r="BK365" s="7" t="str">
        <f t="shared" si="69"/>
        <v>FALSE</v>
      </c>
      <c r="BL365" s="230" t="s">
        <v>924</v>
      </c>
      <c r="BM365" s="1" t="b">
        <f t="shared" si="76"/>
        <v>0</v>
      </c>
      <c r="BQ365"/>
      <c r="BR365" s="1" t="str">
        <f t="shared" si="70"/>
        <v/>
      </c>
      <c r="BS365" s="1" t="s">
        <v>4628</v>
      </c>
      <c r="BU365" s="7" t="str">
        <f t="shared" si="71"/>
        <v>FALSE</v>
      </c>
      <c r="BV365" s="230" t="s">
        <v>924</v>
      </c>
      <c r="BW365" s="1" t="b">
        <f t="shared" si="77"/>
        <v>0</v>
      </c>
      <c r="BZ365" s="1" t="str">
        <f t="shared" si="72"/>
        <v/>
      </c>
      <c r="CA365" s="1" t="s">
        <v>4628</v>
      </c>
      <c r="CC365" s="7" t="str">
        <f t="shared" si="73"/>
        <v>FALSE</v>
      </c>
      <c r="CD365" s="230" t="s">
        <v>924</v>
      </c>
      <c r="CE365" s="1" t="b">
        <f t="shared" si="78"/>
        <v>0</v>
      </c>
      <c r="CI365"/>
      <c r="CJ365" s="1" t="str">
        <f t="shared" si="74"/>
        <v/>
      </c>
      <c r="CK365" s="1" t="s">
        <v>4628</v>
      </c>
      <c r="CM365" s="7" t="str">
        <f t="shared" si="75"/>
        <v>FALSE</v>
      </c>
      <c r="CN365" s="230" t="s">
        <v>924</v>
      </c>
      <c r="CO365" s="1" t="b">
        <f t="shared" si="79"/>
        <v>0</v>
      </c>
    </row>
    <row r="366" spans="48:93" ht="18" x14ac:dyDescent="0.25">
      <c r="AV366" s="229" t="s">
        <v>922</v>
      </c>
      <c r="AW366" s="230" t="s">
        <v>2929</v>
      </c>
      <c r="AX366" s="230" t="s">
        <v>2643</v>
      </c>
      <c r="AY366" s="233">
        <v>76722</v>
      </c>
      <c r="AZ366" s="231" t="s">
        <v>350</v>
      </c>
      <c r="BA366" s="230" t="s">
        <v>2929</v>
      </c>
      <c r="BB366" s="229" t="s">
        <v>922</v>
      </c>
      <c r="BD366" s="226" t="s">
        <v>2929</v>
      </c>
      <c r="BE366" s="1" t="s">
        <v>351</v>
      </c>
      <c r="BF366" t="s">
        <v>923</v>
      </c>
      <c r="BH366" s="1" t="str">
        <f t="shared" si="68"/>
        <v/>
      </c>
      <c r="BI366" s="1" t="s">
        <v>4629</v>
      </c>
      <c r="BK366" s="7" t="str">
        <f t="shared" si="69"/>
        <v>FALSE</v>
      </c>
      <c r="BL366" s="227" t="s">
        <v>925</v>
      </c>
      <c r="BM366" s="1" t="b">
        <f t="shared" si="76"/>
        <v>0</v>
      </c>
      <c r="BQ366"/>
      <c r="BR366" s="1" t="str">
        <f t="shared" si="70"/>
        <v/>
      </c>
      <c r="BS366" s="1" t="s">
        <v>4629</v>
      </c>
      <c r="BU366" s="7" t="str">
        <f t="shared" si="71"/>
        <v>FALSE</v>
      </c>
      <c r="BV366" s="227" t="s">
        <v>925</v>
      </c>
      <c r="BW366" s="1" t="b">
        <f t="shared" si="77"/>
        <v>0</v>
      </c>
      <c r="BZ366" s="1" t="str">
        <f t="shared" si="72"/>
        <v/>
      </c>
      <c r="CA366" s="1" t="s">
        <v>4629</v>
      </c>
      <c r="CC366" s="7" t="str">
        <f t="shared" si="73"/>
        <v>FALSE</v>
      </c>
      <c r="CD366" s="227" t="s">
        <v>925</v>
      </c>
      <c r="CE366" s="1" t="b">
        <f t="shared" si="78"/>
        <v>0</v>
      </c>
      <c r="CI366"/>
      <c r="CJ366" s="1" t="str">
        <f t="shared" si="74"/>
        <v/>
      </c>
      <c r="CK366" s="1" t="s">
        <v>4629</v>
      </c>
      <c r="CM366" s="7" t="str">
        <f t="shared" si="75"/>
        <v>FALSE</v>
      </c>
      <c r="CN366" s="227" t="s">
        <v>925</v>
      </c>
      <c r="CO366" s="1" t="b">
        <f t="shared" si="79"/>
        <v>0</v>
      </c>
    </row>
    <row r="367" spans="48:93" ht="18" x14ac:dyDescent="0.25">
      <c r="AV367" s="226" t="s">
        <v>923</v>
      </c>
      <c r="AW367" s="227" t="s">
        <v>2929</v>
      </c>
      <c r="AX367" s="227" t="s">
        <v>2659</v>
      </c>
      <c r="AY367" s="232">
        <v>77762</v>
      </c>
      <c r="AZ367" s="228" t="s">
        <v>351</v>
      </c>
      <c r="BA367" s="227" t="s">
        <v>2929</v>
      </c>
      <c r="BB367" s="226" t="s">
        <v>923</v>
      </c>
      <c r="BD367" s="229" t="s">
        <v>2929</v>
      </c>
      <c r="BE367" s="1" t="s">
        <v>352</v>
      </c>
      <c r="BF367" t="s">
        <v>924</v>
      </c>
      <c r="BH367" s="1" t="str">
        <f t="shared" si="68"/>
        <v/>
      </c>
      <c r="BI367" s="1" t="s">
        <v>4630</v>
      </c>
      <c r="BK367" s="7" t="str">
        <f t="shared" si="69"/>
        <v>FALSE</v>
      </c>
      <c r="BL367" s="230" t="s">
        <v>926</v>
      </c>
      <c r="BM367" s="1" t="b">
        <f t="shared" si="76"/>
        <v>0</v>
      </c>
      <c r="BQ367"/>
      <c r="BR367" s="1" t="str">
        <f t="shared" si="70"/>
        <v/>
      </c>
      <c r="BS367" s="1" t="s">
        <v>4630</v>
      </c>
      <c r="BU367" s="7" t="str">
        <f t="shared" si="71"/>
        <v>FALSE</v>
      </c>
      <c r="BV367" s="230" t="s">
        <v>926</v>
      </c>
      <c r="BW367" s="1" t="b">
        <f t="shared" si="77"/>
        <v>0</v>
      </c>
      <c r="BZ367" s="1" t="str">
        <f t="shared" si="72"/>
        <v/>
      </c>
      <c r="CA367" s="1" t="s">
        <v>4630</v>
      </c>
      <c r="CC367" s="7" t="str">
        <f t="shared" si="73"/>
        <v>FALSE</v>
      </c>
      <c r="CD367" s="230" t="s">
        <v>926</v>
      </c>
      <c r="CE367" s="1" t="b">
        <f t="shared" si="78"/>
        <v>0</v>
      </c>
      <c r="CI367"/>
      <c r="CJ367" s="1" t="str">
        <f t="shared" si="74"/>
        <v/>
      </c>
      <c r="CK367" s="1" t="s">
        <v>4630</v>
      </c>
      <c r="CM367" s="7" t="str">
        <f t="shared" si="75"/>
        <v>FALSE</v>
      </c>
      <c r="CN367" s="230" t="s">
        <v>926</v>
      </c>
      <c r="CO367" s="1" t="b">
        <f t="shared" si="79"/>
        <v>0</v>
      </c>
    </row>
    <row r="368" spans="48:93" ht="18" x14ac:dyDescent="0.25">
      <c r="AV368" s="229" t="s">
        <v>924</v>
      </c>
      <c r="AW368" s="230" t="s">
        <v>2929</v>
      </c>
      <c r="AX368" s="230" t="s">
        <v>2628</v>
      </c>
      <c r="AY368" s="233">
        <v>77207</v>
      </c>
      <c r="AZ368" s="231" t="s">
        <v>352</v>
      </c>
      <c r="BA368" s="230" t="s">
        <v>2929</v>
      </c>
      <c r="BB368" s="229" t="s">
        <v>924</v>
      </c>
      <c r="BD368" s="226" t="s">
        <v>2929</v>
      </c>
      <c r="BE368" s="1" t="s">
        <v>355</v>
      </c>
      <c r="BF368" t="s">
        <v>925</v>
      </c>
      <c r="BH368" s="1" t="str">
        <f t="shared" si="68"/>
        <v/>
      </c>
      <c r="BI368" s="1" t="s">
        <v>4631</v>
      </c>
      <c r="BK368" s="7" t="str">
        <f t="shared" si="69"/>
        <v>FALSE</v>
      </c>
      <c r="BL368" s="227" t="s">
        <v>927</v>
      </c>
      <c r="BM368" s="1" t="b">
        <f t="shared" si="76"/>
        <v>0</v>
      </c>
      <c r="BQ368"/>
      <c r="BR368" s="1" t="str">
        <f t="shared" si="70"/>
        <v/>
      </c>
      <c r="BS368" s="1" t="s">
        <v>4631</v>
      </c>
      <c r="BU368" s="7" t="str">
        <f t="shared" si="71"/>
        <v>FALSE</v>
      </c>
      <c r="BV368" s="227" t="s">
        <v>927</v>
      </c>
      <c r="BW368" s="1" t="b">
        <f t="shared" si="77"/>
        <v>0</v>
      </c>
      <c r="BZ368" s="1" t="str">
        <f t="shared" si="72"/>
        <v/>
      </c>
      <c r="CA368" s="1" t="s">
        <v>4631</v>
      </c>
      <c r="CC368" s="7" t="str">
        <f t="shared" si="73"/>
        <v>FALSE</v>
      </c>
      <c r="CD368" s="227" t="s">
        <v>927</v>
      </c>
      <c r="CE368" s="1" t="b">
        <f t="shared" si="78"/>
        <v>0</v>
      </c>
      <c r="CI368"/>
      <c r="CJ368" s="1" t="str">
        <f t="shared" si="74"/>
        <v/>
      </c>
      <c r="CK368" s="1" t="s">
        <v>4631</v>
      </c>
      <c r="CM368" s="7" t="str">
        <f t="shared" si="75"/>
        <v>FALSE</v>
      </c>
      <c r="CN368" s="227" t="s">
        <v>927</v>
      </c>
      <c r="CO368" s="1" t="b">
        <f t="shared" si="79"/>
        <v>0</v>
      </c>
    </row>
    <row r="369" spans="48:93" ht="18" x14ac:dyDescent="0.25">
      <c r="AV369" s="226" t="s">
        <v>925</v>
      </c>
      <c r="AW369" s="227" t="s">
        <v>2929</v>
      </c>
      <c r="AX369" s="227" t="s">
        <v>2931</v>
      </c>
      <c r="AY369" s="232">
        <v>74208</v>
      </c>
      <c r="AZ369" s="228" t="s">
        <v>355</v>
      </c>
      <c r="BA369" s="227" t="s">
        <v>2929</v>
      </c>
      <c r="BB369" s="226" t="s">
        <v>925</v>
      </c>
      <c r="BD369" s="229" t="s">
        <v>2929</v>
      </c>
      <c r="BE369" s="1" t="s">
        <v>356</v>
      </c>
      <c r="BF369" t="s">
        <v>926</v>
      </c>
      <c r="BH369" s="1" t="str">
        <f t="shared" si="68"/>
        <v/>
      </c>
      <c r="BI369" s="1" t="s">
        <v>4632</v>
      </c>
      <c r="BK369" s="7" t="str">
        <f t="shared" si="69"/>
        <v>FALSE</v>
      </c>
      <c r="BL369" s="230" t="s">
        <v>928</v>
      </c>
      <c r="BM369" s="1" t="b">
        <f t="shared" si="76"/>
        <v>0</v>
      </c>
      <c r="BQ369"/>
      <c r="BR369" s="1" t="str">
        <f t="shared" si="70"/>
        <v/>
      </c>
      <c r="BS369" s="1" t="s">
        <v>4632</v>
      </c>
      <c r="BU369" s="7" t="str">
        <f t="shared" si="71"/>
        <v>FALSE</v>
      </c>
      <c r="BV369" s="230" t="s">
        <v>928</v>
      </c>
      <c r="BW369" s="1" t="b">
        <f t="shared" si="77"/>
        <v>0</v>
      </c>
      <c r="BZ369" s="1" t="str">
        <f t="shared" si="72"/>
        <v/>
      </c>
      <c r="CA369" s="1" t="s">
        <v>4632</v>
      </c>
      <c r="CC369" s="7" t="str">
        <f t="shared" si="73"/>
        <v>FALSE</v>
      </c>
      <c r="CD369" s="230" t="s">
        <v>928</v>
      </c>
      <c r="CE369" s="1" t="b">
        <f t="shared" si="78"/>
        <v>0</v>
      </c>
      <c r="CI369"/>
      <c r="CJ369" s="1" t="str">
        <f t="shared" si="74"/>
        <v/>
      </c>
      <c r="CK369" s="1" t="s">
        <v>4632</v>
      </c>
      <c r="CM369" s="7" t="str">
        <f t="shared" si="75"/>
        <v>FALSE</v>
      </c>
      <c r="CN369" s="230" t="s">
        <v>928</v>
      </c>
      <c r="CO369" s="1" t="b">
        <f t="shared" si="79"/>
        <v>0</v>
      </c>
    </row>
    <row r="370" spans="48:93" ht="18" x14ac:dyDescent="0.25">
      <c r="AV370" s="229" t="s">
        <v>926</v>
      </c>
      <c r="AW370" s="230" t="s">
        <v>2929</v>
      </c>
      <c r="AX370" s="230" t="s">
        <v>2932</v>
      </c>
      <c r="AY370" s="233">
        <v>77210</v>
      </c>
      <c r="AZ370" s="231" t="s">
        <v>356</v>
      </c>
      <c r="BA370" s="230" t="s">
        <v>2929</v>
      </c>
      <c r="BB370" s="229" t="s">
        <v>926</v>
      </c>
      <c r="BD370" s="226" t="s">
        <v>2929</v>
      </c>
      <c r="BE370" s="1" t="s">
        <v>357</v>
      </c>
      <c r="BF370" t="s">
        <v>927</v>
      </c>
      <c r="BH370" s="1" t="str">
        <f t="shared" si="68"/>
        <v/>
      </c>
      <c r="BI370" s="1" t="s">
        <v>4633</v>
      </c>
      <c r="BK370" s="7" t="str">
        <f t="shared" si="69"/>
        <v>FALSE</v>
      </c>
      <c r="BL370" s="227" t="s">
        <v>929</v>
      </c>
      <c r="BM370" s="1" t="b">
        <f t="shared" si="76"/>
        <v>0</v>
      </c>
      <c r="BQ370"/>
      <c r="BR370" s="1" t="str">
        <f t="shared" si="70"/>
        <v/>
      </c>
      <c r="BS370" s="1" t="s">
        <v>4633</v>
      </c>
      <c r="BU370" s="7" t="str">
        <f t="shared" si="71"/>
        <v>FALSE</v>
      </c>
      <c r="BV370" s="227" t="s">
        <v>929</v>
      </c>
      <c r="BW370" s="1" t="b">
        <f t="shared" si="77"/>
        <v>0</v>
      </c>
      <c r="BZ370" s="1" t="str">
        <f t="shared" si="72"/>
        <v/>
      </c>
      <c r="CA370" s="1" t="s">
        <v>4633</v>
      </c>
      <c r="CC370" s="7" t="str">
        <f t="shared" si="73"/>
        <v>FALSE</v>
      </c>
      <c r="CD370" s="227" t="s">
        <v>929</v>
      </c>
      <c r="CE370" s="1" t="b">
        <f t="shared" si="78"/>
        <v>0</v>
      </c>
      <c r="CI370"/>
      <c r="CJ370" s="1" t="str">
        <f t="shared" si="74"/>
        <v/>
      </c>
      <c r="CK370" s="1" t="s">
        <v>4633</v>
      </c>
      <c r="CM370" s="7" t="str">
        <f t="shared" si="75"/>
        <v>FALSE</v>
      </c>
      <c r="CN370" s="227" t="s">
        <v>929</v>
      </c>
      <c r="CO370" s="1" t="b">
        <f t="shared" si="79"/>
        <v>0</v>
      </c>
    </row>
    <row r="371" spans="48:93" ht="18" x14ac:dyDescent="0.25">
      <c r="AV371" s="226" t="s">
        <v>927</v>
      </c>
      <c r="AW371" s="227" t="s">
        <v>2929</v>
      </c>
      <c r="AX371" s="227" t="s">
        <v>2637</v>
      </c>
      <c r="AY371" s="232">
        <v>77203</v>
      </c>
      <c r="AZ371" s="228" t="s">
        <v>357</v>
      </c>
      <c r="BA371" s="227" t="s">
        <v>2929</v>
      </c>
      <c r="BB371" s="226" t="s">
        <v>927</v>
      </c>
      <c r="BD371" s="229" t="s">
        <v>2929</v>
      </c>
      <c r="BE371" s="1" t="s">
        <v>358</v>
      </c>
      <c r="BF371" t="s">
        <v>928</v>
      </c>
      <c r="BH371" s="1" t="str">
        <f t="shared" si="68"/>
        <v/>
      </c>
      <c r="BI371" s="1" t="s">
        <v>4634</v>
      </c>
      <c r="BK371" s="7" t="str">
        <f t="shared" si="69"/>
        <v>FALSE</v>
      </c>
      <c r="BL371" s="230" t="s">
        <v>930</v>
      </c>
      <c r="BM371" s="1" t="b">
        <f t="shared" si="76"/>
        <v>0</v>
      </c>
      <c r="BQ371"/>
      <c r="BR371" s="1" t="str">
        <f t="shared" si="70"/>
        <v/>
      </c>
      <c r="BS371" s="1" t="s">
        <v>4634</v>
      </c>
      <c r="BU371" s="7" t="str">
        <f t="shared" si="71"/>
        <v>FALSE</v>
      </c>
      <c r="BV371" s="230" t="s">
        <v>930</v>
      </c>
      <c r="BW371" s="1" t="b">
        <f t="shared" si="77"/>
        <v>0</v>
      </c>
      <c r="BZ371" s="1" t="str">
        <f t="shared" si="72"/>
        <v/>
      </c>
      <c r="CA371" s="1" t="s">
        <v>4634</v>
      </c>
      <c r="CC371" s="7" t="str">
        <f t="shared" si="73"/>
        <v>FALSE</v>
      </c>
      <c r="CD371" s="230" t="s">
        <v>930</v>
      </c>
      <c r="CE371" s="1" t="b">
        <f t="shared" si="78"/>
        <v>0</v>
      </c>
      <c r="CI371"/>
      <c r="CJ371" s="1" t="str">
        <f t="shared" si="74"/>
        <v/>
      </c>
      <c r="CK371" s="1" t="s">
        <v>4634</v>
      </c>
      <c r="CM371" s="7" t="str">
        <f t="shared" si="75"/>
        <v>FALSE</v>
      </c>
      <c r="CN371" s="230" t="s">
        <v>930</v>
      </c>
      <c r="CO371" s="1" t="b">
        <f t="shared" si="79"/>
        <v>0</v>
      </c>
    </row>
    <row r="372" spans="48:93" ht="18" x14ac:dyDescent="0.25">
      <c r="AV372" s="229" t="s">
        <v>928</v>
      </c>
      <c r="AW372" s="230" t="s">
        <v>2929</v>
      </c>
      <c r="AX372" s="230" t="s">
        <v>2854</v>
      </c>
      <c r="AY372" s="233">
        <v>74463</v>
      </c>
      <c r="AZ372" s="231" t="s">
        <v>358</v>
      </c>
      <c r="BA372" s="230" t="s">
        <v>2929</v>
      </c>
      <c r="BB372" s="229" t="s">
        <v>928</v>
      </c>
      <c r="BD372" s="226" t="s">
        <v>2929</v>
      </c>
      <c r="BE372" s="1" t="s">
        <v>359</v>
      </c>
      <c r="BF372" t="s">
        <v>929</v>
      </c>
      <c r="BH372" s="1" t="str">
        <f t="shared" si="68"/>
        <v/>
      </c>
      <c r="BI372" s="1" t="s">
        <v>4635</v>
      </c>
      <c r="BK372" s="7" t="str">
        <f t="shared" si="69"/>
        <v>FALSE</v>
      </c>
      <c r="BL372" s="227" t="s">
        <v>931</v>
      </c>
      <c r="BM372" s="1" t="b">
        <f t="shared" si="76"/>
        <v>0</v>
      </c>
      <c r="BQ372"/>
      <c r="BR372" s="1" t="str">
        <f t="shared" si="70"/>
        <v/>
      </c>
      <c r="BS372" s="1" t="s">
        <v>4635</v>
      </c>
      <c r="BU372" s="7" t="str">
        <f t="shared" si="71"/>
        <v>FALSE</v>
      </c>
      <c r="BV372" s="227" t="s">
        <v>931</v>
      </c>
      <c r="BW372" s="1" t="b">
        <f t="shared" si="77"/>
        <v>0</v>
      </c>
      <c r="BZ372" s="1" t="str">
        <f t="shared" si="72"/>
        <v/>
      </c>
      <c r="CA372" s="1" t="s">
        <v>4635</v>
      </c>
      <c r="CC372" s="7" t="str">
        <f t="shared" si="73"/>
        <v>FALSE</v>
      </c>
      <c r="CD372" s="227" t="s">
        <v>931</v>
      </c>
      <c r="CE372" s="1" t="b">
        <f t="shared" si="78"/>
        <v>0</v>
      </c>
      <c r="CI372"/>
      <c r="CJ372" s="1" t="str">
        <f t="shared" si="74"/>
        <v/>
      </c>
      <c r="CK372" s="1" t="s">
        <v>4635</v>
      </c>
      <c r="CM372" s="7" t="str">
        <f t="shared" si="75"/>
        <v>FALSE</v>
      </c>
      <c r="CN372" s="227" t="s">
        <v>931</v>
      </c>
      <c r="CO372" s="1" t="b">
        <f t="shared" si="79"/>
        <v>0</v>
      </c>
    </row>
    <row r="373" spans="48:93" ht="18" x14ac:dyDescent="0.25">
      <c r="AV373" s="226" t="s">
        <v>929</v>
      </c>
      <c r="AW373" s="227" t="s">
        <v>2929</v>
      </c>
      <c r="AX373" s="227" t="s">
        <v>2638</v>
      </c>
      <c r="AY373" s="232">
        <v>74209</v>
      </c>
      <c r="AZ373" s="228" t="s">
        <v>359</v>
      </c>
      <c r="BA373" s="227" t="s">
        <v>2929</v>
      </c>
      <c r="BB373" s="226" t="s">
        <v>929</v>
      </c>
      <c r="BD373" s="229" t="s">
        <v>2929</v>
      </c>
      <c r="BE373" s="1" t="s">
        <v>360</v>
      </c>
      <c r="BF373" t="s">
        <v>930</v>
      </c>
      <c r="BH373" s="1" t="str">
        <f t="shared" si="68"/>
        <v/>
      </c>
      <c r="BI373" s="1" t="s">
        <v>4636</v>
      </c>
      <c r="BK373" s="7" t="str">
        <f t="shared" si="69"/>
        <v>FALSE</v>
      </c>
      <c r="BL373" s="230" t="s">
        <v>932</v>
      </c>
      <c r="BM373" s="1" t="b">
        <f t="shared" si="76"/>
        <v>0</v>
      </c>
      <c r="BQ373"/>
      <c r="BR373" s="1" t="str">
        <f t="shared" si="70"/>
        <v/>
      </c>
      <c r="BS373" s="1" t="s">
        <v>4636</v>
      </c>
      <c r="BU373" s="7" t="str">
        <f t="shared" si="71"/>
        <v>FALSE</v>
      </c>
      <c r="BV373" s="230" t="s">
        <v>932</v>
      </c>
      <c r="BW373" s="1" t="b">
        <f t="shared" si="77"/>
        <v>0</v>
      </c>
      <c r="BZ373" s="1" t="str">
        <f t="shared" si="72"/>
        <v/>
      </c>
      <c r="CA373" s="1" t="s">
        <v>4636</v>
      </c>
      <c r="CC373" s="7" t="str">
        <f t="shared" si="73"/>
        <v>FALSE</v>
      </c>
      <c r="CD373" s="230" t="s">
        <v>932</v>
      </c>
      <c r="CE373" s="1" t="b">
        <f t="shared" si="78"/>
        <v>0</v>
      </c>
      <c r="CI373"/>
      <c r="CJ373" s="1" t="str">
        <f t="shared" si="74"/>
        <v/>
      </c>
      <c r="CK373" s="1" t="s">
        <v>4636</v>
      </c>
      <c r="CM373" s="7" t="str">
        <f t="shared" si="75"/>
        <v>FALSE</v>
      </c>
      <c r="CN373" s="230" t="s">
        <v>932</v>
      </c>
      <c r="CO373" s="1" t="b">
        <f t="shared" si="79"/>
        <v>0</v>
      </c>
    </row>
    <row r="374" spans="48:93" ht="18" x14ac:dyDescent="0.25">
      <c r="AV374" s="229" t="s">
        <v>930</v>
      </c>
      <c r="AW374" s="230" t="s">
        <v>2929</v>
      </c>
      <c r="AX374" s="230" t="s">
        <v>2755</v>
      </c>
      <c r="AY374" s="233">
        <v>77211</v>
      </c>
      <c r="AZ374" s="231" t="s">
        <v>360</v>
      </c>
      <c r="BA374" s="230" t="s">
        <v>2929</v>
      </c>
      <c r="BB374" s="229" t="s">
        <v>930</v>
      </c>
      <c r="BD374" s="226" t="s">
        <v>2929</v>
      </c>
      <c r="BE374" s="1" t="s">
        <v>363</v>
      </c>
      <c r="BF374" t="s">
        <v>931</v>
      </c>
      <c r="BH374" s="1" t="str">
        <f t="shared" si="68"/>
        <v/>
      </c>
      <c r="BI374" s="1" t="s">
        <v>4637</v>
      </c>
      <c r="BK374" s="7" t="str">
        <f t="shared" si="69"/>
        <v>FALSE</v>
      </c>
      <c r="BL374" s="227" t="s">
        <v>933</v>
      </c>
      <c r="BM374" s="1" t="b">
        <f t="shared" si="76"/>
        <v>0</v>
      </c>
      <c r="BQ374"/>
      <c r="BR374" s="1" t="str">
        <f t="shared" si="70"/>
        <v/>
      </c>
      <c r="BS374" s="1" t="s">
        <v>4637</v>
      </c>
      <c r="BU374" s="7" t="str">
        <f t="shared" si="71"/>
        <v>FALSE</v>
      </c>
      <c r="BV374" s="227" t="s">
        <v>933</v>
      </c>
      <c r="BW374" s="1" t="b">
        <f t="shared" si="77"/>
        <v>0</v>
      </c>
      <c r="BZ374" s="1" t="str">
        <f t="shared" si="72"/>
        <v/>
      </c>
      <c r="CA374" s="1" t="s">
        <v>4637</v>
      </c>
      <c r="CC374" s="7" t="str">
        <f t="shared" si="73"/>
        <v>FALSE</v>
      </c>
      <c r="CD374" s="227" t="s">
        <v>933</v>
      </c>
      <c r="CE374" s="1" t="b">
        <f t="shared" si="78"/>
        <v>0</v>
      </c>
      <c r="CI374"/>
      <c r="CJ374" s="1" t="str">
        <f t="shared" si="74"/>
        <v/>
      </c>
      <c r="CK374" s="1" t="s">
        <v>4637</v>
      </c>
      <c r="CM374" s="7" t="str">
        <f t="shared" si="75"/>
        <v>FALSE</v>
      </c>
      <c r="CN374" s="227" t="s">
        <v>933</v>
      </c>
      <c r="CO374" s="1" t="b">
        <f t="shared" si="79"/>
        <v>0</v>
      </c>
    </row>
    <row r="375" spans="48:93" ht="18" x14ac:dyDescent="0.25">
      <c r="AV375" s="226" t="s">
        <v>931</v>
      </c>
      <c r="AW375" s="227" t="s">
        <v>2929</v>
      </c>
      <c r="AX375" s="227" t="s">
        <v>2678</v>
      </c>
      <c r="AY375" s="232">
        <v>76726</v>
      </c>
      <c r="AZ375" s="228" t="s">
        <v>363</v>
      </c>
      <c r="BA375" s="227" t="s">
        <v>2929</v>
      </c>
      <c r="BB375" s="226" t="s">
        <v>931</v>
      </c>
      <c r="BD375" s="229" t="s">
        <v>2929</v>
      </c>
      <c r="BE375" s="1" t="s">
        <v>364</v>
      </c>
      <c r="BF375" t="s">
        <v>932</v>
      </c>
      <c r="BH375" s="1" t="str">
        <f t="shared" si="68"/>
        <v/>
      </c>
      <c r="BI375" s="1" t="s">
        <v>4638</v>
      </c>
      <c r="BK375" s="7" t="str">
        <f t="shared" si="69"/>
        <v>FALSE</v>
      </c>
      <c r="BL375" s="230" t="s">
        <v>934</v>
      </c>
      <c r="BM375" s="1" t="b">
        <f t="shared" si="76"/>
        <v>0</v>
      </c>
      <c r="BQ375"/>
      <c r="BR375" s="1" t="str">
        <f t="shared" si="70"/>
        <v/>
      </c>
      <c r="BS375" s="1" t="s">
        <v>4638</v>
      </c>
      <c r="BU375" s="7" t="str">
        <f t="shared" si="71"/>
        <v>FALSE</v>
      </c>
      <c r="BV375" s="230" t="s">
        <v>934</v>
      </c>
      <c r="BW375" s="1" t="b">
        <f t="shared" si="77"/>
        <v>0</v>
      </c>
      <c r="BZ375" s="1" t="str">
        <f t="shared" si="72"/>
        <v/>
      </c>
      <c r="CA375" s="1" t="s">
        <v>4638</v>
      </c>
      <c r="CC375" s="7" t="str">
        <f t="shared" si="73"/>
        <v>FALSE</v>
      </c>
      <c r="CD375" s="230" t="s">
        <v>934</v>
      </c>
      <c r="CE375" s="1" t="b">
        <f t="shared" si="78"/>
        <v>0</v>
      </c>
      <c r="CI375"/>
      <c r="CJ375" s="1" t="str">
        <f t="shared" si="74"/>
        <v/>
      </c>
      <c r="CK375" s="1" t="s">
        <v>4638</v>
      </c>
      <c r="CM375" s="7" t="str">
        <f t="shared" si="75"/>
        <v>FALSE</v>
      </c>
      <c r="CN375" s="230" t="s">
        <v>934</v>
      </c>
      <c r="CO375" s="1" t="b">
        <f t="shared" si="79"/>
        <v>0</v>
      </c>
    </row>
    <row r="376" spans="48:93" ht="18" x14ac:dyDescent="0.25">
      <c r="AV376" s="229" t="s">
        <v>932</v>
      </c>
      <c r="AW376" s="230" t="s">
        <v>2929</v>
      </c>
      <c r="AX376" s="230" t="s">
        <v>2617</v>
      </c>
      <c r="AY376" s="233">
        <v>74462</v>
      </c>
      <c r="AZ376" s="231" t="s">
        <v>364</v>
      </c>
      <c r="BA376" s="230" t="s">
        <v>2929</v>
      </c>
      <c r="BB376" s="229" t="s">
        <v>932</v>
      </c>
      <c r="BD376" s="226" t="s">
        <v>2929</v>
      </c>
      <c r="BE376" s="1" t="s">
        <v>365</v>
      </c>
      <c r="BF376" t="s">
        <v>933</v>
      </c>
      <c r="BH376" s="1" t="str">
        <f t="shared" si="68"/>
        <v/>
      </c>
      <c r="BI376" s="1" t="s">
        <v>4639</v>
      </c>
      <c r="BK376" s="7" t="str">
        <f t="shared" si="69"/>
        <v>FALSE</v>
      </c>
      <c r="BL376" s="227" t="s">
        <v>935</v>
      </c>
      <c r="BM376" s="1" t="b">
        <f t="shared" si="76"/>
        <v>0</v>
      </c>
      <c r="BQ376"/>
      <c r="BR376" s="1" t="str">
        <f t="shared" si="70"/>
        <v/>
      </c>
      <c r="BS376" s="1" t="s">
        <v>4639</v>
      </c>
      <c r="BU376" s="7" t="str">
        <f t="shared" si="71"/>
        <v>FALSE</v>
      </c>
      <c r="BV376" s="227" t="s">
        <v>935</v>
      </c>
      <c r="BW376" s="1" t="b">
        <f t="shared" si="77"/>
        <v>0</v>
      </c>
      <c r="BZ376" s="1" t="str">
        <f t="shared" si="72"/>
        <v/>
      </c>
      <c r="CA376" s="1" t="s">
        <v>4639</v>
      </c>
      <c r="CC376" s="7" t="str">
        <f t="shared" si="73"/>
        <v>FALSE</v>
      </c>
      <c r="CD376" s="227" t="s">
        <v>935</v>
      </c>
      <c r="CE376" s="1" t="b">
        <f t="shared" si="78"/>
        <v>0</v>
      </c>
      <c r="CI376"/>
      <c r="CJ376" s="1" t="str">
        <f t="shared" si="74"/>
        <v/>
      </c>
      <c r="CK376" s="1" t="s">
        <v>4639</v>
      </c>
      <c r="CM376" s="7" t="str">
        <f t="shared" si="75"/>
        <v>FALSE</v>
      </c>
      <c r="CN376" s="227" t="s">
        <v>935</v>
      </c>
      <c r="CO376" s="1" t="b">
        <f t="shared" si="79"/>
        <v>0</v>
      </c>
    </row>
    <row r="377" spans="48:93" ht="18" x14ac:dyDescent="0.25">
      <c r="AV377" s="226" t="s">
        <v>933</v>
      </c>
      <c r="AW377" s="227" t="s">
        <v>2929</v>
      </c>
      <c r="AX377" s="227" t="s">
        <v>2712</v>
      </c>
      <c r="AY377" s="232">
        <v>77206</v>
      </c>
      <c r="AZ377" s="228" t="s">
        <v>365</v>
      </c>
      <c r="BA377" s="227" t="s">
        <v>2929</v>
      </c>
      <c r="BB377" s="226" t="s">
        <v>933</v>
      </c>
      <c r="BD377" s="229" t="s">
        <v>2929</v>
      </c>
      <c r="BE377" s="1" t="s">
        <v>367</v>
      </c>
      <c r="BF377" t="s">
        <v>934</v>
      </c>
      <c r="BH377" s="1" t="str">
        <f t="shared" si="68"/>
        <v/>
      </c>
      <c r="BI377" s="1" t="s">
        <v>4640</v>
      </c>
      <c r="BK377" s="7" t="str">
        <f t="shared" si="69"/>
        <v>FALSE</v>
      </c>
      <c r="BL377" s="230" t="s">
        <v>936</v>
      </c>
      <c r="BM377" s="1" t="b">
        <f t="shared" si="76"/>
        <v>0</v>
      </c>
      <c r="BQ377"/>
      <c r="BR377" s="1" t="str">
        <f t="shared" si="70"/>
        <v/>
      </c>
      <c r="BS377" s="1" t="s">
        <v>4640</v>
      </c>
      <c r="BU377" s="7" t="str">
        <f t="shared" si="71"/>
        <v>FALSE</v>
      </c>
      <c r="BV377" s="230" t="s">
        <v>936</v>
      </c>
      <c r="BW377" s="1" t="b">
        <f t="shared" si="77"/>
        <v>0</v>
      </c>
      <c r="BZ377" s="1" t="str">
        <f t="shared" si="72"/>
        <v/>
      </c>
      <c r="CA377" s="1" t="s">
        <v>4640</v>
      </c>
      <c r="CC377" s="7" t="str">
        <f t="shared" si="73"/>
        <v>FALSE</v>
      </c>
      <c r="CD377" s="230" t="s">
        <v>936</v>
      </c>
      <c r="CE377" s="1" t="b">
        <f t="shared" si="78"/>
        <v>0</v>
      </c>
      <c r="CI377"/>
      <c r="CJ377" s="1" t="str">
        <f t="shared" si="74"/>
        <v/>
      </c>
      <c r="CK377" s="1" t="s">
        <v>4640</v>
      </c>
      <c r="CM377" s="7" t="str">
        <f t="shared" si="75"/>
        <v>FALSE</v>
      </c>
      <c r="CN377" s="230" t="s">
        <v>936</v>
      </c>
      <c r="CO377" s="1" t="b">
        <f t="shared" si="79"/>
        <v>0</v>
      </c>
    </row>
    <row r="378" spans="48:93" ht="18" x14ac:dyDescent="0.25">
      <c r="AV378" s="229" t="s">
        <v>934</v>
      </c>
      <c r="AW378" s="230" t="s">
        <v>2929</v>
      </c>
      <c r="AX378" s="230" t="s">
        <v>2772</v>
      </c>
      <c r="AY378" s="233">
        <v>76725</v>
      </c>
      <c r="AZ378" s="231" t="s">
        <v>367</v>
      </c>
      <c r="BA378" s="230" t="s">
        <v>2929</v>
      </c>
      <c r="BB378" s="229" t="s">
        <v>934</v>
      </c>
      <c r="BD378" s="226" t="s">
        <v>2929</v>
      </c>
      <c r="BE378" s="1" t="s">
        <v>369</v>
      </c>
      <c r="BF378" t="s">
        <v>935</v>
      </c>
      <c r="BH378" s="1" t="str">
        <f t="shared" si="68"/>
        <v/>
      </c>
      <c r="BI378" s="1" t="s">
        <v>4641</v>
      </c>
      <c r="BK378" s="7" t="str">
        <f t="shared" si="69"/>
        <v>FALSE</v>
      </c>
      <c r="BL378" s="227" t="s">
        <v>937</v>
      </c>
      <c r="BM378" s="1" t="b">
        <f t="shared" si="76"/>
        <v>0</v>
      </c>
      <c r="BQ378"/>
      <c r="BR378" s="1" t="str">
        <f t="shared" si="70"/>
        <v/>
      </c>
      <c r="BS378" s="1" t="s">
        <v>4641</v>
      </c>
      <c r="BU378" s="7" t="str">
        <f t="shared" si="71"/>
        <v>FALSE</v>
      </c>
      <c r="BV378" s="227" t="s">
        <v>937</v>
      </c>
      <c r="BW378" s="1" t="b">
        <f t="shared" si="77"/>
        <v>0</v>
      </c>
      <c r="BZ378" s="1" t="str">
        <f t="shared" si="72"/>
        <v/>
      </c>
      <c r="CA378" s="1" t="s">
        <v>4641</v>
      </c>
      <c r="CC378" s="7" t="str">
        <f t="shared" si="73"/>
        <v>FALSE</v>
      </c>
      <c r="CD378" s="227" t="s">
        <v>937</v>
      </c>
      <c r="CE378" s="1" t="b">
        <f t="shared" si="78"/>
        <v>0</v>
      </c>
      <c r="CI378"/>
      <c r="CJ378" s="1" t="str">
        <f t="shared" si="74"/>
        <v/>
      </c>
      <c r="CK378" s="1" t="s">
        <v>4641</v>
      </c>
      <c r="CM378" s="7" t="str">
        <f t="shared" si="75"/>
        <v>FALSE</v>
      </c>
      <c r="CN378" s="227" t="s">
        <v>937</v>
      </c>
      <c r="CO378" s="1" t="b">
        <f t="shared" si="79"/>
        <v>0</v>
      </c>
    </row>
    <row r="379" spans="48:93" ht="18" x14ac:dyDescent="0.25">
      <c r="AV379" s="226" t="s">
        <v>935</v>
      </c>
      <c r="AW379" s="227" t="s">
        <v>2929</v>
      </c>
      <c r="AX379" s="227" t="s">
        <v>2639</v>
      </c>
      <c r="AY379" s="232">
        <v>74921</v>
      </c>
      <c r="AZ379" s="228" t="s">
        <v>369</v>
      </c>
      <c r="BA379" s="227" t="s">
        <v>2929</v>
      </c>
      <c r="BB379" s="226" t="s">
        <v>935</v>
      </c>
      <c r="BD379" s="229" t="s">
        <v>2929</v>
      </c>
      <c r="BE379" s="1" t="s">
        <v>370</v>
      </c>
      <c r="BF379" t="s">
        <v>936</v>
      </c>
      <c r="BH379" s="1" t="str">
        <f t="shared" si="68"/>
        <v/>
      </c>
      <c r="BI379" s="1" t="s">
        <v>4642</v>
      </c>
      <c r="BK379" s="7" t="str">
        <f t="shared" si="69"/>
        <v>FALSE</v>
      </c>
      <c r="BL379" s="230" t="s">
        <v>938</v>
      </c>
      <c r="BM379" s="1" t="b">
        <f t="shared" si="76"/>
        <v>0</v>
      </c>
      <c r="BQ379"/>
      <c r="BR379" s="1" t="str">
        <f t="shared" si="70"/>
        <v/>
      </c>
      <c r="BS379" s="1" t="s">
        <v>4642</v>
      </c>
      <c r="BU379" s="7" t="str">
        <f t="shared" si="71"/>
        <v>FALSE</v>
      </c>
      <c r="BV379" s="230" t="s">
        <v>938</v>
      </c>
      <c r="BW379" s="1" t="b">
        <f t="shared" si="77"/>
        <v>0</v>
      </c>
      <c r="BZ379" s="1" t="str">
        <f t="shared" si="72"/>
        <v/>
      </c>
      <c r="CA379" s="1" t="s">
        <v>4642</v>
      </c>
      <c r="CC379" s="7" t="str">
        <f t="shared" si="73"/>
        <v>FALSE</v>
      </c>
      <c r="CD379" s="230" t="s">
        <v>938</v>
      </c>
      <c r="CE379" s="1" t="b">
        <f t="shared" si="78"/>
        <v>0</v>
      </c>
      <c r="CI379"/>
      <c r="CJ379" s="1" t="str">
        <f t="shared" si="74"/>
        <v/>
      </c>
      <c r="CK379" s="1" t="s">
        <v>4642</v>
      </c>
      <c r="CM379" s="7" t="str">
        <f t="shared" si="75"/>
        <v>FALSE</v>
      </c>
      <c r="CN379" s="230" t="s">
        <v>938</v>
      </c>
      <c r="CO379" s="1" t="b">
        <f t="shared" si="79"/>
        <v>0</v>
      </c>
    </row>
    <row r="380" spans="48:93" ht="18" x14ac:dyDescent="0.25">
      <c r="AV380" s="229" t="s">
        <v>936</v>
      </c>
      <c r="AW380" s="230" t="s">
        <v>2929</v>
      </c>
      <c r="AX380" s="230" t="s">
        <v>2723</v>
      </c>
      <c r="AY380" s="233">
        <v>76723</v>
      </c>
      <c r="AZ380" s="231" t="s">
        <v>370</v>
      </c>
      <c r="BA380" s="230" t="s">
        <v>2929</v>
      </c>
      <c r="BB380" s="229" t="s">
        <v>936</v>
      </c>
      <c r="BD380" s="226" t="s">
        <v>2929</v>
      </c>
      <c r="BE380" s="1" t="s">
        <v>372</v>
      </c>
      <c r="BF380" t="s">
        <v>937</v>
      </c>
      <c r="BH380" s="1" t="str">
        <f t="shared" si="68"/>
        <v/>
      </c>
      <c r="BI380" s="1" t="s">
        <v>4643</v>
      </c>
      <c r="BK380" s="7" t="str">
        <f t="shared" si="69"/>
        <v>FALSE</v>
      </c>
      <c r="BL380" s="227" t="s">
        <v>939</v>
      </c>
      <c r="BM380" s="1" t="b">
        <f t="shared" si="76"/>
        <v>0</v>
      </c>
      <c r="BQ380"/>
      <c r="BR380" s="1" t="str">
        <f t="shared" si="70"/>
        <v/>
      </c>
      <c r="BS380" s="1" t="s">
        <v>4643</v>
      </c>
      <c r="BU380" s="7" t="str">
        <f t="shared" si="71"/>
        <v>FALSE</v>
      </c>
      <c r="BV380" s="227" t="s">
        <v>939</v>
      </c>
      <c r="BW380" s="1" t="b">
        <f t="shared" si="77"/>
        <v>0</v>
      </c>
      <c r="BZ380" s="1" t="str">
        <f t="shared" si="72"/>
        <v/>
      </c>
      <c r="CA380" s="1" t="s">
        <v>4643</v>
      </c>
      <c r="CC380" s="7" t="str">
        <f t="shared" si="73"/>
        <v>FALSE</v>
      </c>
      <c r="CD380" s="227" t="s">
        <v>939</v>
      </c>
      <c r="CE380" s="1" t="b">
        <f t="shared" si="78"/>
        <v>0</v>
      </c>
      <c r="CI380"/>
      <c r="CJ380" s="1" t="str">
        <f t="shared" si="74"/>
        <v/>
      </c>
      <c r="CK380" s="1" t="s">
        <v>4643</v>
      </c>
      <c r="CM380" s="7" t="str">
        <f t="shared" si="75"/>
        <v>FALSE</v>
      </c>
      <c r="CN380" s="227" t="s">
        <v>939</v>
      </c>
      <c r="CO380" s="1" t="b">
        <f t="shared" si="79"/>
        <v>0</v>
      </c>
    </row>
    <row r="381" spans="48:93" ht="18" x14ac:dyDescent="0.25">
      <c r="AV381" s="226" t="s">
        <v>937</v>
      </c>
      <c r="AW381" s="227" t="s">
        <v>2929</v>
      </c>
      <c r="AX381" s="227" t="s">
        <v>2614</v>
      </c>
      <c r="AY381" s="232">
        <v>77208</v>
      </c>
      <c r="AZ381" s="228" t="s">
        <v>372</v>
      </c>
      <c r="BA381" s="227" t="s">
        <v>2929</v>
      </c>
      <c r="BB381" s="226" t="s">
        <v>937</v>
      </c>
      <c r="BD381" s="229" t="s">
        <v>2929</v>
      </c>
      <c r="BE381" s="1" t="s">
        <v>373</v>
      </c>
      <c r="BF381" t="s">
        <v>938</v>
      </c>
      <c r="BH381" s="1" t="str">
        <f t="shared" si="68"/>
        <v/>
      </c>
      <c r="BI381" s="1" t="s">
        <v>4644</v>
      </c>
      <c r="BK381" s="7" t="str">
        <f t="shared" si="69"/>
        <v>FALSE</v>
      </c>
      <c r="BL381" s="230" t="s">
        <v>940</v>
      </c>
      <c r="BM381" s="1" t="b">
        <f t="shared" si="76"/>
        <v>0</v>
      </c>
      <c r="BQ381"/>
      <c r="BR381" s="1" t="str">
        <f t="shared" si="70"/>
        <v/>
      </c>
      <c r="BS381" s="1" t="s">
        <v>4644</v>
      </c>
      <c r="BU381" s="7" t="str">
        <f t="shared" si="71"/>
        <v>FALSE</v>
      </c>
      <c r="BV381" s="230" t="s">
        <v>940</v>
      </c>
      <c r="BW381" s="1" t="b">
        <f t="shared" si="77"/>
        <v>0</v>
      </c>
      <c r="BZ381" s="1" t="str">
        <f t="shared" si="72"/>
        <v/>
      </c>
      <c r="CA381" s="1" t="s">
        <v>4644</v>
      </c>
      <c r="CC381" s="7" t="str">
        <f t="shared" si="73"/>
        <v>FALSE</v>
      </c>
      <c r="CD381" s="230" t="s">
        <v>940</v>
      </c>
      <c r="CE381" s="1" t="b">
        <f t="shared" si="78"/>
        <v>0</v>
      </c>
      <c r="CI381"/>
      <c r="CJ381" s="1" t="str">
        <f t="shared" si="74"/>
        <v/>
      </c>
      <c r="CK381" s="1" t="s">
        <v>4644</v>
      </c>
      <c r="CM381" s="7" t="str">
        <f t="shared" si="75"/>
        <v>FALSE</v>
      </c>
      <c r="CN381" s="230" t="s">
        <v>940</v>
      </c>
      <c r="CO381" s="1" t="b">
        <f t="shared" si="79"/>
        <v>0</v>
      </c>
    </row>
    <row r="382" spans="48:93" ht="18" x14ac:dyDescent="0.25">
      <c r="AV382" s="229" t="s">
        <v>938</v>
      </c>
      <c r="AW382" s="230" t="s">
        <v>2929</v>
      </c>
      <c r="AX382" s="230" t="s">
        <v>2606</v>
      </c>
      <c r="AY382" s="233">
        <v>76721</v>
      </c>
      <c r="AZ382" s="231" t="s">
        <v>373</v>
      </c>
      <c r="BA382" s="230" t="s">
        <v>2929</v>
      </c>
      <c r="BB382" s="229" t="s">
        <v>938</v>
      </c>
      <c r="BD382" s="226" t="s">
        <v>2929</v>
      </c>
      <c r="BE382" s="1" t="s">
        <v>374</v>
      </c>
      <c r="BF382" t="s">
        <v>939</v>
      </c>
      <c r="BH382" s="1" t="str">
        <f t="shared" si="68"/>
        <v/>
      </c>
      <c r="BI382" s="1" t="s">
        <v>4645</v>
      </c>
      <c r="BK382" s="7" t="str">
        <f t="shared" si="69"/>
        <v>FALSE</v>
      </c>
      <c r="BL382" s="227" t="s">
        <v>941</v>
      </c>
      <c r="BM382" s="1" t="b">
        <f t="shared" si="76"/>
        <v>0</v>
      </c>
      <c r="BQ382"/>
      <c r="BR382" s="1" t="str">
        <f t="shared" si="70"/>
        <v/>
      </c>
      <c r="BS382" s="1" t="s">
        <v>4645</v>
      </c>
      <c r="BU382" s="7" t="str">
        <f t="shared" si="71"/>
        <v>FALSE</v>
      </c>
      <c r="BV382" s="227" t="s">
        <v>941</v>
      </c>
      <c r="BW382" s="1" t="b">
        <f t="shared" si="77"/>
        <v>0</v>
      </c>
      <c r="BZ382" s="1" t="str">
        <f t="shared" si="72"/>
        <v/>
      </c>
      <c r="CA382" s="1" t="s">
        <v>4645</v>
      </c>
      <c r="CC382" s="7" t="str">
        <f t="shared" si="73"/>
        <v>FALSE</v>
      </c>
      <c r="CD382" s="227" t="s">
        <v>941</v>
      </c>
      <c r="CE382" s="1" t="b">
        <f t="shared" si="78"/>
        <v>0</v>
      </c>
      <c r="CI382"/>
      <c r="CJ382" s="1" t="str">
        <f t="shared" si="74"/>
        <v/>
      </c>
      <c r="CK382" s="1" t="s">
        <v>4645</v>
      </c>
      <c r="CM382" s="7" t="str">
        <f t="shared" si="75"/>
        <v>FALSE</v>
      </c>
      <c r="CN382" s="227" t="s">
        <v>941</v>
      </c>
      <c r="CO382" s="1" t="b">
        <f t="shared" si="79"/>
        <v>0</v>
      </c>
    </row>
    <row r="383" spans="48:93" ht="18" x14ac:dyDescent="0.25">
      <c r="AV383" s="226" t="s">
        <v>939</v>
      </c>
      <c r="AW383" s="227" t="s">
        <v>2929</v>
      </c>
      <c r="AX383" s="227" t="s">
        <v>2775</v>
      </c>
      <c r="AY383" s="232">
        <v>77761</v>
      </c>
      <c r="AZ383" s="228" t="s">
        <v>374</v>
      </c>
      <c r="BA383" s="227" t="s">
        <v>2929</v>
      </c>
      <c r="BB383" s="226" t="s">
        <v>939</v>
      </c>
      <c r="BD383" s="229" t="s">
        <v>2929</v>
      </c>
      <c r="BE383" s="1" t="s">
        <v>376</v>
      </c>
      <c r="BF383" t="s">
        <v>940</v>
      </c>
      <c r="BH383" s="1" t="str">
        <f t="shared" si="68"/>
        <v/>
      </c>
      <c r="BI383" s="1" t="s">
        <v>4646</v>
      </c>
      <c r="BK383" s="7" t="str">
        <f t="shared" si="69"/>
        <v>FALSE</v>
      </c>
      <c r="BL383" s="230" t="s">
        <v>942</v>
      </c>
      <c r="BM383" s="1" t="b">
        <f t="shared" si="76"/>
        <v>0</v>
      </c>
      <c r="BQ383"/>
      <c r="BR383" s="1" t="str">
        <f t="shared" si="70"/>
        <v/>
      </c>
      <c r="BS383" s="1" t="s">
        <v>4646</v>
      </c>
      <c r="BU383" s="7" t="str">
        <f t="shared" si="71"/>
        <v>FALSE</v>
      </c>
      <c r="BV383" s="230" t="s">
        <v>942</v>
      </c>
      <c r="BW383" s="1" t="b">
        <f t="shared" si="77"/>
        <v>0</v>
      </c>
      <c r="BZ383" s="1" t="str">
        <f t="shared" si="72"/>
        <v/>
      </c>
      <c r="CA383" s="1" t="s">
        <v>4646</v>
      </c>
      <c r="CC383" s="7" t="str">
        <f t="shared" si="73"/>
        <v>FALSE</v>
      </c>
      <c r="CD383" s="230" t="s">
        <v>942</v>
      </c>
      <c r="CE383" s="1" t="b">
        <f t="shared" si="78"/>
        <v>0</v>
      </c>
      <c r="CI383"/>
      <c r="CJ383" s="1" t="str">
        <f t="shared" si="74"/>
        <v/>
      </c>
      <c r="CK383" s="1" t="s">
        <v>4646</v>
      </c>
      <c r="CM383" s="7" t="str">
        <f t="shared" si="75"/>
        <v>FALSE</v>
      </c>
      <c r="CN383" s="230" t="s">
        <v>942</v>
      </c>
      <c r="CO383" s="1" t="b">
        <f t="shared" si="79"/>
        <v>0</v>
      </c>
    </row>
    <row r="384" spans="48:93" ht="18" x14ac:dyDescent="0.25">
      <c r="AV384" s="229" t="s">
        <v>940</v>
      </c>
      <c r="AW384" s="230" t="s">
        <v>2929</v>
      </c>
      <c r="AX384" s="230" t="s">
        <v>2683</v>
      </c>
      <c r="AY384" s="233">
        <v>76112</v>
      </c>
      <c r="AZ384" s="231" t="s">
        <v>376</v>
      </c>
      <c r="BA384" s="230" t="s">
        <v>2929</v>
      </c>
      <c r="BB384" s="229" t="s">
        <v>940</v>
      </c>
      <c r="BD384" s="226" t="s">
        <v>2929</v>
      </c>
      <c r="BE384" s="1" t="s">
        <v>378</v>
      </c>
      <c r="BF384" t="s">
        <v>941</v>
      </c>
      <c r="BH384" s="1" t="str">
        <f t="shared" si="68"/>
        <v/>
      </c>
      <c r="BI384" s="1" t="s">
        <v>4647</v>
      </c>
      <c r="BK384" s="7" t="str">
        <f t="shared" si="69"/>
        <v>FALSE</v>
      </c>
      <c r="BL384" s="227" t="s">
        <v>943</v>
      </c>
      <c r="BM384" s="1" t="b">
        <f t="shared" si="76"/>
        <v>0</v>
      </c>
      <c r="BQ384"/>
      <c r="BR384" s="1" t="str">
        <f t="shared" si="70"/>
        <v/>
      </c>
      <c r="BS384" s="1" t="s">
        <v>4647</v>
      </c>
      <c r="BU384" s="7" t="str">
        <f t="shared" si="71"/>
        <v>FALSE</v>
      </c>
      <c r="BV384" s="227" t="s">
        <v>943</v>
      </c>
      <c r="BW384" s="1" t="b">
        <f t="shared" si="77"/>
        <v>0</v>
      </c>
      <c r="BZ384" s="1" t="str">
        <f t="shared" si="72"/>
        <v/>
      </c>
      <c r="CA384" s="1" t="s">
        <v>4647</v>
      </c>
      <c r="CC384" s="7" t="str">
        <f t="shared" si="73"/>
        <v>FALSE</v>
      </c>
      <c r="CD384" s="227" t="s">
        <v>943</v>
      </c>
      <c r="CE384" s="1" t="b">
        <f t="shared" si="78"/>
        <v>0</v>
      </c>
      <c r="CI384"/>
      <c r="CJ384" s="1" t="str">
        <f t="shared" si="74"/>
        <v/>
      </c>
      <c r="CK384" s="1" t="s">
        <v>4647</v>
      </c>
      <c r="CM384" s="7" t="str">
        <f t="shared" si="75"/>
        <v>FALSE</v>
      </c>
      <c r="CN384" s="227" t="s">
        <v>943</v>
      </c>
      <c r="CO384" s="1" t="b">
        <f t="shared" si="79"/>
        <v>0</v>
      </c>
    </row>
    <row r="385" spans="48:93" ht="18" x14ac:dyDescent="0.25">
      <c r="AV385" s="226" t="s">
        <v>941</v>
      </c>
      <c r="AW385" s="227" t="s">
        <v>2929</v>
      </c>
      <c r="AX385" s="227" t="s">
        <v>2713</v>
      </c>
      <c r="AY385" s="232">
        <v>74212</v>
      </c>
      <c r="AZ385" s="228" t="s">
        <v>378</v>
      </c>
      <c r="BA385" s="227" t="s">
        <v>2929</v>
      </c>
      <c r="BB385" s="226" t="s">
        <v>941</v>
      </c>
      <c r="BD385" s="229" t="s">
        <v>2933</v>
      </c>
      <c r="BE385" s="1" t="s">
        <v>381</v>
      </c>
      <c r="BF385" t="s">
        <v>942</v>
      </c>
      <c r="BH385" s="1" t="str">
        <f t="shared" si="68"/>
        <v/>
      </c>
      <c r="BI385" s="1" t="s">
        <v>4648</v>
      </c>
      <c r="BK385" s="7" t="str">
        <f t="shared" si="69"/>
        <v>FALSE</v>
      </c>
      <c r="BL385" s="230" t="s">
        <v>944</v>
      </c>
      <c r="BM385" s="1" t="b">
        <f t="shared" si="76"/>
        <v>0</v>
      </c>
      <c r="BQ385"/>
      <c r="BR385" s="1" t="str">
        <f t="shared" si="70"/>
        <v/>
      </c>
      <c r="BS385" s="1" t="s">
        <v>4648</v>
      </c>
      <c r="BU385" s="7" t="str">
        <f t="shared" si="71"/>
        <v>FALSE</v>
      </c>
      <c r="BV385" s="230" t="s">
        <v>944</v>
      </c>
      <c r="BW385" s="1" t="b">
        <f t="shared" si="77"/>
        <v>0</v>
      </c>
      <c r="BZ385" s="1" t="str">
        <f t="shared" si="72"/>
        <v/>
      </c>
      <c r="CA385" s="1" t="s">
        <v>4648</v>
      </c>
      <c r="CC385" s="7" t="str">
        <f t="shared" si="73"/>
        <v>FALSE</v>
      </c>
      <c r="CD385" s="230" t="s">
        <v>944</v>
      </c>
      <c r="CE385" s="1" t="b">
        <f t="shared" si="78"/>
        <v>0</v>
      </c>
      <c r="CI385"/>
      <c r="CJ385" s="1" t="str">
        <f t="shared" si="74"/>
        <v/>
      </c>
      <c r="CK385" s="1" t="s">
        <v>4648</v>
      </c>
      <c r="CM385" s="7" t="str">
        <f t="shared" si="75"/>
        <v>FALSE</v>
      </c>
      <c r="CN385" s="230" t="s">
        <v>944</v>
      </c>
      <c r="CO385" s="1" t="b">
        <f t="shared" si="79"/>
        <v>0</v>
      </c>
    </row>
    <row r="386" spans="48:93" ht="18" x14ac:dyDescent="0.25">
      <c r="AV386" s="229" t="s">
        <v>942</v>
      </c>
      <c r="AW386" s="230" t="s">
        <v>2933</v>
      </c>
      <c r="AX386" s="230" t="s">
        <v>2768</v>
      </c>
      <c r="AY386" s="233">
        <v>96545</v>
      </c>
      <c r="AZ386" s="231" t="s">
        <v>381</v>
      </c>
      <c r="BA386" s="230" t="s">
        <v>2933</v>
      </c>
      <c r="BB386" s="229" t="s">
        <v>942</v>
      </c>
      <c r="BD386" s="226" t="s">
        <v>2934</v>
      </c>
      <c r="BE386" s="1" t="s">
        <v>350</v>
      </c>
      <c r="BF386" t="s">
        <v>943</v>
      </c>
      <c r="BH386" s="1" t="str">
        <f t="shared" si="68"/>
        <v/>
      </c>
      <c r="BI386" s="1" t="s">
        <v>4649</v>
      </c>
      <c r="BK386" s="7" t="str">
        <f t="shared" si="69"/>
        <v>FALSE</v>
      </c>
      <c r="BL386" s="227" t="s">
        <v>945</v>
      </c>
      <c r="BM386" s="1" t="b">
        <f t="shared" si="76"/>
        <v>0</v>
      </c>
      <c r="BQ386"/>
      <c r="BR386" s="1" t="str">
        <f t="shared" si="70"/>
        <v/>
      </c>
      <c r="BS386" s="1" t="s">
        <v>4649</v>
      </c>
      <c r="BU386" s="7" t="str">
        <f t="shared" si="71"/>
        <v>FALSE</v>
      </c>
      <c r="BV386" s="227" t="s">
        <v>945</v>
      </c>
      <c r="BW386" s="1" t="b">
        <f t="shared" si="77"/>
        <v>0</v>
      </c>
      <c r="BZ386" s="1" t="str">
        <f t="shared" si="72"/>
        <v/>
      </c>
      <c r="CA386" s="1" t="s">
        <v>4649</v>
      </c>
      <c r="CC386" s="7" t="str">
        <f t="shared" si="73"/>
        <v>FALSE</v>
      </c>
      <c r="CD386" s="227" t="s">
        <v>945</v>
      </c>
      <c r="CE386" s="1" t="b">
        <f t="shared" si="78"/>
        <v>0</v>
      </c>
      <c r="CI386"/>
      <c r="CJ386" s="1" t="str">
        <f t="shared" si="74"/>
        <v/>
      </c>
      <c r="CK386" s="1" t="s">
        <v>4649</v>
      </c>
      <c r="CM386" s="7" t="str">
        <f t="shared" si="75"/>
        <v>FALSE</v>
      </c>
      <c r="CN386" s="227" t="s">
        <v>945</v>
      </c>
      <c r="CO386" s="1" t="b">
        <f t="shared" si="79"/>
        <v>0</v>
      </c>
    </row>
    <row r="387" spans="48:93" ht="18" x14ac:dyDescent="0.25">
      <c r="AV387" s="226" t="s">
        <v>943</v>
      </c>
      <c r="AW387" s="227" t="s">
        <v>2934</v>
      </c>
      <c r="AX387" s="227" t="s">
        <v>2643</v>
      </c>
      <c r="AY387" s="232">
        <v>95306</v>
      </c>
      <c r="AZ387" s="228" t="s">
        <v>350</v>
      </c>
      <c r="BA387" s="227" t="s">
        <v>2934</v>
      </c>
      <c r="BB387" s="226" t="s">
        <v>943</v>
      </c>
      <c r="BD387" s="229" t="s">
        <v>2935</v>
      </c>
      <c r="BE387" s="1" t="s">
        <v>340</v>
      </c>
      <c r="BF387" t="s">
        <v>944</v>
      </c>
      <c r="BH387" s="1" t="str">
        <f t="shared" si="68"/>
        <v/>
      </c>
      <c r="BI387" s="1" t="s">
        <v>4650</v>
      </c>
      <c r="BK387" s="7" t="str">
        <f t="shared" si="69"/>
        <v>FALSE</v>
      </c>
      <c r="BL387" s="230" t="s">
        <v>946</v>
      </c>
      <c r="BM387" s="1" t="b">
        <f t="shared" si="76"/>
        <v>0</v>
      </c>
      <c r="BQ387"/>
      <c r="BR387" s="1" t="str">
        <f t="shared" si="70"/>
        <v/>
      </c>
      <c r="BS387" s="1" t="s">
        <v>4650</v>
      </c>
      <c r="BU387" s="7" t="str">
        <f t="shared" si="71"/>
        <v>FALSE</v>
      </c>
      <c r="BV387" s="230" t="s">
        <v>946</v>
      </c>
      <c r="BW387" s="1" t="b">
        <f t="shared" si="77"/>
        <v>0</v>
      </c>
      <c r="BZ387" s="1" t="str">
        <f t="shared" si="72"/>
        <v/>
      </c>
      <c r="CA387" s="1" t="s">
        <v>4650</v>
      </c>
      <c r="CC387" s="7" t="str">
        <f t="shared" si="73"/>
        <v>FALSE</v>
      </c>
      <c r="CD387" s="230" t="s">
        <v>946</v>
      </c>
      <c r="CE387" s="1" t="b">
        <f t="shared" si="78"/>
        <v>0</v>
      </c>
      <c r="CI387"/>
      <c r="CJ387" s="1" t="str">
        <f t="shared" si="74"/>
        <v/>
      </c>
      <c r="CK387" s="1" t="s">
        <v>4650</v>
      </c>
      <c r="CM387" s="7" t="str">
        <f t="shared" si="75"/>
        <v>FALSE</v>
      </c>
      <c r="CN387" s="230" t="s">
        <v>946</v>
      </c>
      <c r="CO387" s="1" t="b">
        <f t="shared" si="79"/>
        <v>0</v>
      </c>
    </row>
    <row r="388" spans="48:93" ht="18" x14ac:dyDescent="0.25">
      <c r="AV388" s="229" t="s">
        <v>944</v>
      </c>
      <c r="AW388" s="230" t="s">
        <v>2935</v>
      </c>
      <c r="AX388" s="230" t="s">
        <v>2641</v>
      </c>
      <c r="AY388" s="233">
        <v>19046</v>
      </c>
      <c r="AZ388" s="231" t="s">
        <v>340</v>
      </c>
      <c r="BA388" s="230" t="s">
        <v>2935</v>
      </c>
      <c r="BB388" s="229" t="s">
        <v>944</v>
      </c>
      <c r="BD388" s="226" t="s">
        <v>2936</v>
      </c>
      <c r="BE388" s="1" t="s">
        <v>333</v>
      </c>
      <c r="BF388" t="s">
        <v>945</v>
      </c>
      <c r="BH388" s="1" t="str">
        <f t="shared" si="68"/>
        <v/>
      </c>
      <c r="BI388" s="1" t="s">
        <v>4651</v>
      </c>
      <c r="BK388" s="7" t="str">
        <f t="shared" si="69"/>
        <v>FALSE</v>
      </c>
      <c r="BL388" s="227" t="s">
        <v>947</v>
      </c>
      <c r="BM388" s="1" t="b">
        <f t="shared" si="76"/>
        <v>0</v>
      </c>
      <c r="BQ388"/>
      <c r="BR388" s="1" t="str">
        <f t="shared" si="70"/>
        <v/>
      </c>
      <c r="BS388" s="1" t="s">
        <v>4651</v>
      </c>
      <c r="BU388" s="7" t="str">
        <f t="shared" si="71"/>
        <v>FALSE</v>
      </c>
      <c r="BV388" s="227" t="s">
        <v>947</v>
      </c>
      <c r="BW388" s="1" t="b">
        <f t="shared" si="77"/>
        <v>0</v>
      </c>
      <c r="BZ388" s="1" t="str">
        <f t="shared" si="72"/>
        <v/>
      </c>
      <c r="CA388" s="1" t="s">
        <v>4651</v>
      </c>
      <c r="CC388" s="7" t="str">
        <f t="shared" si="73"/>
        <v>FALSE</v>
      </c>
      <c r="CD388" s="227" t="s">
        <v>947</v>
      </c>
      <c r="CE388" s="1" t="b">
        <f t="shared" si="78"/>
        <v>0</v>
      </c>
      <c r="CI388"/>
      <c r="CJ388" s="1" t="str">
        <f t="shared" si="74"/>
        <v/>
      </c>
      <c r="CK388" s="1" t="s">
        <v>4651</v>
      </c>
      <c r="CM388" s="7" t="str">
        <f t="shared" si="75"/>
        <v>FALSE</v>
      </c>
      <c r="CN388" s="227" t="s">
        <v>947</v>
      </c>
      <c r="CO388" s="1" t="b">
        <f t="shared" si="79"/>
        <v>0</v>
      </c>
    </row>
    <row r="389" spans="48:93" ht="18" x14ac:dyDescent="0.25">
      <c r="AV389" s="226" t="s">
        <v>945</v>
      </c>
      <c r="AW389" s="227" t="s">
        <v>2936</v>
      </c>
      <c r="AX389" s="227" t="s">
        <v>2778</v>
      </c>
      <c r="AY389" s="232">
        <v>2553</v>
      </c>
      <c r="AZ389" s="228" t="s">
        <v>333</v>
      </c>
      <c r="BA389" s="227" t="s">
        <v>2936</v>
      </c>
      <c r="BB389" s="226" t="s">
        <v>945</v>
      </c>
      <c r="BD389" s="229" t="s">
        <v>2937</v>
      </c>
      <c r="BE389" s="1" t="s">
        <v>372</v>
      </c>
      <c r="BF389" t="s">
        <v>946</v>
      </c>
      <c r="BH389" s="1" t="str">
        <f t="shared" si="68"/>
        <v/>
      </c>
      <c r="BI389" s="1" t="s">
        <v>4652</v>
      </c>
      <c r="BK389" s="7" t="str">
        <f t="shared" si="69"/>
        <v>FALSE</v>
      </c>
      <c r="BL389" s="230" t="s">
        <v>948</v>
      </c>
      <c r="BM389" s="1" t="b">
        <f t="shared" si="76"/>
        <v>0</v>
      </c>
      <c r="BQ389"/>
      <c r="BR389" s="1" t="str">
        <f t="shared" si="70"/>
        <v/>
      </c>
      <c r="BS389" s="1" t="s">
        <v>4652</v>
      </c>
      <c r="BU389" s="7" t="str">
        <f t="shared" si="71"/>
        <v>FALSE</v>
      </c>
      <c r="BV389" s="230" t="s">
        <v>948</v>
      </c>
      <c r="BW389" s="1" t="b">
        <f t="shared" si="77"/>
        <v>0</v>
      </c>
      <c r="BZ389" s="1" t="str">
        <f t="shared" si="72"/>
        <v/>
      </c>
      <c r="CA389" s="1" t="s">
        <v>4652</v>
      </c>
      <c r="CC389" s="7" t="str">
        <f t="shared" si="73"/>
        <v>FALSE</v>
      </c>
      <c r="CD389" s="230" t="s">
        <v>948</v>
      </c>
      <c r="CE389" s="1" t="b">
        <f t="shared" si="78"/>
        <v>0</v>
      </c>
      <c r="CI389"/>
      <c r="CJ389" s="1" t="str">
        <f t="shared" si="74"/>
        <v/>
      </c>
      <c r="CK389" s="1" t="s">
        <v>4652</v>
      </c>
      <c r="CM389" s="7" t="str">
        <f t="shared" si="75"/>
        <v>FALSE</v>
      </c>
      <c r="CN389" s="230" t="s">
        <v>948</v>
      </c>
      <c r="CO389" s="1" t="b">
        <f t="shared" si="79"/>
        <v>0</v>
      </c>
    </row>
    <row r="390" spans="48:93" ht="18" x14ac:dyDescent="0.25">
      <c r="AV390" s="229" t="s">
        <v>946</v>
      </c>
      <c r="AW390" s="230" t="s">
        <v>2937</v>
      </c>
      <c r="AX390" s="230" t="s">
        <v>2614</v>
      </c>
      <c r="AY390" s="233">
        <v>74484</v>
      </c>
      <c r="AZ390" s="231" t="s">
        <v>372</v>
      </c>
      <c r="BA390" s="230" t="s">
        <v>2937</v>
      </c>
      <c r="BB390" s="229" t="s">
        <v>946</v>
      </c>
      <c r="BD390" s="226" t="s">
        <v>2938</v>
      </c>
      <c r="BE390" s="1" t="s">
        <v>342</v>
      </c>
      <c r="BF390" t="s">
        <v>947</v>
      </c>
      <c r="BH390" s="1" t="str">
        <f t="shared" si="68"/>
        <v/>
      </c>
      <c r="BI390" s="1" t="s">
        <v>4653</v>
      </c>
      <c r="BK390" s="7" t="str">
        <f t="shared" si="69"/>
        <v>FALSE</v>
      </c>
      <c r="BL390" s="227" t="s">
        <v>949</v>
      </c>
      <c r="BM390" s="1" t="b">
        <f t="shared" si="76"/>
        <v>0</v>
      </c>
      <c r="BQ390"/>
      <c r="BR390" s="1" t="str">
        <f t="shared" si="70"/>
        <v/>
      </c>
      <c r="BS390" s="1" t="s">
        <v>4653</v>
      </c>
      <c r="BU390" s="7" t="str">
        <f t="shared" si="71"/>
        <v>FALSE</v>
      </c>
      <c r="BV390" s="227" t="s">
        <v>949</v>
      </c>
      <c r="BW390" s="1" t="b">
        <f t="shared" si="77"/>
        <v>0</v>
      </c>
      <c r="BZ390" s="1" t="str">
        <f t="shared" si="72"/>
        <v/>
      </c>
      <c r="CA390" s="1" t="s">
        <v>4653</v>
      </c>
      <c r="CC390" s="7" t="str">
        <f t="shared" si="73"/>
        <v>FALSE</v>
      </c>
      <c r="CD390" s="227" t="s">
        <v>949</v>
      </c>
      <c r="CE390" s="1" t="b">
        <f t="shared" si="78"/>
        <v>0</v>
      </c>
      <c r="CI390"/>
      <c r="CJ390" s="1" t="str">
        <f t="shared" si="74"/>
        <v/>
      </c>
      <c r="CK390" s="1" t="s">
        <v>4653</v>
      </c>
      <c r="CM390" s="7" t="str">
        <f t="shared" si="75"/>
        <v>FALSE</v>
      </c>
      <c r="CN390" s="227" t="s">
        <v>949</v>
      </c>
      <c r="CO390" s="1" t="b">
        <f t="shared" si="79"/>
        <v>0</v>
      </c>
    </row>
    <row r="391" spans="48:93" ht="18" x14ac:dyDescent="0.25">
      <c r="AV391" s="226" t="s">
        <v>947</v>
      </c>
      <c r="AW391" s="227" t="s">
        <v>2938</v>
      </c>
      <c r="AX391" s="227" t="s">
        <v>2676</v>
      </c>
      <c r="AY391" s="232">
        <v>2577</v>
      </c>
      <c r="AZ391" s="228" t="s">
        <v>342</v>
      </c>
      <c r="BA391" s="227" t="s">
        <v>2938</v>
      </c>
      <c r="BB391" s="226" t="s">
        <v>947</v>
      </c>
      <c r="BD391" s="229" t="s">
        <v>2939</v>
      </c>
      <c r="BE391" s="1" t="s">
        <v>370</v>
      </c>
      <c r="BF391" t="s">
        <v>948</v>
      </c>
      <c r="BH391" s="1" t="str">
        <f t="shared" si="68"/>
        <v/>
      </c>
      <c r="BI391" s="1" t="s">
        <v>4654</v>
      </c>
      <c r="BK391" s="7" t="str">
        <f t="shared" si="69"/>
        <v>FALSE</v>
      </c>
      <c r="BL391" s="230" t="s">
        <v>950</v>
      </c>
      <c r="BM391" s="1" t="b">
        <f t="shared" si="76"/>
        <v>0</v>
      </c>
      <c r="BQ391"/>
      <c r="BR391" s="1" t="str">
        <f t="shared" si="70"/>
        <v/>
      </c>
      <c r="BS391" s="1" t="s">
        <v>4654</v>
      </c>
      <c r="BU391" s="7" t="str">
        <f t="shared" si="71"/>
        <v>FALSE</v>
      </c>
      <c r="BV391" s="230" t="s">
        <v>950</v>
      </c>
      <c r="BW391" s="1" t="b">
        <f t="shared" si="77"/>
        <v>0</v>
      </c>
      <c r="BZ391" s="1" t="str">
        <f t="shared" si="72"/>
        <v/>
      </c>
      <c r="CA391" s="1" t="s">
        <v>4654</v>
      </c>
      <c r="CC391" s="7" t="str">
        <f t="shared" si="73"/>
        <v>FALSE</v>
      </c>
      <c r="CD391" s="230" t="s">
        <v>950</v>
      </c>
      <c r="CE391" s="1" t="b">
        <f t="shared" si="78"/>
        <v>0</v>
      </c>
      <c r="CI391"/>
      <c r="CJ391" s="1" t="str">
        <f t="shared" si="74"/>
        <v/>
      </c>
      <c r="CK391" s="1" t="s">
        <v>4654</v>
      </c>
      <c r="CM391" s="7" t="str">
        <f t="shared" si="75"/>
        <v>FALSE</v>
      </c>
      <c r="CN391" s="230" t="s">
        <v>950</v>
      </c>
      <c r="CO391" s="1" t="b">
        <f t="shared" si="79"/>
        <v>0</v>
      </c>
    </row>
    <row r="392" spans="48:93" ht="18" x14ac:dyDescent="0.25">
      <c r="AV392" s="229" t="s">
        <v>948</v>
      </c>
      <c r="AW392" s="230" t="s">
        <v>2939</v>
      </c>
      <c r="AX392" s="230" t="s">
        <v>2723</v>
      </c>
      <c r="AY392" s="233">
        <v>10157</v>
      </c>
      <c r="AZ392" s="231" t="s">
        <v>370</v>
      </c>
      <c r="BA392" s="230" t="s">
        <v>2939</v>
      </c>
      <c r="BB392" s="229" t="s">
        <v>948</v>
      </c>
      <c r="BD392" s="226" t="s">
        <v>2940</v>
      </c>
      <c r="BE392" s="1" t="s">
        <v>343</v>
      </c>
      <c r="BF392" t="s">
        <v>949</v>
      </c>
      <c r="BH392" s="1" t="str">
        <f t="shared" si="68"/>
        <v/>
      </c>
      <c r="BI392" s="1" t="s">
        <v>4655</v>
      </c>
      <c r="BK392" s="7" t="str">
        <f t="shared" si="69"/>
        <v>FALSE</v>
      </c>
      <c r="BL392" s="227" t="s">
        <v>951</v>
      </c>
      <c r="BM392" s="1" t="b">
        <f t="shared" si="76"/>
        <v>0</v>
      </c>
      <c r="BQ392"/>
      <c r="BR392" s="1" t="str">
        <f t="shared" si="70"/>
        <v/>
      </c>
      <c r="BS392" s="1" t="s">
        <v>4655</v>
      </c>
      <c r="BU392" s="7" t="str">
        <f t="shared" si="71"/>
        <v>FALSE</v>
      </c>
      <c r="BV392" s="227" t="s">
        <v>951</v>
      </c>
      <c r="BW392" s="1" t="b">
        <f t="shared" si="77"/>
        <v>0</v>
      </c>
      <c r="BZ392" s="1" t="str">
        <f t="shared" si="72"/>
        <v/>
      </c>
      <c r="CA392" s="1" t="s">
        <v>4655</v>
      </c>
      <c r="CC392" s="7" t="str">
        <f t="shared" si="73"/>
        <v>FALSE</v>
      </c>
      <c r="CD392" s="227" t="s">
        <v>951</v>
      </c>
      <c r="CE392" s="1" t="b">
        <f t="shared" si="78"/>
        <v>0</v>
      </c>
      <c r="CI392"/>
      <c r="CJ392" s="1" t="str">
        <f t="shared" si="74"/>
        <v/>
      </c>
      <c r="CK392" s="1" t="s">
        <v>4655</v>
      </c>
      <c r="CM392" s="7" t="str">
        <f t="shared" si="75"/>
        <v>FALSE</v>
      </c>
      <c r="CN392" s="227" t="s">
        <v>951</v>
      </c>
      <c r="CO392" s="1" t="b">
        <f t="shared" si="79"/>
        <v>0</v>
      </c>
    </row>
    <row r="393" spans="48:93" ht="18" x14ac:dyDescent="0.25">
      <c r="AV393" s="226" t="s">
        <v>949</v>
      </c>
      <c r="AW393" s="227" t="s">
        <v>2940</v>
      </c>
      <c r="AX393" s="227" t="s">
        <v>2609</v>
      </c>
      <c r="AY393" s="232">
        <v>2584</v>
      </c>
      <c r="AZ393" s="228" t="s">
        <v>343</v>
      </c>
      <c r="BA393" s="227" t="s">
        <v>2940</v>
      </c>
      <c r="BB393" s="226" t="s">
        <v>949</v>
      </c>
      <c r="BD393" s="229" t="s">
        <v>2941</v>
      </c>
      <c r="BE393" s="1" t="s">
        <v>328</v>
      </c>
      <c r="BF393" t="s">
        <v>950</v>
      </c>
      <c r="BH393" s="1" t="str">
        <f t="shared" si="68"/>
        <v/>
      </c>
      <c r="BI393" s="1" t="s">
        <v>4656</v>
      </c>
      <c r="BK393" s="7" t="str">
        <f t="shared" si="69"/>
        <v>FALSE</v>
      </c>
      <c r="BL393" s="230" t="s">
        <v>952</v>
      </c>
      <c r="BM393" s="1" t="b">
        <f t="shared" si="76"/>
        <v>0</v>
      </c>
      <c r="BQ393"/>
      <c r="BR393" s="1" t="str">
        <f t="shared" si="70"/>
        <v/>
      </c>
      <c r="BS393" s="1" t="s">
        <v>4656</v>
      </c>
      <c r="BU393" s="7" t="str">
        <f t="shared" si="71"/>
        <v>FALSE</v>
      </c>
      <c r="BV393" s="230" t="s">
        <v>952</v>
      </c>
      <c r="BW393" s="1" t="b">
        <f t="shared" si="77"/>
        <v>0</v>
      </c>
      <c r="BZ393" s="1" t="str">
        <f t="shared" si="72"/>
        <v/>
      </c>
      <c r="CA393" s="1" t="s">
        <v>4656</v>
      </c>
      <c r="CC393" s="7" t="str">
        <f t="shared" si="73"/>
        <v>FALSE</v>
      </c>
      <c r="CD393" s="230" t="s">
        <v>952</v>
      </c>
      <c r="CE393" s="1" t="b">
        <f t="shared" si="78"/>
        <v>0</v>
      </c>
      <c r="CI393"/>
      <c r="CJ393" s="1" t="str">
        <f t="shared" si="74"/>
        <v/>
      </c>
      <c r="CK393" s="1" t="s">
        <v>4656</v>
      </c>
      <c r="CM393" s="7" t="str">
        <f t="shared" si="75"/>
        <v>FALSE</v>
      </c>
      <c r="CN393" s="230" t="s">
        <v>952</v>
      </c>
      <c r="CO393" s="1" t="b">
        <f t="shared" si="79"/>
        <v>0</v>
      </c>
    </row>
    <row r="394" spans="48:93" ht="18" x14ac:dyDescent="0.25">
      <c r="AV394" s="229" t="s">
        <v>950</v>
      </c>
      <c r="AW394" s="230" t="s">
        <v>2941</v>
      </c>
      <c r="AX394" s="230" t="s">
        <v>2649</v>
      </c>
      <c r="AY394" s="233">
        <v>2603</v>
      </c>
      <c r="AZ394" s="231" t="s">
        <v>328</v>
      </c>
      <c r="BA394" s="230" t="s">
        <v>2941</v>
      </c>
      <c r="BB394" s="229" t="s">
        <v>950</v>
      </c>
      <c r="BD394" s="226" t="s">
        <v>2942</v>
      </c>
      <c r="BE394" s="1" t="s">
        <v>338</v>
      </c>
      <c r="BF394" t="s">
        <v>951</v>
      </c>
      <c r="BH394" s="1" t="str">
        <f t="shared" ref="BH394:BH457" si="80">CONCATENATE(_TIR_1,_TIS_1)</f>
        <v/>
      </c>
      <c r="BI394" s="1" t="s">
        <v>4657</v>
      </c>
      <c r="BK394" s="7" t="str">
        <f t="shared" ref="BK394:BK457" si="81">IF(BH394=BI394,"TRUE","FALSE")</f>
        <v>FALSE</v>
      </c>
      <c r="BL394" s="227" t="s">
        <v>953</v>
      </c>
      <c r="BM394" s="1" t="b">
        <f t="shared" si="76"/>
        <v>0</v>
      </c>
      <c r="BQ394"/>
      <c r="BR394" s="1" t="str">
        <f t="shared" ref="BR394:BR457" si="82">CONCATENATE(_TIR_2,_TIS_2)</f>
        <v/>
      </c>
      <c r="BS394" s="1" t="s">
        <v>4657</v>
      </c>
      <c r="BU394" s="7" t="str">
        <f t="shared" ref="BU394:BU457" si="83">IF(BR394=BS394,"TRUE","FALSE")</f>
        <v>FALSE</v>
      </c>
      <c r="BV394" s="227" t="s">
        <v>953</v>
      </c>
      <c r="BW394" s="1" t="b">
        <f t="shared" si="77"/>
        <v>0</v>
      </c>
      <c r="BZ394" s="1" t="str">
        <f t="shared" ref="BZ394:BZ457" si="84">CONCATENATE(_TIR_3,_TIS_3)</f>
        <v/>
      </c>
      <c r="CA394" s="1" t="s">
        <v>4657</v>
      </c>
      <c r="CC394" s="7" t="str">
        <f t="shared" ref="CC394:CC457" si="85">IF(BZ394=CA394,"TRUE","FALSE")</f>
        <v>FALSE</v>
      </c>
      <c r="CD394" s="227" t="s">
        <v>953</v>
      </c>
      <c r="CE394" s="1" t="b">
        <f t="shared" si="78"/>
        <v>0</v>
      </c>
      <c r="CI394"/>
      <c r="CJ394" s="1" t="str">
        <f t="shared" ref="CJ394:CJ457" si="86">CONCATENATE(_TIR_4,_TIS_4)</f>
        <v/>
      </c>
      <c r="CK394" s="1" t="s">
        <v>4657</v>
      </c>
      <c r="CM394" s="7" t="str">
        <f t="shared" ref="CM394:CM457" si="87">IF(CJ394=CK394,"TRUE","FALSE")</f>
        <v>FALSE</v>
      </c>
      <c r="CN394" s="227" t="s">
        <v>953</v>
      </c>
      <c r="CO394" s="1" t="b">
        <f t="shared" si="79"/>
        <v>0</v>
      </c>
    </row>
    <row r="395" spans="48:93" ht="18" x14ac:dyDescent="0.25">
      <c r="AV395" s="226" t="s">
        <v>951</v>
      </c>
      <c r="AW395" s="227" t="s">
        <v>2942</v>
      </c>
      <c r="AX395" s="227" t="s">
        <v>2631</v>
      </c>
      <c r="AY395" s="232">
        <v>180</v>
      </c>
      <c r="AZ395" s="228" t="s">
        <v>338</v>
      </c>
      <c r="BA395" s="227" t="s">
        <v>2942</v>
      </c>
      <c r="BB395" s="226" t="s">
        <v>951</v>
      </c>
      <c r="BD395" s="229" t="s">
        <v>2943</v>
      </c>
      <c r="BE395" s="1" t="s">
        <v>363</v>
      </c>
      <c r="BF395" t="s">
        <v>952</v>
      </c>
      <c r="BH395" s="1" t="str">
        <f t="shared" si="80"/>
        <v/>
      </c>
      <c r="BI395" s="1" t="s">
        <v>4658</v>
      </c>
      <c r="BK395" s="7" t="str">
        <f t="shared" si="81"/>
        <v>FALSE</v>
      </c>
      <c r="BL395" s="230" t="s">
        <v>954</v>
      </c>
      <c r="BM395" s="1" t="b">
        <f t="shared" ref="BM395:BM458" si="88">IF(BK395="TRUE",BL395)</f>
        <v>0</v>
      </c>
      <c r="BQ395"/>
      <c r="BR395" s="1" t="str">
        <f t="shared" si="82"/>
        <v/>
      </c>
      <c r="BS395" s="1" t="s">
        <v>4658</v>
      </c>
      <c r="BU395" s="7" t="str">
        <f t="shared" si="83"/>
        <v>FALSE</v>
      </c>
      <c r="BV395" s="230" t="s">
        <v>954</v>
      </c>
      <c r="BW395" s="1" t="b">
        <f t="shared" ref="BW395:BW458" si="89">IF(BU395="TRUE",BV395)</f>
        <v>0</v>
      </c>
      <c r="BZ395" s="1" t="str">
        <f t="shared" si="84"/>
        <v/>
      </c>
      <c r="CA395" s="1" t="s">
        <v>4658</v>
      </c>
      <c r="CC395" s="7" t="str">
        <f t="shared" si="85"/>
        <v>FALSE</v>
      </c>
      <c r="CD395" s="230" t="s">
        <v>954</v>
      </c>
      <c r="CE395" s="1" t="b">
        <f t="shared" ref="CE395:CE458" si="90">IF(CC395="TRUE",CD395)</f>
        <v>0</v>
      </c>
      <c r="CI395"/>
      <c r="CJ395" s="1" t="str">
        <f t="shared" si="86"/>
        <v/>
      </c>
      <c r="CK395" s="1" t="s">
        <v>4658</v>
      </c>
      <c r="CM395" s="7" t="str">
        <f t="shared" si="87"/>
        <v>FALSE</v>
      </c>
      <c r="CN395" s="230" t="s">
        <v>954</v>
      </c>
      <c r="CO395" s="1" t="b">
        <f t="shared" ref="CO395:CO458" si="91">IF(CM395="TRUE",CN395)</f>
        <v>0</v>
      </c>
    </row>
    <row r="396" spans="48:93" ht="18" x14ac:dyDescent="0.25">
      <c r="AV396" s="229" t="s">
        <v>952</v>
      </c>
      <c r="AW396" s="230" t="s">
        <v>2943</v>
      </c>
      <c r="AX396" s="230" t="s">
        <v>2678</v>
      </c>
      <c r="AY396" s="233">
        <v>74351</v>
      </c>
      <c r="AZ396" s="231" t="s">
        <v>363</v>
      </c>
      <c r="BA396" s="230" t="s">
        <v>2943</v>
      </c>
      <c r="BB396" s="229" t="s">
        <v>952</v>
      </c>
      <c r="BD396" s="226" t="s">
        <v>2944</v>
      </c>
      <c r="BE396" s="1" t="s">
        <v>334</v>
      </c>
      <c r="BF396" t="s">
        <v>953</v>
      </c>
      <c r="BH396" s="1" t="str">
        <f t="shared" si="80"/>
        <v/>
      </c>
      <c r="BI396" s="1" t="s">
        <v>4659</v>
      </c>
      <c r="BK396" s="7" t="str">
        <f t="shared" si="81"/>
        <v>FALSE</v>
      </c>
      <c r="BL396" s="227" t="s">
        <v>955</v>
      </c>
      <c r="BM396" s="1" t="b">
        <f t="shared" si="88"/>
        <v>0</v>
      </c>
      <c r="BQ396"/>
      <c r="BR396" s="1" t="str">
        <f t="shared" si="82"/>
        <v/>
      </c>
      <c r="BS396" s="1" t="s">
        <v>4659</v>
      </c>
      <c r="BU396" s="7" t="str">
        <f t="shared" si="83"/>
        <v>FALSE</v>
      </c>
      <c r="BV396" s="227" t="s">
        <v>955</v>
      </c>
      <c r="BW396" s="1" t="b">
        <f t="shared" si="89"/>
        <v>0</v>
      </c>
      <c r="BZ396" s="1" t="str">
        <f t="shared" si="84"/>
        <v/>
      </c>
      <c r="CA396" s="1" t="s">
        <v>4659</v>
      </c>
      <c r="CC396" s="7" t="str">
        <f t="shared" si="85"/>
        <v>FALSE</v>
      </c>
      <c r="CD396" s="227" t="s">
        <v>955</v>
      </c>
      <c r="CE396" s="1" t="b">
        <f t="shared" si="90"/>
        <v>0</v>
      </c>
      <c r="CI396"/>
      <c r="CJ396" s="1" t="str">
        <f t="shared" si="86"/>
        <v/>
      </c>
      <c r="CK396" s="1" t="s">
        <v>4659</v>
      </c>
      <c r="CM396" s="7" t="str">
        <f t="shared" si="87"/>
        <v>FALSE</v>
      </c>
      <c r="CN396" s="227" t="s">
        <v>955</v>
      </c>
      <c r="CO396" s="1" t="b">
        <f t="shared" si="91"/>
        <v>0</v>
      </c>
    </row>
    <row r="397" spans="48:93" ht="18" x14ac:dyDescent="0.25">
      <c r="AV397" s="226" t="s">
        <v>953</v>
      </c>
      <c r="AW397" s="227" t="s">
        <v>2944</v>
      </c>
      <c r="AX397" s="227" t="s">
        <v>2612</v>
      </c>
      <c r="AY397" s="232">
        <v>2625</v>
      </c>
      <c r="AZ397" s="228" t="s">
        <v>334</v>
      </c>
      <c r="BA397" s="227" t="s">
        <v>2944</v>
      </c>
      <c r="BB397" s="226" t="s">
        <v>953</v>
      </c>
      <c r="BD397" s="229" t="s">
        <v>2945</v>
      </c>
      <c r="BE397" s="1" t="s">
        <v>350</v>
      </c>
      <c r="BF397" t="s">
        <v>954</v>
      </c>
      <c r="BH397" s="1" t="str">
        <f t="shared" si="80"/>
        <v/>
      </c>
      <c r="BI397" s="1" t="s">
        <v>4660</v>
      </c>
      <c r="BK397" s="7" t="str">
        <f t="shared" si="81"/>
        <v>FALSE</v>
      </c>
      <c r="BL397" s="230" t="s">
        <v>956</v>
      </c>
      <c r="BM397" s="1" t="b">
        <f t="shared" si="88"/>
        <v>0</v>
      </c>
      <c r="BQ397"/>
      <c r="BR397" s="1" t="str">
        <f t="shared" si="82"/>
        <v/>
      </c>
      <c r="BS397" s="1" t="s">
        <v>4660</v>
      </c>
      <c r="BU397" s="7" t="str">
        <f t="shared" si="83"/>
        <v>FALSE</v>
      </c>
      <c r="BV397" s="230" t="s">
        <v>956</v>
      </c>
      <c r="BW397" s="1" t="b">
        <f t="shared" si="89"/>
        <v>0</v>
      </c>
      <c r="BZ397" s="1" t="str">
        <f t="shared" si="84"/>
        <v/>
      </c>
      <c r="CA397" s="1" t="s">
        <v>4660</v>
      </c>
      <c r="CC397" s="7" t="str">
        <f t="shared" si="85"/>
        <v>FALSE</v>
      </c>
      <c r="CD397" s="230" t="s">
        <v>956</v>
      </c>
      <c r="CE397" s="1" t="b">
        <f t="shared" si="90"/>
        <v>0</v>
      </c>
      <c r="CI397"/>
      <c r="CJ397" s="1" t="str">
        <f t="shared" si="86"/>
        <v/>
      </c>
      <c r="CK397" s="1" t="s">
        <v>4660</v>
      </c>
      <c r="CM397" s="7" t="str">
        <f t="shared" si="87"/>
        <v>FALSE</v>
      </c>
      <c r="CN397" s="230" t="s">
        <v>956</v>
      </c>
      <c r="CO397" s="1" t="b">
        <f t="shared" si="91"/>
        <v>0</v>
      </c>
    </row>
    <row r="398" spans="48:93" ht="18" x14ac:dyDescent="0.25">
      <c r="AV398" s="229" t="s">
        <v>954</v>
      </c>
      <c r="AW398" s="230" t="s">
        <v>2945</v>
      </c>
      <c r="AX398" s="230" t="s">
        <v>2643</v>
      </c>
      <c r="AY398" s="233">
        <v>95312</v>
      </c>
      <c r="AZ398" s="231" t="s">
        <v>350</v>
      </c>
      <c r="BA398" s="230" t="s">
        <v>2945</v>
      </c>
      <c r="BB398" s="229" t="s">
        <v>954</v>
      </c>
      <c r="BD398" s="226" t="s">
        <v>2946</v>
      </c>
      <c r="BE398" s="1" t="s">
        <v>343</v>
      </c>
      <c r="BF398" t="s">
        <v>955</v>
      </c>
      <c r="BH398" s="1" t="str">
        <f t="shared" si="80"/>
        <v/>
      </c>
      <c r="BI398" s="1" t="s">
        <v>4661</v>
      </c>
      <c r="BK398" s="7" t="str">
        <f t="shared" si="81"/>
        <v>FALSE</v>
      </c>
      <c r="BL398" s="227" t="s">
        <v>957</v>
      </c>
      <c r="BM398" s="1" t="b">
        <f t="shared" si="88"/>
        <v>0</v>
      </c>
      <c r="BQ398"/>
      <c r="BR398" s="1" t="str">
        <f t="shared" si="82"/>
        <v/>
      </c>
      <c r="BS398" s="1" t="s">
        <v>4661</v>
      </c>
      <c r="BU398" s="7" t="str">
        <f t="shared" si="83"/>
        <v>FALSE</v>
      </c>
      <c r="BV398" s="227" t="s">
        <v>957</v>
      </c>
      <c r="BW398" s="1" t="b">
        <f t="shared" si="89"/>
        <v>0</v>
      </c>
      <c r="BZ398" s="1" t="str">
        <f t="shared" si="84"/>
        <v/>
      </c>
      <c r="CA398" s="1" t="s">
        <v>4661</v>
      </c>
      <c r="CC398" s="7" t="str">
        <f t="shared" si="85"/>
        <v>FALSE</v>
      </c>
      <c r="CD398" s="227" t="s">
        <v>957</v>
      </c>
      <c r="CE398" s="1" t="b">
        <f t="shared" si="90"/>
        <v>0</v>
      </c>
      <c r="CI398"/>
      <c r="CJ398" s="1" t="str">
        <f t="shared" si="86"/>
        <v/>
      </c>
      <c r="CK398" s="1" t="s">
        <v>4661</v>
      </c>
      <c r="CM398" s="7" t="str">
        <f t="shared" si="87"/>
        <v>FALSE</v>
      </c>
      <c r="CN398" s="227" t="s">
        <v>957</v>
      </c>
      <c r="CO398" s="1" t="b">
        <f t="shared" si="91"/>
        <v>0</v>
      </c>
    </row>
    <row r="399" spans="48:93" ht="18" x14ac:dyDescent="0.25">
      <c r="AV399" s="226" t="s">
        <v>955</v>
      </c>
      <c r="AW399" s="227" t="s">
        <v>2946</v>
      </c>
      <c r="AX399" s="227" t="s">
        <v>2609</v>
      </c>
      <c r="AY399" s="232">
        <v>2668</v>
      </c>
      <c r="AZ399" s="228" t="s">
        <v>343</v>
      </c>
      <c r="BA399" s="227" t="s">
        <v>2946</v>
      </c>
      <c r="BB399" s="226" t="s">
        <v>955</v>
      </c>
      <c r="BD399" s="229" t="s">
        <v>2947</v>
      </c>
      <c r="BE399" s="1" t="s">
        <v>372</v>
      </c>
      <c r="BF399" t="s">
        <v>956</v>
      </c>
      <c r="BH399" s="1" t="str">
        <f t="shared" si="80"/>
        <v/>
      </c>
      <c r="BI399" s="1" t="s">
        <v>4662</v>
      </c>
      <c r="BK399" s="7" t="str">
        <f t="shared" si="81"/>
        <v>FALSE</v>
      </c>
      <c r="BL399" s="230" t="s">
        <v>958</v>
      </c>
      <c r="BM399" s="1" t="b">
        <f t="shared" si="88"/>
        <v>0</v>
      </c>
      <c r="BQ399"/>
      <c r="BR399" s="1" t="str">
        <f t="shared" si="82"/>
        <v/>
      </c>
      <c r="BS399" s="1" t="s">
        <v>4662</v>
      </c>
      <c r="BU399" s="7" t="str">
        <f t="shared" si="83"/>
        <v>FALSE</v>
      </c>
      <c r="BV399" s="230" t="s">
        <v>958</v>
      </c>
      <c r="BW399" s="1" t="b">
        <f t="shared" si="89"/>
        <v>0</v>
      </c>
      <c r="BZ399" s="1" t="str">
        <f t="shared" si="84"/>
        <v/>
      </c>
      <c r="CA399" s="1" t="s">
        <v>4662</v>
      </c>
      <c r="CC399" s="7" t="str">
        <f t="shared" si="85"/>
        <v>FALSE</v>
      </c>
      <c r="CD399" s="230" t="s">
        <v>958</v>
      </c>
      <c r="CE399" s="1" t="b">
        <f t="shared" si="90"/>
        <v>0</v>
      </c>
      <c r="CI399"/>
      <c r="CJ399" s="1" t="str">
        <f t="shared" si="86"/>
        <v/>
      </c>
      <c r="CK399" s="1" t="s">
        <v>4662</v>
      </c>
      <c r="CM399" s="7" t="str">
        <f t="shared" si="87"/>
        <v>FALSE</v>
      </c>
      <c r="CN399" s="230" t="s">
        <v>958</v>
      </c>
      <c r="CO399" s="1" t="b">
        <f t="shared" si="91"/>
        <v>0</v>
      </c>
    </row>
    <row r="400" spans="48:93" ht="18" x14ac:dyDescent="0.25">
      <c r="AV400" s="229" t="s">
        <v>956</v>
      </c>
      <c r="AW400" s="230" t="s">
        <v>2947</v>
      </c>
      <c r="AX400" s="230" t="s">
        <v>2614</v>
      </c>
      <c r="AY400" s="233">
        <v>19824</v>
      </c>
      <c r="AZ400" s="231" t="s">
        <v>372</v>
      </c>
      <c r="BA400" s="230" t="s">
        <v>2947</v>
      </c>
      <c r="BB400" s="229" t="s">
        <v>956</v>
      </c>
      <c r="BD400" s="226" t="s">
        <v>2948</v>
      </c>
      <c r="BE400" s="1" t="s">
        <v>347</v>
      </c>
      <c r="BF400" t="s">
        <v>957</v>
      </c>
      <c r="BH400" s="1" t="str">
        <f t="shared" si="80"/>
        <v/>
      </c>
      <c r="BI400" s="1" t="s">
        <v>4663</v>
      </c>
      <c r="BK400" s="7" t="str">
        <f t="shared" si="81"/>
        <v>FALSE</v>
      </c>
      <c r="BL400" s="227" t="s">
        <v>959</v>
      </c>
      <c r="BM400" s="1" t="b">
        <f t="shared" si="88"/>
        <v>0</v>
      </c>
      <c r="BQ400"/>
      <c r="BR400" s="1" t="str">
        <f t="shared" si="82"/>
        <v/>
      </c>
      <c r="BS400" s="1" t="s">
        <v>4663</v>
      </c>
      <c r="BU400" s="7" t="str">
        <f t="shared" si="83"/>
        <v>FALSE</v>
      </c>
      <c r="BV400" s="227" t="s">
        <v>959</v>
      </c>
      <c r="BW400" s="1" t="b">
        <f t="shared" si="89"/>
        <v>0</v>
      </c>
      <c r="BZ400" s="1" t="str">
        <f t="shared" si="84"/>
        <v/>
      </c>
      <c r="CA400" s="1" t="s">
        <v>4663</v>
      </c>
      <c r="CC400" s="7" t="str">
        <f t="shared" si="85"/>
        <v>FALSE</v>
      </c>
      <c r="CD400" s="227" t="s">
        <v>959</v>
      </c>
      <c r="CE400" s="1" t="b">
        <f t="shared" si="90"/>
        <v>0</v>
      </c>
      <c r="CI400"/>
      <c r="CJ400" s="1" t="str">
        <f t="shared" si="86"/>
        <v/>
      </c>
      <c r="CK400" s="1" t="s">
        <v>4663</v>
      </c>
      <c r="CM400" s="7" t="str">
        <f t="shared" si="87"/>
        <v>FALSE</v>
      </c>
      <c r="CN400" s="227" t="s">
        <v>959</v>
      </c>
      <c r="CO400" s="1" t="b">
        <f t="shared" si="91"/>
        <v>0</v>
      </c>
    </row>
    <row r="401" spans="48:93" ht="18" x14ac:dyDescent="0.25">
      <c r="AV401" s="226" t="s">
        <v>957</v>
      </c>
      <c r="AW401" s="227" t="s">
        <v>2948</v>
      </c>
      <c r="AX401" s="227" t="s">
        <v>2636</v>
      </c>
      <c r="AY401" s="232">
        <v>1248</v>
      </c>
      <c r="AZ401" s="228" t="s">
        <v>347</v>
      </c>
      <c r="BA401" s="227" t="s">
        <v>2948</v>
      </c>
      <c r="BB401" s="226" t="s">
        <v>957</v>
      </c>
      <c r="BD401" s="229" t="s">
        <v>2949</v>
      </c>
      <c r="BE401" s="1" t="s">
        <v>329</v>
      </c>
      <c r="BF401" t="s">
        <v>958</v>
      </c>
      <c r="BH401" s="1" t="str">
        <f t="shared" si="80"/>
        <v/>
      </c>
      <c r="BI401" s="1" t="s">
        <v>4664</v>
      </c>
      <c r="BK401" s="7" t="str">
        <f t="shared" si="81"/>
        <v>FALSE</v>
      </c>
      <c r="BL401" s="230" t="s">
        <v>960</v>
      </c>
      <c r="BM401" s="1" t="b">
        <f t="shared" si="88"/>
        <v>0</v>
      </c>
      <c r="BQ401"/>
      <c r="BR401" s="1" t="str">
        <f t="shared" si="82"/>
        <v/>
      </c>
      <c r="BS401" s="1" t="s">
        <v>4664</v>
      </c>
      <c r="BU401" s="7" t="str">
        <f t="shared" si="83"/>
        <v>FALSE</v>
      </c>
      <c r="BV401" s="230" t="s">
        <v>960</v>
      </c>
      <c r="BW401" s="1" t="b">
        <f t="shared" si="89"/>
        <v>0</v>
      </c>
      <c r="BZ401" s="1" t="str">
        <f t="shared" si="84"/>
        <v/>
      </c>
      <c r="CA401" s="1" t="s">
        <v>4664</v>
      </c>
      <c r="CC401" s="7" t="str">
        <f t="shared" si="85"/>
        <v>FALSE</v>
      </c>
      <c r="CD401" s="230" t="s">
        <v>960</v>
      </c>
      <c r="CE401" s="1" t="b">
        <f t="shared" si="90"/>
        <v>0</v>
      </c>
      <c r="CI401"/>
      <c r="CJ401" s="1" t="str">
        <f t="shared" si="86"/>
        <v/>
      </c>
      <c r="CK401" s="1" t="s">
        <v>4664</v>
      </c>
      <c r="CM401" s="7" t="str">
        <f t="shared" si="87"/>
        <v>FALSE</v>
      </c>
      <c r="CN401" s="230" t="s">
        <v>960</v>
      </c>
      <c r="CO401" s="1" t="b">
        <f t="shared" si="91"/>
        <v>0</v>
      </c>
    </row>
    <row r="402" spans="48:93" ht="18" x14ac:dyDescent="0.25">
      <c r="AV402" s="229" t="s">
        <v>958</v>
      </c>
      <c r="AW402" s="230" t="s">
        <v>2949</v>
      </c>
      <c r="AX402" s="230" t="s">
        <v>2619</v>
      </c>
      <c r="AY402" s="233">
        <v>2690</v>
      </c>
      <c r="AZ402" s="231" t="s">
        <v>329</v>
      </c>
      <c r="BA402" s="230" t="s">
        <v>2949</v>
      </c>
      <c r="BB402" s="229" t="s">
        <v>958</v>
      </c>
      <c r="BD402" s="226" t="s">
        <v>2949</v>
      </c>
      <c r="BE402" s="1" t="s">
        <v>341</v>
      </c>
      <c r="BF402" t="s">
        <v>959</v>
      </c>
      <c r="BH402" s="1" t="str">
        <f t="shared" si="80"/>
        <v/>
      </c>
      <c r="BI402" s="1" t="s">
        <v>4665</v>
      </c>
      <c r="BK402" s="7" t="str">
        <f t="shared" si="81"/>
        <v>FALSE</v>
      </c>
      <c r="BL402" s="227" t="s">
        <v>961</v>
      </c>
      <c r="BM402" s="1" t="b">
        <f t="shared" si="88"/>
        <v>0</v>
      </c>
      <c r="BQ402"/>
      <c r="BR402" s="1" t="str">
        <f t="shared" si="82"/>
        <v/>
      </c>
      <c r="BS402" s="1" t="s">
        <v>4665</v>
      </c>
      <c r="BU402" s="7" t="str">
        <f t="shared" si="83"/>
        <v>FALSE</v>
      </c>
      <c r="BV402" s="227" t="s">
        <v>961</v>
      </c>
      <c r="BW402" s="1" t="b">
        <f t="shared" si="89"/>
        <v>0</v>
      </c>
      <c r="BZ402" s="1" t="str">
        <f t="shared" si="84"/>
        <v/>
      </c>
      <c r="CA402" s="1" t="s">
        <v>4665</v>
      </c>
      <c r="CC402" s="7" t="str">
        <f t="shared" si="85"/>
        <v>FALSE</v>
      </c>
      <c r="CD402" s="227" t="s">
        <v>961</v>
      </c>
      <c r="CE402" s="1" t="b">
        <f t="shared" si="90"/>
        <v>0</v>
      </c>
      <c r="CI402"/>
      <c r="CJ402" s="1" t="str">
        <f t="shared" si="86"/>
        <v/>
      </c>
      <c r="CK402" s="1" t="s">
        <v>4665</v>
      </c>
      <c r="CM402" s="7" t="str">
        <f t="shared" si="87"/>
        <v>FALSE</v>
      </c>
      <c r="CN402" s="227" t="s">
        <v>961</v>
      </c>
      <c r="CO402" s="1" t="b">
        <f t="shared" si="91"/>
        <v>0</v>
      </c>
    </row>
    <row r="403" spans="48:93" ht="18" x14ac:dyDescent="0.25">
      <c r="AV403" s="226" t="s">
        <v>959</v>
      </c>
      <c r="AW403" s="227" t="s">
        <v>2949</v>
      </c>
      <c r="AX403" s="227" t="s">
        <v>2604</v>
      </c>
      <c r="AY403" s="232">
        <v>16167</v>
      </c>
      <c r="AZ403" s="228" t="s">
        <v>341</v>
      </c>
      <c r="BA403" s="227" t="s">
        <v>2949</v>
      </c>
      <c r="BB403" s="226" t="s">
        <v>959</v>
      </c>
      <c r="BD403" s="229" t="s">
        <v>2949</v>
      </c>
      <c r="BE403" s="1" t="s">
        <v>364</v>
      </c>
      <c r="BF403" t="s">
        <v>960</v>
      </c>
      <c r="BH403" s="1" t="str">
        <f t="shared" si="80"/>
        <v/>
      </c>
      <c r="BI403" s="1" t="s">
        <v>4666</v>
      </c>
      <c r="BK403" s="7" t="str">
        <f t="shared" si="81"/>
        <v>FALSE</v>
      </c>
      <c r="BL403" s="230" t="s">
        <v>962</v>
      </c>
      <c r="BM403" s="1" t="b">
        <f t="shared" si="88"/>
        <v>0</v>
      </c>
      <c r="BQ403"/>
      <c r="BR403" s="1" t="str">
        <f t="shared" si="82"/>
        <v/>
      </c>
      <c r="BS403" s="1" t="s">
        <v>4666</v>
      </c>
      <c r="BU403" s="7" t="str">
        <f t="shared" si="83"/>
        <v>FALSE</v>
      </c>
      <c r="BV403" s="230" t="s">
        <v>962</v>
      </c>
      <c r="BW403" s="1" t="b">
        <f t="shared" si="89"/>
        <v>0</v>
      </c>
      <c r="BZ403" s="1" t="str">
        <f t="shared" si="84"/>
        <v/>
      </c>
      <c r="CA403" s="1" t="s">
        <v>4666</v>
      </c>
      <c r="CC403" s="7" t="str">
        <f t="shared" si="85"/>
        <v>FALSE</v>
      </c>
      <c r="CD403" s="230" t="s">
        <v>962</v>
      </c>
      <c r="CE403" s="1" t="b">
        <f t="shared" si="90"/>
        <v>0</v>
      </c>
      <c r="CI403"/>
      <c r="CJ403" s="1" t="str">
        <f t="shared" si="86"/>
        <v/>
      </c>
      <c r="CK403" s="1" t="s">
        <v>4666</v>
      </c>
      <c r="CM403" s="7" t="str">
        <f t="shared" si="87"/>
        <v>FALSE</v>
      </c>
      <c r="CN403" s="230" t="s">
        <v>962</v>
      </c>
      <c r="CO403" s="1" t="b">
        <f t="shared" si="91"/>
        <v>0</v>
      </c>
    </row>
    <row r="404" spans="48:93" ht="18" x14ac:dyDescent="0.25">
      <c r="AV404" s="229" t="s">
        <v>960</v>
      </c>
      <c r="AW404" s="230" t="s">
        <v>2949</v>
      </c>
      <c r="AX404" s="230" t="s">
        <v>2617</v>
      </c>
      <c r="AY404" s="233">
        <v>16169</v>
      </c>
      <c r="AZ404" s="231" t="s">
        <v>364</v>
      </c>
      <c r="BA404" s="230" t="s">
        <v>2949</v>
      </c>
      <c r="BB404" s="229" t="s">
        <v>960</v>
      </c>
      <c r="BD404" s="226" t="s">
        <v>2949</v>
      </c>
      <c r="BE404" s="1" t="s">
        <v>373</v>
      </c>
      <c r="BF404" t="s">
        <v>961</v>
      </c>
      <c r="BH404" s="1" t="str">
        <f t="shared" si="80"/>
        <v/>
      </c>
      <c r="BI404" s="1" t="s">
        <v>4667</v>
      </c>
      <c r="BK404" s="7" t="str">
        <f t="shared" si="81"/>
        <v>FALSE</v>
      </c>
      <c r="BL404" s="227" t="s">
        <v>963</v>
      </c>
      <c r="BM404" s="1" t="b">
        <f t="shared" si="88"/>
        <v>0</v>
      </c>
      <c r="BQ404"/>
      <c r="BR404" s="1" t="str">
        <f t="shared" si="82"/>
        <v/>
      </c>
      <c r="BS404" s="1" t="s">
        <v>4667</v>
      </c>
      <c r="BU404" s="7" t="str">
        <f t="shared" si="83"/>
        <v>FALSE</v>
      </c>
      <c r="BV404" s="227" t="s">
        <v>963</v>
      </c>
      <c r="BW404" s="1" t="b">
        <f t="shared" si="89"/>
        <v>0</v>
      </c>
      <c r="BZ404" s="1" t="str">
        <f t="shared" si="84"/>
        <v/>
      </c>
      <c r="CA404" s="1" t="s">
        <v>4667</v>
      </c>
      <c r="CC404" s="7" t="str">
        <f t="shared" si="85"/>
        <v>FALSE</v>
      </c>
      <c r="CD404" s="227" t="s">
        <v>963</v>
      </c>
      <c r="CE404" s="1" t="b">
        <f t="shared" si="90"/>
        <v>0</v>
      </c>
      <c r="CI404"/>
      <c r="CJ404" s="1" t="str">
        <f t="shared" si="86"/>
        <v/>
      </c>
      <c r="CK404" s="1" t="s">
        <v>4667</v>
      </c>
      <c r="CM404" s="7" t="str">
        <f t="shared" si="87"/>
        <v>FALSE</v>
      </c>
      <c r="CN404" s="227" t="s">
        <v>963</v>
      </c>
      <c r="CO404" s="1" t="b">
        <f t="shared" si="91"/>
        <v>0</v>
      </c>
    </row>
    <row r="405" spans="48:93" ht="18" x14ac:dyDescent="0.25">
      <c r="AV405" s="226" t="s">
        <v>961</v>
      </c>
      <c r="AW405" s="227" t="s">
        <v>2949</v>
      </c>
      <c r="AX405" s="227" t="s">
        <v>2606</v>
      </c>
      <c r="AY405" s="232">
        <v>16170</v>
      </c>
      <c r="AZ405" s="228" t="s">
        <v>373</v>
      </c>
      <c r="BA405" s="227" t="s">
        <v>2949</v>
      </c>
      <c r="BB405" s="226" t="s">
        <v>961</v>
      </c>
      <c r="BD405" s="229" t="s">
        <v>2949</v>
      </c>
      <c r="BE405" s="1" t="s">
        <v>374</v>
      </c>
      <c r="BF405" t="s">
        <v>962</v>
      </c>
      <c r="BH405" s="1" t="str">
        <f t="shared" si="80"/>
        <v/>
      </c>
      <c r="BI405" s="1" t="s">
        <v>4668</v>
      </c>
      <c r="BK405" s="7" t="str">
        <f t="shared" si="81"/>
        <v>FALSE</v>
      </c>
      <c r="BL405" s="230" t="s">
        <v>964</v>
      </c>
      <c r="BM405" s="1" t="b">
        <f t="shared" si="88"/>
        <v>0</v>
      </c>
      <c r="BQ405"/>
      <c r="BR405" s="1" t="str">
        <f t="shared" si="82"/>
        <v/>
      </c>
      <c r="BS405" s="1" t="s">
        <v>4668</v>
      </c>
      <c r="BU405" s="7" t="str">
        <f t="shared" si="83"/>
        <v>FALSE</v>
      </c>
      <c r="BV405" s="230" t="s">
        <v>964</v>
      </c>
      <c r="BW405" s="1" t="b">
        <f t="shared" si="89"/>
        <v>0</v>
      </c>
      <c r="BZ405" s="1" t="str">
        <f t="shared" si="84"/>
        <v/>
      </c>
      <c r="CA405" s="1" t="s">
        <v>4668</v>
      </c>
      <c r="CC405" s="7" t="str">
        <f t="shared" si="85"/>
        <v>FALSE</v>
      </c>
      <c r="CD405" s="230" t="s">
        <v>964</v>
      </c>
      <c r="CE405" s="1" t="b">
        <f t="shared" si="90"/>
        <v>0</v>
      </c>
      <c r="CI405"/>
      <c r="CJ405" s="1" t="str">
        <f t="shared" si="86"/>
        <v/>
      </c>
      <c r="CK405" s="1" t="s">
        <v>4668</v>
      </c>
      <c r="CM405" s="7" t="str">
        <f t="shared" si="87"/>
        <v>FALSE</v>
      </c>
      <c r="CN405" s="230" t="s">
        <v>964</v>
      </c>
      <c r="CO405" s="1" t="b">
        <f t="shared" si="91"/>
        <v>0</v>
      </c>
    </row>
    <row r="406" spans="48:93" ht="18" x14ac:dyDescent="0.25">
      <c r="AV406" s="229" t="s">
        <v>962</v>
      </c>
      <c r="AW406" s="230" t="s">
        <v>2949</v>
      </c>
      <c r="AX406" s="230" t="s">
        <v>2775</v>
      </c>
      <c r="AY406" s="233">
        <v>30506</v>
      </c>
      <c r="AZ406" s="231" t="s">
        <v>374</v>
      </c>
      <c r="BA406" s="230" t="s">
        <v>2949</v>
      </c>
      <c r="BB406" s="229" t="s">
        <v>962</v>
      </c>
      <c r="BD406" s="226" t="s">
        <v>2949</v>
      </c>
      <c r="BE406" s="1" t="s">
        <v>381</v>
      </c>
      <c r="BF406" t="s">
        <v>963</v>
      </c>
      <c r="BH406" s="1" t="str">
        <f t="shared" si="80"/>
        <v/>
      </c>
      <c r="BI406" s="1" t="s">
        <v>4669</v>
      </c>
      <c r="BK406" s="7" t="str">
        <f t="shared" si="81"/>
        <v>FALSE</v>
      </c>
      <c r="BL406" s="227" t="s">
        <v>965</v>
      </c>
      <c r="BM406" s="1" t="b">
        <f t="shared" si="88"/>
        <v>0</v>
      </c>
      <c r="BQ406"/>
      <c r="BR406" s="1" t="str">
        <f t="shared" si="82"/>
        <v/>
      </c>
      <c r="BS406" s="1" t="s">
        <v>4669</v>
      </c>
      <c r="BU406" s="7" t="str">
        <f t="shared" si="83"/>
        <v>FALSE</v>
      </c>
      <c r="BV406" s="227" t="s">
        <v>965</v>
      </c>
      <c r="BW406" s="1" t="b">
        <f t="shared" si="89"/>
        <v>0</v>
      </c>
      <c r="BZ406" s="1" t="str">
        <f t="shared" si="84"/>
        <v/>
      </c>
      <c r="CA406" s="1" t="s">
        <v>4669</v>
      </c>
      <c r="CC406" s="7" t="str">
        <f t="shared" si="85"/>
        <v>FALSE</v>
      </c>
      <c r="CD406" s="227" t="s">
        <v>965</v>
      </c>
      <c r="CE406" s="1" t="b">
        <f t="shared" si="90"/>
        <v>0</v>
      </c>
      <c r="CI406"/>
      <c r="CJ406" s="1" t="str">
        <f t="shared" si="86"/>
        <v/>
      </c>
      <c r="CK406" s="1" t="s">
        <v>4669</v>
      </c>
      <c r="CM406" s="7" t="str">
        <f t="shared" si="87"/>
        <v>FALSE</v>
      </c>
      <c r="CN406" s="227" t="s">
        <v>965</v>
      </c>
      <c r="CO406" s="1" t="b">
        <f t="shared" si="91"/>
        <v>0</v>
      </c>
    </row>
    <row r="407" spans="48:93" ht="18" x14ac:dyDescent="0.25">
      <c r="AV407" s="226" t="s">
        <v>963</v>
      </c>
      <c r="AW407" s="227" t="s">
        <v>2949</v>
      </c>
      <c r="AX407" s="227" t="s">
        <v>2768</v>
      </c>
      <c r="AY407" s="232">
        <v>16171</v>
      </c>
      <c r="AZ407" s="228" t="s">
        <v>381</v>
      </c>
      <c r="BA407" s="227" t="s">
        <v>2949</v>
      </c>
      <c r="BB407" s="226" t="s">
        <v>963</v>
      </c>
      <c r="BD407" s="229" t="s">
        <v>2950</v>
      </c>
      <c r="BE407" s="1" t="s">
        <v>329</v>
      </c>
      <c r="BF407" t="s">
        <v>964</v>
      </c>
      <c r="BH407" s="1" t="str">
        <f t="shared" si="80"/>
        <v/>
      </c>
      <c r="BI407" s="1" t="s">
        <v>4670</v>
      </c>
      <c r="BK407" s="7" t="str">
        <f t="shared" si="81"/>
        <v>FALSE</v>
      </c>
      <c r="BL407" s="230" t="s">
        <v>966</v>
      </c>
      <c r="BM407" s="1" t="b">
        <f t="shared" si="88"/>
        <v>0</v>
      </c>
      <c r="BQ407"/>
      <c r="BR407" s="1" t="str">
        <f t="shared" si="82"/>
        <v/>
      </c>
      <c r="BS407" s="1" t="s">
        <v>4670</v>
      </c>
      <c r="BU407" s="7" t="str">
        <f t="shared" si="83"/>
        <v>FALSE</v>
      </c>
      <c r="BV407" s="230" t="s">
        <v>966</v>
      </c>
      <c r="BW407" s="1" t="b">
        <f t="shared" si="89"/>
        <v>0</v>
      </c>
      <c r="BZ407" s="1" t="str">
        <f t="shared" si="84"/>
        <v/>
      </c>
      <c r="CA407" s="1" t="s">
        <v>4670</v>
      </c>
      <c r="CC407" s="7" t="str">
        <f t="shared" si="85"/>
        <v>FALSE</v>
      </c>
      <c r="CD407" s="230" t="s">
        <v>966</v>
      </c>
      <c r="CE407" s="1" t="b">
        <f t="shared" si="90"/>
        <v>0</v>
      </c>
      <c r="CI407"/>
      <c r="CJ407" s="1" t="str">
        <f t="shared" si="86"/>
        <v/>
      </c>
      <c r="CK407" s="1" t="s">
        <v>4670</v>
      </c>
      <c r="CM407" s="7" t="str">
        <f t="shared" si="87"/>
        <v>FALSE</v>
      </c>
      <c r="CN407" s="230" t="s">
        <v>966</v>
      </c>
      <c r="CO407" s="1" t="b">
        <f t="shared" si="91"/>
        <v>0</v>
      </c>
    </row>
    <row r="408" spans="48:93" ht="18" x14ac:dyDescent="0.25">
      <c r="AV408" s="229" t="s">
        <v>964</v>
      </c>
      <c r="AW408" s="230" t="s">
        <v>2950</v>
      </c>
      <c r="AX408" s="230" t="s">
        <v>2619</v>
      </c>
      <c r="AY408" s="233">
        <v>95270</v>
      </c>
      <c r="AZ408" s="231" t="s">
        <v>329</v>
      </c>
      <c r="BA408" s="230" t="s">
        <v>2950</v>
      </c>
      <c r="BB408" s="229" t="s">
        <v>964</v>
      </c>
      <c r="BD408" s="226" t="s">
        <v>2951</v>
      </c>
      <c r="BE408" s="1" t="s">
        <v>329</v>
      </c>
      <c r="BF408" t="s">
        <v>965</v>
      </c>
      <c r="BH408" s="1" t="str">
        <f t="shared" si="80"/>
        <v/>
      </c>
      <c r="BI408" s="1" t="s">
        <v>4671</v>
      </c>
      <c r="BK408" s="7" t="str">
        <f t="shared" si="81"/>
        <v>FALSE</v>
      </c>
      <c r="BL408" s="227" t="s">
        <v>967</v>
      </c>
      <c r="BM408" s="1" t="b">
        <f t="shared" si="88"/>
        <v>0</v>
      </c>
      <c r="BQ408"/>
      <c r="BR408" s="1" t="str">
        <f t="shared" si="82"/>
        <v/>
      </c>
      <c r="BS408" s="1" t="s">
        <v>4671</v>
      </c>
      <c r="BU408" s="7" t="str">
        <f t="shared" si="83"/>
        <v>FALSE</v>
      </c>
      <c r="BV408" s="227" t="s">
        <v>967</v>
      </c>
      <c r="BW408" s="1" t="b">
        <f t="shared" si="89"/>
        <v>0</v>
      </c>
      <c r="BZ408" s="1" t="str">
        <f t="shared" si="84"/>
        <v/>
      </c>
      <c r="CA408" s="1" t="s">
        <v>4671</v>
      </c>
      <c r="CC408" s="7" t="str">
        <f t="shared" si="85"/>
        <v>FALSE</v>
      </c>
      <c r="CD408" s="227" t="s">
        <v>967</v>
      </c>
      <c r="CE408" s="1" t="b">
        <f t="shared" si="90"/>
        <v>0</v>
      </c>
      <c r="CI408"/>
      <c r="CJ408" s="1" t="str">
        <f t="shared" si="86"/>
        <v/>
      </c>
      <c r="CK408" s="1" t="s">
        <v>4671</v>
      </c>
      <c r="CM408" s="7" t="str">
        <f t="shared" si="87"/>
        <v>FALSE</v>
      </c>
      <c r="CN408" s="227" t="s">
        <v>967</v>
      </c>
      <c r="CO408" s="1" t="b">
        <f t="shared" si="91"/>
        <v>0</v>
      </c>
    </row>
    <row r="409" spans="48:93" ht="18" x14ac:dyDescent="0.25">
      <c r="AV409" s="226" t="s">
        <v>965</v>
      </c>
      <c r="AW409" s="227" t="s">
        <v>2951</v>
      </c>
      <c r="AX409" s="227" t="s">
        <v>2619</v>
      </c>
      <c r="AY409" s="232">
        <v>2695</v>
      </c>
      <c r="AZ409" s="228" t="s">
        <v>329</v>
      </c>
      <c r="BA409" s="227" t="s">
        <v>2951</v>
      </c>
      <c r="BB409" s="226" t="s">
        <v>965</v>
      </c>
      <c r="BD409" s="229" t="s">
        <v>2952</v>
      </c>
      <c r="BE409" s="1" t="s">
        <v>334</v>
      </c>
      <c r="BF409" t="s">
        <v>966</v>
      </c>
      <c r="BH409" s="1" t="str">
        <f t="shared" si="80"/>
        <v/>
      </c>
      <c r="BI409" s="1" t="s">
        <v>4672</v>
      </c>
      <c r="BK409" s="7" t="str">
        <f t="shared" si="81"/>
        <v>FALSE</v>
      </c>
      <c r="BL409" s="230" t="s">
        <v>968</v>
      </c>
      <c r="BM409" s="1" t="b">
        <f t="shared" si="88"/>
        <v>0</v>
      </c>
      <c r="BQ409"/>
      <c r="BR409" s="1" t="str">
        <f t="shared" si="82"/>
        <v/>
      </c>
      <c r="BS409" s="1" t="s">
        <v>4672</v>
      </c>
      <c r="BU409" s="7" t="str">
        <f t="shared" si="83"/>
        <v>FALSE</v>
      </c>
      <c r="BV409" s="230" t="s">
        <v>968</v>
      </c>
      <c r="BW409" s="1" t="b">
        <f t="shared" si="89"/>
        <v>0</v>
      </c>
      <c r="BZ409" s="1" t="str">
        <f t="shared" si="84"/>
        <v/>
      </c>
      <c r="CA409" s="1" t="s">
        <v>4672</v>
      </c>
      <c r="CC409" s="7" t="str">
        <f t="shared" si="85"/>
        <v>FALSE</v>
      </c>
      <c r="CD409" s="230" t="s">
        <v>968</v>
      </c>
      <c r="CE409" s="1" t="b">
        <f t="shared" si="90"/>
        <v>0</v>
      </c>
      <c r="CI409"/>
      <c r="CJ409" s="1" t="str">
        <f t="shared" si="86"/>
        <v/>
      </c>
      <c r="CK409" s="1" t="s">
        <v>4672</v>
      </c>
      <c r="CM409" s="7" t="str">
        <f t="shared" si="87"/>
        <v>FALSE</v>
      </c>
      <c r="CN409" s="230" t="s">
        <v>968</v>
      </c>
      <c r="CO409" s="1" t="b">
        <f t="shared" si="91"/>
        <v>0</v>
      </c>
    </row>
    <row r="410" spans="48:93" ht="18" x14ac:dyDescent="0.25">
      <c r="AV410" s="229" t="s">
        <v>966</v>
      </c>
      <c r="AW410" s="230" t="s">
        <v>2952</v>
      </c>
      <c r="AX410" s="230" t="s">
        <v>2612</v>
      </c>
      <c r="AY410" s="233">
        <v>46</v>
      </c>
      <c r="AZ410" s="231" t="s">
        <v>334</v>
      </c>
      <c r="BA410" s="230" t="s">
        <v>2952</v>
      </c>
      <c r="BB410" s="229" t="s">
        <v>966</v>
      </c>
      <c r="BD410" s="226" t="s">
        <v>2953</v>
      </c>
      <c r="BE410" s="1" t="s">
        <v>342</v>
      </c>
      <c r="BF410" t="s">
        <v>967</v>
      </c>
      <c r="BH410" s="1" t="str">
        <f t="shared" si="80"/>
        <v/>
      </c>
      <c r="BI410" s="1" t="s">
        <v>4673</v>
      </c>
      <c r="BK410" s="7" t="str">
        <f t="shared" si="81"/>
        <v>FALSE</v>
      </c>
      <c r="BL410" s="227" t="s">
        <v>969</v>
      </c>
      <c r="BM410" s="1" t="b">
        <f t="shared" si="88"/>
        <v>0</v>
      </c>
      <c r="BQ410"/>
      <c r="BR410" s="1" t="str">
        <f t="shared" si="82"/>
        <v/>
      </c>
      <c r="BS410" s="1" t="s">
        <v>4673</v>
      </c>
      <c r="BU410" s="7" t="str">
        <f t="shared" si="83"/>
        <v>FALSE</v>
      </c>
      <c r="BV410" s="227" t="s">
        <v>969</v>
      </c>
      <c r="BW410" s="1" t="b">
        <f t="shared" si="89"/>
        <v>0</v>
      </c>
      <c r="BZ410" s="1" t="str">
        <f t="shared" si="84"/>
        <v/>
      </c>
      <c r="CA410" s="1" t="s">
        <v>4673</v>
      </c>
      <c r="CC410" s="7" t="str">
        <f t="shared" si="85"/>
        <v>FALSE</v>
      </c>
      <c r="CD410" s="227" t="s">
        <v>969</v>
      </c>
      <c r="CE410" s="1" t="b">
        <f t="shared" si="90"/>
        <v>0</v>
      </c>
      <c r="CI410"/>
      <c r="CJ410" s="1" t="str">
        <f t="shared" si="86"/>
        <v/>
      </c>
      <c r="CK410" s="1" t="s">
        <v>4673</v>
      </c>
      <c r="CM410" s="7" t="str">
        <f t="shared" si="87"/>
        <v>FALSE</v>
      </c>
      <c r="CN410" s="227" t="s">
        <v>969</v>
      </c>
      <c r="CO410" s="1" t="b">
        <f t="shared" si="91"/>
        <v>0</v>
      </c>
    </row>
    <row r="411" spans="48:93" ht="18" x14ac:dyDescent="0.25">
      <c r="AV411" s="226" t="s">
        <v>967</v>
      </c>
      <c r="AW411" s="227" t="s">
        <v>2953</v>
      </c>
      <c r="AX411" s="227" t="s">
        <v>2676</v>
      </c>
      <c r="AY411" s="232">
        <v>2705</v>
      </c>
      <c r="AZ411" s="228" t="s">
        <v>342</v>
      </c>
      <c r="BA411" s="227" t="s">
        <v>2953</v>
      </c>
      <c r="BB411" s="226" t="s">
        <v>967</v>
      </c>
      <c r="BD411" s="229" t="s">
        <v>2953</v>
      </c>
      <c r="BE411" s="1" t="s">
        <v>345</v>
      </c>
      <c r="BF411" t="s">
        <v>968</v>
      </c>
      <c r="BH411" s="1" t="str">
        <f t="shared" si="80"/>
        <v/>
      </c>
      <c r="BI411" s="1" t="s">
        <v>4674</v>
      </c>
      <c r="BK411" s="7" t="str">
        <f t="shared" si="81"/>
        <v>FALSE</v>
      </c>
      <c r="BL411" s="230" t="s">
        <v>970</v>
      </c>
      <c r="BM411" s="1" t="b">
        <f t="shared" si="88"/>
        <v>0</v>
      </c>
      <c r="BQ411"/>
      <c r="BR411" s="1" t="str">
        <f t="shared" si="82"/>
        <v/>
      </c>
      <c r="BS411" s="1" t="s">
        <v>4674</v>
      </c>
      <c r="BU411" s="7" t="str">
        <f t="shared" si="83"/>
        <v>FALSE</v>
      </c>
      <c r="BV411" s="230" t="s">
        <v>970</v>
      </c>
      <c r="BW411" s="1" t="b">
        <f t="shared" si="89"/>
        <v>0</v>
      </c>
      <c r="BZ411" s="1" t="str">
        <f t="shared" si="84"/>
        <v/>
      </c>
      <c r="CA411" s="1" t="s">
        <v>4674</v>
      </c>
      <c r="CC411" s="7" t="str">
        <f t="shared" si="85"/>
        <v>FALSE</v>
      </c>
      <c r="CD411" s="230" t="s">
        <v>970</v>
      </c>
      <c r="CE411" s="1" t="b">
        <f t="shared" si="90"/>
        <v>0</v>
      </c>
      <c r="CI411"/>
      <c r="CJ411" s="1" t="str">
        <f t="shared" si="86"/>
        <v/>
      </c>
      <c r="CK411" s="1" t="s">
        <v>4674</v>
      </c>
      <c r="CM411" s="7" t="str">
        <f t="shared" si="87"/>
        <v>FALSE</v>
      </c>
      <c r="CN411" s="230" t="s">
        <v>970</v>
      </c>
      <c r="CO411" s="1" t="b">
        <f t="shared" si="91"/>
        <v>0</v>
      </c>
    </row>
    <row r="412" spans="48:93" ht="18" x14ac:dyDescent="0.25">
      <c r="AV412" s="229" t="s">
        <v>968</v>
      </c>
      <c r="AW412" s="230" t="s">
        <v>2953</v>
      </c>
      <c r="AX412" s="230" t="s">
        <v>2759</v>
      </c>
      <c r="AY412" s="233">
        <v>16232</v>
      </c>
      <c r="AZ412" s="231" t="s">
        <v>345</v>
      </c>
      <c r="BA412" s="230" t="s">
        <v>2953</v>
      </c>
      <c r="BB412" s="229" t="s">
        <v>968</v>
      </c>
      <c r="BD412" s="226" t="s">
        <v>2954</v>
      </c>
      <c r="BE412" s="1" t="s">
        <v>347</v>
      </c>
      <c r="BF412" t="s">
        <v>969</v>
      </c>
      <c r="BH412" s="1" t="str">
        <f t="shared" si="80"/>
        <v/>
      </c>
      <c r="BI412" s="1" t="s">
        <v>4675</v>
      </c>
      <c r="BK412" s="7" t="str">
        <f t="shared" si="81"/>
        <v>FALSE</v>
      </c>
      <c r="BL412" s="227" t="s">
        <v>971</v>
      </c>
      <c r="BM412" s="1" t="b">
        <f t="shared" si="88"/>
        <v>0</v>
      </c>
      <c r="BQ412"/>
      <c r="BR412" s="1" t="str">
        <f t="shared" si="82"/>
        <v/>
      </c>
      <c r="BS412" s="1" t="s">
        <v>4675</v>
      </c>
      <c r="BU412" s="7" t="str">
        <f t="shared" si="83"/>
        <v>FALSE</v>
      </c>
      <c r="BV412" s="227" t="s">
        <v>971</v>
      </c>
      <c r="BW412" s="1" t="b">
        <f t="shared" si="89"/>
        <v>0</v>
      </c>
      <c r="BZ412" s="1" t="str">
        <f t="shared" si="84"/>
        <v/>
      </c>
      <c r="CA412" s="1" t="s">
        <v>4675</v>
      </c>
      <c r="CC412" s="7" t="str">
        <f t="shared" si="85"/>
        <v>FALSE</v>
      </c>
      <c r="CD412" s="227" t="s">
        <v>971</v>
      </c>
      <c r="CE412" s="1" t="b">
        <f t="shared" si="90"/>
        <v>0</v>
      </c>
      <c r="CI412"/>
      <c r="CJ412" s="1" t="str">
        <f t="shared" si="86"/>
        <v/>
      </c>
      <c r="CK412" s="1" t="s">
        <v>4675</v>
      </c>
      <c r="CM412" s="7" t="str">
        <f t="shared" si="87"/>
        <v>FALSE</v>
      </c>
      <c r="CN412" s="227" t="s">
        <v>971</v>
      </c>
      <c r="CO412" s="1" t="b">
        <f t="shared" si="91"/>
        <v>0</v>
      </c>
    </row>
    <row r="413" spans="48:93" ht="18" x14ac:dyDescent="0.25">
      <c r="AV413" s="226" t="s">
        <v>969</v>
      </c>
      <c r="AW413" s="227" t="s">
        <v>2954</v>
      </c>
      <c r="AX413" s="227" t="s">
        <v>2636</v>
      </c>
      <c r="AY413" s="232">
        <v>16558</v>
      </c>
      <c r="AZ413" s="228" t="s">
        <v>347</v>
      </c>
      <c r="BA413" s="227" t="s">
        <v>2954</v>
      </c>
      <c r="BB413" s="226" t="s">
        <v>969</v>
      </c>
      <c r="BD413" s="229" t="s">
        <v>2955</v>
      </c>
      <c r="BE413" s="1" t="s">
        <v>363</v>
      </c>
      <c r="BF413" t="s">
        <v>970</v>
      </c>
      <c r="BH413" s="1" t="str">
        <f t="shared" si="80"/>
        <v/>
      </c>
      <c r="BI413" s="1" t="s">
        <v>4676</v>
      </c>
      <c r="BK413" s="7" t="str">
        <f t="shared" si="81"/>
        <v>FALSE</v>
      </c>
      <c r="BL413" s="230" t="s">
        <v>972</v>
      </c>
      <c r="BM413" s="1" t="b">
        <f t="shared" si="88"/>
        <v>0</v>
      </c>
      <c r="BQ413"/>
      <c r="BR413" s="1" t="str">
        <f t="shared" si="82"/>
        <v/>
      </c>
      <c r="BS413" s="1" t="s">
        <v>4676</v>
      </c>
      <c r="BU413" s="7" t="str">
        <f t="shared" si="83"/>
        <v>FALSE</v>
      </c>
      <c r="BV413" s="230" t="s">
        <v>972</v>
      </c>
      <c r="BW413" s="1" t="b">
        <f t="shared" si="89"/>
        <v>0</v>
      </c>
      <c r="BZ413" s="1" t="str">
        <f t="shared" si="84"/>
        <v/>
      </c>
      <c r="CA413" s="1" t="s">
        <v>4676</v>
      </c>
      <c r="CC413" s="7" t="str">
        <f t="shared" si="85"/>
        <v>FALSE</v>
      </c>
      <c r="CD413" s="230" t="s">
        <v>972</v>
      </c>
      <c r="CE413" s="1" t="b">
        <f t="shared" si="90"/>
        <v>0</v>
      </c>
      <c r="CI413"/>
      <c r="CJ413" s="1" t="str">
        <f t="shared" si="86"/>
        <v/>
      </c>
      <c r="CK413" s="1" t="s">
        <v>4676</v>
      </c>
      <c r="CM413" s="7" t="str">
        <f t="shared" si="87"/>
        <v>FALSE</v>
      </c>
      <c r="CN413" s="230" t="s">
        <v>972</v>
      </c>
      <c r="CO413" s="1" t="b">
        <f t="shared" si="91"/>
        <v>0</v>
      </c>
    </row>
    <row r="414" spans="48:93" ht="18" x14ac:dyDescent="0.25">
      <c r="AV414" s="229" t="s">
        <v>970</v>
      </c>
      <c r="AW414" s="230" t="s">
        <v>2955</v>
      </c>
      <c r="AX414" s="230" t="s">
        <v>2678</v>
      </c>
      <c r="AY414" s="233">
        <v>16235</v>
      </c>
      <c r="AZ414" s="231" t="s">
        <v>363</v>
      </c>
      <c r="BA414" s="230" t="s">
        <v>2955</v>
      </c>
      <c r="BB414" s="229" t="s">
        <v>970</v>
      </c>
      <c r="BD414" s="226" t="s">
        <v>2956</v>
      </c>
      <c r="BE414" s="1" t="s">
        <v>367</v>
      </c>
      <c r="BF414" t="s">
        <v>971</v>
      </c>
      <c r="BH414" s="1" t="str">
        <f t="shared" si="80"/>
        <v/>
      </c>
      <c r="BI414" s="1" t="s">
        <v>4677</v>
      </c>
      <c r="BK414" s="7" t="str">
        <f t="shared" si="81"/>
        <v>FALSE</v>
      </c>
      <c r="BL414" s="227" t="s">
        <v>973</v>
      </c>
      <c r="BM414" s="1" t="b">
        <f t="shared" si="88"/>
        <v>0</v>
      </c>
      <c r="BQ414"/>
      <c r="BR414" s="1" t="str">
        <f t="shared" si="82"/>
        <v/>
      </c>
      <c r="BS414" s="1" t="s">
        <v>4677</v>
      </c>
      <c r="BU414" s="7" t="str">
        <f t="shared" si="83"/>
        <v>FALSE</v>
      </c>
      <c r="BV414" s="227" t="s">
        <v>973</v>
      </c>
      <c r="BW414" s="1" t="b">
        <f t="shared" si="89"/>
        <v>0</v>
      </c>
      <c r="BZ414" s="1" t="str">
        <f t="shared" si="84"/>
        <v/>
      </c>
      <c r="CA414" s="1" t="s">
        <v>4677</v>
      </c>
      <c r="CC414" s="7" t="str">
        <f t="shared" si="85"/>
        <v>FALSE</v>
      </c>
      <c r="CD414" s="227" t="s">
        <v>973</v>
      </c>
      <c r="CE414" s="1" t="b">
        <f t="shared" si="90"/>
        <v>0</v>
      </c>
      <c r="CI414"/>
      <c r="CJ414" s="1" t="str">
        <f t="shared" si="86"/>
        <v/>
      </c>
      <c r="CK414" s="1" t="s">
        <v>4677</v>
      </c>
      <c r="CM414" s="7" t="str">
        <f t="shared" si="87"/>
        <v>FALSE</v>
      </c>
      <c r="CN414" s="227" t="s">
        <v>973</v>
      </c>
      <c r="CO414" s="1" t="b">
        <f t="shared" si="91"/>
        <v>0</v>
      </c>
    </row>
    <row r="415" spans="48:93" ht="18" x14ac:dyDescent="0.25">
      <c r="AV415" s="226" t="s">
        <v>971</v>
      </c>
      <c r="AW415" s="227" t="s">
        <v>2956</v>
      </c>
      <c r="AX415" s="227" t="s">
        <v>2772</v>
      </c>
      <c r="AY415" s="232">
        <v>16236</v>
      </c>
      <c r="AZ415" s="228" t="s">
        <v>367</v>
      </c>
      <c r="BA415" s="227" t="s">
        <v>2956</v>
      </c>
      <c r="BB415" s="226" t="s">
        <v>971</v>
      </c>
      <c r="BD415" s="229" t="s">
        <v>2957</v>
      </c>
      <c r="BE415" s="1" t="s">
        <v>376</v>
      </c>
      <c r="BF415" t="s">
        <v>972</v>
      </c>
      <c r="BH415" s="1" t="str">
        <f t="shared" si="80"/>
        <v/>
      </c>
      <c r="BI415" s="1" t="s">
        <v>4678</v>
      </c>
      <c r="BK415" s="7" t="str">
        <f t="shared" si="81"/>
        <v>FALSE</v>
      </c>
      <c r="BL415" s="230" t="s">
        <v>974</v>
      </c>
      <c r="BM415" s="1" t="b">
        <f t="shared" si="88"/>
        <v>0</v>
      </c>
      <c r="BQ415"/>
      <c r="BR415" s="1" t="str">
        <f t="shared" si="82"/>
        <v/>
      </c>
      <c r="BS415" s="1" t="s">
        <v>4678</v>
      </c>
      <c r="BU415" s="7" t="str">
        <f t="shared" si="83"/>
        <v>FALSE</v>
      </c>
      <c r="BV415" s="230" t="s">
        <v>974</v>
      </c>
      <c r="BW415" s="1" t="b">
        <f t="shared" si="89"/>
        <v>0</v>
      </c>
      <c r="BZ415" s="1" t="str">
        <f t="shared" si="84"/>
        <v/>
      </c>
      <c r="CA415" s="1" t="s">
        <v>4678</v>
      </c>
      <c r="CC415" s="7" t="str">
        <f t="shared" si="85"/>
        <v>FALSE</v>
      </c>
      <c r="CD415" s="230" t="s">
        <v>974</v>
      </c>
      <c r="CE415" s="1" t="b">
        <f t="shared" si="90"/>
        <v>0</v>
      </c>
      <c r="CI415"/>
      <c r="CJ415" s="1" t="str">
        <f t="shared" si="86"/>
        <v/>
      </c>
      <c r="CK415" s="1" t="s">
        <v>4678</v>
      </c>
      <c r="CM415" s="7" t="str">
        <f t="shared" si="87"/>
        <v>FALSE</v>
      </c>
      <c r="CN415" s="230" t="s">
        <v>974</v>
      </c>
      <c r="CO415" s="1" t="b">
        <f t="shared" si="91"/>
        <v>0</v>
      </c>
    </row>
    <row r="416" spans="48:93" ht="18" x14ac:dyDescent="0.25">
      <c r="AV416" s="229" t="s">
        <v>972</v>
      </c>
      <c r="AW416" s="230" t="s">
        <v>2957</v>
      </c>
      <c r="AX416" s="230" t="s">
        <v>2683</v>
      </c>
      <c r="AY416" s="233">
        <v>10991</v>
      </c>
      <c r="AZ416" s="231" t="s">
        <v>376</v>
      </c>
      <c r="BA416" s="230" t="s">
        <v>2957</v>
      </c>
      <c r="BB416" s="229" t="s">
        <v>972</v>
      </c>
      <c r="BD416" s="226" t="s">
        <v>2958</v>
      </c>
      <c r="BE416" s="1" t="s">
        <v>331</v>
      </c>
      <c r="BF416" t="s">
        <v>973</v>
      </c>
      <c r="BH416" s="1" t="str">
        <f t="shared" si="80"/>
        <v/>
      </c>
      <c r="BI416" s="1" t="s">
        <v>4679</v>
      </c>
      <c r="BK416" s="7" t="str">
        <f t="shared" si="81"/>
        <v>FALSE</v>
      </c>
      <c r="BL416" s="227" t="s">
        <v>975</v>
      </c>
      <c r="BM416" s="1" t="b">
        <f t="shared" si="88"/>
        <v>0</v>
      </c>
      <c r="BQ416"/>
      <c r="BR416" s="1" t="str">
        <f t="shared" si="82"/>
        <v/>
      </c>
      <c r="BS416" s="1" t="s">
        <v>4679</v>
      </c>
      <c r="BU416" s="7" t="str">
        <f t="shared" si="83"/>
        <v>FALSE</v>
      </c>
      <c r="BV416" s="227" t="s">
        <v>975</v>
      </c>
      <c r="BW416" s="1" t="b">
        <f t="shared" si="89"/>
        <v>0</v>
      </c>
      <c r="BZ416" s="1" t="str">
        <f t="shared" si="84"/>
        <v/>
      </c>
      <c r="CA416" s="1" t="s">
        <v>4679</v>
      </c>
      <c r="CC416" s="7" t="str">
        <f t="shared" si="85"/>
        <v>FALSE</v>
      </c>
      <c r="CD416" s="227" t="s">
        <v>975</v>
      </c>
      <c r="CE416" s="1" t="b">
        <f t="shared" si="90"/>
        <v>0</v>
      </c>
      <c r="CI416"/>
      <c r="CJ416" s="1" t="str">
        <f t="shared" si="86"/>
        <v/>
      </c>
      <c r="CK416" s="1" t="s">
        <v>4679</v>
      </c>
      <c r="CM416" s="7" t="str">
        <f t="shared" si="87"/>
        <v>FALSE</v>
      </c>
      <c r="CN416" s="227" t="s">
        <v>975</v>
      </c>
      <c r="CO416" s="1" t="b">
        <f t="shared" si="91"/>
        <v>0</v>
      </c>
    </row>
    <row r="417" spans="48:93" ht="18" x14ac:dyDescent="0.25">
      <c r="AV417" s="226" t="s">
        <v>973</v>
      </c>
      <c r="AW417" s="227" t="s">
        <v>2958</v>
      </c>
      <c r="AX417" s="227" t="s">
        <v>2886</v>
      </c>
      <c r="AY417" s="232">
        <v>24004</v>
      </c>
      <c r="AZ417" s="228" t="s">
        <v>331</v>
      </c>
      <c r="BA417" s="227" t="s">
        <v>2958</v>
      </c>
      <c r="BB417" s="226" t="s">
        <v>973</v>
      </c>
      <c r="BD417" s="229" t="s">
        <v>2958</v>
      </c>
      <c r="BE417" s="1" t="s">
        <v>342</v>
      </c>
      <c r="BF417" t="s">
        <v>974</v>
      </c>
      <c r="BH417" s="1" t="str">
        <f t="shared" si="80"/>
        <v/>
      </c>
      <c r="BI417" s="1" t="s">
        <v>4680</v>
      </c>
      <c r="BK417" s="7" t="str">
        <f t="shared" si="81"/>
        <v>FALSE</v>
      </c>
      <c r="BL417" s="230" t="s">
        <v>976</v>
      </c>
      <c r="BM417" s="1" t="b">
        <f t="shared" si="88"/>
        <v>0</v>
      </c>
      <c r="BQ417"/>
      <c r="BR417" s="1" t="str">
        <f t="shared" si="82"/>
        <v/>
      </c>
      <c r="BS417" s="1" t="s">
        <v>4680</v>
      </c>
      <c r="BU417" s="7" t="str">
        <f t="shared" si="83"/>
        <v>FALSE</v>
      </c>
      <c r="BV417" s="230" t="s">
        <v>976</v>
      </c>
      <c r="BW417" s="1" t="b">
        <f t="shared" si="89"/>
        <v>0</v>
      </c>
      <c r="BZ417" s="1" t="str">
        <f t="shared" si="84"/>
        <v/>
      </c>
      <c r="CA417" s="1" t="s">
        <v>4680</v>
      </c>
      <c r="CC417" s="7" t="str">
        <f t="shared" si="85"/>
        <v>FALSE</v>
      </c>
      <c r="CD417" s="230" t="s">
        <v>976</v>
      </c>
      <c r="CE417" s="1" t="b">
        <f t="shared" si="90"/>
        <v>0</v>
      </c>
      <c r="CI417"/>
      <c r="CJ417" s="1" t="str">
        <f t="shared" si="86"/>
        <v/>
      </c>
      <c r="CK417" s="1" t="s">
        <v>4680</v>
      </c>
      <c r="CM417" s="7" t="str">
        <f t="shared" si="87"/>
        <v>FALSE</v>
      </c>
      <c r="CN417" s="230" t="s">
        <v>976</v>
      </c>
      <c r="CO417" s="1" t="b">
        <f t="shared" si="91"/>
        <v>0</v>
      </c>
    </row>
    <row r="418" spans="48:93" ht="18" x14ac:dyDescent="0.25">
      <c r="AV418" s="229" t="s">
        <v>974</v>
      </c>
      <c r="AW418" s="230" t="s">
        <v>2958</v>
      </c>
      <c r="AX418" s="230" t="s">
        <v>2676</v>
      </c>
      <c r="AY418" s="236">
        <v>17651</v>
      </c>
      <c r="AZ418" s="231" t="s">
        <v>342</v>
      </c>
      <c r="BA418" s="230" t="s">
        <v>2958</v>
      </c>
      <c r="BB418" s="229" t="s">
        <v>974</v>
      </c>
      <c r="BD418" s="226" t="s">
        <v>2958</v>
      </c>
      <c r="BE418" s="1" t="s">
        <v>345</v>
      </c>
      <c r="BF418" t="s">
        <v>975</v>
      </c>
      <c r="BH418" s="1" t="str">
        <f t="shared" si="80"/>
        <v/>
      </c>
      <c r="BI418" s="1" t="s">
        <v>4681</v>
      </c>
      <c r="BK418" s="7" t="str">
        <f t="shared" si="81"/>
        <v>FALSE</v>
      </c>
      <c r="BL418" s="227" t="s">
        <v>977</v>
      </c>
      <c r="BM418" s="1" t="b">
        <f t="shared" si="88"/>
        <v>0</v>
      </c>
      <c r="BQ418"/>
      <c r="BR418" s="1" t="str">
        <f t="shared" si="82"/>
        <v/>
      </c>
      <c r="BS418" s="1" t="s">
        <v>4681</v>
      </c>
      <c r="BU418" s="7" t="str">
        <f t="shared" si="83"/>
        <v>FALSE</v>
      </c>
      <c r="BV418" s="227" t="s">
        <v>977</v>
      </c>
      <c r="BW418" s="1" t="b">
        <f t="shared" si="89"/>
        <v>0</v>
      </c>
      <c r="BZ418" s="1" t="str">
        <f t="shared" si="84"/>
        <v/>
      </c>
      <c r="CA418" s="1" t="s">
        <v>4681</v>
      </c>
      <c r="CC418" s="7" t="str">
        <f t="shared" si="85"/>
        <v>FALSE</v>
      </c>
      <c r="CD418" s="227" t="s">
        <v>977</v>
      </c>
      <c r="CE418" s="1" t="b">
        <f t="shared" si="90"/>
        <v>0</v>
      </c>
      <c r="CI418"/>
      <c r="CJ418" s="1" t="str">
        <f t="shared" si="86"/>
        <v/>
      </c>
      <c r="CK418" s="1" t="s">
        <v>4681</v>
      </c>
      <c r="CM418" s="7" t="str">
        <f t="shared" si="87"/>
        <v>FALSE</v>
      </c>
      <c r="CN418" s="227" t="s">
        <v>977</v>
      </c>
      <c r="CO418" s="1" t="b">
        <f t="shared" si="91"/>
        <v>0</v>
      </c>
    </row>
    <row r="419" spans="48:93" ht="18" x14ac:dyDescent="0.25">
      <c r="AV419" s="226" t="s">
        <v>975</v>
      </c>
      <c r="AW419" s="227" t="s">
        <v>2958</v>
      </c>
      <c r="AX419" s="227" t="s">
        <v>2759</v>
      </c>
      <c r="AY419" s="236">
        <v>17652</v>
      </c>
      <c r="AZ419" s="228" t="s">
        <v>345</v>
      </c>
      <c r="BA419" s="227" t="s">
        <v>2958</v>
      </c>
      <c r="BB419" s="226" t="s">
        <v>975</v>
      </c>
      <c r="BD419" s="229" t="s">
        <v>2958</v>
      </c>
      <c r="BE419" s="1" t="s">
        <v>357</v>
      </c>
      <c r="BF419" t="s">
        <v>976</v>
      </c>
      <c r="BH419" s="1" t="str">
        <f t="shared" si="80"/>
        <v/>
      </c>
      <c r="BI419" s="1" t="s">
        <v>4682</v>
      </c>
      <c r="BK419" s="7" t="str">
        <f t="shared" si="81"/>
        <v>FALSE</v>
      </c>
      <c r="BL419" s="230" t="s">
        <v>978</v>
      </c>
      <c r="BM419" s="1" t="b">
        <f t="shared" si="88"/>
        <v>0</v>
      </c>
      <c r="BQ419"/>
      <c r="BR419" s="1" t="str">
        <f t="shared" si="82"/>
        <v/>
      </c>
      <c r="BS419" s="1" t="s">
        <v>4682</v>
      </c>
      <c r="BU419" s="7" t="str">
        <f t="shared" si="83"/>
        <v>FALSE</v>
      </c>
      <c r="BV419" s="230" t="s">
        <v>978</v>
      </c>
      <c r="BW419" s="1" t="b">
        <f t="shared" si="89"/>
        <v>0</v>
      </c>
      <c r="BZ419" s="1" t="str">
        <f t="shared" si="84"/>
        <v/>
      </c>
      <c r="CA419" s="1" t="s">
        <v>4682</v>
      </c>
      <c r="CC419" s="7" t="str">
        <f t="shared" si="85"/>
        <v>FALSE</v>
      </c>
      <c r="CD419" s="230" t="s">
        <v>978</v>
      </c>
      <c r="CE419" s="1" t="b">
        <f t="shared" si="90"/>
        <v>0</v>
      </c>
      <c r="CI419"/>
      <c r="CJ419" s="1" t="str">
        <f t="shared" si="86"/>
        <v/>
      </c>
      <c r="CK419" s="1" t="s">
        <v>4682</v>
      </c>
      <c r="CM419" s="7" t="str">
        <f t="shared" si="87"/>
        <v>FALSE</v>
      </c>
      <c r="CN419" s="230" t="s">
        <v>978</v>
      </c>
      <c r="CO419" s="1" t="b">
        <f t="shared" si="91"/>
        <v>0</v>
      </c>
    </row>
    <row r="420" spans="48:93" ht="18" x14ac:dyDescent="0.25">
      <c r="AV420" s="229" t="s">
        <v>976</v>
      </c>
      <c r="AW420" s="230" t="s">
        <v>2958</v>
      </c>
      <c r="AX420" s="230" t="s">
        <v>2637</v>
      </c>
      <c r="AY420" s="233">
        <v>34008</v>
      </c>
      <c r="AZ420" s="231" t="s">
        <v>357</v>
      </c>
      <c r="BA420" s="230" t="s">
        <v>2958</v>
      </c>
      <c r="BB420" s="229" t="s">
        <v>976</v>
      </c>
      <c r="BD420" s="226" t="s">
        <v>2958</v>
      </c>
      <c r="BE420" s="1" t="s">
        <v>359</v>
      </c>
      <c r="BF420" t="s">
        <v>977</v>
      </c>
      <c r="BH420" s="1" t="str">
        <f t="shared" si="80"/>
        <v/>
      </c>
      <c r="BI420" s="1" t="s">
        <v>4683</v>
      </c>
      <c r="BK420" s="7" t="str">
        <f t="shared" si="81"/>
        <v>FALSE</v>
      </c>
      <c r="BL420" s="227" t="s">
        <v>979</v>
      </c>
      <c r="BM420" s="1" t="b">
        <f t="shared" si="88"/>
        <v>0</v>
      </c>
      <c r="BQ420"/>
      <c r="BR420" s="1" t="str">
        <f t="shared" si="82"/>
        <v/>
      </c>
      <c r="BS420" s="1" t="s">
        <v>4683</v>
      </c>
      <c r="BU420" s="7" t="str">
        <f t="shared" si="83"/>
        <v>FALSE</v>
      </c>
      <c r="BV420" s="227" t="s">
        <v>979</v>
      </c>
      <c r="BW420" s="1" t="b">
        <f t="shared" si="89"/>
        <v>0</v>
      </c>
      <c r="BZ420" s="1" t="str">
        <f t="shared" si="84"/>
        <v/>
      </c>
      <c r="CA420" s="1" t="s">
        <v>4683</v>
      </c>
      <c r="CC420" s="7" t="str">
        <f t="shared" si="85"/>
        <v>FALSE</v>
      </c>
      <c r="CD420" s="227" t="s">
        <v>979</v>
      </c>
      <c r="CE420" s="1" t="b">
        <f t="shared" si="90"/>
        <v>0</v>
      </c>
      <c r="CI420"/>
      <c r="CJ420" s="1" t="str">
        <f t="shared" si="86"/>
        <v/>
      </c>
      <c r="CK420" s="1" t="s">
        <v>4683</v>
      </c>
      <c r="CM420" s="7" t="str">
        <f t="shared" si="87"/>
        <v>FALSE</v>
      </c>
      <c r="CN420" s="227" t="s">
        <v>979</v>
      </c>
      <c r="CO420" s="1" t="b">
        <f t="shared" si="91"/>
        <v>0</v>
      </c>
    </row>
    <row r="421" spans="48:93" ht="18" x14ac:dyDescent="0.25">
      <c r="AV421" s="226" t="s">
        <v>977</v>
      </c>
      <c r="AW421" s="227" t="s">
        <v>2958</v>
      </c>
      <c r="AX421" s="227" t="s">
        <v>2638</v>
      </c>
      <c r="AY421" s="236">
        <v>17653</v>
      </c>
      <c r="AZ421" s="228" t="s">
        <v>359</v>
      </c>
      <c r="BA421" s="227" t="s">
        <v>2958</v>
      </c>
      <c r="BB421" s="226" t="s">
        <v>977</v>
      </c>
      <c r="BD421" s="229" t="s">
        <v>2958</v>
      </c>
      <c r="BE421" s="1" t="s">
        <v>360</v>
      </c>
      <c r="BF421" t="s">
        <v>978</v>
      </c>
      <c r="BH421" s="1" t="str">
        <f t="shared" si="80"/>
        <v/>
      </c>
      <c r="BI421" s="1" t="s">
        <v>4684</v>
      </c>
      <c r="BK421" s="7" t="str">
        <f t="shared" si="81"/>
        <v>FALSE</v>
      </c>
      <c r="BL421" s="230" t="s">
        <v>980</v>
      </c>
      <c r="BM421" s="1" t="b">
        <f t="shared" si="88"/>
        <v>0</v>
      </c>
      <c r="BQ421"/>
      <c r="BR421" s="1" t="str">
        <f t="shared" si="82"/>
        <v/>
      </c>
      <c r="BS421" s="1" t="s">
        <v>4684</v>
      </c>
      <c r="BU421" s="7" t="str">
        <f t="shared" si="83"/>
        <v>FALSE</v>
      </c>
      <c r="BV421" s="230" t="s">
        <v>980</v>
      </c>
      <c r="BW421" s="1" t="b">
        <f t="shared" si="89"/>
        <v>0</v>
      </c>
      <c r="BZ421" s="1" t="str">
        <f t="shared" si="84"/>
        <v/>
      </c>
      <c r="CA421" s="1" t="s">
        <v>4684</v>
      </c>
      <c r="CC421" s="7" t="str">
        <f t="shared" si="85"/>
        <v>FALSE</v>
      </c>
      <c r="CD421" s="230" t="s">
        <v>980</v>
      </c>
      <c r="CE421" s="1" t="b">
        <f t="shared" si="90"/>
        <v>0</v>
      </c>
      <c r="CI421"/>
      <c r="CJ421" s="1" t="str">
        <f t="shared" si="86"/>
        <v/>
      </c>
      <c r="CK421" s="1" t="s">
        <v>4684</v>
      </c>
      <c r="CM421" s="7" t="str">
        <f t="shared" si="87"/>
        <v>FALSE</v>
      </c>
      <c r="CN421" s="230" t="s">
        <v>980</v>
      </c>
      <c r="CO421" s="1" t="b">
        <f t="shared" si="91"/>
        <v>0</v>
      </c>
    </row>
    <row r="422" spans="48:93" ht="18" x14ac:dyDescent="0.25">
      <c r="AV422" s="229" t="s">
        <v>978</v>
      </c>
      <c r="AW422" s="230" t="s">
        <v>2958</v>
      </c>
      <c r="AX422" s="230" t="s">
        <v>2755</v>
      </c>
      <c r="AY422" s="233">
        <v>9734</v>
      </c>
      <c r="AZ422" s="231" t="s">
        <v>360</v>
      </c>
      <c r="BA422" s="230" t="s">
        <v>2958</v>
      </c>
      <c r="BB422" s="229" t="s">
        <v>978</v>
      </c>
      <c r="BD422" s="226" t="s">
        <v>2958</v>
      </c>
      <c r="BE422" s="1" t="s">
        <v>363</v>
      </c>
      <c r="BF422" t="s">
        <v>979</v>
      </c>
      <c r="BH422" s="1" t="str">
        <f t="shared" si="80"/>
        <v/>
      </c>
      <c r="BI422" s="1" t="s">
        <v>4685</v>
      </c>
      <c r="BK422" s="7" t="str">
        <f t="shared" si="81"/>
        <v>FALSE</v>
      </c>
      <c r="BL422" s="227" t="s">
        <v>981</v>
      </c>
      <c r="BM422" s="1" t="b">
        <f t="shared" si="88"/>
        <v>0</v>
      </c>
      <c r="BQ422"/>
      <c r="BR422" s="1" t="str">
        <f t="shared" si="82"/>
        <v/>
      </c>
      <c r="BS422" s="1" t="s">
        <v>4685</v>
      </c>
      <c r="BU422" s="7" t="str">
        <f t="shared" si="83"/>
        <v>FALSE</v>
      </c>
      <c r="BV422" s="227" t="s">
        <v>981</v>
      </c>
      <c r="BW422" s="1" t="b">
        <f t="shared" si="89"/>
        <v>0</v>
      </c>
      <c r="BZ422" s="1" t="str">
        <f t="shared" si="84"/>
        <v/>
      </c>
      <c r="CA422" s="1" t="s">
        <v>4685</v>
      </c>
      <c r="CC422" s="7" t="str">
        <f t="shared" si="85"/>
        <v>FALSE</v>
      </c>
      <c r="CD422" s="227" t="s">
        <v>981</v>
      </c>
      <c r="CE422" s="1" t="b">
        <f t="shared" si="90"/>
        <v>0</v>
      </c>
      <c r="CI422"/>
      <c r="CJ422" s="1" t="str">
        <f t="shared" si="86"/>
        <v/>
      </c>
      <c r="CK422" s="1" t="s">
        <v>4685</v>
      </c>
      <c r="CM422" s="7" t="str">
        <f t="shared" si="87"/>
        <v>FALSE</v>
      </c>
      <c r="CN422" s="227" t="s">
        <v>981</v>
      </c>
      <c r="CO422" s="1" t="b">
        <f t="shared" si="91"/>
        <v>0</v>
      </c>
    </row>
    <row r="423" spans="48:93" ht="18" x14ac:dyDescent="0.25">
      <c r="AV423" s="226" t="s">
        <v>979</v>
      </c>
      <c r="AW423" s="227" t="s">
        <v>2958</v>
      </c>
      <c r="AX423" s="227" t="s">
        <v>2678</v>
      </c>
      <c r="AY423" s="236">
        <v>17654</v>
      </c>
      <c r="AZ423" s="228" t="s">
        <v>363</v>
      </c>
      <c r="BA423" s="227" t="s">
        <v>2958</v>
      </c>
      <c r="BB423" s="226" t="s">
        <v>979</v>
      </c>
      <c r="BD423" s="229" t="s">
        <v>2958</v>
      </c>
      <c r="BE423" s="1" t="s">
        <v>367</v>
      </c>
      <c r="BF423" t="s">
        <v>980</v>
      </c>
      <c r="BH423" s="1" t="str">
        <f t="shared" si="80"/>
        <v/>
      </c>
      <c r="BI423" s="1" t="s">
        <v>4686</v>
      </c>
      <c r="BK423" s="7" t="str">
        <f t="shared" si="81"/>
        <v>FALSE</v>
      </c>
      <c r="BL423" s="230" t="s">
        <v>982</v>
      </c>
      <c r="BM423" s="1" t="b">
        <f t="shared" si="88"/>
        <v>0</v>
      </c>
      <c r="BQ423"/>
      <c r="BR423" s="1" t="str">
        <f t="shared" si="82"/>
        <v/>
      </c>
      <c r="BS423" s="1" t="s">
        <v>4686</v>
      </c>
      <c r="BU423" s="7" t="str">
        <f t="shared" si="83"/>
        <v>FALSE</v>
      </c>
      <c r="BV423" s="230" t="s">
        <v>982</v>
      </c>
      <c r="BW423" s="1" t="b">
        <f t="shared" si="89"/>
        <v>0</v>
      </c>
      <c r="BZ423" s="1" t="str">
        <f t="shared" si="84"/>
        <v/>
      </c>
      <c r="CA423" s="1" t="s">
        <v>4686</v>
      </c>
      <c r="CC423" s="7" t="str">
        <f t="shared" si="85"/>
        <v>FALSE</v>
      </c>
      <c r="CD423" s="230" t="s">
        <v>982</v>
      </c>
      <c r="CE423" s="1" t="b">
        <f t="shared" si="90"/>
        <v>0</v>
      </c>
      <c r="CI423"/>
      <c r="CJ423" s="1" t="str">
        <f t="shared" si="86"/>
        <v/>
      </c>
      <c r="CK423" s="1" t="s">
        <v>4686</v>
      </c>
      <c r="CM423" s="7" t="str">
        <f t="shared" si="87"/>
        <v>FALSE</v>
      </c>
      <c r="CN423" s="230" t="s">
        <v>982</v>
      </c>
      <c r="CO423" s="1" t="b">
        <f t="shared" si="91"/>
        <v>0</v>
      </c>
    </row>
    <row r="424" spans="48:93" ht="18" x14ac:dyDescent="0.25">
      <c r="AV424" s="229" t="s">
        <v>980</v>
      </c>
      <c r="AW424" s="230" t="s">
        <v>2958</v>
      </c>
      <c r="AX424" s="230" t="s">
        <v>2772</v>
      </c>
      <c r="AY424" s="236">
        <v>17655</v>
      </c>
      <c r="AZ424" s="231" t="s">
        <v>367</v>
      </c>
      <c r="BA424" s="230" t="s">
        <v>2958</v>
      </c>
      <c r="BB424" s="229" t="s">
        <v>980</v>
      </c>
      <c r="BD424" s="226" t="s">
        <v>2958</v>
      </c>
      <c r="BE424" s="1" t="s">
        <v>376</v>
      </c>
      <c r="BF424" t="s">
        <v>981</v>
      </c>
      <c r="BH424" s="1" t="str">
        <f t="shared" si="80"/>
        <v/>
      </c>
      <c r="BI424" s="1" t="s">
        <v>4687</v>
      </c>
      <c r="BK424" s="7" t="str">
        <f t="shared" si="81"/>
        <v>FALSE</v>
      </c>
      <c r="BL424" s="227" t="s">
        <v>983</v>
      </c>
      <c r="BM424" s="1" t="b">
        <f t="shared" si="88"/>
        <v>0</v>
      </c>
      <c r="BQ424"/>
      <c r="BR424" s="1" t="str">
        <f t="shared" si="82"/>
        <v/>
      </c>
      <c r="BS424" s="1" t="s">
        <v>4687</v>
      </c>
      <c r="BU424" s="7" t="str">
        <f t="shared" si="83"/>
        <v>FALSE</v>
      </c>
      <c r="BV424" s="227" t="s">
        <v>983</v>
      </c>
      <c r="BW424" s="1" t="b">
        <f t="shared" si="89"/>
        <v>0</v>
      </c>
      <c r="BZ424" s="1" t="str">
        <f t="shared" si="84"/>
        <v/>
      </c>
      <c r="CA424" s="1" t="s">
        <v>4687</v>
      </c>
      <c r="CC424" s="7" t="str">
        <f t="shared" si="85"/>
        <v>FALSE</v>
      </c>
      <c r="CD424" s="227" t="s">
        <v>983</v>
      </c>
      <c r="CE424" s="1" t="b">
        <f t="shared" si="90"/>
        <v>0</v>
      </c>
      <c r="CI424"/>
      <c r="CJ424" s="1" t="str">
        <f t="shared" si="86"/>
        <v/>
      </c>
      <c r="CK424" s="1" t="s">
        <v>4687</v>
      </c>
      <c r="CM424" s="7" t="str">
        <f t="shared" si="87"/>
        <v>FALSE</v>
      </c>
      <c r="CN424" s="227" t="s">
        <v>983</v>
      </c>
      <c r="CO424" s="1" t="b">
        <f t="shared" si="91"/>
        <v>0</v>
      </c>
    </row>
    <row r="425" spans="48:93" ht="18" x14ac:dyDescent="0.25">
      <c r="AV425" s="226" t="s">
        <v>981</v>
      </c>
      <c r="AW425" s="227" t="s">
        <v>2958</v>
      </c>
      <c r="AX425" s="227" t="s">
        <v>2683</v>
      </c>
      <c r="AY425" s="236">
        <v>17656</v>
      </c>
      <c r="AZ425" s="228" t="s">
        <v>376</v>
      </c>
      <c r="BA425" s="227" t="s">
        <v>2958</v>
      </c>
      <c r="BB425" s="226" t="s">
        <v>981</v>
      </c>
      <c r="BD425" s="229" t="s">
        <v>2958</v>
      </c>
      <c r="BE425" s="1" t="s">
        <v>379</v>
      </c>
      <c r="BF425" t="s">
        <v>982</v>
      </c>
      <c r="BH425" s="1" t="str">
        <f t="shared" si="80"/>
        <v/>
      </c>
      <c r="BI425" s="1" t="s">
        <v>4688</v>
      </c>
      <c r="BK425" s="7" t="str">
        <f t="shared" si="81"/>
        <v>FALSE</v>
      </c>
      <c r="BL425" s="230" t="s">
        <v>984</v>
      </c>
      <c r="BM425" s="1" t="b">
        <f t="shared" si="88"/>
        <v>0</v>
      </c>
      <c r="BQ425"/>
      <c r="BR425" s="1" t="str">
        <f t="shared" si="82"/>
        <v/>
      </c>
      <c r="BS425" s="1" t="s">
        <v>4688</v>
      </c>
      <c r="BU425" s="7" t="str">
        <f t="shared" si="83"/>
        <v>FALSE</v>
      </c>
      <c r="BV425" s="230" t="s">
        <v>984</v>
      </c>
      <c r="BW425" s="1" t="b">
        <f t="shared" si="89"/>
        <v>0</v>
      </c>
      <c r="BZ425" s="1" t="str">
        <f t="shared" si="84"/>
        <v/>
      </c>
      <c r="CA425" s="1" t="s">
        <v>4688</v>
      </c>
      <c r="CC425" s="7" t="str">
        <f t="shared" si="85"/>
        <v>FALSE</v>
      </c>
      <c r="CD425" s="230" t="s">
        <v>984</v>
      </c>
      <c r="CE425" s="1" t="b">
        <f t="shared" si="90"/>
        <v>0</v>
      </c>
      <c r="CI425"/>
      <c r="CJ425" s="1" t="str">
        <f t="shared" si="86"/>
        <v/>
      </c>
      <c r="CK425" s="1" t="s">
        <v>4688</v>
      </c>
      <c r="CM425" s="7" t="str">
        <f t="shared" si="87"/>
        <v>FALSE</v>
      </c>
      <c r="CN425" s="230" t="s">
        <v>984</v>
      </c>
      <c r="CO425" s="1" t="b">
        <f t="shared" si="91"/>
        <v>0</v>
      </c>
    </row>
    <row r="426" spans="48:93" ht="18" x14ac:dyDescent="0.25">
      <c r="AV426" s="229" t="s">
        <v>982</v>
      </c>
      <c r="AW426" s="230" t="s">
        <v>2958</v>
      </c>
      <c r="AX426" s="230" t="s">
        <v>2621</v>
      </c>
      <c r="AY426" s="233">
        <v>54806</v>
      </c>
      <c r="AZ426" s="231" t="s">
        <v>379</v>
      </c>
      <c r="BA426" s="230" t="s">
        <v>2958</v>
      </c>
      <c r="BB426" s="229" t="s">
        <v>982</v>
      </c>
      <c r="BD426" s="226" t="s">
        <v>2959</v>
      </c>
      <c r="BE426" s="1" t="s">
        <v>342</v>
      </c>
      <c r="BF426" t="s">
        <v>983</v>
      </c>
      <c r="BH426" s="1" t="str">
        <f t="shared" si="80"/>
        <v/>
      </c>
      <c r="BI426" s="1" t="s">
        <v>4689</v>
      </c>
      <c r="BK426" s="7" t="str">
        <f t="shared" si="81"/>
        <v>FALSE</v>
      </c>
      <c r="BL426" s="227" t="s">
        <v>985</v>
      </c>
      <c r="BM426" s="1" t="b">
        <f t="shared" si="88"/>
        <v>0</v>
      </c>
      <c r="BQ426"/>
      <c r="BR426" s="1" t="str">
        <f t="shared" si="82"/>
        <v/>
      </c>
      <c r="BS426" s="1" t="s">
        <v>4689</v>
      </c>
      <c r="BU426" s="7" t="str">
        <f t="shared" si="83"/>
        <v>FALSE</v>
      </c>
      <c r="BV426" s="227" t="s">
        <v>985</v>
      </c>
      <c r="BW426" s="1" t="b">
        <f t="shared" si="89"/>
        <v>0</v>
      </c>
      <c r="BZ426" s="1" t="str">
        <f t="shared" si="84"/>
        <v/>
      </c>
      <c r="CA426" s="1" t="s">
        <v>4689</v>
      </c>
      <c r="CC426" s="7" t="str">
        <f t="shared" si="85"/>
        <v>FALSE</v>
      </c>
      <c r="CD426" s="227" t="s">
        <v>985</v>
      </c>
      <c r="CE426" s="1" t="b">
        <f t="shared" si="90"/>
        <v>0</v>
      </c>
      <c r="CI426"/>
      <c r="CJ426" s="1" t="str">
        <f t="shared" si="86"/>
        <v/>
      </c>
      <c r="CK426" s="1" t="s">
        <v>4689</v>
      </c>
      <c r="CM426" s="7" t="str">
        <f t="shared" si="87"/>
        <v>FALSE</v>
      </c>
      <c r="CN426" s="227" t="s">
        <v>985</v>
      </c>
      <c r="CO426" s="1" t="b">
        <f t="shared" si="91"/>
        <v>0</v>
      </c>
    </row>
    <row r="427" spans="48:93" ht="18" x14ac:dyDescent="0.25">
      <c r="AV427" s="226" t="s">
        <v>983</v>
      </c>
      <c r="AW427" s="227" t="s">
        <v>2959</v>
      </c>
      <c r="AX427" s="227" t="s">
        <v>2676</v>
      </c>
      <c r="AY427" s="236">
        <v>17658</v>
      </c>
      <c r="AZ427" s="228" t="s">
        <v>342</v>
      </c>
      <c r="BA427" s="227" t="s">
        <v>2959</v>
      </c>
      <c r="BB427" s="226" t="s">
        <v>983</v>
      </c>
      <c r="BD427" s="229" t="s">
        <v>2959</v>
      </c>
      <c r="BE427" s="1" t="s">
        <v>343</v>
      </c>
      <c r="BF427" t="s">
        <v>984</v>
      </c>
      <c r="BH427" s="1" t="str">
        <f t="shared" si="80"/>
        <v/>
      </c>
      <c r="BI427" s="1" t="s">
        <v>4690</v>
      </c>
      <c r="BK427" s="7" t="str">
        <f t="shared" si="81"/>
        <v>FALSE</v>
      </c>
      <c r="BL427" s="230" t="s">
        <v>986</v>
      </c>
      <c r="BM427" s="1" t="b">
        <f t="shared" si="88"/>
        <v>0</v>
      </c>
      <c r="BQ427"/>
      <c r="BR427" s="1" t="str">
        <f t="shared" si="82"/>
        <v/>
      </c>
      <c r="BS427" s="1" t="s">
        <v>4690</v>
      </c>
      <c r="BU427" s="7" t="str">
        <f t="shared" si="83"/>
        <v>FALSE</v>
      </c>
      <c r="BV427" s="230" t="s">
        <v>986</v>
      </c>
      <c r="BW427" s="1" t="b">
        <f t="shared" si="89"/>
        <v>0</v>
      </c>
      <c r="BZ427" s="1" t="str">
        <f t="shared" si="84"/>
        <v/>
      </c>
      <c r="CA427" s="1" t="s">
        <v>4690</v>
      </c>
      <c r="CC427" s="7" t="str">
        <f t="shared" si="85"/>
        <v>FALSE</v>
      </c>
      <c r="CD427" s="230" t="s">
        <v>986</v>
      </c>
      <c r="CE427" s="1" t="b">
        <f t="shared" si="90"/>
        <v>0</v>
      </c>
      <c r="CI427"/>
      <c r="CJ427" s="1" t="str">
        <f t="shared" si="86"/>
        <v/>
      </c>
      <c r="CK427" s="1" t="s">
        <v>4690</v>
      </c>
      <c r="CM427" s="7" t="str">
        <f t="shared" si="87"/>
        <v>FALSE</v>
      </c>
      <c r="CN427" s="230" t="s">
        <v>986</v>
      </c>
      <c r="CO427" s="1" t="b">
        <f t="shared" si="91"/>
        <v>0</v>
      </c>
    </row>
    <row r="428" spans="48:93" ht="18" x14ac:dyDescent="0.25">
      <c r="AV428" s="229" t="s">
        <v>984</v>
      </c>
      <c r="AW428" s="230" t="s">
        <v>2959</v>
      </c>
      <c r="AX428" s="230" t="s">
        <v>2609</v>
      </c>
      <c r="AY428" s="236">
        <v>17657</v>
      </c>
      <c r="AZ428" s="231" t="s">
        <v>343</v>
      </c>
      <c r="BA428" s="230" t="s">
        <v>2959</v>
      </c>
      <c r="BB428" s="229" t="s">
        <v>984</v>
      </c>
      <c r="BD428" s="226" t="s">
        <v>2959</v>
      </c>
      <c r="BE428" s="1" t="s">
        <v>351</v>
      </c>
      <c r="BF428" t="s">
        <v>985</v>
      </c>
      <c r="BH428" s="1" t="str">
        <f t="shared" si="80"/>
        <v/>
      </c>
      <c r="BI428" s="1" t="s">
        <v>4691</v>
      </c>
      <c r="BK428" s="7" t="str">
        <f t="shared" si="81"/>
        <v>FALSE</v>
      </c>
      <c r="BL428" s="227" t="s">
        <v>987</v>
      </c>
      <c r="BM428" s="1" t="b">
        <f t="shared" si="88"/>
        <v>0</v>
      </c>
      <c r="BQ428"/>
      <c r="BR428" s="1" t="str">
        <f t="shared" si="82"/>
        <v/>
      </c>
      <c r="BS428" s="1" t="s">
        <v>4691</v>
      </c>
      <c r="BU428" s="7" t="str">
        <f t="shared" si="83"/>
        <v>FALSE</v>
      </c>
      <c r="BV428" s="227" t="s">
        <v>987</v>
      </c>
      <c r="BW428" s="1" t="b">
        <f t="shared" si="89"/>
        <v>0</v>
      </c>
      <c r="BZ428" s="1" t="str">
        <f t="shared" si="84"/>
        <v/>
      </c>
      <c r="CA428" s="1" t="s">
        <v>4691</v>
      </c>
      <c r="CC428" s="7" t="str">
        <f t="shared" si="85"/>
        <v>FALSE</v>
      </c>
      <c r="CD428" s="227" t="s">
        <v>987</v>
      </c>
      <c r="CE428" s="1" t="b">
        <f t="shared" si="90"/>
        <v>0</v>
      </c>
      <c r="CI428"/>
      <c r="CJ428" s="1" t="str">
        <f t="shared" si="86"/>
        <v/>
      </c>
      <c r="CK428" s="1" t="s">
        <v>4691</v>
      </c>
      <c r="CM428" s="7" t="str">
        <f t="shared" si="87"/>
        <v>FALSE</v>
      </c>
      <c r="CN428" s="227" t="s">
        <v>987</v>
      </c>
      <c r="CO428" s="1" t="b">
        <f t="shared" si="91"/>
        <v>0</v>
      </c>
    </row>
    <row r="429" spans="48:93" ht="18" x14ac:dyDescent="0.25">
      <c r="AV429" s="226" t="s">
        <v>985</v>
      </c>
      <c r="AW429" s="227" t="s">
        <v>2959</v>
      </c>
      <c r="AX429" s="227" t="s">
        <v>2659</v>
      </c>
      <c r="AY429" s="232">
        <v>16233</v>
      </c>
      <c r="AZ429" s="228" t="s">
        <v>351</v>
      </c>
      <c r="BA429" s="227" t="s">
        <v>2959</v>
      </c>
      <c r="BB429" s="226" t="s">
        <v>985</v>
      </c>
      <c r="BD429" s="229" t="s">
        <v>2959</v>
      </c>
      <c r="BE429" s="1" t="s">
        <v>372</v>
      </c>
      <c r="BF429" t="s">
        <v>986</v>
      </c>
      <c r="BH429" s="1" t="str">
        <f t="shared" si="80"/>
        <v/>
      </c>
      <c r="BI429" s="1" t="s">
        <v>4692</v>
      </c>
      <c r="BK429" s="7" t="str">
        <f t="shared" si="81"/>
        <v>FALSE</v>
      </c>
      <c r="BL429" s="230" t="s">
        <v>988</v>
      </c>
      <c r="BM429" s="1" t="b">
        <f t="shared" si="88"/>
        <v>0</v>
      </c>
      <c r="BQ429"/>
      <c r="BR429" s="1" t="str">
        <f t="shared" si="82"/>
        <v/>
      </c>
      <c r="BS429" s="1" t="s">
        <v>4692</v>
      </c>
      <c r="BU429" s="7" t="str">
        <f t="shared" si="83"/>
        <v>FALSE</v>
      </c>
      <c r="BV429" s="230" t="s">
        <v>988</v>
      </c>
      <c r="BW429" s="1" t="b">
        <f t="shared" si="89"/>
        <v>0</v>
      </c>
      <c r="BZ429" s="1" t="str">
        <f t="shared" si="84"/>
        <v/>
      </c>
      <c r="CA429" s="1" t="s">
        <v>4692</v>
      </c>
      <c r="CC429" s="7" t="str">
        <f t="shared" si="85"/>
        <v>FALSE</v>
      </c>
      <c r="CD429" s="230" t="s">
        <v>988</v>
      </c>
      <c r="CE429" s="1" t="b">
        <f t="shared" si="90"/>
        <v>0</v>
      </c>
      <c r="CI429"/>
      <c r="CJ429" s="1" t="str">
        <f t="shared" si="86"/>
        <v/>
      </c>
      <c r="CK429" s="1" t="s">
        <v>4692</v>
      </c>
      <c r="CM429" s="7" t="str">
        <f t="shared" si="87"/>
        <v>FALSE</v>
      </c>
      <c r="CN429" s="230" t="s">
        <v>988</v>
      </c>
      <c r="CO429" s="1" t="b">
        <f t="shared" si="91"/>
        <v>0</v>
      </c>
    </row>
    <row r="430" spans="48:93" ht="18" x14ac:dyDescent="0.25">
      <c r="AV430" s="229" t="s">
        <v>986</v>
      </c>
      <c r="AW430" s="230" t="s">
        <v>2959</v>
      </c>
      <c r="AX430" s="230" t="s">
        <v>2614</v>
      </c>
      <c r="AY430" s="233">
        <v>16237</v>
      </c>
      <c r="AZ430" s="231" t="s">
        <v>372</v>
      </c>
      <c r="BA430" s="230" t="s">
        <v>2959</v>
      </c>
      <c r="BB430" s="229" t="s">
        <v>986</v>
      </c>
      <c r="BD430" s="226" t="s">
        <v>2959</v>
      </c>
      <c r="BE430" s="1" t="s">
        <v>381</v>
      </c>
      <c r="BF430" t="s">
        <v>987</v>
      </c>
      <c r="BH430" s="1" t="str">
        <f t="shared" si="80"/>
        <v/>
      </c>
      <c r="BI430" s="1" t="s">
        <v>4693</v>
      </c>
      <c r="BK430" s="7" t="str">
        <f t="shared" si="81"/>
        <v>FALSE</v>
      </c>
      <c r="BL430" s="227" t="s">
        <v>989</v>
      </c>
      <c r="BM430" s="1" t="b">
        <f t="shared" si="88"/>
        <v>0</v>
      </c>
      <c r="BQ430"/>
      <c r="BR430" s="1" t="str">
        <f t="shared" si="82"/>
        <v/>
      </c>
      <c r="BS430" s="1" t="s">
        <v>4693</v>
      </c>
      <c r="BU430" s="7" t="str">
        <f t="shared" si="83"/>
        <v>FALSE</v>
      </c>
      <c r="BV430" s="227" t="s">
        <v>989</v>
      </c>
      <c r="BW430" s="1" t="b">
        <f t="shared" si="89"/>
        <v>0</v>
      </c>
      <c r="BZ430" s="1" t="str">
        <f t="shared" si="84"/>
        <v/>
      </c>
      <c r="CA430" s="1" t="s">
        <v>4693</v>
      </c>
      <c r="CC430" s="7" t="str">
        <f t="shared" si="85"/>
        <v>FALSE</v>
      </c>
      <c r="CD430" s="227" t="s">
        <v>989</v>
      </c>
      <c r="CE430" s="1" t="b">
        <f t="shared" si="90"/>
        <v>0</v>
      </c>
      <c r="CI430"/>
      <c r="CJ430" s="1" t="str">
        <f t="shared" si="86"/>
        <v/>
      </c>
      <c r="CK430" s="1" t="s">
        <v>4693</v>
      </c>
      <c r="CM430" s="7" t="str">
        <f t="shared" si="87"/>
        <v>FALSE</v>
      </c>
      <c r="CN430" s="227" t="s">
        <v>989</v>
      </c>
      <c r="CO430" s="1" t="b">
        <f t="shared" si="91"/>
        <v>0</v>
      </c>
    </row>
    <row r="431" spans="48:93" ht="18" x14ac:dyDescent="0.25">
      <c r="AV431" s="226" t="s">
        <v>987</v>
      </c>
      <c r="AW431" s="227" t="s">
        <v>2959</v>
      </c>
      <c r="AX431" s="227" t="s">
        <v>2768</v>
      </c>
      <c r="AY431" s="236">
        <v>17641</v>
      </c>
      <c r="AZ431" s="228" t="s">
        <v>381</v>
      </c>
      <c r="BA431" s="227" t="s">
        <v>2959</v>
      </c>
      <c r="BB431" s="226" t="s">
        <v>987</v>
      </c>
      <c r="BD431" s="229" t="s">
        <v>2960</v>
      </c>
      <c r="BE431" s="1" t="s">
        <v>343</v>
      </c>
      <c r="BF431" t="s">
        <v>988</v>
      </c>
      <c r="BH431" s="1" t="str">
        <f t="shared" si="80"/>
        <v/>
      </c>
      <c r="BI431" s="1" t="s">
        <v>4694</v>
      </c>
      <c r="BK431" s="7" t="str">
        <f t="shared" si="81"/>
        <v>FALSE</v>
      </c>
      <c r="BL431" s="230" t="s">
        <v>990</v>
      </c>
      <c r="BM431" s="1" t="b">
        <f t="shared" si="88"/>
        <v>0</v>
      </c>
      <c r="BQ431"/>
      <c r="BR431" s="1" t="str">
        <f t="shared" si="82"/>
        <v/>
      </c>
      <c r="BS431" s="1" t="s">
        <v>4694</v>
      </c>
      <c r="BU431" s="7" t="str">
        <f t="shared" si="83"/>
        <v>FALSE</v>
      </c>
      <c r="BV431" s="230" t="s">
        <v>990</v>
      </c>
      <c r="BW431" s="1" t="b">
        <f t="shared" si="89"/>
        <v>0</v>
      </c>
      <c r="BZ431" s="1" t="str">
        <f t="shared" si="84"/>
        <v/>
      </c>
      <c r="CA431" s="1" t="s">
        <v>4694</v>
      </c>
      <c r="CC431" s="7" t="str">
        <f t="shared" si="85"/>
        <v>FALSE</v>
      </c>
      <c r="CD431" s="230" t="s">
        <v>990</v>
      </c>
      <c r="CE431" s="1" t="b">
        <f t="shared" si="90"/>
        <v>0</v>
      </c>
      <c r="CI431"/>
      <c r="CJ431" s="1" t="str">
        <f t="shared" si="86"/>
        <v/>
      </c>
      <c r="CK431" s="1" t="s">
        <v>4694</v>
      </c>
      <c r="CM431" s="7" t="str">
        <f t="shared" si="87"/>
        <v>FALSE</v>
      </c>
      <c r="CN431" s="230" t="s">
        <v>990</v>
      </c>
      <c r="CO431" s="1" t="b">
        <f t="shared" si="91"/>
        <v>0</v>
      </c>
    </row>
    <row r="432" spans="48:93" ht="18" x14ac:dyDescent="0.25">
      <c r="AV432" s="229" t="s">
        <v>988</v>
      </c>
      <c r="AW432" s="230" t="s">
        <v>2960</v>
      </c>
      <c r="AX432" s="230" t="s">
        <v>2609</v>
      </c>
      <c r="AY432" s="233">
        <v>2701</v>
      </c>
      <c r="AZ432" s="231" t="s">
        <v>343</v>
      </c>
      <c r="BA432" s="230" t="s">
        <v>2960</v>
      </c>
      <c r="BB432" s="229" t="s">
        <v>988</v>
      </c>
      <c r="BD432" s="226" t="s">
        <v>2961</v>
      </c>
      <c r="BE432" s="1" t="s">
        <v>373</v>
      </c>
      <c r="BF432" t="s">
        <v>989</v>
      </c>
      <c r="BH432" s="1" t="str">
        <f t="shared" si="80"/>
        <v/>
      </c>
      <c r="BI432" s="1" t="s">
        <v>4695</v>
      </c>
      <c r="BK432" s="7" t="str">
        <f t="shared" si="81"/>
        <v>FALSE</v>
      </c>
      <c r="BL432" s="227" t="s">
        <v>991</v>
      </c>
      <c r="BM432" s="1" t="b">
        <f t="shared" si="88"/>
        <v>0</v>
      </c>
      <c r="BQ432"/>
      <c r="BR432" s="1" t="str">
        <f t="shared" si="82"/>
        <v/>
      </c>
      <c r="BS432" s="1" t="s">
        <v>4695</v>
      </c>
      <c r="BU432" s="7" t="str">
        <f t="shared" si="83"/>
        <v>FALSE</v>
      </c>
      <c r="BV432" s="227" t="s">
        <v>991</v>
      </c>
      <c r="BW432" s="1" t="b">
        <f t="shared" si="89"/>
        <v>0</v>
      </c>
      <c r="BZ432" s="1" t="str">
        <f t="shared" si="84"/>
        <v/>
      </c>
      <c r="CA432" s="1" t="s">
        <v>4695</v>
      </c>
      <c r="CC432" s="7" t="str">
        <f t="shared" si="85"/>
        <v>FALSE</v>
      </c>
      <c r="CD432" s="227" t="s">
        <v>991</v>
      </c>
      <c r="CE432" s="1" t="b">
        <f t="shared" si="90"/>
        <v>0</v>
      </c>
      <c r="CI432"/>
      <c r="CJ432" s="1" t="str">
        <f t="shared" si="86"/>
        <v/>
      </c>
      <c r="CK432" s="1" t="s">
        <v>4695</v>
      </c>
      <c r="CM432" s="7" t="str">
        <f t="shared" si="87"/>
        <v>FALSE</v>
      </c>
      <c r="CN432" s="227" t="s">
        <v>991</v>
      </c>
      <c r="CO432" s="1" t="b">
        <f t="shared" si="91"/>
        <v>0</v>
      </c>
    </row>
    <row r="433" spans="48:93" ht="18" x14ac:dyDescent="0.25">
      <c r="AV433" s="226" t="s">
        <v>989</v>
      </c>
      <c r="AW433" s="227" t="s">
        <v>2961</v>
      </c>
      <c r="AX433" s="227" t="s">
        <v>2606</v>
      </c>
      <c r="AY433" s="232">
        <v>2703</v>
      </c>
      <c r="AZ433" s="228" t="s">
        <v>373</v>
      </c>
      <c r="BA433" s="227" t="s">
        <v>2961</v>
      </c>
      <c r="BB433" s="226" t="s">
        <v>989</v>
      </c>
      <c r="BD433" s="229" t="s">
        <v>2962</v>
      </c>
      <c r="BE433" s="1" t="s">
        <v>334</v>
      </c>
      <c r="BF433" t="s">
        <v>990</v>
      </c>
      <c r="BH433" s="1" t="str">
        <f t="shared" si="80"/>
        <v/>
      </c>
      <c r="BI433" s="1" t="s">
        <v>4696</v>
      </c>
      <c r="BK433" s="7" t="str">
        <f t="shared" si="81"/>
        <v>FALSE</v>
      </c>
      <c r="BL433" s="230" t="s">
        <v>992</v>
      </c>
      <c r="BM433" s="1" t="b">
        <f t="shared" si="88"/>
        <v>0</v>
      </c>
      <c r="BQ433"/>
      <c r="BR433" s="1" t="str">
        <f t="shared" si="82"/>
        <v/>
      </c>
      <c r="BS433" s="1" t="s">
        <v>4696</v>
      </c>
      <c r="BU433" s="7" t="str">
        <f t="shared" si="83"/>
        <v>FALSE</v>
      </c>
      <c r="BV433" s="230" t="s">
        <v>992</v>
      </c>
      <c r="BW433" s="1" t="b">
        <f t="shared" si="89"/>
        <v>0</v>
      </c>
      <c r="BZ433" s="1" t="str">
        <f t="shared" si="84"/>
        <v/>
      </c>
      <c r="CA433" s="1" t="s">
        <v>4696</v>
      </c>
      <c r="CC433" s="7" t="str">
        <f t="shared" si="85"/>
        <v>FALSE</v>
      </c>
      <c r="CD433" s="230" t="s">
        <v>992</v>
      </c>
      <c r="CE433" s="1" t="b">
        <f t="shared" si="90"/>
        <v>0</v>
      </c>
      <c r="CI433"/>
      <c r="CJ433" s="1" t="str">
        <f t="shared" si="86"/>
        <v/>
      </c>
      <c r="CK433" s="1" t="s">
        <v>4696</v>
      </c>
      <c r="CM433" s="7" t="str">
        <f t="shared" si="87"/>
        <v>FALSE</v>
      </c>
      <c r="CN433" s="230" t="s">
        <v>992</v>
      </c>
      <c r="CO433" s="1" t="b">
        <f t="shared" si="91"/>
        <v>0</v>
      </c>
    </row>
    <row r="434" spans="48:93" ht="18" x14ac:dyDescent="0.25">
      <c r="AV434" s="229" t="s">
        <v>990</v>
      </c>
      <c r="AW434" s="230" t="s">
        <v>2962</v>
      </c>
      <c r="AX434" s="230" t="s">
        <v>2612</v>
      </c>
      <c r="AY434" s="233">
        <v>2745</v>
      </c>
      <c r="AZ434" s="231" t="s">
        <v>334</v>
      </c>
      <c r="BA434" s="230" t="s">
        <v>2962</v>
      </c>
      <c r="BB434" s="229" t="s">
        <v>990</v>
      </c>
      <c r="BD434" s="226" t="s">
        <v>2963</v>
      </c>
      <c r="BE434" s="1" t="s">
        <v>363</v>
      </c>
      <c r="BF434" t="s">
        <v>991</v>
      </c>
      <c r="BH434" s="1" t="str">
        <f t="shared" si="80"/>
        <v/>
      </c>
      <c r="BI434" s="1" t="s">
        <v>4697</v>
      </c>
      <c r="BK434" s="7" t="str">
        <f t="shared" si="81"/>
        <v>FALSE</v>
      </c>
      <c r="BL434" s="227" t="s">
        <v>993</v>
      </c>
      <c r="BM434" s="1" t="b">
        <f t="shared" si="88"/>
        <v>0</v>
      </c>
      <c r="BQ434"/>
      <c r="BR434" s="1" t="str">
        <f t="shared" si="82"/>
        <v/>
      </c>
      <c r="BS434" s="1" t="s">
        <v>4697</v>
      </c>
      <c r="BU434" s="7" t="str">
        <f t="shared" si="83"/>
        <v>FALSE</v>
      </c>
      <c r="BV434" s="227" t="s">
        <v>993</v>
      </c>
      <c r="BW434" s="1" t="b">
        <f t="shared" si="89"/>
        <v>0</v>
      </c>
      <c r="BZ434" s="1" t="str">
        <f t="shared" si="84"/>
        <v/>
      </c>
      <c r="CA434" s="1" t="s">
        <v>4697</v>
      </c>
      <c r="CC434" s="7" t="str">
        <f t="shared" si="85"/>
        <v>FALSE</v>
      </c>
      <c r="CD434" s="227" t="s">
        <v>993</v>
      </c>
      <c r="CE434" s="1" t="b">
        <f t="shared" si="90"/>
        <v>0</v>
      </c>
      <c r="CI434"/>
      <c r="CJ434" s="1" t="str">
        <f t="shared" si="86"/>
        <v/>
      </c>
      <c r="CK434" s="1" t="s">
        <v>4697</v>
      </c>
      <c r="CM434" s="7" t="str">
        <f t="shared" si="87"/>
        <v>FALSE</v>
      </c>
      <c r="CN434" s="227" t="s">
        <v>993</v>
      </c>
      <c r="CO434" s="1" t="b">
        <f t="shared" si="91"/>
        <v>0</v>
      </c>
    </row>
    <row r="435" spans="48:93" ht="18" x14ac:dyDescent="0.25">
      <c r="AV435" s="226" t="s">
        <v>991</v>
      </c>
      <c r="AW435" s="227" t="s">
        <v>2963</v>
      </c>
      <c r="AX435" s="227" t="s">
        <v>2678</v>
      </c>
      <c r="AY435" s="232">
        <v>95334</v>
      </c>
      <c r="AZ435" s="228" t="s">
        <v>363</v>
      </c>
      <c r="BA435" s="227" t="s">
        <v>2963</v>
      </c>
      <c r="BB435" s="226" t="s">
        <v>991</v>
      </c>
      <c r="BD435" s="229" t="s">
        <v>2964</v>
      </c>
      <c r="BE435" s="1" t="s">
        <v>339</v>
      </c>
      <c r="BF435" t="s">
        <v>992</v>
      </c>
      <c r="BH435" s="1" t="str">
        <f t="shared" si="80"/>
        <v/>
      </c>
      <c r="BI435" s="1" t="s">
        <v>4698</v>
      </c>
      <c r="BK435" s="7" t="str">
        <f t="shared" si="81"/>
        <v>FALSE</v>
      </c>
      <c r="BL435" s="230" t="s">
        <v>994</v>
      </c>
      <c r="BM435" s="1" t="b">
        <f t="shared" si="88"/>
        <v>0</v>
      </c>
      <c r="BQ435"/>
      <c r="BR435" s="1" t="str">
        <f t="shared" si="82"/>
        <v/>
      </c>
      <c r="BS435" s="1" t="s">
        <v>4698</v>
      </c>
      <c r="BU435" s="7" t="str">
        <f t="shared" si="83"/>
        <v>FALSE</v>
      </c>
      <c r="BV435" s="230" t="s">
        <v>994</v>
      </c>
      <c r="BW435" s="1" t="b">
        <f t="shared" si="89"/>
        <v>0</v>
      </c>
      <c r="BZ435" s="1" t="str">
        <f t="shared" si="84"/>
        <v/>
      </c>
      <c r="CA435" s="1" t="s">
        <v>4698</v>
      </c>
      <c r="CC435" s="7" t="str">
        <f t="shared" si="85"/>
        <v>FALSE</v>
      </c>
      <c r="CD435" s="230" t="s">
        <v>994</v>
      </c>
      <c r="CE435" s="1" t="b">
        <f t="shared" si="90"/>
        <v>0</v>
      </c>
      <c r="CI435"/>
      <c r="CJ435" s="1" t="str">
        <f t="shared" si="86"/>
        <v/>
      </c>
      <c r="CK435" s="1" t="s">
        <v>4698</v>
      </c>
      <c r="CM435" s="7" t="str">
        <f t="shared" si="87"/>
        <v>FALSE</v>
      </c>
      <c r="CN435" s="230" t="s">
        <v>994</v>
      </c>
      <c r="CO435" s="1" t="b">
        <f t="shared" si="91"/>
        <v>0</v>
      </c>
    </row>
    <row r="436" spans="48:93" ht="18" x14ac:dyDescent="0.25">
      <c r="AV436" s="229" t="s">
        <v>992</v>
      </c>
      <c r="AW436" s="230" t="s">
        <v>2964</v>
      </c>
      <c r="AX436" s="230" t="s">
        <v>2675</v>
      </c>
      <c r="AY436" s="233">
        <v>19913</v>
      </c>
      <c r="AZ436" s="231" t="s">
        <v>339</v>
      </c>
      <c r="BA436" s="230" t="s">
        <v>2964</v>
      </c>
      <c r="BB436" s="229" t="s">
        <v>992</v>
      </c>
      <c r="BD436" s="226" t="s">
        <v>2965</v>
      </c>
      <c r="BE436" s="1" t="s">
        <v>350</v>
      </c>
      <c r="BF436" t="s">
        <v>993</v>
      </c>
      <c r="BH436" s="1" t="str">
        <f t="shared" si="80"/>
        <v/>
      </c>
      <c r="BI436" s="1" t="s">
        <v>4699</v>
      </c>
      <c r="BK436" s="7" t="str">
        <f t="shared" si="81"/>
        <v>FALSE</v>
      </c>
      <c r="BL436" s="227" t="s">
        <v>995</v>
      </c>
      <c r="BM436" s="1" t="b">
        <f t="shared" si="88"/>
        <v>0</v>
      </c>
      <c r="BQ436"/>
      <c r="BR436" s="1" t="str">
        <f t="shared" si="82"/>
        <v/>
      </c>
      <c r="BS436" s="1" t="s">
        <v>4699</v>
      </c>
      <c r="BU436" s="7" t="str">
        <f t="shared" si="83"/>
        <v>FALSE</v>
      </c>
      <c r="BV436" s="227" t="s">
        <v>995</v>
      </c>
      <c r="BW436" s="1" t="b">
        <f t="shared" si="89"/>
        <v>0</v>
      </c>
      <c r="BZ436" s="1" t="str">
        <f t="shared" si="84"/>
        <v/>
      </c>
      <c r="CA436" s="1" t="s">
        <v>4699</v>
      </c>
      <c r="CC436" s="7" t="str">
        <f t="shared" si="85"/>
        <v>FALSE</v>
      </c>
      <c r="CD436" s="227" t="s">
        <v>995</v>
      </c>
      <c r="CE436" s="1" t="b">
        <f t="shared" si="90"/>
        <v>0</v>
      </c>
      <c r="CI436"/>
      <c r="CJ436" s="1" t="str">
        <f t="shared" si="86"/>
        <v/>
      </c>
      <c r="CK436" s="1" t="s">
        <v>4699</v>
      </c>
      <c r="CM436" s="7" t="str">
        <f t="shared" si="87"/>
        <v>FALSE</v>
      </c>
      <c r="CN436" s="227" t="s">
        <v>995</v>
      </c>
      <c r="CO436" s="1" t="b">
        <f t="shared" si="91"/>
        <v>0</v>
      </c>
    </row>
    <row r="437" spans="48:93" ht="18" x14ac:dyDescent="0.25">
      <c r="AV437" s="226" t="s">
        <v>993</v>
      </c>
      <c r="AW437" s="227" t="s">
        <v>2965</v>
      </c>
      <c r="AX437" s="227" t="s">
        <v>2643</v>
      </c>
      <c r="AY437" s="232">
        <v>18270</v>
      </c>
      <c r="AZ437" s="228" t="s">
        <v>350</v>
      </c>
      <c r="BA437" s="227" t="s">
        <v>2965</v>
      </c>
      <c r="BB437" s="226" t="s">
        <v>993</v>
      </c>
      <c r="BD437" s="229" t="s">
        <v>2966</v>
      </c>
      <c r="BE437" s="1" t="s">
        <v>343</v>
      </c>
      <c r="BF437" t="s">
        <v>994</v>
      </c>
      <c r="BH437" s="1" t="str">
        <f t="shared" si="80"/>
        <v/>
      </c>
      <c r="BI437" s="1" t="s">
        <v>4700</v>
      </c>
      <c r="BK437" s="7" t="str">
        <f t="shared" si="81"/>
        <v>FALSE</v>
      </c>
      <c r="BL437" s="230" t="s">
        <v>996</v>
      </c>
      <c r="BM437" s="1" t="b">
        <f t="shared" si="88"/>
        <v>0</v>
      </c>
      <c r="BQ437"/>
      <c r="BR437" s="1" t="str">
        <f t="shared" si="82"/>
        <v/>
      </c>
      <c r="BS437" s="1" t="s">
        <v>4700</v>
      </c>
      <c r="BU437" s="7" t="str">
        <f t="shared" si="83"/>
        <v>FALSE</v>
      </c>
      <c r="BV437" s="230" t="s">
        <v>996</v>
      </c>
      <c r="BW437" s="1" t="b">
        <f t="shared" si="89"/>
        <v>0</v>
      </c>
      <c r="BZ437" s="1" t="str">
        <f t="shared" si="84"/>
        <v/>
      </c>
      <c r="CA437" s="1" t="s">
        <v>4700</v>
      </c>
      <c r="CC437" s="7" t="str">
        <f t="shared" si="85"/>
        <v>FALSE</v>
      </c>
      <c r="CD437" s="230" t="s">
        <v>996</v>
      </c>
      <c r="CE437" s="1" t="b">
        <f t="shared" si="90"/>
        <v>0</v>
      </c>
      <c r="CI437"/>
      <c r="CJ437" s="1" t="str">
        <f t="shared" si="86"/>
        <v/>
      </c>
      <c r="CK437" s="1" t="s">
        <v>4700</v>
      </c>
      <c r="CM437" s="7" t="str">
        <f t="shared" si="87"/>
        <v>FALSE</v>
      </c>
      <c r="CN437" s="230" t="s">
        <v>996</v>
      </c>
      <c r="CO437" s="1" t="b">
        <f t="shared" si="91"/>
        <v>0</v>
      </c>
    </row>
    <row r="438" spans="48:93" ht="18" x14ac:dyDescent="0.25">
      <c r="AV438" s="229" t="s">
        <v>994</v>
      </c>
      <c r="AW438" s="230" t="s">
        <v>2966</v>
      </c>
      <c r="AX438" s="230" t="s">
        <v>2609</v>
      </c>
      <c r="AY438" s="233">
        <v>80528</v>
      </c>
      <c r="AZ438" s="231" t="s">
        <v>343</v>
      </c>
      <c r="BA438" s="230" t="s">
        <v>2966</v>
      </c>
      <c r="BB438" s="229" t="s">
        <v>994</v>
      </c>
      <c r="BD438" s="226" t="s">
        <v>2967</v>
      </c>
      <c r="BE438" s="1" t="s">
        <v>341</v>
      </c>
      <c r="BF438" t="s">
        <v>995</v>
      </c>
      <c r="BH438" s="1" t="str">
        <f t="shared" si="80"/>
        <v/>
      </c>
      <c r="BI438" s="1" t="s">
        <v>4701</v>
      </c>
      <c r="BK438" s="7" t="str">
        <f t="shared" si="81"/>
        <v>FALSE</v>
      </c>
      <c r="BL438" s="227" t="s">
        <v>997</v>
      </c>
      <c r="BM438" s="1" t="b">
        <f t="shared" si="88"/>
        <v>0</v>
      </c>
      <c r="BQ438"/>
      <c r="BR438" s="1" t="str">
        <f t="shared" si="82"/>
        <v/>
      </c>
      <c r="BS438" s="1" t="s">
        <v>4701</v>
      </c>
      <c r="BU438" s="7" t="str">
        <f t="shared" si="83"/>
        <v>FALSE</v>
      </c>
      <c r="BV438" s="227" t="s">
        <v>997</v>
      </c>
      <c r="BW438" s="1" t="b">
        <f t="shared" si="89"/>
        <v>0</v>
      </c>
      <c r="BZ438" s="1" t="str">
        <f t="shared" si="84"/>
        <v/>
      </c>
      <c r="CA438" s="1" t="s">
        <v>4701</v>
      </c>
      <c r="CC438" s="7" t="str">
        <f t="shared" si="85"/>
        <v>FALSE</v>
      </c>
      <c r="CD438" s="227" t="s">
        <v>997</v>
      </c>
      <c r="CE438" s="1" t="b">
        <f t="shared" si="90"/>
        <v>0</v>
      </c>
      <c r="CI438"/>
      <c r="CJ438" s="1" t="str">
        <f t="shared" si="86"/>
        <v/>
      </c>
      <c r="CK438" s="1" t="s">
        <v>4701</v>
      </c>
      <c r="CM438" s="7" t="str">
        <f t="shared" si="87"/>
        <v>FALSE</v>
      </c>
      <c r="CN438" s="227" t="s">
        <v>997</v>
      </c>
      <c r="CO438" s="1" t="b">
        <f t="shared" si="91"/>
        <v>0</v>
      </c>
    </row>
    <row r="439" spans="48:93" ht="18" x14ac:dyDescent="0.25">
      <c r="AV439" s="226" t="s">
        <v>995</v>
      </c>
      <c r="AW439" s="227" t="s">
        <v>2967</v>
      </c>
      <c r="AX439" s="227" t="s">
        <v>2604</v>
      </c>
      <c r="AY439" s="232">
        <v>77200</v>
      </c>
      <c r="AZ439" s="228" t="s">
        <v>341</v>
      </c>
      <c r="BA439" s="227" t="s">
        <v>2967</v>
      </c>
      <c r="BB439" s="226" t="s">
        <v>995</v>
      </c>
      <c r="BD439" s="229" t="s">
        <v>2968</v>
      </c>
      <c r="BE439" s="1" t="s">
        <v>330</v>
      </c>
      <c r="BF439" t="s">
        <v>996</v>
      </c>
      <c r="BH439" s="1" t="str">
        <f t="shared" si="80"/>
        <v/>
      </c>
      <c r="BI439" s="1" t="s">
        <v>4702</v>
      </c>
      <c r="BK439" s="7" t="str">
        <f t="shared" si="81"/>
        <v>FALSE</v>
      </c>
      <c r="BL439" s="230" t="s">
        <v>998</v>
      </c>
      <c r="BM439" s="1" t="b">
        <f t="shared" si="88"/>
        <v>0</v>
      </c>
      <c r="BQ439"/>
      <c r="BR439" s="1" t="str">
        <f t="shared" si="82"/>
        <v/>
      </c>
      <c r="BS439" s="1" t="s">
        <v>4702</v>
      </c>
      <c r="BU439" s="7" t="str">
        <f t="shared" si="83"/>
        <v>FALSE</v>
      </c>
      <c r="BV439" s="230" t="s">
        <v>998</v>
      </c>
      <c r="BW439" s="1" t="b">
        <f t="shared" si="89"/>
        <v>0</v>
      </c>
      <c r="BZ439" s="1" t="str">
        <f t="shared" si="84"/>
        <v/>
      </c>
      <c r="CA439" s="1" t="s">
        <v>4702</v>
      </c>
      <c r="CC439" s="7" t="str">
        <f t="shared" si="85"/>
        <v>FALSE</v>
      </c>
      <c r="CD439" s="230" t="s">
        <v>998</v>
      </c>
      <c r="CE439" s="1" t="b">
        <f t="shared" si="90"/>
        <v>0</v>
      </c>
      <c r="CI439"/>
      <c r="CJ439" s="1" t="str">
        <f t="shared" si="86"/>
        <v/>
      </c>
      <c r="CK439" s="1" t="s">
        <v>4702</v>
      </c>
      <c r="CM439" s="7" t="str">
        <f t="shared" si="87"/>
        <v>FALSE</v>
      </c>
      <c r="CN439" s="230" t="s">
        <v>998</v>
      </c>
      <c r="CO439" s="1" t="b">
        <f t="shared" si="91"/>
        <v>0</v>
      </c>
    </row>
    <row r="440" spans="48:93" ht="18" x14ac:dyDescent="0.25">
      <c r="AV440" s="229" t="s">
        <v>996</v>
      </c>
      <c r="AW440" s="230" t="s">
        <v>2968</v>
      </c>
      <c r="AX440" s="230" t="s">
        <v>2635</v>
      </c>
      <c r="AY440" s="233">
        <v>19018</v>
      </c>
      <c r="AZ440" s="231" t="s">
        <v>330</v>
      </c>
      <c r="BA440" s="230" t="s">
        <v>2968</v>
      </c>
      <c r="BB440" s="229" t="s">
        <v>996</v>
      </c>
      <c r="BD440" s="226" t="s">
        <v>2969</v>
      </c>
      <c r="BE440" s="1" t="s">
        <v>324</v>
      </c>
      <c r="BF440" t="s">
        <v>997</v>
      </c>
      <c r="BH440" s="1" t="str">
        <f t="shared" si="80"/>
        <v/>
      </c>
      <c r="BI440" s="1" t="s">
        <v>4703</v>
      </c>
      <c r="BK440" s="7" t="str">
        <f t="shared" si="81"/>
        <v>FALSE</v>
      </c>
      <c r="BL440" s="227" t="s">
        <v>999</v>
      </c>
      <c r="BM440" s="1" t="b">
        <f t="shared" si="88"/>
        <v>0</v>
      </c>
      <c r="BQ440"/>
      <c r="BR440" s="1" t="str">
        <f t="shared" si="82"/>
        <v/>
      </c>
      <c r="BS440" s="1" t="s">
        <v>4703</v>
      </c>
      <c r="BU440" s="7" t="str">
        <f t="shared" si="83"/>
        <v>FALSE</v>
      </c>
      <c r="BV440" s="227" t="s">
        <v>999</v>
      </c>
      <c r="BW440" s="1" t="b">
        <f t="shared" si="89"/>
        <v>0</v>
      </c>
      <c r="BZ440" s="1" t="str">
        <f t="shared" si="84"/>
        <v/>
      </c>
      <c r="CA440" s="1" t="s">
        <v>4703</v>
      </c>
      <c r="CC440" s="7" t="str">
        <f t="shared" si="85"/>
        <v>FALSE</v>
      </c>
      <c r="CD440" s="227" t="s">
        <v>999</v>
      </c>
      <c r="CE440" s="1" t="b">
        <f t="shared" si="90"/>
        <v>0</v>
      </c>
      <c r="CI440"/>
      <c r="CJ440" s="1" t="str">
        <f t="shared" si="86"/>
        <v/>
      </c>
      <c r="CK440" s="1" t="s">
        <v>4703</v>
      </c>
      <c r="CM440" s="7" t="str">
        <f t="shared" si="87"/>
        <v>FALSE</v>
      </c>
      <c r="CN440" s="227" t="s">
        <v>999</v>
      </c>
      <c r="CO440" s="1" t="b">
        <f t="shared" si="91"/>
        <v>0</v>
      </c>
    </row>
    <row r="441" spans="48:93" ht="18" x14ac:dyDescent="0.25">
      <c r="AV441" s="226" t="s">
        <v>997</v>
      </c>
      <c r="AW441" s="227" t="s">
        <v>2969</v>
      </c>
      <c r="AX441" s="227" t="s">
        <v>2626</v>
      </c>
      <c r="AY441" s="232">
        <v>22751</v>
      </c>
      <c r="AZ441" s="228" t="s">
        <v>324</v>
      </c>
      <c r="BA441" s="227" t="s">
        <v>2969</v>
      </c>
      <c r="BB441" s="226" t="s">
        <v>997</v>
      </c>
      <c r="BD441" s="229" t="s">
        <v>2970</v>
      </c>
      <c r="BE441" s="1" t="s">
        <v>324</v>
      </c>
      <c r="BF441" t="s">
        <v>998</v>
      </c>
      <c r="BH441" s="1" t="str">
        <f t="shared" si="80"/>
        <v/>
      </c>
      <c r="BI441" s="1" t="s">
        <v>4704</v>
      </c>
      <c r="BK441" s="7" t="str">
        <f t="shared" si="81"/>
        <v>FALSE</v>
      </c>
      <c r="BL441" s="230" t="s">
        <v>1000</v>
      </c>
      <c r="BM441" s="1" t="b">
        <f t="shared" si="88"/>
        <v>0</v>
      </c>
      <c r="BQ441"/>
      <c r="BR441" s="1" t="str">
        <f t="shared" si="82"/>
        <v/>
      </c>
      <c r="BS441" s="1" t="s">
        <v>4704</v>
      </c>
      <c r="BU441" s="7" t="str">
        <f t="shared" si="83"/>
        <v>FALSE</v>
      </c>
      <c r="BV441" s="230" t="s">
        <v>1000</v>
      </c>
      <c r="BW441" s="1" t="b">
        <f t="shared" si="89"/>
        <v>0</v>
      </c>
      <c r="BZ441" s="1" t="str">
        <f t="shared" si="84"/>
        <v/>
      </c>
      <c r="CA441" s="1" t="s">
        <v>4704</v>
      </c>
      <c r="CC441" s="7" t="str">
        <f t="shared" si="85"/>
        <v>FALSE</v>
      </c>
      <c r="CD441" s="230" t="s">
        <v>1000</v>
      </c>
      <c r="CE441" s="1" t="b">
        <f t="shared" si="90"/>
        <v>0</v>
      </c>
      <c r="CI441"/>
      <c r="CJ441" s="1" t="str">
        <f t="shared" si="86"/>
        <v/>
      </c>
      <c r="CK441" s="1" t="s">
        <v>4704</v>
      </c>
      <c r="CM441" s="7" t="str">
        <f t="shared" si="87"/>
        <v>FALSE</v>
      </c>
      <c r="CN441" s="230" t="s">
        <v>1000</v>
      </c>
      <c r="CO441" s="1" t="b">
        <f t="shared" si="91"/>
        <v>0</v>
      </c>
    </row>
    <row r="442" spans="48:93" ht="18" x14ac:dyDescent="0.25">
      <c r="AV442" s="229" t="s">
        <v>998</v>
      </c>
      <c r="AW442" s="230" t="s">
        <v>2970</v>
      </c>
      <c r="AX442" s="230" t="s">
        <v>2626</v>
      </c>
      <c r="AY442" s="233">
        <v>19863</v>
      </c>
      <c r="AZ442" s="231" t="s">
        <v>324</v>
      </c>
      <c r="BA442" s="230" t="s">
        <v>2970</v>
      </c>
      <c r="BB442" s="229" t="s">
        <v>998</v>
      </c>
      <c r="BD442" s="226" t="s">
        <v>2971</v>
      </c>
      <c r="BE442" s="1" t="s">
        <v>359</v>
      </c>
      <c r="BF442" t="s">
        <v>999</v>
      </c>
      <c r="BH442" s="1" t="str">
        <f t="shared" si="80"/>
        <v/>
      </c>
      <c r="BI442" s="1" t="s">
        <v>4705</v>
      </c>
      <c r="BK442" s="7" t="str">
        <f t="shared" si="81"/>
        <v>FALSE</v>
      </c>
      <c r="BL442" s="227" t="s">
        <v>1001</v>
      </c>
      <c r="BM442" s="1" t="b">
        <f t="shared" si="88"/>
        <v>0</v>
      </c>
      <c r="BQ442"/>
      <c r="BR442" s="1" t="str">
        <f t="shared" si="82"/>
        <v/>
      </c>
      <c r="BS442" s="1" t="s">
        <v>4705</v>
      </c>
      <c r="BU442" s="7" t="str">
        <f t="shared" si="83"/>
        <v>FALSE</v>
      </c>
      <c r="BV442" s="227" t="s">
        <v>1001</v>
      </c>
      <c r="BW442" s="1" t="b">
        <f t="shared" si="89"/>
        <v>0</v>
      </c>
      <c r="BZ442" s="1" t="str">
        <f t="shared" si="84"/>
        <v/>
      </c>
      <c r="CA442" s="1" t="s">
        <v>4705</v>
      </c>
      <c r="CC442" s="7" t="str">
        <f t="shared" si="85"/>
        <v>FALSE</v>
      </c>
      <c r="CD442" s="227" t="s">
        <v>1001</v>
      </c>
      <c r="CE442" s="1" t="b">
        <f t="shared" si="90"/>
        <v>0</v>
      </c>
      <c r="CI442"/>
      <c r="CJ442" s="1" t="str">
        <f t="shared" si="86"/>
        <v/>
      </c>
      <c r="CK442" s="1" t="s">
        <v>4705</v>
      </c>
      <c r="CM442" s="7" t="str">
        <f t="shared" si="87"/>
        <v>FALSE</v>
      </c>
      <c r="CN442" s="227" t="s">
        <v>1001</v>
      </c>
      <c r="CO442" s="1" t="b">
        <f t="shared" si="91"/>
        <v>0</v>
      </c>
    </row>
    <row r="443" spans="48:93" ht="18" x14ac:dyDescent="0.25">
      <c r="AV443" s="226" t="s">
        <v>999</v>
      </c>
      <c r="AW443" s="227" t="s">
        <v>2971</v>
      </c>
      <c r="AX443" s="227" t="s">
        <v>2638</v>
      </c>
      <c r="AY443" s="232">
        <v>2810</v>
      </c>
      <c r="AZ443" s="228" t="s">
        <v>359</v>
      </c>
      <c r="BA443" s="227" t="s">
        <v>2971</v>
      </c>
      <c r="BB443" s="226" t="s">
        <v>999</v>
      </c>
      <c r="BD443" s="229" t="s">
        <v>2972</v>
      </c>
      <c r="BE443" s="1" t="s">
        <v>348</v>
      </c>
      <c r="BF443" t="s">
        <v>1000</v>
      </c>
      <c r="BH443" s="1" t="str">
        <f t="shared" si="80"/>
        <v/>
      </c>
      <c r="BI443" s="1" t="s">
        <v>4706</v>
      </c>
      <c r="BK443" s="7" t="str">
        <f t="shared" si="81"/>
        <v>FALSE</v>
      </c>
      <c r="BL443" s="230" t="s">
        <v>1002</v>
      </c>
      <c r="BM443" s="1" t="b">
        <f t="shared" si="88"/>
        <v>0</v>
      </c>
      <c r="BQ443"/>
      <c r="BR443" s="1" t="str">
        <f t="shared" si="82"/>
        <v/>
      </c>
      <c r="BS443" s="1" t="s">
        <v>4706</v>
      </c>
      <c r="BU443" s="7" t="str">
        <f t="shared" si="83"/>
        <v>FALSE</v>
      </c>
      <c r="BV443" s="230" t="s">
        <v>1002</v>
      </c>
      <c r="BW443" s="1" t="b">
        <f t="shared" si="89"/>
        <v>0</v>
      </c>
      <c r="BZ443" s="1" t="str">
        <f t="shared" si="84"/>
        <v/>
      </c>
      <c r="CA443" s="1" t="s">
        <v>4706</v>
      </c>
      <c r="CC443" s="7" t="str">
        <f t="shared" si="85"/>
        <v>FALSE</v>
      </c>
      <c r="CD443" s="230" t="s">
        <v>1002</v>
      </c>
      <c r="CE443" s="1" t="b">
        <f t="shared" si="90"/>
        <v>0</v>
      </c>
      <c r="CI443"/>
      <c r="CJ443" s="1" t="str">
        <f t="shared" si="86"/>
        <v/>
      </c>
      <c r="CK443" s="1" t="s">
        <v>4706</v>
      </c>
      <c r="CM443" s="7" t="str">
        <f t="shared" si="87"/>
        <v>FALSE</v>
      </c>
      <c r="CN443" s="230" t="s">
        <v>1002</v>
      </c>
      <c r="CO443" s="1" t="b">
        <f t="shared" si="91"/>
        <v>0</v>
      </c>
    </row>
    <row r="444" spans="48:93" ht="18" x14ac:dyDescent="0.25">
      <c r="AV444" s="229" t="s">
        <v>1000</v>
      </c>
      <c r="AW444" s="230" t="s">
        <v>2972</v>
      </c>
      <c r="AX444" s="230" t="s">
        <v>2677</v>
      </c>
      <c r="AY444" s="233">
        <v>17183</v>
      </c>
      <c r="AZ444" s="231" t="s">
        <v>348</v>
      </c>
      <c r="BA444" s="230" t="s">
        <v>2972</v>
      </c>
      <c r="BB444" s="229" t="s">
        <v>1000</v>
      </c>
      <c r="BD444" s="226" t="s">
        <v>2973</v>
      </c>
      <c r="BE444" s="1" t="s">
        <v>338</v>
      </c>
      <c r="BF444" t="s">
        <v>1001</v>
      </c>
      <c r="BH444" s="1" t="str">
        <f t="shared" si="80"/>
        <v/>
      </c>
      <c r="BI444" s="1" t="s">
        <v>4707</v>
      </c>
      <c r="BK444" s="7" t="str">
        <f t="shared" si="81"/>
        <v>FALSE</v>
      </c>
      <c r="BL444" s="227" t="s">
        <v>1003</v>
      </c>
      <c r="BM444" s="1" t="b">
        <f t="shared" si="88"/>
        <v>0</v>
      </c>
      <c r="BQ444"/>
      <c r="BR444" s="1" t="str">
        <f t="shared" si="82"/>
        <v/>
      </c>
      <c r="BS444" s="1" t="s">
        <v>4707</v>
      </c>
      <c r="BU444" s="7" t="str">
        <f t="shared" si="83"/>
        <v>FALSE</v>
      </c>
      <c r="BV444" s="227" t="s">
        <v>1003</v>
      </c>
      <c r="BW444" s="1" t="b">
        <f t="shared" si="89"/>
        <v>0</v>
      </c>
      <c r="BZ444" s="1" t="str">
        <f t="shared" si="84"/>
        <v/>
      </c>
      <c r="CA444" s="1" t="s">
        <v>4707</v>
      </c>
      <c r="CC444" s="7" t="str">
        <f t="shared" si="85"/>
        <v>FALSE</v>
      </c>
      <c r="CD444" s="227" t="s">
        <v>1003</v>
      </c>
      <c r="CE444" s="1" t="b">
        <f t="shared" si="90"/>
        <v>0</v>
      </c>
      <c r="CI444"/>
      <c r="CJ444" s="1" t="str">
        <f t="shared" si="86"/>
        <v/>
      </c>
      <c r="CK444" s="1" t="s">
        <v>4707</v>
      </c>
      <c r="CM444" s="7" t="str">
        <f t="shared" si="87"/>
        <v>FALSE</v>
      </c>
      <c r="CN444" s="227" t="s">
        <v>1003</v>
      </c>
      <c r="CO444" s="1" t="b">
        <f t="shared" si="91"/>
        <v>0</v>
      </c>
    </row>
    <row r="445" spans="48:93" ht="18" x14ac:dyDescent="0.25">
      <c r="AV445" s="226" t="s">
        <v>1001</v>
      </c>
      <c r="AW445" s="227" t="s">
        <v>2973</v>
      </c>
      <c r="AX445" s="227" t="s">
        <v>2631</v>
      </c>
      <c r="AY445" s="232">
        <v>2853</v>
      </c>
      <c r="AZ445" s="228" t="s">
        <v>338</v>
      </c>
      <c r="BA445" s="227" t="s">
        <v>2973</v>
      </c>
      <c r="BB445" s="226" t="s">
        <v>1001</v>
      </c>
      <c r="BD445" s="229" t="s">
        <v>2974</v>
      </c>
      <c r="BE445" s="1" t="s">
        <v>373</v>
      </c>
      <c r="BF445" t="s">
        <v>1002</v>
      </c>
      <c r="BH445" s="1" t="str">
        <f t="shared" si="80"/>
        <v/>
      </c>
      <c r="BI445" s="1" t="s">
        <v>4708</v>
      </c>
      <c r="BK445" s="7" t="str">
        <f t="shared" si="81"/>
        <v>FALSE</v>
      </c>
      <c r="BL445" s="230" t="s">
        <v>1004</v>
      </c>
      <c r="BM445" s="1" t="b">
        <f t="shared" si="88"/>
        <v>0</v>
      </c>
      <c r="BQ445"/>
      <c r="BR445" s="1" t="str">
        <f t="shared" si="82"/>
        <v/>
      </c>
      <c r="BS445" s="1" t="s">
        <v>4708</v>
      </c>
      <c r="BU445" s="7" t="str">
        <f t="shared" si="83"/>
        <v>FALSE</v>
      </c>
      <c r="BV445" s="230" t="s">
        <v>1004</v>
      </c>
      <c r="BW445" s="1" t="b">
        <f t="shared" si="89"/>
        <v>0</v>
      </c>
      <c r="BZ445" s="1" t="str">
        <f t="shared" si="84"/>
        <v/>
      </c>
      <c r="CA445" s="1" t="s">
        <v>4708</v>
      </c>
      <c r="CC445" s="7" t="str">
        <f t="shared" si="85"/>
        <v>FALSE</v>
      </c>
      <c r="CD445" s="230" t="s">
        <v>1004</v>
      </c>
      <c r="CE445" s="1" t="b">
        <f t="shared" si="90"/>
        <v>0</v>
      </c>
      <c r="CI445"/>
      <c r="CJ445" s="1" t="str">
        <f t="shared" si="86"/>
        <v/>
      </c>
      <c r="CK445" s="1" t="s">
        <v>4708</v>
      </c>
      <c r="CM445" s="7" t="str">
        <f t="shared" si="87"/>
        <v>FALSE</v>
      </c>
      <c r="CN445" s="230" t="s">
        <v>1004</v>
      </c>
      <c r="CO445" s="1" t="b">
        <f t="shared" si="91"/>
        <v>0</v>
      </c>
    </row>
    <row r="446" spans="48:93" ht="18" x14ac:dyDescent="0.25">
      <c r="AV446" s="229" t="s">
        <v>1002</v>
      </c>
      <c r="AW446" s="230" t="s">
        <v>2974</v>
      </c>
      <c r="AX446" s="230" t="s">
        <v>2606</v>
      </c>
      <c r="AY446" s="233">
        <v>74561</v>
      </c>
      <c r="AZ446" s="231" t="s">
        <v>373</v>
      </c>
      <c r="BA446" s="230" t="s">
        <v>2974</v>
      </c>
      <c r="BB446" s="229" t="s">
        <v>1002</v>
      </c>
      <c r="BD446" s="226" t="s">
        <v>2975</v>
      </c>
      <c r="BE446" s="1" t="s">
        <v>363</v>
      </c>
      <c r="BF446" t="s">
        <v>1003</v>
      </c>
      <c r="BH446" s="1" t="str">
        <f t="shared" si="80"/>
        <v/>
      </c>
      <c r="BI446" s="1" t="s">
        <v>4709</v>
      </c>
      <c r="BK446" s="7" t="str">
        <f t="shared" si="81"/>
        <v>FALSE</v>
      </c>
      <c r="BL446" s="227" t="s">
        <v>1005</v>
      </c>
      <c r="BM446" s="1" t="b">
        <f t="shared" si="88"/>
        <v>0</v>
      </c>
      <c r="BQ446"/>
      <c r="BR446" s="1" t="str">
        <f t="shared" si="82"/>
        <v/>
      </c>
      <c r="BS446" s="1" t="s">
        <v>4709</v>
      </c>
      <c r="BU446" s="7" t="str">
        <f t="shared" si="83"/>
        <v>FALSE</v>
      </c>
      <c r="BV446" s="227" t="s">
        <v>1005</v>
      </c>
      <c r="BW446" s="1" t="b">
        <f t="shared" si="89"/>
        <v>0</v>
      </c>
      <c r="BZ446" s="1" t="str">
        <f t="shared" si="84"/>
        <v/>
      </c>
      <c r="CA446" s="1" t="s">
        <v>4709</v>
      </c>
      <c r="CC446" s="7" t="str">
        <f t="shared" si="85"/>
        <v>FALSE</v>
      </c>
      <c r="CD446" s="227" t="s">
        <v>1005</v>
      </c>
      <c r="CE446" s="1" t="b">
        <f t="shared" si="90"/>
        <v>0</v>
      </c>
      <c r="CI446"/>
      <c r="CJ446" s="1" t="str">
        <f t="shared" si="86"/>
        <v/>
      </c>
      <c r="CK446" s="1" t="s">
        <v>4709</v>
      </c>
      <c r="CM446" s="7" t="str">
        <f t="shared" si="87"/>
        <v>FALSE</v>
      </c>
      <c r="CN446" s="227" t="s">
        <v>1005</v>
      </c>
      <c r="CO446" s="1" t="b">
        <f t="shared" si="91"/>
        <v>0</v>
      </c>
    </row>
    <row r="447" spans="48:93" ht="18" x14ac:dyDescent="0.25">
      <c r="AV447" s="226" t="s">
        <v>1003</v>
      </c>
      <c r="AW447" s="227" t="s">
        <v>2975</v>
      </c>
      <c r="AX447" s="227" t="s">
        <v>2678</v>
      </c>
      <c r="AY447" s="232">
        <v>95318</v>
      </c>
      <c r="AZ447" s="228" t="s">
        <v>363</v>
      </c>
      <c r="BA447" s="227" t="s">
        <v>2975</v>
      </c>
      <c r="BB447" s="226" t="s">
        <v>1003</v>
      </c>
      <c r="BD447" s="229" t="s">
        <v>2976</v>
      </c>
      <c r="BE447" s="1" t="s">
        <v>379</v>
      </c>
      <c r="BF447" t="s">
        <v>1004</v>
      </c>
      <c r="BH447" s="1" t="str">
        <f t="shared" si="80"/>
        <v/>
      </c>
      <c r="BI447" s="1" t="s">
        <v>4710</v>
      </c>
      <c r="BK447" s="7" t="str">
        <f t="shared" si="81"/>
        <v>FALSE</v>
      </c>
      <c r="BL447" s="230" t="s">
        <v>1006</v>
      </c>
      <c r="BM447" s="1" t="b">
        <f t="shared" si="88"/>
        <v>0</v>
      </c>
      <c r="BQ447"/>
      <c r="BR447" s="1" t="str">
        <f t="shared" si="82"/>
        <v/>
      </c>
      <c r="BS447" s="1" t="s">
        <v>4710</v>
      </c>
      <c r="BU447" s="7" t="str">
        <f t="shared" si="83"/>
        <v>FALSE</v>
      </c>
      <c r="BV447" s="230" t="s">
        <v>1006</v>
      </c>
      <c r="BW447" s="1" t="b">
        <f t="shared" si="89"/>
        <v>0</v>
      </c>
      <c r="BZ447" s="1" t="str">
        <f t="shared" si="84"/>
        <v/>
      </c>
      <c r="CA447" s="1" t="s">
        <v>4710</v>
      </c>
      <c r="CC447" s="7" t="str">
        <f t="shared" si="85"/>
        <v>FALSE</v>
      </c>
      <c r="CD447" s="230" t="s">
        <v>1006</v>
      </c>
      <c r="CE447" s="1" t="b">
        <f t="shared" si="90"/>
        <v>0</v>
      </c>
      <c r="CI447"/>
      <c r="CJ447" s="1" t="str">
        <f t="shared" si="86"/>
        <v/>
      </c>
      <c r="CK447" s="1" t="s">
        <v>4710</v>
      </c>
      <c r="CM447" s="7" t="str">
        <f t="shared" si="87"/>
        <v>FALSE</v>
      </c>
      <c r="CN447" s="230" t="s">
        <v>1006</v>
      </c>
      <c r="CO447" s="1" t="b">
        <f t="shared" si="91"/>
        <v>0</v>
      </c>
    </row>
    <row r="448" spans="48:93" ht="18" x14ac:dyDescent="0.25">
      <c r="AV448" s="229" t="s">
        <v>1004</v>
      </c>
      <c r="AW448" s="230" t="s">
        <v>2976</v>
      </c>
      <c r="AX448" s="230" t="s">
        <v>2621</v>
      </c>
      <c r="AY448" s="233">
        <v>2873</v>
      </c>
      <c r="AZ448" s="231" t="s">
        <v>379</v>
      </c>
      <c r="BA448" s="230" t="s">
        <v>2976</v>
      </c>
      <c r="BB448" s="229" t="s">
        <v>1004</v>
      </c>
      <c r="BD448" s="226" t="s">
        <v>2977</v>
      </c>
      <c r="BE448" s="1" t="s">
        <v>324</v>
      </c>
      <c r="BF448" t="s">
        <v>1005</v>
      </c>
      <c r="BH448" s="1" t="str">
        <f t="shared" si="80"/>
        <v/>
      </c>
      <c r="BI448" s="1" t="s">
        <v>4711</v>
      </c>
      <c r="BK448" s="7" t="str">
        <f t="shared" si="81"/>
        <v>FALSE</v>
      </c>
      <c r="BL448" s="227" t="s">
        <v>1007</v>
      </c>
      <c r="BM448" s="1" t="b">
        <f t="shared" si="88"/>
        <v>0</v>
      </c>
      <c r="BQ448"/>
      <c r="BR448" s="1" t="str">
        <f t="shared" si="82"/>
        <v/>
      </c>
      <c r="BS448" s="1" t="s">
        <v>4711</v>
      </c>
      <c r="BU448" s="7" t="str">
        <f t="shared" si="83"/>
        <v>FALSE</v>
      </c>
      <c r="BV448" s="227" t="s">
        <v>1007</v>
      </c>
      <c r="BW448" s="1" t="b">
        <f t="shared" si="89"/>
        <v>0</v>
      </c>
      <c r="BZ448" s="1" t="str">
        <f t="shared" si="84"/>
        <v/>
      </c>
      <c r="CA448" s="1" t="s">
        <v>4711</v>
      </c>
      <c r="CC448" s="7" t="str">
        <f t="shared" si="85"/>
        <v>FALSE</v>
      </c>
      <c r="CD448" s="227" t="s">
        <v>1007</v>
      </c>
      <c r="CE448" s="1" t="b">
        <f t="shared" si="90"/>
        <v>0</v>
      </c>
      <c r="CI448"/>
      <c r="CJ448" s="1" t="str">
        <f t="shared" si="86"/>
        <v/>
      </c>
      <c r="CK448" s="1" t="s">
        <v>4711</v>
      </c>
      <c r="CM448" s="7" t="str">
        <f t="shared" si="87"/>
        <v>FALSE</v>
      </c>
      <c r="CN448" s="227" t="s">
        <v>1007</v>
      </c>
      <c r="CO448" s="1" t="b">
        <f t="shared" si="91"/>
        <v>0</v>
      </c>
    </row>
    <row r="449" spans="48:93" ht="18" x14ac:dyDescent="0.25">
      <c r="AV449" s="226" t="s">
        <v>1005</v>
      </c>
      <c r="AW449" s="227" t="s">
        <v>2977</v>
      </c>
      <c r="AX449" s="227" t="s">
        <v>2626</v>
      </c>
      <c r="AY449" s="232">
        <v>77962</v>
      </c>
      <c r="AZ449" s="228" t="s">
        <v>324</v>
      </c>
      <c r="BA449" s="227" t="s">
        <v>2977</v>
      </c>
      <c r="BB449" s="226" t="s">
        <v>1005</v>
      </c>
      <c r="BD449" s="229" t="s">
        <v>2978</v>
      </c>
      <c r="BE449" s="1" t="s">
        <v>372</v>
      </c>
      <c r="BF449" t="s">
        <v>1006</v>
      </c>
      <c r="BH449" s="1" t="str">
        <f t="shared" si="80"/>
        <v/>
      </c>
      <c r="BI449" s="1" t="s">
        <v>4712</v>
      </c>
      <c r="BK449" s="7" t="str">
        <f t="shared" si="81"/>
        <v>FALSE</v>
      </c>
      <c r="BL449" s="230" t="s">
        <v>1008</v>
      </c>
      <c r="BM449" s="1" t="b">
        <f t="shared" si="88"/>
        <v>0</v>
      </c>
      <c r="BQ449"/>
      <c r="BR449" s="1" t="str">
        <f t="shared" si="82"/>
        <v/>
      </c>
      <c r="BS449" s="1" t="s">
        <v>4712</v>
      </c>
      <c r="BU449" s="7" t="str">
        <f t="shared" si="83"/>
        <v>FALSE</v>
      </c>
      <c r="BV449" s="230" t="s">
        <v>1008</v>
      </c>
      <c r="BW449" s="1" t="b">
        <f t="shared" si="89"/>
        <v>0</v>
      </c>
      <c r="BZ449" s="1" t="str">
        <f t="shared" si="84"/>
        <v/>
      </c>
      <c r="CA449" s="1" t="s">
        <v>4712</v>
      </c>
      <c r="CC449" s="7" t="str">
        <f t="shared" si="85"/>
        <v>FALSE</v>
      </c>
      <c r="CD449" s="230" t="s">
        <v>1008</v>
      </c>
      <c r="CE449" s="1" t="b">
        <f t="shared" si="90"/>
        <v>0</v>
      </c>
      <c r="CI449"/>
      <c r="CJ449" s="1" t="str">
        <f t="shared" si="86"/>
        <v/>
      </c>
      <c r="CK449" s="1" t="s">
        <v>4712</v>
      </c>
      <c r="CM449" s="7" t="str">
        <f t="shared" si="87"/>
        <v>FALSE</v>
      </c>
      <c r="CN449" s="230" t="s">
        <v>1008</v>
      </c>
      <c r="CO449" s="1" t="b">
        <f t="shared" si="91"/>
        <v>0</v>
      </c>
    </row>
    <row r="450" spans="48:93" ht="18" x14ac:dyDescent="0.25">
      <c r="AV450" s="229" t="s">
        <v>1006</v>
      </c>
      <c r="AW450" s="230" t="s">
        <v>2978</v>
      </c>
      <c r="AX450" s="230" t="s">
        <v>2614</v>
      </c>
      <c r="AY450" s="233">
        <v>2926</v>
      </c>
      <c r="AZ450" s="231" t="s">
        <v>372</v>
      </c>
      <c r="BA450" s="230" t="s">
        <v>2978</v>
      </c>
      <c r="BB450" s="229" t="s">
        <v>1006</v>
      </c>
      <c r="BD450" s="226" t="s">
        <v>2979</v>
      </c>
      <c r="BE450" s="1" t="s">
        <v>340</v>
      </c>
      <c r="BF450" t="s">
        <v>1007</v>
      </c>
      <c r="BH450" s="1" t="str">
        <f t="shared" si="80"/>
        <v/>
      </c>
      <c r="BI450" s="1" t="s">
        <v>4713</v>
      </c>
      <c r="BK450" s="7" t="str">
        <f t="shared" si="81"/>
        <v>FALSE</v>
      </c>
      <c r="BL450" s="227" t="s">
        <v>1009</v>
      </c>
      <c r="BM450" s="1" t="b">
        <f t="shared" si="88"/>
        <v>0</v>
      </c>
      <c r="BQ450"/>
      <c r="BR450" s="1" t="str">
        <f t="shared" si="82"/>
        <v/>
      </c>
      <c r="BS450" s="1" t="s">
        <v>4713</v>
      </c>
      <c r="BU450" s="7" t="str">
        <f t="shared" si="83"/>
        <v>FALSE</v>
      </c>
      <c r="BV450" s="227" t="s">
        <v>1009</v>
      </c>
      <c r="BW450" s="1" t="b">
        <f t="shared" si="89"/>
        <v>0</v>
      </c>
      <c r="BZ450" s="1" t="str">
        <f t="shared" si="84"/>
        <v/>
      </c>
      <c r="CA450" s="1" t="s">
        <v>4713</v>
      </c>
      <c r="CC450" s="7" t="str">
        <f t="shared" si="85"/>
        <v>FALSE</v>
      </c>
      <c r="CD450" s="227" t="s">
        <v>1009</v>
      </c>
      <c r="CE450" s="1" t="b">
        <f t="shared" si="90"/>
        <v>0</v>
      </c>
      <c r="CI450"/>
      <c r="CJ450" s="1" t="str">
        <f t="shared" si="86"/>
        <v/>
      </c>
      <c r="CK450" s="1" t="s">
        <v>4713</v>
      </c>
      <c r="CM450" s="7" t="str">
        <f t="shared" si="87"/>
        <v>FALSE</v>
      </c>
      <c r="CN450" s="227" t="s">
        <v>1009</v>
      </c>
      <c r="CO450" s="1" t="b">
        <f t="shared" si="91"/>
        <v>0</v>
      </c>
    </row>
    <row r="451" spans="48:93" ht="18" x14ac:dyDescent="0.25">
      <c r="AV451" s="226" t="s">
        <v>1007</v>
      </c>
      <c r="AW451" s="227" t="s">
        <v>2979</v>
      </c>
      <c r="AX451" s="227" t="s">
        <v>2641</v>
      </c>
      <c r="AY451" s="232">
        <v>2935</v>
      </c>
      <c r="AZ451" s="228" t="s">
        <v>340</v>
      </c>
      <c r="BA451" s="227" t="s">
        <v>2979</v>
      </c>
      <c r="BB451" s="226" t="s">
        <v>1007</v>
      </c>
      <c r="BD451" s="229" t="s">
        <v>2980</v>
      </c>
      <c r="BE451" s="1" t="s">
        <v>364</v>
      </c>
      <c r="BF451" t="s">
        <v>1008</v>
      </c>
      <c r="BH451" s="1" t="str">
        <f t="shared" si="80"/>
        <v/>
      </c>
      <c r="BI451" s="1" t="s">
        <v>4714</v>
      </c>
      <c r="BK451" s="7" t="str">
        <f t="shared" si="81"/>
        <v>FALSE</v>
      </c>
      <c r="BL451" s="230" t="s">
        <v>1010</v>
      </c>
      <c r="BM451" s="1" t="b">
        <f t="shared" si="88"/>
        <v>0</v>
      </c>
      <c r="BQ451"/>
      <c r="BR451" s="1" t="str">
        <f t="shared" si="82"/>
        <v/>
      </c>
      <c r="BS451" s="1" t="s">
        <v>4714</v>
      </c>
      <c r="BU451" s="7" t="str">
        <f t="shared" si="83"/>
        <v>FALSE</v>
      </c>
      <c r="BV451" s="230" t="s">
        <v>1010</v>
      </c>
      <c r="BW451" s="1" t="b">
        <f t="shared" si="89"/>
        <v>0</v>
      </c>
      <c r="BZ451" s="1" t="str">
        <f t="shared" si="84"/>
        <v/>
      </c>
      <c r="CA451" s="1" t="s">
        <v>4714</v>
      </c>
      <c r="CC451" s="7" t="str">
        <f t="shared" si="85"/>
        <v>FALSE</v>
      </c>
      <c r="CD451" s="230" t="s">
        <v>1010</v>
      </c>
      <c r="CE451" s="1" t="b">
        <f t="shared" si="90"/>
        <v>0</v>
      </c>
      <c r="CI451"/>
      <c r="CJ451" s="1" t="str">
        <f t="shared" si="86"/>
        <v/>
      </c>
      <c r="CK451" s="1" t="s">
        <v>4714</v>
      </c>
      <c r="CM451" s="7" t="str">
        <f t="shared" si="87"/>
        <v>FALSE</v>
      </c>
      <c r="CN451" s="230" t="s">
        <v>1010</v>
      </c>
      <c r="CO451" s="1" t="b">
        <f t="shared" si="91"/>
        <v>0</v>
      </c>
    </row>
    <row r="452" spans="48:93" ht="18" x14ac:dyDescent="0.25">
      <c r="AV452" s="229" t="s">
        <v>1008</v>
      </c>
      <c r="AW452" s="230" t="s">
        <v>2980</v>
      </c>
      <c r="AX452" s="230" t="s">
        <v>2617</v>
      </c>
      <c r="AY452" s="233">
        <v>2970</v>
      </c>
      <c r="AZ452" s="231" t="s">
        <v>364</v>
      </c>
      <c r="BA452" s="230" t="s">
        <v>2980</v>
      </c>
      <c r="BB452" s="229" t="s">
        <v>1008</v>
      </c>
      <c r="BD452" s="226" t="s">
        <v>2981</v>
      </c>
      <c r="BE452" s="1" t="s">
        <v>373</v>
      </c>
      <c r="BF452" t="s">
        <v>1009</v>
      </c>
      <c r="BH452" s="1" t="str">
        <f t="shared" si="80"/>
        <v/>
      </c>
      <c r="BI452" s="1" t="s">
        <v>4715</v>
      </c>
      <c r="BK452" s="7" t="str">
        <f t="shared" si="81"/>
        <v>FALSE</v>
      </c>
      <c r="BL452" s="227" t="s">
        <v>1011</v>
      </c>
      <c r="BM452" s="1" t="b">
        <f t="shared" si="88"/>
        <v>0</v>
      </c>
      <c r="BQ452"/>
      <c r="BR452" s="1" t="str">
        <f t="shared" si="82"/>
        <v/>
      </c>
      <c r="BS452" s="1" t="s">
        <v>4715</v>
      </c>
      <c r="BU452" s="7" t="str">
        <f t="shared" si="83"/>
        <v>FALSE</v>
      </c>
      <c r="BV452" s="227" t="s">
        <v>1011</v>
      </c>
      <c r="BW452" s="1" t="b">
        <f t="shared" si="89"/>
        <v>0</v>
      </c>
      <c r="BZ452" s="1" t="str">
        <f t="shared" si="84"/>
        <v/>
      </c>
      <c r="CA452" s="1" t="s">
        <v>4715</v>
      </c>
      <c r="CC452" s="7" t="str">
        <f t="shared" si="85"/>
        <v>FALSE</v>
      </c>
      <c r="CD452" s="227" t="s">
        <v>1011</v>
      </c>
      <c r="CE452" s="1" t="b">
        <f t="shared" si="90"/>
        <v>0</v>
      </c>
      <c r="CI452"/>
      <c r="CJ452" s="1" t="str">
        <f t="shared" si="86"/>
        <v/>
      </c>
      <c r="CK452" s="1" t="s">
        <v>4715</v>
      </c>
      <c r="CM452" s="7" t="str">
        <f t="shared" si="87"/>
        <v>FALSE</v>
      </c>
      <c r="CN452" s="227" t="s">
        <v>1011</v>
      </c>
      <c r="CO452" s="1" t="b">
        <f t="shared" si="91"/>
        <v>0</v>
      </c>
    </row>
    <row r="453" spans="48:93" ht="18" x14ac:dyDescent="0.25">
      <c r="AV453" s="226" t="s">
        <v>1009</v>
      </c>
      <c r="AW453" s="227" t="s">
        <v>2981</v>
      </c>
      <c r="AX453" s="227" t="s">
        <v>2606</v>
      </c>
      <c r="AY453" s="232">
        <v>18074</v>
      </c>
      <c r="AZ453" s="228" t="s">
        <v>373</v>
      </c>
      <c r="BA453" s="227" t="s">
        <v>2981</v>
      </c>
      <c r="BB453" s="226" t="s">
        <v>1009</v>
      </c>
      <c r="BD453" s="229" t="s">
        <v>2982</v>
      </c>
      <c r="BE453" s="1" t="s">
        <v>334</v>
      </c>
      <c r="BF453" t="s">
        <v>1010</v>
      </c>
      <c r="BH453" s="1" t="str">
        <f t="shared" si="80"/>
        <v/>
      </c>
      <c r="BI453" s="1" t="s">
        <v>4716</v>
      </c>
      <c r="BK453" s="7" t="str">
        <f t="shared" si="81"/>
        <v>FALSE</v>
      </c>
      <c r="BL453" s="230" t="s">
        <v>1012</v>
      </c>
      <c r="BM453" s="1" t="b">
        <f t="shared" si="88"/>
        <v>0</v>
      </c>
      <c r="BQ453"/>
      <c r="BR453" s="1" t="str">
        <f t="shared" si="82"/>
        <v/>
      </c>
      <c r="BS453" s="1" t="s">
        <v>4716</v>
      </c>
      <c r="BU453" s="7" t="str">
        <f t="shared" si="83"/>
        <v>FALSE</v>
      </c>
      <c r="BV453" s="230" t="s">
        <v>1012</v>
      </c>
      <c r="BW453" s="1" t="b">
        <f t="shared" si="89"/>
        <v>0</v>
      </c>
      <c r="BZ453" s="1" t="str">
        <f t="shared" si="84"/>
        <v/>
      </c>
      <c r="CA453" s="1" t="s">
        <v>4716</v>
      </c>
      <c r="CC453" s="7" t="str">
        <f t="shared" si="85"/>
        <v>FALSE</v>
      </c>
      <c r="CD453" s="230" t="s">
        <v>1012</v>
      </c>
      <c r="CE453" s="1" t="b">
        <f t="shared" si="90"/>
        <v>0</v>
      </c>
      <c r="CI453"/>
      <c r="CJ453" s="1" t="str">
        <f t="shared" si="86"/>
        <v/>
      </c>
      <c r="CK453" s="1" t="s">
        <v>4716</v>
      </c>
      <c r="CM453" s="7" t="str">
        <f t="shared" si="87"/>
        <v>FALSE</v>
      </c>
      <c r="CN453" s="230" t="s">
        <v>1012</v>
      </c>
      <c r="CO453" s="1" t="b">
        <f t="shared" si="91"/>
        <v>0</v>
      </c>
    </row>
    <row r="454" spans="48:93" ht="18" x14ac:dyDescent="0.25">
      <c r="AV454" s="229" t="s">
        <v>1010</v>
      </c>
      <c r="AW454" s="230" t="s">
        <v>2982</v>
      </c>
      <c r="AX454" s="230" t="s">
        <v>2612</v>
      </c>
      <c r="AY454" s="233">
        <v>2982</v>
      </c>
      <c r="AZ454" s="231" t="s">
        <v>334</v>
      </c>
      <c r="BA454" s="230" t="s">
        <v>2982</v>
      </c>
      <c r="BB454" s="229" t="s">
        <v>1010</v>
      </c>
      <c r="BD454" s="226" t="s">
        <v>2983</v>
      </c>
      <c r="BE454" s="1" t="s">
        <v>323</v>
      </c>
      <c r="BF454" t="s">
        <v>1011</v>
      </c>
      <c r="BH454" s="1" t="str">
        <f t="shared" si="80"/>
        <v/>
      </c>
      <c r="BI454" s="1" t="s">
        <v>4717</v>
      </c>
      <c r="BK454" s="7" t="str">
        <f t="shared" si="81"/>
        <v>FALSE</v>
      </c>
      <c r="BL454" s="227" t="s">
        <v>1013</v>
      </c>
      <c r="BM454" s="1" t="b">
        <f t="shared" si="88"/>
        <v>0</v>
      </c>
      <c r="BQ454"/>
      <c r="BR454" s="1" t="str">
        <f t="shared" si="82"/>
        <v/>
      </c>
      <c r="BS454" s="1" t="s">
        <v>4717</v>
      </c>
      <c r="BU454" s="7" t="str">
        <f t="shared" si="83"/>
        <v>FALSE</v>
      </c>
      <c r="BV454" s="227" t="s">
        <v>1013</v>
      </c>
      <c r="BW454" s="1" t="b">
        <f t="shared" si="89"/>
        <v>0</v>
      </c>
      <c r="BZ454" s="1" t="str">
        <f t="shared" si="84"/>
        <v/>
      </c>
      <c r="CA454" s="1" t="s">
        <v>4717</v>
      </c>
      <c r="CC454" s="7" t="str">
        <f t="shared" si="85"/>
        <v>FALSE</v>
      </c>
      <c r="CD454" s="227" t="s">
        <v>1013</v>
      </c>
      <c r="CE454" s="1" t="b">
        <f t="shared" si="90"/>
        <v>0</v>
      </c>
      <c r="CI454"/>
      <c r="CJ454" s="1" t="str">
        <f t="shared" si="86"/>
        <v/>
      </c>
      <c r="CK454" s="1" t="s">
        <v>4717</v>
      </c>
      <c r="CM454" s="7" t="str">
        <f t="shared" si="87"/>
        <v>FALSE</v>
      </c>
      <c r="CN454" s="227" t="s">
        <v>1013</v>
      </c>
      <c r="CO454" s="1" t="b">
        <f t="shared" si="91"/>
        <v>0</v>
      </c>
    </row>
    <row r="455" spans="48:93" ht="18" x14ac:dyDescent="0.25">
      <c r="AV455" s="226" t="s">
        <v>1011</v>
      </c>
      <c r="AW455" s="227" t="s">
        <v>2983</v>
      </c>
      <c r="AX455" s="227" t="s">
        <v>2623</v>
      </c>
      <c r="AY455" s="232">
        <v>2985</v>
      </c>
      <c r="AZ455" s="228" t="s">
        <v>323</v>
      </c>
      <c r="BA455" s="227" t="s">
        <v>2983</v>
      </c>
      <c r="BB455" s="226" t="s">
        <v>1011</v>
      </c>
      <c r="BD455" s="229" t="s">
        <v>2984</v>
      </c>
      <c r="BE455" s="1" t="s">
        <v>351</v>
      </c>
      <c r="BF455" t="s">
        <v>1012</v>
      </c>
      <c r="BH455" s="1" t="str">
        <f t="shared" si="80"/>
        <v/>
      </c>
      <c r="BI455" s="1" t="s">
        <v>4718</v>
      </c>
      <c r="BK455" s="7" t="str">
        <f t="shared" si="81"/>
        <v>FALSE</v>
      </c>
      <c r="BL455" s="230" t="s">
        <v>1014</v>
      </c>
      <c r="BM455" s="1" t="b">
        <f t="shared" si="88"/>
        <v>0</v>
      </c>
      <c r="BQ455"/>
      <c r="BR455" s="1" t="str">
        <f t="shared" si="82"/>
        <v/>
      </c>
      <c r="BS455" s="1" t="s">
        <v>4718</v>
      </c>
      <c r="BU455" s="7" t="str">
        <f t="shared" si="83"/>
        <v>FALSE</v>
      </c>
      <c r="BV455" s="230" t="s">
        <v>1014</v>
      </c>
      <c r="BW455" s="1" t="b">
        <f t="shared" si="89"/>
        <v>0</v>
      </c>
      <c r="BZ455" s="1" t="str">
        <f t="shared" si="84"/>
        <v/>
      </c>
      <c r="CA455" s="1" t="s">
        <v>4718</v>
      </c>
      <c r="CC455" s="7" t="str">
        <f t="shared" si="85"/>
        <v>FALSE</v>
      </c>
      <c r="CD455" s="230" t="s">
        <v>1014</v>
      </c>
      <c r="CE455" s="1" t="b">
        <f t="shared" si="90"/>
        <v>0</v>
      </c>
      <c r="CI455"/>
      <c r="CJ455" s="1" t="str">
        <f t="shared" si="86"/>
        <v/>
      </c>
      <c r="CK455" s="1" t="s">
        <v>4718</v>
      </c>
      <c r="CM455" s="7" t="str">
        <f t="shared" si="87"/>
        <v>FALSE</v>
      </c>
      <c r="CN455" s="230" t="s">
        <v>1014</v>
      </c>
      <c r="CO455" s="1" t="b">
        <f t="shared" si="91"/>
        <v>0</v>
      </c>
    </row>
    <row r="456" spans="48:93" ht="18" x14ac:dyDescent="0.25">
      <c r="AV456" s="229" t="s">
        <v>1012</v>
      </c>
      <c r="AW456" s="230" t="s">
        <v>2984</v>
      </c>
      <c r="AX456" s="230" t="s">
        <v>2659</v>
      </c>
      <c r="AY456" s="233">
        <v>3000</v>
      </c>
      <c r="AZ456" s="231" t="s">
        <v>351</v>
      </c>
      <c r="BA456" s="230" t="s">
        <v>2984</v>
      </c>
      <c r="BB456" s="229" t="s">
        <v>1012</v>
      </c>
      <c r="BD456" s="226" t="s">
        <v>2985</v>
      </c>
      <c r="BE456" s="1" t="s">
        <v>364</v>
      </c>
      <c r="BF456" t="s">
        <v>1013</v>
      </c>
      <c r="BH456" s="1" t="str">
        <f t="shared" si="80"/>
        <v/>
      </c>
      <c r="BI456" s="1" t="s">
        <v>4719</v>
      </c>
      <c r="BK456" s="7" t="str">
        <f t="shared" si="81"/>
        <v>FALSE</v>
      </c>
      <c r="BL456" s="227" t="s">
        <v>1015</v>
      </c>
      <c r="BM456" s="1" t="b">
        <f t="shared" si="88"/>
        <v>0</v>
      </c>
      <c r="BQ456"/>
      <c r="BR456" s="1" t="str">
        <f t="shared" si="82"/>
        <v/>
      </c>
      <c r="BS456" s="1" t="s">
        <v>4719</v>
      </c>
      <c r="BU456" s="7" t="str">
        <f t="shared" si="83"/>
        <v>FALSE</v>
      </c>
      <c r="BV456" s="227" t="s">
        <v>1015</v>
      </c>
      <c r="BW456" s="1" t="b">
        <f t="shared" si="89"/>
        <v>0</v>
      </c>
      <c r="BZ456" s="1" t="str">
        <f t="shared" si="84"/>
        <v/>
      </c>
      <c r="CA456" s="1" t="s">
        <v>4719</v>
      </c>
      <c r="CC456" s="7" t="str">
        <f t="shared" si="85"/>
        <v>FALSE</v>
      </c>
      <c r="CD456" s="227" t="s">
        <v>1015</v>
      </c>
      <c r="CE456" s="1" t="b">
        <f t="shared" si="90"/>
        <v>0</v>
      </c>
      <c r="CI456"/>
      <c r="CJ456" s="1" t="str">
        <f t="shared" si="86"/>
        <v/>
      </c>
      <c r="CK456" s="1" t="s">
        <v>4719</v>
      </c>
      <c r="CM456" s="7" t="str">
        <f t="shared" si="87"/>
        <v>FALSE</v>
      </c>
      <c r="CN456" s="227" t="s">
        <v>1015</v>
      </c>
      <c r="CO456" s="1" t="b">
        <f t="shared" si="91"/>
        <v>0</v>
      </c>
    </row>
    <row r="457" spans="48:93" ht="18" x14ac:dyDescent="0.25">
      <c r="AV457" s="226" t="s">
        <v>1013</v>
      </c>
      <c r="AW457" s="227" t="s">
        <v>2985</v>
      </c>
      <c r="AX457" s="227" t="s">
        <v>2617</v>
      </c>
      <c r="AY457" s="232">
        <v>19803</v>
      </c>
      <c r="AZ457" s="228" t="s">
        <v>364</v>
      </c>
      <c r="BA457" s="227" t="s">
        <v>2985</v>
      </c>
      <c r="BB457" s="226" t="s">
        <v>1013</v>
      </c>
      <c r="BD457" s="229" t="s">
        <v>2986</v>
      </c>
      <c r="BE457" s="1" t="s">
        <v>340</v>
      </c>
      <c r="BF457" t="s">
        <v>1014</v>
      </c>
      <c r="BH457" s="1" t="str">
        <f t="shared" si="80"/>
        <v/>
      </c>
      <c r="BI457" s="1" t="s">
        <v>4720</v>
      </c>
      <c r="BK457" s="7" t="str">
        <f t="shared" si="81"/>
        <v>FALSE</v>
      </c>
      <c r="BL457" s="230" t="s">
        <v>1016</v>
      </c>
      <c r="BM457" s="1" t="b">
        <f t="shared" si="88"/>
        <v>0</v>
      </c>
      <c r="BQ457"/>
      <c r="BR457" s="1" t="str">
        <f t="shared" si="82"/>
        <v/>
      </c>
      <c r="BS457" s="1" t="s">
        <v>4720</v>
      </c>
      <c r="BU457" s="7" t="str">
        <f t="shared" si="83"/>
        <v>FALSE</v>
      </c>
      <c r="BV457" s="230" t="s">
        <v>1016</v>
      </c>
      <c r="BW457" s="1" t="b">
        <f t="shared" si="89"/>
        <v>0</v>
      </c>
      <c r="BZ457" s="1" t="str">
        <f t="shared" si="84"/>
        <v/>
      </c>
      <c r="CA457" s="1" t="s">
        <v>4720</v>
      </c>
      <c r="CC457" s="7" t="str">
        <f t="shared" si="85"/>
        <v>FALSE</v>
      </c>
      <c r="CD457" s="230" t="s">
        <v>1016</v>
      </c>
      <c r="CE457" s="1" t="b">
        <f t="shared" si="90"/>
        <v>0</v>
      </c>
      <c r="CI457"/>
      <c r="CJ457" s="1" t="str">
        <f t="shared" si="86"/>
        <v/>
      </c>
      <c r="CK457" s="1" t="s">
        <v>4720</v>
      </c>
      <c r="CM457" s="7" t="str">
        <f t="shared" si="87"/>
        <v>FALSE</v>
      </c>
      <c r="CN457" s="230" t="s">
        <v>1016</v>
      </c>
      <c r="CO457" s="1" t="b">
        <f t="shared" si="91"/>
        <v>0</v>
      </c>
    </row>
    <row r="458" spans="48:93" ht="18" x14ac:dyDescent="0.25">
      <c r="AV458" s="229" t="s">
        <v>1014</v>
      </c>
      <c r="AW458" s="230" t="s">
        <v>2986</v>
      </c>
      <c r="AX458" s="230" t="s">
        <v>2641</v>
      </c>
      <c r="AY458" s="233">
        <v>2996</v>
      </c>
      <c r="AZ458" s="231" t="s">
        <v>340</v>
      </c>
      <c r="BA458" s="230" t="s">
        <v>2986</v>
      </c>
      <c r="BB458" s="229" t="s">
        <v>1014</v>
      </c>
      <c r="BD458" s="226" t="s">
        <v>2987</v>
      </c>
      <c r="BE458" s="1" t="s">
        <v>359</v>
      </c>
      <c r="BF458" t="s">
        <v>1015</v>
      </c>
      <c r="BH458" s="1" t="str">
        <f t="shared" ref="BH458:BH521" si="92">CONCATENATE(_TIR_1,_TIS_1)</f>
        <v/>
      </c>
      <c r="BI458" s="1" t="s">
        <v>4721</v>
      </c>
      <c r="BK458" s="7" t="str">
        <f t="shared" ref="BK458:BK521" si="93">IF(BH458=BI458,"TRUE","FALSE")</f>
        <v>FALSE</v>
      </c>
      <c r="BL458" s="227" t="s">
        <v>1017</v>
      </c>
      <c r="BM458" s="1" t="b">
        <f t="shared" si="88"/>
        <v>0</v>
      </c>
      <c r="BQ458"/>
      <c r="BR458" s="1" t="str">
        <f t="shared" ref="BR458:BR521" si="94">CONCATENATE(_TIR_2,_TIS_2)</f>
        <v/>
      </c>
      <c r="BS458" s="1" t="s">
        <v>4721</v>
      </c>
      <c r="BU458" s="7" t="str">
        <f t="shared" ref="BU458:BU521" si="95">IF(BR458=BS458,"TRUE","FALSE")</f>
        <v>FALSE</v>
      </c>
      <c r="BV458" s="227" t="s">
        <v>1017</v>
      </c>
      <c r="BW458" s="1" t="b">
        <f t="shared" si="89"/>
        <v>0</v>
      </c>
      <c r="BZ458" s="1" t="str">
        <f t="shared" ref="BZ458:BZ521" si="96">CONCATENATE(_TIR_3,_TIS_3)</f>
        <v/>
      </c>
      <c r="CA458" s="1" t="s">
        <v>4721</v>
      </c>
      <c r="CC458" s="7" t="str">
        <f t="shared" ref="CC458:CC521" si="97">IF(BZ458=CA458,"TRUE","FALSE")</f>
        <v>FALSE</v>
      </c>
      <c r="CD458" s="227" t="s">
        <v>1017</v>
      </c>
      <c r="CE458" s="1" t="b">
        <f t="shared" si="90"/>
        <v>0</v>
      </c>
      <c r="CI458"/>
      <c r="CJ458" s="1" t="str">
        <f t="shared" ref="CJ458:CJ521" si="98">CONCATENATE(_TIR_4,_TIS_4)</f>
        <v/>
      </c>
      <c r="CK458" s="1" t="s">
        <v>4721</v>
      </c>
      <c r="CM458" s="7" t="str">
        <f t="shared" ref="CM458:CM521" si="99">IF(CJ458=CK458,"TRUE","FALSE")</f>
        <v>FALSE</v>
      </c>
      <c r="CN458" s="227" t="s">
        <v>1017</v>
      </c>
      <c r="CO458" s="1" t="b">
        <f t="shared" si="91"/>
        <v>0</v>
      </c>
    </row>
    <row r="459" spans="48:93" ht="18" x14ac:dyDescent="0.25">
      <c r="AV459" s="226" t="s">
        <v>1015</v>
      </c>
      <c r="AW459" s="227" t="s">
        <v>2987</v>
      </c>
      <c r="AX459" s="227" t="s">
        <v>2638</v>
      </c>
      <c r="AY459" s="232">
        <v>2998</v>
      </c>
      <c r="AZ459" s="228" t="s">
        <v>359</v>
      </c>
      <c r="BA459" s="227" t="s">
        <v>2987</v>
      </c>
      <c r="BB459" s="226" t="s">
        <v>1015</v>
      </c>
      <c r="BD459" s="229" t="s">
        <v>2988</v>
      </c>
      <c r="BE459" s="1" t="s">
        <v>358</v>
      </c>
      <c r="BF459" t="s">
        <v>1016</v>
      </c>
      <c r="BH459" s="1" t="str">
        <f t="shared" si="92"/>
        <v/>
      </c>
      <c r="BI459" s="1" t="s">
        <v>4722</v>
      </c>
      <c r="BK459" s="7" t="str">
        <f t="shared" si="93"/>
        <v>FALSE</v>
      </c>
      <c r="BL459" s="230" t="s">
        <v>1018</v>
      </c>
      <c r="BM459" s="1" t="b">
        <f t="shared" ref="BM459:BM522" si="100">IF(BK459="TRUE",BL459)</f>
        <v>0</v>
      </c>
      <c r="BQ459"/>
      <c r="BR459" s="1" t="str">
        <f t="shared" si="94"/>
        <v/>
      </c>
      <c r="BS459" s="1" t="s">
        <v>4722</v>
      </c>
      <c r="BU459" s="7" t="str">
        <f t="shared" si="95"/>
        <v>FALSE</v>
      </c>
      <c r="BV459" s="230" t="s">
        <v>1018</v>
      </c>
      <c r="BW459" s="1" t="b">
        <f t="shared" ref="BW459:BW522" si="101">IF(BU459="TRUE",BV459)</f>
        <v>0</v>
      </c>
      <c r="BZ459" s="1" t="str">
        <f t="shared" si="96"/>
        <v/>
      </c>
      <c r="CA459" s="1" t="s">
        <v>4722</v>
      </c>
      <c r="CC459" s="7" t="str">
        <f t="shared" si="97"/>
        <v>FALSE</v>
      </c>
      <c r="CD459" s="230" t="s">
        <v>1018</v>
      </c>
      <c r="CE459" s="1" t="b">
        <f t="shared" ref="CE459:CE522" si="102">IF(CC459="TRUE",CD459)</f>
        <v>0</v>
      </c>
      <c r="CI459"/>
      <c r="CJ459" s="1" t="str">
        <f t="shared" si="98"/>
        <v/>
      </c>
      <c r="CK459" s="1" t="s">
        <v>4722</v>
      </c>
      <c r="CM459" s="7" t="str">
        <f t="shared" si="99"/>
        <v>FALSE</v>
      </c>
      <c r="CN459" s="230" t="s">
        <v>1018</v>
      </c>
      <c r="CO459" s="1" t="b">
        <f t="shared" ref="CO459:CO522" si="103">IF(CM459="TRUE",CN459)</f>
        <v>0</v>
      </c>
    </row>
    <row r="460" spans="48:93" ht="18" x14ac:dyDescent="0.25">
      <c r="AV460" s="229" t="s">
        <v>1016</v>
      </c>
      <c r="AW460" s="230" t="s">
        <v>2988</v>
      </c>
      <c r="AX460" s="230" t="s">
        <v>2854</v>
      </c>
      <c r="AY460" s="233">
        <v>19688</v>
      </c>
      <c r="AZ460" s="231" t="s">
        <v>358</v>
      </c>
      <c r="BA460" s="230" t="s">
        <v>2988</v>
      </c>
      <c r="BB460" s="229" t="s">
        <v>1016</v>
      </c>
      <c r="BD460" s="226" t="s">
        <v>2989</v>
      </c>
      <c r="BE460" s="1" t="s">
        <v>373</v>
      </c>
      <c r="BF460" t="s">
        <v>1017</v>
      </c>
      <c r="BH460" s="1" t="str">
        <f t="shared" si="92"/>
        <v/>
      </c>
      <c r="BI460" s="1" t="s">
        <v>4723</v>
      </c>
      <c r="BK460" s="7" t="str">
        <f t="shared" si="93"/>
        <v>FALSE</v>
      </c>
      <c r="BL460" s="227" t="s">
        <v>1019</v>
      </c>
      <c r="BM460" s="1" t="b">
        <f t="shared" si="100"/>
        <v>0</v>
      </c>
      <c r="BQ460"/>
      <c r="BR460" s="1" t="str">
        <f t="shared" si="94"/>
        <v/>
      </c>
      <c r="BS460" s="1" t="s">
        <v>4723</v>
      </c>
      <c r="BU460" s="7" t="str">
        <f t="shared" si="95"/>
        <v>FALSE</v>
      </c>
      <c r="BV460" s="227" t="s">
        <v>1019</v>
      </c>
      <c r="BW460" s="1" t="b">
        <f t="shared" si="101"/>
        <v>0</v>
      </c>
      <c r="BZ460" s="1" t="str">
        <f t="shared" si="96"/>
        <v/>
      </c>
      <c r="CA460" s="1" t="s">
        <v>4723</v>
      </c>
      <c r="CC460" s="7" t="str">
        <f t="shared" si="97"/>
        <v>FALSE</v>
      </c>
      <c r="CD460" s="227" t="s">
        <v>1019</v>
      </c>
      <c r="CE460" s="1" t="b">
        <f t="shared" si="102"/>
        <v>0</v>
      </c>
      <c r="CI460"/>
      <c r="CJ460" s="1" t="str">
        <f t="shared" si="98"/>
        <v/>
      </c>
      <c r="CK460" s="1" t="s">
        <v>4723</v>
      </c>
      <c r="CM460" s="7" t="str">
        <f t="shared" si="99"/>
        <v>FALSE</v>
      </c>
      <c r="CN460" s="227" t="s">
        <v>1019</v>
      </c>
      <c r="CO460" s="1" t="b">
        <f t="shared" si="103"/>
        <v>0</v>
      </c>
    </row>
    <row r="461" spans="48:93" ht="18" x14ac:dyDescent="0.25">
      <c r="AV461" s="226" t="s">
        <v>1017</v>
      </c>
      <c r="AW461" s="227" t="s">
        <v>2989</v>
      </c>
      <c r="AX461" s="227" t="s">
        <v>2606</v>
      </c>
      <c r="AY461" s="232">
        <v>3003</v>
      </c>
      <c r="AZ461" s="228" t="s">
        <v>373</v>
      </c>
      <c r="BA461" s="227" t="s">
        <v>2989</v>
      </c>
      <c r="BB461" s="226" t="s">
        <v>1017</v>
      </c>
      <c r="BD461" s="229" t="s">
        <v>2990</v>
      </c>
      <c r="BE461" s="1" t="s">
        <v>373</v>
      </c>
      <c r="BF461" t="s">
        <v>1018</v>
      </c>
      <c r="BH461" s="1" t="str">
        <f t="shared" si="92"/>
        <v/>
      </c>
      <c r="BI461" s="1" t="s">
        <v>4724</v>
      </c>
      <c r="BK461" s="7" t="str">
        <f t="shared" si="93"/>
        <v>FALSE</v>
      </c>
      <c r="BL461" s="230" t="s">
        <v>1020</v>
      </c>
      <c r="BM461" s="1" t="b">
        <f t="shared" si="100"/>
        <v>0</v>
      </c>
      <c r="BQ461"/>
      <c r="BR461" s="1" t="str">
        <f t="shared" si="94"/>
        <v/>
      </c>
      <c r="BS461" s="1" t="s">
        <v>4724</v>
      </c>
      <c r="BU461" s="7" t="str">
        <f t="shared" si="95"/>
        <v>FALSE</v>
      </c>
      <c r="BV461" s="230" t="s">
        <v>1020</v>
      </c>
      <c r="BW461" s="1" t="b">
        <f t="shared" si="101"/>
        <v>0</v>
      </c>
      <c r="BZ461" s="1" t="str">
        <f t="shared" si="96"/>
        <v/>
      </c>
      <c r="CA461" s="1" t="s">
        <v>4724</v>
      </c>
      <c r="CC461" s="7" t="str">
        <f t="shared" si="97"/>
        <v>FALSE</v>
      </c>
      <c r="CD461" s="230" t="s">
        <v>1020</v>
      </c>
      <c r="CE461" s="1" t="b">
        <f t="shared" si="102"/>
        <v>0</v>
      </c>
      <c r="CI461"/>
      <c r="CJ461" s="1" t="str">
        <f t="shared" si="98"/>
        <v/>
      </c>
      <c r="CK461" s="1" t="s">
        <v>4724</v>
      </c>
      <c r="CM461" s="7" t="str">
        <f t="shared" si="99"/>
        <v>FALSE</v>
      </c>
      <c r="CN461" s="230" t="s">
        <v>1020</v>
      </c>
      <c r="CO461" s="1" t="b">
        <f t="shared" si="103"/>
        <v>0</v>
      </c>
    </row>
    <row r="462" spans="48:93" ht="18" x14ac:dyDescent="0.25">
      <c r="AV462" s="229" t="s">
        <v>1018</v>
      </c>
      <c r="AW462" s="230" t="s">
        <v>2990</v>
      </c>
      <c r="AX462" s="230" t="s">
        <v>2606</v>
      </c>
      <c r="AY462" s="233">
        <v>95354</v>
      </c>
      <c r="AZ462" s="231" t="s">
        <v>373</v>
      </c>
      <c r="BA462" s="230" t="s">
        <v>2990</v>
      </c>
      <c r="BB462" s="229" t="s">
        <v>1018</v>
      </c>
      <c r="BD462" s="226" t="s">
        <v>2991</v>
      </c>
      <c r="BE462" s="1" t="s">
        <v>373</v>
      </c>
      <c r="BF462" t="s">
        <v>1019</v>
      </c>
      <c r="BH462" s="1" t="str">
        <f t="shared" si="92"/>
        <v/>
      </c>
      <c r="BI462" s="1" t="s">
        <v>4725</v>
      </c>
      <c r="BK462" s="7" t="str">
        <f t="shared" si="93"/>
        <v>FALSE</v>
      </c>
      <c r="BL462" s="227" t="s">
        <v>1021</v>
      </c>
      <c r="BM462" s="1" t="b">
        <f t="shared" si="100"/>
        <v>0</v>
      </c>
      <c r="BQ462"/>
      <c r="BR462" s="1" t="str">
        <f t="shared" si="94"/>
        <v/>
      </c>
      <c r="BS462" s="1" t="s">
        <v>4725</v>
      </c>
      <c r="BU462" s="7" t="str">
        <f t="shared" si="95"/>
        <v>FALSE</v>
      </c>
      <c r="BV462" s="227" t="s">
        <v>1021</v>
      </c>
      <c r="BW462" s="1" t="b">
        <f t="shared" si="101"/>
        <v>0</v>
      </c>
      <c r="BZ462" s="1" t="str">
        <f t="shared" si="96"/>
        <v/>
      </c>
      <c r="CA462" s="1" t="s">
        <v>4725</v>
      </c>
      <c r="CC462" s="7" t="str">
        <f t="shared" si="97"/>
        <v>FALSE</v>
      </c>
      <c r="CD462" s="227" t="s">
        <v>1021</v>
      </c>
      <c r="CE462" s="1" t="b">
        <f t="shared" si="102"/>
        <v>0</v>
      </c>
      <c r="CI462"/>
      <c r="CJ462" s="1" t="str">
        <f t="shared" si="98"/>
        <v/>
      </c>
      <c r="CK462" s="1" t="s">
        <v>4725</v>
      </c>
      <c r="CM462" s="7" t="str">
        <f t="shared" si="99"/>
        <v>FALSE</v>
      </c>
      <c r="CN462" s="227" t="s">
        <v>1021</v>
      </c>
      <c r="CO462" s="1" t="b">
        <f t="shared" si="103"/>
        <v>0</v>
      </c>
    </row>
    <row r="463" spans="48:93" ht="18" x14ac:dyDescent="0.25">
      <c r="AV463" s="226" t="s">
        <v>1019</v>
      </c>
      <c r="AW463" s="227" t="s">
        <v>2991</v>
      </c>
      <c r="AX463" s="227" t="s">
        <v>2606</v>
      </c>
      <c r="AY463" s="232">
        <v>48137</v>
      </c>
      <c r="AZ463" s="228" t="s">
        <v>373</v>
      </c>
      <c r="BA463" s="227" t="s">
        <v>2991</v>
      </c>
      <c r="BB463" s="226" t="s">
        <v>1019</v>
      </c>
      <c r="BD463" s="229" t="s">
        <v>2992</v>
      </c>
      <c r="BE463" s="1" t="s">
        <v>372</v>
      </c>
      <c r="BF463" t="s">
        <v>1020</v>
      </c>
      <c r="BH463" s="1" t="str">
        <f t="shared" si="92"/>
        <v/>
      </c>
      <c r="BI463" s="1" t="s">
        <v>4726</v>
      </c>
      <c r="BK463" s="7" t="str">
        <f t="shared" si="93"/>
        <v>FALSE</v>
      </c>
      <c r="BL463" s="230" t="s">
        <v>1022</v>
      </c>
      <c r="BM463" s="1" t="b">
        <f t="shared" si="100"/>
        <v>0</v>
      </c>
      <c r="BQ463"/>
      <c r="BR463" s="1" t="str">
        <f t="shared" si="94"/>
        <v/>
      </c>
      <c r="BS463" s="1" t="s">
        <v>4726</v>
      </c>
      <c r="BU463" s="7" t="str">
        <f t="shared" si="95"/>
        <v>FALSE</v>
      </c>
      <c r="BV463" s="230" t="s">
        <v>1022</v>
      </c>
      <c r="BW463" s="1" t="b">
        <f t="shared" si="101"/>
        <v>0</v>
      </c>
      <c r="BZ463" s="1" t="str">
        <f t="shared" si="96"/>
        <v/>
      </c>
      <c r="CA463" s="1" t="s">
        <v>4726</v>
      </c>
      <c r="CC463" s="7" t="str">
        <f t="shared" si="97"/>
        <v>FALSE</v>
      </c>
      <c r="CD463" s="230" t="s">
        <v>1022</v>
      </c>
      <c r="CE463" s="1" t="b">
        <f t="shared" si="102"/>
        <v>0</v>
      </c>
      <c r="CI463"/>
      <c r="CJ463" s="1" t="str">
        <f t="shared" si="98"/>
        <v/>
      </c>
      <c r="CK463" s="1" t="s">
        <v>4726</v>
      </c>
      <c r="CM463" s="7" t="str">
        <f t="shared" si="99"/>
        <v>FALSE</v>
      </c>
      <c r="CN463" s="230" t="s">
        <v>1022</v>
      </c>
      <c r="CO463" s="1" t="b">
        <f t="shared" si="103"/>
        <v>0</v>
      </c>
    </row>
    <row r="464" spans="48:93" ht="18" x14ac:dyDescent="0.25">
      <c r="AV464" s="229" t="s">
        <v>1020</v>
      </c>
      <c r="AW464" s="230" t="s">
        <v>2992</v>
      </c>
      <c r="AX464" s="230" t="s">
        <v>2614</v>
      </c>
      <c r="AY464" s="233">
        <v>96318</v>
      </c>
      <c r="AZ464" s="231" t="s">
        <v>372</v>
      </c>
      <c r="BA464" s="230" t="s">
        <v>2992</v>
      </c>
      <c r="BB464" s="229" t="s">
        <v>1020</v>
      </c>
      <c r="BD464" s="226" t="s">
        <v>2993</v>
      </c>
      <c r="BE464" s="1" t="s">
        <v>372</v>
      </c>
      <c r="BF464" t="s">
        <v>1021</v>
      </c>
      <c r="BH464" s="1" t="str">
        <f t="shared" si="92"/>
        <v/>
      </c>
      <c r="BI464" s="1" t="s">
        <v>4727</v>
      </c>
      <c r="BK464" s="7" t="str">
        <f t="shared" si="93"/>
        <v>FALSE</v>
      </c>
      <c r="BL464" s="227" t="s">
        <v>1023</v>
      </c>
      <c r="BM464" s="1" t="b">
        <f t="shared" si="100"/>
        <v>0</v>
      </c>
      <c r="BQ464"/>
      <c r="BR464" s="1" t="str">
        <f t="shared" si="94"/>
        <v/>
      </c>
      <c r="BS464" s="1" t="s">
        <v>4727</v>
      </c>
      <c r="BU464" s="7" t="str">
        <f t="shared" si="95"/>
        <v>FALSE</v>
      </c>
      <c r="BV464" s="227" t="s">
        <v>1023</v>
      </c>
      <c r="BW464" s="1" t="b">
        <f t="shared" si="101"/>
        <v>0</v>
      </c>
      <c r="BZ464" s="1" t="str">
        <f t="shared" si="96"/>
        <v/>
      </c>
      <c r="CA464" s="1" t="s">
        <v>4727</v>
      </c>
      <c r="CC464" s="7" t="str">
        <f t="shared" si="97"/>
        <v>FALSE</v>
      </c>
      <c r="CD464" s="227" t="s">
        <v>1023</v>
      </c>
      <c r="CE464" s="1" t="b">
        <f t="shared" si="102"/>
        <v>0</v>
      </c>
      <c r="CI464"/>
      <c r="CJ464" s="1" t="str">
        <f t="shared" si="98"/>
        <v/>
      </c>
      <c r="CK464" s="1" t="s">
        <v>4727</v>
      </c>
      <c r="CM464" s="7" t="str">
        <f t="shared" si="99"/>
        <v>FALSE</v>
      </c>
      <c r="CN464" s="227" t="s">
        <v>1023</v>
      </c>
      <c r="CO464" s="1" t="b">
        <f t="shared" si="103"/>
        <v>0</v>
      </c>
    </row>
    <row r="465" spans="48:93" ht="18" x14ac:dyDescent="0.25">
      <c r="AV465" s="226" t="s">
        <v>1021</v>
      </c>
      <c r="AW465" s="227" t="s">
        <v>2993</v>
      </c>
      <c r="AX465" s="227" t="s">
        <v>2614</v>
      </c>
      <c r="AY465" s="232">
        <v>16589</v>
      </c>
      <c r="AZ465" s="228" t="s">
        <v>372</v>
      </c>
      <c r="BA465" s="227" t="s">
        <v>2993</v>
      </c>
      <c r="BB465" s="226" t="s">
        <v>1021</v>
      </c>
      <c r="BD465" s="229" t="s">
        <v>2994</v>
      </c>
      <c r="BE465" s="1" t="s">
        <v>334</v>
      </c>
      <c r="BF465" t="s">
        <v>1022</v>
      </c>
      <c r="BH465" s="1" t="str">
        <f t="shared" si="92"/>
        <v/>
      </c>
      <c r="BI465" s="1" t="s">
        <v>4728</v>
      </c>
      <c r="BK465" s="7" t="str">
        <f t="shared" si="93"/>
        <v>FALSE</v>
      </c>
      <c r="BL465" s="230" t="s">
        <v>1024</v>
      </c>
      <c r="BM465" s="1" t="b">
        <f t="shared" si="100"/>
        <v>0</v>
      </c>
      <c r="BQ465"/>
      <c r="BR465" s="1" t="str">
        <f t="shared" si="94"/>
        <v/>
      </c>
      <c r="BS465" s="1" t="s">
        <v>4728</v>
      </c>
      <c r="BU465" s="7" t="str">
        <f t="shared" si="95"/>
        <v>FALSE</v>
      </c>
      <c r="BV465" s="230" t="s">
        <v>1024</v>
      </c>
      <c r="BW465" s="1" t="b">
        <f t="shared" si="101"/>
        <v>0</v>
      </c>
      <c r="BZ465" s="1" t="str">
        <f t="shared" si="96"/>
        <v/>
      </c>
      <c r="CA465" s="1" t="s">
        <v>4728</v>
      </c>
      <c r="CC465" s="7" t="str">
        <f t="shared" si="97"/>
        <v>FALSE</v>
      </c>
      <c r="CD465" s="230" t="s">
        <v>1024</v>
      </c>
      <c r="CE465" s="1" t="b">
        <f t="shared" si="102"/>
        <v>0</v>
      </c>
      <c r="CI465"/>
      <c r="CJ465" s="1" t="str">
        <f t="shared" si="98"/>
        <v/>
      </c>
      <c r="CK465" s="1" t="s">
        <v>4728</v>
      </c>
      <c r="CM465" s="7" t="str">
        <f t="shared" si="99"/>
        <v>FALSE</v>
      </c>
      <c r="CN465" s="230" t="s">
        <v>1024</v>
      </c>
      <c r="CO465" s="1" t="b">
        <f t="shared" si="103"/>
        <v>0</v>
      </c>
    </row>
    <row r="466" spans="48:93" ht="18" x14ac:dyDescent="0.25">
      <c r="AV466" s="229" t="s">
        <v>1022</v>
      </c>
      <c r="AW466" s="230" t="s">
        <v>2994</v>
      </c>
      <c r="AX466" s="230" t="s">
        <v>2612</v>
      </c>
      <c r="AY466" s="233">
        <v>3049</v>
      </c>
      <c r="AZ466" s="231" t="s">
        <v>334</v>
      </c>
      <c r="BA466" s="230" t="s">
        <v>2994</v>
      </c>
      <c r="BB466" s="229" t="s">
        <v>1022</v>
      </c>
      <c r="BD466" s="226" t="s">
        <v>2995</v>
      </c>
      <c r="BE466" s="1" t="s">
        <v>364</v>
      </c>
      <c r="BF466" t="s">
        <v>1023</v>
      </c>
      <c r="BH466" s="1" t="str">
        <f t="shared" si="92"/>
        <v/>
      </c>
      <c r="BI466" s="1" t="s">
        <v>4729</v>
      </c>
      <c r="BK466" s="7" t="str">
        <f t="shared" si="93"/>
        <v>FALSE</v>
      </c>
      <c r="BL466" s="227" t="s">
        <v>1025</v>
      </c>
      <c r="BM466" s="1" t="b">
        <f t="shared" si="100"/>
        <v>0</v>
      </c>
      <c r="BQ466"/>
      <c r="BR466" s="1" t="str">
        <f t="shared" si="94"/>
        <v/>
      </c>
      <c r="BS466" s="1" t="s">
        <v>4729</v>
      </c>
      <c r="BU466" s="7" t="str">
        <f t="shared" si="95"/>
        <v>FALSE</v>
      </c>
      <c r="BV466" s="227" t="s">
        <v>1025</v>
      </c>
      <c r="BW466" s="1" t="b">
        <f t="shared" si="101"/>
        <v>0</v>
      </c>
      <c r="BZ466" s="1" t="str">
        <f t="shared" si="96"/>
        <v/>
      </c>
      <c r="CA466" s="1" t="s">
        <v>4729</v>
      </c>
      <c r="CC466" s="7" t="str">
        <f t="shared" si="97"/>
        <v>FALSE</v>
      </c>
      <c r="CD466" s="227" t="s">
        <v>1025</v>
      </c>
      <c r="CE466" s="1" t="b">
        <f t="shared" si="102"/>
        <v>0</v>
      </c>
      <c r="CI466"/>
      <c r="CJ466" s="1" t="str">
        <f t="shared" si="98"/>
        <v/>
      </c>
      <c r="CK466" s="1" t="s">
        <v>4729</v>
      </c>
      <c r="CM466" s="7" t="str">
        <f t="shared" si="99"/>
        <v>FALSE</v>
      </c>
      <c r="CN466" s="227" t="s">
        <v>1025</v>
      </c>
      <c r="CO466" s="1" t="b">
        <f t="shared" si="103"/>
        <v>0</v>
      </c>
    </row>
    <row r="467" spans="48:93" ht="18" x14ac:dyDescent="0.25">
      <c r="AV467" s="226" t="s">
        <v>1023</v>
      </c>
      <c r="AW467" s="227" t="s">
        <v>2995</v>
      </c>
      <c r="AX467" s="227" t="s">
        <v>2617</v>
      </c>
      <c r="AY467" s="232">
        <v>3050</v>
      </c>
      <c r="AZ467" s="228" t="s">
        <v>364</v>
      </c>
      <c r="BA467" s="227" t="s">
        <v>2995</v>
      </c>
      <c r="BB467" s="226" t="s">
        <v>1023</v>
      </c>
      <c r="BD467" s="229" t="s">
        <v>2996</v>
      </c>
      <c r="BE467" s="1" t="s">
        <v>328</v>
      </c>
      <c r="BF467" t="s">
        <v>1024</v>
      </c>
      <c r="BH467" s="1" t="str">
        <f t="shared" si="92"/>
        <v/>
      </c>
      <c r="BI467" s="1" t="s">
        <v>4730</v>
      </c>
      <c r="BK467" s="7" t="str">
        <f t="shared" si="93"/>
        <v>FALSE</v>
      </c>
      <c r="BL467" s="230" t="s">
        <v>1026</v>
      </c>
      <c r="BM467" s="1" t="b">
        <f t="shared" si="100"/>
        <v>0</v>
      </c>
      <c r="BQ467"/>
      <c r="BR467" s="1" t="str">
        <f t="shared" si="94"/>
        <v/>
      </c>
      <c r="BS467" s="1" t="s">
        <v>4730</v>
      </c>
      <c r="BU467" s="7" t="str">
        <f t="shared" si="95"/>
        <v>FALSE</v>
      </c>
      <c r="BV467" s="230" t="s">
        <v>1026</v>
      </c>
      <c r="BW467" s="1" t="b">
        <f t="shared" si="101"/>
        <v>0</v>
      </c>
      <c r="BZ467" s="1" t="str">
        <f t="shared" si="96"/>
        <v/>
      </c>
      <c r="CA467" s="1" t="s">
        <v>4730</v>
      </c>
      <c r="CC467" s="7" t="str">
        <f t="shared" si="97"/>
        <v>FALSE</v>
      </c>
      <c r="CD467" s="230" t="s">
        <v>1026</v>
      </c>
      <c r="CE467" s="1" t="b">
        <f t="shared" si="102"/>
        <v>0</v>
      </c>
      <c r="CI467"/>
      <c r="CJ467" s="1" t="str">
        <f t="shared" si="98"/>
        <v/>
      </c>
      <c r="CK467" s="1" t="s">
        <v>4730</v>
      </c>
      <c r="CM467" s="7" t="str">
        <f t="shared" si="99"/>
        <v>FALSE</v>
      </c>
      <c r="CN467" s="230" t="s">
        <v>1026</v>
      </c>
      <c r="CO467" s="1" t="b">
        <f t="shared" si="103"/>
        <v>0</v>
      </c>
    </row>
    <row r="468" spans="48:93" ht="18" x14ac:dyDescent="0.25">
      <c r="AV468" s="229" t="s">
        <v>1024</v>
      </c>
      <c r="AW468" s="230" t="s">
        <v>2996</v>
      </c>
      <c r="AX468" s="230" t="s">
        <v>2649</v>
      </c>
      <c r="AY468" s="233">
        <v>90514</v>
      </c>
      <c r="AZ468" s="231" t="s">
        <v>328</v>
      </c>
      <c r="BA468" s="230" t="s">
        <v>2996</v>
      </c>
      <c r="BB468" s="229" t="s">
        <v>1024</v>
      </c>
      <c r="BD468" s="226" t="s">
        <v>2997</v>
      </c>
      <c r="BE468" s="1" t="s">
        <v>379</v>
      </c>
      <c r="BF468" t="s">
        <v>1025</v>
      </c>
      <c r="BH468" s="1" t="str">
        <f t="shared" si="92"/>
        <v/>
      </c>
      <c r="BI468" s="1" t="s">
        <v>4731</v>
      </c>
      <c r="BK468" s="7" t="str">
        <f t="shared" si="93"/>
        <v>FALSE</v>
      </c>
      <c r="BL468" s="227" t="s">
        <v>1027</v>
      </c>
      <c r="BM468" s="1" t="b">
        <f t="shared" si="100"/>
        <v>0</v>
      </c>
      <c r="BQ468"/>
      <c r="BR468" s="1" t="str">
        <f t="shared" si="94"/>
        <v/>
      </c>
      <c r="BS468" s="1" t="s">
        <v>4731</v>
      </c>
      <c r="BU468" s="7" t="str">
        <f t="shared" si="95"/>
        <v>FALSE</v>
      </c>
      <c r="BV468" s="227" t="s">
        <v>1027</v>
      </c>
      <c r="BW468" s="1" t="b">
        <f t="shared" si="101"/>
        <v>0</v>
      </c>
      <c r="BZ468" s="1" t="str">
        <f t="shared" si="96"/>
        <v/>
      </c>
      <c r="CA468" s="1" t="s">
        <v>4731</v>
      </c>
      <c r="CC468" s="7" t="str">
        <f t="shared" si="97"/>
        <v>FALSE</v>
      </c>
      <c r="CD468" s="227" t="s">
        <v>1027</v>
      </c>
      <c r="CE468" s="1" t="b">
        <f t="shared" si="102"/>
        <v>0</v>
      </c>
      <c r="CI468"/>
      <c r="CJ468" s="1" t="str">
        <f t="shared" si="98"/>
        <v/>
      </c>
      <c r="CK468" s="1" t="s">
        <v>4731</v>
      </c>
      <c r="CM468" s="7" t="str">
        <f t="shared" si="99"/>
        <v>FALSE</v>
      </c>
      <c r="CN468" s="227" t="s">
        <v>1027</v>
      </c>
      <c r="CO468" s="1" t="b">
        <f t="shared" si="103"/>
        <v>0</v>
      </c>
    </row>
    <row r="469" spans="48:93" ht="18" x14ac:dyDescent="0.25">
      <c r="AV469" s="226" t="s">
        <v>1025</v>
      </c>
      <c r="AW469" s="227" t="s">
        <v>2997</v>
      </c>
      <c r="AX469" s="227" t="s">
        <v>2621</v>
      </c>
      <c r="AY469" s="232">
        <v>17498</v>
      </c>
      <c r="AZ469" s="228" t="s">
        <v>379</v>
      </c>
      <c r="BA469" s="227" t="s">
        <v>2997</v>
      </c>
      <c r="BB469" s="226" t="s">
        <v>1025</v>
      </c>
      <c r="BD469" s="229" t="s">
        <v>2998</v>
      </c>
      <c r="BE469" s="1" t="s">
        <v>333</v>
      </c>
      <c r="BF469" t="s">
        <v>1026</v>
      </c>
      <c r="BH469" s="1" t="str">
        <f t="shared" si="92"/>
        <v/>
      </c>
      <c r="BI469" s="1" t="s">
        <v>4732</v>
      </c>
      <c r="BK469" s="7" t="str">
        <f t="shared" si="93"/>
        <v>FALSE</v>
      </c>
      <c r="BL469" s="230" t="s">
        <v>1028</v>
      </c>
      <c r="BM469" s="1" t="b">
        <f t="shared" si="100"/>
        <v>0</v>
      </c>
      <c r="BQ469"/>
      <c r="BR469" s="1" t="str">
        <f t="shared" si="94"/>
        <v/>
      </c>
      <c r="BS469" s="1" t="s">
        <v>4732</v>
      </c>
      <c r="BU469" s="7" t="str">
        <f t="shared" si="95"/>
        <v>FALSE</v>
      </c>
      <c r="BV469" s="230" t="s">
        <v>1028</v>
      </c>
      <c r="BW469" s="1" t="b">
        <f t="shared" si="101"/>
        <v>0</v>
      </c>
      <c r="BZ469" s="1" t="str">
        <f t="shared" si="96"/>
        <v/>
      </c>
      <c r="CA469" s="1" t="s">
        <v>4732</v>
      </c>
      <c r="CC469" s="7" t="str">
        <f t="shared" si="97"/>
        <v>FALSE</v>
      </c>
      <c r="CD469" s="230" t="s">
        <v>1028</v>
      </c>
      <c r="CE469" s="1" t="b">
        <f t="shared" si="102"/>
        <v>0</v>
      </c>
      <c r="CI469"/>
      <c r="CJ469" s="1" t="str">
        <f t="shared" si="98"/>
        <v/>
      </c>
      <c r="CK469" s="1" t="s">
        <v>4732</v>
      </c>
      <c r="CM469" s="7" t="str">
        <f t="shared" si="99"/>
        <v>FALSE</v>
      </c>
      <c r="CN469" s="230" t="s">
        <v>1028</v>
      </c>
      <c r="CO469" s="1" t="b">
        <f t="shared" si="103"/>
        <v>0</v>
      </c>
    </row>
    <row r="470" spans="48:93" ht="18" x14ac:dyDescent="0.25">
      <c r="AV470" s="229" t="s">
        <v>1026</v>
      </c>
      <c r="AW470" s="230" t="s">
        <v>2998</v>
      </c>
      <c r="AX470" s="230" t="s">
        <v>2778</v>
      </c>
      <c r="AY470" s="233">
        <v>16533</v>
      </c>
      <c r="AZ470" s="231" t="s">
        <v>333</v>
      </c>
      <c r="BA470" s="230" t="s">
        <v>2998</v>
      </c>
      <c r="BB470" s="229" t="s">
        <v>1026</v>
      </c>
      <c r="BD470" s="226" t="s">
        <v>2999</v>
      </c>
      <c r="BE470" s="1" t="s">
        <v>372</v>
      </c>
      <c r="BF470" t="s">
        <v>1027</v>
      </c>
      <c r="BH470" s="1" t="str">
        <f t="shared" si="92"/>
        <v/>
      </c>
      <c r="BI470" s="1" t="s">
        <v>4733</v>
      </c>
      <c r="BK470" s="7" t="str">
        <f t="shared" si="93"/>
        <v>FALSE</v>
      </c>
      <c r="BL470" s="227" t="s">
        <v>1029</v>
      </c>
      <c r="BM470" s="1" t="b">
        <f t="shared" si="100"/>
        <v>0</v>
      </c>
      <c r="BQ470"/>
      <c r="BR470" s="1" t="str">
        <f t="shared" si="94"/>
        <v/>
      </c>
      <c r="BS470" s="1" t="s">
        <v>4733</v>
      </c>
      <c r="BU470" s="7" t="str">
        <f t="shared" si="95"/>
        <v>FALSE</v>
      </c>
      <c r="BV470" s="227" t="s">
        <v>1029</v>
      </c>
      <c r="BW470" s="1" t="b">
        <f t="shared" si="101"/>
        <v>0</v>
      </c>
      <c r="BZ470" s="1" t="str">
        <f t="shared" si="96"/>
        <v/>
      </c>
      <c r="CA470" s="1" t="s">
        <v>4733</v>
      </c>
      <c r="CC470" s="7" t="str">
        <f t="shared" si="97"/>
        <v>FALSE</v>
      </c>
      <c r="CD470" s="227" t="s">
        <v>1029</v>
      </c>
      <c r="CE470" s="1" t="b">
        <f t="shared" si="102"/>
        <v>0</v>
      </c>
      <c r="CI470"/>
      <c r="CJ470" s="1" t="str">
        <f t="shared" si="98"/>
        <v/>
      </c>
      <c r="CK470" s="1" t="s">
        <v>4733</v>
      </c>
      <c r="CM470" s="7" t="str">
        <f t="shared" si="99"/>
        <v>FALSE</v>
      </c>
      <c r="CN470" s="227" t="s">
        <v>1029</v>
      </c>
      <c r="CO470" s="1" t="b">
        <f t="shared" si="103"/>
        <v>0</v>
      </c>
    </row>
    <row r="471" spans="48:93" ht="18" x14ac:dyDescent="0.25">
      <c r="AV471" s="226" t="s">
        <v>1027</v>
      </c>
      <c r="AW471" s="227" t="s">
        <v>2999</v>
      </c>
      <c r="AX471" s="227" t="s">
        <v>2614</v>
      </c>
      <c r="AY471" s="232">
        <v>16590</v>
      </c>
      <c r="AZ471" s="228" t="s">
        <v>372</v>
      </c>
      <c r="BA471" s="227" t="s">
        <v>2999</v>
      </c>
      <c r="BB471" s="226" t="s">
        <v>1027</v>
      </c>
      <c r="BD471" s="229" t="s">
        <v>3000</v>
      </c>
      <c r="BE471" s="1" t="s">
        <v>371</v>
      </c>
      <c r="BF471" t="s">
        <v>1028</v>
      </c>
      <c r="BH471" s="1" t="str">
        <f t="shared" si="92"/>
        <v/>
      </c>
      <c r="BI471" s="1" t="s">
        <v>4734</v>
      </c>
      <c r="BK471" s="7" t="str">
        <f t="shared" si="93"/>
        <v>FALSE</v>
      </c>
      <c r="BL471" s="230" t="s">
        <v>1030</v>
      </c>
      <c r="BM471" s="1" t="b">
        <f t="shared" si="100"/>
        <v>0</v>
      </c>
      <c r="BQ471"/>
      <c r="BR471" s="1" t="str">
        <f t="shared" si="94"/>
        <v/>
      </c>
      <c r="BS471" s="1" t="s">
        <v>4734</v>
      </c>
      <c r="BU471" s="7" t="str">
        <f t="shared" si="95"/>
        <v>FALSE</v>
      </c>
      <c r="BV471" s="230" t="s">
        <v>1030</v>
      </c>
      <c r="BW471" s="1" t="b">
        <f t="shared" si="101"/>
        <v>0</v>
      </c>
      <c r="BZ471" s="1" t="str">
        <f t="shared" si="96"/>
        <v/>
      </c>
      <c r="CA471" s="1" t="s">
        <v>4734</v>
      </c>
      <c r="CC471" s="7" t="str">
        <f t="shared" si="97"/>
        <v>FALSE</v>
      </c>
      <c r="CD471" s="230" t="s">
        <v>1030</v>
      </c>
      <c r="CE471" s="1" t="b">
        <f t="shared" si="102"/>
        <v>0</v>
      </c>
      <c r="CI471"/>
      <c r="CJ471" s="1" t="str">
        <f t="shared" si="98"/>
        <v/>
      </c>
      <c r="CK471" s="1" t="s">
        <v>4734</v>
      </c>
      <c r="CM471" s="7" t="str">
        <f t="shared" si="99"/>
        <v>FALSE</v>
      </c>
      <c r="CN471" s="230" t="s">
        <v>1030</v>
      </c>
      <c r="CO471" s="1" t="b">
        <f t="shared" si="103"/>
        <v>0</v>
      </c>
    </row>
    <row r="472" spans="48:93" ht="18" x14ac:dyDescent="0.25">
      <c r="AV472" s="229" t="s">
        <v>1028</v>
      </c>
      <c r="AW472" s="230" t="s">
        <v>3000</v>
      </c>
      <c r="AX472" s="230" t="s">
        <v>3001</v>
      </c>
      <c r="AY472" s="233">
        <v>95286</v>
      </c>
      <c r="AZ472" s="231" t="s">
        <v>371</v>
      </c>
      <c r="BA472" s="230" t="s">
        <v>3000</v>
      </c>
      <c r="BB472" s="229" t="s">
        <v>1028</v>
      </c>
      <c r="BD472" s="226" t="s">
        <v>3002</v>
      </c>
      <c r="BE472" s="1" t="s">
        <v>339</v>
      </c>
      <c r="BF472" t="s">
        <v>1029</v>
      </c>
      <c r="BH472" s="1" t="str">
        <f t="shared" si="92"/>
        <v/>
      </c>
      <c r="BI472" s="1" t="s">
        <v>4735</v>
      </c>
      <c r="BK472" s="7" t="str">
        <f t="shared" si="93"/>
        <v>FALSE</v>
      </c>
      <c r="BL472" s="227" t="s">
        <v>1031</v>
      </c>
      <c r="BM472" s="1" t="b">
        <f t="shared" si="100"/>
        <v>0</v>
      </c>
      <c r="BQ472"/>
      <c r="BR472" s="1" t="str">
        <f t="shared" si="94"/>
        <v/>
      </c>
      <c r="BS472" s="1" t="s">
        <v>4735</v>
      </c>
      <c r="BU472" s="7" t="str">
        <f t="shared" si="95"/>
        <v>FALSE</v>
      </c>
      <c r="BV472" s="227" t="s">
        <v>1031</v>
      </c>
      <c r="BW472" s="1" t="b">
        <f t="shared" si="101"/>
        <v>0</v>
      </c>
      <c r="BZ472" s="1" t="str">
        <f t="shared" si="96"/>
        <v/>
      </c>
      <c r="CA472" s="1" t="s">
        <v>4735</v>
      </c>
      <c r="CC472" s="7" t="str">
        <f t="shared" si="97"/>
        <v>FALSE</v>
      </c>
      <c r="CD472" s="227" t="s">
        <v>1031</v>
      </c>
      <c r="CE472" s="1" t="b">
        <f t="shared" si="102"/>
        <v>0</v>
      </c>
      <c r="CI472"/>
      <c r="CJ472" s="1" t="str">
        <f t="shared" si="98"/>
        <v/>
      </c>
      <c r="CK472" s="1" t="s">
        <v>4735</v>
      </c>
      <c r="CM472" s="7" t="str">
        <f t="shared" si="99"/>
        <v>FALSE</v>
      </c>
      <c r="CN472" s="227" t="s">
        <v>1031</v>
      </c>
      <c r="CO472" s="1" t="b">
        <f t="shared" si="103"/>
        <v>0</v>
      </c>
    </row>
    <row r="473" spans="48:93" ht="18" x14ac:dyDescent="0.25">
      <c r="AV473" s="226" t="s">
        <v>1029</v>
      </c>
      <c r="AW473" s="227" t="s">
        <v>3002</v>
      </c>
      <c r="AX473" s="227" t="s">
        <v>2675</v>
      </c>
      <c r="AY473" s="232">
        <v>95162</v>
      </c>
      <c r="AZ473" s="228" t="s">
        <v>339</v>
      </c>
      <c r="BA473" s="227" t="s">
        <v>3002</v>
      </c>
      <c r="BB473" s="226" t="s">
        <v>1029</v>
      </c>
      <c r="BD473" s="229" t="s">
        <v>3002</v>
      </c>
      <c r="BE473" s="1" t="s">
        <v>363</v>
      </c>
      <c r="BF473" t="s">
        <v>1030</v>
      </c>
      <c r="BH473" s="1" t="str">
        <f t="shared" si="92"/>
        <v/>
      </c>
      <c r="BI473" s="1" t="s">
        <v>4736</v>
      </c>
      <c r="BK473" s="7" t="str">
        <f t="shared" si="93"/>
        <v>FALSE</v>
      </c>
      <c r="BL473" s="230" t="s">
        <v>1032</v>
      </c>
      <c r="BM473" s="1" t="b">
        <f t="shared" si="100"/>
        <v>0</v>
      </c>
      <c r="BQ473"/>
      <c r="BR473" s="1" t="str">
        <f t="shared" si="94"/>
        <v/>
      </c>
      <c r="BS473" s="1" t="s">
        <v>4736</v>
      </c>
      <c r="BU473" s="7" t="str">
        <f t="shared" si="95"/>
        <v>FALSE</v>
      </c>
      <c r="BV473" s="230" t="s">
        <v>1032</v>
      </c>
      <c r="BW473" s="1" t="b">
        <f t="shared" si="101"/>
        <v>0</v>
      </c>
      <c r="BZ473" s="1" t="str">
        <f t="shared" si="96"/>
        <v/>
      </c>
      <c r="CA473" s="1" t="s">
        <v>4736</v>
      </c>
      <c r="CC473" s="7" t="str">
        <f t="shared" si="97"/>
        <v>FALSE</v>
      </c>
      <c r="CD473" s="230" t="s">
        <v>1032</v>
      </c>
      <c r="CE473" s="1" t="b">
        <f t="shared" si="102"/>
        <v>0</v>
      </c>
      <c r="CI473"/>
      <c r="CJ473" s="1" t="str">
        <f t="shared" si="98"/>
        <v/>
      </c>
      <c r="CK473" s="1" t="s">
        <v>4736</v>
      </c>
      <c r="CM473" s="7" t="str">
        <f t="shared" si="99"/>
        <v>FALSE</v>
      </c>
      <c r="CN473" s="230" t="s">
        <v>1032</v>
      </c>
      <c r="CO473" s="1" t="b">
        <f t="shared" si="103"/>
        <v>0</v>
      </c>
    </row>
    <row r="474" spans="48:93" ht="18" x14ac:dyDescent="0.25">
      <c r="AV474" s="229" t="s">
        <v>1030</v>
      </c>
      <c r="AW474" s="230" t="s">
        <v>3002</v>
      </c>
      <c r="AX474" s="230" t="s">
        <v>2678</v>
      </c>
      <c r="AY474" s="233">
        <v>95160</v>
      </c>
      <c r="AZ474" s="231" t="s">
        <v>363</v>
      </c>
      <c r="BA474" s="230" t="s">
        <v>3002</v>
      </c>
      <c r="BB474" s="229" t="s">
        <v>1030</v>
      </c>
      <c r="BD474" s="226" t="s">
        <v>3003</v>
      </c>
      <c r="BE474" s="1" t="s">
        <v>352</v>
      </c>
      <c r="BF474" t="s">
        <v>1031</v>
      </c>
      <c r="BH474" s="1" t="str">
        <f t="shared" si="92"/>
        <v/>
      </c>
      <c r="BI474" s="1" t="s">
        <v>4737</v>
      </c>
      <c r="BK474" s="7" t="str">
        <f t="shared" si="93"/>
        <v>FALSE</v>
      </c>
      <c r="BL474" s="227" t="s">
        <v>1033</v>
      </c>
      <c r="BM474" s="1" t="b">
        <f t="shared" si="100"/>
        <v>0</v>
      </c>
      <c r="BQ474"/>
      <c r="BR474" s="1" t="str">
        <f t="shared" si="94"/>
        <v/>
      </c>
      <c r="BS474" s="1" t="s">
        <v>4737</v>
      </c>
      <c r="BU474" s="7" t="str">
        <f t="shared" si="95"/>
        <v>FALSE</v>
      </c>
      <c r="BV474" s="227" t="s">
        <v>1033</v>
      </c>
      <c r="BW474" s="1" t="b">
        <f t="shared" si="101"/>
        <v>0</v>
      </c>
      <c r="BZ474" s="1" t="str">
        <f t="shared" si="96"/>
        <v/>
      </c>
      <c r="CA474" s="1" t="s">
        <v>4737</v>
      </c>
      <c r="CC474" s="7" t="str">
        <f t="shared" si="97"/>
        <v>FALSE</v>
      </c>
      <c r="CD474" s="227" t="s">
        <v>1033</v>
      </c>
      <c r="CE474" s="1" t="b">
        <f t="shared" si="102"/>
        <v>0</v>
      </c>
      <c r="CI474"/>
      <c r="CJ474" s="1" t="str">
        <f t="shared" si="98"/>
        <v/>
      </c>
      <c r="CK474" s="1" t="s">
        <v>4737</v>
      </c>
      <c r="CM474" s="7" t="str">
        <f t="shared" si="99"/>
        <v>FALSE</v>
      </c>
      <c r="CN474" s="227" t="s">
        <v>1033</v>
      </c>
      <c r="CO474" s="1" t="b">
        <f t="shared" si="103"/>
        <v>0</v>
      </c>
    </row>
    <row r="475" spans="48:93" ht="18" x14ac:dyDescent="0.25">
      <c r="AV475" s="226" t="s">
        <v>1031</v>
      </c>
      <c r="AW475" s="227" t="s">
        <v>3003</v>
      </c>
      <c r="AX475" s="227" t="s">
        <v>2628</v>
      </c>
      <c r="AY475" s="232">
        <v>95288</v>
      </c>
      <c r="AZ475" s="228" t="s">
        <v>352</v>
      </c>
      <c r="BA475" s="227" t="s">
        <v>3003</v>
      </c>
      <c r="BB475" s="226" t="s">
        <v>1031</v>
      </c>
      <c r="BD475" s="229" t="s">
        <v>3004</v>
      </c>
      <c r="BE475" s="1" t="s">
        <v>323</v>
      </c>
      <c r="BF475" t="s">
        <v>1032</v>
      </c>
      <c r="BH475" s="1" t="str">
        <f t="shared" si="92"/>
        <v/>
      </c>
      <c r="BI475" s="1" t="s">
        <v>4738</v>
      </c>
      <c r="BK475" s="7" t="str">
        <f t="shared" si="93"/>
        <v>FALSE</v>
      </c>
      <c r="BL475" s="230" t="s">
        <v>1034</v>
      </c>
      <c r="BM475" s="1" t="b">
        <f t="shared" si="100"/>
        <v>0</v>
      </c>
      <c r="BQ475"/>
      <c r="BR475" s="1" t="str">
        <f t="shared" si="94"/>
        <v/>
      </c>
      <c r="BS475" s="1" t="s">
        <v>4738</v>
      </c>
      <c r="BU475" s="7" t="str">
        <f t="shared" si="95"/>
        <v>FALSE</v>
      </c>
      <c r="BV475" s="230" t="s">
        <v>1034</v>
      </c>
      <c r="BW475" s="1" t="b">
        <f t="shared" si="101"/>
        <v>0</v>
      </c>
      <c r="BZ475" s="1" t="str">
        <f t="shared" si="96"/>
        <v/>
      </c>
      <c r="CA475" s="1" t="s">
        <v>4738</v>
      </c>
      <c r="CC475" s="7" t="str">
        <f t="shared" si="97"/>
        <v>FALSE</v>
      </c>
      <c r="CD475" s="230" t="s">
        <v>1034</v>
      </c>
      <c r="CE475" s="1" t="b">
        <f t="shared" si="102"/>
        <v>0</v>
      </c>
      <c r="CI475"/>
      <c r="CJ475" s="1" t="str">
        <f t="shared" si="98"/>
        <v/>
      </c>
      <c r="CK475" s="1" t="s">
        <v>4738</v>
      </c>
      <c r="CM475" s="7" t="str">
        <f t="shared" si="99"/>
        <v>FALSE</v>
      </c>
      <c r="CN475" s="230" t="s">
        <v>1034</v>
      </c>
      <c r="CO475" s="1" t="b">
        <f t="shared" si="103"/>
        <v>0</v>
      </c>
    </row>
    <row r="476" spans="48:93" ht="18" x14ac:dyDescent="0.25">
      <c r="AV476" s="229" t="s">
        <v>1032</v>
      </c>
      <c r="AW476" s="230" t="s">
        <v>3004</v>
      </c>
      <c r="AX476" s="230" t="s">
        <v>2623</v>
      </c>
      <c r="AY476" s="233">
        <v>3112</v>
      </c>
      <c r="AZ476" s="231" t="s">
        <v>323</v>
      </c>
      <c r="BA476" s="230" t="s">
        <v>3004</v>
      </c>
      <c r="BB476" s="229" t="s">
        <v>1032</v>
      </c>
      <c r="BD476" s="226" t="s">
        <v>3005</v>
      </c>
      <c r="BE476" s="1" t="s">
        <v>373</v>
      </c>
      <c r="BF476" t="s">
        <v>1033</v>
      </c>
      <c r="BH476" s="1" t="str">
        <f t="shared" si="92"/>
        <v/>
      </c>
      <c r="BI476" s="1" t="s">
        <v>4739</v>
      </c>
      <c r="BK476" s="7" t="str">
        <f t="shared" si="93"/>
        <v>FALSE</v>
      </c>
      <c r="BL476" s="227" t="s">
        <v>1035</v>
      </c>
      <c r="BM476" s="1" t="b">
        <f t="shared" si="100"/>
        <v>0</v>
      </c>
      <c r="BQ476"/>
      <c r="BR476" s="1" t="str">
        <f t="shared" si="94"/>
        <v/>
      </c>
      <c r="BS476" s="1" t="s">
        <v>4739</v>
      </c>
      <c r="BU476" s="7" t="str">
        <f t="shared" si="95"/>
        <v>FALSE</v>
      </c>
      <c r="BV476" s="227" t="s">
        <v>1035</v>
      </c>
      <c r="BW476" s="1" t="b">
        <f t="shared" si="101"/>
        <v>0</v>
      </c>
      <c r="BZ476" s="1" t="str">
        <f t="shared" si="96"/>
        <v/>
      </c>
      <c r="CA476" s="1" t="s">
        <v>4739</v>
      </c>
      <c r="CC476" s="7" t="str">
        <f t="shared" si="97"/>
        <v>FALSE</v>
      </c>
      <c r="CD476" s="227" t="s">
        <v>1035</v>
      </c>
      <c r="CE476" s="1" t="b">
        <f t="shared" si="102"/>
        <v>0</v>
      </c>
      <c r="CI476"/>
      <c r="CJ476" s="1" t="str">
        <f t="shared" si="98"/>
        <v/>
      </c>
      <c r="CK476" s="1" t="s">
        <v>4739</v>
      </c>
      <c r="CM476" s="7" t="str">
        <f t="shared" si="99"/>
        <v>FALSE</v>
      </c>
      <c r="CN476" s="227" t="s">
        <v>1035</v>
      </c>
      <c r="CO476" s="1" t="b">
        <f t="shared" si="103"/>
        <v>0</v>
      </c>
    </row>
    <row r="477" spans="48:93" ht="18" x14ac:dyDescent="0.25">
      <c r="AV477" s="226" t="s">
        <v>1033</v>
      </c>
      <c r="AW477" s="227" t="s">
        <v>3005</v>
      </c>
      <c r="AX477" s="227" t="s">
        <v>2606</v>
      </c>
      <c r="AY477" s="232">
        <v>48039</v>
      </c>
      <c r="AZ477" s="228" t="s">
        <v>373</v>
      </c>
      <c r="BA477" s="227" t="s">
        <v>3005</v>
      </c>
      <c r="BB477" s="226" t="s">
        <v>1033</v>
      </c>
      <c r="BD477" s="229" t="s">
        <v>3006</v>
      </c>
      <c r="BE477" s="1" t="s">
        <v>353</v>
      </c>
      <c r="BF477" t="s">
        <v>1034</v>
      </c>
      <c r="BH477" s="1" t="str">
        <f t="shared" si="92"/>
        <v/>
      </c>
      <c r="BI477" s="1" t="s">
        <v>4740</v>
      </c>
      <c r="BK477" s="7" t="str">
        <f t="shared" si="93"/>
        <v>FALSE</v>
      </c>
      <c r="BL477" s="230" t="s">
        <v>1036</v>
      </c>
      <c r="BM477" s="1" t="b">
        <f t="shared" si="100"/>
        <v>0</v>
      </c>
      <c r="BQ477"/>
      <c r="BR477" s="1" t="str">
        <f t="shared" si="94"/>
        <v/>
      </c>
      <c r="BS477" s="1" t="s">
        <v>4740</v>
      </c>
      <c r="BU477" s="7" t="str">
        <f t="shared" si="95"/>
        <v>FALSE</v>
      </c>
      <c r="BV477" s="230" t="s">
        <v>1036</v>
      </c>
      <c r="BW477" s="1" t="b">
        <f t="shared" si="101"/>
        <v>0</v>
      </c>
      <c r="BZ477" s="1" t="str">
        <f t="shared" si="96"/>
        <v/>
      </c>
      <c r="CA477" s="1" t="s">
        <v>4740</v>
      </c>
      <c r="CC477" s="7" t="str">
        <f t="shared" si="97"/>
        <v>FALSE</v>
      </c>
      <c r="CD477" s="230" t="s">
        <v>1036</v>
      </c>
      <c r="CE477" s="1" t="b">
        <f t="shared" si="102"/>
        <v>0</v>
      </c>
      <c r="CI477"/>
      <c r="CJ477" s="1" t="str">
        <f t="shared" si="98"/>
        <v/>
      </c>
      <c r="CK477" s="1" t="s">
        <v>4740</v>
      </c>
      <c r="CM477" s="7" t="str">
        <f t="shared" si="99"/>
        <v>FALSE</v>
      </c>
      <c r="CN477" s="230" t="s">
        <v>1036</v>
      </c>
      <c r="CO477" s="1" t="b">
        <f t="shared" si="103"/>
        <v>0</v>
      </c>
    </row>
    <row r="478" spans="48:93" ht="18" x14ac:dyDescent="0.25">
      <c r="AV478" s="229" t="s">
        <v>1034</v>
      </c>
      <c r="AW478" s="230" t="s">
        <v>3006</v>
      </c>
      <c r="AX478" s="230" t="s">
        <v>2766</v>
      </c>
      <c r="AY478" s="233">
        <v>3147</v>
      </c>
      <c r="AZ478" s="231" t="s">
        <v>353</v>
      </c>
      <c r="BA478" s="230" t="s">
        <v>3006</v>
      </c>
      <c r="BB478" s="229" t="s">
        <v>1034</v>
      </c>
      <c r="BD478" s="226" t="s">
        <v>3007</v>
      </c>
      <c r="BE478" s="1" t="s">
        <v>334</v>
      </c>
      <c r="BF478" t="s">
        <v>1035</v>
      </c>
      <c r="BH478" s="1" t="str">
        <f t="shared" si="92"/>
        <v/>
      </c>
      <c r="BI478" s="1" t="s">
        <v>4741</v>
      </c>
      <c r="BK478" s="7" t="str">
        <f t="shared" si="93"/>
        <v>FALSE</v>
      </c>
      <c r="BL478" s="227" t="s">
        <v>1037</v>
      </c>
      <c r="BM478" s="1" t="b">
        <f t="shared" si="100"/>
        <v>0</v>
      </c>
      <c r="BQ478"/>
      <c r="BR478" s="1" t="str">
        <f t="shared" si="94"/>
        <v/>
      </c>
      <c r="BS478" s="1" t="s">
        <v>4741</v>
      </c>
      <c r="BU478" s="7" t="str">
        <f t="shared" si="95"/>
        <v>FALSE</v>
      </c>
      <c r="BV478" s="227" t="s">
        <v>1037</v>
      </c>
      <c r="BW478" s="1" t="b">
        <f t="shared" si="101"/>
        <v>0</v>
      </c>
      <c r="BZ478" s="1" t="str">
        <f t="shared" si="96"/>
        <v/>
      </c>
      <c r="CA478" s="1" t="s">
        <v>4741</v>
      </c>
      <c r="CC478" s="7" t="str">
        <f t="shared" si="97"/>
        <v>FALSE</v>
      </c>
      <c r="CD478" s="227" t="s">
        <v>1037</v>
      </c>
      <c r="CE478" s="1" t="b">
        <f t="shared" si="102"/>
        <v>0</v>
      </c>
      <c r="CI478"/>
      <c r="CJ478" s="1" t="str">
        <f t="shared" si="98"/>
        <v/>
      </c>
      <c r="CK478" s="1" t="s">
        <v>4741</v>
      </c>
      <c r="CM478" s="7" t="str">
        <f t="shared" si="99"/>
        <v>FALSE</v>
      </c>
      <c r="CN478" s="227" t="s">
        <v>1037</v>
      </c>
      <c r="CO478" s="1" t="b">
        <f t="shared" si="103"/>
        <v>0</v>
      </c>
    </row>
    <row r="479" spans="48:93" ht="18" x14ac:dyDescent="0.25">
      <c r="AV479" s="226" t="s">
        <v>1035</v>
      </c>
      <c r="AW479" s="227" t="s">
        <v>3007</v>
      </c>
      <c r="AX479" s="227" t="s">
        <v>2612</v>
      </c>
      <c r="AY479" s="232">
        <v>19901</v>
      </c>
      <c r="AZ479" s="228" t="s">
        <v>334</v>
      </c>
      <c r="BA479" s="227" t="s">
        <v>3007</v>
      </c>
      <c r="BB479" s="226" t="s">
        <v>1035</v>
      </c>
      <c r="BD479" s="229" t="s">
        <v>3008</v>
      </c>
      <c r="BE479" s="1" t="s">
        <v>343</v>
      </c>
      <c r="BF479" t="s">
        <v>1036</v>
      </c>
      <c r="BH479" s="1" t="str">
        <f t="shared" si="92"/>
        <v/>
      </c>
      <c r="BI479" s="1" t="s">
        <v>4742</v>
      </c>
      <c r="BK479" s="7" t="str">
        <f t="shared" si="93"/>
        <v>FALSE</v>
      </c>
      <c r="BL479" s="230" t="s">
        <v>1038</v>
      </c>
      <c r="BM479" s="1" t="b">
        <f t="shared" si="100"/>
        <v>0</v>
      </c>
      <c r="BQ479"/>
      <c r="BR479" s="1" t="str">
        <f t="shared" si="94"/>
        <v/>
      </c>
      <c r="BS479" s="1" t="s">
        <v>4742</v>
      </c>
      <c r="BU479" s="7" t="str">
        <f t="shared" si="95"/>
        <v>FALSE</v>
      </c>
      <c r="BV479" s="230" t="s">
        <v>1038</v>
      </c>
      <c r="BW479" s="1" t="b">
        <f t="shared" si="101"/>
        <v>0</v>
      </c>
      <c r="BZ479" s="1" t="str">
        <f t="shared" si="96"/>
        <v/>
      </c>
      <c r="CA479" s="1" t="s">
        <v>4742</v>
      </c>
      <c r="CC479" s="7" t="str">
        <f t="shared" si="97"/>
        <v>FALSE</v>
      </c>
      <c r="CD479" s="230" t="s">
        <v>1038</v>
      </c>
      <c r="CE479" s="1" t="b">
        <f t="shared" si="102"/>
        <v>0</v>
      </c>
      <c r="CI479"/>
      <c r="CJ479" s="1" t="str">
        <f t="shared" si="98"/>
        <v/>
      </c>
      <c r="CK479" s="1" t="s">
        <v>4742</v>
      </c>
      <c r="CM479" s="7" t="str">
        <f t="shared" si="99"/>
        <v>FALSE</v>
      </c>
      <c r="CN479" s="230" t="s">
        <v>1038</v>
      </c>
      <c r="CO479" s="1" t="b">
        <f t="shared" si="103"/>
        <v>0</v>
      </c>
    </row>
    <row r="480" spans="48:93" ht="18" x14ac:dyDescent="0.25">
      <c r="AV480" s="229" t="s">
        <v>1036</v>
      </c>
      <c r="AW480" s="230" t="s">
        <v>3008</v>
      </c>
      <c r="AX480" s="230" t="s">
        <v>2609</v>
      </c>
      <c r="AY480" s="233">
        <v>49112</v>
      </c>
      <c r="AZ480" s="231" t="s">
        <v>343</v>
      </c>
      <c r="BA480" s="230" t="s">
        <v>3008</v>
      </c>
      <c r="BB480" s="229" t="s">
        <v>1036</v>
      </c>
      <c r="BD480" s="226" t="s">
        <v>3009</v>
      </c>
      <c r="BE480" s="1" t="s">
        <v>373</v>
      </c>
      <c r="BF480" t="s">
        <v>1037</v>
      </c>
      <c r="BH480" s="1" t="str">
        <f t="shared" si="92"/>
        <v/>
      </c>
      <c r="BI480" s="1" t="s">
        <v>4743</v>
      </c>
      <c r="BK480" s="7" t="str">
        <f t="shared" si="93"/>
        <v>FALSE</v>
      </c>
      <c r="BL480" s="227" t="s">
        <v>1039</v>
      </c>
      <c r="BM480" s="1" t="b">
        <f t="shared" si="100"/>
        <v>0</v>
      </c>
      <c r="BQ480"/>
      <c r="BR480" s="1" t="str">
        <f t="shared" si="94"/>
        <v/>
      </c>
      <c r="BS480" s="1" t="s">
        <v>4743</v>
      </c>
      <c r="BU480" s="7" t="str">
        <f t="shared" si="95"/>
        <v>FALSE</v>
      </c>
      <c r="BV480" s="227" t="s">
        <v>1039</v>
      </c>
      <c r="BW480" s="1" t="b">
        <f t="shared" si="101"/>
        <v>0</v>
      </c>
      <c r="BZ480" s="1" t="str">
        <f t="shared" si="96"/>
        <v/>
      </c>
      <c r="CA480" s="1" t="s">
        <v>4743</v>
      </c>
      <c r="CC480" s="7" t="str">
        <f t="shared" si="97"/>
        <v>FALSE</v>
      </c>
      <c r="CD480" s="227" t="s">
        <v>1039</v>
      </c>
      <c r="CE480" s="1" t="b">
        <f t="shared" si="102"/>
        <v>0</v>
      </c>
      <c r="CI480"/>
      <c r="CJ480" s="1" t="str">
        <f t="shared" si="98"/>
        <v/>
      </c>
      <c r="CK480" s="1" t="s">
        <v>4743</v>
      </c>
      <c r="CM480" s="7" t="str">
        <f t="shared" si="99"/>
        <v>FALSE</v>
      </c>
      <c r="CN480" s="227" t="s">
        <v>1039</v>
      </c>
      <c r="CO480" s="1" t="b">
        <f t="shared" si="103"/>
        <v>0</v>
      </c>
    </row>
    <row r="481" spans="48:93" ht="18" x14ac:dyDescent="0.25">
      <c r="AV481" s="226" t="s">
        <v>1037</v>
      </c>
      <c r="AW481" s="227" t="s">
        <v>3009</v>
      </c>
      <c r="AX481" s="227" t="s">
        <v>2606</v>
      </c>
      <c r="AY481" s="232">
        <v>22143</v>
      </c>
      <c r="AZ481" s="228" t="s">
        <v>373</v>
      </c>
      <c r="BA481" s="227" t="s">
        <v>3009</v>
      </c>
      <c r="BB481" s="226" t="s">
        <v>1037</v>
      </c>
      <c r="BD481" s="229" t="s">
        <v>3010</v>
      </c>
      <c r="BE481" s="1" t="s">
        <v>323</v>
      </c>
      <c r="BF481" t="s">
        <v>1038</v>
      </c>
      <c r="BH481" s="1" t="str">
        <f t="shared" si="92"/>
        <v/>
      </c>
      <c r="BI481" s="1" t="s">
        <v>4744</v>
      </c>
      <c r="BK481" s="7" t="str">
        <f t="shared" si="93"/>
        <v>FALSE</v>
      </c>
      <c r="BL481" s="230" t="s">
        <v>1040</v>
      </c>
      <c r="BM481" s="1" t="b">
        <f t="shared" si="100"/>
        <v>0</v>
      </c>
      <c r="BQ481"/>
      <c r="BR481" s="1" t="str">
        <f t="shared" si="94"/>
        <v/>
      </c>
      <c r="BS481" s="1" t="s">
        <v>4744</v>
      </c>
      <c r="BU481" s="7" t="str">
        <f t="shared" si="95"/>
        <v>FALSE</v>
      </c>
      <c r="BV481" s="230" t="s">
        <v>1040</v>
      </c>
      <c r="BW481" s="1" t="b">
        <f t="shared" si="101"/>
        <v>0</v>
      </c>
      <c r="BZ481" s="1" t="str">
        <f t="shared" si="96"/>
        <v/>
      </c>
      <c r="CA481" s="1" t="s">
        <v>4744</v>
      </c>
      <c r="CC481" s="7" t="str">
        <f t="shared" si="97"/>
        <v>FALSE</v>
      </c>
      <c r="CD481" s="230" t="s">
        <v>1040</v>
      </c>
      <c r="CE481" s="1" t="b">
        <f t="shared" si="102"/>
        <v>0</v>
      </c>
      <c r="CI481"/>
      <c r="CJ481" s="1" t="str">
        <f t="shared" si="98"/>
        <v/>
      </c>
      <c r="CK481" s="1" t="s">
        <v>4744</v>
      </c>
      <c r="CM481" s="7" t="str">
        <f t="shared" si="99"/>
        <v>FALSE</v>
      </c>
      <c r="CN481" s="230" t="s">
        <v>1040</v>
      </c>
      <c r="CO481" s="1" t="b">
        <f t="shared" si="103"/>
        <v>0</v>
      </c>
    </row>
    <row r="482" spans="48:93" ht="18" x14ac:dyDescent="0.25">
      <c r="AV482" s="229" t="s">
        <v>1038</v>
      </c>
      <c r="AW482" s="230" t="s">
        <v>3010</v>
      </c>
      <c r="AX482" s="230" t="s">
        <v>2623</v>
      </c>
      <c r="AY482" s="233">
        <v>17860</v>
      </c>
      <c r="AZ482" s="231" t="s">
        <v>323</v>
      </c>
      <c r="BA482" s="230" t="s">
        <v>3010</v>
      </c>
      <c r="BB482" s="229" t="s">
        <v>1038</v>
      </c>
      <c r="BD482" s="226" t="s">
        <v>3011</v>
      </c>
      <c r="BE482" s="1" t="s">
        <v>338</v>
      </c>
      <c r="BF482" t="s">
        <v>1039</v>
      </c>
      <c r="BH482" s="1" t="str">
        <f t="shared" si="92"/>
        <v/>
      </c>
      <c r="BI482" s="1" t="s">
        <v>4745</v>
      </c>
      <c r="BK482" s="7" t="str">
        <f t="shared" si="93"/>
        <v>FALSE</v>
      </c>
      <c r="BL482" s="227" t="s">
        <v>1041</v>
      </c>
      <c r="BM482" s="1" t="b">
        <f t="shared" si="100"/>
        <v>0</v>
      </c>
      <c r="BQ482"/>
      <c r="BR482" s="1" t="str">
        <f t="shared" si="94"/>
        <v/>
      </c>
      <c r="BS482" s="1" t="s">
        <v>4745</v>
      </c>
      <c r="BU482" s="7" t="str">
        <f t="shared" si="95"/>
        <v>FALSE</v>
      </c>
      <c r="BV482" s="227" t="s">
        <v>1041</v>
      </c>
      <c r="BW482" s="1" t="b">
        <f t="shared" si="101"/>
        <v>0</v>
      </c>
      <c r="BZ482" s="1" t="str">
        <f t="shared" si="96"/>
        <v/>
      </c>
      <c r="CA482" s="1" t="s">
        <v>4745</v>
      </c>
      <c r="CC482" s="7" t="str">
        <f t="shared" si="97"/>
        <v>FALSE</v>
      </c>
      <c r="CD482" s="227" t="s">
        <v>1041</v>
      </c>
      <c r="CE482" s="1" t="b">
        <f t="shared" si="102"/>
        <v>0</v>
      </c>
      <c r="CI482"/>
      <c r="CJ482" s="1" t="str">
        <f t="shared" si="98"/>
        <v/>
      </c>
      <c r="CK482" s="1" t="s">
        <v>4745</v>
      </c>
      <c r="CM482" s="7" t="str">
        <f t="shared" si="99"/>
        <v>FALSE</v>
      </c>
      <c r="CN482" s="227" t="s">
        <v>1041</v>
      </c>
      <c r="CO482" s="1" t="b">
        <f t="shared" si="103"/>
        <v>0</v>
      </c>
    </row>
    <row r="483" spans="48:93" ht="18" x14ac:dyDescent="0.25">
      <c r="AV483" s="226" t="s">
        <v>1039</v>
      </c>
      <c r="AW483" s="227" t="s">
        <v>3011</v>
      </c>
      <c r="AX483" s="227" t="s">
        <v>2631</v>
      </c>
      <c r="AY483" s="232">
        <v>19904</v>
      </c>
      <c r="AZ483" s="228" t="s">
        <v>338</v>
      </c>
      <c r="BA483" s="227" t="s">
        <v>3011</v>
      </c>
      <c r="BB483" s="226" t="s">
        <v>1039</v>
      </c>
      <c r="BD483" s="229" t="s">
        <v>3012</v>
      </c>
      <c r="BE483" s="1" t="s">
        <v>373</v>
      </c>
      <c r="BF483" t="s">
        <v>1040</v>
      </c>
      <c r="BH483" s="1" t="str">
        <f t="shared" si="92"/>
        <v/>
      </c>
      <c r="BI483" s="1" t="s">
        <v>4746</v>
      </c>
      <c r="BK483" s="7" t="str">
        <f t="shared" si="93"/>
        <v>FALSE</v>
      </c>
      <c r="BL483" s="230" t="s">
        <v>1042</v>
      </c>
      <c r="BM483" s="1" t="b">
        <f t="shared" si="100"/>
        <v>0</v>
      </c>
      <c r="BQ483"/>
      <c r="BR483" s="1" t="str">
        <f t="shared" si="94"/>
        <v/>
      </c>
      <c r="BS483" s="1" t="s">
        <v>4746</v>
      </c>
      <c r="BU483" s="7" t="str">
        <f t="shared" si="95"/>
        <v>FALSE</v>
      </c>
      <c r="BV483" s="230" t="s">
        <v>1042</v>
      </c>
      <c r="BW483" s="1" t="b">
        <f t="shared" si="101"/>
        <v>0</v>
      </c>
      <c r="BZ483" s="1" t="str">
        <f t="shared" si="96"/>
        <v/>
      </c>
      <c r="CA483" s="1" t="s">
        <v>4746</v>
      </c>
      <c r="CC483" s="7" t="str">
        <f t="shared" si="97"/>
        <v>FALSE</v>
      </c>
      <c r="CD483" s="230" t="s">
        <v>1042</v>
      </c>
      <c r="CE483" s="1" t="b">
        <f t="shared" si="102"/>
        <v>0</v>
      </c>
      <c r="CI483"/>
      <c r="CJ483" s="1" t="str">
        <f t="shared" si="98"/>
        <v/>
      </c>
      <c r="CK483" s="1" t="s">
        <v>4746</v>
      </c>
      <c r="CM483" s="7" t="str">
        <f t="shared" si="99"/>
        <v>FALSE</v>
      </c>
      <c r="CN483" s="230" t="s">
        <v>1042</v>
      </c>
      <c r="CO483" s="1" t="b">
        <f t="shared" si="103"/>
        <v>0</v>
      </c>
    </row>
    <row r="484" spans="48:93" ht="18" x14ac:dyDescent="0.25">
      <c r="AV484" s="229" t="s">
        <v>1040</v>
      </c>
      <c r="AW484" s="230" t="s">
        <v>3012</v>
      </c>
      <c r="AX484" s="230" t="s">
        <v>2606</v>
      </c>
      <c r="AY484" s="233">
        <v>48138</v>
      </c>
      <c r="AZ484" s="231" t="s">
        <v>373</v>
      </c>
      <c r="BA484" s="230" t="s">
        <v>3012</v>
      </c>
      <c r="BB484" s="229" t="s">
        <v>1040</v>
      </c>
      <c r="BD484" s="226" t="s">
        <v>3013</v>
      </c>
      <c r="BE484" s="1" t="s">
        <v>361</v>
      </c>
      <c r="BF484" t="s">
        <v>1041</v>
      </c>
      <c r="BH484" s="1" t="str">
        <f t="shared" si="92"/>
        <v/>
      </c>
      <c r="BI484" s="1" t="s">
        <v>4747</v>
      </c>
      <c r="BK484" s="7" t="str">
        <f t="shared" si="93"/>
        <v>FALSE</v>
      </c>
      <c r="BL484" s="227" t="s">
        <v>1043</v>
      </c>
      <c r="BM484" s="1" t="b">
        <f t="shared" si="100"/>
        <v>0</v>
      </c>
      <c r="BQ484"/>
      <c r="BR484" s="1" t="str">
        <f t="shared" si="94"/>
        <v/>
      </c>
      <c r="BS484" s="1" t="s">
        <v>4747</v>
      </c>
      <c r="BU484" s="7" t="str">
        <f t="shared" si="95"/>
        <v>FALSE</v>
      </c>
      <c r="BV484" s="227" t="s">
        <v>1043</v>
      </c>
      <c r="BW484" s="1" t="b">
        <f t="shared" si="101"/>
        <v>0</v>
      </c>
      <c r="BZ484" s="1" t="str">
        <f t="shared" si="96"/>
        <v/>
      </c>
      <c r="CA484" s="1" t="s">
        <v>4747</v>
      </c>
      <c r="CC484" s="7" t="str">
        <f t="shared" si="97"/>
        <v>FALSE</v>
      </c>
      <c r="CD484" s="227" t="s">
        <v>1043</v>
      </c>
      <c r="CE484" s="1" t="b">
        <f t="shared" si="102"/>
        <v>0</v>
      </c>
      <c r="CI484"/>
      <c r="CJ484" s="1" t="str">
        <f t="shared" si="98"/>
        <v/>
      </c>
      <c r="CK484" s="1" t="s">
        <v>4747</v>
      </c>
      <c r="CM484" s="7" t="str">
        <f t="shared" si="99"/>
        <v>FALSE</v>
      </c>
      <c r="CN484" s="227" t="s">
        <v>1043</v>
      </c>
      <c r="CO484" s="1" t="b">
        <f t="shared" si="103"/>
        <v>0</v>
      </c>
    </row>
    <row r="485" spans="48:93" ht="18" x14ac:dyDescent="0.25">
      <c r="AV485" s="226" t="s">
        <v>1041</v>
      </c>
      <c r="AW485" s="227" t="s">
        <v>3013</v>
      </c>
      <c r="AX485" s="227" t="s">
        <v>2644</v>
      </c>
      <c r="AY485" s="232">
        <v>38004</v>
      </c>
      <c r="AZ485" s="228" t="s">
        <v>361</v>
      </c>
      <c r="BA485" s="227" t="s">
        <v>3013</v>
      </c>
      <c r="BB485" s="226" t="s">
        <v>1041</v>
      </c>
      <c r="BD485" s="229" t="s">
        <v>3014</v>
      </c>
      <c r="BE485" s="1" t="s">
        <v>373</v>
      </c>
      <c r="BF485" t="s">
        <v>1042</v>
      </c>
      <c r="BH485" s="1" t="str">
        <f t="shared" si="92"/>
        <v/>
      </c>
      <c r="BI485" s="1" t="s">
        <v>4748</v>
      </c>
      <c r="BK485" s="7" t="str">
        <f t="shared" si="93"/>
        <v>FALSE</v>
      </c>
      <c r="BL485" s="230" t="s">
        <v>1044</v>
      </c>
      <c r="BM485" s="1" t="b">
        <f t="shared" si="100"/>
        <v>0</v>
      </c>
      <c r="BQ485"/>
      <c r="BR485" s="1" t="str">
        <f t="shared" si="94"/>
        <v/>
      </c>
      <c r="BS485" s="1" t="s">
        <v>4748</v>
      </c>
      <c r="BU485" s="7" t="str">
        <f t="shared" si="95"/>
        <v>FALSE</v>
      </c>
      <c r="BV485" s="230" t="s">
        <v>1044</v>
      </c>
      <c r="BW485" s="1" t="b">
        <f t="shared" si="101"/>
        <v>0</v>
      </c>
      <c r="BZ485" s="1" t="str">
        <f t="shared" si="96"/>
        <v/>
      </c>
      <c r="CA485" s="1" t="s">
        <v>4748</v>
      </c>
      <c r="CC485" s="7" t="str">
        <f t="shared" si="97"/>
        <v>FALSE</v>
      </c>
      <c r="CD485" s="230" t="s">
        <v>1044</v>
      </c>
      <c r="CE485" s="1" t="b">
        <f t="shared" si="102"/>
        <v>0</v>
      </c>
      <c r="CI485"/>
      <c r="CJ485" s="1" t="str">
        <f t="shared" si="98"/>
        <v/>
      </c>
      <c r="CK485" s="1" t="s">
        <v>4748</v>
      </c>
      <c r="CM485" s="7" t="str">
        <f t="shared" si="99"/>
        <v>FALSE</v>
      </c>
      <c r="CN485" s="230" t="s">
        <v>1044</v>
      </c>
      <c r="CO485" s="1" t="b">
        <f t="shared" si="103"/>
        <v>0</v>
      </c>
    </row>
    <row r="486" spans="48:93" ht="18" x14ac:dyDescent="0.25">
      <c r="AV486" s="229" t="s">
        <v>1042</v>
      </c>
      <c r="AW486" s="230" t="s">
        <v>3014</v>
      </c>
      <c r="AX486" s="230" t="s">
        <v>2606</v>
      </c>
      <c r="AY486" s="233">
        <v>48044</v>
      </c>
      <c r="AZ486" s="231" t="s">
        <v>373</v>
      </c>
      <c r="BA486" s="230" t="s">
        <v>3014</v>
      </c>
      <c r="BB486" s="229" t="s">
        <v>1042</v>
      </c>
      <c r="BD486" s="226" t="s">
        <v>3015</v>
      </c>
      <c r="BE486" s="1" t="s">
        <v>334</v>
      </c>
      <c r="BF486" t="s">
        <v>1043</v>
      </c>
      <c r="BH486" s="1" t="str">
        <f t="shared" si="92"/>
        <v/>
      </c>
      <c r="BI486" s="1" t="s">
        <v>4749</v>
      </c>
      <c r="BK486" s="7" t="str">
        <f t="shared" si="93"/>
        <v>FALSE</v>
      </c>
      <c r="BL486" s="227" t="s">
        <v>1045</v>
      </c>
      <c r="BM486" s="1" t="b">
        <f t="shared" si="100"/>
        <v>0</v>
      </c>
      <c r="BQ486"/>
      <c r="BR486" s="1" t="str">
        <f t="shared" si="94"/>
        <v/>
      </c>
      <c r="BS486" s="1" t="s">
        <v>4749</v>
      </c>
      <c r="BU486" s="7" t="str">
        <f t="shared" si="95"/>
        <v>FALSE</v>
      </c>
      <c r="BV486" s="227" t="s">
        <v>1045</v>
      </c>
      <c r="BW486" s="1" t="b">
        <f t="shared" si="101"/>
        <v>0</v>
      </c>
      <c r="BZ486" s="1" t="str">
        <f t="shared" si="96"/>
        <v/>
      </c>
      <c r="CA486" s="1" t="s">
        <v>4749</v>
      </c>
      <c r="CC486" s="7" t="str">
        <f t="shared" si="97"/>
        <v>FALSE</v>
      </c>
      <c r="CD486" s="227" t="s">
        <v>1045</v>
      </c>
      <c r="CE486" s="1" t="b">
        <f t="shared" si="102"/>
        <v>0</v>
      </c>
      <c r="CI486"/>
      <c r="CJ486" s="1" t="str">
        <f t="shared" si="98"/>
        <v/>
      </c>
      <c r="CK486" s="1" t="s">
        <v>4749</v>
      </c>
      <c r="CM486" s="7" t="str">
        <f t="shared" si="99"/>
        <v>FALSE</v>
      </c>
      <c r="CN486" s="227" t="s">
        <v>1045</v>
      </c>
      <c r="CO486" s="1" t="b">
        <f t="shared" si="103"/>
        <v>0</v>
      </c>
    </row>
    <row r="487" spans="48:93" ht="18" x14ac:dyDescent="0.25">
      <c r="AV487" s="226" t="s">
        <v>1043</v>
      </c>
      <c r="AW487" s="227" t="s">
        <v>3015</v>
      </c>
      <c r="AX487" s="227" t="s">
        <v>2612</v>
      </c>
      <c r="AY487" s="232">
        <v>3202</v>
      </c>
      <c r="AZ487" s="228" t="s">
        <v>334</v>
      </c>
      <c r="BA487" s="227" t="s">
        <v>3015</v>
      </c>
      <c r="BB487" s="226" t="s">
        <v>1043</v>
      </c>
      <c r="BD487" s="229" t="s">
        <v>3016</v>
      </c>
      <c r="BE487" s="1" t="s">
        <v>376</v>
      </c>
      <c r="BF487" t="s">
        <v>1044</v>
      </c>
      <c r="BH487" s="1" t="str">
        <f t="shared" si="92"/>
        <v/>
      </c>
      <c r="BI487" s="1" t="s">
        <v>4750</v>
      </c>
      <c r="BK487" s="7" t="str">
        <f t="shared" si="93"/>
        <v>FALSE</v>
      </c>
      <c r="BL487" s="230" t="s">
        <v>1046</v>
      </c>
      <c r="BM487" s="1" t="b">
        <f t="shared" si="100"/>
        <v>0</v>
      </c>
      <c r="BQ487"/>
      <c r="BR487" s="1" t="str">
        <f t="shared" si="94"/>
        <v/>
      </c>
      <c r="BS487" s="1" t="s">
        <v>4750</v>
      </c>
      <c r="BU487" s="7" t="str">
        <f t="shared" si="95"/>
        <v>FALSE</v>
      </c>
      <c r="BV487" s="230" t="s">
        <v>1046</v>
      </c>
      <c r="BW487" s="1" t="b">
        <f t="shared" si="101"/>
        <v>0</v>
      </c>
      <c r="BZ487" s="1" t="str">
        <f t="shared" si="96"/>
        <v/>
      </c>
      <c r="CA487" s="1" t="s">
        <v>4750</v>
      </c>
      <c r="CC487" s="7" t="str">
        <f t="shared" si="97"/>
        <v>FALSE</v>
      </c>
      <c r="CD487" s="230" t="s">
        <v>1046</v>
      </c>
      <c r="CE487" s="1" t="b">
        <f t="shared" si="102"/>
        <v>0</v>
      </c>
      <c r="CI487"/>
      <c r="CJ487" s="1" t="str">
        <f t="shared" si="98"/>
        <v/>
      </c>
      <c r="CK487" s="1" t="s">
        <v>4750</v>
      </c>
      <c r="CM487" s="7" t="str">
        <f t="shared" si="99"/>
        <v>FALSE</v>
      </c>
      <c r="CN487" s="230" t="s">
        <v>1046</v>
      </c>
      <c r="CO487" s="1" t="b">
        <f t="shared" si="103"/>
        <v>0</v>
      </c>
    </row>
    <row r="488" spans="48:93" ht="18" x14ac:dyDescent="0.25">
      <c r="AV488" s="229" t="s">
        <v>1044</v>
      </c>
      <c r="AW488" s="230" t="s">
        <v>3016</v>
      </c>
      <c r="AX488" s="230" t="s">
        <v>2683</v>
      </c>
      <c r="AY488" s="233">
        <v>3225</v>
      </c>
      <c r="AZ488" s="231" t="s">
        <v>376</v>
      </c>
      <c r="BA488" s="230" t="s">
        <v>3016</v>
      </c>
      <c r="BB488" s="229" t="s">
        <v>1044</v>
      </c>
      <c r="BD488" s="226" t="s">
        <v>3017</v>
      </c>
      <c r="BE488" s="1" t="s">
        <v>323</v>
      </c>
      <c r="BF488" t="s">
        <v>1045</v>
      </c>
      <c r="BH488" s="1" t="str">
        <f t="shared" si="92"/>
        <v/>
      </c>
      <c r="BI488" s="1" t="s">
        <v>4751</v>
      </c>
      <c r="BK488" s="7" t="str">
        <f t="shared" si="93"/>
        <v>FALSE</v>
      </c>
      <c r="BL488" s="227" t="s">
        <v>1047</v>
      </c>
      <c r="BM488" s="1" t="b">
        <f t="shared" si="100"/>
        <v>0</v>
      </c>
      <c r="BQ488"/>
      <c r="BR488" s="1" t="str">
        <f t="shared" si="94"/>
        <v/>
      </c>
      <c r="BS488" s="1" t="s">
        <v>4751</v>
      </c>
      <c r="BU488" s="7" t="str">
        <f t="shared" si="95"/>
        <v>FALSE</v>
      </c>
      <c r="BV488" s="227" t="s">
        <v>1047</v>
      </c>
      <c r="BW488" s="1" t="b">
        <f t="shared" si="101"/>
        <v>0</v>
      </c>
      <c r="BZ488" s="1" t="str">
        <f t="shared" si="96"/>
        <v/>
      </c>
      <c r="CA488" s="1" t="s">
        <v>4751</v>
      </c>
      <c r="CC488" s="7" t="str">
        <f t="shared" si="97"/>
        <v>FALSE</v>
      </c>
      <c r="CD488" s="227" t="s">
        <v>1047</v>
      </c>
      <c r="CE488" s="1" t="b">
        <f t="shared" si="102"/>
        <v>0</v>
      </c>
      <c r="CI488"/>
      <c r="CJ488" s="1" t="str">
        <f t="shared" si="98"/>
        <v/>
      </c>
      <c r="CK488" s="1" t="s">
        <v>4751</v>
      </c>
      <c r="CM488" s="7" t="str">
        <f t="shared" si="99"/>
        <v>FALSE</v>
      </c>
      <c r="CN488" s="227" t="s">
        <v>1047</v>
      </c>
      <c r="CO488" s="1" t="b">
        <f t="shared" si="103"/>
        <v>0</v>
      </c>
    </row>
    <row r="489" spans="48:93" ht="18" x14ac:dyDescent="0.25">
      <c r="AV489" s="226" t="s">
        <v>1045</v>
      </c>
      <c r="AW489" s="227" t="s">
        <v>3017</v>
      </c>
      <c r="AX489" s="227" t="s">
        <v>2623</v>
      </c>
      <c r="AY489" s="232">
        <v>1101</v>
      </c>
      <c r="AZ489" s="228" t="s">
        <v>323</v>
      </c>
      <c r="BA489" s="227" t="s">
        <v>3017</v>
      </c>
      <c r="BB489" s="226" t="s">
        <v>1045</v>
      </c>
      <c r="BD489" s="229" t="s">
        <v>3018</v>
      </c>
      <c r="BE489" s="1" t="s">
        <v>334</v>
      </c>
      <c r="BF489" t="s">
        <v>1046</v>
      </c>
      <c r="BH489" s="1" t="str">
        <f t="shared" si="92"/>
        <v/>
      </c>
      <c r="BI489" s="1" t="s">
        <v>4752</v>
      </c>
      <c r="BK489" s="7" t="str">
        <f t="shared" si="93"/>
        <v>FALSE</v>
      </c>
      <c r="BL489" s="230" t="s">
        <v>1048</v>
      </c>
      <c r="BM489" s="1" t="b">
        <f t="shared" si="100"/>
        <v>0</v>
      </c>
      <c r="BQ489"/>
      <c r="BR489" s="1" t="str">
        <f t="shared" si="94"/>
        <v/>
      </c>
      <c r="BS489" s="1" t="s">
        <v>4752</v>
      </c>
      <c r="BU489" s="7" t="str">
        <f t="shared" si="95"/>
        <v>FALSE</v>
      </c>
      <c r="BV489" s="230" t="s">
        <v>1048</v>
      </c>
      <c r="BW489" s="1" t="b">
        <f t="shared" si="101"/>
        <v>0</v>
      </c>
      <c r="BZ489" s="1" t="str">
        <f t="shared" si="96"/>
        <v/>
      </c>
      <c r="CA489" s="1" t="s">
        <v>4752</v>
      </c>
      <c r="CC489" s="7" t="str">
        <f t="shared" si="97"/>
        <v>FALSE</v>
      </c>
      <c r="CD489" s="230" t="s">
        <v>1048</v>
      </c>
      <c r="CE489" s="1" t="b">
        <f t="shared" si="102"/>
        <v>0</v>
      </c>
      <c r="CI489"/>
      <c r="CJ489" s="1" t="str">
        <f t="shared" si="98"/>
        <v/>
      </c>
      <c r="CK489" s="1" t="s">
        <v>4752</v>
      </c>
      <c r="CM489" s="7" t="str">
        <f t="shared" si="99"/>
        <v>FALSE</v>
      </c>
      <c r="CN489" s="230" t="s">
        <v>1048</v>
      </c>
      <c r="CO489" s="1" t="b">
        <f t="shared" si="103"/>
        <v>0</v>
      </c>
    </row>
    <row r="490" spans="48:93" ht="18" x14ac:dyDescent="0.25">
      <c r="AV490" s="229" t="s">
        <v>1046</v>
      </c>
      <c r="AW490" s="230" t="s">
        <v>3018</v>
      </c>
      <c r="AX490" s="230" t="s">
        <v>2612</v>
      </c>
      <c r="AY490" s="233">
        <v>3282</v>
      </c>
      <c r="AZ490" s="231" t="s">
        <v>334</v>
      </c>
      <c r="BA490" s="230" t="s">
        <v>3018</v>
      </c>
      <c r="BB490" s="229" t="s">
        <v>1046</v>
      </c>
      <c r="BD490" s="226" t="s">
        <v>3019</v>
      </c>
      <c r="BE490" s="1" t="s">
        <v>323</v>
      </c>
      <c r="BF490" t="s">
        <v>1047</v>
      </c>
      <c r="BH490" s="1" t="str">
        <f t="shared" si="92"/>
        <v/>
      </c>
      <c r="BI490" s="1" t="s">
        <v>4753</v>
      </c>
      <c r="BK490" s="7" t="str">
        <f t="shared" si="93"/>
        <v>FALSE</v>
      </c>
      <c r="BL490" s="227" t="s">
        <v>1049</v>
      </c>
      <c r="BM490" s="1" t="b">
        <f t="shared" si="100"/>
        <v>0</v>
      </c>
      <c r="BQ490"/>
      <c r="BR490" s="1" t="str">
        <f t="shared" si="94"/>
        <v/>
      </c>
      <c r="BS490" s="1" t="s">
        <v>4753</v>
      </c>
      <c r="BU490" s="7" t="str">
        <f t="shared" si="95"/>
        <v>FALSE</v>
      </c>
      <c r="BV490" s="227" t="s">
        <v>1049</v>
      </c>
      <c r="BW490" s="1" t="b">
        <f t="shared" si="101"/>
        <v>0</v>
      </c>
      <c r="BZ490" s="1" t="str">
        <f t="shared" si="96"/>
        <v/>
      </c>
      <c r="CA490" s="1" t="s">
        <v>4753</v>
      </c>
      <c r="CC490" s="7" t="str">
        <f t="shared" si="97"/>
        <v>FALSE</v>
      </c>
      <c r="CD490" s="227" t="s">
        <v>1049</v>
      </c>
      <c r="CE490" s="1" t="b">
        <f t="shared" si="102"/>
        <v>0</v>
      </c>
      <c r="CI490"/>
      <c r="CJ490" s="1" t="str">
        <f t="shared" si="98"/>
        <v/>
      </c>
      <c r="CK490" s="1" t="s">
        <v>4753</v>
      </c>
      <c r="CM490" s="7" t="str">
        <f t="shared" si="99"/>
        <v>FALSE</v>
      </c>
      <c r="CN490" s="227" t="s">
        <v>1049</v>
      </c>
      <c r="CO490" s="1" t="b">
        <f t="shared" si="103"/>
        <v>0</v>
      </c>
    </row>
    <row r="491" spans="48:93" ht="18" x14ac:dyDescent="0.25">
      <c r="AV491" s="226" t="s">
        <v>1047</v>
      </c>
      <c r="AW491" s="227" t="s">
        <v>3019</v>
      </c>
      <c r="AX491" s="227" t="s">
        <v>2623</v>
      </c>
      <c r="AY491" s="232">
        <v>74359</v>
      </c>
      <c r="AZ491" s="228" t="s">
        <v>323</v>
      </c>
      <c r="BA491" s="227" t="s">
        <v>3019</v>
      </c>
      <c r="BB491" s="226" t="s">
        <v>1047</v>
      </c>
      <c r="BD491" s="229" t="s">
        <v>3019</v>
      </c>
      <c r="BE491" s="1" t="s">
        <v>329</v>
      </c>
      <c r="BF491" t="s">
        <v>1048</v>
      </c>
      <c r="BH491" s="1" t="str">
        <f t="shared" si="92"/>
        <v/>
      </c>
      <c r="BI491" s="1" t="s">
        <v>4754</v>
      </c>
      <c r="BK491" s="7" t="str">
        <f t="shared" si="93"/>
        <v>FALSE</v>
      </c>
      <c r="BL491" s="230" t="s">
        <v>1050</v>
      </c>
      <c r="BM491" s="1" t="b">
        <f t="shared" si="100"/>
        <v>0</v>
      </c>
      <c r="BQ491"/>
      <c r="BR491" s="1" t="str">
        <f t="shared" si="94"/>
        <v/>
      </c>
      <c r="BS491" s="1" t="s">
        <v>4754</v>
      </c>
      <c r="BU491" s="7" t="str">
        <f t="shared" si="95"/>
        <v>FALSE</v>
      </c>
      <c r="BV491" s="230" t="s">
        <v>1050</v>
      </c>
      <c r="BW491" s="1" t="b">
        <f t="shared" si="101"/>
        <v>0</v>
      </c>
      <c r="BZ491" s="1" t="str">
        <f t="shared" si="96"/>
        <v/>
      </c>
      <c r="CA491" s="1" t="s">
        <v>4754</v>
      </c>
      <c r="CC491" s="7" t="str">
        <f t="shared" si="97"/>
        <v>FALSE</v>
      </c>
      <c r="CD491" s="230" t="s">
        <v>1050</v>
      </c>
      <c r="CE491" s="1" t="b">
        <f t="shared" si="102"/>
        <v>0</v>
      </c>
      <c r="CI491"/>
      <c r="CJ491" s="1" t="str">
        <f t="shared" si="98"/>
        <v/>
      </c>
      <c r="CK491" s="1" t="s">
        <v>4754</v>
      </c>
      <c r="CM491" s="7" t="str">
        <f t="shared" si="99"/>
        <v>FALSE</v>
      </c>
      <c r="CN491" s="230" t="s">
        <v>1050</v>
      </c>
      <c r="CO491" s="1" t="b">
        <f t="shared" si="103"/>
        <v>0</v>
      </c>
    </row>
    <row r="492" spans="48:93" ht="18" x14ac:dyDescent="0.25">
      <c r="AV492" s="229" t="s">
        <v>1048</v>
      </c>
      <c r="AW492" s="230" t="s">
        <v>3019</v>
      </c>
      <c r="AX492" s="230" t="s">
        <v>2619</v>
      </c>
      <c r="AY492" s="233">
        <v>22914</v>
      </c>
      <c r="AZ492" s="231" t="s">
        <v>329</v>
      </c>
      <c r="BA492" s="230" t="s">
        <v>3019</v>
      </c>
      <c r="BB492" s="229" t="s">
        <v>1048</v>
      </c>
      <c r="BD492" s="226" t="s">
        <v>3019</v>
      </c>
      <c r="BE492" s="1" t="s">
        <v>341</v>
      </c>
      <c r="BF492" t="s">
        <v>1049</v>
      </c>
      <c r="BH492" s="1" t="str">
        <f t="shared" si="92"/>
        <v/>
      </c>
      <c r="BI492" s="1" t="s">
        <v>4755</v>
      </c>
      <c r="BK492" s="7" t="str">
        <f t="shared" si="93"/>
        <v>FALSE</v>
      </c>
      <c r="BL492" s="227" t="s">
        <v>1051</v>
      </c>
      <c r="BM492" s="1" t="b">
        <f t="shared" si="100"/>
        <v>0</v>
      </c>
      <c r="BQ492"/>
      <c r="BR492" s="1" t="str">
        <f t="shared" si="94"/>
        <v/>
      </c>
      <c r="BS492" s="1" t="s">
        <v>4755</v>
      </c>
      <c r="BU492" s="7" t="str">
        <f t="shared" si="95"/>
        <v>FALSE</v>
      </c>
      <c r="BV492" s="227" t="s">
        <v>1051</v>
      </c>
      <c r="BW492" s="1" t="b">
        <f t="shared" si="101"/>
        <v>0</v>
      </c>
      <c r="BZ492" s="1" t="str">
        <f t="shared" si="96"/>
        <v/>
      </c>
      <c r="CA492" s="1" t="s">
        <v>4755</v>
      </c>
      <c r="CC492" s="7" t="str">
        <f t="shared" si="97"/>
        <v>FALSE</v>
      </c>
      <c r="CD492" s="227" t="s">
        <v>1051</v>
      </c>
      <c r="CE492" s="1" t="b">
        <f t="shared" si="102"/>
        <v>0</v>
      </c>
      <c r="CI492"/>
      <c r="CJ492" s="1" t="str">
        <f t="shared" si="98"/>
        <v/>
      </c>
      <c r="CK492" s="1" t="s">
        <v>4755</v>
      </c>
      <c r="CM492" s="7" t="str">
        <f t="shared" si="99"/>
        <v>FALSE</v>
      </c>
      <c r="CN492" s="227" t="s">
        <v>1051</v>
      </c>
      <c r="CO492" s="1" t="b">
        <f t="shared" si="103"/>
        <v>0</v>
      </c>
    </row>
    <row r="493" spans="48:93" ht="18" x14ac:dyDescent="0.25">
      <c r="AV493" s="226" t="s">
        <v>1049</v>
      </c>
      <c r="AW493" s="227" t="s">
        <v>3019</v>
      </c>
      <c r="AX493" s="227" t="s">
        <v>2604</v>
      </c>
      <c r="AY493" s="232">
        <v>17106</v>
      </c>
      <c r="AZ493" s="228" t="s">
        <v>341</v>
      </c>
      <c r="BA493" s="227" t="s">
        <v>3019</v>
      </c>
      <c r="BB493" s="226" t="s">
        <v>1049</v>
      </c>
      <c r="BD493" s="229" t="s">
        <v>3019</v>
      </c>
      <c r="BE493" s="1" t="s">
        <v>343</v>
      </c>
      <c r="BF493" t="s">
        <v>1050</v>
      </c>
      <c r="BH493" s="1" t="str">
        <f t="shared" si="92"/>
        <v/>
      </c>
      <c r="BI493" s="1" t="s">
        <v>4756</v>
      </c>
      <c r="BK493" s="7" t="str">
        <f t="shared" si="93"/>
        <v>FALSE</v>
      </c>
      <c r="BL493" s="230" t="s">
        <v>1052</v>
      </c>
      <c r="BM493" s="1" t="b">
        <f t="shared" si="100"/>
        <v>0</v>
      </c>
      <c r="BQ493"/>
      <c r="BR493" s="1" t="str">
        <f t="shared" si="94"/>
        <v/>
      </c>
      <c r="BS493" s="1" t="s">
        <v>4756</v>
      </c>
      <c r="BU493" s="7" t="str">
        <f t="shared" si="95"/>
        <v>FALSE</v>
      </c>
      <c r="BV493" s="230" t="s">
        <v>1052</v>
      </c>
      <c r="BW493" s="1" t="b">
        <f t="shared" si="101"/>
        <v>0</v>
      </c>
      <c r="BZ493" s="1" t="str">
        <f t="shared" si="96"/>
        <v/>
      </c>
      <c r="CA493" s="1" t="s">
        <v>4756</v>
      </c>
      <c r="CC493" s="7" t="str">
        <f t="shared" si="97"/>
        <v>FALSE</v>
      </c>
      <c r="CD493" s="230" t="s">
        <v>1052</v>
      </c>
      <c r="CE493" s="1" t="b">
        <f t="shared" si="102"/>
        <v>0</v>
      </c>
      <c r="CI493"/>
      <c r="CJ493" s="1" t="str">
        <f t="shared" si="98"/>
        <v/>
      </c>
      <c r="CK493" s="1" t="s">
        <v>4756</v>
      </c>
      <c r="CM493" s="7" t="str">
        <f t="shared" si="99"/>
        <v>FALSE</v>
      </c>
      <c r="CN493" s="230" t="s">
        <v>1052</v>
      </c>
      <c r="CO493" s="1" t="b">
        <f t="shared" si="103"/>
        <v>0</v>
      </c>
    </row>
    <row r="494" spans="48:93" ht="18" x14ac:dyDescent="0.25">
      <c r="AV494" s="229" t="s">
        <v>1050</v>
      </c>
      <c r="AW494" s="230" t="s">
        <v>3019</v>
      </c>
      <c r="AX494" s="230" t="s">
        <v>2609</v>
      </c>
      <c r="AY494" s="233">
        <v>71201</v>
      </c>
      <c r="AZ494" s="231" t="s">
        <v>343</v>
      </c>
      <c r="BA494" s="230" t="s">
        <v>3019</v>
      </c>
      <c r="BB494" s="229" t="s">
        <v>1050</v>
      </c>
      <c r="BD494" s="226" t="s">
        <v>3019</v>
      </c>
      <c r="BE494" s="1" t="s">
        <v>358</v>
      </c>
      <c r="BF494" t="s">
        <v>1051</v>
      </c>
      <c r="BH494" s="1" t="str">
        <f t="shared" si="92"/>
        <v/>
      </c>
      <c r="BI494" s="1" t="s">
        <v>4757</v>
      </c>
      <c r="BK494" s="7" t="str">
        <f t="shared" si="93"/>
        <v>FALSE</v>
      </c>
      <c r="BL494" s="227" t="s">
        <v>1053</v>
      </c>
      <c r="BM494" s="1" t="b">
        <f t="shared" si="100"/>
        <v>0</v>
      </c>
      <c r="BQ494"/>
      <c r="BR494" s="1" t="str">
        <f t="shared" si="94"/>
        <v/>
      </c>
      <c r="BS494" s="1" t="s">
        <v>4757</v>
      </c>
      <c r="BU494" s="7" t="str">
        <f t="shared" si="95"/>
        <v>FALSE</v>
      </c>
      <c r="BV494" s="227" t="s">
        <v>1053</v>
      </c>
      <c r="BW494" s="1" t="b">
        <f t="shared" si="101"/>
        <v>0</v>
      </c>
      <c r="BZ494" s="1" t="str">
        <f t="shared" si="96"/>
        <v/>
      </c>
      <c r="CA494" s="1" t="s">
        <v>4757</v>
      </c>
      <c r="CC494" s="7" t="str">
        <f t="shared" si="97"/>
        <v>FALSE</v>
      </c>
      <c r="CD494" s="227" t="s">
        <v>1053</v>
      </c>
      <c r="CE494" s="1" t="b">
        <f t="shared" si="102"/>
        <v>0</v>
      </c>
      <c r="CI494"/>
      <c r="CJ494" s="1" t="str">
        <f t="shared" si="98"/>
        <v/>
      </c>
      <c r="CK494" s="1" t="s">
        <v>4757</v>
      </c>
      <c r="CM494" s="7" t="str">
        <f t="shared" si="99"/>
        <v>FALSE</v>
      </c>
      <c r="CN494" s="227" t="s">
        <v>1053</v>
      </c>
      <c r="CO494" s="1" t="b">
        <f t="shared" si="103"/>
        <v>0</v>
      </c>
    </row>
    <row r="495" spans="48:93" ht="18" x14ac:dyDescent="0.25">
      <c r="AV495" s="226" t="s">
        <v>1051</v>
      </c>
      <c r="AW495" s="227" t="s">
        <v>3019</v>
      </c>
      <c r="AX495" s="227" t="s">
        <v>2854</v>
      </c>
      <c r="AY495" s="232">
        <v>71305</v>
      </c>
      <c r="AZ495" s="228" t="s">
        <v>358</v>
      </c>
      <c r="BA495" s="227" t="s">
        <v>3019</v>
      </c>
      <c r="BB495" s="226" t="s">
        <v>1051</v>
      </c>
      <c r="BD495" s="229" t="s">
        <v>3019</v>
      </c>
      <c r="BE495" s="1" t="s">
        <v>364</v>
      </c>
      <c r="BF495" t="s">
        <v>1052</v>
      </c>
      <c r="BH495" s="1" t="str">
        <f t="shared" si="92"/>
        <v/>
      </c>
      <c r="BI495" s="1" t="s">
        <v>4758</v>
      </c>
      <c r="BK495" s="7" t="str">
        <f t="shared" si="93"/>
        <v>FALSE</v>
      </c>
      <c r="BL495" s="230" t="s">
        <v>1054</v>
      </c>
      <c r="BM495" s="1" t="b">
        <f t="shared" si="100"/>
        <v>0</v>
      </c>
      <c r="BQ495"/>
      <c r="BR495" s="1" t="str">
        <f t="shared" si="94"/>
        <v/>
      </c>
      <c r="BS495" s="1" t="s">
        <v>4758</v>
      </c>
      <c r="BU495" s="7" t="str">
        <f t="shared" si="95"/>
        <v>FALSE</v>
      </c>
      <c r="BV495" s="230" t="s">
        <v>1054</v>
      </c>
      <c r="BW495" s="1" t="b">
        <f t="shared" si="101"/>
        <v>0</v>
      </c>
      <c r="BZ495" s="1" t="str">
        <f t="shared" si="96"/>
        <v/>
      </c>
      <c r="CA495" s="1" t="s">
        <v>4758</v>
      </c>
      <c r="CC495" s="7" t="str">
        <f t="shared" si="97"/>
        <v>FALSE</v>
      </c>
      <c r="CD495" s="230" t="s">
        <v>1054</v>
      </c>
      <c r="CE495" s="1" t="b">
        <f t="shared" si="102"/>
        <v>0</v>
      </c>
      <c r="CI495"/>
      <c r="CJ495" s="1" t="str">
        <f t="shared" si="98"/>
        <v/>
      </c>
      <c r="CK495" s="1" t="s">
        <v>4758</v>
      </c>
      <c r="CM495" s="7" t="str">
        <f t="shared" si="99"/>
        <v>FALSE</v>
      </c>
      <c r="CN495" s="230" t="s">
        <v>1054</v>
      </c>
      <c r="CO495" s="1" t="b">
        <f t="shared" si="103"/>
        <v>0</v>
      </c>
    </row>
    <row r="496" spans="48:93" ht="18" x14ac:dyDescent="0.25">
      <c r="AV496" s="229" t="s">
        <v>1052</v>
      </c>
      <c r="AW496" s="230" t="s">
        <v>3019</v>
      </c>
      <c r="AX496" s="230" t="s">
        <v>2617</v>
      </c>
      <c r="AY496" s="233">
        <v>17345</v>
      </c>
      <c r="AZ496" s="231" t="s">
        <v>364</v>
      </c>
      <c r="BA496" s="230" t="s">
        <v>3019</v>
      </c>
      <c r="BB496" s="229" t="s">
        <v>1052</v>
      </c>
      <c r="BD496" s="226" t="s">
        <v>3019</v>
      </c>
      <c r="BE496" s="1" t="s">
        <v>373</v>
      </c>
      <c r="BF496" t="s">
        <v>1053</v>
      </c>
      <c r="BH496" s="1" t="str">
        <f t="shared" si="92"/>
        <v/>
      </c>
      <c r="BI496" s="1" t="s">
        <v>4759</v>
      </c>
      <c r="BK496" s="7" t="str">
        <f t="shared" si="93"/>
        <v>FALSE</v>
      </c>
      <c r="BL496" s="227" t="s">
        <v>1055</v>
      </c>
      <c r="BM496" s="1" t="b">
        <f t="shared" si="100"/>
        <v>0</v>
      </c>
      <c r="BQ496"/>
      <c r="BR496" s="1" t="str">
        <f t="shared" si="94"/>
        <v/>
      </c>
      <c r="BS496" s="1" t="s">
        <v>4759</v>
      </c>
      <c r="BU496" s="7" t="str">
        <f t="shared" si="95"/>
        <v>FALSE</v>
      </c>
      <c r="BV496" s="227" t="s">
        <v>1055</v>
      </c>
      <c r="BW496" s="1" t="b">
        <f t="shared" si="101"/>
        <v>0</v>
      </c>
      <c r="BZ496" s="1" t="str">
        <f t="shared" si="96"/>
        <v/>
      </c>
      <c r="CA496" s="1" t="s">
        <v>4759</v>
      </c>
      <c r="CC496" s="7" t="str">
        <f t="shared" si="97"/>
        <v>FALSE</v>
      </c>
      <c r="CD496" s="227" t="s">
        <v>1055</v>
      </c>
      <c r="CE496" s="1" t="b">
        <f t="shared" si="102"/>
        <v>0</v>
      </c>
      <c r="CI496"/>
      <c r="CJ496" s="1" t="str">
        <f t="shared" si="98"/>
        <v/>
      </c>
      <c r="CK496" s="1" t="s">
        <v>4759</v>
      </c>
      <c r="CM496" s="7" t="str">
        <f t="shared" si="99"/>
        <v>FALSE</v>
      </c>
      <c r="CN496" s="227" t="s">
        <v>1055</v>
      </c>
      <c r="CO496" s="1" t="b">
        <f t="shared" si="103"/>
        <v>0</v>
      </c>
    </row>
    <row r="497" spans="48:93" ht="18" x14ac:dyDescent="0.25">
      <c r="AV497" s="226" t="s">
        <v>1053</v>
      </c>
      <c r="AW497" s="227" t="s">
        <v>3019</v>
      </c>
      <c r="AX497" s="227" t="s">
        <v>2606</v>
      </c>
      <c r="AY497" s="232">
        <v>72780</v>
      </c>
      <c r="AZ497" s="228" t="s">
        <v>373</v>
      </c>
      <c r="BA497" s="227" t="s">
        <v>3019</v>
      </c>
      <c r="BB497" s="226" t="s">
        <v>1053</v>
      </c>
      <c r="BD497" s="229" t="s">
        <v>3020</v>
      </c>
      <c r="BE497" s="1" t="s">
        <v>334</v>
      </c>
      <c r="BF497" t="s">
        <v>1054</v>
      </c>
      <c r="BH497" s="1" t="str">
        <f t="shared" si="92"/>
        <v/>
      </c>
      <c r="BI497" s="1" t="s">
        <v>4760</v>
      </c>
      <c r="BK497" s="7" t="str">
        <f t="shared" si="93"/>
        <v>FALSE</v>
      </c>
      <c r="BL497" s="230" t="s">
        <v>1056</v>
      </c>
      <c r="BM497" s="1" t="b">
        <f t="shared" si="100"/>
        <v>0</v>
      </c>
      <c r="BQ497"/>
      <c r="BR497" s="1" t="str">
        <f t="shared" si="94"/>
        <v/>
      </c>
      <c r="BS497" s="1" t="s">
        <v>4760</v>
      </c>
      <c r="BU497" s="7" t="str">
        <f t="shared" si="95"/>
        <v>FALSE</v>
      </c>
      <c r="BV497" s="230" t="s">
        <v>1056</v>
      </c>
      <c r="BW497" s="1" t="b">
        <f t="shared" si="101"/>
        <v>0</v>
      </c>
      <c r="BZ497" s="1" t="str">
        <f t="shared" si="96"/>
        <v/>
      </c>
      <c r="CA497" s="1" t="s">
        <v>4760</v>
      </c>
      <c r="CC497" s="7" t="str">
        <f t="shared" si="97"/>
        <v>FALSE</v>
      </c>
      <c r="CD497" s="230" t="s">
        <v>1056</v>
      </c>
      <c r="CE497" s="1" t="b">
        <f t="shared" si="102"/>
        <v>0</v>
      </c>
      <c r="CI497"/>
      <c r="CJ497" s="1" t="str">
        <f t="shared" si="98"/>
        <v/>
      </c>
      <c r="CK497" s="1" t="s">
        <v>4760</v>
      </c>
      <c r="CM497" s="7" t="str">
        <f t="shared" si="99"/>
        <v>FALSE</v>
      </c>
      <c r="CN497" s="230" t="s">
        <v>1056</v>
      </c>
      <c r="CO497" s="1" t="b">
        <f t="shared" si="103"/>
        <v>0</v>
      </c>
    </row>
    <row r="498" spans="48:93" ht="18" x14ac:dyDescent="0.25">
      <c r="AV498" s="229" t="s">
        <v>1054</v>
      </c>
      <c r="AW498" s="230" t="s">
        <v>3020</v>
      </c>
      <c r="AX498" s="230" t="s">
        <v>3021</v>
      </c>
      <c r="AY498" s="233">
        <v>77551</v>
      </c>
      <c r="AZ498" s="231" t="s">
        <v>334</v>
      </c>
      <c r="BA498" s="230" t="s">
        <v>3020</v>
      </c>
      <c r="BB498" s="229" t="s">
        <v>1054</v>
      </c>
      <c r="BD498" s="226" t="s">
        <v>3022</v>
      </c>
      <c r="BE498" s="1" t="s">
        <v>323</v>
      </c>
      <c r="BF498" t="s">
        <v>1055</v>
      </c>
      <c r="BH498" s="1" t="str">
        <f t="shared" si="92"/>
        <v/>
      </c>
      <c r="BI498" s="1" t="s">
        <v>4761</v>
      </c>
      <c r="BK498" s="7" t="str">
        <f t="shared" si="93"/>
        <v>FALSE</v>
      </c>
      <c r="BL498" s="227" t="s">
        <v>1057</v>
      </c>
      <c r="BM498" s="1" t="b">
        <f t="shared" si="100"/>
        <v>0</v>
      </c>
      <c r="BQ498"/>
      <c r="BR498" s="1" t="str">
        <f t="shared" si="94"/>
        <v/>
      </c>
      <c r="BS498" s="1" t="s">
        <v>4761</v>
      </c>
      <c r="BU498" s="7" t="str">
        <f t="shared" si="95"/>
        <v>FALSE</v>
      </c>
      <c r="BV498" s="227" t="s">
        <v>1057</v>
      </c>
      <c r="BW498" s="1" t="b">
        <f t="shared" si="101"/>
        <v>0</v>
      </c>
      <c r="BZ498" s="1" t="str">
        <f t="shared" si="96"/>
        <v/>
      </c>
      <c r="CA498" s="1" t="s">
        <v>4761</v>
      </c>
      <c r="CC498" s="7" t="str">
        <f t="shared" si="97"/>
        <v>FALSE</v>
      </c>
      <c r="CD498" s="227" t="s">
        <v>1057</v>
      </c>
      <c r="CE498" s="1" t="b">
        <f t="shared" si="102"/>
        <v>0</v>
      </c>
      <c r="CI498"/>
      <c r="CJ498" s="1" t="str">
        <f t="shared" si="98"/>
        <v/>
      </c>
      <c r="CK498" s="1" t="s">
        <v>4761</v>
      </c>
      <c r="CM498" s="7" t="str">
        <f t="shared" si="99"/>
        <v>FALSE</v>
      </c>
      <c r="CN498" s="227" t="s">
        <v>1057</v>
      </c>
      <c r="CO498" s="1" t="b">
        <f t="shared" si="103"/>
        <v>0</v>
      </c>
    </row>
    <row r="499" spans="48:93" ht="18" x14ac:dyDescent="0.25">
      <c r="AV499" s="226" t="s">
        <v>1055</v>
      </c>
      <c r="AW499" s="227" t="s">
        <v>3022</v>
      </c>
      <c r="AX499" s="227" t="s">
        <v>2623</v>
      </c>
      <c r="AY499" s="232">
        <v>3310</v>
      </c>
      <c r="AZ499" s="228" t="s">
        <v>323</v>
      </c>
      <c r="BA499" s="227" t="s">
        <v>3022</v>
      </c>
      <c r="BB499" s="226" t="s">
        <v>1055</v>
      </c>
      <c r="BD499" s="229" t="s">
        <v>3023</v>
      </c>
      <c r="BE499" s="1" t="s">
        <v>333</v>
      </c>
      <c r="BF499" t="s">
        <v>1056</v>
      </c>
      <c r="BH499" s="1" t="str">
        <f t="shared" si="92"/>
        <v/>
      </c>
      <c r="BI499" s="1" t="s">
        <v>4762</v>
      </c>
      <c r="BK499" s="7" t="str">
        <f t="shared" si="93"/>
        <v>FALSE</v>
      </c>
      <c r="BL499" s="230" t="s">
        <v>1058</v>
      </c>
      <c r="BM499" s="1" t="b">
        <f t="shared" si="100"/>
        <v>0</v>
      </c>
      <c r="BQ499"/>
      <c r="BR499" s="1" t="str">
        <f t="shared" si="94"/>
        <v/>
      </c>
      <c r="BS499" s="1" t="s">
        <v>4762</v>
      </c>
      <c r="BU499" s="7" t="str">
        <f t="shared" si="95"/>
        <v>FALSE</v>
      </c>
      <c r="BV499" s="230" t="s">
        <v>1058</v>
      </c>
      <c r="BW499" s="1" t="b">
        <f t="shared" si="101"/>
        <v>0</v>
      </c>
      <c r="BZ499" s="1" t="str">
        <f t="shared" si="96"/>
        <v/>
      </c>
      <c r="CA499" s="1" t="s">
        <v>4762</v>
      </c>
      <c r="CC499" s="7" t="str">
        <f t="shared" si="97"/>
        <v>FALSE</v>
      </c>
      <c r="CD499" s="230" t="s">
        <v>1058</v>
      </c>
      <c r="CE499" s="1" t="b">
        <f t="shared" si="102"/>
        <v>0</v>
      </c>
      <c r="CI499"/>
      <c r="CJ499" s="1" t="str">
        <f t="shared" si="98"/>
        <v/>
      </c>
      <c r="CK499" s="1" t="s">
        <v>4762</v>
      </c>
      <c r="CM499" s="7" t="str">
        <f t="shared" si="99"/>
        <v>FALSE</v>
      </c>
      <c r="CN499" s="230" t="s">
        <v>1058</v>
      </c>
      <c r="CO499" s="1" t="b">
        <f t="shared" si="103"/>
        <v>0</v>
      </c>
    </row>
    <row r="500" spans="48:93" ht="18" x14ac:dyDescent="0.25">
      <c r="AV500" s="229" t="s">
        <v>1056</v>
      </c>
      <c r="AW500" s="230" t="s">
        <v>3023</v>
      </c>
      <c r="AX500" s="230" t="s">
        <v>2778</v>
      </c>
      <c r="AY500" s="233">
        <v>3324</v>
      </c>
      <c r="AZ500" s="231" t="s">
        <v>333</v>
      </c>
      <c r="BA500" s="230" t="s">
        <v>3023</v>
      </c>
      <c r="BB500" s="229" t="s">
        <v>1056</v>
      </c>
      <c r="BD500" s="226" t="s">
        <v>3024</v>
      </c>
      <c r="BE500" s="1" t="s">
        <v>323</v>
      </c>
      <c r="BF500" t="s">
        <v>1057</v>
      </c>
      <c r="BH500" s="1" t="str">
        <f t="shared" si="92"/>
        <v/>
      </c>
      <c r="BI500" s="1" t="s">
        <v>4763</v>
      </c>
      <c r="BK500" s="7" t="str">
        <f t="shared" si="93"/>
        <v>FALSE</v>
      </c>
      <c r="BL500" s="227" t="s">
        <v>1059</v>
      </c>
      <c r="BM500" s="1" t="b">
        <f t="shared" si="100"/>
        <v>0</v>
      </c>
      <c r="BQ500"/>
      <c r="BR500" s="1" t="str">
        <f t="shared" si="94"/>
        <v/>
      </c>
      <c r="BS500" s="1" t="s">
        <v>4763</v>
      </c>
      <c r="BU500" s="7" t="str">
        <f t="shared" si="95"/>
        <v>FALSE</v>
      </c>
      <c r="BV500" s="227" t="s">
        <v>1059</v>
      </c>
      <c r="BW500" s="1" t="b">
        <f t="shared" si="101"/>
        <v>0</v>
      </c>
      <c r="BZ500" s="1" t="str">
        <f t="shared" si="96"/>
        <v/>
      </c>
      <c r="CA500" s="1" t="s">
        <v>4763</v>
      </c>
      <c r="CC500" s="7" t="str">
        <f t="shared" si="97"/>
        <v>FALSE</v>
      </c>
      <c r="CD500" s="227" t="s">
        <v>1059</v>
      </c>
      <c r="CE500" s="1" t="b">
        <f t="shared" si="102"/>
        <v>0</v>
      </c>
      <c r="CI500"/>
      <c r="CJ500" s="1" t="str">
        <f t="shared" si="98"/>
        <v/>
      </c>
      <c r="CK500" s="1" t="s">
        <v>4763</v>
      </c>
      <c r="CM500" s="7" t="str">
        <f t="shared" si="99"/>
        <v>FALSE</v>
      </c>
      <c r="CN500" s="227" t="s">
        <v>1059</v>
      </c>
      <c r="CO500" s="1" t="b">
        <f t="shared" si="103"/>
        <v>0</v>
      </c>
    </row>
    <row r="501" spans="48:93" ht="18" x14ac:dyDescent="0.25">
      <c r="AV501" s="226" t="s">
        <v>1057</v>
      </c>
      <c r="AW501" s="227" t="s">
        <v>3024</v>
      </c>
      <c r="AX501" s="227" t="s">
        <v>2623</v>
      </c>
      <c r="AY501" s="232">
        <v>3332</v>
      </c>
      <c r="AZ501" s="228" t="s">
        <v>323</v>
      </c>
      <c r="BA501" s="227" t="s">
        <v>3024</v>
      </c>
      <c r="BB501" s="226" t="s">
        <v>1057</v>
      </c>
      <c r="BD501" s="229" t="s">
        <v>3025</v>
      </c>
      <c r="BE501" s="1" t="s">
        <v>373</v>
      </c>
      <c r="BF501" t="s">
        <v>1058</v>
      </c>
      <c r="BH501" s="1" t="str">
        <f t="shared" si="92"/>
        <v/>
      </c>
      <c r="BI501" s="1" t="s">
        <v>6324</v>
      </c>
      <c r="BK501" s="7" t="str">
        <f t="shared" si="93"/>
        <v>FALSE</v>
      </c>
      <c r="BL501" s="230" t="s">
        <v>1060</v>
      </c>
      <c r="BM501" s="1" t="b">
        <f t="shared" si="100"/>
        <v>0</v>
      </c>
      <c r="BQ501"/>
      <c r="BR501" s="1" t="str">
        <f t="shared" si="94"/>
        <v/>
      </c>
      <c r="BS501" s="1" t="s">
        <v>6324</v>
      </c>
      <c r="BU501" s="7" t="str">
        <f t="shared" si="95"/>
        <v>FALSE</v>
      </c>
      <c r="BV501" s="230" t="s">
        <v>1060</v>
      </c>
      <c r="BW501" s="1" t="b">
        <f t="shared" si="101"/>
        <v>0</v>
      </c>
      <c r="BZ501" s="1" t="str">
        <f t="shared" si="96"/>
        <v/>
      </c>
      <c r="CA501" s="1" t="s">
        <v>6324</v>
      </c>
      <c r="CC501" s="7" t="str">
        <f t="shared" si="97"/>
        <v>FALSE</v>
      </c>
      <c r="CD501" s="230" t="s">
        <v>1060</v>
      </c>
      <c r="CE501" s="1" t="b">
        <f t="shared" si="102"/>
        <v>0</v>
      </c>
      <c r="CI501"/>
      <c r="CJ501" s="1" t="str">
        <f t="shared" si="98"/>
        <v/>
      </c>
      <c r="CK501" s="1" t="s">
        <v>6324</v>
      </c>
      <c r="CM501" s="7" t="str">
        <f t="shared" si="99"/>
        <v>FALSE</v>
      </c>
      <c r="CN501" s="230" t="s">
        <v>1060</v>
      </c>
      <c r="CO501" s="1" t="b">
        <f t="shared" si="103"/>
        <v>0</v>
      </c>
    </row>
    <row r="502" spans="48:93" ht="18" x14ac:dyDescent="0.25">
      <c r="AV502" s="229" t="s">
        <v>1058</v>
      </c>
      <c r="AW502" s="230" t="s">
        <v>3025</v>
      </c>
      <c r="AX502" s="230" t="s">
        <v>2606</v>
      </c>
      <c r="AY502" s="233">
        <v>13547</v>
      </c>
      <c r="AZ502" s="231" t="s">
        <v>373</v>
      </c>
      <c r="BA502" s="230" t="s">
        <v>3025</v>
      </c>
      <c r="BB502" s="229" t="s">
        <v>1058</v>
      </c>
      <c r="BD502" s="226" t="s">
        <v>3026</v>
      </c>
      <c r="BE502" s="1" t="s">
        <v>343</v>
      </c>
      <c r="BF502" t="s">
        <v>1059</v>
      </c>
      <c r="BH502" s="1" t="str">
        <f t="shared" si="92"/>
        <v/>
      </c>
      <c r="BI502" s="1" t="s">
        <v>4764</v>
      </c>
      <c r="BK502" s="7" t="str">
        <f t="shared" si="93"/>
        <v>FALSE</v>
      </c>
      <c r="BL502" s="227" t="s">
        <v>1061</v>
      </c>
      <c r="BM502" s="1" t="b">
        <f t="shared" si="100"/>
        <v>0</v>
      </c>
      <c r="BQ502"/>
      <c r="BR502" s="1" t="str">
        <f t="shared" si="94"/>
        <v/>
      </c>
      <c r="BS502" s="1" t="s">
        <v>4764</v>
      </c>
      <c r="BU502" s="7" t="str">
        <f t="shared" si="95"/>
        <v>FALSE</v>
      </c>
      <c r="BV502" s="227" t="s">
        <v>1061</v>
      </c>
      <c r="BW502" s="1" t="b">
        <f t="shared" si="101"/>
        <v>0</v>
      </c>
      <c r="BZ502" s="1" t="str">
        <f t="shared" si="96"/>
        <v/>
      </c>
      <c r="CA502" s="1" t="s">
        <v>4764</v>
      </c>
      <c r="CC502" s="7" t="str">
        <f t="shared" si="97"/>
        <v>FALSE</v>
      </c>
      <c r="CD502" s="227" t="s">
        <v>1061</v>
      </c>
      <c r="CE502" s="1" t="b">
        <f t="shared" si="102"/>
        <v>0</v>
      </c>
      <c r="CI502"/>
      <c r="CJ502" s="1" t="str">
        <f t="shared" si="98"/>
        <v/>
      </c>
      <c r="CK502" s="1" t="s">
        <v>4764</v>
      </c>
      <c r="CM502" s="7" t="str">
        <f t="shared" si="99"/>
        <v>FALSE</v>
      </c>
      <c r="CN502" s="227" t="s">
        <v>1061</v>
      </c>
      <c r="CO502" s="1" t="b">
        <f t="shared" si="103"/>
        <v>0</v>
      </c>
    </row>
    <row r="503" spans="48:93" ht="18" x14ac:dyDescent="0.25">
      <c r="AV503" s="226" t="s">
        <v>1059</v>
      </c>
      <c r="AW503" s="227" t="s">
        <v>3026</v>
      </c>
      <c r="AX503" s="227" t="s">
        <v>2609</v>
      </c>
      <c r="AY503" s="232">
        <v>3355</v>
      </c>
      <c r="AZ503" s="228" t="s">
        <v>343</v>
      </c>
      <c r="BA503" s="227" t="s">
        <v>3026</v>
      </c>
      <c r="BB503" s="226" t="s">
        <v>1059</v>
      </c>
      <c r="BD503" s="229" t="s">
        <v>210</v>
      </c>
      <c r="BE503" s="1" t="s">
        <v>331</v>
      </c>
      <c r="BF503" t="s">
        <v>1060</v>
      </c>
      <c r="BH503" s="1" t="str">
        <f t="shared" si="92"/>
        <v/>
      </c>
      <c r="BI503" s="1" t="s">
        <v>4765</v>
      </c>
      <c r="BK503" s="7" t="str">
        <f t="shared" si="93"/>
        <v>FALSE</v>
      </c>
      <c r="BL503" s="230" t="s">
        <v>1062</v>
      </c>
      <c r="BM503" s="1" t="b">
        <f t="shared" si="100"/>
        <v>0</v>
      </c>
      <c r="BQ503"/>
      <c r="BR503" s="1" t="str">
        <f t="shared" si="94"/>
        <v/>
      </c>
      <c r="BS503" s="1" t="s">
        <v>4765</v>
      </c>
      <c r="BU503" s="7" t="str">
        <f t="shared" si="95"/>
        <v>FALSE</v>
      </c>
      <c r="BV503" s="230" t="s">
        <v>1062</v>
      </c>
      <c r="BW503" s="1" t="b">
        <f t="shared" si="101"/>
        <v>0</v>
      </c>
      <c r="BZ503" s="1" t="str">
        <f t="shared" si="96"/>
        <v/>
      </c>
      <c r="CA503" s="1" t="s">
        <v>4765</v>
      </c>
      <c r="CC503" s="7" t="str">
        <f t="shared" si="97"/>
        <v>FALSE</v>
      </c>
      <c r="CD503" s="230" t="s">
        <v>1062</v>
      </c>
      <c r="CE503" s="1" t="b">
        <f t="shared" si="102"/>
        <v>0</v>
      </c>
      <c r="CI503"/>
      <c r="CJ503" s="1" t="str">
        <f t="shared" si="98"/>
        <v/>
      </c>
      <c r="CK503" s="1" t="s">
        <v>4765</v>
      </c>
      <c r="CM503" s="7" t="str">
        <f t="shared" si="99"/>
        <v>FALSE</v>
      </c>
      <c r="CN503" s="230" t="s">
        <v>1062</v>
      </c>
      <c r="CO503" s="1" t="b">
        <f t="shared" si="103"/>
        <v>0</v>
      </c>
    </row>
    <row r="504" spans="48:93" ht="18" x14ac:dyDescent="0.25">
      <c r="AV504" s="229" t="s">
        <v>1060</v>
      </c>
      <c r="AW504" s="230" t="s">
        <v>3027</v>
      </c>
      <c r="AX504" s="230" t="s">
        <v>2886</v>
      </c>
      <c r="AY504" s="233">
        <v>3352</v>
      </c>
      <c r="AZ504" s="231" t="s">
        <v>331</v>
      </c>
      <c r="BA504" s="230" t="s">
        <v>3027</v>
      </c>
      <c r="BB504" s="229" t="s">
        <v>1060</v>
      </c>
      <c r="BD504" s="226" t="s">
        <v>3028</v>
      </c>
      <c r="BE504" s="1" t="s">
        <v>342</v>
      </c>
      <c r="BF504" t="s">
        <v>1061</v>
      </c>
      <c r="BH504" s="1" t="str">
        <f t="shared" si="92"/>
        <v/>
      </c>
      <c r="BI504" s="1" t="s">
        <v>4766</v>
      </c>
      <c r="BK504" s="7" t="str">
        <f t="shared" si="93"/>
        <v>FALSE</v>
      </c>
      <c r="BL504" s="227" t="s">
        <v>1063</v>
      </c>
      <c r="BM504" s="1" t="b">
        <f t="shared" si="100"/>
        <v>0</v>
      </c>
      <c r="BQ504"/>
      <c r="BR504" s="1" t="str">
        <f t="shared" si="94"/>
        <v/>
      </c>
      <c r="BS504" s="1" t="s">
        <v>4766</v>
      </c>
      <c r="BU504" s="7" t="str">
        <f t="shared" si="95"/>
        <v>FALSE</v>
      </c>
      <c r="BV504" s="227" t="s">
        <v>1063</v>
      </c>
      <c r="BW504" s="1" t="b">
        <f t="shared" si="101"/>
        <v>0</v>
      </c>
      <c r="BZ504" s="1" t="str">
        <f t="shared" si="96"/>
        <v/>
      </c>
      <c r="CA504" s="1" t="s">
        <v>4766</v>
      </c>
      <c r="CC504" s="7" t="str">
        <f t="shared" si="97"/>
        <v>FALSE</v>
      </c>
      <c r="CD504" s="227" t="s">
        <v>1063</v>
      </c>
      <c r="CE504" s="1" t="b">
        <f t="shared" si="102"/>
        <v>0</v>
      </c>
      <c r="CI504"/>
      <c r="CJ504" s="1" t="str">
        <f t="shared" si="98"/>
        <v/>
      </c>
      <c r="CK504" s="1" t="s">
        <v>4766</v>
      </c>
      <c r="CM504" s="7" t="str">
        <f t="shared" si="99"/>
        <v>FALSE</v>
      </c>
      <c r="CN504" s="227" t="s">
        <v>1063</v>
      </c>
      <c r="CO504" s="1" t="b">
        <f t="shared" si="103"/>
        <v>0</v>
      </c>
    </row>
    <row r="505" spans="48:93" ht="18" x14ac:dyDescent="0.25">
      <c r="AV505" s="226" t="s">
        <v>1061</v>
      </c>
      <c r="AW505" s="227" t="s">
        <v>3028</v>
      </c>
      <c r="AX505" s="227" t="s">
        <v>2676</v>
      </c>
      <c r="AY505" s="232">
        <v>19858</v>
      </c>
      <c r="AZ505" s="228" t="s">
        <v>342</v>
      </c>
      <c r="BA505" s="227" t="s">
        <v>3028</v>
      </c>
      <c r="BB505" s="226" t="s">
        <v>1061</v>
      </c>
      <c r="BD505" s="229" t="s">
        <v>3028</v>
      </c>
      <c r="BE505" s="1" t="s">
        <v>372</v>
      </c>
      <c r="BF505" t="s">
        <v>1062</v>
      </c>
      <c r="BH505" s="1" t="str">
        <f t="shared" si="92"/>
        <v/>
      </c>
      <c r="BI505" s="1" t="s">
        <v>4767</v>
      </c>
      <c r="BK505" s="7" t="str">
        <f t="shared" si="93"/>
        <v>FALSE</v>
      </c>
      <c r="BL505" s="230" t="s">
        <v>1064</v>
      </c>
      <c r="BM505" s="1" t="b">
        <f t="shared" si="100"/>
        <v>0</v>
      </c>
      <c r="BQ505"/>
      <c r="BR505" s="1" t="str">
        <f t="shared" si="94"/>
        <v/>
      </c>
      <c r="BS505" s="1" t="s">
        <v>4767</v>
      </c>
      <c r="BU505" s="7" t="str">
        <f t="shared" si="95"/>
        <v>FALSE</v>
      </c>
      <c r="BV505" s="230" t="s">
        <v>1064</v>
      </c>
      <c r="BW505" s="1" t="b">
        <f t="shared" si="101"/>
        <v>0</v>
      </c>
      <c r="BZ505" s="1" t="str">
        <f t="shared" si="96"/>
        <v/>
      </c>
      <c r="CA505" s="1" t="s">
        <v>4767</v>
      </c>
      <c r="CC505" s="7" t="str">
        <f t="shared" si="97"/>
        <v>FALSE</v>
      </c>
      <c r="CD505" s="230" t="s">
        <v>1064</v>
      </c>
      <c r="CE505" s="1" t="b">
        <f t="shared" si="102"/>
        <v>0</v>
      </c>
      <c r="CI505"/>
      <c r="CJ505" s="1" t="str">
        <f t="shared" si="98"/>
        <v/>
      </c>
      <c r="CK505" s="1" t="s">
        <v>4767</v>
      </c>
      <c r="CM505" s="7" t="str">
        <f t="shared" si="99"/>
        <v>FALSE</v>
      </c>
      <c r="CN505" s="230" t="s">
        <v>1064</v>
      </c>
      <c r="CO505" s="1" t="b">
        <f t="shared" si="103"/>
        <v>0</v>
      </c>
    </row>
    <row r="506" spans="48:93" ht="18" x14ac:dyDescent="0.25">
      <c r="AV506" s="229" t="s">
        <v>1062</v>
      </c>
      <c r="AW506" s="230" t="s">
        <v>3028</v>
      </c>
      <c r="AX506" s="230" t="s">
        <v>2614</v>
      </c>
      <c r="AY506" s="233">
        <v>9452</v>
      </c>
      <c r="AZ506" s="231" t="s">
        <v>372</v>
      </c>
      <c r="BA506" s="230" t="s">
        <v>3028</v>
      </c>
      <c r="BB506" s="229" t="s">
        <v>1062</v>
      </c>
      <c r="BD506" s="226" t="s">
        <v>3029</v>
      </c>
      <c r="BE506" s="1" t="s">
        <v>358</v>
      </c>
      <c r="BF506" t="s">
        <v>1063</v>
      </c>
      <c r="BH506" s="1" t="str">
        <f t="shared" si="92"/>
        <v/>
      </c>
      <c r="BI506" s="1" t="s">
        <v>4768</v>
      </c>
      <c r="BK506" s="7" t="str">
        <f t="shared" si="93"/>
        <v>FALSE</v>
      </c>
      <c r="BL506" s="227" t="s">
        <v>1065</v>
      </c>
      <c r="BM506" s="1" t="b">
        <f t="shared" si="100"/>
        <v>0</v>
      </c>
      <c r="BQ506"/>
      <c r="BR506" s="1" t="str">
        <f t="shared" si="94"/>
        <v/>
      </c>
      <c r="BS506" s="1" t="s">
        <v>4768</v>
      </c>
      <c r="BU506" s="7" t="str">
        <f t="shared" si="95"/>
        <v>FALSE</v>
      </c>
      <c r="BV506" s="227" t="s">
        <v>1065</v>
      </c>
      <c r="BW506" s="1" t="b">
        <f t="shared" si="101"/>
        <v>0</v>
      </c>
      <c r="BZ506" s="1" t="str">
        <f t="shared" si="96"/>
        <v/>
      </c>
      <c r="CA506" s="1" t="s">
        <v>4768</v>
      </c>
      <c r="CC506" s="7" t="str">
        <f t="shared" si="97"/>
        <v>FALSE</v>
      </c>
      <c r="CD506" s="227" t="s">
        <v>1065</v>
      </c>
      <c r="CE506" s="1" t="b">
        <f t="shared" si="102"/>
        <v>0</v>
      </c>
      <c r="CI506"/>
      <c r="CJ506" s="1" t="str">
        <f t="shared" si="98"/>
        <v/>
      </c>
      <c r="CK506" s="1" t="s">
        <v>4768</v>
      </c>
      <c r="CM506" s="7" t="str">
        <f t="shared" si="99"/>
        <v>FALSE</v>
      </c>
      <c r="CN506" s="227" t="s">
        <v>1065</v>
      </c>
      <c r="CO506" s="1" t="b">
        <f t="shared" si="103"/>
        <v>0</v>
      </c>
    </row>
    <row r="507" spans="48:93" ht="18" x14ac:dyDescent="0.25">
      <c r="AV507" s="226" t="s">
        <v>1063</v>
      </c>
      <c r="AW507" s="227" t="s">
        <v>3029</v>
      </c>
      <c r="AX507" s="227" t="s">
        <v>2854</v>
      </c>
      <c r="AY507" s="232">
        <v>3381</v>
      </c>
      <c r="AZ507" s="228" t="s">
        <v>358</v>
      </c>
      <c r="BA507" s="227" t="s">
        <v>3029</v>
      </c>
      <c r="BB507" s="226" t="s">
        <v>1063</v>
      </c>
      <c r="BD507" s="229" t="s">
        <v>3030</v>
      </c>
      <c r="BE507" s="1" t="s">
        <v>343</v>
      </c>
      <c r="BF507" t="s">
        <v>1064</v>
      </c>
      <c r="BH507" s="1" t="str">
        <f t="shared" si="92"/>
        <v/>
      </c>
      <c r="BI507" s="1" t="s">
        <v>4769</v>
      </c>
      <c r="BK507" s="7" t="str">
        <f t="shared" si="93"/>
        <v>FALSE</v>
      </c>
      <c r="BL507" s="230" t="s">
        <v>1066</v>
      </c>
      <c r="BM507" s="1" t="b">
        <f t="shared" si="100"/>
        <v>0</v>
      </c>
      <c r="BQ507"/>
      <c r="BR507" s="1" t="str">
        <f t="shared" si="94"/>
        <v/>
      </c>
      <c r="BS507" s="1" t="s">
        <v>4769</v>
      </c>
      <c r="BU507" s="7" t="str">
        <f t="shared" si="95"/>
        <v>FALSE</v>
      </c>
      <c r="BV507" s="230" t="s">
        <v>1066</v>
      </c>
      <c r="BW507" s="1" t="b">
        <f t="shared" si="101"/>
        <v>0</v>
      </c>
      <c r="BZ507" s="1" t="str">
        <f t="shared" si="96"/>
        <v/>
      </c>
      <c r="CA507" s="1" t="s">
        <v>4769</v>
      </c>
      <c r="CC507" s="7" t="str">
        <f t="shared" si="97"/>
        <v>FALSE</v>
      </c>
      <c r="CD507" s="230" t="s">
        <v>1066</v>
      </c>
      <c r="CE507" s="1" t="b">
        <f t="shared" si="102"/>
        <v>0</v>
      </c>
      <c r="CI507"/>
      <c r="CJ507" s="1" t="str">
        <f t="shared" si="98"/>
        <v/>
      </c>
      <c r="CK507" s="1" t="s">
        <v>4769</v>
      </c>
      <c r="CM507" s="7" t="str">
        <f t="shared" si="99"/>
        <v>FALSE</v>
      </c>
      <c r="CN507" s="230" t="s">
        <v>1066</v>
      </c>
      <c r="CO507" s="1" t="b">
        <f t="shared" si="103"/>
        <v>0</v>
      </c>
    </row>
    <row r="508" spans="48:93" ht="18" x14ac:dyDescent="0.25">
      <c r="AV508" s="229" t="s">
        <v>1064</v>
      </c>
      <c r="AW508" s="230" t="s">
        <v>3030</v>
      </c>
      <c r="AX508" s="230" t="s">
        <v>2609</v>
      </c>
      <c r="AY508" s="233">
        <v>3388</v>
      </c>
      <c r="AZ508" s="231" t="s">
        <v>343</v>
      </c>
      <c r="BA508" s="230" t="s">
        <v>3030</v>
      </c>
      <c r="BB508" s="229" t="s">
        <v>1064</v>
      </c>
      <c r="BD508" s="226" t="s">
        <v>3031</v>
      </c>
      <c r="BE508" s="1" t="s">
        <v>341</v>
      </c>
      <c r="BF508" t="s">
        <v>1065</v>
      </c>
      <c r="BH508" s="1" t="str">
        <f t="shared" si="92"/>
        <v/>
      </c>
      <c r="BI508" s="1" t="s">
        <v>4770</v>
      </c>
      <c r="BK508" s="7" t="str">
        <f t="shared" si="93"/>
        <v>FALSE</v>
      </c>
      <c r="BL508" s="227" t="s">
        <v>1067</v>
      </c>
      <c r="BM508" s="1" t="b">
        <f t="shared" si="100"/>
        <v>0</v>
      </c>
      <c r="BQ508"/>
      <c r="BR508" s="1" t="str">
        <f t="shared" si="94"/>
        <v/>
      </c>
      <c r="BS508" s="1" t="s">
        <v>4770</v>
      </c>
      <c r="BU508" s="7" t="str">
        <f t="shared" si="95"/>
        <v>FALSE</v>
      </c>
      <c r="BV508" s="227" t="s">
        <v>1067</v>
      </c>
      <c r="BW508" s="1" t="b">
        <f t="shared" si="101"/>
        <v>0</v>
      </c>
      <c r="BZ508" s="1" t="str">
        <f t="shared" si="96"/>
        <v/>
      </c>
      <c r="CA508" s="1" t="s">
        <v>4770</v>
      </c>
      <c r="CC508" s="7" t="str">
        <f t="shared" si="97"/>
        <v>FALSE</v>
      </c>
      <c r="CD508" s="227" t="s">
        <v>1067</v>
      </c>
      <c r="CE508" s="1" t="b">
        <f t="shared" si="102"/>
        <v>0</v>
      </c>
      <c r="CI508"/>
      <c r="CJ508" s="1" t="str">
        <f t="shared" si="98"/>
        <v/>
      </c>
      <c r="CK508" s="1" t="s">
        <v>4770</v>
      </c>
      <c r="CM508" s="7" t="str">
        <f t="shared" si="99"/>
        <v>FALSE</v>
      </c>
      <c r="CN508" s="227" t="s">
        <v>1067</v>
      </c>
      <c r="CO508" s="1" t="b">
        <f t="shared" si="103"/>
        <v>0</v>
      </c>
    </row>
    <row r="509" spans="48:93" ht="18" x14ac:dyDescent="0.25">
      <c r="AV509" s="226" t="s">
        <v>1065</v>
      </c>
      <c r="AW509" s="227" t="s">
        <v>3031</v>
      </c>
      <c r="AX509" s="227" t="s">
        <v>2604</v>
      </c>
      <c r="AY509" s="232">
        <v>1250</v>
      </c>
      <c r="AZ509" s="228" t="s">
        <v>341</v>
      </c>
      <c r="BA509" s="227" t="s">
        <v>3031</v>
      </c>
      <c r="BB509" s="226" t="s">
        <v>1065</v>
      </c>
      <c r="BD509" s="229" t="s">
        <v>3032</v>
      </c>
      <c r="BE509" s="1" t="s">
        <v>373</v>
      </c>
      <c r="BF509" t="s">
        <v>1066</v>
      </c>
      <c r="BH509" s="1" t="str">
        <f t="shared" si="92"/>
        <v/>
      </c>
      <c r="BI509" s="1" t="s">
        <v>4771</v>
      </c>
      <c r="BK509" s="7" t="str">
        <f t="shared" si="93"/>
        <v>FALSE</v>
      </c>
      <c r="BL509" s="230" t="s">
        <v>1068</v>
      </c>
      <c r="BM509" s="1" t="b">
        <f t="shared" si="100"/>
        <v>0</v>
      </c>
      <c r="BQ509"/>
      <c r="BR509" s="1" t="str">
        <f t="shared" si="94"/>
        <v/>
      </c>
      <c r="BS509" s="1" t="s">
        <v>4771</v>
      </c>
      <c r="BU509" s="7" t="str">
        <f t="shared" si="95"/>
        <v>FALSE</v>
      </c>
      <c r="BV509" s="230" t="s">
        <v>1068</v>
      </c>
      <c r="BW509" s="1" t="b">
        <f t="shared" si="101"/>
        <v>0</v>
      </c>
      <c r="BZ509" s="1" t="str">
        <f t="shared" si="96"/>
        <v/>
      </c>
      <c r="CA509" s="1" t="s">
        <v>4771</v>
      </c>
      <c r="CC509" s="7" t="str">
        <f t="shared" si="97"/>
        <v>FALSE</v>
      </c>
      <c r="CD509" s="230" t="s">
        <v>1068</v>
      </c>
      <c r="CE509" s="1" t="b">
        <f t="shared" si="102"/>
        <v>0</v>
      </c>
      <c r="CI509"/>
      <c r="CJ509" s="1" t="str">
        <f t="shared" si="98"/>
        <v/>
      </c>
      <c r="CK509" s="1" t="s">
        <v>4771</v>
      </c>
      <c r="CM509" s="7" t="str">
        <f t="shared" si="99"/>
        <v>FALSE</v>
      </c>
      <c r="CN509" s="230" t="s">
        <v>1068</v>
      </c>
      <c r="CO509" s="1" t="b">
        <f t="shared" si="103"/>
        <v>0</v>
      </c>
    </row>
    <row r="510" spans="48:93" ht="18" x14ac:dyDescent="0.25">
      <c r="AV510" s="229" t="s">
        <v>1066</v>
      </c>
      <c r="AW510" s="230" t="s">
        <v>3032</v>
      </c>
      <c r="AX510" s="230" t="s">
        <v>2606</v>
      </c>
      <c r="AY510" s="233">
        <v>19684</v>
      </c>
      <c r="AZ510" s="231" t="s">
        <v>373</v>
      </c>
      <c r="BA510" s="230" t="s">
        <v>3032</v>
      </c>
      <c r="BB510" s="229" t="s">
        <v>1066</v>
      </c>
      <c r="BD510" s="226" t="s">
        <v>3033</v>
      </c>
      <c r="BE510" s="1" t="s">
        <v>343</v>
      </c>
      <c r="BF510" t="s">
        <v>1067</v>
      </c>
      <c r="BH510" s="1" t="str">
        <f t="shared" si="92"/>
        <v/>
      </c>
      <c r="BI510" s="1" t="s">
        <v>4772</v>
      </c>
      <c r="BK510" s="7" t="str">
        <f t="shared" si="93"/>
        <v>FALSE</v>
      </c>
      <c r="BL510" s="227" t="s">
        <v>1069</v>
      </c>
      <c r="BM510" s="1" t="b">
        <f t="shared" si="100"/>
        <v>0</v>
      </c>
      <c r="BQ510"/>
      <c r="BR510" s="1" t="str">
        <f t="shared" si="94"/>
        <v/>
      </c>
      <c r="BS510" s="1" t="s">
        <v>4772</v>
      </c>
      <c r="BU510" s="7" t="str">
        <f t="shared" si="95"/>
        <v>FALSE</v>
      </c>
      <c r="BV510" s="227" t="s">
        <v>1069</v>
      </c>
      <c r="BW510" s="1" t="b">
        <f t="shared" si="101"/>
        <v>0</v>
      </c>
      <c r="BZ510" s="1" t="str">
        <f t="shared" si="96"/>
        <v/>
      </c>
      <c r="CA510" s="1" t="s">
        <v>4772</v>
      </c>
      <c r="CC510" s="7" t="str">
        <f t="shared" si="97"/>
        <v>FALSE</v>
      </c>
      <c r="CD510" s="227" t="s">
        <v>1069</v>
      </c>
      <c r="CE510" s="1" t="b">
        <f t="shared" si="102"/>
        <v>0</v>
      </c>
      <c r="CI510"/>
      <c r="CJ510" s="1" t="str">
        <f t="shared" si="98"/>
        <v/>
      </c>
      <c r="CK510" s="1" t="s">
        <v>4772</v>
      </c>
      <c r="CM510" s="7" t="str">
        <f t="shared" si="99"/>
        <v>FALSE</v>
      </c>
      <c r="CN510" s="227" t="s">
        <v>1069</v>
      </c>
      <c r="CO510" s="1" t="b">
        <f t="shared" si="103"/>
        <v>0</v>
      </c>
    </row>
    <row r="511" spans="48:93" ht="18" x14ac:dyDescent="0.25">
      <c r="AV511" s="226" t="s">
        <v>1067</v>
      </c>
      <c r="AW511" s="227" t="s">
        <v>3033</v>
      </c>
      <c r="AX511" s="227" t="s">
        <v>2609</v>
      </c>
      <c r="AY511" s="232">
        <v>22071</v>
      </c>
      <c r="AZ511" s="228" t="s">
        <v>343</v>
      </c>
      <c r="BA511" s="227" t="s">
        <v>3033</v>
      </c>
      <c r="BB511" s="226" t="s">
        <v>1067</v>
      </c>
      <c r="BD511" s="229" t="s">
        <v>3034</v>
      </c>
      <c r="BE511" s="1" t="s">
        <v>327</v>
      </c>
      <c r="BF511" t="s">
        <v>1068</v>
      </c>
      <c r="BH511" s="1" t="str">
        <f t="shared" si="92"/>
        <v/>
      </c>
      <c r="BI511" s="1" t="s">
        <v>4773</v>
      </c>
      <c r="BK511" s="7" t="str">
        <f t="shared" si="93"/>
        <v>FALSE</v>
      </c>
      <c r="BL511" s="230" t="s">
        <v>1070</v>
      </c>
      <c r="BM511" s="1" t="b">
        <f t="shared" si="100"/>
        <v>0</v>
      </c>
      <c r="BQ511"/>
      <c r="BR511" s="1" t="str">
        <f t="shared" si="94"/>
        <v/>
      </c>
      <c r="BS511" s="1" t="s">
        <v>4773</v>
      </c>
      <c r="BU511" s="7" t="str">
        <f t="shared" si="95"/>
        <v>FALSE</v>
      </c>
      <c r="BV511" s="230" t="s">
        <v>1070</v>
      </c>
      <c r="BW511" s="1" t="b">
        <f t="shared" si="101"/>
        <v>0</v>
      </c>
      <c r="BZ511" s="1" t="str">
        <f t="shared" si="96"/>
        <v/>
      </c>
      <c r="CA511" s="1" t="s">
        <v>4773</v>
      </c>
      <c r="CC511" s="7" t="str">
        <f t="shared" si="97"/>
        <v>FALSE</v>
      </c>
      <c r="CD511" s="230" t="s">
        <v>1070</v>
      </c>
      <c r="CE511" s="1" t="b">
        <f t="shared" si="102"/>
        <v>0</v>
      </c>
      <c r="CI511"/>
      <c r="CJ511" s="1" t="str">
        <f t="shared" si="98"/>
        <v/>
      </c>
      <c r="CK511" s="1" t="s">
        <v>4773</v>
      </c>
      <c r="CM511" s="7" t="str">
        <f t="shared" si="99"/>
        <v>FALSE</v>
      </c>
      <c r="CN511" s="230" t="s">
        <v>1070</v>
      </c>
      <c r="CO511" s="1" t="b">
        <f t="shared" si="103"/>
        <v>0</v>
      </c>
    </row>
    <row r="512" spans="48:93" ht="18" x14ac:dyDescent="0.25">
      <c r="AV512" s="229" t="s">
        <v>1068</v>
      </c>
      <c r="AW512" s="230" t="s">
        <v>3034</v>
      </c>
      <c r="AX512" s="230" t="s">
        <v>2674</v>
      </c>
      <c r="AY512" s="233">
        <v>5022</v>
      </c>
      <c r="AZ512" s="231" t="s">
        <v>327</v>
      </c>
      <c r="BA512" s="230" t="s">
        <v>3034</v>
      </c>
      <c r="BB512" s="229" t="s">
        <v>1068</v>
      </c>
      <c r="BD512" s="226" t="s">
        <v>3035</v>
      </c>
      <c r="BE512" s="1" t="s">
        <v>363</v>
      </c>
      <c r="BF512" t="s">
        <v>1069</v>
      </c>
      <c r="BH512" s="1" t="str">
        <f t="shared" si="92"/>
        <v/>
      </c>
      <c r="BI512" s="1" t="s">
        <v>4774</v>
      </c>
      <c r="BK512" s="7" t="str">
        <f t="shared" si="93"/>
        <v>FALSE</v>
      </c>
      <c r="BL512" s="227" t="s">
        <v>1071</v>
      </c>
      <c r="BM512" s="1" t="b">
        <f t="shared" si="100"/>
        <v>0</v>
      </c>
      <c r="BQ512"/>
      <c r="BR512" s="1" t="str">
        <f t="shared" si="94"/>
        <v/>
      </c>
      <c r="BS512" s="1" t="s">
        <v>4774</v>
      </c>
      <c r="BU512" s="7" t="str">
        <f t="shared" si="95"/>
        <v>FALSE</v>
      </c>
      <c r="BV512" s="227" t="s">
        <v>1071</v>
      </c>
      <c r="BW512" s="1" t="b">
        <f t="shared" si="101"/>
        <v>0</v>
      </c>
      <c r="BZ512" s="1" t="str">
        <f t="shared" si="96"/>
        <v/>
      </c>
      <c r="CA512" s="1" t="s">
        <v>4774</v>
      </c>
      <c r="CC512" s="7" t="str">
        <f t="shared" si="97"/>
        <v>FALSE</v>
      </c>
      <c r="CD512" s="227" t="s">
        <v>1071</v>
      </c>
      <c r="CE512" s="1" t="b">
        <f t="shared" si="102"/>
        <v>0</v>
      </c>
      <c r="CI512"/>
      <c r="CJ512" s="1" t="str">
        <f t="shared" si="98"/>
        <v/>
      </c>
      <c r="CK512" s="1" t="s">
        <v>4774</v>
      </c>
      <c r="CM512" s="7" t="str">
        <f t="shared" si="99"/>
        <v>FALSE</v>
      </c>
      <c r="CN512" s="227" t="s">
        <v>1071</v>
      </c>
      <c r="CO512" s="1" t="b">
        <f t="shared" si="103"/>
        <v>0</v>
      </c>
    </row>
    <row r="513" spans="48:93" ht="18" x14ac:dyDescent="0.25">
      <c r="AV513" s="226" t="s">
        <v>1069</v>
      </c>
      <c r="AW513" s="227" t="s">
        <v>3035</v>
      </c>
      <c r="AX513" s="227" t="s">
        <v>2678</v>
      </c>
      <c r="AY513" s="232">
        <v>75550</v>
      </c>
      <c r="AZ513" s="228" t="s">
        <v>363</v>
      </c>
      <c r="BA513" s="227" t="s">
        <v>3035</v>
      </c>
      <c r="BB513" s="226" t="s">
        <v>1069</v>
      </c>
      <c r="BD513" s="229" t="s">
        <v>3036</v>
      </c>
      <c r="BE513" s="1" t="s">
        <v>351</v>
      </c>
      <c r="BF513" t="s">
        <v>1070</v>
      </c>
      <c r="BH513" s="1" t="str">
        <f t="shared" si="92"/>
        <v/>
      </c>
      <c r="BI513" s="1" t="s">
        <v>4775</v>
      </c>
      <c r="BK513" s="7" t="str">
        <f t="shared" si="93"/>
        <v>FALSE</v>
      </c>
      <c r="BL513" s="230" t="s">
        <v>1072</v>
      </c>
      <c r="BM513" s="1" t="b">
        <f t="shared" si="100"/>
        <v>0</v>
      </c>
      <c r="BQ513"/>
      <c r="BR513" s="1" t="str">
        <f t="shared" si="94"/>
        <v/>
      </c>
      <c r="BS513" s="1" t="s">
        <v>4775</v>
      </c>
      <c r="BU513" s="7" t="str">
        <f t="shared" si="95"/>
        <v>FALSE</v>
      </c>
      <c r="BV513" s="230" t="s">
        <v>1072</v>
      </c>
      <c r="BW513" s="1" t="b">
        <f t="shared" si="101"/>
        <v>0</v>
      </c>
      <c r="BZ513" s="1" t="str">
        <f t="shared" si="96"/>
        <v/>
      </c>
      <c r="CA513" s="1" t="s">
        <v>4775</v>
      </c>
      <c r="CC513" s="7" t="str">
        <f t="shared" si="97"/>
        <v>FALSE</v>
      </c>
      <c r="CD513" s="230" t="s">
        <v>1072</v>
      </c>
      <c r="CE513" s="1" t="b">
        <f t="shared" si="102"/>
        <v>0</v>
      </c>
      <c r="CI513"/>
      <c r="CJ513" s="1" t="str">
        <f t="shared" si="98"/>
        <v/>
      </c>
      <c r="CK513" s="1" t="s">
        <v>4775</v>
      </c>
      <c r="CM513" s="7" t="str">
        <f t="shared" si="99"/>
        <v>FALSE</v>
      </c>
      <c r="CN513" s="230" t="s">
        <v>1072</v>
      </c>
      <c r="CO513" s="1" t="b">
        <f t="shared" si="103"/>
        <v>0</v>
      </c>
    </row>
    <row r="514" spans="48:93" ht="18" x14ac:dyDescent="0.25">
      <c r="AV514" s="229" t="s">
        <v>1070</v>
      </c>
      <c r="AW514" s="230" t="s">
        <v>3036</v>
      </c>
      <c r="AX514" s="230" t="s">
        <v>2659</v>
      </c>
      <c r="AY514" s="233">
        <v>90506</v>
      </c>
      <c r="AZ514" s="231" t="s">
        <v>351</v>
      </c>
      <c r="BA514" s="230" t="s">
        <v>3036</v>
      </c>
      <c r="BB514" s="229" t="s">
        <v>1070</v>
      </c>
      <c r="BD514" s="226" t="s">
        <v>3037</v>
      </c>
      <c r="BE514" s="1" t="s">
        <v>327</v>
      </c>
      <c r="BF514" t="s">
        <v>1071</v>
      </c>
      <c r="BH514" s="1" t="str">
        <f t="shared" si="92"/>
        <v/>
      </c>
      <c r="BI514" s="1" t="s">
        <v>4776</v>
      </c>
      <c r="BK514" s="7" t="str">
        <f t="shared" si="93"/>
        <v>FALSE</v>
      </c>
      <c r="BL514" s="227" t="s">
        <v>1073</v>
      </c>
      <c r="BM514" s="1" t="b">
        <f t="shared" si="100"/>
        <v>0</v>
      </c>
      <c r="BQ514"/>
      <c r="BR514" s="1" t="str">
        <f t="shared" si="94"/>
        <v/>
      </c>
      <c r="BS514" s="1" t="s">
        <v>4776</v>
      </c>
      <c r="BU514" s="7" t="str">
        <f t="shared" si="95"/>
        <v>FALSE</v>
      </c>
      <c r="BV514" s="227" t="s">
        <v>1073</v>
      </c>
      <c r="BW514" s="1" t="b">
        <f t="shared" si="101"/>
        <v>0</v>
      </c>
      <c r="BZ514" s="1" t="str">
        <f t="shared" si="96"/>
        <v/>
      </c>
      <c r="CA514" s="1" t="s">
        <v>4776</v>
      </c>
      <c r="CC514" s="7" t="str">
        <f t="shared" si="97"/>
        <v>FALSE</v>
      </c>
      <c r="CD514" s="227" t="s">
        <v>1073</v>
      </c>
      <c r="CE514" s="1" t="b">
        <f t="shared" si="102"/>
        <v>0</v>
      </c>
      <c r="CI514"/>
      <c r="CJ514" s="1" t="str">
        <f t="shared" si="98"/>
        <v/>
      </c>
      <c r="CK514" s="1" t="s">
        <v>4776</v>
      </c>
      <c r="CM514" s="7" t="str">
        <f t="shared" si="99"/>
        <v>FALSE</v>
      </c>
      <c r="CN514" s="227" t="s">
        <v>1073</v>
      </c>
      <c r="CO514" s="1" t="b">
        <f t="shared" si="103"/>
        <v>0</v>
      </c>
    </row>
    <row r="515" spans="48:93" ht="18" x14ac:dyDescent="0.25">
      <c r="AV515" s="226" t="s">
        <v>1071</v>
      </c>
      <c r="AW515" s="227" t="s">
        <v>3037</v>
      </c>
      <c r="AX515" s="227" t="s">
        <v>2674</v>
      </c>
      <c r="AY515" s="232">
        <v>381</v>
      </c>
      <c r="AZ515" s="228" t="s">
        <v>327</v>
      </c>
      <c r="BA515" s="227" t="s">
        <v>3037</v>
      </c>
      <c r="BB515" s="226" t="s">
        <v>1071</v>
      </c>
      <c r="BD515" s="229" t="s">
        <v>3038</v>
      </c>
      <c r="BE515" s="1" t="s">
        <v>373</v>
      </c>
      <c r="BF515" t="s">
        <v>1072</v>
      </c>
      <c r="BH515" s="1" t="str">
        <f t="shared" si="92"/>
        <v/>
      </c>
      <c r="BI515" s="1" t="s">
        <v>6325</v>
      </c>
      <c r="BK515" s="7" t="str">
        <f t="shared" si="93"/>
        <v>FALSE</v>
      </c>
      <c r="BL515" s="230" t="s">
        <v>1074</v>
      </c>
      <c r="BM515" s="1" t="b">
        <f t="shared" si="100"/>
        <v>0</v>
      </c>
      <c r="BQ515"/>
      <c r="BR515" s="1" t="str">
        <f t="shared" si="94"/>
        <v/>
      </c>
      <c r="BS515" s="1" t="s">
        <v>6325</v>
      </c>
      <c r="BU515" s="7" t="str">
        <f t="shared" si="95"/>
        <v>FALSE</v>
      </c>
      <c r="BV515" s="230" t="s">
        <v>1074</v>
      </c>
      <c r="BW515" s="1" t="b">
        <f t="shared" si="101"/>
        <v>0</v>
      </c>
      <c r="BZ515" s="1" t="str">
        <f t="shared" si="96"/>
        <v/>
      </c>
      <c r="CA515" s="1" t="s">
        <v>6325</v>
      </c>
      <c r="CC515" s="7" t="str">
        <f t="shared" si="97"/>
        <v>FALSE</v>
      </c>
      <c r="CD515" s="230" t="s">
        <v>1074</v>
      </c>
      <c r="CE515" s="1" t="b">
        <f t="shared" si="102"/>
        <v>0</v>
      </c>
      <c r="CI515"/>
      <c r="CJ515" s="1" t="str">
        <f t="shared" si="98"/>
        <v/>
      </c>
      <c r="CK515" s="1" t="s">
        <v>6325</v>
      </c>
      <c r="CM515" s="7" t="str">
        <f t="shared" si="99"/>
        <v>FALSE</v>
      </c>
      <c r="CN515" s="230" t="s">
        <v>1074</v>
      </c>
      <c r="CO515" s="1" t="b">
        <f t="shared" si="103"/>
        <v>0</v>
      </c>
    </row>
    <row r="516" spans="48:93" ht="18" x14ac:dyDescent="0.25">
      <c r="AV516" s="229" t="s">
        <v>1072</v>
      </c>
      <c r="AW516" s="230" t="s">
        <v>3038</v>
      </c>
      <c r="AX516" s="230" t="s">
        <v>2606</v>
      </c>
      <c r="AY516" s="233">
        <v>95368</v>
      </c>
      <c r="AZ516" s="231" t="s">
        <v>373</v>
      </c>
      <c r="BA516" s="230" t="s">
        <v>3038</v>
      </c>
      <c r="BB516" s="229" t="s">
        <v>1072</v>
      </c>
      <c r="BD516" s="226" t="s">
        <v>3039</v>
      </c>
      <c r="BE516" s="1" t="s">
        <v>373</v>
      </c>
      <c r="BF516" t="s">
        <v>1073</v>
      </c>
      <c r="BH516" s="1" t="str">
        <f t="shared" si="92"/>
        <v/>
      </c>
      <c r="BI516" s="1" t="s">
        <v>4777</v>
      </c>
      <c r="BK516" s="7" t="str">
        <f t="shared" si="93"/>
        <v>FALSE</v>
      </c>
      <c r="BL516" s="227" t="s">
        <v>1075</v>
      </c>
      <c r="BM516" s="1" t="b">
        <f t="shared" si="100"/>
        <v>0</v>
      </c>
      <c r="BQ516"/>
      <c r="BR516" s="1" t="str">
        <f t="shared" si="94"/>
        <v/>
      </c>
      <c r="BS516" s="1" t="s">
        <v>4777</v>
      </c>
      <c r="BU516" s="7" t="str">
        <f t="shared" si="95"/>
        <v>FALSE</v>
      </c>
      <c r="BV516" s="227" t="s">
        <v>1075</v>
      </c>
      <c r="BW516" s="1" t="b">
        <f t="shared" si="101"/>
        <v>0</v>
      </c>
      <c r="BZ516" s="1" t="str">
        <f t="shared" si="96"/>
        <v/>
      </c>
      <c r="CA516" s="1" t="s">
        <v>4777</v>
      </c>
      <c r="CC516" s="7" t="str">
        <f t="shared" si="97"/>
        <v>FALSE</v>
      </c>
      <c r="CD516" s="227" t="s">
        <v>1075</v>
      </c>
      <c r="CE516" s="1" t="b">
        <f t="shared" si="102"/>
        <v>0</v>
      </c>
      <c r="CI516"/>
      <c r="CJ516" s="1" t="str">
        <f t="shared" si="98"/>
        <v/>
      </c>
      <c r="CK516" s="1" t="s">
        <v>4777</v>
      </c>
      <c r="CM516" s="7" t="str">
        <f t="shared" si="99"/>
        <v>FALSE</v>
      </c>
      <c r="CN516" s="227" t="s">
        <v>1075</v>
      </c>
      <c r="CO516" s="1" t="b">
        <f t="shared" si="103"/>
        <v>0</v>
      </c>
    </row>
    <row r="517" spans="48:93" ht="18" x14ac:dyDescent="0.25">
      <c r="AV517" s="226" t="s">
        <v>1073</v>
      </c>
      <c r="AW517" s="227" t="s">
        <v>3039</v>
      </c>
      <c r="AX517" s="227" t="s">
        <v>2606</v>
      </c>
      <c r="AY517" s="232">
        <v>48043</v>
      </c>
      <c r="AZ517" s="228" t="s">
        <v>373</v>
      </c>
      <c r="BA517" s="227" t="s">
        <v>3039</v>
      </c>
      <c r="BB517" s="226" t="s">
        <v>1073</v>
      </c>
      <c r="BD517" s="229" t="s">
        <v>458</v>
      </c>
      <c r="BE517" s="1" t="s">
        <v>343</v>
      </c>
      <c r="BF517" t="s">
        <v>1074</v>
      </c>
      <c r="BH517" s="1" t="str">
        <f t="shared" si="92"/>
        <v/>
      </c>
      <c r="BI517" s="1" t="s">
        <v>4778</v>
      </c>
      <c r="BK517" s="7" t="str">
        <f t="shared" si="93"/>
        <v>FALSE</v>
      </c>
      <c r="BL517" s="230" t="s">
        <v>1076</v>
      </c>
      <c r="BM517" s="1" t="b">
        <f t="shared" si="100"/>
        <v>0</v>
      </c>
      <c r="BQ517"/>
      <c r="BR517" s="1" t="str">
        <f t="shared" si="94"/>
        <v/>
      </c>
      <c r="BS517" s="1" t="s">
        <v>4778</v>
      </c>
      <c r="BU517" s="7" t="str">
        <f t="shared" si="95"/>
        <v>FALSE</v>
      </c>
      <c r="BV517" s="230" t="s">
        <v>1076</v>
      </c>
      <c r="BW517" s="1" t="b">
        <f t="shared" si="101"/>
        <v>0</v>
      </c>
      <c r="BZ517" s="1" t="str">
        <f t="shared" si="96"/>
        <v/>
      </c>
      <c r="CA517" s="1" t="s">
        <v>4778</v>
      </c>
      <c r="CC517" s="7" t="str">
        <f t="shared" si="97"/>
        <v>FALSE</v>
      </c>
      <c r="CD517" s="230" t="s">
        <v>1076</v>
      </c>
      <c r="CE517" s="1" t="b">
        <f t="shared" si="102"/>
        <v>0</v>
      </c>
      <c r="CI517"/>
      <c r="CJ517" s="1" t="str">
        <f t="shared" si="98"/>
        <v/>
      </c>
      <c r="CK517" s="1" t="s">
        <v>4778</v>
      </c>
      <c r="CM517" s="7" t="str">
        <f t="shared" si="99"/>
        <v>FALSE</v>
      </c>
      <c r="CN517" s="230" t="s">
        <v>1076</v>
      </c>
      <c r="CO517" s="1" t="b">
        <f t="shared" si="103"/>
        <v>0</v>
      </c>
    </row>
    <row r="518" spans="48:93" ht="18" x14ac:dyDescent="0.25">
      <c r="AV518" s="229" t="s">
        <v>1074</v>
      </c>
      <c r="AW518" s="230" t="s">
        <v>3040</v>
      </c>
      <c r="AX518" s="230" t="s">
        <v>2609</v>
      </c>
      <c r="AY518" s="233">
        <v>74476</v>
      </c>
      <c r="AZ518" s="231" t="s">
        <v>343</v>
      </c>
      <c r="BA518" s="230" t="s">
        <v>3040</v>
      </c>
      <c r="BB518" s="229" t="s">
        <v>1074</v>
      </c>
      <c r="BD518" s="226" t="s">
        <v>3041</v>
      </c>
      <c r="BE518" s="1" t="s">
        <v>347</v>
      </c>
      <c r="BF518" t="s">
        <v>1075</v>
      </c>
      <c r="BH518" s="1" t="str">
        <f t="shared" si="92"/>
        <v/>
      </c>
      <c r="BI518" s="1" t="s">
        <v>4779</v>
      </c>
      <c r="BK518" s="7" t="str">
        <f t="shared" si="93"/>
        <v>FALSE</v>
      </c>
      <c r="BL518" s="227" t="s">
        <v>1077</v>
      </c>
      <c r="BM518" s="1" t="b">
        <f t="shared" si="100"/>
        <v>0</v>
      </c>
      <c r="BQ518"/>
      <c r="BR518" s="1" t="str">
        <f t="shared" si="94"/>
        <v/>
      </c>
      <c r="BS518" s="1" t="s">
        <v>4779</v>
      </c>
      <c r="BU518" s="7" t="str">
        <f t="shared" si="95"/>
        <v>FALSE</v>
      </c>
      <c r="BV518" s="227" t="s">
        <v>1077</v>
      </c>
      <c r="BW518" s="1" t="b">
        <f t="shared" si="101"/>
        <v>0</v>
      </c>
      <c r="BZ518" s="1" t="str">
        <f t="shared" si="96"/>
        <v/>
      </c>
      <c r="CA518" s="1" t="s">
        <v>4779</v>
      </c>
      <c r="CC518" s="7" t="str">
        <f t="shared" si="97"/>
        <v>FALSE</v>
      </c>
      <c r="CD518" s="227" t="s">
        <v>1077</v>
      </c>
      <c r="CE518" s="1" t="b">
        <f t="shared" si="102"/>
        <v>0</v>
      </c>
      <c r="CI518"/>
      <c r="CJ518" s="1" t="str">
        <f t="shared" si="98"/>
        <v/>
      </c>
      <c r="CK518" s="1" t="s">
        <v>4779</v>
      </c>
      <c r="CM518" s="7" t="str">
        <f t="shared" si="99"/>
        <v>FALSE</v>
      </c>
      <c r="CN518" s="227" t="s">
        <v>1077</v>
      </c>
      <c r="CO518" s="1" t="b">
        <f t="shared" si="103"/>
        <v>0</v>
      </c>
    </row>
    <row r="519" spans="48:93" ht="18" x14ac:dyDescent="0.25">
      <c r="AV519" s="226" t="s">
        <v>1075</v>
      </c>
      <c r="AW519" s="227" t="s">
        <v>3041</v>
      </c>
      <c r="AX519" s="227" t="s">
        <v>2636</v>
      </c>
      <c r="AY519" s="232">
        <v>12747</v>
      </c>
      <c r="AZ519" s="228" t="s">
        <v>347</v>
      </c>
      <c r="BA519" s="227" t="s">
        <v>3041</v>
      </c>
      <c r="BB519" s="226" t="s">
        <v>1075</v>
      </c>
      <c r="BD519" s="229" t="s">
        <v>3042</v>
      </c>
      <c r="BE519" s="1" t="s">
        <v>338</v>
      </c>
      <c r="BF519" t="s">
        <v>1076</v>
      </c>
      <c r="BH519" s="1" t="str">
        <f t="shared" si="92"/>
        <v/>
      </c>
      <c r="BI519" s="1" t="s">
        <v>4780</v>
      </c>
      <c r="BK519" s="7" t="str">
        <f t="shared" si="93"/>
        <v>FALSE</v>
      </c>
      <c r="BL519" s="230" t="s">
        <v>1078</v>
      </c>
      <c r="BM519" s="1" t="b">
        <f t="shared" si="100"/>
        <v>0</v>
      </c>
      <c r="BQ519"/>
      <c r="BR519" s="1" t="str">
        <f t="shared" si="94"/>
        <v/>
      </c>
      <c r="BS519" s="1" t="s">
        <v>4780</v>
      </c>
      <c r="BU519" s="7" t="str">
        <f t="shared" si="95"/>
        <v>FALSE</v>
      </c>
      <c r="BV519" s="230" t="s">
        <v>1078</v>
      </c>
      <c r="BW519" s="1" t="b">
        <f t="shared" si="101"/>
        <v>0</v>
      </c>
      <c r="BZ519" s="1" t="str">
        <f t="shared" si="96"/>
        <v/>
      </c>
      <c r="CA519" s="1" t="s">
        <v>4780</v>
      </c>
      <c r="CC519" s="7" t="str">
        <f t="shared" si="97"/>
        <v>FALSE</v>
      </c>
      <c r="CD519" s="230" t="s">
        <v>1078</v>
      </c>
      <c r="CE519" s="1" t="b">
        <f t="shared" si="102"/>
        <v>0</v>
      </c>
      <c r="CI519"/>
      <c r="CJ519" s="1" t="str">
        <f t="shared" si="98"/>
        <v/>
      </c>
      <c r="CK519" s="1" t="s">
        <v>4780</v>
      </c>
      <c r="CM519" s="7" t="str">
        <f t="shared" si="99"/>
        <v>FALSE</v>
      </c>
      <c r="CN519" s="230" t="s">
        <v>1078</v>
      </c>
      <c r="CO519" s="1" t="b">
        <f t="shared" si="103"/>
        <v>0</v>
      </c>
    </row>
    <row r="520" spans="48:93" ht="18" x14ac:dyDescent="0.25">
      <c r="AV520" s="229" t="s">
        <v>1076</v>
      </c>
      <c r="AW520" s="230" t="s">
        <v>3042</v>
      </c>
      <c r="AX520" s="230" t="s">
        <v>2631</v>
      </c>
      <c r="AY520" s="233">
        <v>3511</v>
      </c>
      <c r="AZ520" s="231" t="s">
        <v>338</v>
      </c>
      <c r="BA520" s="230" t="s">
        <v>3042</v>
      </c>
      <c r="BB520" s="229" t="s">
        <v>1076</v>
      </c>
      <c r="BD520" s="226" t="s">
        <v>3043</v>
      </c>
      <c r="BE520" s="1" t="s">
        <v>334</v>
      </c>
      <c r="BF520" t="s">
        <v>1077</v>
      </c>
      <c r="BH520" s="1" t="str">
        <f t="shared" si="92"/>
        <v/>
      </c>
      <c r="BI520" s="1" t="s">
        <v>4781</v>
      </c>
      <c r="BK520" s="7" t="str">
        <f t="shared" si="93"/>
        <v>FALSE</v>
      </c>
      <c r="BL520" s="227" t="s">
        <v>1079</v>
      </c>
      <c r="BM520" s="1" t="b">
        <f t="shared" si="100"/>
        <v>0</v>
      </c>
      <c r="BQ520"/>
      <c r="BR520" s="1" t="str">
        <f t="shared" si="94"/>
        <v/>
      </c>
      <c r="BS520" s="1" t="s">
        <v>4781</v>
      </c>
      <c r="BU520" s="7" t="str">
        <f t="shared" si="95"/>
        <v>FALSE</v>
      </c>
      <c r="BV520" s="227" t="s">
        <v>1079</v>
      </c>
      <c r="BW520" s="1" t="b">
        <f t="shared" si="101"/>
        <v>0</v>
      </c>
      <c r="BZ520" s="1" t="str">
        <f t="shared" si="96"/>
        <v/>
      </c>
      <c r="CA520" s="1" t="s">
        <v>4781</v>
      </c>
      <c r="CC520" s="7" t="str">
        <f t="shared" si="97"/>
        <v>FALSE</v>
      </c>
      <c r="CD520" s="227" t="s">
        <v>1079</v>
      </c>
      <c r="CE520" s="1" t="b">
        <f t="shared" si="102"/>
        <v>0</v>
      </c>
      <c r="CI520"/>
      <c r="CJ520" s="1" t="str">
        <f t="shared" si="98"/>
        <v/>
      </c>
      <c r="CK520" s="1" t="s">
        <v>4781</v>
      </c>
      <c r="CM520" s="7" t="str">
        <f t="shared" si="99"/>
        <v>FALSE</v>
      </c>
      <c r="CN520" s="227" t="s">
        <v>1079</v>
      </c>
      <c r="CO520" s="1" t="b">
        <f t="shared" si="103"/>
        <v>0</v>
      </c>
    </row>
    <row r="521" spans="48:93" ht="18" x14ac:dyDescent="0.25">
      <c r="AV521" s="226" t="s">
        <v>1077</v>
      </c>
      <c r="AW521" s="227" t="s">
        <v>3043</v>
      </c>
      <c r="AX521" s="227" t="s">
        <v>2612</v>
      </c>
      <c r="AY521" s="232">
        <v>21808</v>
      </c>
      <c r="AZ521" s="228" t="s">
        <v>334</v>
      </c>
      <c r="BA521" s="227" t="s">
        <v>3043</v>
      </c>
      <c r="BB521" s="226" t="s">
        <v>1077</v>
      </c>
      <c r="BD521" s="229" t="s">
        <v>3044</v>
      </c>
      <c r="BE521" s="1" t="s">
        <v>345</v>
      </c>
      <c r="BF521" t="s">
        <v>1078</v>
      </c>
      <c r="BH521" s="1" t="str">
        <f t="shared" si="92"/>
        <v/>
      </c>
      <c r="BI521" s="1" t="s">
        <v>4782</v>
      </c>
      <c r="BK521" s="7" t="str">
        <f t="shared" si="93"/>
        <v>FALSE</v>
      </c>
      <c r="BL521" s="230" t="s">
        <v>1080</v>
      </c>
      <c r="BM521" s="1" t="b">
        <f t="shared" si="100"/>
        <v>0</v>
      </c>
      <c r="BQ521"/>
      <c r="BR521" s="1" t="str">
        <f t="shared" si="94"/>
        <v/>
      </c>
      <c r="BS521" s="1" t="s">
        <v>4782</v>
      </c>
      <c r="BU521" s="7" t="str">
        <f t="shared" si="95"/>
        <v>FALSE</v>
      </c>
      <c r="BV521" s="230" t="s">
        <v>1080</v>
      </c>
      <c r="BW521" s="1" t="b">
        <f t="shared" si="101"/>
        <v>0</v>
      </c>
      <c r="BZ521" s="1" t="str">
        <f t="shared" si="96"/>
        <v/>
      </c>
      <c r="CA521" s="1" t="s">
        <v>4782</v>
      </c>
      <c r="CC521" s="7" t="str">
        <f t="shared" si="97"/>
        <v>FALSE</v>
      </c>
      <c r="CD521" s="230" t="s">
        <v>1080</v>
      </c>
      <c r="CE521" s="1" t="b">
        <f t="shared" si="102"/>
        <v>0</v>
      </c>
      <c r="CI521"/>
      <c r="CJ521" s="1" t="str">
        <f t="shared" si="98"/>
        <v/>
      </c>
      <c r="CK521" s="1" t="s">
        <v>4782</v>
      </c>
      <c r="CM521" s="7" t="str">
        <f t="shared" si="99"/>
        <v>FALSE</v>
      </c>
      <c r="CN521" s="230" t="s">
        <v>1080</v>
      </c>
      <c r="CO521" s="1" t="b">
        <f t="shared" si="103"/>
        <v>0</v>
      </c>
    </row>
    <row r="522" spans="48:93" ht="18" x14ac:dyDescent="0.25">
      <c r="AV522" s="229" t="s">
        <v>1078</v>
      </c>
      <c r="AW522" s="230" t="s">
        <v>3044</v>
      </c>
      <c r="AX522" s="230" t="s">
        <v>2759</v>
      </c>
      <c r="AY522" s="233">
        <v>50729</v>
      </c>
      <c r="AZ522" s="231" t="s">
        <v>345</v>
      </c>
      <c r="BA522" s="230" t="s">
        <v>3044</v>
      </c>
      <c r="BB522" s="229" t="s">
        <v>1078</v>
      </c>
      <c r="BD522" s="226" t="s">
        <v>3044</v>
      </c>
      <c r="BE522" s="1" t="s">
        <v>376</v>
      </c>
      <c r="BF522" t="s">
        <v>1079</v>
      </c>
      <c r="BH522" s="1" t="str">
        <f t="shared" ref="BH522:BH585" si="104">CONCATENATE(_TIR_1,_TIS_1)</f>
        <v/>
      </c>
      <c r="BI522" s="1" t="s">
        <v>4783</v>
      </c>
      <c r="BK522" s="7" t="str">
        <f t="shared" ref="BK522:BK585" si="105">IF(BH522=BI522,"TRUE","FALSE")</f>
        <v>FALSE</v>
      </c>
      <c r="BL522" s="227" t="s">
        <v>1081</v>
      </c>
      <c r="BM522" s="1" t="b">
        <f t="shared" si="100"/>
        <v>0</v>
      </c>
      <c r="BQ522"/>
      <c r="BR522" s="1" t="str">
        <f t="shared" ref="BR522:BR585" si="106">CONCATENATE(_TIR_2,_TIS_2)</f>
        <v/>
      </c>
      <c r="BS522" s="1" t="s">
        <v>4783</v>
      </c>
      <c r="BU522" s="7" t="str">
        <f t="shared" ref="BU522:BU585" si="107">IF(BR522=BS522,"TRUE","FALSE")</f>
        <v>FALSE</v>
      </c>
      <c r="BV522" s="227" t="s">
        <v>1081</v>
      </c>
      <c r="BW522" s="1" t="b">
        <f t="shared" si="101"/>
        <v>0</v>
      </c>
      <c r="BZ522" s="1" t="str">
        <f t="shared" ref="BZ522:BZ585" si="108">CONCATENATE(_TIR_3,_TIS_3)</f>
        <v/>
      </c>
      <c r="CA522" s="1" t="s">
        <v>4783</v>
      </c>
      <c r="CC522" s="7" t="str">
        <f t="shared" ref="CC522:CC585" si="109">IF(BZ522=CA522,"TRUE","FALSE")</f>
        <v>FALSE</v>
      </c>
      <c r="CD522" s="227" t="s">
        <v>1081</v>
      </c>
      <c r="CE522" s="1" t="b">
        <f t="shared" si="102"/>
        <v>0</v>
      </c>
      <c r="CI522"/>
      <c r="CJ522" s="1" t="str">
        <f t="shared" ref="CJ522:CJ585" si="110">CONCATENATE(_TIR_4,_TIS_4)</f>
        <v/>
      </c>
      <c r="CK522" s="1" t="s">
        <v>4783</v>
      </c>
      <c r="CM522" s="7" t="str">
        <f t="shared" ref="CM522:CM585" si="111">IF(CJ522=CK522,"TRUE","FALSE")</f>
        <v>FALSE</v>
      </c>
      <c r="CN522" s="227" t="s">
        <v>1081</v>
      </c>
      <c r="CO522" s="1" t="b">
        <f t="shared" si="103"/>
        <v>0</v>
      </c>
    </row>
    <row r="523" spans="48:93" ht="18" x14ac:dyDescent="0.25">
      <c r="AV523" s="226" t="s">
        <v>1079</v>
      </c>
      <c r="AW523" s="227" t="s">
        <v>3044</v>
      </c>
      <c r="AX523" s="227" t="s">
        <v>2683</v>
      </c>
      <c r="AY523" s="232">
        <v>50731</v>
      </c>
      <c r="AZ523" s="228" t="s">
        <v>376</v>
      </c>
      <c r="BA523" s="227" t="s">
        <v>3044</v>
      </c>
      <c r="BB523" s="226" t="s">
        <v>1079</v>
      </c>
      <c r="BD523" s="229" t="s">
        <v>3045</v>
      </c>
      <c r="BE523" s="1" t="s">
        <v>345</v>
      </c>
      <c r="BF523" t="s">
        <v>1080</v>
      </c>
      <c r="BH523" s="1" t="str">
        <f t="shared" si="104"/>
        <v/>
      </c>
      <c r="BI523" s="1" t="s">
        <v>4784</v>
      </c>
      <c r="BK523" s="7" t="str">
        <f t="shared" si="105"/>
        <v>FALSE</v>
      </c>
      <c r="BL523" s="230" t="s">
        <v>1082</v>
      </c>
      <c r="BM523" s="1" t="b">
        <f t="shared" ref="BM523:BM586" si="112">IF(BK523="TRUE",BL523)</f>
        <v>0</v>
      </c>
      <c r="BQ523"/>
      <c r="BR523" s="1" t="str">
        <f t="shared" si="106"/>
        <v/>
      </c>
      <c r="BS523" s="1" t="s">
        <v>4784</v>
      </c>
      <c r="BU523" s="7" t="str">
        <f t="shared" si="107"/>
        <v>FALSE</v>
      </c>
      <c r="BV523" s="230" t="s">
        <v>1082</v>
      </c>
      <c r="BW523" s="1" t="b">
        <f t="shared" ref="BW523:BW586" si="113">IF(BU523="TRUE",BV523)</f>
        <v>0</v>
      </c>
      <c r="BZ523" s="1" t="str">
        <f t="shared" si="108"/>
        <v/>
      </c>
      <c r="CA523" s="1" t="s">
        <v>4784</v>
      </c>
      <c r="CC523" s="7" t="str">
        <f t="shared" si="109"/>
        <v>FALSE</v>
      </c>
      <c r="CD523" s="230" t="s">
        <v>1082</v>
      </c>
      <c r="CE523" s="1" t="b">
        <f t="shared" ref="CE523:CE586" si="114">IF(CC523="TRUE",CD523)</f>
        <v>0</v>
      </c>
      <c r="CI523"/>
      <c r="CJ523" s="1" t="str">
        <f t="shared" si="110"/>
        <v/>
      </c>
      <c r="CK523" s="1" t="s">
        <v>4784</v>
      </c>
      <c r="CM523" s="7" t="str">
        <f t="shared" si="111"/>
        <v>FALSE</v>
      </c>
      <c r="CN523" s="230" t="s">
        <v>1082</v>
      </c>
      <c r="CO523" s="1" t="b">
        <f t="shared" ref="CO523:CO586" si="115">IF(CM523="TRUE",CN523)</f>
        <v>0</v>
      </c>
    </row>
    <row r="524" spans="48:93" ht="18" x14ac:dyDescent="0.25">
      <c r="AV524" s="229" t="s">
        <v>1080</v>
      </c>
      <c r="AW524" s="230" t="s">
        <v>3045</v>
      </c>
      <c r="AX524" s="230" t="s">
        <v>2759</v>
      </c>
      <c r="AY524" s="233">
        <v>24012</v>
      </c>
      <c r="AZ524" s="231" t="s">
        <v>345</v>
      </c>
      <c r="BA524" s="230" t="s">
        <v>3045</v>
      </c>
      <c r="BB524" s="229" t="s">
        <v>1080</v>
      </c>
      <c r="BD524" s="226" t="s">
        <v>3045</v>
      </c>
      <c r="BE524" s="1" t="s">
        <v>359</v>
      </c>
      <c r="BF524" t="s">
        <v>1081</v>
      </c>
      <c r="BH524" s="1" t="str">
        <f t="shared" si="104"/>
        <v/>
      </c>
      <c r="BI524" s="1" t="s">
        <v>4785</v>
      </c>
      <c r="BK524" s="7" t="str">
        <f t="shared" si="105"/>
        <v>FALSE</v>
      </c>
      <c r="BL524" s="227" t="s">
        <v>1083</v>
      </c>
      <c r="BM524" s="1" t="b">
        <f t="shared" si="112"/>
        <v>0</v>
      </c>
      <c r="BQ524"/>
      <c r="BR524" s="1" t="str">
        <f t="shared" si="106"/>
        <v/>
      </c>
      <c r="BS524" s="1" t="s">
        <v>4785</v>
      </c>
      <c r="BU524" s="7" t="str">
        <f t="shared" si="107"/>
        <v>FALSE</v>
      </c>
      <c r="BV524" s="227" t="s">
        <v>1083</v>
      </c>
      <c r="BW524" s="1" t="b">
        <f t="shared" si="113"/>
        <v>0</v>
      </c>
      <c r="BZ524" s="1" t="str">
        <f t="shared" si="108"/>
        <v/>
      </c>
      <c r="CA524" s="1" t="s">
        <v>4785</v>
      </c>
      <c r="CC524" s="7" t="str">
        <f t="shared" si="109"/>
        <v>FALSE</v>
      </c>
      <c r="CD524" s="227" t="s">
        <v>1083</v>
      </c>
      <c r="CE524" s="1" t="b">
        <f t="shared" si="114"/>
        <v>0</v>
      </c>
      <c r="CI524"/>
      <c r="CJ524" s="1" t="str">
        <f t="shared" si="110"/>
        <v/>
      </c>
      <c r="CK524" s="1" t="s">
        <v>4785</v>
      </c>
      <c r="CM524" s="7" t="str">
        <f t="shared" si="111"/>
        <v>FALSE</v>
      </c>
      <c r="CN524" s="227" t="s">
        <v>1083</v>
      </c>
      <c r="CO524" s="1" t="b">
        <f t="shared" si="115"/>
        <v>0</v>
      </c>
    </row>
    <row r="525" spans="48:93" ht="18" x14ac:dyDescent="0.25">
      <c r="AV525" s="226" t="s">
        <v>1081</v>
      </c>
      <c r="AW525" s="227" t="s">
        <v>3045</v>
      </c>
      <c r="AX525" s="227" t="s">
        <v>2638</v>
      </c>
      <c r="AY525" s="232">
        <v>16298</v>
      </c>
      <c r="AZ525" s="228" t="s">
        <v>359</v>
      </c>
      <c r="BA525" s="227" t="s">
        <v>3045</v>
      </c>
      <c r="BB525" s="226" t="s">
        <v>1081</v>
      </c>
      <c r="BD525" s="229" t="s">
        <v>3045</v>
      </c>
      <c r="BE525" s="1" t="s">
        <v>363</v>
      </c>
      <c r="BF525" t="s">
        <v>1082</v>
      </c>
      <c r="BH525" s="1" t="str">
        <f t="shared" si="104"/>
        <v/>
      </c>
      <c r="BI525" s="1" t="s">
        <v>4786</v>
      </c>
      <c r="BK525" s="7" t="str">
        <f t="shared" si="105"/>
        <v>FALSE</v>
      </c>
      <c r="BL525" s="230" t="s">
        <v>1084</v>
      </c>
      <c r="BM525" s="1" t="b">
        <f t="shared" si="112"/>
        <v>0</v>
      </c>
      <c r="BQ525"/>
      <c r="BR525" s="1" t="str">
        <f t="shared" si="106"/>
        <v/>
      </c>
      <c r="BS525" s="1" t="s">
        <v>4786</v>
      </c>
      <c r="BU525" s="7" t="str">
        <f t="shared" si="107"/>
        <v>FALSE</v>
      </c>
      <c r="BV525" s="230" t="s">
        <v>1084</v>
      </c>
      <c r="BW525" s="1" t="b">
        <f t="shared" si="113"/>
        <v>0</v>
      </c>
      <c r="BZ525" s="1" t="str">
        <f t="shared" si="108"/>
        <v/>
      </c>
      <c r="CA525" s="1" t="s">
        <v>4786</v>
      </c>
      <c r="CC525" s="7" t="str">
        <f t="shared" si="109"/>
        <v>FALSE</v>
      </c>
      <c r="CD525" s="230" t="s">
        <v>1084</v>
      </c>
      <c r="CE525" s="1" t="b">
        <f t="shared" si="114"/>
        <v>0</v>
      </c>
      <c r="CI525"/>
      <c r="CJ525" s="1" t="str">
        <f t="shared" si="110"/>
        <v/>
      </c>
      <c r="CK525" s="1" t="s">
        <v>4786</v>
      </c>
      <c r="CM525" s="7" t="str">
        <f t="shared" si="111"/>
        <v>FALSE</v>
      </c>
      <c r="CN525" s="230" t="s">
        <v>1084</v>
      </c>
      <c r="CO525" s="1" t="b">
        <f t="shared" si="115"/>
        <v>0</v>
      </c>
    </row>
    <row r="526" spans="48:93" ht="18" x14ac:dyDescent="0.25">
      <c r="AV526" s="229" t="s">
        <v>1082</v>
      </c>
      <c r="AW526" s="230" t="s">
        <v>3045</v>
      </c>
      <c r="AX526" s="230" t="s">
        <v>2678</v>
      </c>
      <c r="AY526" s="233">
        <v>19032</v>
      </c>
      <c r="AZ526" s="231" t="s">
        <v>363</v>
      </c>
      <c r="BA526" s="230" t="s">
        <v>3045</v>
      </c>
      <c r="BB526" s="229" t="s">
        <v>1082</v>
      </c>
      <c r="BD526" s="226" t="s">
        <v>3045</v>
      </c>
      <c r="BE526" s="1" t="s">
        <v>367</v>
      </c>
      <c r="BF526" t="s">
        <v>1083</v>
      </c>
      <c r="BH526" s="1" t="str">
        <f t="shared" si="104"/>
        <v/>
      </c>
      <c r="BI526" s="1" t="s">
        <v>4787</v>
      </c>
      <c r="BK526" s="7" t="str">
        <f t="shared" si="105"/>
        <v>FALSE</v>
      </c>
      <c r="BL526" s="227" t="s">
        <v>1085</v>
      </c>
      <c r="BM526" s="1" t="b">
        <f t="shared" si="112"/>
        <v>0</v>
      </c>
      <c r="BQ526"/>
      <c r="BR526" s="1" t="str">
        <f t="shared" si="106"/>
        <v/>
      </c>
      <c r="BS526" s="1" t="s">
        <v>4787</v>
      </c>
      <c r="BU526" s="7" t="str">
        <f t="shared" si="107"/>
        <v>FALSE</v>
      </c>
      <c r="BV526" s="227" t="s">
        <v>1085</v>
      </c>
      <c r="BW526" s="1" t="b">
        <f t="shared" si="113"/>
        <v>0</v>
      </c>
      <c r="BZ526" s="1" t="str">
        <f t="shared" si="108"/>
        <v/>
      </c>
      <c r="CA526" s="1" t="s">
        <v>4787</v>
      </c>
      <c r="CC526" s="7" t="str">
        <f t="shared" si="109"/>
        <v>FALSE</v>
      </c>
      <c r="CD526" s="227" t="s">
        <v>1085</v>
      </c>
      <c r="CE526" s="1" t="b">
        <f t="shared" si="114"/>
        <v>0</v>
      </c>
      <c r="CI526"/>
      <c r="CJ526" s="1" t="str">
        <f t="shared" si="110"/>
        <v/>
      </c>
      <c r="CK526" s="1" t="s">
        <v>4787</v>
      </c>
      <c r="CM526" s="7" t="str">
        <f t="shared" si="111"/>
        <v>FALSE</v>
      </c>
      <c r="CN526" s="227" t="s">
        <v>1085</v>
      </c>
      <c r="CO526" s="1" t="b">
        <f t="shared" si="115"/>
        <v>0</v>
      </c>
    </row>
    <row r="527" spans="48:93" ht="18" x14ac:dyDescent="0.25">
      <c r="AV527" s="226" t="s">
        <v>1083</v>
      </c>
      <c r="AW527" s="227" t="s">
        <v>3045</v>
      </c>
      <c r="AX527" s="227" t="s">
        <v>2772</v>
      </c>
      <c r="AY527" s="232">
        <v>16299</v>
      </c>
      <c r="AZ527" s="228" t="s">
        <v>367</v>
      </c>
      <c r="BA527" s="227" t="s">
        <v>3045</v>
      </c>
      <c r="BB527" s="226" t="s">
        <v>1083</v>
      </c>
      <c r="BD527" s="229" t="s">
        <v>3045</v>
      </c>
      <c r="BE527" s="1" t="s">
        <v>376</v>
      </c>
      <c r="BF527" t="s">
        <v>1084</v>
      </c>
      <c r="BH527" s="1" t="str">
        <f t="shared" si="104"/>
        <v/>
      </c>
      <c r="BI527" s="1" t="s">
        <v>4788</v>
      </c>
      <c r="BK527" s="7" t="str">
        <f t="shared" si="105"/>
        <v>FALSE</v>
      </c>
      <c r="BL527" s="230" t="s">
        <v>1086</v>
      </c>
      <c r="BM527" s="1" t="b">
        <f t="shared" si="112"/>
        <v>0</v>
      </c>
      <c r="BQ527"/>
      <c r="BR527" s="1" t="str">
        <f t="shared" si="106"/>
        <v/>
      </c>
      <c r="BS527" s="1" t="s">
        <v>4788</v>
      </c>
      <c r="BU527" s="7" t="str">
        <f t="shared" si="107"/>
        <v>FALSE</v>
      </c>
      <c r="BV527" s="230" t="s">
        <v>1086</v>
      </c>
      <c r="BW527" s="1" t="b">
        <f t="shared" si="113"/>
        <v>0</v>
      </c>
      <c r="BZ527" s="1" t="str">
        <f t="shared" si="108"/>
        <v/>
      </c>
      <c r="CA527" s="1" t="s">
        <v>4788</v>
      </c>
      <c r="CC527" s="7" t="str">
        <f t="shared" si="109"/>
        <v>FALSE</v>
      </c>
      <c r="CD527" s="230" t="s">
        <v>1086</v>
      </c>
      <c r="CE527" s="1" t="b">
        <f t="shared" si="114"/>
        <v>0</v>
      </c>
      <c r="CI527"/>
      <c r="CJ527" s="1" t="str">
        <f t="shared" si="110"/>
        <v/>
      </c>
      <c r="CK527" s="1" t="s">
        <v>4788</v>
      </c>
      <c r="CM527" s="7" t="str">
        <f t="shared" si="111"/>
        <v>FALSE</v>
      </c>
      <c r="CN527" s="230" t="s">
        <v>1086</v>
      </c>
      <c r="CO527" s="1" t="b">
        <f t="shared" si="115"/>
        <v>0</v>
      </c>
    </row>
    <row r="528" spans="48:93" ht="18" x14ac:dyDescent="0.25">
      <c r="AV528" s="229" t="s">
        <v>1084</v>
      </c>
      <c r="AW528" s="230" t="s">
        <v>3045</v>
      </c>
      <c r="AX528" s="230" t="s">
        <v>2683</v>
      </c>
      <c r="AY528" s="233">
        <v>16314</v>
      </c>
      <c r="AZ528" s="231" t="s">
        <v>376</v>
      </c>
      <c r="BA528" s="230" t="s">
        <v>3045</v>
      </c>
      <c r="BB528" s="229" t="s">
        <v>1084</v>
      </c>
      <c r="BD528" s="226" t="s">
        <v>3045</v>
      </c>
      <c r="BE528" s="1" t="s">
        <v>379</v>
      </c>
      <c r="BF528" t="s">
        <v>1085</v>
      </c>
      <c r="BH528" s="1" t="str">
        <f t="shared" si="104"/>
        <v/>
      </c>
      <c r="BI528" s="1" t="s">
        <v>4789</v>
      </c>
      <c r="BK528" s="7" t="str">
        <f t="shared" si="105"/>
        <v>FALSE</v>
      </c>
      <c r="BL528" s="227" t="s">
        <v>1087</v>
      </c>
      <c r="BM528" s="1" t="b">
        <f t="shared" si="112"/>
        <v>0</v>
      </c>
      <c r="BQ528"/>
      <c r="BR528" s="1" t="str">
        <f t="shared" si="106"/>
        <v/>
      </c>
      <c r="BS528" s="1" t="s">
        <v>4789</v>
      </c>
      <c r="BU528" s="7" t="str">
        <f t="shared" si="107"/>
        <v>FALSE</v>
      </c>
      <c r="BV528" s="227" t="s">
        <v>1087</v>
      </c>
      <c r="BW528" s="1" t="b">
        <f t="shared" si="113"/>
        <v>0</v>
      </c>
      <c r="BZ528" s="1" t="str">
        <f t="shared" si="108"/>
        <v/>
      </c>
      <c r="CA528" s="1" t="s">
        <v>4789</v>
      </c>
      <c r="CC528" s="7" t="str">
        <f t="shared" si="109"/>
        <v>FALSE</v>
      </c>
      <c r="CD528" s="227" t="s">
        <v>1087</v>
      </c>
      <c r="CE528" s="1" t="b">
        <f t="shared" si="114"/>
        <v>0</v>
      </c>
      <c r="CI528"/>
      <c r="CJ528" s="1" t="str">
        <f t="shared" si="110"/>
        <v/>
      </c>
      <c r="CK528" s="1" t="s">
        <v>4789</v>
      </c>
      <c r="CM528" s="7" t="str">
        <f t="shared" si="111"/>
        <v>FALSE</v>
      </c>
      <c r="CN528" s="227" t="s">
        <v>1087</v>
      </c>
      <c r="CO528" s="1" t="b">
        <f t="shared" si="115"/>
        <v>0</v>
      </c>
    </row>
    <row r="529" spans="48:93" ht="18" x14ac:dyDescent="0.25">
      <c r="AV529" s="226" t="s">
        <v>1085</v>
      </c>
      <c r="AW529" s="227" t="s">
        <v>3045</v>
      </c>
      <c r="AX529" s="227" t="s">
        <v>2621</v>
      </c>
      <c r="AY529" s="232">
        <v>16300</v>
      </c>
      <c r="AZ529" s="228" t="s">
        <v>379</v>
      </c>
      <c r="BA529" s="227" t="s">
        <v>3045</v>
      </c>
      <c r="BB529" s="226" t="s">
        <v>1085</v>
      </c>
      <c r="BD529" s="229" t="s">
        <v>3046</v>
      </c>
      <c r="BE529" s="1" t="s">
        <v>343</v>
      </c>
      <c r="BF529" t="s">
        <v>1086</v>
      </c>
      <c r="BH529" s="1" t="str">
        <f t="shared" si="104"/>
        <v/>
      </c>
      <c r="BI529" s="1" t="s">
        <v>4790</v>
      </c>
      <c r="BK529" s="7" t="str">
        <f t="shared" si="105"/>
        <v>FALSE</v>
      </c>
      <c r="BL529" s="230" t="s">
        <v>1088</v>
      </c>
      <c r="BM529" s="1" t="b">
        <f t="shared" si="112"/>
        <v>0</v>
      </c>
      <c r="BQ529"/>
      <c r="BR529" s="1" t="str">
        <f t="shared" si="106"/>
        <v/>
      </c>
      <c r="BS529" s="1" t="s">
        <v>4790</v>
      </c>
      <c r="BU529" s="7" t="str">
        <f t="shared" si="107"/>
        <v>FALSE</v>
      </c>
      <c r="BV529" s="230" t="s">
        <v>1088</v>
      </c>
      <c r="BW529" s="1" t="b">
        <f t="shared" si="113"/>
        <v>0</v>
      </c>
      <c r="BZ529" s="1" t="str">
        <f t="shared" si="108"/>
        <v/>
      </c>
      <c r="CA529" s="1" t="s">
        <v>4790</v>
      </c>
      <c r="CC529" s="7" t="str">
        <f t="shared" si="109"/>
        <v>FALSE</v>
      </c>
      <c r="CD529" s="230" t="s">
        <v>1088</v>
      </c>
      <c r="CE529" s="1" t="b">
        <f t="shared" si="114"/>
        <v>0</v>
      </c>
      <c r="CI529"/>
      <c r="CJ529" s="1" t="str">
        <f t="shared" si="110"/>
        <v/>
      </c>
      <c r="CK529" s="1" t="s">
        <v>4790</v>
      </c>
      <c r="CM529" s="7" t="str">
        <f t="shared" si="111"/>
        <v>FALSE</v>
      </c>
      <c r="CN529" s="230" t="s">
        <v>1088</v>
      </c>
      <c r="CO529" s="1" t="b">
        <f t="shared" si="115"/>
        <v>0</v>
      </c>
    </row>
    <row r="530" spans="48:93" ht="18" x14ac:dyDescent="0.25">
      <c r="AV530" s="229" t="s">
        <v>1086</v>
      </c>
      <c r="AW530" s="230" t="s">
        <v>3046</v>
      </c>
      <c r="AX530" s="230" t="s">
        <v>2609</v>
      </c>
      <c r="AY530" s="233">
        <v>3569</v>
      </c>
      <c r="AZ530" s="231" t="s">
        <v>343</v>
      </c>
      <c r="BA530" s="230" t="s">
        <v>3046</v>
      </c>
      <c r="BB530" s="229" t="s">
        <v>1086</v>
      </c>
      <c r="BD530" s="226" t="s">
        <v>3047</v>
      </c>
      <c r="BE530" s="1" t="s">
        <v>334</v>
      </c>
      <c r="BF530" t="s">
        <v>1087</v>
      </c>
      <c r="BH530" s="1" t="str">
        <f t="shared" si="104"/>
        <v/>
      </c>
      <c r="BI530" s="1" t="s">
        <v>4791</v>
      </c>
      <c r="BK530" s="7" t="str">
        <f t="shared" si="105"/>
        <v>FALSE</v>
      </c>
      <c r="BL530" s="227" t="s">
        <v>1089</v>
      </c>
      <c r="BM530" s="1" t="b">
        <f t="shared" si="112"/>
        <v>0</v>
      </c>
      <c r="BQ530"/>
      <c r="BR530" s="1" t="str">
        <f t="shared" si="106"/>
        <v/>
      </c>
      <c r="BS530" s="1" t="s">
        <v>4791</v>
      </c>
      <c r="BU530" s="7" t="str">
        <f t="shared" si="107"/>
        <v>FALSE</v>
      </c>
      <c r="BV530" s="227" t="s">
        <v>1089</v>
      </c>
      <c r="BW530" s="1" t="b">
        <f t="shared" si="113"/>
        <v>0</v>
      </c>
      <c r="BZ530" s="1" t="str">
        <f t="shared" si="108"/>
        <v/>
      </c>
      <c r="CA530" s="1" t="s">
        <v>4791</v>
      </c>
      <c r="CC530" s="7" t="str">
        <f t="shared" si="109"/>
        <v>FALSE</v>
      </c>
      <c r="CD530" s="227" t="s">
        <v>1089</v>
      </c>
      <c r="CE530" s="1" t="b">
        <f t="shared" si="114"/>
        <v>0</v>
      </c>
      <c r="CI530"/>
      <c r="CJ530" s="1" t="str">
        <f t="shared" si="110"/>
        <v/>
      </c>
      <c r="CK530" s="1" t="s">
        <v>4791</v>
      </c>
      <c r="CM530" s="7" t="str">
        <f t="shared" si="111"/>
        <v>FALSE</v>
      </c>
      <c r="CN530" s="227" t="s">
        <v>1089</v>
      </c>
      <c r="CO530" s="1" t="b">
        <f t="shared" si="115"/>
        <v>0</v>
      </c>
    </row>
    <row r="531" spans="48:93" ht="18" x14ac:dyDescent="0.25">
      <c r="AV531" s="226" t="s">
        <v>1087</v>
      </c>
      <c r="AW531" s="227" t="s">
        <v>3047</v>
      </c>
      <c r="AX531" s="227" t="s">
        <v>2612</v>
      </c>
      <c r="AY531" s="232">
        <v>13092</v>
      </c>
      <c r="AZ531" s="228" t="s">
        <v>334</v>
      </c>
      <c r="BA531" s="227" t="s">
        <v>3047</v>
      </c>
      <c r="BB531" s="226" t="s">
        <v>1087</v>
      </c>
      <c r="BD531" s="229" t="s">
        <v>3048</v>
      </c>
      <c r="BE531" s="1" t="s">
        <v>323</v>
      </c>
      <c r="BF531" t="s">
        <v>1088</v>
      </c>
      <c r="BH531" s="1" t="str">
        <f t="shared" si="104"/>
        <v/>
      </c>
      <c r="BI531" s="1" t="s">
        <v>4792</v>
      </c>
      <c r="BK531" s="7" t="str">
        <f t="shared" si="105"/>
        <v>FALSE</v>
      </c>
      <c r="BL531" s="230" t="s">
        <v>1090</v>
      </c>
      <c r="BM531" s="1" t="b">
        <f t="shared" si="112"/>
        <v>0</v>
      </c>
      <c r="BQ531"/>
      <c r="BR531" s="1" t="str">
        <f t="shared" si="106"/>
        <v/>
      </c>
      <c r="BS531" s="1" t="s">
        <v>4792</v>
      </c>
      <c r="BU531" s="7" t="str">
        <f t="shared" si="107"/>
        <v>FALSE</v>
      </c>
      <c r="BV531" s="230" t="s">
        <v>1090</v>
      </c>
      <c r="BW531" s="1" t="b">
        <f t="shared" si="113"/>
        <v>0</v>
      </c>
      <c r="BZ531" s="1" t="str">
        <f t="shared" si="108"/>
        <v/>
      </c>
      <c r="CA531" s="1" t="s">
        <v>4792</v>
      </c>
      <c r="CC531" s="7" t="str">
        <f t="shared" si="109"/>
        <v>FALSE</v>
      </c>
      <c r="CD531" s="230" t="s">
        <v>1090</v>
      </c>
      <c r="CE531" s="1" t="b">
        <f t="shared" si="114"/>
        <v>0</v>
      </c>
      <c r="CI531"/>
      <c r="CJ531" s="1" t="str">
        <f t="shared" si="110"/>
        <v/>
      </c>
      <c r="CK531" s="1" t="s">
        <v>4792</v>
      </c>
      <c r="CM531" s="7" t="str">
        <f t="shared" si="111"/>
        <v>FALSE</v>
      </c>
      <c r="CN531" s="230" t="s">
        <v>1090</v>
      </c>
      <c r="CO531" s="1" t="b">
        <f t="shared" si="115"/>
        <v>0</v>
      </c>
    </row>
    <row r="532" spans="48:93" ht="18" x14ac:dyDescent="0.25">
      <c r="AV532" s="229" t="s">
        <v>1088</v>
      </c>
      <c r="AW532" s="230" t="s">
        <v>3048</v>
      </c>
      <c r="AX532" s="230" t="s">
        <v>2623</v>
      </c>
      <c r="AY532" s="233">
        <v>1027</v>
      </c>
      <c r="AZ532" s="231" t="s">
        <v>323</v>
      </c>
      <c r="BA532" s="230" t="s">
        <v>3048</v>
      </c>
      <c r="BB532" s="229" t="s">
        <v>1088</v>
      </c>
      <c r="BD532" s="226" t="s">
        <v>3049</v>
      </c>
      <c r="BE532" s="1" t="s">
        <v>334</v>
      </c>
      <c r="BF532" t="s">
        <v>1089</v>
      </c>
      <c r="BH532" s="1" t="str">
        <f t="shared" si="104"/>
        <v/>
      </c>
      <c r="BI532" s="1" t="s">
        <v>4793</v>
      </c>
      <c r="BK532" s="7" t="str">
        <f t="shared" si="105"/>
        <v>FALSE</v>
      </c>
      <c r="BL532" s="227" t="s">
        <v>1091</v>
      </c>
      <c r="BM532" s="1" t="b">
        <f t="shared" si="112"/>
        <v>0</v>
      </c>
      <c r="BQ532"/>
      <c r="BR532" s="1" t="str">
        <f t="shared" si="106"/>
        <v/>
      </c>
      <c r="BS532" s="1" t="s">
        <v>4793</v>
      </c>
      <c r="BU532" s="7" t="str">
        <f t="shared" si="107"/>
        <v>FALSE</v>
      </c>
      <c r="BV532" s="227" t="s">
        <v>1091</v>
      </c>
      <c r="BW532" s="1" t="b">
        <f t="shared" si="113"/>
        <v>0</v>
      </c>
      <c r="BZ532" s="1" t="str">
        <f t="shared" si="108"/>
        <v/>
      </c>
      <c r="CA532" s="1" t="s">
        <v>4793</v>
      </c>
      <c r="CC532" s="7" t="str">
        <f t="shared" si="109"/>
        <v>FALSE</v>
      </c>
      <c r="CD532" s="227" t="s">
        <v>1091</v>
      </c>
      <c r="CE532" s="1" t="b">
        <f t="shared" si="114"/>
        <v>0</v>
      </c>
      <c r="CI532"/>
      <c r="CJ532" s="1" t="str">
        <f t="shared" si="110"/>
        <v/>
      </c>
      <c r="CK532" s="1" t="s">
        <v>4793</v>
      </c>
      <c r="CM532" s="7" t="str">
        <f t="shared" si="111"/>
        <v>FALSE</v>
      </c>
      <c r="CN532" s="227" t="s">
        <v>1091</v>
      </c>
      <c r="CO532" s="1" t="b">
        <f t="shared" si="115"/>
        <v>0</v>
      </c>
    </row>
    <row r="533" spans="48:93" ht="18" x14ac:dyDescent="0.25">
      <c r="AV533" s="226" t="s">
        <v>1089</v>
      </c>
      <c r="AW533" s="227" t="s">
        <v>3049</v>
      </c>
      <c r="AX533" s="227" t="s">
        <v>2612</v>
      </c>
      <c r="AY533" s="232">
        <v>17859</v>
      </c>
      <c r="AZ533" s="228" t="s">
        <v>334</v>
      </c>
      <c r="BA533" s="227" t="s">
        <v>3049</v>
      </c>
      <c r="BB533" s="226" t="s">
        <v>1089</v>
      </c>
      <c r="BD533" s="229" t="s">
        <v>3050</v>
      </c>
      <c r="BE533" s="1" t="s">
        <v>373</v>
      </c>
      <c r="BF533" t="s">
        <v>1090</v>
      </c>
      <c r="BH533" s="1" t="str">
        <f t="shared" si="104"/>
        <v/>
      </c>
      <c r="BI533" s="1" t="s">
        <v>4794</v>
      </c>
      <c r="BK533" s="7" t="str">
        <f t="shared" si="105"/>
        <v>FALSE</v>
      </c>
      <c r="BL533" s="230" t="s">
        <v>1092</v>
      </c>
      <c r="BM533" s="1" t="b">
        <f t="shared" si="112"/>
        <v>0</v>
      </c>
      <c r="BQ533"/>
      <c r="BR533" s="1" t="str">
        <f t="shared" si="106"/>
        <v/>
      </c>
      <c r="BS533" s="1" t="s">
        <v>4794</v>
      </c>
      <c r="BU533" s="7" t="str">
        <f t="shared" si="107"/>
        <v>FALSE</v>
      </c>
      <c r="BV533" s="230" t="s">
        <v>1092</v>
      </c>
      <c r="BW533" s="1" t="b">
        <f t="shared" si="113"/>
        <v>0</v>
      </c>
      <c r="BZ533" s="1" t="str">
        <f t="shared" si="108"/>
        <v/>
      </c>
      <c r="CA533" s="1" t="s">
        <v>4794</v>
      </c>
      <c r="CC533" s="7" t="str">
        <f t="shared" si="109"/>
        <v>FALSE</v>
      </c>
      <c r="CD533" s="230" t="s">
        <v>1092</v>
      </c>
      <c r="CE533" s="1" t="b">
        <f t="shared" si="114"/>
        <v>0</v>
      </c>
      <c r="CI533"/>
      <c r="CJ533" s="1" t="str">
        <f t="shared" si="110"/>
        <v/>
      </c>
      <c r="CK533" s="1" t="s">
        <v>4794</v>
      </c>
      <c r="CM533" s="7" t="str">
        <f t="shared" si="111"/>
        <v>FALSE</v>
      </c>
      <c r="CN533" s="230" t="s">
        <v>1092</v>
      </c>
      <c r="CO533" s="1" t="b">
        <f t="shared" si="115"/>
        <v>0</v>
      </c>
    </row>
    <row r="534" spans="48:93" ht="18" x14ac:dyDescent="0.25">
      <c r="AV534" s="229" t="s">
        <v>1090</v>
      </c>
      <c r="AW534" s="230" t="s">
        <v>3050</v>
      </c>
      <c r="AX534" s="230" t="s">
        <v>2606</v>
      </c>
      <c r="AY534" s="233">
        <v>60710</v>
      </c>
      <c r="AZ534" s="231" t="s">
        <v>373</v>
      </c>
      <c r="BA534" s="230" t="s">
        <v>3050</v>
      </c>
      <c r="BB534" s="229" t="s">
        <v>1090</v>
      </c>
      <c r="BD534" s="226" t="s">
        <v>3051</v>
      </c>
      <c r="BE534" s="1" t="s">
        <v>343</v>
      </c>
      <c r="BF534" t="s">
        <v>1091</v>
      </c>
      <c r="BH534" s="1" t="str">
        <f t="shared" si="104"/>
        <v/>
      </c>
      <c r="BI534" s="1" t="s">
        <v>4795</v>
      </c>
      <c r="BK534" s="7" t="str">
        <f t="shared" si="105"/>
        <v>FALSE</v>
      </c>
      <c r="BL534" s="227" t="s">
        <v>1093</v>
      </c>
      <c r="BM534" s="1" t="b">
        <f t="shared" si="112"/>
        <v>0</v>
      </c>
      <c r="BQ534"/>
      <c r="BR534" s="1" t="str">
        <f t="shared" si="106"/>
        <v/>
      </c>
      <c r="BS534" s="1" t="s">
        <v>4795</v>
      </c>
      <c r="BU534" s="7" t="str">
        <f t="shared" si="107"/>
        <v>FALSE</v>
      </c>
      <c r="BV534" s="227" t="s">
        <v>1093</v>
      </c>
      <c r="BW534" s="1" t="b">
        <f t="shared" si="113"/>
        <v>0</v>
      </c>
      <c r="BZ534" s="1" t="str">
        <f t="shared" si="108"/>
        <v/>
      </c>
      <c r="CA534" s="1" t="s">
        <v>4795</v>
      </c>
      <c r="CC534" s="7" t="str">
        <f t="shared" si="109"/>
        <v>FALSE</v>
      </c>
      <c r="CD534" s="227" t="s">
        <v>1093</v>
      </c>
      <c r="CE534" s="1" t="b">
        <f t="shared" si="114"/>
        <v>0</v>
      </c>
      <c r="CI534"/>
      <c r="CJ534" s="1" t="str">
        <f t="shared" si="110"/>
        <v/>
      </c>
      <c r="CK534" s="1" t="s">
        <v>4795</v>
      </c>
      <c r="CM534" s="7" t="str">
        <f t="shared" si="111"/>
        <v>FALSE</v>
      </c>
      <c r="CN534" s="227" t="s">
        <v>1093</v>
      </c>
      <c r="CO534" s="1" t="b">
        <f t="shared" si="115"/>
        <v>0</v>
      </c>
    </row>
    <row r="535" spans="48:93" ht="18" x14ac:dyDescent="0.25">
      <c r="AV535" s="226" t="s">
        <v>1091</v>
      </c>
      <c r="AW535" s="227" t="s">
        <v>3051</v>
      </c>
      <c r="AX535" s="227" t="s">
        <v>2609</v>
      </c>
      <c r="AY535" s="232">
        <v>2203</v>
      </c>
      <c r="AZ535" s="228" t="s">
        <v>343</v>
      </c>
      <c r="BA535" s="227" t="s">
        <v>3051</v>
      </c>
      <c r="BB535" s="226" t="s">
        <v>1091</v>
      </c>
      <c r="BD535" s="229" t="s">
        <v>3052</v>
      </c>
      <c r="BE535" s="1" t="s">
        <v>373</v>
      </c>
      <c r="BF535" t="s">
        <v>1092</v>
      </c>
      <c r="BH535" s="1" t="str">
        <f t="shared" si="104"/>
        <v/>
      </c>
      <c r="BI535" s="1" t="s">
        <v>4796</v>
      </c>
      <c r="BK535" s="7" t="str">
        <f t="shared" si="105"/>
        <v>FALSE</v>
      </c>
      <c r="BL535" s="230" t="s">
        <v>1094</v>
      </c>
      <c r="BM535" s="1" t="b">
        <f t="shared" si="112"/>
        <v>0</v>
      </c>
      <c r="BQ535"/>
      <c r="BR535" s="1" t="str">
        <f t="shared" si="106"/>
        <v/>
      </c>
      <c r="BS535" s="1" t="s">
        <v>4796</v>
      </c>
      <c r="BU535" s="7" t="str">
        <f t="shared" si="107"/>
        <v>FALSE</v>
      </c>
      <c r="BV535" s="230" t="s">
        <v>1094</v>
      </c>
      <c r="BW535" s="1" t="b">
        <f t="shared" si="113"/>
        <v>0</v>
      </c>
      <c r="BZ535" s="1" t="str">
        <f t="shared" si="108"/>
        <v/>
      </c>
      <c r="CA535" s="1" t="s">
        <v>4796</v>
      </c>
      <c r="CC535" s="7" t="str">
        <f t="shared" si="109"/>
        <v>FALSE</v>
      </c>
      <c r="CD535" s="230" t="s">
        <v>1094</v>
      </c>
      <c r="CE535" s="1" t="b">
        <f t="shared" si="114"/>
        <v>0</v>
      </c>
      <c r="CI535"/>
      <c r="CJ535" s="1" t="str">
        <f t="shared" si="110"/>
        <v/>
      </c>
      <c r="CK535" s="1" t="s">
        <v>4796</v>
      </c>
      <c r="CM535" s="7" t="str">
        <f t="shared" si="111"/>
        <v>FALSE</v>
      </c>
      <c r="CN535" s="230" t="s">
        <v>1094</v>
      </c>
      <c r="CO535" s="1" t="b">
        <f t="shared" si="115"/>
        <v>0</v>
      </c>
    </row>
    <row r="536" spans="48:93" ht="18" x14ac:dyDescent="0.25">
      <c r="AV536" s="229" t="s">
        <v>1092</v>
      </c>
      <c r="AW536" s="230" t="s">
        <v>3052</v>
      </c>
      <c r="AX536" s="230" t="s">
        <v>2606</v>
      </c>
      <c r="AY536" s="233">
        <v>1496</v>
      </c>
      <c r="AZ536" s="231" t="s">
        <v>373</v>
      </c>
      <c r="BA536" s="230" t="s">
        <v>3052</v>
      </c>
      <c r="BB536" s="229" t="s">
        <v>1092</v>
      </c>
      <c r="BD536" s="226" t="s">
        <v>3053</v>
      </c>
      <c r="BE536" s="1" t="s">
        <v>342</v>
      </c>
      <c r="BF536" t="s">
        <v>1093</v>
      </c>
      <c r="BH536" s="1" t="str">
        <f t="shared" si="104"/>
        <v/>
      </c>
      <c r="BI536" s="1" t="s">
        <v>4797</v>
      </c>
      <c r="BK536" s="7" t="str">
        <f t="shared" si="105"/>
        <v>FALSE</v>
      </c>
      <c r="BL536" s="227" t="s">
        <v>1095</v>
      </c>
      <c r="BM536" s="1" t="b">
        <f t="shared" si="112"/>
        <v>0</v>
      </c>
      <c r="BQ536"/>
      <c r="BR536" s="1" t="str">
        <f t="shared" si="106"/>
        <v/>
      </c>
      <c r="BS536" s="1" t="s">
        <v>4797</v>
      </c>
      <c r="BU536" s="7" t="str">
        <f t="shared" si="107"/>
        <v>FALSE</v>
      </c>
      <c r="BV536" s="227" t="s">
        <v>1095</v>
      </c>
      <c r="BW536" s="1" t="b">
        <f t="shared" si="113"/>
        <v>0</v>
      </c>
      <c r="BZ536" s="1" t="str">
        <f t="shared" si="108"/>
        <v/>
      </c>
      <c r="CA536" s="1" t="s">
        <v>4797</v>
      </c>
      <c r="CC536" s="7" t="str">
        <f t="shared" si="109"/>
        <v>FALSE</v>
      </c>
      <c r="CD536" s="227" t="s">
        <v>1095</v>
      </c>
      <c r="CE536" s="1" t="b">
        <f t="shared" si="114"/>
        <v>0</v>
      </c>
      <c r="CI536"/>
      <c r="CJ536" s="1" t="str">
        <f t="shared" si="110"/>
        <v/>
      </c>
      <c r="CK536" s="1" t="s">
        <v>4797</v>
      </c>
      <c r="CM536" s="7" t="str">
        <f t="shared" si="111"/>
        <v>FALSE</v>
      </c>
      <c r="CN536" s="227" t="s">
        <v>1095</v>
      </c>
      <c r="CO536" s="1" t="b">
        <f t="shared" si="115"/>
        <v>0</v>
      </c>
    </row>
    <row r="537" spans="48:93" ht="18" x14ac:dyDescent="0.25">
      <c r="AV537" s="226" t="s">
        <v>1093</v>
      </c>
      <c r="AW537" s="227" t="s">
        <v>3053</v>
      </c>
      <c r="AX537" s="227" t="s">
        <v>2676</v>
      </c>
      <c r="AY537" s="232">
        <v>1251</v>
      </c>
      <c r="AZ537" s="228" t="s">
        <v>342</v>
      </c>
      <c r="BA537" s="227" t="s">
        <v>3053</v>
      </c>
      <c r="BB537" s="226" t="s">
        <v>1093</v>
      </c>
      <c r="BD537" s="229" t="s">
        <v>3054</v>
      </c>
      <c r="BE537" s="1" t="s">
        <v>364</v>
      </c>
      <c r="BF537" t="s">
        <v>1094</v>
      </c>
      <c r="BH537" s="1" t="str">
        <f t="shared" si="104"/>
        <v/>
      </c>
      <c r="BI537" s="1" t="s">
        <v>4798</v>
      </c>
      <c r="BK537" s="7" t="str">
        <f t="shared" si="105"/>
        <v>FALSE</v>
      </c>
      <c r="BL537" s="230" t="s">
        <v>1096</v>
      </c>
      <c r="BM537" s="1" t="b">
        <f t="shared" si="112"/>
        <v>0</v>
      </c>
      <c r="BQ537"/>
      <c r="BR537" s="1" t="str">
        <f t="shared" si="106"/>
        <v/>
      </c>
      <c r="BS537" s="1" t="s">
        <v>4798</v>
      </c>
      <c r="BU537" s="7" t="str">
        <f t="shared" si="107"/>
        <v>FALSE</v>
      </c>
      <c r="BV537" s="230" t="s">
        <v>1096</v>
      </c>
      <c r="BW537" s="1" t="b">
        <f t="shared" si="113"/>
        <v>0</v>
      </c>
      <c r="BZ537" s="1" t="str">
        <f t="shared" si="108"/>
        <v/>
      </c>
      <c r="CA537" s="1" t="s">
        <v>4798</v>
      </c>
      <c r="CC537" s="7" t="str">
        <f t="shared" si="109"/>
        <v>FALSE</v>
      </c>
      <c r="CD537" s="230" t="s">
        <v>1096</v>
      </c>
      <c r="CE537" s="1" t="b">
        <f t="shared" si="114"/>
        <v>0</v>
      </c>
      <c r="CI537"/>
      <c r="CJ537" s="1" t="str">
        <f t="shared" si="110"/>
        <v/>
      </c>
      <c r="CK537" s="1" t="s">
        <v>4798</v>
      </c>
      <c r="CM537" s="7" t="str">
        <f t="shared" si="111"/>
        <v>FALSE</v>
      </c>
      <c r="CN537" s="230" t="s">
        <v>1096</v>
      </c>
      <c r="CO537" s="1" t="b">
        <f t="shared" si="115"/>
        <v>0</v>
      </c>
    </row>
    <row r="538" spans="48:93" ht="18" x14ac:dyDescent="0.25">
      <c r="AV538" s="229" t="s">
        <v>1094</v>
      </c>
      <c r="AW538" s="230" t="s">
        <v>3054</v>
      </c>
      <c r="AX538" s="230" t="s">
        <v>2617</v>
      </c>
      <c r="AY538" s="233">
        <v>3632</v>
      </c>
      <c r="AZ538" s="231" t="s">
        <v>364</v>
      </c>
      <c r="BA538" s="230" t="s">
        <v>3054</v>
      </c>
      <c r="BB538" s="229" t="s">
        <v>1094</v>
      </c>
      <c r="BD538" s="226" t="s">
        <v>3055</v>
      </c>
      <c r="BE538" s="1" t="s">
        <v>348</v>
      </c>
      <c r="BF538" t="s">
        <v>1095</v>
      </c>
      <c r="BH538" s="1" t="str">
        <f t="shared" si="104"/>
        <v/>
      </c>
      <c r="BI538" s="1" t="s">
        <v>4799</v>
      </c>
      <c r="BK538" s="7" t="str">
        <f t="shared" si="105"/>
        <v>FALSE</v>
      </c>
      <c r="BL538" s="227" t="s">
        <v>1097</v>
      </c>
      <c r="BM538" s="1" t="b">
        <f t="shared" si="112"/>
        <v>0</v>
      </c>
      <c r="BQ538"/>
      <c r="BR538" s="1" t="str">
        <f t="shared" si="106"/>
        <v/>
      </c>
      <c r="BS538" s="1" t="s">
        <v>4799</v>
      </c>
      <c r="BU538" s="7" t="str">
        <f t="shared" si="107"/>
        <v>FALSE</v>
      </c>
      <c r="BV538" s="227" t="s">
        <v>1097</v>
      </c>
      <c r="BW538" s="1" t="b">
        <f t="shared" si="113"/>
        <v>0</v>
      </c>
      <c r="BZ538" s="1" t="str">
        <f t="shared" si="108"/>
        <v/>
      </c>
      <c r="CA538" s="1" t="s">
        <v>4799</v>
      </c>
      <c r="CC538" s="7" t="str">
        <f t="shared" si="109"/>
        <v>FALSE</v>
      </c>
      <c r="CD538" s="227" t="s">
        <v>1097</v>
      </c>
      <c r="CE538" s="1" t="b">
        <f t="shared" si="114"/>
        <v>0</v>
      </c>
      <c r="CI538"/>
      <c r="CJ538" s="1" t="str">
        <f t="shared" si="110"/>
        <v/>
      </c>
      <c r="CK538" s="1" t="s">
        <v>4799</v>
      </c>
      <c r="CM538" s="7" t="str">
        <f t="shared" si="111"/>
        <v>FALSE</v>
      </c>
      <c r="CN538" s="227" t="s">
        <v>1097</v>
      </c>
      <c r="CO538" s="1" t="b">
        <f t="shared" si="115"/>
        <v>0</v>
      </c>
    </row>
    <row r="539" spans="48:93" ht="18" x14ac:dyDescent="0.25">
      <c r="AV539" s="226" t="s">
        <v>1095</v>
      </c>
      <c r="AW539" s="227" t="s">
        <v>3055</v>
      </c>
      <c r="AX539" s="227" t="s">
        <v>2677</v>
      </c>
      <c r="AY539" s="232">
        <v>9432</v>
      </c>
      <c r="AZ539" s="228" t="s">
        <v>348</v>
      </c>
      <c r="BA539" s="227" t="s">
        <v>3055</v>
      </c>
      <c r="BB539" s="226" t="s">
        <v>1095</v>
      </c>
      <c r="BD539" s="229" t="s">
        <v>3056</v>
      </c>
      <c r="BE539" s="1" t="s">
        <v>334</v>
      </c>
      <c r="BF539" t="s">
        <v>1096</v>
      </c>
      <c r="BH539" s="1" t="str">
        <f t="shared" si="104"/>
        <v/>
      </c>
      <c r="BI539" s="1" t="s">
        <v>4800</v>
      </c>
      <c r="BK539" s="7" t="str">
        <f t="shared" si="105"/>
        <v>FALSE</v>
      </c>
      <c r="BL539" s="230" t="s">
        <v>1098</v>
      </c>
      <c r="BM539" s="1" t="b">
        <f t="shared" si="112"/>
        <v>0</v>
      </c>
      <c r="BQ539"/>
      <c r="BR539" s="1" t="str">
        <f t="shared" si="106"/>
        <v/>
      </c>
      <c r="BS539" s="1" t="s">
        <v>4800</v>
      </c>
      <c r="BU539" s="7" t="str">
        <f t="shared" si="107"/>
        <v>FALSE</v>
      </c>
      <c r="BV539" s="230" t="s">
        <v>1098</v>
      </c>
      <c r="BW539" s="1" t="b">
        <f t="shared" si="113"/>
        <v>0</v>
      </c>
      <c r="BZ539" s="1" t="str">
        <f t="shared" si="108"/>
        <v/>
      </c>
      <c r="CA539" s="1" t="s">
        <v>4800</v>
      </c>
      <c r="CC539" s="7" t="str">
        <f t="shared" si="109"/>
        <v>FALSE</v>
      </c>
      <c r="CD539" s="230" t="s">
        <v>1098</v>
      </c>
      <c r="CE539" s="1" t="b">
        <f t="shared" si="114"/>
        <v>0</v>
      </c>
      <c r="CI539"/>
      <c r="CJ539" s="1" t="str">
        <f t="shared" si="110"/>
        <v/>
      </c>
      <c r="CK539" s="1" t="s">
        <v>4800</v>
      </c>
      <c r="CM539" s="7" t="str">
        <f t="shared" si="111"/>
        <v>FALSE</v>
      </c>
      <c r="CN539" s="230" t="s">
        <v>1098</v>
      </c>
      <c r="CO539" s="1" t="b">
        <f t="shared" si="115"/>
        <v>0</v>
      </c>
    </row>
    <row r="540" spans="48:93" ht="18" x14ac:dyDescent="0.25">
      <c r="AV540" s="229" t="s">
        <v>1096</v>
      </c>
      <c r="AW540" s="230" t="s">
        <v>3056</v>
      </c>
      <c r="AX540" s="230" t="s">
        <v>2612</v>
      </c>
      <c r="AY540" s="233">
        <v>3637</v>
      </c>
      <c r="AZ540" s="231" t="s">
        <v>334</v>
      </c>
      <c r="BA540" s="230" t="s">
        <v>3056</v>
      </c>
      <c r="BB540" s="229" t="s">
        <v>1096</v>
      </c>
      <c r="BD540" s="226" t="s">
        <v>3057</v>
      </c>
      <c r="BE540" s="1" t="s">
        <v>351</v>
      </c>
      <c r="BF540" t="s">
        <v>1097</v>
      </c>
      <c r="BH540" s="1" t="str">
        <f t="shared" si="104"/>
        <v/>
      </c>
      <c r="BI540" s="1" t="s">
        <v>4801</v>
      </c>
      <c r="BK540" s="7" t="str">
        <f t="shared" si="105"/>
        <v>FALSE</v>
      </c>
      <c r="BL540" s="227" t="s">
        <v>1099</v>
      </c>
      <c r="BM540" s="1" t="b">
        <f t="shared" si="112"/>
        <v>0</v>
      </c>
      <c r="BQ540"/>
      <c r="BR540" s="1" t="str">
        <f t="shared" si="106"/>
        <v/>
      </c>
      <c r="BS540" s="1" t="s">
        <v>4801</v>
      </c>
      <c r="BU540" s="7" t="str">
        <f t="shared" si="107"/>
        <v>FALSE</v>
      </c>
      <c r="BV540" s="227" t="s">
        <v>1099</v>
      </c>
      <c r="BW540" s="1" t="b">
        <f t="shared" si="113"/>
        <v>0</v>
      </c>
      <c r="BZ540" s="1" t="str">
        <f t="shared" si="108"/>
        <v/>
      </c>
      <c r="CA540" s="1" t="s">
        <v>4801</v>
      </c>
      <c r="CC540" s="7" t="str">
        <f t="shared" si="109"/>
        <v>FALSE</v>
      </c>
      <c r="CD540" s="227" t="s">
        <v>1099</v>
      </c>
      <c r="CE540" s="1" t="b">
        <f t="shared" si="114"/>
        <v>0</v>
      </c>
      <c r="CI540"/>
      <c r="CJ540" s="1" t="str">
        <f t="shared" si="110"/>
        <v/>
      </c>
      <c r="CK540" s="1" t="s">
        <v>4801</v>
      </c>
      <c r="CM540" s="7" t="str">
        <f t="shared" si="111"/>
        <v>FALSE</v>
      </c>
      <c r="CN540" s="227" t="s">
        <v>1099</v>
      </c>
      <c r="CO540" s="1" t="b">
        <f t="shared" si="115"/>
        <v>0</v>
      </c>
    </row>
    <row r="541" spans="48:93" ht="18" x14ac:dyDescent="0.25">
      <c r="AV541" s="226" t="s">
        <v>1097</v>
      </c>
      <c r="AW541" s="227" t="s">
        <v>3057</v>
      </c>
      <c r="AX541" s="227" t="s">
        <v>2659</v>
      </c>
      <c r="AY541" s="232">
        <v>182</v>
      </c>
      <c r="AZ541" s="228" t="s">
        <v>351</v>
      </c>
      <c r="BA541" s="227" t="s">
        <v>3057</v>
      </c>
      <c r="BB541" s="226" t="s">
        <v>1097</v>
      </c>
      <c r="BD541" s="229" t="s">
        <v>3058</v>
      </c>
      <c r="BE541" s="1" t="s">
        <v>342</v>
      </c>
      <c r="BF541" t="s">
        <v>1098</v>
      </c>
      <c r="BH541" s="1" t="str">
        <f t="shared" si="104"/>
        <v/>
      </c>
      <c r="BI541" s="1" t="s">
        <v>4802</v>
      </c>
      <c r="BK541" s="7" t="str">
        <f t="shared" si="105"/>
        <v>FALSE</v>
      </c>
      <c r="BL541" s="230" t="s">
        <v>1100</v>
      </c>
      <c r="BM541" s="1" t="b">
        <f t="shared" si="112"/>
        <v>0</v>
      </c>
      <c r="BQ541"/>
      <c r="BR541" s="1" t="str">
        <f t="shared" si="106"/>
        <v/>
      </c>
      <c r="BS541" s="1" t="s">
        <v>4802</v>
      </c>
      <c r="BU541" s="7" t="str">
        <f t="shared" si="107"/>
        <v>FALSE</v>
      </c>
      <c r="BV541" s="230" t="s">
        <v>1100</v>
      </c>
      <c r="BW541" s="1" t="b">
        <f t="shared" si="113"/>
        <v>0</v>
      </c>
      <c r="BZ541" s="1" t="str">
        <f t="shared" si="108"/>
        <v/>
      </c>
      <c r="CA541" s="1" t="s">
        <v>4802</v>
      </c>
      <c r="CC541" s="7" t="str">
        <f t="shared" si="109"/>
        <v>FALSE</v>
      </c>
      <c r="CD541" s="230" t="s">
        <v>1100</v>
      </c>
      <c r="CE541" s="1" t="b">
        <f t="shared" si="114"/>
        <v>0</v>
      </c>
      <c r="CI541"/>
      <c r="CJ541" s="1" t="str">
        <f t="shared" si="110"/>
        <v/>
      </c>
      <c r="CK541" s="1" t="s">
        <v>4802</v>
      </c>
      <c r="CM541" s="7" t="str">
        <f t="shared" si="111"/>
        <v>FALSE</v>
      </c>
      <c r="CN541" s="230" t="s">
        <v>1100</v>
      </c>
      <c r="CO541" s="1" t="b">
        <f t="shared" si="115"/>
        <v>0</v>
      </c>
    </row>
    <row r="542" spans="48:93" ht="18" x14ac:dyDescent="0.25">
      <c r="AV542" s="229" t="s">
        <v>1098</v>
      </c>
      <c r="AW542" s="230" t="s">
        <v>3058</v>
      </c>
      <c r="AX542" s="230" t="s">
        <v>2676</v>
      </c>
      <c r="AY542" s="233">
        <v>14007</v>
      </c>
      <c r="AZ542" s="231" t="s">
        <v>342</v>
      </c>
      <c r="BA542" s="230" t="s">
        <v>3058</v>
      </c>
      <c r="BB542" s="229" t="s">
        <v>1098</v>
      </c>
      <c r="BD542" s="226" t="s">
        <v>3059</v>
      </c>
      <c r="BE542" s="1" t="s">
        <v>363</v>
      </c>
      <c r="BF542" t="s">
        <v>1099</v>
      </c>
      <c r="BH542" s="1" t="str">
        <f t="shared" si="104"/>
        <v/>
      </c>
      <c r="BI542" s="1" t="s">
        <v>4803</v>
      </c>
      <c r="BK542" s="7" t="str">
        <f t="shared" si="105"/>
        <v>FALSE</v>
      </c>
      <c r="BL542" s="227" t="s">
        <v>1101</v>
      </c>
      <c r="BM542" s="1" t="b">
        <f t="shared" si="112"/>
        <v>0</v>
      </c>
      <c r="BQ542"/>
      <c r="BR542" s="1" t="str">
        <f t="shared" si="106"/>
        <v/>
      </c>
      <c r="BS542" s="1" t="s">
        <v>4803</v>
      </c>
      <c r="BU542" s="7" t="str">
        <f t="shared" si="107"/>
        <v>FALSE</v>
      </c>
      <c r="BV542" s="227" t="s">
        <v>1101</v>
      </c>
      <c r="BW542" s="1" t="b">
        <f t="shared" si="113"/>
        <v>0</v>
      </c>
      <c r="BZ542" s="1" t="str">
        <f t="shared" si="108"/>
        <v/>
      </c>
      <c r="CA542" s="1" t="s">
        <v>4803</v>
      </c>
      <c r="CC542" s="7" t="str">
        <f t="shared" si="109"/>
        <v>FALSE</v>
      </c>
      <c r="CD542" s="227" t="s">
        <v>1101</v>
      </c>
      <c r="CE542" s="1" t="b">
        <f t="shared" si="114"/>
        <v>0</v>
      </c>
      <c r="CI542"/>
      <c r="CJ542" s="1" t="str">
        <f t="shared" si="110"/>
        <v/>
      </c>
      <c r="CK542" s="1" t="s">
        <v>4803</v>
      </c>
      <c r="CM542" s="7" t="str">
        <f t="shared" si="111"/>
        <v>FALSE</v>
      </c>
      <c r="CN542" s="227" t="s">
        <v>1101</v>
      </c>
      <c r="CO542" s="1" t="b">
        <f t="shared" si="115"/>
        <v>0</v>
      </c>
    </row>
    <row r="543" spans="48:93" ht="18" x14ac:dyDescent="0.25">
      <c r="AV543" s="226" t="s">
        <v>1099</v>
      </c>
      <c r="AW543" s="227" t="s">
        <v>3059</v>
      </c>
      <c r="AX543" s="227" t="s">
        <v>2678</v>
      </c>
      <c r="AY543" s="232">
        <v>2369</v>
      </c>
      <c r="AZ543" s="228" t="s">
        <v>363</v>
      </c>
      <c r="BA543" s="227" t="s">
        <v>3059</v>
      </c>
      <c r="BB543" s="226" t="s">
        <v>1099</v>
      </c>
      <c r="BD543" s="229" t="s">
        <v>3060</v>
      </c>
      <c r="BE543" s="1" t="s">
        <v>350</v>
      </c>
      <c r="BF543" t="s">
        <v>1100</v>
      </c>
      <c r="BH543" s="1" t="str">
        <f t="shared" si="104"/>
        <v/>
      </c>
      <c r="BI543" s="1" t="s">
        <v>4804</v>
      </c>
      <c r="BK543" s="7" t="str">
        <f t="shared" si="105"/>
        <v>FALSE</v>
      </c>
      <c r="BL543" s="230" t="s">
        <v>1102</v>
      </c>
      <c r="BM543" s="1" t="b">
        <f t="shared" si="112"/>
        <v>0</v>
      </c>
      <c r="BQ543"/>
      <c r="BR543" s="1" t="str">
        <f t="shared" si="106"/>
        <v/>
      </c>
      <c r="BS543" s="1" t="s">
        <v>4804</v>
      </c>
      <c r="BU543" s="7" t="str">
        <f t="shared" si="107"/>
        <v>FALSE</v>
      </c>
      <c r="BV543" s="230" t="s">
        <v>1102</v>
      </c>
      <c r="BW543" s="1" t="b">
        <f t="shared" si="113"/>
        <v>0</v>
      </c>
      <c r="BZ543" s="1" t="str">
        <f t="shared" si="108"/>
        <v/>
      </c>
      <c r="CA543" s="1" t="s">
        <v>4804</v>
      </c>
      <c r="CC543" s="7" t="str">
        <f t="shared" si="109"/>
        <v>FALSE</v>
      </c>
      <c r="CD543" s="230" t="s">
        <v>1102</v>
      </c>
      <c r="CE543" s="1" t="b">
        <f t="shared" si="114"/>
        <v>0</v>
      </c>
      <c r="CI543"/>
      <c r="CJ543" s="1" t="str">
        <f t="shared" si="110"/>
        <v/>
      </c>
      <c r="CK543" s="1" t="s">
        <v>4804</v>
      </c>
      <c r="CM543" s="7" t="str">
        <f t="shared" si="111"/>
        <v>FALSE</v>
      </c>
      <c r="CN543" s="230" t="s">
        <v>1102</v>
      </c>
      <c r="CO543" s="1" t="b">
        <f t="shared" si="115"/>
        <v>0</v>
      </c>
    </row>
    <row r="544" spans="48:93" ht="18" x14ac:dyDescent="0.25">
      <c r="AV544" s="229" t="s">
        <v>1100</v>
      </c>
      <c r="AW544" s="230" t="s">
        <v>3060</v>
      </c>
      <c r="AX544" s="230" t="s">
        <v>2643</v>
      </c>
      <c r="AY544" s="233">
        <v>3654</v>
      </c>
      <c r="AZ544" s="231" t="s">
        <v>350</v>
      </c>
      <c r="BA544" s="230" t="s">
        <v>3060</v>
      </c>
      <c r="BB544" s="229" t="s">
        <v>1100</v>
      </c>
      <c r="BD544" s="226" t="s">
        <v>3061</v>
      </c>
      <c r="BE544" s="1" t="s">
        <v>373</v>
      </c>
      <c r="BF544" t="s">
        <v>1101</v>
      </c>
      <c r="BH544" s="1" t="str">
        <f t="shared" si="104"/>
        <v/>
      </c>
      <c r="BI544" s="1" t="s">
        <v>4805</v>
      </c>
      <c r="BK544" s="7" t="str">
        <f t="shared" si="105"/>
        <v>FALSE</v>
      </c>
      <c r="BL544" s="227" t="s">
        <v>1103</v>
      </c>
      <c r="BM544" s="1" t="b">
        <f t="shared" si="112"/>
        <v>0</v>
      </c>
      <c r="BQ544"/>
      <c r="BR544" s="1" t="str">
        <f t="shared" si="106"/>
        <v/>
      </c>
      <c r="BS544" s="1" t="s">
        <v>4805</v>
      </c>
      <c r="BU544" s="7" t="str">
        <f t="shared" si="107"/>
        <v>FALSE</v>
      </c>
      <c r="BV544" s="227" t="s">
        <v>1103</v>
      </c>
      <c r="BW544" s="1" t="b">
        <f t="shared" si="113"/>
        <v>0</v>
      </c>
      <c r="BZ544" s="1" t="str">
        <f t="shared" si="108"/>
        <v/>
      </c>
      <c r="CA544" s="1" t="s">
        <v>4805</v>
      </c>
      <c r="CC544" s="7" t="str">
        <f t="shared" si="109"/>
        <v>FALSE</v>
      </c>
      <c r="CD544" s="227" t="s">
        <v>1103</v>
      </c>
      <c r="CE544" s="1" t="b">
        <f t="shared" si="114"/>
        <v>0</v>
      </c>
      <c r="CI544"/>
      <c r="CJ544" s="1" t="str">
        <f t="shared" si="110"/>
        <v/>
      </c>
      <c r="CK544" s="1" t="s">
        <v>4805</v>
      </c>
      <c r="CM544" s="7" t="str">
        <f t="shared" si="111"/>
        <v>FALSE</v>
      </c>
      <c r="CN544" s="227" t="s">
        <v>1103</v>
      </c>
      <c r="CO544" s="1" t="b">
        <f t="shared" si="115"/>
        <v>0</v>
      </c>
    </row>
    <row r="545" spans="48:93" ht="18" x14ac:dyDescent="0.25">
      <c r="AV545" s="226" t="s">
        <v>1101</v>
      </c>
      <c r="AW545" s="227" t="s">
        <v>3061</v>
      </c>
      <c r="AX545" s="227" t="s">
        <v>2606</v>
      </c>
      <c r="AY545" s="232">
        <v>3657</v>
      </c>
      <c r="AZ545" s="228" t="s">
        <v>373</v>
      </c>
      <c r="BA545" s="227" t="s">
        <v>3061</v>
      </c>
      <c r="BB545" s="226" t="s">
        <v>1101</v>
      </c>
      <c r="BD545" s="229" t="s">
        <v>3062</v>
      </c>
      <c r="BE545" s="1" t="s">
        <v>372</v>
      </c>
      <c r="BF545" t="s">
        <v>1102</v>
      </c>
      <c r="BH545" s="1" t="str">
        <f t="shared" si="104"/>
        <v/>
      </c>
      <c r="BI545" s="1" t="s">
        <v>4806</v>
      </c>
      <c r="BK545" s="7" t="str">
        <f t="shared" si="105"/>
        <v>FALSE</v>
      </c>
      <c r="BL545" s="230" t="s">
        <v>1104</v>
      </c>
      <c r="BM545" s="1" t="b">
        <f t="shared" si="112"/>
        <v>0</v>
      </c>
      <c r="BQ545"/>
      <c r="BR545" s="1" t="str">
        <f t="shared" si="106"/>
        <v/>
      </c>
      <c r="BS545" s="1" t="s">
        <v>4806</v>
      </c>
      <c r="BU545" s="7" t="str">
        <f t="shared" si="107"/>
        <v>FALSE</v>
      </c>
      <c r="BV545" s="230" t="s">
        <v>1104</v>
      </c>
      <c r="BW545" s="1" t="b">
        <f t="shared" si="113"/>
        <v>0</v>
      </c>
      <c r="BZ545" s="1" t="str">
        <f t="shared" si="108"/>
        <v/>
      </c>
      <c r="CA545" s="1" t="s">
        <v>4806</v>
      </c>
      <c r="CC545" s="7" t="str">
        <f t="shared" si="109"/>
        <v>FALSE</v>
      </c>
      <c r="CD545" s="230" t="s">
        <v>1104</v>
      </c>
      <c r="CE545" s="1" t="b">
        <f t="shared" si="114"/>
        <v>0</v>
      </c>
      <c r="CI545"/>
      <c r="CJ545" s="1" t="str">
        <f t="shared" si="110"/>
        <v/>
      </c>
      <c r="CK545" s="1" t="s">
        <v>4806</v>
      </c>
      <c r="CM545" s="7" t="str">
        <f t="shared" si="111"/>
        <v>FALSE</v>
      </c>
      <c r="CN545" s="230" t="s">
        <v>1104</v>
      </c>
      <c r="CO545" s="1" t="b">
        <f t="shared" si="115"/>
        <v>0</v>
      </c>
    </row>
    <row r="546" spans="48:93" ht="18" x14ac:dyDescent="0.25">
      <c r="AV546" s="229" t="s">
        <v>1102</v>
      </c>
      <c r="AW546" s="230" t="s">
        <v>3062</v>
      </c>
      <c r="AX546" s="230" t="s">
        <v>2614</v>
      </c>
      <c r="AY546" s="233">
        <v>17835</v>
      </c>
      <c r="AZ546" s="231" t="s">
        <v>372</v>
      </c>
      <c r="BA546" s="230" t="s">
        <v>3062</v>
      </c>
      <c r="BB546" s="229" t="s">
        <v>1102</v>
      </c>
      <c r="BD546" s="226" t="s">
        <v>3063</v>
      </c>
      <c r="BE546" s="1" t="s">
        <v>338</v>
      </c>
      <c r="BF546" t="s">
        <v>1103</v>
      </c>
      <c r="BH546" s="1" t="str">
        <f t="shared" si="104"/>
        <v/>
      </c>
      <c r="BI546" s="1" t="s">
        <v>4807</v>
      </c>
      <c r="BK546" s="7" t="str">
        <f t="shared" si="105"/>
        <v>FALSE</v>
      </c>
      <c r="BL546" s="227" t="s">
        <v>1105</v>
      </c>
      <c r="BM546" s="1" t="b">
        <f t="shared" si="112"/>
        <v>0</v>
      </c>
      <c r="BQ546"/>
      <c r="BR546" s="1" t="str">
        <f t="shared" si="106"/>
        <v/>
      </c>
      <c r="BS546" s="1" t="s">
        <v>4807</v>
      </c>
      <c r="BU546" s="7" t="str">
        <f t="shared" si="107"/>
        <v>FALSE</v>
      </c>
      <c r="BV546" s="227" t="s">
        <v>1105</v>
      </c>
      <c r="BW546" s="1" t="b">
        <f t="shared" si="113"/>
        <v>0</v>
      </c>
      <c r="BZ546" s="1" t="str">
        <f t="shared" si="108"/>
        <v/>
      </c>
      <c r="CA546" s="1" t="s">
        <v>4807</v>
      </c>
      <c r="CC546" s="7" t="str">
        <f t="shared" si="109"/>
        <v>FALSE</v>
      </c>
      <c r="CD546" s="227" t="s">
        <v>1105</v>
      </c>
      <c r="CE546" s="1" t="b">
        <f t="shared" si="114"/>
        <v>0</v>
      </c>
      <c r="CI546"/>
      <c r="CJ546" s="1" t="str">
        <f t="shared" si="110"/>
        <v/>
      </c>
      <c r="CK546" s="1" t="s">
        <v>4807</v>
      </c>
      <c r="CM546" s="7" t="str">
        <f t="shared" si="111"/>
        <v>FALSE</v>
      </c>
      <c r="CN546" s="227" t="s">
        <v>1105</v>
      </c>
      <c r="CO546" s="1" t="b">
        <f t="shared" si="115"/>
        <v>0</v>
      </c>
    </row>
    <row r="547" spans="48:93" ht="18" x14ac:dyDescent="0.25">
      <c r="AV547" s="226" t="s">
        <v>1103</v>
      </c>
      <c r="AW547" s="227" t="s">
        <v>3063</v>
      </c>
      <c r="AX547" s="227" t="s">
        <v>2631</v>
      </c>
      <c r="AY547" s="232">
        <v>3687</v>
      </c>
      <c r="AZ547" s="228" t="s">
        <v>338</v>
      </c>
      <c r="BA547" s="227" t="s">
        <v>3063</v>
      </c>
      <c r="BB547" s="226" t="s">
        <v>1103</v>
      </c>
      <c r="BD547" s="229" t="s">
        <v>3064</v>
      </c>
      <c r="BE547" s="1" t="s">
        <v>372</v>
      </c>
      <c r="BF547" t="s">
        <v>1104</v>
      </c>
      <c r="BH547" s="1" t="str">
        <f t="shared" si="104"/>
        <v/>
      </c>
      <c r="BI547" s="1" t="s">
        <v>4808</v>
      </c>
      <c r="BK547" s="7" t="str">
        <f t="shared" si="105"/>
        <v>FALSE</v>
      </c>
      <c r="BL547" s="230" t="s">
        <v>1106</v>
      </c>
      <c r="BM547" s="1" t="b">
        <f t="shared" si="112"/>
        <v>0</v>
      </c>
      <c r="BQ547"/>
      <c r="BR547" s="1" t="str">
        <f t="shared" si="106"/>
        <v/>
      </c>
      <c r="BS547" s="1" t="s">
        <v>4808</v>
      </c>
      <c r="BU547" s="7" t="str">
        <f t="shared" si="107"/>
        <v>FALSE</v>
      </c>
      <c r="BV547" s="230" t="s">
        <v>1106</v>
      </c>
      <c r="BW547" s="1" t="b">
        <f t="shared" si="113"/>
        <v>0</v>
      </c>
      <c r="BZ547" s="1" t="str">
        <f t="shared" si="108"/>
        <v/>
      </c>
      <c r="CA547" s="1" t="s">
        <v>4808</v>
      </c>
      <c r="CC547" s="7" t="str">
        <f t="shared" si="109"/>
        <v>FALSE</v>
      </c>
      <c r="CD547" s="230" t="s">
        <v>1106</v>
      </c>
      <c r="CE547" s="1" t="b">
        <f t="shared" si="114"/>
        <v>0</v>
      </c>
      <c r="CI547"/>
      <c r="CJ547" s="1" t="str">
        <f t="shared" si="110"/>
        <v/>
      </c>
      <c r="CK547" s="1" t="s">
        <v>4808</v>
      </c>
      <c r="CM547" s="7" t="str">
        <f t="shared" si="111"/>
        <v>FALSE</v>
      </c>
      <c r="CN547" s="230" t="s">
        <v>1106</v>
      </c>
      <c r="CO547" s="1" t="b">
        <f t="shared" si="115"/>
        <v>0</v>
      </c>
    </row>
    <row r="548" spans="48:93" ht="18" x14ac:dyDescent="0.25">
      <c r="AV548" s="229" t="s">
        <v>1104</v>
      </c>
      <c r="AW548" s="230" t="s">
        <v>3064</v>
      </c>
      <c r="AX548" s="230" t="s">
        <v>2614</v>
      </c>
      <c r="AY548" s="233">
        <v>3706</v>
      </c>
      <c r="AZ548" s="231" t="s">
        <v>372</v>
      </c>
      <c r="BA548" s="230" t="s">
        <v>3064</v>
      </c>
      <c r="BB548" s="229" t="s">
        <v>1104</v>
      </c>
      <c r="BD548" s="226" t="s">
        <v>3065</v>
      </c>
      <c r="BE548" s="1" t="s">
        <v>350</v>
      </c>
      <c r="BF548" t="s">
        <v>1105</v>
      </c>
      <c r="BH548" s="1" t="str">
        <f t="shared" si="104"/>
        <v/>
      </c>
      <c r="BI548" s="1" t="s">
        <v>4809</v>
      </c>
      <c r="BK548" s="7" t="str">
        <f t="shared" si="105"/>
        <v>FALSE</v>
      </c>
      <c r="BL548" s="227" t="s">
        <v>1107</v>
      </c>
      <c r="BM548" s="1" t="b">
        <f t="shared" si="112"/>
        <v>0</v>
      </c>
      <c r="BQ548"/>
      <c r="BR548" s="1" t="str">
        <f t="shared" si="106"/>
        <v/>
      </c>
      <c r="BS548" s="1" t="s">
        <v>4809</v>
      </c>
      <c r="BU548" s="7" t="str">
        <f t="shared" si="107"/>
        <v>FALSE</v>
      </c>
      <c r="BV548" s="227" t="s">
        <v>1107</v>
      </c>
      <c r="BW548" s="1" t="b">
        <f t="shared" si="113"/>
        <v>0</v>
      </c>
      <c r="BZ548" s="1" t="str">
        <f t="shared" si="108"/>
        <v/>
      </c>
      <c r="CA548" s="1" t="s">
        <v>4809</v>
      </c>
      <c r="CC548" s="7" t="str">
        <f t="shared" si="109"/>
        <v>FALSE</v>
      </c>
      <c r="CD548" s="227" t="s">
        <v>1107</v>
      </c>
      <c r="CE548" s="1" t="b">
        <f t="shared" si="114"/>
        <v>0</v>
      </c>
      <c r="CI548"/>
      <c r="CJ548" s="1" t="str">
        <f t="shared" si="110"/>
        <v/>
      </c>
      <c r="CK548" s="1" t="s">
        <v>4809</v>
      </c>
      <c r="CM548" s="7" t="str">
        <f t="shared" si="111"/>
        <v>FALSE</v>
      </c>
      <c r="CN548" s="227" t="s">
        <v>1107</v>
      </c>
      <c r="CO548" s="1" t="b">
        <f t="shared" si="115"/>
        <v>0</v>
      </c>
    </row>
    <row r="549" spans="48:93" ht="18" x14ac:dyDescent="0.25">
      <c r="AV549" s="226" t="s">
        <v>1105</v>
      </c>
      <c r="AW549" s="227" t="s">
        <v>3065</v>
      </c>
      <c r="AX549" s="227" t="s">
        <v>2643</v>
      </c>
      <c r="AY549" s="232">
        <v>71150</v>
      </c>
      <c r="AZ549" s="228" t="s">
        <v>350</v>
      </c>
      <c r="BA549" s="227" t="s">
        <v>3065</v>
      </c>
      <c r="BB549" s="226" t="s">
        <v>1105</v>
      </c>
      <c r="BD549" s="229" t="s">
        <v>3066</v>
      </c>
      <c r="BE549" s="1" t="s">
        <v>374</v>
      </c>
      <c r="BF549" t="s">
        <v>1106</v>
      </c>
      <c r="BH549" s="1" t="str">
        <f t="shared" si="104"/>
        <v/>
      </c>
      <c r="BI549" s="1" t="s">
        <v>4810</v>
      </c>
      <c r="BK549" s="7" t="str">
        <f t="shared" si="105"/>
        <v>FALSE</v>
      </c>
      <c r="BL549" s="230" t="s">
        <v>1108</v>
      </c>
      <c r="BM549" s="1" t="b">
        <f t="shared" si="112"/>
        <v>0</v>
      </c>
      <c r="BQ549"/>
      <c r="BR549" s="1" t="str">
        <f t="shared" si="106"/>
        <v/>
      </c>
      <c r="BS549" s="1" t="s">
        <v>4810</v>
      </c>
      <c r="BU549" s="7" t="str">
        <f t="shared" si="107"/>
        <v>FALSE</v>
      </c>
      <c r="BV549" s="230" t="s">
        <v>1108</v>
      </c>
      <c r="BW549" s="1" t="b">
        <f t="shared" si="113"/>
        <v>0</v>
      </c>
      <c r="BZ549" s="1" t="str">
        <f t="shared" si="108"/>
        <v/>
      </c>
      <c r="CA549" s="1" t="s">
        <v>4810</v>
      </c>
      <c r="CC549" s="7" t="str">
        <f t="shared" si="109"/>
        <v>FALSE</v>
      </c>
      <c r="CD549" s="230" t="s">
        <v>1108</v>
      </c>
      <c r="CE549" s="1" t="b">
        <f t="shared" si="114"/>
        <v>0</v>
      </c>
      <c r="CI549"/>
      <c r="CJ549" s="1" t="str">
        <f t="shared" si="110"/>
        <v/>
      </c>
      <c r="CK549" s="1" t="s">
        <v>4810</v>
      </c>
      <c r="CM549" s="7" t="str">
        <f t="shared" si="111"/>
        <v>FALSE</v>
      </c>
      <c r="CN549" s="230" t="s">
        <v>1108</v>
      </c>
      <c r="CO549" s="1" t="b">
        <f t="shared" si="115"/>
        <v>0</v>
      </c>
    </row>
    <row r="550" spans="48:93" ht="18" x14ac:dyDescent="0.25">
      <c r="AV550" s="229" t="s">
        <v>1106</v>
      </c>
      <c r="AW550" s="230" t="s">
        <v>3066</v>
      </c>
      <c r="AX550" s="230" t="s">
        <v>2775</v>
      </c>
      <c r="AY550" s="233">
        <v>74355</v>
      </c>
      <c r="AZ550" s="231" t="s">
        <v>374</v>
      </c>
      <c r="BA550" s="230" t="s">
        <v>3066</v>
      </c>
      <c r="BB550" s="229" t="s">
        <v>1106</v>
      </c>
      <c r="BD550" s="226" t="s">
        <v>3067</v>
      </c>
      <c r="BE550" s="1" t="s">
        <v>373</v>
      </c>
      <c r="BF550" t="s">
        <v>1107</v>
      </c>
      <c r="BH550" s="1" t="str">
        <f t="shared" si="104"/>
        <v/>
      </c>
      <c r="BI550" s="1" t="s">
        <v>4811</v>
      </c>
      <c r="BK550" s="7" t="str">
        <f t="shared" si="105"/>
        <v>FALSE</v>
      </c>
      <c r="BL550" s="227" t="s">
        <v>1109</v>
      </c>
      <c r="BM550" s="1" t="b">
        <f t="shared" si="112"/>
        <v>0</v>
      </c>
      <c r="BQ550"/>
      <c r="BR550" s="1" t="str">
        <f t="shared" si="106"/>
        <v/>
      </c>
      <c r="BS550" s="1" t="s">
        <v>4811</v>
      </c>
      <c r="BU550" s="7" t="str">
        <f t="shared" si="107"/>
        <v>FALSE</v>
      </c>
      <c r="BV550" s="227" t="s">
        <v>1109</v>
      </c>
      <c r="BW550" s="1" t="b">
        <f t="shared" si="113"/>
        <v>0</v>
      </c>
      <c r="BZ550" s="1" t="str">
        <f t="shared" si="108"/>
        <v/>
      </c>
      <c r="CA550" s="1" t="s">
        <v>4811</v>
      </c>
      <c r="CC550" s="7" t="str">
        <f t="shared" si="109"/>
        <v>FALSE</v>
      </c>
      <c r="CD550" s="227" t="s">
        <v>1109</v>
      </c>
      <c r="CE550" s="1" t="b">
        <f t="shared" si="114"/>
        <v>0</v>
      </c>
      <c r="CI550"/>
      <c r="CJ550" s="1" t="str">
        <f t="shared" si="110"/>
        <v/>
      </c>
      <c r="CK550" s="1" t="s">
        <v>4811</v>
      </c>
      <c r="CM550" s="7" t="str">
        <f t="shared" si="111"/>
        <v>FALSE</v>
      </c>
      <c r="CN550" s="227" t="s">
        <v>1109</v>
      </c>
      <c r="CO550" s="1" t="b">
        <f t="shared" si="115"/>
        <v>0</v>
      </c>
    </row>
    <row r="551" spans="48:93" ht="18" x14ac:dyDescent="0.25">
      <c r="AV551" s="226" t="s">
        <v>1107</v>
      </c>
      <c r="AW551" s="227" t="s">
        <v>3067</v>
      </c>
      <c r="AX551" s="227" t="s">
        <v>2606</v>
      </c>
      <c r="AY551" s="232">
        <v>17454</v>
      </c>
      <c r="AZ551" s="228" t="s">
        <v>373</v>
      </c>
      <c r="BA551" s="227" t="s">
        <v>3067</v>
      </c>
      <c r="BB551" s="226" t="s">
        <v>1107</v>
      </c>
      <c r="BD551" s="229" t="s">
        <v>3068</v>
      </c>
      <c r="BE551" s="1" t="s">
        <v>323</v>
      </c>
      <c r="BF551" t="s">
        <v>1108</v>
      </c>
      <c r="BH551" s="1" t="str">
        <f t="shared" si="104"/>
        <v/>
      </c>
      <c r="BI551" s="1" t="s">
        <v>4812</v>
      </c>
      <c r="BK551" s="7" t="str">
        <f t="shared" si="105"/>
        <v>FALSE</v>
      </c>
      <c r="BL551" s="230" t="s">
        <v>1110</v>
      </c>
      <c r="BM551" s="1" t="b">
        <f t="shared" si="112"/>
        <v>0</v>
      </c>
      <c r="BQ551"/>
      <c r="BR551" s="1" t="str">
        <f t="shared" si="106"/>
        <v/>
      </c>
      <c r="BS551" s="1" t="s">
        <v>4812</v>
      </c>
      <c r="BU551" s="7" t="str">
        <f t="shared" si="107"/>
        <v>FALSE</v>
      </c>
      <c r="BV551" s="230" t="s">
        <v>1110</v>
      </c>
      <c r="BW551" s="1" t="b">
        <f t="shared" si="113"/>
        <v>0</v>
      </c>
      <c r="BZ551" s="1" t="str">
        <f t="shared" si="108"/>
        <v/>
      </c>
      <c r="CA551" s="1" t="s">
        <v>4812</v>
      </c>
      <c r="CC551" s="7" t="str">
        <f t="shared" si="109"/>
        <v>FALSE</v>
      </c>
      <c r="CD551" s="230" t="s">
        <v>1110</v>
      </c>
      <c r="CE551" s="1" t="b">
        <f t="shared" si="114"/>
        <v>0</v>
      </c>
      <c r="CI551"/>
      <c r="CJ551" s="1" t="str">
        <f t="shared" si="110"/>
        <v/>
      </c>
      <c r="CK551" s="1" t="s">
        <v>4812</v>
      </c>
      <c r="CM551" s="7" t="str">
        <f t="shared" si="111"/>
        <v>FALSE</v>
      </c>
      <c r="CN551" s="230" t="s">
        <v>1110</v>
      </c>
      <c r="CO551" s="1" t="b">
        <f t="shared" si="115"/>
        <v>0</v>
      </c>
    </row>
    <row r="552" spans="48:93" ht="18" x14ac:dyDescent="0.25">
      <c r="AV552" s="229" t="s">
        <v>1108</v>
      </c>
      <c r="AW552" s="230" t="s">
        <v>3068</v>
      </c>
      <c r="AX552" s="230" t="s">
        <v>2623</v>
      </c>
      <c r="AY552" s="233">
        <v>3742</v>
      </c>
      <c r="AZ552" s="231" t="s">
        <v>323</v>
      </c>
      <c r="BA552" s="230" t="s">
        <v>3068</v>
      </c>
      <c r="BB552" s="229" t="s">
        <v>1108</v>
      </c>
      <c r="BD552" s="226" t="s">
        <v>3069</v>
      </c>
      <c r="BE552" s="1" t="s">
        <v>364</v>
      </c>
      <c r="BF552" t="s">
        <v>1109</v>
      </c>
      <c r="BH552" s="1" t="str">
        <f t="shared" si="104"/>
        <v/>
      </c>
      <c r="BI552" s="1" t="s">
        <v>4813</v>
      </c>
      <c r="BK552" s="7" t="str">
        <f t="shared" si="105"/>
        <v>FALSE</v>
      </c>
      <c r="BL552" s="227" t="s">
        <v>1111</v>
      </c>
      <c r="BM552" s="1" t="b">
        <f t="shared" si="112"/>
        <v>0</v>
      </c>
      <c r="BQ552"/>
      <c r="BR552" s="1" t="str">
        <f t="shared" si="106"/>
        <v/>
      </c>
      <c r="BS552" s="1" t="s">
        <v>4813</v>
      </c>
      <c r="BU552" s="7" t="str">
        <f t="shared" si="107"/>
        <v>FALSE</v>
      </c>
      <c r="BV552" s="227" t="s">
        <v>1111</v>
      </c>
      <c r="BW552" s="1" t="b">
        <f t="shared" si="113"/>
        <v>0</v>
      </c>
      <c r="BZ552" s="1" t="str">
        <f t="shared" si="108"/>
        <v/>
      </c>
      <c r="CA552" s="1" t="s">
        <v>4813</v>
      </c>
      <c r="CC552" s="7" t="str">
        <f t="shared" si="109"/>
        <v>FALSE</v>
      </c>
      <c r="CD552" s="227" t="s">
        <v>1111</v>
      </c>
      <c r="CE552" s="1" t="b">
        <f t="shared" si="114"/>
        <v>0</v>
      </c>
      <c r="CI552"/>
      <c r="CJ552" s="1" t="str">
        <f t="shared" si="110"/>
        <v/>
      </c>
      <c r="CK552" s="1" t="s">
        <v>4813</v>
      </c>
      <c r="CM552" s="7" t="str">
        <f t="shared" si="111"/>
        <v>FALSE</v>
      </c>
      <c r="CN552" s="227" t="s">
        <v>1111</v>
      </c>
      <c r="CO552" s="1" t="b">
        <f t="shared" si="115"/>
        <v>0</v>
      </c>
    </row>
    <row r="553" spans="48:93" ht="18" x14ac:dyDescent="0.25">
      <c r="AV553" s="226" t="s">
        <v>1109</v>
      </c>
      <c r="AW553" s="227" t="s">
        <v>3069</v>
      </c>
      <c r="AX553" s="227" t="s">
        <v>2617</v>
      </c>
      <c r="AY553" s="232">
        <v>40078</v>
      </c>
      <c r="AZ553" s="228" t="s">
        <v>364</v>
      </c>
      <c r="BA553" s="227" t="s">
        <v>3069</v>
      </c>
      <c r="BB553" s="226" t="s">
        <v>1109</v>
      </c>
      <c r="BD553" s="229" t="s">
        <v>3070</v>
      </c>
      <c r="BE553" s="1" t="s">
        <v>329</v>
      </c>
      <c r="BF553" t="s">
        <v>1110</v>
      </c>
      <c r="BH553" s="1" t="str">
        <f t="shared" si="104"/>
        <v/>
      </c>
      <c r="BI553" s="1" t="s">
        <v>4814</v>
      </c>
      <c r="BK553" s="7" t="str">
        <f t="shared" si="105"/>
        <v>FALSE</v>
      </c>
      <c r="BL553" s="230" t="s">
        <v>1112</v>
      </c>
      <c r="BM553" s="1" t="b">
        <f t="shared" si="112"/>
        <v>0</v>
      </c>
      <c r="BQ553"/>
      <c r="BR553" s="1" t="str">
        <f t="shared" si="106"/>
        <v/>
      </c>
      <c r="BS553" s="1" t="s">
        <v>4814</v>
      </c>
      <c r="BU553" s="7" t="str">
        <f t="shared" si="107"/>
        <v>FALSE</v>
      </c>
      <c r="BV553" s="230" t="s">
        <v>1112</v>
      </c>
      <c r="BW553" s="1" t="b">
        <f t="shared" si="113"/>
        <v>0</v>
      </c>
      <c r="BZ553" s="1" t="str">
        <f t="shared" si="108"/>
        <v/>
      </c>
      <c r="CA553" s="1" t="s">
        <v>4814</v>
      </c>
      <c r="CC553" s="7" t="str">
        <f t="shared" si="109"/>
        <v>FALSE</v>
      </c>
      <c r="CD553" s="230" t="s">
        <v>1112</v>
      </c>
      <c r="CE553" s="1" t="b">
        <f t="shared" si="114"/>
        <v>0</v>
      </c>
      <c r="CI553"/>
      <c r="CJ553" s="1" t="str">
        <f t="shared" si="110"/>
        <v/>
      </c>
      <c r="CK553" s="1" t="s">
        <v>4814</v>
      </c>
      <c r="CM553" s="7" t="str">
        <f t="shared" si="111"/>
        <v>FALSE</v>
      </c>
      <c r="CN553" s="230" t="s">
        <v>1112</v>
      </c>
      <c r="CO553" s="1" t="b">
        <f t="shared" si="115"/>
        <v>0</v>
      </c>
    </row>
    <row r="554" spans="48:93" ht="18" x14ac:dyDescent="0.25">
      <c r="AV554" s="229" t="s">
        <v>1110</v>
      </c>
      <c r="AW554" s="230" t="s">
        <v>3070</v>
      </c>
      <c r="AX554" s="230" t="s">
        <v>2619</v>
      </c>
      <c r="AY554" s="233">
        <v>76260</v>
      </c>
      <c r="AZ554" s="231" t="s">
        <v>329</v>
      </c>
      <c r="BA554" s="230" t="s">
        <v>3070</v>
      </c>
      <c r="BB554" s="229" t="s">
        <v>1110</v>
      </c>
      <c r="BD554" s="226" t="s">
        <v>3071</v>
      </c>
      <c r="BE554" s="1" t="s">
        <v>363</v>
      </c>
      <c r="BF554" t="s">
        <v>1111</v>
      </c>
      <c r="BH554" s="1" t="str">
        <f t="shared" si="104"/>
        <v/>
      </c>
      <c r="BI554" s="1" t="s">
        <v>4815</v>
      </c>
      <c r="BK554" s="7" t="str">
        <f t="shared" si="105"/>
        <v>FALSE</v>
      </c>
      <c r="BL554" s="227" t="s">
        <v>1113</v>
      </c>
      <c r="BM554" s="1" t="b">
        <f t="shared" si="112"/>
        <v>0</v>
      </c>
      <c r="BQ554"/>
      <c r="BR554" s="1" t="str">
        <f t="shared" si="106"/>
        <v/>
      </c>
      <c r="BS554" s="1" t="s">
        <v>4815</v>
      </c>
      <c r="BU554" s="7" t="str">
        <f t="shared" si="107"/>
        <v>FALSE</v>
      </c>
      <c r="BV554" s="227" t="s">
        <v>1113</v>
      </c>
      <c r="BW554" s="1" t="b">
        <f t="shared" si="113"/>
        <v>0</v>
      </c>
      <c r="BZ554" s="1" t="str">
        <f t="shared" si="108"/>
        <v/>
      </c>
      <c r="CA554" s="1" t="s">
        <v>4815</v>
      </c>
      <c r="CC554" s="7" t="str">
        <f t="shared" si="109"/>
        <v>FALSE</v>
      </c>
      <c r="CD554" s="227" t="s">
        <v>1113</v>
      </c>
      <c r="CE554" s="1" t="b">
        <f t="shared" si="114"/>
        <v>0</v>
      </c>
      <c r="CI554"/>
      <c r="CJ554" s="1" t="str">
        <f t="shared" si="110"/>
        <v/>
      </c>
      <c r="CK554" s="1" t="s">
        <v>4815</v>
      </c>
      <c r="CM554" s="7" t="str">
        <f t="shared" si="111"/>
        <v>FALSE</v>
      </c>
      <c r="CN554" s="227" t="s">
        <v>1113</v>
      </c>
      <c r="CO554" s="1" t="b">
        <f t="shared" si="115"/>
        <v>0</v>
      </c>
    </row>
    <row r="555" spans="48:93" ht="18" x14ac:dyDescent="0.25">
      <c r="AV555" s="226" t="s">
        <v>1111</v>
      </c>
      <c r="AW555" s="227" t="s">
        <v>3071</v>
      </c>
      <c r="AX555" s="227" t="s">
        <v>2678</v>
      </c>
      <c r="AY555" s="232">
        <v>70317</v>
      </c>
      <c r="AZ555" s="228" t="s">
        <v>363</v>
      </c>
      <c r="BA555" s="227" t="s">
        <v>3071</v>
      </c>
      <c r="BB555" s="226" t="s">
        <v>1111</v>
      </c>
      <c r="BD555" s="229" t="s">
        <v>3072</v>
      </c>
      <c r="BE555" s="1" t="s">
        <v>334</v>
      </c>
      <c r="BF555" t="s">
        <v>1112</v>
      </c>
      <c r="BH555" s="1" t="str">
        <f t="shared" si="104"/>
        <v/>
      </c>
      <c r="BI555" s="1" t="s">
        <v>4816</v>
      </c>
      <c r="BK555" s="7" t="str">
        <f t="shared" si="105"/>
        <v>FALSE</v>
      </c>
      <c r="BL555" s="230" t="s">
        <v>1114</v>
      </c>
      <c r="BM555" s="1" t="b">
        <f t="shared" si="112"/>
        <v>0</v>
      </c>
      <c r="BQ555"/>
      <c r="BR555" s="1" t="str">
        <f t="shared" si="106"/>
        <v/>
      </c>
      <c r="BS555" s="1" t="s">
        <v>4816</v>
      </c>
      <c r="BU555" s="7" t="str">
        <f t="shared" si="107"/>
        <v>FALSE</v>
      </c>
      <c r="BV555" s="230" t="s">
        <v>1114</v>
      </c>
      <c r="BW555" s="1" t="b">
        <f t="shared" si="113"/>
        <v>0</v>
      </c>
      <c r="BZ555" s="1" t="str">
        <f t="shared" si="108"/>
        <v/>
      </c>
      <c r="CA555" s="1" t="s">
        <v>4816</v>
      </c>
      <c r="CC555" s="7" t="str">
        <f t="shared" si="109"/>
        <v>FALSE</v>
      </c>
      <c r="CD555" s="230" t="s">
        <v>1114</v>
      </c>
      <c r="CE555" s="1" t="b">
        <f t="shared" si="114"/>
        <v>0</v>
      </c>
      <c r="CI555"/>
      <c r="CJ555" s="1" t="str">
        <f t="shared" si="110"/>
        <v/>
      </c>
      <c r="CK555" s="1" t="s">
        <v>4816</v>
      </c>
      <c r="CM555" s="7" t="str">
        <f t="shared" si="111"/>
        <v>FALSE</v>
      </c>
      <c r="CN555" s="230" t="s">
        <v>1114</v>
      </c>
      <c r="CO555" s="1" t="b">
        <f t="shared" si="115"/>
        <v>0</v>
      </c>
    </row>
    <row r="556" spans="48:93" ht="18" x14ac:dyDescent="0.25">
      <c r="AV556" s="229" t="s">
        <v>1112</v>
      </c>
      <c r="AW556" s="230" t="s">
        <v>3072</v>
      </c>
      <c r="AX556" s="230" t="s">
        <v>2612</v>
      </c>
      <c r="AY556" s="233">
        <v>98507</v>
      </c>
      <c r="AZ556" s="231" t="s">
        <v>334</v>
      </c>
      <c r="BA556" s="230" t="s">
        <v>3072</v>
      </c>
      <c r="BB556" s="229" t="s">
        <v>1112</v>
      </c>
      <c r="BD556" s="226" t="s">
        <v>3072</v>
      </c>
      <c r="BE556" s="1" t="s">
        <v>360</v>
      </c>
      <c r="BF556" t="s">
        <v>1113</v>
      </c>
      <c r="BH556" s="1" t="str">
        <f t="shared" si="104"/>
        <v/>
      </c>
      <c r="BI556" s="1" t="s">
        <v>4817</v>
      </c>
      <c r="BK556" s="7" t="str">
        <f t="shared" si="105"/>
        <v>FALSE</v>
      </c>
      <c r="BL556" s="227" t="s">
        <v>1115</v>
      </c>
      <c r="BM556" s="1" t="b">
        <f t="shared" si="112"/>
        <v>0</v>
      </c>
      <c r="BQ556"/>
      <c r="BR556" s="1" t="str">
        <f t="shared" si="106"/>
        <v/>
      </c>
      <c r="BS556" s="1" t="s">
        <v>4817</v>
      </c>
      <c r="BU556" s="7" t="str">
        <f t="shared" si="107"/>
        <v>FALSE</v>
      </c>
      <c r="BV556" s="227" t="s">
        <v>1115</v>
      </c>
      <c r="BW556" s="1" t="b">
        <f t="shared" si="113"/>
        <v>0</v>
      </c>
      <c r="BZ556" s="1" t="str">
        <f t="shared" si="108"/>
        <v/>
      </c>
      <c r="CA556" s="1" t="s">
        <v>4817</v>
      </c>
      <c r="CC556" s="7" t="str">
        <f t="shared" si="109"/>
        <v>FALSE</v>
      </c>
      <c r="CD556" s="227" t="s">
        <v>1115</v>
      </c>
      <c r="CE556" s="1" t="b">
        <f t="shared" si="114"/>
        <v>0</v>
      </c>
      <c r="CI556"/>
      <c r="CJ556" s="1" t="str">
        <f t="shared" si="110"/>
        <v/>
      </c>
      <c r="CK556" s="1" t="s">
        <v>4817</v>
      </c>
      <c r="CM556" s="7" t="str">
        <f t="shared" si="111"/>
        <v>FALSE</v>
      </c>
      <c r="CN556" s="227" t="s">
        <v>1115</v>
      </c>
      <c r="CO556" s="1" t="b">
        <f t="shared" si="115"/>
        <v>0</v>
      </c>
    </row>
    <row r="557" spans="48:93" ht="18" x14ac:dyDescent="0.25">
      <c r="AV557" s="226" t="s">
        <v>1113</v>
      </c>
      <c r="AW557" s="227" t="s">
        <v>3072</v>
      </c>
      <c r="AX557" s="227" t="s">
        <v>2755</v>
      </c>
      <c r="AY557" s="232">
        <v>71152</v>
      </c>
      <c r="AZ557" s="228" t="s">
        <v>360</v>
      </c>
      <c r="BA557" s="227" t="s">
        <v>3072</v>
      </c>
      <c r="BB557" s="226" t="s">
        <v>1113</v>
      </c>
      <c r="BD557" s="229" t="s">
        <v>3072</v>
      </c>
      <c r="BE557" s="1" t="s">
        <v>372</v>
      </c>
      <c r="BF557" t="s">
        <v>1114</v>
      </c>
      <c r="BH557" s="1" t="str">
        <f t="shared" si="104"/>
        <v/>
      </c>
      <c r="BI557" s="1" t="s">
        <v>4818</v>
      </c>
      <c r="BK557" s="7" t="str">
        <f t="shared" si="105"/>
        <v>FALSE</v>
      </c>
      <c r="BL557" s="230" t="s">
        <v>1116</v>
      </c>
      <c r="BM557" s="1" t="b">
        <f t="shared" si="112"/>
        <v>0</v>
      </c>
      <c r="BQ557"/>
      <c r="BR557" s="1" t="str">
        <f t="shared" si="106"/>
        <v/>
      </c>
      <c r="BS557" s="1" t="s">
        <v>4818</v>
      </c>
      <c r="BU557" s="7" t="str">
        <f t="shared" si="107"/>
        <v>FALSE</v>
      </c>
      <c r="BV557" s="230" t="s">
        <v>1116</v>
      </c>
      <c r="BW557" s="1" t="b">
        <f t="shared" si="113"/>
        <v>0</v>
      </c>
      <c r="BZ557" s="1" t="str">
        <f t="shared" si="108"/>
        <v/>
      </c>
      <c r="CA557" s="1" t="s">
        <v>4818</v>
      </c>
      <c r="CC557" s="7" t="str">
        <f t="shared" si="109"/>
        <v>FALSE</v>
      </c>
      <c r="CD557" s="230" t="s">
        <v>1116</v>
      </c>
      <c r="CE557" s="1" t="b">
        <f t="shared" si="114"/>
        <v>0</v>
      </c>
      <c r="CI557"/>
      <c r="CJ557" s="1" t="str">
        <f t="shared" si="110"/>
        <v/>
      </c>
      <c r="CK557" s="1" t="s">
        <v>4818</v>
      </c>
      <c r="CM557" s="7" t="str">
        <f t="shared" si="111"/>
        <v>FALSE</v>
      </c>
      <c r="CN557" s="230" t="s">
        <v>1116</v>
      </c>
      <c r="CO557" s="1" t="b">
        <f t="shared" si="115"/>
        <v>0</v>
      </c>
    </row>
    <row r="558" spans="48:93" ht="18" x14ac:dyDescent="0.25">
      <c r="AV558" s="229" t="s">
        <v>1114</v>
      </c>
      <c r="AW558" s="230" t="s">
        <v>3072</v>
      </c>
      <c r="AX558" s="230" t="s">
        <v>2614</v>
      </c>
      <c r="AY558" s="233">
        <v>3754</v>
      </c>
      <c r="AZ558" s="231" t="s">
        <v>372</v>
      </c>
      <c r="BA558" s="230" t="s">
        <v>3072</v>
      </c>
      <c r="BB558" s="229" t="s">
        <v>1114</v>
      </c>
      <c r="BD558" s="226" t="s">
        <v>3072</v>
      </c>
      <c r="BE558" s="1" t="s">
        <v>376</v>
      </c>
      <c r="BF558" t="s">
        <v>1115</v>
      </c>
      <c r="BH558" s="1" t="str">
        <f t="shared" si="104"/>
        <v/>
      </c>
      <c r="BI558" s="1" t="s">
        <v>4819</v>
      </c>
      <c r="BK558" s="7" t="str">
        <f t="shared" si="105"/>
        <v>FALSE</v>
      </c>
      <c r="BL558" s="227" t="s">
        <v>1117</v>
      </c>
      <c r="BM558" s="1" t="b">
        <f t="shared" si="112"/>
        <v>0</v>
      </c>
      <c r="BQ558"/>
      <c r="BR558" s="1" t="str">
        <f t="shared" si="106"/>
        <v/>
      </c>
      <c r="BS558" s="1" t="s">
        <v>4819</v>
      </c>
      <c r="BU558" s="7" t="str">
        <f t="shared" si="107"/>
        <v>FALSE</v>
      </c>
      <c r="BV558" s="227" t="s">
        <v>1117</v>
      </c>
      <c r="BW558" s="1" t="b">
        <f t="shared" si="113"/>
        <v>0</v>
      </c>
      <c r="BZ558" s="1" t="str">
        <f t="shared" si="108"/>
        <v/>
      </c>
      <c r="CA558" s="1" t="s">
        <v>4819</v>
      </c>
      <c r="CC558" s="7" t="str">
        <f t="shared" si="109"/>
        <v>FALSE</v>
      </c>
      <c r="CD558" s="227" t="s">
        <v>1117</v>
      </c>
      <c r="CE558" s="1" t="b">
        <f t="shared" si="114"/>
        <v>0</v>
      </c>
      <c r="CI558"/>
      <c r="CJ558" s="1" t="str">
        <f t="shared" si="110"/>
        <v/>
      </c>
      <c r="CK558" s="1" t="s">
        <v>4819</v>
      </c>
      <c r="CM558" s="7" t="str">
        <f t="shared" si="111"/>
        <v>FALSE</v>
      </c>
      <c r="CN558" s="227" t="s">
        <v>1117</v>
      </c>
      <c r="CO558" s="1" t="b">
        <f t="shared" si="115"/>
        <v>0</v>
      </c>
    </row>
    <row r="559" spans="48:93" ht="18" x14ac:dyDescent="0.25">
      <c r="AV559" s="226" t="s">
        <v>1115</v>
      </c>
      <c r="AW559" s="227" t="s">
        <v>3072</v>
      </c>
      <c r="AX559" s="227" t="s">
        <v>2683</v>
      </c>
      <c r="AY559" s="232">
        <v>17494</v>
      </c>
      <c r="AZ559" s="228" t="s">
        <v>376</v>
      </c>
      <c r="BA559" s="227" t="s">
        <v>3072</v>
      </c>
      <c r="BB559" s="226" t="s">
        <v>1115</v>
      </c>
      <c r="BD559" s="229" t="s">
        <v>3073</v>
      </c>
      <c r="BE559" s="1" t="s">
        <v>363</v>
      </c>
      <c r="BF559" t="s">
        <v>1116</v>
      </c>
      <c r="BH559" s="1" t="str">
        <f t="shared" si="104"/>
        <v/>
      </c>
      <c r="BI559" s="1" t="s">
        <v>4820</v>
      </c>
      <c r="BK559" s="7" t="str">
        <f t="shared" si="105"/>
        <v>FALSE</v>
      </c>
      <c r="BL559" s="230" t="s">
        <v>1118</v>
      </c>
      <c r="BM559" s="1" t="b">
        <f t="shared" si="112"/>
        <v>0</v>
      </c>
      <c r="BQ559"/>
      <c r="BR559" s="1" t="str">
        <f t="shared" si="106"/>
        <v/>
      </c>
      <c r="BS559" s="1" t="s">
        <v>4820</v>
      </c>
      <c r="BU559" s="7" t="str">
        <f t="shared" si="107"/>
        <v>FALSE</v>
      </c>
      <c r="BV559" s="230" t="s">
        <v>1118</v>
      </c>
      <c r="BW559" s="1" t="b">
        <f t="shared" si="113"/>
        <v>0</v>
      </c>
      <c r="BZ559" s="1" t="str">
        <f t="shared" si="108"/>
        <v/>
      </c>
      <c r="CA559" s="1" t="s">
        <v>4820</v>
      </c>
      <c r="CC559" s="7" t="str">
        <f t="shared" si="109"/>
        <v>FALSE</v>
      </c>
      <c r="CD559" s="230" t="s">
        <v>1118</v>
      </c>
      <c r="CE559" s="1" t="b">
        <f t="shared" si="114"/>
        <v>0</v>
      </c>
      <c r="CI559"/>
      <c r="CJ559" s="1" t="str">
        <f t="shared" si="110"/>
        <v/>
      </c>
      <c r="CK559" s="1" t="s">
        <v>4820</v>
      </c>
      <c r="CM559" s="7" t="str">
        <f t="shared" si="111"/>
        <v>FALSE</v>
      </c>
      <c r="CN559" s="230" t="s">
        <v>1118</v>
      </c>
      <c r="CO559" s="1" t="b">
        <f t="shared" si="115"/>
        <v>0</v>
      </c>
    </row>
    <row r="560" spans="48:93" ht="18" x14ac:dyDescent="0.25">
      <c r="AV560" s="229" t="s">
        <v>1116</v>
      </c>
      <c r="AW560" s="230" t="s">
        <v>3073</v>
      </c>
      <c r="AX560" s="230" t="s">
        <v>2678</v>
      </c>
      <c r="AY560" s="233">
        <v>530</v>
      </c>
      <c r="AZ560" s="231" t="s">
        <v>363</v>
      </c>
      <c r="BA560" s="230" t="s">
        <v>3073</v>
      </c>
      <c r="BB560" s="229" t="s">
        <v>1116</v>
      </c>
      <c r="BD560" s="226" t="s">
        <v>3074</v>
      </c>
      <c r="BE560" s="1" t="s">
        <v>358</v>
      </c>
      <c r="BF560" t="s">
        <v>1117</v>
      </c>
      <c r="BH560" s="1" t="str">
        <f t="shared" si="104"/>
        <v/>
      </c>
      <c r="BI560" s="1" t="s">
        <v>4821</v>
      </c>
      <c r="BK560" s="7" t="str">
        <f t="shared" si="105"/>
        <v>FALSE</v>
      </c>
      <c r="BL560" s="227" t="s">
        <v>1119</v>
      </c>
      <c r="BM560" s="1" t="b">
        <f t="shared" si="112"/>
        <v>0</v>
      </c>
      <c r="BQ560"/>
      <c r="BR560" s="1" t="str">
        <f t="shared" si="106"/>
        <v/>
      </c>
      <c r="BS560" s="1" t="s">
        <v>4821</v>
      </c>
      <c r="BU560" s="7" t="str">
        <f t="shared" si="107"/>
        <v>FALSE</v>
      </c>
      <c r="BV560" s="227" t="s">
        <v>1119</v>
      </c>
      <c r="BW560" s="1" t="b">
        <f t="shared" si="113"/>
        <v>0</v>
      </c>
      <c r="BZ560" s="1" t="str">
        <f t="shared" si="108"/>
        <v/>
      </c>
      <c r="CA560" s="1" t="s">
        <v>4821</v>
      </c>
      <c r="CC560" s="7" t="str">
        <f t="shared" si="109"/>
        <v>FALSE</v>
      </c>
      <c r="CD560" s="227" t="s">
        <v>1119</v>
      </c>
      <c r="CE560" s="1" t="b">
        <f t="shared" si="114"/>
        <v>0</v>
      </c>
      <c r="CI560"/>
      <c r="CJ560" s="1" t="str">
        <f t="shared" si="110"/>
        <v/>
      </c>
      <c r="CK560" s="1" t="s">
        <v>4821</v>
      </c>
      <c r="CM560" s="7" t="str">
        <f t="shared" si="111"/>
        <v>FALSE</v>
      </c>
      <c r="CN560" s="227" t="s">
        <v>1119</v>
      </c>
      <c r="CO560" s="1" t="b">
        <f t="shared" si="115"/>
        <v>0</v>
      </c>
    </row>
    <row r="561" spans="48:93" ht="18" x14ac:dyDescent="0.25">
      <c r="AV561" s="226" t="s">
        <v>1117</v>
      </c>
      <c r="AW561" s="227" t="s">
        <v>3074</v>
      </c>
      <c r="AX561" s="227" t="s">
        <v>2854</v>
      </c>
      <c r="AY561" s="232">
        <v>19722</v>
      </c>
      <c r="AZ561" s="228" t="s">
        <v>358</v>
      </c>
      <c r="BA561" s="227" t="s">
        <v>3074</v>
      </c>
      <c r="BB561" s="226" t="s">
        <v>1117</v>
      </c>
      <c r="BD561" s="229" t="s">
        <v>3075</v>
      </c>
      <c r="BE561" s="1" t="s">
        <v>331</v>
      </c>
      <c r="BF561" t="s">
        <v>1118</v>
      </c>
      <c r="BH561" s="1" t="str">
        <f t="shared" si="104"/>
        <v/>
      </c>
      <c r="BI561" s="1" t="s">
        <v>4822</v>
      </c>
      <c r="BK561" s="7" t="str">
        <f t="shared" si="105"/>
        <v>FALSE</v>
      </c>
      <c r="BL561" s="230" t="s">
        <v>1120</v>
      </c>
      <c r="BM561" s="1" t="b">
        <f t="shared" si="112"/>
        <v>0</v>
      </c>
      <c r="BQ561"/>
      <c r="BR561" s="1" t="str">
        <f t="shared" si="106"/>
        <v/>
      </c>
      <c r="BS561" s="1" t="s">
        <v>4822</v>
      </c>
      <c r="BU561" s="7" t="str">
        <f t="shared" si="107"/>
        <v>FALSE</v>
      </c>
      <c r="BV561" s="230" t="s">
        <v>1120</v>
      </c>
      <c r="BW561" s="1" t="b">
        <f t="shared" si="113"/>
        <v>0</v>
      </c>
      <c r="BZ561" s="1" t="str">
        <f t="shared" si="108"/>
        <v/>
      </c>
      <c r="CA561" s="1" t="s">
        <v>4822</v>
      </c>
      <c r="CC561" s="7" t="str">
        <f t="shared" si="109"/>
        <v>FALSE</v>
      </c>
      <c r="CD561" s="230" t="s">
        <v>1120</v>
      </c>
      <c r="CE561" s="1" t="b">
        <f t="shared" si="114"/>
        <v>0</v>
      </c>
      <c r="CI561"/>
      <c r="CJ561" s="1" t="str">
        <f t="shared" si="110"/>
        <v/>
      </c>
      <c r="CK561" s="1" t="s">
        <v>4822</v>
      </c>
      <c r="CM561" s="7" t="str">
        <f t="shared" si="111"/>
        <v>FALSE</v>
      </c>
      <c r="CN561" s="230" t="s">
        <v>1120</v>
      </c>
      <c r="CO561" s="1" t="b">
        <f t="shared" si="115"/>
        <v>0</v>
      </c>
    </row>
    <row r="562" spans="48:93" ht="18" x14ac:dyDescent="0.25">
      <c r="AV562" s="229" t="s">
        <v>1118</v>
      </c>
      <c r="AW562" s="230" t="s">
        <v>3075</v>
      </c>
      <c r="AX562" s="230" t="s">
        <v>2886</v>
      </c>
      <c r="AY562" s="233">
        <v>3782</v>
      </c>
      <c r="AZ562" s="231" t="s">
        <v>331</v>
      </c>
      <c r="BA562" s="230" t="s">
        <v>3075</v>
      </c>
      <c r="BB562" s="229" t="s">
        <v>1118</v>
      </c>
      <c r="BD562" s="226" t="s">
        <v>3075</v>
      </c>
      <c r="BE562" s="1" t="s">
        <v>345</v>
      </c>
      <c r="BF562" t="s">
        <v>1119</v>
      </c>
      <c r="BH562" s="1" t="str">
        <f t="shared" si="104"/>
        <v/>
      </c>
      <c r="BI562" s="1" t="s">
        <v>4823</v>
      </c>
      <c r="BK562" s="7" t="str">
        <f t="shared" si="105"/>
        <v>FALSE</v>
      </c>
      <c r="BL562" s="227" t="s">
        <v>1121</v>
      </c>
      <c r="BM562" s="1" t="b">
        <f t="shared" si="112"/>
        <v>0</v>
      </c>
      <c r="BQ562"/>
      <c r="BR562" s="1" t="str">
        <f t="shared" si="106"/>
        <v/>
      </c>
      <c r="BS562" s="1" t="s">
        <v>4823</v>
      </c>
      <c r="BU562" s="7" t="str">
        <f t="shared" si="107"/>
        <v>FALSE</v>
      </c>
      <c r="BV562" s="227" t="s">
        <v>1121</v>
      </c>
      <c r="BW562" s="1" t="b">
        <f t="shared" si="113"/>
        <v>0</v>
      </c>
      <c r="BZ562" s="1" t="str">
        <f t="shared" si="108"/>
        <v/>
      </c>
      <c r="CA562" s="1" t="s">
        <v>4823</v>
      </c>
      <c r="CC562" s="7" t="str">
        <f t="shared" si="109"/>
        <v>FALSE</v>
      </c>
      <c r="CD562" s="227" t="s">
        <v>1121</v>
      </c>
      <c r="CE562" s="1" t="b">
        <f t="shared" si="114"/>
        <v>0</v>
      </c>
      <c r="CI562"/>
      <c r="CJ562" s="1" t="str">
        <f t="shared" si="110"/>
        <v/>
      </c>
      <c r="CK562" s="1" t="s">
        <v>4823</v>
      </c>
      <c r="CM562" s="7" t="str">
        <f t="shared" si="111"/>
        <v>FALSE</v>
      </c>
      <c r="CN562" s="227" t="s">
        <v>1121</v>
      </c>
      <c r="CO562" s="1" t="b">
        <f t="shared" si="115"/>
        <v>0</v>
      </c>
    </row>
    <row r="563" spans="48:93" ht="18" x14ac:dyDescent="0.25">
      <c r="AV563" s="226" t="s">
        <v>1119</v>
      </c>
      <c r="AW563" s="227" t="s">
        <v>3075</v>
      </c>
      <c r="AX563" s="227" t="s">
        <v>2759</v>
      </c>
      <c r="AY563" s="232">
        <v>17926</v>
      </c>
      <c r="AZ563" s="228" t="s">
        <v>345</v>
      </c>
      <c r="BA563" s="227" t="s">
        <v>3075</v>
      </c>
      <c r="BB563" s="226" t="s">
        <v>1119</v>
      </c>
      <c r="BD563" s="229" t="s">
        <v>3075</v>
      </c>
      <c r="BE563" s="1" t="s">
        <v>367</v>
      </c>
      <c r="BF563" t="s">
        <v>1120</v>
      </c>
      <c r="BH563" s="1" t="str">
        <f t="shared" si="104"/>
        <v/>
      </c>
      <c r="BI563" s="1" t="s">
        <v>4824</v>
      </c>
      <c r="BK563" s="7" t="str">
        <f t="shared" si="105"/>
        <v>FALSE</v>
      </c>
      <c r="BL563" s="230" t="s">
        <v>1122</v>
      </c>
      <c r="BM563" s="1" t="b">
        <f t="shared" si="112"/>
        <v>0</v>
      </c>
      <c r="BQ563"/>
      <c r="BR563" s="1" t="str">
        <f t="shared" si="106"/>
        <v/>
      </c>
      <c r="BS563" s="1" t="s">
        <v>4824</v>
      </c>
      <c r="BU563" s="7" t="str">
        <f t="shared" si="107"/>
        <v>FALSE</v>
      </c>
      <c r="BV563" s="230" t="s">
        <v>1122</v>
      </c>
      <c r="BW563" s="1" t="b">
        <f t="shared" si="113"/>
        <v>0</v>
      </c>
      <c r="BZ563" s="1" t="str">
        <f t="shared" si="108"/>
        <v/>
      </c>
      <c r="CA563" s="1" t="s">
        <v>4824</v>
      </c>
      <c r="CC563" s="7" t="str">
        <f t="shared" si="109"/>
        <v>FALSE</v>
      </c>
      <c r="CD563" s="230" t="s">
        <v>1122</v>
      </c>
      <c r="CE563" s="1" t="b">
        <f t="shared" si="114"/>
        <v>0</v>
      </c>
      <c r="CI563"/>
      <c r="CJ563" s="1" t="str">
        <f t="shared" si="110"/>
        <v/>
      </c>
      <c r="CK563" s="1" t="s">
        <v>4824</v>
      </c>
      <c r="CM563" s="7" t="str">
        <f t="shared" si="111"/>
        <v>FALSE</v>
      </c>
      <c r="CN563" s="230" t="s">
        <v>1122</v>
      </c>
      <c r="CO563" s="1" t="b">
        <f t="shared" si="115"/>
        <v>0</v>
      </c>
    </row>
    <row r="564" spans="48:93" ht="18" x14ac:dyDescent="0.25">
      <c r="AV564" s="229" t="s">
        <v>1120</v>
      </c>
      <c r="AW564" s="230" t="s">
        <v>3075</v>
      </c>
      <c r="AX564" s="230" t="s">
        <v>2772</v>
      </c>
      <c r="AY564" s="233">
        <v>16152</v>
      </c>
      <c r="AZ564" s="231" t="s">
        <v>367</v>
      </c>
      <c r="BA564" s="230" t="s">
        <v>3075</v>
      </c>
      <c r="BB564" s="229" t="s">
        <v>1120</v>
      </c>
      <c r="BD564" s="226" t="s">
        <v>3076</v>
      </c>
      <c r="BE564" s="1" t="s">
        <v>373</v>
      </c>
      <c r="BF564" t="s">
        <v>1121</v>
      </c>
      <c r="BH564" s="1" t="str">
        <f t="shared" si="104"/>
        <v/>
      </c>
      <c r="BI564" s="1" t="s">
        <v>4825</v>
      </c>
      <c r="BK564" s="7" t="str">
        <f t="shared" si="105"/>
        <v>FALSE</v>
      </c>
      <c r="BL564" s="227" t="s">
        <v>1123</v>
      </c>
      <c r="BM564" s="1" t="b">
        <f t="shared" si="112"/>
        <v>0</v>
      </c>
      <c r="BQ564"/>
      <c r="BR564" s="1" t="str">
        <f t="shared" si="106"/>
        <v/>
      </c>
      <c r="BS564" s="1" t="s">
        <v>4825</v>
      </c>
      <c r="BU564" s="7" t="str">
        <f t="shared" si="107"/>
        <v>FALSE</v>
      </c>
      <c r="BV564" s="227" t="s">
        <v>1123</v>
      </c>
      <c r="BW564" s="1" t="b">
        <f t="shared" si="113"/>
        <v>0</v>
      </c>
      <c r="BZ564" s="1" t="str">
        <f t="shared" si="108"/>
        <v/>
      </c>
      <c r="CA564" s="1" t="s">
        <v>4825</v>
      </c>
      <c r="CC564" s="7" t="str">
        <f t="shared" si="109"/>
        <v>FALSE</v>
      </c>
      <c r="CD564" s="227" t="s">
        <v>1123</v>
      </c>
      <c r="CE564" s="1" t="b">
        <f t="shared" si="114"/>
        <v>0</v>
      </c>
      <c r="CI564"/>
      <c r="CJ564" s="1" t="str">
        <f t="shared" si="110"/>
        <v/>
      </c>
      <c r="CK564" s="1" t="s">
        <v>4825</v>
      </c>
      <c r="CM564" s="7" t="str">
        <f t="shared" si="111"/>
        <v>FALSE</v>
      </c>
      <c r="CN564" s="227" t="s">
        <v>1123</v>
      </c>
      <c r="CO564" s="1" t="b">
        <f t="shared" si="115"/>
        <v>0</v>
      </c>
    </row>
    <row r="565" spans="48:93" ht="18" x14ac:dyDescent="0.25">
      <c r="AV565" s="226" t="s">
        <v>1121</v>
      </c>
      <c r="AW565" s="227" t="s">
        <v>3076</v>
      </c>
      <c r="AX565" s="227" t="s">
        <v>2606</v>
      </c>
      <c r="AY565" s="232">
        <v>166</v>
      </c>
      <c r="AZ565" s="228" t="s">
        <v>373</v>
      </c>
      <c r="BA565" s="227" t="s">
        <v>3076</v>
      </c>
      <c r="BB565" s="226" t="s">
        <v>1121</v>
      </c>
      <c r="BD565" s="229" t="s">
        <v>3077</v>
      </c>
      <c r="BE565" s="1" t="s">
        <v>345</v>
      </c>
      <c r="BF565" t="s">
        <v>1122</v>
      </c>
      <c r="BH565" s="1" t="str">
        <f t="shared" si="104"/>
        <v/>
      </c>
      <c r="BI565" s="1" t="s">
        <v>4826</v>
      </c>
      <c r="BK565" s="7" t="str">
        <f t="shared" si="105"/>
        <v>FALSE</v>
      </c>
      <c r="BL565" s="230" t="s">
        <v>1124</v>
      </c>
      <c r="BM565" s="1" t="b">
        <f t="shared" si="112"/>
        <v>0</v>
      </c>
      <c r="BQ565"/>
      <c r="BR565" s="1" t="str">
        <f t="shared" si="106"/>
        <v/>
      </c>
      <c r="BS565" s="1" t="s">
        <v>4826</v>
      </c>
      <c r="BU565" s="7" t="str">
        <f t="shared" si="107"/>
        <v>FALSE</v>
      </c>
      <c r="BV565" s="230" t="s">
        <v>1124</v>
      </c>
      <c r="BW565" s="1" t="b">
        <f t="shared" si="113"/>
        <v>0</v>
      </c>
      <c r="BZ565" s="1" t="str">
        <f t="shared" si="108"/>
        <v/>
      </c>
      <c r="CA565" s="1" t="s">
        <v>4826</v>
      </c>
      <c r="CC565" s="7" t="str">
        <f t="shared" si="109"/>
        <v>FALSE</v>
      </c>
      <c r="CD565" s="230" t="s">
        <v>1124</v>
      </c>
      <c r="CE565" s="1" t="b">
        <f t="shared" si="114"/>
        <v>0</v>
      </c>
      <c r="CI565"/>
      <c r="CJ565" s="1" t="str">
        <f t="shared" si="110"/>
        <v/>
      </c>
      <c r="CK565" s="1" t="s">
        <v>4826</v>
      </c>
      <c r="CM565" s="7" t="str">
        <f t="shared" si="111"/>
        <v>FALSE</v>
      </c>
      <c r="CN565" s="230" t="s">
        <v>1124</v>
      </c>
      <c r="CO565" s="1" t="b">
        <f t="shared" si="115"/>
        <v>0</v>
      </c>
    </row>
    <row r="566" spans="48:93" ht="18" x14ac:dyDescent="0.25">
      <c r="AV566" s="229" t="s">
        <v>1122</v>
      </c>
      <c r="AW566" s="230" t="s">
        <v>3077</v>
      </c>
      <c r="AX566" s="230" t="s">
        <v>2759</v>
      </c>
      <c r="AY566" s="233">
        <v>19896</v>
      </c>
      <c r="AZ566" s="231" t="s">
        <v>345</v>
      </c>
      <c r="BA566" s="230" t="s">
        <v>3077</v>
      </c>
      <c r="BB566" s="229" t="s">
        <v>1122</v>
      </c>
      <c r="BD566" s="226" t="s">
        <v>3078</v>
      </c>
      <c r="BE566" s="1" t="s">
        <v>334</v>
      </c>
      <c r="BF566" t="s">
        <v>1123</v>
      </c>
      <c r="BH566" s="1" t="str">
        <f t="shared" si="104"/>
        <v/>
      </c>
      <c r="BI566" s="1" t="s">
        <v>4827</v>
      </c>
      <c r="BK566" s="7" t="str">
        <f t="shared" si="105"/>
        <v>FALSE</v>
      </c>
      <c r="BL566" s="227" t="s">
        <v>1125</v>
      </c>
      <c r="BM566" s="1" t="b">
        <f t="shared" si="112"/>
        <v>0</v>
      </c>
      <c r="BQ566"/>
      <c r="BR566" s="1" t="str">
        <f t="shared" si="106"/>
        <v/>
      </c>
      <c r="BS566" s="1" t="s">
        <v>4827</v>
      </c>
      <c r="BU566" s="7" t="str">
        <f t="shared" si="107"/>
        <v>FALSE</v>
      </c>
      <c r="BV566" s="227" t="s">
        <v>1125</v>
      </c>
      <c r="BW566" s="1" t="b">
        <f t="shared" si="113"/>
        <v>0</v>
      </c>
      <c r="BZ566" s="1" t="str">
        <f t="shared" si="108"/>
        <v/>
      </c>
      <c r="CA566" s="1" t="s">
        <v>4827</v>
      </c>
      <c r="CC566" s="7" t="str">
        <f t="shared" si="109"/>
        <v>FALSE</v>
      </c>
      <c r="CD566" s="227" t="s">
        <v>1125</v>
      </c>
      <c r="CE566" s="1" t="b">
        <f t="shared" si="114"/>
        <v>0</v>
      </c>
      <c r="CI566"/>
      <c r="CJ566" s="1" t="str">
        <f t="shared" si="110"/>
        <v/>
      </c>
      <c r="CK566" s="1" t="s">
        <v>4827</v>
      </c>
      <c r="CM566" s="7" t="str">
        <f t="shared" si="111"/>
        <v>FALSE</v>
      </c>
      <c r="CN566" s="227" t="s">
        <v>1125</v>
      </c>
      <c r="CO566" s="1" t="b">
        <f t="shared" si="115"/>
        <v>0</v>
      </c>
    </row>
    <row r="567" spans="48:93" ht="18" x14ac:dyDescent="0.25">
      <c r="AV567" s="226" t="s">
        <v>1123</v>
      </c>
      <c r="AW567" s="227" t="s">
        <v>3078</v>
      </c>
      <c r="AX567" s="227" t="s">
        <v>2612</v>
      </c>
      <c r="AY567" s="232">
        <v>3789</v>
      </c>
      <c r="AZ567" s="228" t="s">
        <v>334</v>
      </c>
      <c r="BA567" s="227" t="s">
        <v>3078</v>
      </c>
      <c r="BB567" s="226" t="s">
        <v>1123</v>
      </c>
      <c r="BD567" s="229" t="s">
        <v>3079</v>
      </c>
      <c r="BE567" s="1" t="s">
        <v>338</v>
      </c>
      <c r="BF567" t="s">
        <v>1124</v>
      </c>
      <c r="BH567" s="1" t="str">
        <f t="shared" si="104"/>
        <v/>
      </c>
      <c r="BI567" s="1" t="s">
        <v>4828</v>
      </c>
      <c r="BK567" s="7" t="str">
        <f t="shared" si="105"/>
        <v>FALSE</v>
      </c>
      <c r="BL567" s="230" t="s">
        <v>1126</v>
      </c>
      <c r="BM567" s="1" t="b">
        <f t="shared" si="112"/>
        <v>0</v>
      </c>
      <c r="BQ567"/>
      <c r="BR567" s="1" t="str">
        <f t="shared" si="106"/>
        <v/>
      </c>
      <c r="BS567" s="1" t="s">
        <v>4828</v>
      </c>
      <c r="BU567" s="7" t="str">
        <f t="shared" si="107"/>
        <v>FALSE</v>
      </c>
      <c r="BV567" s="230" t="s">
        <v>1126</v>
      </c>
      <c r="BW567" s="1" t="b">
        <f t="shared" si="113"/>
        <v>0</v>
      </c>
      <c r="BZ567" s="1" t="str">
        <f t="shared" si="108"/>
        <v/>
      </c>
      <c r="CA567" s="1" t="s">
        <v>4828</v>
      </c>
      <c r="CC567" s="7" t="str">
        <f t="shared" si="109"/>
        <v>FALSE</v>
      </c>
      <c r="CD567" s="230" t="s">
        <v>1126</v>
      </c>
      <c r="CE567" s="1" t="b">
        <f t="shared" si="114"/>
        <v>0</v>
      </c>
      <c r="CI567"/>
      <c r="CJ567" s="1" t="str">
        <f t="shared" si="110"/>
        <v/>
      </c>
      <c r="CK567" s="1" t="s">
        <v>4828</v>
      </c>
      <c r="CM567" s="7" t="str">
        <f t="shared" si="111"/>
        <v>FALSE</v>
      </c>
      <c r="CN567" s="230" t="s">
        <v>1126</v>
      </c>
      <c r="CO567" s="1" t="b">
        <f t="shared" si="115"/>
        <v>0</v>
      </c>
    </row>
    <row r="568" spans="48:93" ht="18" x14ac:dyDescent="0.25">
      <c r="AV568" s="229" t="s">
        <v>1124</v>
      </c>
      <c r="AW568" s="230" t="s">
        <v>3079</v>
      </c>
      <c r="AX568" s="230" t="s">
        <v>2631</v>
      </c>
      <c r="AY568" s="233">
        <v>3837</v>
      </c>
      <c r="AZ568" s="231" t="s">
        <v>338</v>
      </c>
      <c r="BA568" s="230" t="s">
        <v>3079</v>
      </c>
      <c r="BB568" s="229" t="s">
        <v>1124</v>
      </c>
      <c r="BD568" s="226" t="s">
        <v>3080</v>
      </c>
      <c r="BE568" s="1" t="s">
        <v>334</v>
      </c>
      <c r="BF568" t="s">
        <v>1125</v>
      </c>
      <c r="BH568" s="1" t="str">
        <f t="shared" si="104"/>
        <v/>
      </c>
      <c r="BI568" s="1" t="s">
        <v>4829</v>
      </c>
      <c r="BK568" s="7" t="str">
        <f t="shared" si="105"/>
        <v>FALSE</v>
      </c>
      <c r="BL568" s="227" t="s">
        <v>1127</v>
      </c>
      <c r="BM568" s="1" t="b">
        <f t="shared" si="112"/>
        <v>0</v>
      </c>
      <c r="BQ568"/>
      <c r="BR568" s="1" t="str">
        <f t="shared" si="106"/>
        <v/>
      </c>
      <c r="BS568" s="1" t="s">
        <v>4829</v>
      </c>
      <c r="BU568" s="7" t="str">
        <f t="shared" si="107"/>
        <v>FALSE</v>
      </c>
      <c r="BV568" s="227" t="s">
        <v>1127</v>
      </c>
      <c r="BW568" s="1" t="b">
        <f t="shared" si="113"/>
        <v>0</v>
      </c>
      <c r="BZ568" s="1" t="str">
        <f t="shared" si="108"/>
        <v/>
      </c>
      <c r="CA568" s="1" t="s">
        <v>4829</v>
      </c>
      <c r="CC568" s="7" t="str">
        <f t="shared" si="109"/>
        <v>FALSE</v>
      </c>
      <c r="CD568" s="227" t="s">
        <v>1127</v>
      </c>
      <c r="CE568" s="1" t="b">
        <f t="shared" si="114"/>
        <v>0</v>
      </c>
      <c r="CI568"/>
      <c r="CJ568" s="1" t="str">
        <f t="shared" si="110"/>
        <v/>
      </c>
      <c r="CK568" s="1" t="s">
        <v>4829</v>
      </c>
      <c r="CM568" s="7" t="str">
        <f t="shared" si="111"/>
        <v>FALSE</v>
      </c>
      <c r="CN568" s="227" t="s">
        <v>1127</v>
      </c>
      <c r="CO568" s="1" t="b">
        <f t="shared" si="115"/>
        <v>0</v>
      </c>
    </row>
    <row r="569" spans="48:93" ht="18" x14ac:dyDescent="0.25">
      <c r="AV569" s="226" t="s">
        <v>1125</v>
      </c>
      <c r="AW569" s="227" t="s">
        <v>3080</v>
      </c>
      <c r="AX569" s="227" t="s">
        <v>2612</v>
      </c>
      <c r="AY569" s="232">
        <v>13083</v>
      </c>
      <c r="AZ569" s="228" t="s">
        <v>334</v>
      </c>
      <c r="BA569" s="227" t="s">
        <v>3080</v>
      </c>
      <c r="BB569" s="226" t="s">
        <v>1125</v>
      </c>
      <c r="BD569" s="229" t="s">
        <v>3081</v>
      </c>
      <c r="BE569" s="1" t="s">
        <v>342</v>
      </c>
      <c r="BF569" t="s">
        <v>1126</v>
      </c>
      <c r="BH569" s="1" t="str">
        <f t="shared" si="104"/>
        <v/>
      </c>
      <c r="BI569" s="1" t="s">
        <v>4830</v>
      </c>
      <c r="BK569" s="7" t="str">
        <f t="shared" si="105"/>
        <v>FALSE</v>
      </c>
      <c r="BL569" s="230" t="s">
        <v>1128</v>
      </c>
      <c r="BM569" s="1" t="b">
        <f t="shared" si="112"/>
        <v>0</v>
      </c>
      <c r="BQ569"/>
      <c r="BR569" s="1" t="str">
        <f t="shared" si="106"/>
        <v/>
      </c>
      <c r="BS569" s="1" t="s">
        <v>4830</v>
      </c>
      <c r="BU569" s="7" t="str">
        <f t="shared" si="107"/>
        <v>FALSE</v>
      </c>
      <c r="BV569" s="230" t="s">
        <v>1128</v>
      </c>
      <c r="BW569" s="1" t="b">
        <f t="shared" si="113"/>
        <v>0</v>
      </c>
      <c r="BZ569" s="1" t="str">
        <f t="shared" si="108"/>
        <v/>
      </c>
      <c r="CA569" s="1" t="s">
        <v>4830</v>
      </c>
      <c r="CC569" s="7" t="str">
        <f t="shared" si="109"/>
        <v>FALSE</v>
      </c>
      <c r="CD569" s="230" t="s">
        <v>1128</v>
      </c>
      <c r="CE569" s="1" t="b">
        <f t="shared" si="114"/>
        <v>0</v>
      </c>
      <c r="CI569"/>
      <c r="CJ569" s="1" t="str">
        <f t="shared" si="110"/>
        <v/>
      </c>
      <c r="CK569" s="1" t="s">
        <v>4830</v>
      </c>
      <c r="CM569" s="7" t="str">
        <f t="shared" si="111"/>
        <v>FALSE</v>
      </c>
      <c r="CN569" s="230" t="s">
        <v>1128</v>
      </c>
      <c r="CO569" s="1" t="b">
        <f t="shared" si="115"/>
        <v>0</v>
      </c>
    </row>
    <row r="570" spans="48:93" ht="18" x14ac:dyDescent="0.25">
      <c r="AV570" s="229" t="s">
        <v>1126</v>
      </c>
      <c r="AW570" s="230" t="s">
        <v>3081</v>
      </c>
      <c r="AX570" s="230" t="s">
        <v>2676</v>
      </c>
      <c r="AY570" s="233">
        <v>21014</v>
      </c>
      <c r="AZ570" s="231" t="s">
        <v>342</v>
      </c>
      <c r="BA570" s="230" t="s">
        <v>3081</v>
      </c>
      <c r="BB570" s="229" t="s">
        <v>1126</v>
      </c>
      <c r="BD570" s="226" t="s">
        <v>3082</v>
      </c>
      <c r="BE570" s="1" t="s">
        <v>343</v>
      </c>
      <c r="BF570" t="s">
        <v>1127</v>
      </c>
      <c r="BH570" s="1" t="str">
        <f t="shared" si="104"/>
        <v/>
      </c>
      <c r="BI570" s="1" t="s">
        <v>4831</v>
      </c>
      <c r="BK570" s="7" t="str">
        <f t="shared" si="105"/>
        <v>FALSE</v>
      </c>
      <c r="BL570" s="227" t="s">
        <v>1129</v>
      </c>
      <c r="BM570" s="1" t="b">
        <f t="shared" si="112"/>
        <v>0</v>
      </c>
      <c r="BQ570"/>
      <c r="BR570" s="1" t="str">
        <f t="shared" si="106"/>
        <v/>
      </c>
      <c r="BS570" s="1" t="s">
        <v>4831</v>
      </c>
      <c r="BU570" s="7" t="str">
        <f t="shared" si="107"/>
        <v>FALSE</v>
      </c>
      <c r="BV570" s="227" t="s">
        <v>1129</v>
      </c>
      <c r="BW570" s="1" t="b">
        <f t="shared" si="113"/>
        <v>0</v>
      </c>
      <c r="BZ570" s="1" t="str">
        <f t="shared" si="108"/>
        <v/>
      </c>
      <c r="CA570" s="1" t="s">
        <v>4831</v>
      </c>
      <c r="CC570" s="7" t="str">
        <f t="shared" si="109"/>
        <v>FALSE</v>
      </c>
      <c r="CD570" s="227" t="s">
        <v>1129</v>
      </c>
      <c r="CE570" s="1" t="b">
        <f t="shared" si="114"/>
        <v>0</v>
      </c>
      <c r="CI570"/>
      <c r="CJ570" s="1" t="str">
        <f t="shared" si="110"/>
        <v/>
      </c>
      <c r="CK570" s="1" t="s">
        <v>4831</v>
      </c>
      <c r="CM570" s="7" t="str">
        <f t="shared" si="111"/>
        <v>FALSE</v>
      </c>
      <c r="CN570" s="227" t="s">
        <v>1129</v>
      </c>
      <c r="CO570" s="1" t="b">
        <f t="shared" si="115"/>
        <v>0</v>
      </c>
    </row>
    <row r="571" spans="48:93" ht="18" x14ac:dyDescent="0.25">
      <c r="AV571" s="226" t="s">
        <v>1127</v>
      </c>
      <c r="AW571" s="227" t="s">
        <v>3082</v>
      </c>
      <c r="AX571" s="227" t="s">
        <v>2609</v>
      </c>
      <c r="AY571" s="232">
        <v>70719</v>
      </c>
      <c r="AZ571" s="228" t="s">
        <v>343</v>
      </c>
      <c r="BA571" s="227" t="s">
        <v>3082</v>
      </c>
      <c r="BB571" s="226" t="s">
        <v>1127</v>
      </c>
      <c r="BD571" s="229" t="s">
        <v>3083</v>
      </c>
      <c r="BE571" s="1" t="s">
        <v>338</v>
      </c>
      <c r="BF571" t="s">
        <v>1128</v>
      </c>
      <c r="BH571" s="1" t="str">
        <f t="shared" si="104"/>
        <v/>
      </c>
      <c r="BI571" s="1" t="s">
        <v>4832</v>
      </c>
      <c r="BK571" s="7" t="str">
        <f t="shared" si="105"/>
        <v>FALSE</v>
      </c>
      <c r="BL571" s="230" t="s">
        <v>1130</v>
      </c>
      <c r="BM571" s="1" t="b">
        <f t="shared" si="112"/>
        <v>0</v>
      </c>
      <c r="BQ571"/>
      <c r="BR571" s="1" t="str">
        <f t="shared" si="106"/>
        <v/>
      </c>
      <c r="BS571" s="1" t="s">
        <v>4832</v>
      </c>
      <c r="BU571" s="7" t="str">
        <f t="shared" si="107"/>
        <v>FALSE</v>
      </c>
      <c r="BV571" s="230" t="s">
        <v>1130</v>
      </c>
      <c r="BW571" s="1" t="b">
        <f t="shared" si="113"/>
        <v>0</v>
      </c>
      <c r="BZ571" s="1" t="str">
        <f t="shared" si="108"/>
        <v/>
      </c>
      <c r="CA571" s="1" t="s">
        <v>4832</v>
      </c>
      <c r="CC571" s="7" t="str">
        <f t="shared" si="109"/>
        <v>FALSE</v>
      </c>
      <c r="CD571" s="230" t="s">
        <v>1130</v>
      </c>
      <c r="CE571" s="1" t="b">
        <f t="shared" si="114"/>
        <v>0</v>
      </c>
      <c r="CI571"/>
      <c r="CJ571" s="1" t="str">
        <f t="shared" si="110"/>
        <v/>
      </c>
      <c r="CK571" s="1" t="s">
        <v>4832</v>
      </c>
      <c r="CM571" s="7" t="str">
        <f t="shared" si="111"/>
        <v>FALSE</v>
      </c>
      <c r="CN571" s="230" t="s">
        <v>1130</v>
      </c>
      <c r="CO571" s="1" t="b">
        <f t="shared" si="115"/>
        <v>0</v>
      </c>
    </row>
    <row r="572" spans="48:93" ht="18" x14ac:dyDescent="0.25">
      <c r="AV572" s="229" t="s">
        <v>1128</v>
      </c>
      <c r="AW572" s="230" t="s">
        <v>3083</v>
      </c>
      <c r="AX572" s="230" t="s">
        <v>2631</v>
      </c>
      <c r="AY572" s="233">
        <v>18051</v>
      </c>
      <c r="AZ572" s="231" t="s">
        <v>338</v>
      </c>
      <c r="BA572" s="230" t="s">
        <v>3083</v>
      </c>
      <c r="BB572" s="229" t="s">
        <v>1128</v>
      </c>
      <c r="BD572" s="226" t="s">
        <v>3084</v>
      </c>
      <c r="BE572" s="1" t="s">
        <v>373</v>
      </c>
      <c r="BF572" t="s">
        <v>1129</v>
      </c>
      <c r="BH572" s="1" t="str">
        <f t="shared" si="104"/>
        <v/>
      </c>
      <c r="BI572" s="1" t="s">
        <v>4833</v>
      </c>
      <c r="BK572" s="7" t="str">
        <f t="shared" si="105"/>
        <v>FALSE</v>
      </c>
      <c r="BL572" s="227" t="s">
        <v>1131</v>
      </c>
      <c r="BM572" s="1" t="b">
        <f t="shared" si="112"/>
        <v>0</v>
      </c>
      <c r="BQ572"/>
      <c r="BR572" s="1" t="str">
        <f t="shared" si="106"/>
        <v/>
      </c>
      <c r="BS572" s="1" t="s">
        <v>4833</v>
      </c>
      <c r="BU572" s="7" t="str">
        <f t="shared" si="107"/>
        <v>FALSE</v>
      </c>
      <c r="BV572" s="227" t="s">
        <v>1131</v>
      </c>
      <c r="BW572" s="1" t="b">
        <f t="shared" si="113"/>
        <v>0</v>
      </c>
      <c r="BZ572" s="1" t="str">
        <f t="shared" si="108"/>
        <v/>
      </c>
      <c r="CA572" s="1" t="s">
        <v>4833</v>
      </c>
      <c r="CC572" s="7" t="str">
        <f t="shared" si="109"/>
        <v>FALSE</v>
      </c>
      <c r="CD572" s="227" t="s">
        <v>1131</v>
      </c>
      <c r="CE572" s="1" t="b">
        <f t="shared" si="114"/>
        <v>0</v>
      </c>
      <c r="CI572"/>
      <c r="CJ572" s="1" t="str">
        <f t="shared" si="110"/>
        <v/>
      </c>
      <c r="CK572" s="1" t="s">
        <v>4833</v>
      </c>
      <c r="CM572" s="7" t="str">
        <f t="shared" si="111"/>
        <v>FALSE</v>
      </c>
      <c r="CN572" s="227" t="s">
        <v>1131</v>
      </c>
      <c r="CO572" s="1" t="b">
        <f t="shared" si="115"/>
        <v>0</v>
      </c>
    </row>
    <row r="573" spans="48:93" ht="18" x14ac:dyDescent="0.25">
      <c r="AV573" s="226" t="s">
        <v>1129</v>
      </c>
      <c r="AW573" s="227" t="s">
        <v>3084</v>
      </c>
      <c r="AX573" s="227" t="s">
        <v>2606</v>
      </c>
      <c r="AY573" s="232">
        <v>15104</v>
      </c>
      <c r="AZ573" s="228" t="s">
        <v>373</v>
      </c>
      <c r="BA573" s="227" t="s">
        <v>3084</v>
      </c>
      <c r="BB573" s="226" t="s">
        <v>1129</v>
      </c>
      <c r="BD573" s="229" t="s">
        <v>3085</v>
      </c>
      <c r="BE573" s="1" t="s">
        <v>328</v>
      </c>
      <c r="BF573" t="s">
        <v>1130</v>
      </c>
      <c r="BH573" s="1" t="str">
        <f t="shared" si="104"/>
        <v/>
      </c>
      <c r="BI573" s="1" t="s">
        <v>4834</v>
      </c>
      <c r="BK573" s="7" t="str">
        <f t="shared" si="105"/>
        <v>FALSE</v>
      </c>
      <c r="BL573" s="230" t="s">
        <v>1132</v>
      </c>
      <c r="BM573" s="1" t="b">
        <f t="shared" si="112"/>
        <v>0</v>
      </c>
      <c r="BQ573"/>
      <c r="BR573" s="1" t="str">
        <f t="shared" si="106"/>
        <v/>
      </c>
      <c r="BS573" s="1" t="s">
        <v>4834</v>
      </c>
      <c r="BU573" s="7" t="str">
        <f t="shared" si="107"/>
        <v>FALSE</v>
      </c>
      <c r="BV573" s="230" t="s">
        <v>1132</v>
      </c>
      <c r="BW573" s="1" t="b">
        <f t="shared" si="113"/>
        <v>0</v>
      </c>
      <c r="BZ573" s="1" t="str">
        <f t="shared" si="108"/>
        <v/>
      </c>
      <c r="CA573" s="1" t="s">
        <v>4834</v>
      </c>
      <c r="CC573" s="7" t="str">
        <f t="shared" si="109"/>
        <v>FALSE</v>
      </c>
      <c r="CD573" s="230" t="s">
        <v>1132</v>
      </c>
      <c r="CE573" s="1" t="b">
        <f t="shared" si="114"/>
        <v>0</v>
      </c>
      <c r="CI573"/>
      <c r="CJ573" s="1" t="str">
        <f t="shared" si="110"/>
        <v/>
      </c>
      <c r="CK573" s="1" t="s">
        <v>4834</v>
      </c>
      <c r="CM573" s="7" t="str">
        <f t="shared" si="111"/>
        <v>FALSE</v>
      </c>
      <c r="CN573" s="230" t="s">
        <v>1132</v>
      </c>
      <c r="CO573" s="1" t="b">
        <f t="shared" si="115"/>
        <v>0</v>
      </c>
    </row>
    <row r="574" spans="48:93" ht="18" x14ac:dyDescent="0.25">
      <c r="AV574" s="229" t="s">
        <v>1130</v>
      </c>
      <c r="AW574" s="230" t="s">
        <v>3085</v>
      </c>
      <c r="AX574" s="230" t="s">
        <v>2649</v>
      </c>
      <c r="AY574" s="233">
        <v>73640</v>
      </c>
      <c r="AZ574" s="231" t="s">
        <v>328</v>
      </c>
      <c r="BA574" s="230" t="s">
        <v>3085</v>
      </c>
      <c r="BB574" s="229" t="s">
        <v>1130</v>
      </c>
      <c r="BD574" s="226" t="s">
        <v>3086</v>
      </c>
      <c r="BE574" s="1" t="s">
        <v>329</v>
      </c>
      <c r="BF574" t="s">
        <v>1131</v>
      </c>
      <c r="BH574" s="1" t="str">
        <f t="shared" si="104"/>
        <v/>
      </c>
      <c r="BI574" s="1" t="s">
        <v>4835</v>
      </c>
      <c r="BK574" s="7" t="str">
        <f t="shared" si="105"/>
        <v>FALSE</v>
      </c>
      <c r="BL574" s="227" t="s">
        <v>1133</v>
      </c>
      <c r="BM574" s="1" t="b">
        <f t="shared" si="112"/>
        <v>0</v>
      </c>
      <c r="BQ574"/>
      <c r="BR574" s="1" t="str">
        <f t="shared" si="106"/>
        <v/>
      </c>
      <c r="BS574" s="1" t="s">
        <v>4835</v>
      </c>
      <c r="BU574" s="7" t="str">
        <f t="shared" si="107"/>
        <v>FALSE</v>
      </c>
      <c r="BV574" s="227" t="s">
        <v>1133</v>
      </c>
      <c r="BW574" s="1" t="b">
        <f t="shared" si="113"/>
        <v>0</v>
      </c>
      <c r="BZ574" s="1" t="str">
        <f t="shared" si="108"/>
        <v/>
      </c>
      <c r="CA574" s="1" t="s">
        <v>4835</v>
      </c>
      <c r="CC574" s="7" t="str">
        <f t="shared" si="109"/>
        <v>FALSE</v>
      </c>
      <c r="CD574" s="227" t="s">
        <v>1133</v>
      </c>
      <c r="CE574" s="1" t="b">
        <f t="shared" si="114"/>
        <v>0</v>
      </c>
      <c r="CI574"/>
      <c r="CJ574" s="1" t="str">
        <f t="shared" si="110"/>
        <v/>
      </c>
      <c r="CK574" s="1" t="s">
        <v>4835</v>
      </c>
      <c r="CM574" s="7" t="str">
        <f t="shared" si="111"/>
        <v>FALSE</v>
      </c>
      <c r="CN574" s="227" t="s">
        <v>1133</v>
      </c>
      <c r="CO574" s="1" t="b">
        <f t="shared" si="115"/>
        <v>0</v>
      </c>
    </row>
    <row r="575" spans="48:93" ht="18" x14ac:dyDescent="0.25">
      <c r="AV575" s="226" t="s">
        <v>1131</v>
      </c>
      <c r="AW575" s="227" t="s">
        <v>3086</v>
      </c>
      <c r="AX575" s="227" t="s">
        <v>2619</v>
      </c>
      <c r="AY575" s="232">
        <v>16244</v>
      </c>
      <c r="AZ575" s="228" t="s">
        <v>329</v>
      </c>
      <c r="BA575" s="227" t="s">
        <v>3086</v>
      </c>
      <c r="BB575" s="226" t="s">
        <v>1131</v>
      </c>
      <c r="BD575" s="229" t="s">
        <v>3087</v>
      </c>
      <c r="BE575" s="1" t="s">
        <v>326</v>
      </c>
      <c r="BF575" t="s">
        <v>1132</v>
      </c>
      <c r="BH575" s="1" t="str">
        <f t="shared" si="104"/>
        <v/>
      </c>
      <c r="BI575" s="1" t="s">
        <v>4836</v>
      </c>
      <c r="BK575" s="7" t="str">
        <f t="shared" si="105"/>
        <v>FALSE</v>
      </c>
      <c r="BL575" s="230" t="s">
        <v>1134</v>
      </c>
      <c r="BM575" s="1" t="b">
        <f t="shared" si="112"/>
        <v>0</v>
      </c>
      <c r="BQ575"/>
      <c r="BR575" s="1" t="str">
        <f t="shared" si="106"/>
        <v/>
      </c>
      <c r="BS575" s="1" t="s">
        <v>4836</v>
      </c>
      <c r="BU575" s="7" t="str">
        <f t="shared" si="107"/>
        <v>FALSE</v>
      </c>
      <c r="BV575" s="230" t="s">
        <v>1134</v>
      </c>
      <c r="BW575" s="1" t="b">
        <f t="shared" si="113"/>
        <v>0</v>
      </c>
      <c r="BZ575" s="1" t="str">
        <f t="shared" si="108"/>
        <v/>
      </c>
      <c r="CA575" s="1" t="s">
        <v>4836</v>
      </c>
      <c r="CC575" s="7" t="str">
        <f t="shared" si="109"/>
        <v>FALSE</v>
      </c>
      <c r="CD575" s="230" t="s">
        <v>1134</v>
      </c>
      <c r="CE575" s="1" t="b">
        <f t="shared" si="114"/>
        <v>0</v>
      </c>
      <c r="CI575"/>
      <c r="CJ575" s="1" t="str">
        <f t="shared" si="110"/>
        <v/>
      </c>
      <c r="CK575" s="1" t="s">
        <v>4836</v>
      </c>
      <c r="CM575" s="7" t="str">
        <f t="shared" si="111"/>
        <v>FALSE</v>
      </c>
      <c r="CN575" s="230" t="s">
        <v>1134</v>
      </c>
      <c r="CO575" s="1" t="b">
        <f t="shared" si="115"/>
        <v>0</v>
      </c>
    </row>
    <row r="576" spans="48:93" ht="18" x14ac:dyDescent="0.25">
      <c r="AV576" s="229" t="s">
        <v>1132</v>
      </c>
      <c r="AW576" s="230" t="s">
        <v>3087</v>
      </c>
      <c r="AX576" s="230" t="s">
        <v>2748</v>
      </c>
      <c r="AY576" s="233">
        <v>3864</v>
      </c>
      <c r="AZ576" s="231" t="s">
        <v>326</v>
      </c>
      <c r="BA576" s="230" t="s">
        <v>3087</v>
      </c>
      <c r="BB576" s="229" t="s">
        <v>1132</v>
      </c>
      <c r="BD576" s="226" t="s">
        <v>3087</v>
      </c>
      <c r="BE576" s="1" t="s">
        <v>358</v>
      </c>
      <c r="BF576" t="s">
        <v>1133</v>
      </c>
      <c r="BH576" s="1" t="str">
        <f t="shared" si="104"/>
        <v/>
      </c>
      <c r="BI576" s="1" t="s">
        <v>4837</v>
      </c>
      <c r="BK576" s="7" t="str">
        <f t="shared" si="105"/>
        <v>FALSE</v>
      </c>
      <c r="BL576" s="227" t="s">
        <v>1135</v>
      </c>
      <c r="BM576" s="1" t="b">
        <f t="shared" si="112"/>
        <v>0</v>
      </c>
      <c r="BQ576"/>
      <c r="BR576" s="1" t="str">
        <f t="shared" si="106"/>
        <v/>
      </c>
      <c r="BS576" s="1" t="s">
        <v>4837</v>
      </c>
      <c r="BU576" s="7" t="str">
        <f t="shared" si="107"/>
        <v>FALSE</v>
      </c>
      <c r="BV576" s="227" t="s">
        <v>1135</v>
      </c>
      <c r="BW576" s="1" t="b">
        <f t="shared" si="113"/>
        <v>0</v>
      </c>
      <c r="BZ576" s="1" t="str">
        <f t="shared" si="108"/>
        <v/>
      </c>
      <c r="CA576" s="1" t="s">
        <v>4837</v>
      </c>
      <c r="CC576" s="7" t="str">
        <f t="shared" si="109"/>
        <v>FALSE</v>
      </c>
      <c r="CD576" s="227" t="s">
        <v>1135</v>
      </c>
      <c r="CE576" s="1" t="b">
        <f t="shared" si="114"/>
        <v>0</v>
      </c>
      <c r="CI576"/>
      <c r="CJ576" s="1" t="str">
        <f t="shared" si="110"/>
        <v/>
      </c>
      <c r="CK576" s="1" t="s">
        <v>4837</v>
      </c>
      <c r="CM576" s="7" t="str">
        <f t="shared" si="111"/>
        <v>FALSE</v>
      </c>
      <c r="CN576" s="227" t="s">
        <v>1135</v>
      </c>
      <c r="CO576" s="1" t="b">
        <f t="shared" si="115"/>
        <v>0</v>
      </c>
    </row>
    <row r="577" spans="48:93" ht="18" x14ac:dyDescent="0.25">
      <c r="AV577" s="226" t="s">
        <v>1133</v>
      </c>
      <c r="AW577" s="227" t="s">
        <v>3087</v>
      </c>
      <c r="AX577" s="227" t="s">
        <v>2854</v>
      </c>
      <c r="AY577" s="232">
        <v>16246</v>
      </c>
      <c r="AZ577" s="228" t="s">
        <v>358</v>
      </c>
      <c r="BA577" s="227" t="s">
        <v>3087</v>
      </c>
      <c r="BB577" s="226" t="s">
        <v>1133</v>
      </c>
      <c r="BD577" s="229" t="s">
        <v>3087</v>
      </c>
      <c r="BE577" s="1" t="s">
        <v>364</v>
      </c>
      <c r="BF577" t="s">
        <v>1134</v>
      </c>
      <c r="BH577" s="1" t="str">
        <f t="shared" si="104"/>
        <v/>
      </c>
      <c r="BI577" s="1" t="s">
        <v>4838</v>
      </c>
      <c r="BK577" s="7" t="str">
        <f t="shared" si="105"/>
        <v>FALSE</v>
      </c>
      <c r="BL577" s="230" t="s">
        <v>1136</v>
      </c>
      <c r="BM577" s="1" t="b">
        <f t="shared" si="112"/>
        <v>0</v>
      </c>
      <c r="BQ577"/>
      <c r="BR577" s="1" t="str">
        <f t="shared" si="106"/>
        <v/>
      </c>
      <c r="BS577" s="1" t="s">
        <v>4838</v>
      </c>
      <c r="BU577" s="7" t="str">
        <f t="shared" si="107"/>
        <v>FALSE</v>
      </c>
      <c r="BV577" s="230" t="s">
        <v>1136</v>
      </c>
      <c r="BW577" s="1" t="b">
        <f t="shared" si="113"/>
        <v>0</v>
      </c>
      <c r="BZ577" s="1" t="str">
        <f t="shared" si="108"/>
        <v/>
      </c>
      <c r="CA577" s="1" t="s">
        <v>4838</v>
      </c>
      <c r="CC577" s="7" t="str">
        <f t="shared" si="109"/>
        <v>FALSE</v>
      </c>
      <c r="CD577" s="230" t="s">
        <v>1136</v>
      </c>
      <c r="CE577" s="1" t="b">
        <f t="shared" si="114"/>
        <v>0</v>
      </c>
      <c r="CI577"/>
      <c r="CJ577" s="1" t="str">
        <f t="shared" si="110"/>
        <v/>
      </c>
      <c r="CK577" s="1" t="s">
        <v>4838</v>
      </c>
      <c r="CM577" s="7" t="str">
        <f t="shared" si="111"/>
        <v>FALSE</v>
      </c>
      <c r="CN577" s="230" t="s">
        <v>1136</v>
      </c>
      <c r="CO577" s="1" t="b">
        <f t="shared" si="115"/>
        <v>0</v>
      </c>
    </row>
    <row r="578" spans="48:93" ht="18" x14ac:dyDescent="0.25">
      <c r="AV578" s="229" t="s">
        <v>1134</v>
      </c>
      <c r="AW578" s="230" t="s">
        <v>3087</v>
      </c>
      <c r="AX578" s="230" t="s">
        <v>2617</v>
      </c>
      <c r="AY578" s="233">
        <v>16247</v>
      </c>
      <c r="AZ578" s="231" t="s">
        <v>364</v>
      </c>
      <c r="BA578" s="230" t="s">
        <v>3087</v>
      </c>
      <c r="BB578" s="229" t="s">
        <v>1134</v>
      </c>
      <c r="BD578" s="226" t="s">
        <v>3087</v>
      </c>
      <c r="BE578" s="1" t="s">
        <v>373</v>
      </c>
      <c r="BF578" t="s">
        <v>1135</v>
      </c>
      <c r="BH578" s="1" t="str">
        <f t="shared" si="104"/>
        <v/>
      </c>
      <c r="BI578" s="1" t="s">
        <v>4839</v>
      </c>
      <c r="BK578" s="7" t="str">
        <f t="shared" si="105"/>
        <v>FALSE</v>
      </c>
      <c r="BL578" s="227" t="s">
        <v>1137</v>
      </c>
      <c r="BM578" s="1" t="b">
        <f t="shared" si="112"/>
        <v>0</v>
      </c>
      <c r="BQ578"/>
      <c r="BR578" s="1" t="str">
        <f t="shared" si="106"/>
        <v/>
      </c>
      <c r="BS578" s="1" t="s">
        <v>4839</v>
      </c>
      <c r="BU578" s="7" t="str">
        <f t="shared" si="107"/>
        <v>FALSE</v>
      </c>
      <c r="BV578" s="227" t="s">
        <v>1137</v>
      </c>
      <c r="BW578" s="1" t="b">
        <f t="shared" si="113"/>
        <v>0</v>
      </c>
      <c r="BZ578" s="1" t="str">
        <f t="shared" si="108"/>
        <v/>
      </c>
      <c r="CA578" s="1" t="s">
        <v>4839</v>
      </c>
      <c r="CC578" s="7" t="str">
        <f t="shared" si="109"/>
        <v>FALSE</v>
      </c>
      <c r="CD578" s="227" t="s">
        <v>1137</v>
      </c>
      <c r="CE578" s="1" t="b">
        <f t="shared" si="114"/>
        <v>0</v>
      </c>
      <c r="CI578"/>
      <c r="CJ578" s="1" t="str">
        <f t="shared" si="110"/>
        <v/>
      </c>
      <c r="CK578" s="1" t="s">
        <v>4839</v>
      </c>
      <c r="CM578" s="7" t="str">
        <f t="shared" si="111"/>
        <v>FALSE</v>
      </c>
      <c r="CN578" s="227" t="s">
        <v>1137</v>
      </c>
      <c r="CO578" s="1" t="b">
        <f t="shared" si="115"/>
        <v>0</v>
      </c>
    </row>
    <row r="579" spans="48:93" ht="18" x14ac:dyDescent="0.25">
      <c r="AV579" s="226" t="s">
        <v>1135</v>
      </c>
      <c r="AW579" s="227" t="s">
        <v>3087</v>
      </c>
      <c r="AX579" s="227" t="s">
        <v>2606</v>
      </c>
      <c r="AY579" s="232">
        <v>16249</v>
      </c>
      <c r="AZ579" s="228" t="s">
        <v>373</v>
      </c>
      <c r="BA579" s="227" t="s">
        <v>3087</v>
      </c>
      <c r="BB579" s="226" t="s">
        <v>1135</v>
      </c>
      <c r="BD579" s="229" t="s">
        <v>3088</v>
      </c>
      <c r="BE579" s="1" t="s">
        <v>334</v>
      </c>
      <c r="BF579" t="s">
        <v>1136</v>
      </c>
      <c r="BH579" s="1" t="str">
        <f t="shared" si="104"/>
        <v/>
      </c>
      <c r="BI579" s="1" t="s">
        <v>4840</v>
      </c>
      <c r="BK579" s="7" t="str">
        <f t="shared" si="105"/>
        <v>FALSE</v>
      </c>
      <c r="BL579" s="230" t="s">
        <v>1138</v>
      </c>
      <c r="BM579" s="1" t="b">
        <f t="shared" si="112"/>
        <v>0</v>
      </c>
      <c r="BQ579"/>
      <c r="BR579" s="1" t="str">
        <f t="shared" si="106"/>
        <v/>
      </c>
      <c r="BS579" s="1" t="s">
        <v>4840</v>
      </c>
      <c r="BU579" s="7" t="str">
        <f t="shared" si="107"/>
        <v>FALSE</v>
      </c>
      <c r="BV579" s="230" t="s">
        <v>1138</v>
      </c>
      <c r="BW579" s="1" t="b">
        <f t="shared" si="113"/>
        <v>0</v>
      </c>
      <c r="BZ579" s="1" t="str">
        <f t="shared" si="108"/>
        <v/>
      </c>
      <c r="CA579" s="1" t="s">
        <v>4840</v>
      </c>
      <c r="CC579" s="7" t="str">
        <f t="shared" si="109"/>
        <v>FALSE</v>
      </c>
      <c r="CD579" s="230" t="s">
        <v>1138</v>
      </c>
      <c r="CE579" s="1" t="b">
        <f t="shared" si="114"/>
        <v>0</v>
      </c>
      <c r="CI579"/>
      <c r="CJ579" s="1" t="str">
        <f t="shared" si="110"/>
        <v/>
      </c>
      <c r="CK579" s="1" t="s">
        <v>4840</v>
      </c>
      <c r="CM579" s="7" t="str">
        <f t="shared" si="111"/>
        <v>FALSE</v>
      </c>
      <c r="CN579" s="230" t="s">
        <v>1138</v>
      </c>
      <c r="CO579" s="1" t="b">
        <f t="shared" si="115"/>
        <v>0</v>
      </c>
    </row>
    <row r="580" spans="48:93" ht="18" x14ac:dyDescent="0.25">
      <c r="AV580" s="229" t="s">
        <v>1136</v>
      </c>
      <c r="AW580" s="230" t="s">
        <v>3088</v>
      </c>
      <c r="AX580" s="230" t="s">
        <v>2612</v>
      </c>
      <c r="AY580" s="233">
        <v>75555</v>
      </c>
      <c r="AZ580" s="231" t="s">
        <v>334</v>
      </c>
      <c r="BA580" s="230" t="s">
        <v>3088</v>
      </c>
      <c r="BB580" s="229" t="s">
        <v>1136</v>
      </c>
      <c r="BD580" s="226" t="s">
        <v>3088</v>
      </c>
      <c r="BE580" s="1" t="s">
        <v>370</v>
      </c>
      <c r="BF580" t="s">
        <v>1137</v>
      </c>
      <c r="BH580" s="1" t="str">
        <f t="shared" si="104"/>
        <v/>
      </c>
      <c r="BI580" s="1" t="s">
        <v>4841</v>
      </c>
      <c r="BK580" s="7" t="str">
        <f t="shared" si="105"/>
        <v>FALSE</v>
      </c>
      <c r="BL580" s="227" t="s">
        <v>1139</v>
      </c>
      <c r="BM580" s="1" t="b">
        <f t="shared" si="112"/>
        <v>0</v>
      </c>
      <c r="BQ580"/>
      <c r="BR580" s="1" t="str">
        <f t="shared" si="106"/>
        <v/>
      </c>
      <c r="BS580" s="1" t="s">
        <v>4841</v>
      </c>
      <c r="BU580" s="7" t="str">
        <f t="shared" si="107"/>
        <v>FALSE</v>
      </c>
      <c r="BV580" s="227" t="s">
        <v>1139</v>
      </c>
      <c r="BW580" s="1" t="b">
        <f t="shared" si="113"/>
        <v>0</v>
      </c>
      <c r="BZ580" s="1" t="str">
        <f t="shared" si="108"/>
        <v/>
      </c>
      <c r="CA580" s="1" t="s">
        <v>4841</v>
      </c>
      <c r="CC580" s="7" t="str">
        <f t="shared" si="109"/>
        <v>FALSE</v>
      </c>
      <c r="CD580" s="227" t="s">
        <v>1139</v>
      </c>
      <c r="CE580" s="1" t="b">
        <f t="shared" si="114"/>
        <v>0</v>
      </c>
      <c r="CI580"/>
      <c r="CJ580" s="1" t="str">
        <f t="shared" si="110"/>
        <v/>
      </c>
      <c r="CK580" s="1" t="s">
        <v>4841</v>
      </c>
      <c r="CM580" s="7" t="str">
        <f t="shared" si="111"/>
        <v>FALSE</v>
      </c>
      <c r="CN580" s="227" t="s">
        <v>1139</v>
      </c>
      <c r="CO580" s="1" t="b">
        <f t="shared" si="115"/>
        <v>0</v>
      </c>
    </row>
    <row r="581" spans="48:93" ht="18" x14ac:dyDescent="0.25">
      <c r="AV581" s="226" t="s">
        <v>1137</v>
      </c>
      <c r="AW581" s="227" t="s">
        <v>3088</v>
      </c>
      <c r="AX581" s="227" t="s">
        <v>2723</v>
      </c>
      <c r="AY581" s="232">
        <v>75556</v>
      </c>
      <c r="AZ581" s="228" t="s">
        <v>370</v>
      </c>
      <c r="BA581" s="227" t="s">
        <v>3088</v>
      </c>
      <c r="BB581" s="226" t="s">
        <v>1137</v>
      </c>
      <c r="BD581" s="229" t="s">
        <v>3089</v>
      </c>
      <c r="BE581" s="1" t="s">
        <v>334</v>
      </c>
      <c r="BF581" t="s">
        <v>1138</v>
      </c>
      <c r="BH581" s="1" t="str">
        <f t="shared" si="104"/>
        <v/>
      </c>
      <c r="BI581" s="1" t="s">
        <v>4842</v>
      </c>
      <c r="BK581" s="7" t="str">
        <f t="shared" si="105"/>
        <v>FALSE</v>
      </c>
      <c r="BL581" s="230" t="s">
        <v>1140</v>
      </c>
      <c r="BM581" s="1" t="b">
        <f t="shared" si="112"/>
        <v>0</v>
      </c>
      <c r="BQ581"/>
      <c r="BR581" s="1" t="str">
        <f t="shared" si="106"/>
        <v/>
      </c>
      <c r="BS581" s="1" t="s">
        <v>4842</v>
      </c>
      <c r="BU581" s="7" t="str">
        <f t="shared" si="107"/>
        <v>FALSE</v>
      </c>
      <c r="BV581" s="230" t="s">
        <v>1140</v>
      </c>
      <c r="BW581" s="1" t="b">
        <f t="shared" si="113"/>
        <v>0</v>
      </c>
      <c r="BZ581" s="1" t="str">
        <f t="shared" si="108"/>
        <v/>
      </c>
      <c r="CA581" s="1" t="s">
        <v>4842</v>
      </c>
      <c r="CC581" s="7" t="str">
        <f t="shared" si="109"/>
        <v>FALSE</v>
      </c>
      <c r="CD581" s="230" t="s">
        <v>1140</v>
      </c>
      <c r="CE581" s="1" t="b">
        <f t="shared" si="114"/>
        <v>0</v>
      </c>
      <c r="CI581"/>
      <c r="CJ581" s="1" t="str">
        <f t="shared" si="110"/>
        <v/>
      </c>
      <c r="CK581" s="1" t="s">
        <v>4842</v>
      </c>
      <c r="CM581" s="7" t="str">
        <f t="shared" si="111"/>
        <v>FALSE</v>
      </c>
      <c r="CN581" s="230" t="s">
        <v>1140</v>
      </c>
      <c r="CO581" s="1" t="b">
        <f t="shared" si="115"/>
        <v>0</v>
      </c>
    </row>
    <row r="582" spans="48:93" ht="18" x14ac:dyDescent="0.25">
      <c r="AV582" s="229" t="s">
        <v>1138</v>
      </c>
      <c r="AW582" s="230" t="s">
        <v>3089</v>
      </c>
      <c r="AX582" s="230" t="s">
        <v>2612</v>
      </c>
      <c r="AY582" s="233">
        <v>3878</v>
      </c>
      <c r="AZ582" s="231" t="s">
        <v>334</v>
      </c>
      <c r="BA582" s="230" t="s">
        <v>3089</v>
      </c>
      <c r="BB582" s="229" t="s">
        <v>1138</v>
      </c>
      <c r="BD582" s="226" t="s">
        <v>3090</v>
      </c>
      <c r="BE582" s="1" t="s">
        <v>373</v>
      </c>
      <c r="BF582" t="s">
        <v>1139</v>
      </c>
      <c r="BH582" s="1" t="str">
        <f t="shared" si="104"/>
        <v/>
      </c>
      <c r="BI582" s="1" t="s">
        <v>4843</v>
      </c>
      <c r="BK582" s="7" t="str">
        <f t="shared" si="105"/>
        <v>FALSE</v>
      </c>
      <c r="BL582" s="227" t="s">
        <v>1141</v>
      </c>
      <c r="BM582" s="1" t="b">
        <f t="shared" si="112"/>
        <v>0</v>
      </c>
      <c r="BQ582"/>
      <c r="BR582" s="1" t="str">
        <f t="shared" si="106"/>
        <v/>
      </c>
      <c r="BS582" s="1" t="s">
        <v>4843</v>
      </c>
      <c r="BU582" s="7" t="str">
        <f t="shared" si="107"/>
        <v>FALSE</v>
      </c>
      <c r="BV582" s="227" t="s">
        <v>1141</v>
      </c>
      <c r="BW582" s="1" t="b">
        <f t="shared" si="113"/>
        <v>0</v>
      </c>
      <c r="BZ582" s="1" t="str">
        <f t="shared" si="108"/>
        <v/>
      </c>
      <c r="CA582" s="1" t="s">
        <v>4843</v>
      </c>
      <c r="CC582" s="7" t="str">
        <f t="shared" si="109"/>
        <v>FALSE</v>
      </c>
      <c r="CD582" s="227" t="s">
        <v>1141</v>
      </c>
      <c r="CE582" s="1" t="b">
        <f t="shared" si="114"/>
        <v>0</v>
      </c>
      <c r="CI582"/>
      <c r="CJ582" s="1" t="str">
        <f t="shared" si="110"/>
        <v/>
      </c>
      <c r="CK582" s="1" t="s">
        <v>4843</v>
      </c>
      <c r="CM582" s="7" t="str">
        <f t="shared" si="111"/>
        <v>FALSE</v>
      </c>
      <c r="CN582" s="227" t="s">
        <v>1141</v>
      </c>
      <c r="CO582" s="1" t="b">
        <f t="shared" si="115"/>
        <v>0</v>
      </c>
    </row>
    <row r="583" spans="48:93" ht="18" x14ac:dyDescent="0.25">
      <c r="AV583" s="226" t="s">
        <v>1139</v>
      </c>
      <c r="AW583" s="227" t="s">
        <v>3090</v>
      </c>
      <c r="AX583" s="227" t="s">
        <v>2606</v>
      </c>
      <c r="AY583" s="232">
        <v>3884</v>
      </c>
      <c r="AZ583" s="228" t="s">
        <v>373</v>
      </c>
      <c r="BA583" s="227" t="s">
        <v>3090</v>
      </c>
      <c r="BB583" s="226" t="s">
        <v>1139</v>
      </c>
      <c r="BD583" s="229" t="s">
        <v>3091</v>
      </c>
      <c r="BE583" s="1" t="s">
        <v>343</v>
      </c>
      <c r="BF583" t="s">
        <v>1140</v>
      </c>
      <c r="BH583" s="1" t="str">
        <f t="shared" si="104"/>
        <v/>
      </c>
      <c r="BI583" s="1" t="s">
        <v>4844</v>
      </c>
      <c r="BK583" s="7" t="str">
        <f t="shared" si="105"/>
        <v>FALSE</v>
      </c>
      <c r="BL583" s="230" t="s">
        <v>1142</v>
      </c>
      <c r="BM583" s="1" t="b">
        <f t="shared" si="112"/>
        <v>0</v>
      </c>
      <c r="BQ583"/>
      <c r="BR583" s="1" t="str">
        <f t="shared" si="106"/>
        <v/>
      </c>
      <c r="BS583" s="1" t="s">
        <v>4844</v>
      </c>
      <c r="BU583" s="7" t="str">
        <f t="shared" si="107"/>
        <v>FALSE</v>
      </c>
      <c r="BV583" s="230" t="s">
        <v>1142</v>
      </c>
      <c r="BW583" s="1" t="b">
        <f t="shared" si="113"/>
        <v>0</v>
      </c>
      <c r="BZ583" s="1" t="str">
        <f t="shared" si="108"/>
        <v/>
      </c>
      <c r="CA583" s="1" t="s">
        <v>4844</v>
      </c>
      <c r="CC583" s="7" t="str">
        <f t="shared" si="109"/>
        <v>FALSE</v>
      </c>
      <c r="CD583" s="230" t="s">
        <v>1142</v>
      </c>
      <c r="CE583" s="1" t="b">
        <f t="shared" si="114"/>
        <v>0</v>
      </c>
      <c r="CI583"/>
      <c r="CJ583" s="1" t="str">
        <f t="shared" si="110"/>
        <v/>
      </c>
      <c r="CK583" s="1" t="s">
        <v>4844</v>
      </c>
      <c r="CM583" s="7" t="str">
        <f t="shared" si="111"/>
        <v>FALSE</v>
      </c>
      <c r="CN583" s="230" t="s">
        <v>1142</v>
      </c>
      <c r="CO583" s="1" t="b">
        <f t="shared" si="115"/>
        <v>0</v>
      </c>
    </row>
    <row r="584" spans="48:93" ht="18" x14ac:dyDescent="0.25">
      <c r="AV584" s="229" t="s">
        <v>1140</v>
      </c>
      <c r="AW584" s="230" t="s">
        <v>3091</v>
      </c>
      <c r="AX584" s="230" t="s">
        <v>2609</v>
      </c>
      <c r="AY584" s="233">
        <v>71665</v>
      </c>
      <c r="AZ584" s="231" t="s">
        <v>343</v>
      </c>
      <c r="BA584" s="230" t="s">
        <v>3091</v>
      </c>
      <c r="BB584" s="229" t="s">
        <v>1140</v>
      </c>
      <c r="BD584" s="226" t="s">
        <v>3092</v>
      </c>
      <c r="BE584" s="1" t="s">
        <v>342</v>
      </c>
      <c r="BF584" t="s">
        <v>1141</v>
      </c>
      <c r="BH584" s="1" t="str">
        <f t="shared" si="104"/>
        <v/>
      </c>
      <c r="BI584" s="1" t="s">
        <v>4845</v>
      </c>
      <c r="BK584" s="7" t="str">
        <f t="shared" si="105"/>
        <v>FALSE</v>
      </c>
      <c r="BL584" s="227" t="s">
        <v>1143</v>
      </c>
      <c r="BM584" s="1" t="b">
        <f t="shared" si="112"/>
        <v>0</v>
      </c>
      <c r="BQ584"/>
      <c r="BR584" s="1" t="str">
        <f t="shared" si="106"/>
        <v/>
      </c>
      <c r="BS584" s="1" t="s">
        <v>4845</v>
      </c>
      <c r="BU584" s="7" t="str">
        <f t="shared" si="107"/>
        <v>FALSE</v>
      </c>
      <c r="BV584" s="227" t="s">
        <v>1143</v>
      </c>
      <c r="BW584" s="1" t="b">
        <f t="shared" si="113"/>
        <v>0</v>
      </c>
      <c r="BZ584" s="1" t="str">
        <f t="shared" si="108"/>
        <v/>
      </c>
      <c r="CA584" s="1" t="s">
        <v>4845</v>
      </c>
      <c r="CC584" s="7" t="str">
        <f t="shared" si="109"/>
        <v>FALSE</v>
      </c>
      <c r="CD584" s="227" t="s">
        <v>1143</v>
      </c>
      <c r="CE584" s="1" t="b">
        <f t="shared" si="114"/>
        <v>0</v>
      </c>
      <c r="CI584"/>
      <c r="CJ584" s="1" t="str">
        <f t="shared" si="110"/>
        <v/>
      </c>
      <c r="CK584" s="1" t="s">
        <v>4845</v>
      </c>
      <c r="CM584" s="7" t="str">
        <f t="shared" si="111"/>
        <v>FALSE</v>
      </c>
      <c r="CN584" s="227" t="s">
        <v>1143</v>
      </c>
      <c r="CO584" s="1" t="b">
        <f t="shared" si="115"/>
        <v>0</v>
      </c>
    </row>
    <row r="585" spans="48:93" ht="18" x14ac:dyDescent="0.25">
      <c r="AV585" s="226" t="s">
        <v>1141</v>
      </c>
      <c r="AW585" s="227" t="s">
        <v>3092</v>
      </c>
      <c r="AX585" s="227" t="s">
        <v>2676</v>
      </c>
      <c r="AY585" s="232">
        <v>3893</v>
      </c>
      <c r="AZ585" s="228" t="s">
        <v>342</v>
      </c>
      <c r="BA585" s="227" t="s">
        <v>3092</v>
      </c>
      <c r="BB585" s="226" t="s">
        <v>1141</v>
      </c>
      <c r="BD585" s="229" t="s">
        <v>3093</v>
      </c>
      <c r="BE585" s="1" t="s">
        <v>372</v>
      </c>
      <c r="BF585" t="s">
        <v>1142</v>
      </c>
      <c r="BH585" s="1" t="str">
        <f t="shared" si="104"/>
        <v/>
      </c>
      <c r="BI585" s="1" t="s">
        <v>4846</v>
      </c>
      <c r="BK585" s="7" t="str">
        <f t="shared" si="105"/>
        <v>FALSE</v>
      </c>
      <c r="BL585" s="230" t="s">
        <v>1144</v>
      </c>
      <c r="BM585" s="1" t="b">
        <f t="shared" si="112"/>
        <v>0</v>
      </c>
      <c r="BQ585"/>
      <c r="BR585" s="1" t="str">
        <f t="shared" si="106"/>
        <v/>
      </c>
      <c r="BS585" s="1" t="s">
        <v>4846</v>
      </c>
      <c r="BU585" s="7" t="str">
        <f t="shared" si="107"/>
        <v>FALSE</v>
      </c>
      <c r="BV585" s="230" t="s">
        <v>1144</v>
      </c>
      <c r="BW585" s="1" t="b">
        <f t="shared" si="113"/>
        <v>0</v>
      </c>
      <c r="BZ585" s="1" t="str">
        <f t="shared" si="108"/>
        <v/>
      </c>
      <c r="CA585" s="1" t="s">
        <v>4846</v>
      </c>
      <c r="CC585" s="7" t="str">
        <f t="shared" si="109"/>
        <v>FALSE</v>
      </c>
      <c r="CD585" s="230" t="s">
        <v>1144</v>
      </c>
      <c r="CE585" s="1" t="b">
        <f t="shared" si="114"/>
        <v>0</v>
      </c>
      <c r="CI585"/>
      <c r="CJ585" s="1" t="str">
        <f t="shared" si="110"/>
        <v/>
      </c>
      <c r="CK585" s="1" t="s">
        <v>4846</v>
      </c>
      <c r="CM585" s="7" t="str">
        <f t="shared" si="111"/>
        <v>FALSE</v>
      </c>
      <c r="CN585" s="230" t="s">
        <v>1144</v>
      </c>
      <c r="CO585" s="1" t="b">
        <f t="shared" si="115"/>
        <v>0</v>
      </c>
    </row>
    <row r="586" spans="48:93" ht="18" x14ac:dyDescent="0.25">
      <c r="AV586" s="229" t="s">
        <v>1142</v>
      </c>
      <c r="AW586" s="230" t="s">
        <v>3093</v>
      </c>
      <c r="AX586" s="230" t="s">
        <v>2614</v>
      </c>
      <c r="AY586" s="233">
        <v>3898</v>
      </c>
      <c r="AZ586" s="231" t="s">
        <v>372</v>
      </c>
      <c r="BA586" s="230" t="s">
        <v>3093</v>
      </c>
      <c r="BB586" s="229" t="s">
        <v>1142</v>
      </c>
      <c r="BD586" s="226" t="s">
        <v>3094</v>
      </c>
      <c r="BE586" s="1" t="s">
        <v>378</v>
      </c>
      <c r="BF586" t="s">
        <v>1143</v>
      </c>
      <c r="BH586" s="1" t="str">
        <f t="shared" ref="BH586:BH649" si="116">CONCATENATE(_TIR_1,_TIS_1)</f>
        <v/>
      </c>
      <c r="BI586" s="1" t="s">
        <v>4847</v>
      </c>
      <c r="BK586" s="7" t="str">
        <f t="shared" ref="BK586:BK649" si="117">IF(BH586=BI586,"TRUE","FALSE")</f>
        <v>FALSE</v>
      </c>
      <c r="BL586" s="227" t="s">
        <v>1145</v>
      </c>
      <c r="BM586" s="1" t="b">
        <f t="shared" si="112"/>
        <v>0</v>
      </c>
      <c r="BQ586"/>
      <c r="BR586" s="1" t="str">
        <f t="shared" ref="BR586:BR649" si="118">CONCATENATE(_TIR_2,_TIS_2)</f>
        <v/>
      </c>
      <c r="BS586" s="1" t="s">
        <v>4847</v>
      </c>
      <c r="BU586" s="7" t="str">
        <f t="shared" ref="BU586:BU649" si="119">IF(BR586=BS586,"TRUE","FALSE")</f>
        <v>FALSE</v>
      </c>
      <c r="BV586" s="227" t="s">
        <v>1145</v>
      </c>
      <c r="BW586" s="1" t="b">
        <f t="shared" si="113"/>
        <v>0</v>
      </c>
      <c r="BZ586" s="1" t="str">
        <f t="shared" ref="BZ586:BZ649" si="120">CONCATENATE(_TIR_3,_TIS_3)</f>
        <v/>
      </c>
      <c r="CA586" s="1" t="s">
        <v>4847</v>
      </c>
      <c r="CC586" s="7" t="str">
        <f t="shared" ref="CC586:CC649" si="121">IF(BZ586=CA586,"TRUE","FALSE")</f>
        <v>FALSE</v>
      </c>
      <c r="CD586" s="227" t="s">
        <v>1145</v>
      </c>
      <c r="CE586" s="1" t="b">
        <f t="shared" si="114"/>
        <v>0</v>
      </c>
      <c r="CI586"/>
      <c r="CJ586" s="1" t="str">
        <f t="shared" ref="CJ586:CJ649" si="122">CONCATENATE(_TIR_4,_TIS_4)</f>
        <v/>
      </c>
      <c r="CK586" s="1" t="s">
        <v>4847</v>
      </c>
      <c r="CM586" s="7" t="str">
        <f t="shared" ref="CM586:CM649" si="123">IF(CJ586=CK586,"TRUE","FALSE")</f>
        <v>FALSE</v>
      </c>
      <c r="CN586" s="227" t="s">
        <v>1145</v>
      </c>
      <c r="CO586" s="1" t="b">
        <f t="shared" si="115"/>
        <v>0</v>
      </c>
    </row>
    <row r="587" spans="48:93" ht="18" x14ac:dyDescent="0.25">
      <c r="AV587" s="226" t="s">
        <v>1143</v>
      </c>
      <c r="AW587" s="227" t="s">
        <v>3094</v>
      </c>
      <c r="AX587" s="227" t="s">
        <v>2713</v>
      </c>
      <c r="AY587" s="232">
        <v>3907</v>
      </c>
      <c r="AZ587" s="228" t="s">
        <v>378</v>
      </c>
      <c r="BA587" s="227" t="s">
        <v>3094</v>
      </c>
      <c r="BB587" s="226" t="s">
        <v>1143</v>
      </c>
      <c r="BD587" s="229" t="s">
        <v>3095</v>
      </c>
      <c r="BE587" s="1" t="s">
        <v>359</v>
      </c>
      <c r="BF587" t="s">
        <v>1144</v>
      </c>
      <c r="BH587" s="1" t="str">
        <f t="shared" si="116"/>
        <v/>
      </c>
      <c r="BI587" s="1" t="s">
        <v>4848</v>
      </c>
      <c r="BK587" s="7" t="str">
        <f t="shared" si="117"/>
        <v>FALSE</v>
      </c>
      <c r="BL587" s="230" t="s">
        <v>1146</v>
      </c>
      <c r="BM587" s="1" t="b">
        <f t="shared" ref="BM587:BM650" si="124">IF(BK587="TRUE",BL587)</f>
        <v>0</v>
      </c>
      <c r="BQ587"/>
      <c r="BR587" s="1" t="str">
        <f t="shared" si="118"/>
        <v/>
      </c>
      <c r="BS587" s="1" t="s">
        <v>4848</v>
      </c>
      <c r="BU587" s="7" t="str">
        <f t="shared" si="119"/>
        <v>FALSE</v>
      </c>
      <c r="BV587" s="230" t="s">
        <v>1146</v>
      </c>
      <c r="BW587" s="1" t="b">
        <f t="shared" ref="BW587:BW650" si="125">IF(BU587="TRUE",BV587)</f>
        <v>0</v>
      </c>
      <c r="BZ587" s="1" t="str">
        <f t="shared" si="120"/>
        <v/>
      </c>
      <c r="CA587" s="1" t="s">
        <v>4848</v>
      </c>
      <c r="CC587" s="7" t="str">
        <f t="shared" si="121"/>
        <v>FALSE</v>
      </c>
      <c r="CD587" s="230" t="s">
        <v>1146</v>
      </c>
      <c r="CE587" s="1" t="b">
        <f t="shared" ref="CE587:CE650" si="126">IF(CC587="TRUE",CD587)</f>
        <v>0</v>
      </c>
      <c r="CI587"/>
      <c r="CJ587" s="1" t="str">
        <f t="shared" si="122"/>
        <v/>
      </c>
      <c r="CK587" s="1" t="s">
        <v>4848</v>
      </c>
      <c r="CM587" s="7" t="str">
        <f t="shared" si="123"/>
        <v>FALSE</v>
      </c>
      <c r="CN587" s="230" t="s">
        <v>1146</v>
      </c>
      <c r="CO587" s="1" t="b">
        <f t="shared" ref="CO587:CO650" si="127">IF(CM587="TRUE",CN587)</f>
        <v>0</v>
      </c>
    </row>
    <row r="588" spans="48:93" ht="18" x14ac:dyDescent="0.25">
      <c r="AV588" s="229" t="s">
        <v>1144</v>
      </c>
      <c r="AW588" s="230" t="s">
        <v>3095</v>
      </c>
      <c r="AX588" s="230" t="s">
        <v>2638</v>
      </c>
      <c r="AY588" s="233">
        <v>72378</v>
      </c>
      <c r="AZ588" s="231" t="s">
        <v>359</v>
      </c>
      <c r="BA588" s="230" t="s">
        <v>3095</v>
      </c>
      <c r="BB588" s="229" t="s">
        <v>1144</v>
      </c>
      <c r="BD588" s="226" t="s">
        <v>3095</v>
      </c>
      <c r="BE588" s="1" t="s">
        <v>367</v>
      </c>
      <c r="BF588" t="s">
        <v>1145</v>
      </c>
      <c r="BH588" s="1" t="str">
        <f t="shared" si="116"/>
        <v/>
      </c>
      <c r="BI588" s="1" t="s">
        <v>4849</v>
      </c>
      <c r="BK588" s="7" t="str">
        <f t="shared" si="117"/>
        <v>FALSE</v>
      </c>
      <c r="BL588" s="227" t="s">
        <v>1147</v>
      </c>
      <c r="BM588" s="1" t="b">
        <f t="shared" si="124"/>
        <v>0</v>
      </c>
      <c r="BQ588"/>
      <c r="BR588" s="1" t="str">
        <f t="shared" si="118"/>
        <v/>
      </c>
      <c r="BS588" s="1" t="s">
        <v>4849</v>
      </c>
      <c r="BU588" s="7" t="str">
        <f t="shared" si="119"/>
        <v>FALSE</v>
      </c>
      <c r="BV588" s="227" t="s">
        <v>1147</v>
      </c>
      <c r="BW588" s="1" t="b">
        <f t="shared" si="125"/>
        <v>0</v>
      </c>
      <c r="BZ588" s="1" t="str">
        <f t="shared" si="120"/>
        <v/>
      </c>
      <c r="CA588" s="1" t="s">
        <v>4849</v>
      </c>
      <c r="CC588" s="7" t="str">
        <f t="shared" si="121"/>
        <v>FALSE</v>
      </c>
      <c r="CD588" s="227" t="s">
        <v>1147</v>
      </c>
      <c r="CE588" s="1" t="b">
        <f t="shared" si="126"/>
        <v>0</v>
      </c>
      <c r="CI588"/>
      <c r="CJ588" s="1" t="str">
        <f t="shared" si="122"/>
        <v/>
      </c>
      <c r="CK588" s="1" t="s">
        <v>4849</v>
      </c>
      <c r="CM588" s="7" t="str">
        <f t="shared" si="123"/>
        <v>FALSE</v>
      </c>
      <c r="CN588" s="227" t="s">
        <v>1147</v>
      </c>
      <c r="CO588" s="1" t="b">
        <f t="shared" si="127"/>
        <v>0</v>
      </c>
    </row>
    <row r="589" spans="48:93" ht="18" x14ac:dyDescent="0.25">
      <c r="AV589" s="226" t="s">
        <v>1145</v>
      </c>
      <c r="AW589" s="227" t="s">
        <v>3095</v>
      </c>
      <c r="AX589" s="227" t="s">
        <v>2772</v>
      </c>
      <c r="AY589" s="232">
        <v>72379</v>
      </c>
      <c r="AZ589" s="228" t="s">
        <v>367</v>
      </c>
      <c r="BA589" s="227" t="s">
        <v>3095</v>
      </c>
      <c r="BB589" s="226" t="s">
        <v>1145</v>
      </c>
      <c r="BD589" s="229" t="s">
        <v>3096</v>
      </c>
      <c r="BE589" s="1" t="s">
        <v>340</v>
      </c>
      <c r="BF589" t="s">
        <v>1146</v>
      </c>
      <c r="BH589" s="1" t="str">
        <f t="shared" si="116"/>
        <v/>
      </c>
      <c r="BI589" s="1" t="s">
        <v>4850</v>
      </c>
      <c r="BK589" s="7" t="str">
        <f t="shared" si="117"/>
        <v>FALSE</v>
      </c>
      <c r="BL589" s="230" t="s">
        <v>1148</v>
      </c>
      <c r="BM589" s="1" t="b">
        <f t="shared" si="124"/>
        <v>0</v>
      </c>
      <c r="BQ589"/>
      <c r="BR589" s="1" t="str">
        <f t="shared" si="118"/>
        <v/>
      </c>
      <c r="BS589" s="1" t="s">
        <v>4850</v>
      </c>
      <c r="BU589" s="7" t="str">
        <f t="shared" si="119"/>
        <v>FALSE</v>
      </c>
      <c r="BV589" s="230" t="s">
        <v>1148</v>
      </c>
      <c r="BW589" s="1" t="b">
        <f t="shared" si="125"/>
        <v>0</v>
      </c>
      <c r="BZ589" s="1" t="str">
        <f t="shared" si="120"/>
        <v/>
      </c>
      <c r="CA589" s="1" t="s">
        <v>4850</v>
      </c>
      <c r="CC589" s="7" t="str">
        <f t="shared" si="121"/>
        <v>FALSE</v>
      </c>
      <c r="CD589" s="230" t="s">
        <v>1148</v>
      </c>
      <c r="CE589" s="1" t="b">
        <f t="shared" si="126"/>
        <v>0</v>
      </c>
      <c r="CI589"/>
      <c r="CJ589" s="1" t="str">
        <f t="shared" si="122"/>
        <v/>
      </c>
      <c r="CK589" s="1" t="s">
        <v>4850</v>
      </c>
      <c r="CM589" s="7" t="str">
        <f t="shared" si="123"/>
        <v>FALSE</v>
      </c>
      <c r="CN589" s="230" t="s">
        <v>1148</v>
      </c>
      <c r="CO589" s="1" t="b">
        <f t="shared" si="127"/>
        <v>0</v>
      </c>
    </row>
    <row r="590" spans="48:93" ht="18" x14ac:dyDescent="0.25">
      <c r="AV590" s="229" t="s">
        <v>1146</v>
      </c>
      <c r="AW590" s="230" t="s">
        <v>3096</v>
      </c>
      <c r="AX590" s="230" t="s">
        <v>2641</v>
      </c>
      <c r="AY590" s="233">
        <v>19011</v>
      </c>
      <c r="AZ590" s="231" t="s">
        <v>340</v>
      </c>
      <c r="BA590" s="230" t="s">
        <v>3096</v>
      </c>
      <c r="BB590" s="229" t="s">
        <v>1146</v>
      </c>
      <c r="BD590" s="226" t="s">
        <v>3097</v>
      </c>
      <c r="BE590" s="1" t="s">
        <v>352</v>
      </c>
      <c r="BF590" t="s">
        <v>1147</v>
      </c>
      <c r="BH590" s="1" t="str">
        <f t="shared" si="116"/>
        <v/>
      </c>
      <c r="BI590" s="1" t="s">
        <v>4851</v>
      </c>
      <c r="BK590" s="7" t="str">
        <f t="shared" si="117"/>
        <v>FALSE</v>
      </c>
      <c r="BL590" s="227" t="s">
        <v>1149</v>
      </c>
      <c r="BM590" s="1" t="b">
        <f t="shared" si="124"/>
        <v>0</v>
      </c>
      <c r="BQ590"/>
      <c r="BR590" s="1" t="str">
        <f t="shared" si="118"/>
        <v/>
      </c>
      <c r="BS590" s="1" t="s">
        <v>4851</v>
      </c>
      <c r="BU590" s="7" t="str">
        <f t="shared" si="119"/>
        <v>FALSE</v>
      </c>
      <c r="BV590" s="227" t="s">
        <v>1149</v>
      </c>
      <c r="BW590" s="1" t="b">
        <f t="shared" si="125"/>
        <v>0</v>
      </c>
      <c r="BZ590" s="1" t="str">
        <f t="shared" si="120"/>
        <v/>
      </c>
      <c r="CA590" s="1" t="s">
        <v>4851</v>
      </c>
      <c r="CC590" s="7" t="str">
        <f t="shared" si="121"/>
        <v>FALSE</v>
      </c>
      <c r="CD590" s="227" t="s">
        <v>1149</v>
      </c>
      <c r="CE590" s="1" t="b">
        <f t="shared" si="126"/>
        <v>0</v>
      </c>
      <c r="CI590"/>
      <c r="CJ590" s="1" t="str">
        <f t="shared" si="122"/>
        <v/>
      </c>
      <c r="CK590" s="1" t="s">
        <v>4851</v>
      </c>
      <c r="CM590" s="7" t="str">
        <f t="shared" si="123"/>
        <v>FALSE</v>
      </c>
      <c r="CN590" s="227" t="s">
        <v>1149</v>
      </c>
      <c r="CO590" s="1" t="b">
        <f t="shared" si="127"/>
        <v>0</v>
      </c>
    </row>
    <row r="591" spans="48:93" ht="18" x14ac:dyDescent="0.25">
      <c r="AV591" s="226" t="s">
        <v>1147</v>
      </c>
      <c r="AW591" s="227" t="s">
        <v>3097</v>
      </c>
      <c r="AX591" s="227" t="s">
        <v>2628</v>
      </c>
      <c r="AY591" s="232">
        <v>72421</v>
      </c>
      <c r="AZ591" s="228" t="s">
        <v>352</v>
      </c>
      <c r="BA591" s="227" t="s">
        <v>3097</v>
      </c>
      <c r="BB591" s="226" t="s">
        <v>1147</v>
      </c>
      <c r="BD591" s="229" t="s">
        <v>3098</v>
      </c>
      <c r="BE591" s="1" t="s">
        <v>367</v>
      </c>
      <c r="BF591" t="s">
        <v>1148</v>
      </c>
      <c r="BH591" s="1" t="str">
        <f t="shared" si="116"/>
        <v/>
      </c>
      <c r="BI591" s="1" t="s">
        <v>4852</v>
      </c>
      <c r="BK591" s="7" t="str">
        <f t="shared" si="117"/>
        <v>FALSE</v>
      </c>
      <c r="BL591" s="230" t="s">
        <v>1150</v>
      </c>
      <c r="BM591" s="1" t="b">
        <f t="shared" si="124"/>
        <v>0</v>
      </c>
      <c r="BQ591"/>
      <c r="BR591" s="1" t="str">
        <f t="shared" si="118"/>
        <v/>
      </c>
      <c r="BS591" s="1" t="s">
        <v>4852</v>
      </c>
      <c r="BU591" s="7" t="str">
        <f t="shared" si="119"/>
        <v>FALSE</v>
      </c>
      <c r="BV591" s="230" t="s">
        <v>1150</v>
      </c>
      <c r="BW591" s="1" t="b">
        <f t="shared" si="125"/>
        <v>0</v>
      </c>
      <c r="BZ591" s="1" t="str">
        <f t="shared" si="120"/>
        <v/>
      </c>
      <c r="CA591" s="1" t="s">
        <v>4852</v>
      </c>
      <c r="CC591" s="7" t="str">
        <f t="shared" si="121"/>
        <v>FALSE</v>
      </c>
      <c r="CD591" s="230" t="s">
        <v>1150</v>
      </c>
      <c r="CE591" s="1" t="b">
        <f t="shared" si="126"/>
        <v>0</v>
      </c>
      <c r="CI591"/>
      <c r="CJ591" s="1" t="str">
        <f t="shared" si="122"/>
        <v/>
      </c>
      <c r="CK591" s="1" t="s">
        <v>4852</v>
      </c>
      <c r="CM591" s="7" t="str">
        <f t="shared" si="123"/>
        <v>FALSE</v>
      </c>
      <c r="CN591" s="230" t="s">
        <v>1150</v>
      </c>
      <c r="CO591" s="1" t="b">
        <f t="shared" si="127"/>
        <v>0</v>
      </c>
    </row>
    <row r="592" spans="48:93" ht="18" x14ac:dyDescent="0.25">
      <c r="AV592" s="229" t="s">
        <v>1148</v>
      </c>
      <c r="AW592" s="230" t="s">
        <v>3098</v>
      </c>
      <c r="AX592" s="230" t="s">
        <v>2772</v>
      </c>
      <c r="AY592" s="233">
        <v>76160</v>
      </c>
      <c r="AZ592" s="231" t="s">
        <v>367</v>
      </c>
      <c r="BA592" s="230" t="s">
        <v>3098</v>
      </c>
      <c r="BB592" s="229" t="s">
        <v>1148</v>
      </c>
      <c r="BD592" s="226" t="s">
        <v>3099</v>
      </c>
      <c r="BE592" s="1" t="s">
        <v>359</v>
      </c>
      <c r="BF592" t="s">
        <v>1149</v>
      </c>
      <c r="BH592" s="1" t="str">
        <f t="shared" si="116"/>
        <v/>
      </c>
      <c r="BI592" s="1" t="s">
        <v>4853</v>
      </c>
      <c r="BK592" s="7" t="str">
        <f t="shared" si="117"/>
        <v>FALSE</v>
      </c>
      <c r="BL592" s="227" t="s">
        <v>1151</v>
      </c>
      <c r="BM592" s="1" t="b">
        <f t="shared" si="124"/>
        <v>0</v>
      </c>
      <c r="BQ592"/>
      <c r="BR592" s="1" t="str">
        <f t="shared" si="118"/>
        <v/>
      </c>
      <c r="BS592" s="1" t="s">
        <v>4853</v>
      </c>
      <c r="BU592" s="7" t="str">
        <f t="shared" si="119"/>
        <v>FALSE</v>
      </c>
      <c r="BV592" s="227" t="s">
        <v>1151</v>
      </c>
      <c r="BW592" s="1" t="b">
        <f t="shared" si="125"/>
        <v>0</v>
      </c>
      <c r="BZ592" s="1" t="str">
        <f t="shared" si="120"/>
        <v/>
      </c>
      <c r="CA592" s="1" t="s">
        <v>4853</v>
      </c>
      <c r="CC592" s="7" t="str">
        <f t="shared" si="121"/>
        <v>FALSE</v>
      </c>
      <c r="CD592" s="227" t="s">
        <v>1151</v>
      </c>
      <c r="CE592" s="1" t="b">
        <f t="shared" si="126"/>
        <v>0</v>
      </c>
      <c r="CI592"/>
      <c r="CJ592" s="1" t="str">
        <f t="shared" si="122"/>
        <v/>
      </c>
      <c r="CK592" s="1" t="s">
        <v>4853</v>
      </c>
      <c r="CM592" s="7" t="str">
        <f t="shared" si="123"/>
        <v>FALSE</v>
      </c>
      <c r="CN592" s="227" t="s">
        <v>1151</v>
      </c>
      <c r="CO592" s="1" t="b">
        <f t="shared" si="127"/>
        <v>0</v>
      </c>
    </row>
    <row r="593" spans="48:93" ht="18" x14ac:dyDescent="0.25">
      <c r="AV593" s="226" t="s">
        <v>1149</v>
      </c>
      <c r="AW593" s="227" t="s">
        <v>3099</v>
      </c>
      <c r="AX593" s="227" t="s">
        <v>2638</v>
      </c>
      <c r="AY593" s="232">
        <v>50823</v>
      </c>
      <c r="AZ593" s="228" t="s">
        <v>359</v>
      </c>
      <c r="BA593" s="227" t="s">
        <v>3099</v>
      </c>
      <c r="BB593" s="226" t="s">
        <v>1149</v>
      </c>
      <c r="BD593" s="229" t="s">
        <v>3100</v>
      </c>
      <c r="BE593" s="1" t="s">
        <v>358</v>
      </c>
      <c r="BF593" t="s">
        <v>1150</v>
      </c>
      <c r="BH593" s="1" t="str">
        <f t="shared" si="116"/>
        <v/>
      </c>
      <c r="BI593" s="1" t="s">
        <v>4854</v>
      </c>
      <c r="BK593" s="7" t="str">
        <f t="shared" si="117"/>
        <v>FALSE</v>
      </c>
      <c r="BL593" s="230" t="s">
        <v>1152</v>
      </c>
      <c r="BM593" s="1" t="b">
        <f t="shared" si="124"/>
        <v>0</v>
      </c>
      <c r="BQ593"/>
      <c r="BR593" s="1" t="str">
        <f t="shared" si="118"/>
        <v/>
      </c>
      <c r="BS593" s="1" t="s">
        <v>4854</v>
      </c>
      <c r="BU593" s="7" t="str">
        <f t="shared" si="119"/>
        <v>FALSE</v>
      </c>
      <c r="BV593" s="230" t="s">
        <v>1152</v>
      </c>
      <c r="BW593" s="1" t="b">
        <f t="shared" si="125"/>
        <v>0</v>
      </c>
      <c r="BZ593" s="1" t="str">
        <f t="shared" si="120"/>
        <v/>
      </c>
      <c r="CA593" s="1" t="s">
        <v>4854</v>
      </c>
      <c r="CC593" s="7" t="str">
        <f t="shared" si="121"/>
        <v>FALSE</v>
      </c>
      <c r="CD593" s="230" t="s">
        <v>1152</v>
      </c>
      <c r="CE593" s="1" t="b">
        <f t="shared" si="126"/>
        <v>0</v>
      </c>
      <c r="CI593"/>
      <c r="CJ593" s="1" t="str">
        <f t="shared" si="122"/>
        <v/>
      </c>
      <c r="CK593" s="1" t="s">
        <v>4854</v>
      </c>
      <c r="CM593" s="7" t="str">
        <f t="shared" si="123"/>
        <v>FALSE</v>
      </c>
      <c r="CN593" s="230" t="s">
        <v>1152</v>
      </c>
      <c r="CO593" s="1" t="b">
        <f t="shared" si="127"/>
        <v>0</v>
      </c>
    </row>
    <row r="594" spans="48:93" ht="18" x14ac:dyDescent="0.25">
      <c r="AV594" s="229" t="s">
        <v>1150</v>
      </c>
      <c r="AW594" s="230" t="s">
        <v>3100</v>
      </c>
      <c r="AX594" s="230" t="s">
        <v>2854</v>
      </c>
      <c r="AY594" s="233">
        <v>17861</v>
      </c>
      <c r="AZ594" s="231" t="s">
        <v>358</v>
      </c>
      <c r="BA594" s="230" t="s">
        <v>3100</v>
      </c>
      <c r="BB594" s="229" t="s">
        <v>1150</v>
      </c>
      <c r="BD594" s="226" t="s">
        <v>3101</v>
      </c>
      <c r="BE594" s="1" t="s">
        <v>327</v>
      </c>
      <c r="BF594" t="s">
        <v>1151</v>
      </c>
      <c r="BH594" s="1" t="str">
        <f t="shared" si="116"/>
        <v/>
      </c>
      <c r="BI594" s="1" t="s">
        <v>4855</v>
      </c>
      <c r="BK594" s="7" t="str">
        <f t="shared" si="117"/>
        <v>FALSE</v>
      </c>
      <c r="BL594" s="227" t="s">
        <v>1153</v>
      </c>
      <c r="BM594" s="1" t="b">
        <f t="shared" si="124"/>
        <v>0</v>
      </c>
      <c r="BQ594"/>
      <c r="BR594" s="1" t="str">
        <f t="shared" si="118"/>
        <v/>
      </c>
      <c r="BS594" s="1" t="s">
        <v>4855</v>
      </c>
      <c r="BU594" s="7" t="str">
        <f t="shared" si="119"/>
        <v>FALSE</v>
      </c>
      <c r="BV594" s="227" t="s">
        <v>1153</v>
      </c>
      <c r="BW594" s="1" t="b">
        <f t="shared" si="125"/>
        <v>0</v>
      </c>
      <c r="BZ594" s="1" t="str">
        <f t="shared" si="120"/>
        <v/>
      </c>
      <c r="CA594" s="1" t="s">
        <v>4855</v>
      </c>
      <c r="CC594" s="7" t="str">
        <f t="shared" si="121"/>
        <v>FALSE</v>
      </c>
      <c r="CD594" s="227" t="s">
        <v>1153</v>
      </c>
      <c r="CE594" s="1" t="b">
        <f t="shared" si="126"/>
        <v>0</v>
      </c>
      <c r="CI594"/>
      <c r="CJ594" s="1" t="str">
        <f t="shared" si="122"/>
        <v/>
      </c>
      <c r="CK594" s="1" t="s">
        <v>4855</v>
      </c>
      <c r="CM594" s="7" t="str">
        <f t="shared" si="123"/>
        <v>FALSE</v>
      </c>
      <c r="CN594" s="227" t="s">
        <v>1153</v>
      </c>
      <c r="CO594" s="1" t="b">
        <f t="shared" si="127"/>
        <v>0</v>
      </c>
    </row>
    <row r="595" spans="48:93" ht="18" x14ac:dyDescent="0.25">
      <c r="AV595" s="226" t="s">
        <v>1151</v>
      </c>
      <c r="AW595" s="227" t="s">
        <v>3101</v>
      </c>
      <c r="AX595" s="227" t="s">
        <v>2674</v>
      </c>
      <c r="AY595" s="232">
        <v>30129</v>
      </c>
      <c r="AZ595" s="228" t="s">
        <v>327</v>
      </c>
      <c r="BA595" s="227" t="s">
        <v>3101</v>
      </c>
      <c r="BB595" s="226" t="s">
        <v>1151</v>
      </c>
      <c r="BD595" s="229" t="s">
        <v>3101</v>
      </c>
      <c r="BE595" s="1" t="s">
        <v>341</v>
      </c>
      <c r="BF595" t="s">
        <v>1152</v>
      </c>
      <c r="BH595" s="1" t="str">
        <f t="shared" si="116"/>
        <v/>
      </c>
      <c r="BI595" s="1" t="s">
        <v>4856</v>
      </c>
      <c r="BK595" s="7" t="str">
        <f t="shared" si="117"/>
        <v>FALSE</v>
      </c>
      <c r="BL595" s="230" t="s">
        <v>1154</v>
      </c>
      <c r="BM595" s="1" t="b">
        <f t="shared" si="124"/>
        <v>0</v>
      </c>
      <c r="BQ595"/>
      <c r="BR595" s="1" t="str">
        <f t="shared" si="118"/>
        <v/>
      </c>
      <c r="BS595" s="1" t="s">
        <v>4856</v>
      </c>
      <c r="BU595" s="7" t="str">
        <f t="shared" si="119"/>
        <v>FALSE</v>
      </c>
      <c r="BV595" s="230" t="s">
        <v>1154</v>
      </c>
      <c r="BW595" s="1" t="b">
        <f t="shared" si="125"/>
        <v>0</v>
      </c>
      <c r="BZ595" s="1" t="str">
        <f t="shared" si="120"/>
        <v/>
      </c>
      <c r="CA595" s="1" t="s">
        <v>4856</v>
      </c>
      <c r="CC595" s="7" t="str">
        <f t="shared" si="121"/>
        <v>FALSE</v>
      </c>
      <c r="CD595" s="230" t="s">
        <v>1154</v>
      </c>
      <c r="CE595" s="1" t="b">
        <f t="shared" si="126"/>
        <v>0</v>
      </c>
      <c r="CI595"/>
      <c r="CJ595" s="1" t="str">
        <f t="shared" si="122"/>
        <v/>
      </c>
      <c r="CK595" s="1" t="s">
        <v>4856</v>
      </c>
      <c r="CM595" s="7" t="str">
        <f t="shared" si="123"/>
        <v>FALSE</v>
      </c>
      <c r="CN595" s="230" t="s">
        <v>1154</v>
      </c>
      <c r="CO595" s="1" t="b">
        <f t="shared" si="127"/>
        <v>0</v>
      </c>
    </row>
    <row r="596" spans="48:93" ht="18" x14ac:dyDescent="0.25">
      <c r="AV596" s="229" t="s">
        <v>1152</v>
      </c>
      <c r="AW596" s="230" t="s">
        <v>3101</v>
      </c>
      <c r="AX596" s="230" t="s">
        <v>2604</v>
      </c>
      <c r="AY596" s="233">
        <v>30131</v>
      </c>
      <c r="AZ596" s="231" t="s">
        <v>341</v>
      </c>
      <c r="BA596" s="230" t="s">
        <v>3101</v>
      </c>
      <c r="BB596" s="229" t="s">
        <v>1152</v>
      </c>
      <c r="BD596" s="226" t="s">
        <v>3101</v>
      </c>
      <c r="BE596" s="1" t="s">
        <v>343</v>
      </c>
      <c r="BF596" t="s">
        <v>1153</v>
      </c>
      <c r="BH596" s="1" t="str">
        <f t="shared" si="116"/>
        <v/>
      </c>
      <c r="BI596" s="1" t="s">
        <v>4857</v>
      </c>
      <c r="BK596" s="7" t="str">
        <f t="shared" si="117"/>
        <v>FALSE</v>
      </c>
      <c r="BL596" s="227" t="s">
        <v>1155</v>
      </c>
      <c r="BM596" s="1" t="b">
        <f t="shared" si="124"/>
        <v>0</v>
      </c>
      <c r="BQ596"/>
      <c r="BR596" s="1" t="str">
        <f t="shared" si="118"/>
        <v/>
      </c>
      <c r="BS596" s="1" t="s">
        <v>4857</v>
      </c>
      <c r="BU596" s="7" t="str">
        <f t="shared" si="119"/>
        <v>FALSE</v>
      </c>
      <c r="BV596" s="227" t="s">
        <v>1155</v>
      </c>
      <c r="BW596" s="1" t="b">
        <f t="shared" si="125"/>
        <v>0</v>
      </c>
      <c r="BZ596" s="1" t="str">
        <f t="shared" si="120"/>
        <v/>
      </c>
      <c r="CA596" s="1" t="s">
        <v>4857</v>
      </c>
      <c r="CC596" s="7" t="str">
        <f t="shared" si="121"/>
        <v>FALSE</v>
      </c>
      <c r="CD596" s="227" t="s">
        <v>1155</v>
      </c>
      <c r="CE596" s="1" t="b">
        <f t="shared" si="126"/>
        <v>0</v>
      </c>
      <c r="CI596"/>
      <c r="CJ596" s="1" t="str">
        <f t="shared" si="122"/>
        <v/>
      </c>
      <c r="CK596" s="1" t="s">
        <v>4857</v>
      </c>
      <c r="CM596" s="7" t="str">
        <f t="shared" si="123"/>
        <v>FALSE</v>
      </c>
      <c r="CN596" s="227" t="s">
        <v>1155</v>
      </c>
      <c r="CO596" s="1" t="b">
        <f t="shared" si="127"/>
        <v>0</v>
      </c>
    </row>
    <row r="597" spans="48:93" ht="18" x14ac:dyDescent="0.25">
      <c r="AV597" s="226" t="s">
        <v>1153</v>
      </c>
      <c r="AW597" s="227" t="s">
        <v>3101</v>
      </c>
      <c r="AX597" s="227" t="s">
        <v>2609</v>
      </c>
      <c r="AY597" s="232">
        <v>30133</v>
      </c>
      <c r="AZ597" s="228" t="s">
        <v>343</v>
      </c>
      <c r="BA597" s="227" t="s">
        <v>3101</v>
      </c>
      <c r="BB597" s="226" t="s">
        <v>1153</v>
      </c>
      <c r="BD597" s="229" t="s">
        <v>3101</v>
      </c>
      <c r="BE597" s="1" t="s">
        <v>352</v>
      </c>
      <c r="BF597" t="s">
        <v>1154</v>
      </c>
      <c r="BH597" s="1" t="str">
        <f t="shared" si="116"/>
        <v/>
      </c>
      <c r="BI597" s="1" t="s">
        <v>4858</v>
      </c>
      <c r="BK597" s="7" t="str">
        <f t="shared" si="117"/>
        <v>FALSE</v>
      </c>
      <c r="BL597" s="230" t="s">
        <v>1156</v>
      </c>
      <c r="BM597" s="1" t="b">
        <f t="shared" si="124"/>
        <v>0</v>
      </c>
      <c r="BQ597"/>
      <c r="BR597" s="1" t="str">
        <f t="shared" si="118"/>
        <v/>
      </c>
      <c r="BS597" s="1" t="s">
        <v>4858</v>
      </c>
      <c r="BU597" s="7" t="str">
        <f t="shared" si="119"/>
        <v>FALSE</v>
      </c>
      <c r="BV597" s="230" t="s">
        <v>1156</v>
      </c>
      <c r="BW597" s="1" t="b">
        <f t="shared" si="125"/>
        <v>0</v>
      </c>
      <c r="BZ597" s="1" t="str">
        <f t="shared" si="120"/>
        <v/>
      </c>
      <c r="CA597" s="1" t="s">
        <v>4858</v>
      </c>
      <c r="CC597" s="7" t="str">
        <f t="shared" si="121"/>
        <v>FALSE</v>
      </c>
      <c r="CD597" s="230" t="s">
        <v>1156</v>
      </c>
      <c r="CE597" s="1" t="b">
        <f t="shared" si="126"/>
        <v>0</v>
      </c>
      <c r="CI597"/>
      <c r="CJ597" s="1" t="str">
        <f t="shared" si="122"/>
        <v/>
      </c>
      <c r="CK597" s="1" t="s">
        <v>4858</v>
      </c>
      <c r="CM597" s="7" t="str">
        <f t="shared" si="123"/>
        <v>FALSE</v>
      </c>
      <c r="CN597" s="230" t="s">
        <v>1156</v>
      </c>
      <c r="CO597" s="1" t="b">
        <f t="shared" si="127"/>
        <v>0</v>
      </c>
    </row>
    <row r="598" spans="48:93" ht="18" x14ac:dyDescent="0.25">
      <c r="AV598" s="229" t="s">
        <v>1154</v>
      </c>
      <c r="AW598" s="230" t="s">
        <v>3101</v>
      </c>
      <c r="AX598" s="230" t="s">
        <v>2628</v>
      </c>
      <c r="AY598" s="233">
        <v>30140</v>
      </c>
      <c r="AZ598" s="231" t="s">
        <v>352</v>
      </c>
      <c r="BA598" s="230" t="s">
        <v>3101</v>
      </c>
      <c r="BB598" s="229" t="s">
        <v>1154</v>
      </c>
      <c r="BD598" s="226" t="s">
        <v>3101</v>
      </c>
      <c r="BE598" s="1" t="s">
        <v>364</v>
      </c>
      <c r="BF598" t="s">
        <v>1155</v>
      </c>
      <c r="BH598" s="1" t="str">
        <f t="shared" si="116"/>
        <v/>
      </c>
      <c r="BI598" s="1" t="s">
        <v>4859</v>
      </c>
      <c r="BK598" s="7" t="str">
        <f t="shared" si="117"/>
        <v>FALSE</v>
      </c>
      <c r="BL598" s="227" t="s">
        <v>1157</v>
      </c>
      <c r="BM598" s="1" t="b">
        <f t="shared" si="124"/>
        <v>0</v>
      </c>
      <c r="BQ598"/>
      <c r="BR598" s="1" t="str">
        <f t="shared" si="118"/>
        <v/>
      </c>
      <c r="BS598" s="1" t="s">
        <v>4859</v>
      </c>
      <c r="BU598" s="7" t="str">
        <f t="shared" si="119"/>
        <v>FALSE</v>
      </c>
      <c r="BV598" s="227" t="s">
        <v>1157</v>
      </c>
      <c r="BW598" s="1" t="b">
        <f t="shared" si="125"/>
        <v>0</v>
      </c>
      <c r="BZ598" s="1" t="str">
        <f t="shared" si="120"/>
        <v/>
      </c>
      <c r="CA598" s="1" t="s">
        <v>4859</v>
      </c>
      <c r="CC598" s="7" t="str">
        <f t="shared" si="121"/>
        <v>FALSE</v>
      </c>
      <c r="CD598" s="227" t="s">
        <v>1157</v>
      </c>
      <c r="CE598" s="1" t="b">
        <f t="shared" si="126"/>
        <v>0</v>
      </c>
      <c r="CI598"/>
      <c r="CJ598" s="1" t="str">
        <f t="shared" si="122"/>
        <v/>
      </c>
      <c r="CK598" s="1" t="s">
        <v>4859</v>
      </c>
      <c r="CM598" s="7" t="str">
        <f t="shared" si="123"/>
        <v>FALSE</v>
      </c>
      <c r="CN598" s="227" t="s">
        <v>1157</v>
      </c>
      <c r="CO598" s="1" t="b">
        <f t="shared" si="127"/>
        <v>0</v>
      </c>
    </row>
    <row r="599" spans="48:93" ht="18" x14ac:dyDescent="0.25">
      <c r="AV599" s="226" t="s">
        <v>1155</v>
      </c>
      <c r="AW599" s="227" t="s">
        <v>3101</v>
      </c>
      <c r="AX599" s="227" t="s">
        <v>2617</v>
      </c>
      <c r="AY599" s="232">
        <v>30135</v>
      </c>
      <c r="AZ599" s="228" t="s">
        <v>364</v>
      </c>
      <c r="BA599" s="227" t="s">
        <v>3101</v>
      </c>
      <c r="BB599" s="226" t="s">
        <v>1155</v>
      </c>
      <c r="BD599" s="229" t="s">
        <v>3101</v>
      </c>
      <c r="BE599" s="1" t="s">
        <v>373</v>
      </c>
      <c r="BF599" t="s">
        <v>1156</v>
      </c>
      <c r="BH599" s="1" t="str">
        <f t="shared" si="116"/>
        <v/>
      </c>
      <c r="BI599" s="1" t="s">
        <v>4860</v>
      </c>
      <c r="BK599" s="7" t="str">
        <f t="shared" si="117"/>
        <v>FALSE</v>
      </c>
      <c r="BL599" s="230" t="s">
        <v>1158</v>
      </c>
      <c r="BM599" s="1" t="b">
        <f t="shared" si="124"/>
        <v>0</v>
      </c>
      <c r="BQ599"/>
      <c r="BR599" s="1" t="str">
        <f t="shared" si="118"/>
        <v/>
      </c>
      <c r="BS599" s="1" t="s">
        <v>4860</v>
      </c>
      <c r="BU599" s="7" t="str">
        <f t="shared" si="119"/>
        <v>FALSE</v>
      </c>
      <c r="BV599" s="230" t="s">
        <v>1158</v>
      </c>
      <c r="BW599" s="1" t="b">
        <f t="shared" si="125"/>
        <v>0</v>
      </c>
      <c r="BZ599" s="1" t="str">
        <f t="shared" si="120"/>
        <v/>
      </c>
      <c r="CA599" s="1" t="s">
        <v>4860</v>
      </c>
      <c r="CC599" s="7" t="str">
        <f t="shared" si="121"/>
        <v>FALSE</v>
      </c>
      <c r="CD599" s="230" t="s">
        <v>1158</v>
      </c>
      <c r="CE599" s="1" t="b">
        <f t="shared" si="126"/>
        <v>0</v>
      </c>
      <c r="CI599"/>
      <c r="CJ599" s="1" t="str">
        <f t="shared" si="122"/>
        <v/>
      </c>
      <c r="CK599" s="1" t="s">
        <v>4860</v>
      </c>
      <c r="CM599" s="7" t="str">
        <f t="shared" si="123"/>
        <v>FALSE</v>
      </c>
      <c r="CN599" s="230" t="s">
        <v>1158</v>
      </c>
      <c r="CO599" s="1" t="b">
        <f t="shared" si="127"/>
        <v>0</v>
      </c>
    </row>
    <row r="600" spans="48:93" ht="18" x14ac:dyDescent="0.25">
      <c r="AV600" s="229" t="s">
        <v>1156</v>
      </c>
      <c r="AW600" s="230" t="s">
        <v>3101</v>
      </c>
      <c r="AX600" s="230" t="s">
        <v>2606</v>
      </c>
      <c r="AY600" s="233">
        <v>30137</v>
      </c>
      <c r="AZ600" s="231" t="s">
        <v>373</v>
      </c>
      <c r="BA600" s="230" t="s">
        <v>3101</v>
      </c>
      <c r="BB600" s="229" t="s">
        <v>1156</v>
      </c>
      <c r="BD600" s="226" t="s">
        <v>3102</v>
      </c>
      <c r="BE600" s="1" t="s">
        <v>327</v>
      </c>
      <c r="BF600" t="s">
        <v>1157</v>
      </c>
      <c r="BH600" s="1" t="str">
        <f t="shared" si="116"/>
        <v/>
      </c>
      <c r="BI600" s="1" t="s">
        <v>4861</v>
      </c>
      <c r="BK600" s="7" t="str">
        <f t="shared" si="117"/>
        <v>FALSE</v>
      </c>
      <c r="BL600" s="227" t="s">
        <v>1159</v>
      </c>
      <c r="BM600" s="1" t="b">
        <f t="shared" si="124"/>
        <v>0</v>
      </c>
      <c r="BQ600"/>
      <c r="BR600" s="1" t="str">
        <f t="shared" si="118"/>
        <v/>
      </c>
      <c r="BS600" s="1" t="s">
        <v>4861</v>
      </c>
      <c r="BU600" s="7" t="str">
        <f t="shared" si="119"/>
        <v>FALSE</v>
      </c>
      <c r="BV600" s="227" t="s">
        <v>1159</v>
      </c>
      <c r="BW600" s="1" t="b">
        <f t="shared" si="125"/>
        <v>0</v>
      </c>
      <c r="BZ600" s="1" t="str">
        <f t="shared" si="120"/>
        <v/>
      </c>
      <c r="CA600" s="1" t="s">
        <v>4861</v>
      </c>
      <c r="CC600" s="7" t="str">
        <f t="shared" si="121"/>
        <v>FALSE</v>
      </c>
      <c r="CD600" s="227" t="s">
        <v>1159</v>
      </c>
      <c r="CE600" s="1" t="b">
        <f t="shared" si="126"/>
        <v>0</v>
      </c>
      <c r="CI600"/>
      <c r="CJ600" s="1" t="str">
        <f t="shared" si="122"/>
        <v/>
      </c>
      <c r="CK600" s="1" t="s">
        <v>4861</v>
      </c>
      <c r="CM600" s="7" t="str">
        <f t="shared" si="123"/>
        <v>FALSE</v>
      </c>
      <c r="CN600" s="227" t="s">
        <v>1159</v>
      </c>
      <c r="CO600" s="1" t="b">
        <f t="shared" si="127"/>
        <v>0</v>
      </c>
    </row>
    <row r="601" spans="48:93" ht="18" x14ac:dyDescent="0.25">
      <c r="AV601" s="226" t="s">
        <v>1157</v>
      </c>
      <c r="AW601" s="227" t="s">
        <v>3102</v>
      </c>
      <c r="AX601" s="227" t="s">
        <v>2674</v>
      </c>
      <c r="AY601" s="232">
        <v>9590</v>
      </c>
      <c r="AZ601" s="228" t="s">
        <v>327</v>
      </c>
      <c r="BA601" s="227" t="s">
        <v>3102</v>
      </c>
      <c r="BB601" s="226" t="s">
        <v>1157</v>
      </c>
      <c r="BD601" s="229" t="s">
        <v>3102</v>
      </c>
      <c r="BE601" s="1" t="s">
        <v>343</v>
      </c>
      <c r="BF601" t="s">
        <v>1158</v>
      </c>
      <c r="BH601" s="1" t="str">
        <f t="shared" si="116"/>
        <v/>
      </c>
      <c r="BI601" s="1" t="s">
        <v>4862</v>
      </c>
      <c r="BK601" s="7" t="str">
        <f t="shared" si="117"/>
        <v>FALSE</v>
      </c>
      <c r="BL601" s="230" t="s">
        <v>1160</v>
      </c>
      <c r="BM601" s="1" t="b">
        <f t="shared" si="124"/>
        <v>0</v>
      </c>
      <c r="BQ601"/>
      <c r="BR601" s="1" t="str">
        <f t="shared" si="118"/>
        <v/>
      </c>
      <c r="BS601" s="1" t="s">
        <v>4862</v>
      </c>
      <c r="BU601" s="7" t="str">
        <f t="shared" si="119"/>
        <v>FALSE</v>
      </c>
      <c r="BV601" s="230" t="s">
        <v>1160</v>
      </c>
      <c r="BW601" s="1" t="b">
        <f t="shared" si="125"/>
        <v>0</v>
      </c>
      <c r="BZ601" s="1" t="str">
        <f t="shared" si="120"/>
        <v/>
      </c>
      <c r="CA601" s="1" t="s">
        <v>4862</v>
      </c>
      <c r="CC601" s="7" t="str">
        <f t="shared" si="121"/>
        <v>FALSE</v>
      </c>
      <c r="CD601" s="230" t="s">
        <v>1160</v>
      </c>
      <c r="CE601" s="1" t="b">
        <f t="shared" si="126"/>
        <v>0</v>
      </c>
      <c r="CI601"/>
      <c r="CJ601" s="1" t="str">
        <f t="shared" si="122"/>
        <v/>
      </c>
      <c r="CK601" s="1" t="s">
        <v>4862</v>
      </c>
      <c r="CM601" s="7" t="str">
        <f t="shared" si="123"/>
        <v>FALSE</v>
      </c>
      <c r="CN601" s="230" t="s">
        <v>1160</v>
      </c>
      <c r="CO601" s="1" t="b">
        <f t="shared" si="127"/>
        <v>0</v>
      </c>
    </row>
    <row r="602" spans="48:93" ht="18" x14ac:dyDescent="0.25">
      <c r="AV602" s="229" t="s">
        <v>1158</v>
      </c>
      <c r="AW602" s="230" t="s">
        <v>3102</v>
      </c>
      <c r="AX602" s="230" t="s">
        <v>2609</v>
      </c>
      <c r="AY602" s="233">
        <v>16221</v>
      </c>
      <c r="AZ602" s="231" t="s">
        <v>343</v>
      </c>
      <c r="BA602" s="230" t="s">
        <v>3102</v>
      </c>
      <c r="BB602" s="229" t="s">
        <v>1158</v>
      </c>
      <c r="BD602" s="226" t="s">
        <v>3102</v>
      </c>
      <c r="BE602" s="1" t="s">
        <v>352</v>
      </c>
      <c r="BF602" t="s">
        <v>1159</v>
      </c>
      <c r="BH602" s="1" t="str">
        <f t="shared" si="116"/>
        <v/>
      </c>
      <c r="BI602" s="1" t="s">
        <v>4863</v>
      </c>
      <c r="BK602" s="7" t="str">
        <f t="shared" si="117"/>
        <v>FALSE</v>
      </c>
      <c r="BL602" s="227" t="s">
        <v>1161</v>
      </c>
      <c r="BM602" s="1" t="b">
        <f t="shared" si="124"/>
        <v>0</v>
      </c>
      <c r="BQ602"/>
      <c r="BR602" s="1" t="str">
        <f t="shared" si="118"/>
        <v/>
      </c>
      <c r="BS602" s="1" t="s">
        <v>4863</v>
      </c>
      <c r="BU602" s="7" t="str">
        <f t="shared" si="119"/>
        <v>FALSE</v>
      </c>
      <c r="BV602" s="227" t="s">
        <v>1161</v>
      </c>
      <c r="BW602" s="1" t="b">
        <f t="shared" si="125"/>
        <v>0</v>
      </c>
      <c r="BZ602" s="1" t="str">
        <f t="shared" si="120"/>
        <v/>
      </c>
      <c r="CA602" s="1" t="s">
        <v>4863</v>
      </c>
      <c r="CC602" s="7" t="str">
        <f t="shared" si="121"/>
        <v>FALSE</v>
      </c>
      <c r="CD602" s="227" t="s">
        <v>1161</v>
      </c>
      <c r="CE602" s="1" t="b">
        <f t="shared" si="126"/>
        <v>0</v>
      </c>
      <c r="CI602"/>
      <c r="CJ602" s="1" t="str">
        <f t="shared" si="122"/>
        <v/>
      </c>
      <c r="CK602" s="1" t="s">
        <v>4863</v>
      </c>
      <c r="CM602" s="7" t="str">
        <f t="shared" si="123"/>
        <v>FALSE</v>
      </c>
      <c r="CN602" s="227" t="s">
        <v>1161</v>
      </c>
      <c r="CO602" s="1" t="b">
        <f t="shared" si="127"/>
        <v>0</v>
      </c>
    </row>
    <row r="603" spans="48:93" ht="18" x14ac:dyDescent="0.25">
      <c r="AV603" s="226" t="s">
        <v>1159</v>
      </c>
      <c r="AW603" s="227" t="s">
        <v>3102</v>
      </c>
      <c r="AX603" s="227" t="s">
        <v>2628</v>
      </c>
      <c r="AY603" s="232">
        <v>16222</v>
      </c>
      <c r="AZ603" s="228" t="s">
        <v>352</v>
      </c>
      <c r="BA603" s="227" t="s">
        <v>3102</v>
      </c>
      <c r="BB603" s="226" t="s">
        <v>1159</v>
      </c>
      <c r="BD603" s="229" t="s">
        <v>3103</v>
      </c>
      <c r="BE603" s="1" t="s">
        <v>364</v>
      </c>
      <c r="BF603" t="s">
        <v>1160</v>
      </c>
      <c r="BH603" s="1" t="str">
        <f t="shared" si="116"/>
        <v/>
      </c>
      <c r="BI603" s="1" t="s">
        <v>4864</v>
      </c>
      <c r="BK603" s="7" t="str">
        <f t="shared" si="117"/>
        <v>FALSE</v>
      </c>
      <c r="BL603" s="230" t="s">
        <v>1162</v>
      </c>
      <c r="BM603" s="1" t="b">
        <f t="shared" si="124"/>
        <v>0</v>
      </c>
      <c r="BQ603"/>
      <c r="BR603" s="1" t="str">
        <f t="shared" si="118"/>
        <v/>
      </c>
      <c r="BS603" s="1" t="s">
        <v>4864</v>
      </c>
      <c r="BU603" s="7" t="str">
        <f t="shared" si="119"/>
        <v>FALSE</v>
      </c>
      <c r="BV603" s="230" t="s">
        <v>1162</v>
      </c>
      <c r="BW603" s="1" t="b">
        <f t="shared" si="125"/>
        <v>0</v>
      </c>
      <c r="BZ603" s="1" t="str">
        <f t="shared" si="120"/>
        <v/>
      </c>
      <c r="CA603" s="1" t="s">
        <v>4864</v>
      </c>
      <c r="CC603" s="7" t="str">
        <f t="shared" si="121"/>
        <v>FALSE</v>
      </c>
      <c r="CD603" s="230" t="s">
        <v>1162</v>
      </c>
      <c r="CE603" s="1" t="b">
        <f t="shared" si="126"/>
        <v>0</v>
      </c>
      <c r="CI603"/>
      <c r="CJ603" s="1" t="str">
        <f t="shared" si="122"/>
        <v/>
      </c>
      <c r="CK603" s="1" t="s">
        <v>4864</v>
      </c>
      <c r="CM603" s="7" t="str">
        <f t="shared" si="123"/>
        <v>FALSE</v>
      </c>
      <c r="CN603" s="230" t="s">
        <v>1162</v>
      </c>
      <c r="CO603" s="1" t="b">
        <f t="shared" si="127"/>
        <v>0</v>
      </c>
    </row>
    <row r="604" spans="48:93" ht="18" x14ac:dyDescent="0.25">
      <c r="AV604" s="229" t="s">
        <v>1160</v>
      </c>
      <c r="AW604" s="230" t="s">
        <v>3103</v>
      </c>
      <c r="AX604" s="230" t="s">
        <v>2617</v>
      </c>
      <c r="AY604" s="233">
        <v>98506</v>
      </c>
      <c r="AZ604" s="231" t="s">
        <v>364</v>
      </c>
      <c r="BA604" s="230" t="s">
        <v>3103</v>
      </c>
      <c r="BB604" s="229" t="s">
        <v>1160</v>
      </c>
      <c r="BD604" s="226" t="s">
        <v>3103</v>
      </c>
      <c r="BE604" s="1" t="s">
        <v>373</v>
      </c>
      <c r="BF604" t="s">
        <v>1161</v>
      </c>
      <c r="BH604" s="1" t="str">
        <f t="shared" si="116"/>
        <v/>
      </c>
      <c r="BI604" s="1" t="s">
        <v>4865</v>
      </c>
      <c r="BK604" s="7" t="str">
        <f t="shared" si="117"/>
        <v>FALSE</v>
      </c>
      <c r="BL604" s="227" t="s">
        <v>1163</v>
      </c>
      <c r="BM604" s="1" t="b">
        <f t="shared" si="124"/>
        <v>0</v>
      </c>
      <c r="BQ604"/>
      <c r="BR604" s="1" t="str">
        <f t="shared" si="118"/>
        <v/>
      </c>
      <c r="BS604" s="1" t="s">
        <v>4865</v>
      </c>
      <c r="BU604" s="7" t="str">
        <f t="shared" si="119"/>
        <v>FALSE</v>
      </c>
      <c r="BV604" s="227" t="s">
        <v>1163</v>
      </c>
      <c r="BW604" s="1" t="b">
        <f t="shared" si="125"/>
        <v>0</v>
      </c>
      <c r="BZ604" s="1" t="str">
        <f t="shared" si="120"/>
        <v/>
      </c>
      <c r="CA604" s="1" t="s">
        <v>4865</v>
      </c>
      <c r="CC604" s="7" t="str">
        <f t="shared" si="121"/>
        <v>FALSE</v>
      </c>
      <c r="CD604" s="227" t="s">
        <v>1163</v>
      </c>
      <c r="CE604" s="1" t="b">
        <f t="shared" si="126"/>
        <v>0</v>
      </c>
      <c r="CI604"/>
      <c r="CJ604" s="1" t="str">
        <f t="shared" si="122"/>
        <v/>
      </c>
      <c r="CK604" s="1" t="s">
        <v>4865</v>
      </c>
      <c r="CM604" s="7" t="str">
        <f t="shared" si="123"/>
        <v>FALSE</v>
      </c>
      <c r="CN604" s="227" t="s">
        <v>1163</v>
      </c>
      <c r="CO604" s="1" t="b">
        <f t="shared" si="127"/>
        <v>0</v>
      </c>
    </row>
    <row r="605" spans="48:93" ht="18" x14ac:dyDescent="0.25">
      <c r="AV605" s="226" t="s">
        <v>1161</v>
      </c>
      <c r="AW605" s="227" t="s">
        <v>3103</v>
      </c>
      <c r="AX605" s="227" t="s">
        <v>2606</v>
      </c>
      <c r="AY605" s="232">
        <v>50733</v>
      </c>
      <c r="AZ605" s="228" t="s">
        <v>373</v>
      </c>
      <c r="BA605" s="227" t="s">
        <v>3103</v>
      </c>
      <c r="BB605" s="226" t="s">
        <v>1161</v>
      </c>
      <c r="BD605" s="229" t="s">
        <v>3104</v>
      </c>
      <c r="BE605" s="1" t="s">
        <v>373</v>
      </c>
      <c r="BF605" t="s">
        <v>1162</v>
      </c>
      <c r="BH605" s="1" t="str">
        <f t="shared" si="116"/>
        <v/>
      </c>
      <c r="BI605" s="1" t="s">
        <v>4866</v>
      </c>
      <c r="BK605" s="7" t="str">
        <f t="shared" si="117"/>
        <v>FALSE</v>
      </c>
      <c r="BL605" s="230" t="s">
        <v>1164</v>
      </c>
      <c r="BM605" s="1" t="b">
        <f t="shared" si="124"/>
        <v>0</v>
      </c>
      <c r="BQ605"/>
      <c r="BR605" s="1" t="str">
        <f t="shared" si="118"/>
        <v/>
      </c>
      <c r="BS605" s="1" t="s">
        <v>4866</v>
      </c>
      <c r="BU605" s="7" t="str">
        <f t="shared" si="119"/>
        <v>FALSE</v>
      </c>
      <c r="BV605" s="230" t="s">
        <v>1164</v>
      </c>
      <c r="BW605" s="1" t="b">
        <f t="shared" si="125"/>
        <v>0</v>
      </c>
      <c r="BZ605" s="1" t="str">
        <f t="shared" si="120"/>
        <v/>
      </c>
      <c r="CA605" s="1" t="s">
        <v>4866</v>
      </c>
      <c r="CC605" s="7" t="str">
        <f t="shared" si="121"/>
        <v>FALSE</v>
      </c>
      <c r="CD605" s="230" t="s">
        <v>1164</v>
      </c>
      <c r="CE605" s="1" t="b">
        <f t="shared" si="126"/>
        <v>0</v>
      </c>
      <c r="CI605"/>
      <c r="CJ605" s="1" t="str">
        <f t="shared" si="122"/>
        <v/>
      </c>
      <c r="CK605" s="1" t="s">
        <v>4866</v>
      </c>
      <c r="CM605" s="7" t="str">
        <f t="shared" si="123"/>
        <v>FALSE</v>
      </c>
      <c r="CN605" s="230" t="s">
        <v>1164</v>
      </c>
      <c r="CO605" s="1" t="b">
        <f t="shared" si="127"/>
        <v>0</v>
      </c>
    </row>
    <row r="606" spans="48:93" ht="18" x14ac:dyDescent="0.25">
      <c r="AV606" s="229" t="s">
        <v>1162</v>
      </c>
      <c r="AW606" s="230" t="s">
        <v>3104</v>
      </c>
      <c r="AX606" s="230" t="s">
        <v>2606</v>
      </c>
      <c r="AY606" s="233">
        <v>74660</v>
      </c>
      <c r="AZ606" s="231" t="s">
        <v>373</v>
      </c>
      <c r="BA606" s="230" t="s">
        <v>3104</v>
      </c>
      <c r="BB606" s="229" t="s">
        <v>1162</v>
      </c>
      <c r="BD606" s="226" t="s">
        <v>3105</v>
      </c>
      <c r="BE606" s="1" t="s">
        <v>373</v>
      </c>
      <c r="BF606" t="s">
        <v>1163</v>
      </c>
      <c r="BH606" s="1" t="str">
        <f t="shared" si="116"/>
        <v/>
      </c>
      <c r="BI606" s="1" t="s">
        <v>4867</v>
      </c>
      <c r="BK606" s="7" t="str">
        <f t="shared" si="117"/>
        <v>FALSE</v>
      </c>
      <c r="BL606" s="227" t="s">
        <v>1165</v>
      </c>
      <c r="BM606" s="1" t="b">
        <f t="shared" si="124"/>
        <v>0</v>
      </c>
      <c r="BQ606"/>
      <c r="BR606" s="1" t="str">
        <f t="shared" si="118"/>
        <v/>
      </c>
      <c r="BS606" s="1" t="s">
        <v>4867</v>
      </c>
      <c r="BU606" s="7" t="str">
        <f t="shared" si="119"/>
        <v>FALSE</v>
      </c>
      <c r="BV606" s="227" t="s">
        <v>1165</v>
      </c>
      <c r="BW606" s="1" t="b">
        <f t="shared" si="125"/>
        <v>0</v>
      </c>
      <c r="BZ606" s="1" t="str">
        <f t="shared" si="120"/>
        <v/>
      </c>
      <c r="CA606" s="1" t="s">
        <v>4867</v>
      </c>
      <c r="CC606" s="7" t="str">
        <f t="shared" si="121"/>
        <v>FALSE</v>
      </c>
      <c r="CD606" s="227" t="s">
        <v>1165</v>
      </c>
      <c r="CE606" s="1" t="b">
        <f t="shared" si="126"/>
        <v>0</v>
      </c>
      <c r="CI606"/>
      <c r="CJ606" s="1" t="str">
        <f t="shared" si="122"/>
        <v/>
      </c>
      <c r="CK606" s="1" t="s">
        <v>4867</v>
      </c>
      <c r="CM606" s="7" t="str">
        <f t="shared" si="123"/>
        <v>FALSE</v>
      </c>
      <c r="CN606" s="227" t="s">
        <v>1165</v>
      </c>
      <c r="CO606" s="1" t="b">
        <f t="shared" si="127"/>
        <v>0</v>
      </c>
    </row>
    <row r="607" spans="48:93" ht="18" x14ac:dyDescent="0.25">
      <c r="AV607" s="226" t="s">
        <v>1163</v>
      </c>
      <c r="AW607" s="227" t="s">
        <v>3105</v>
      </c>
      <c r="AX607" s="227" t="s">
        <v>2606</v>
      </c>
      <c r="AY607" s="232">
        <v>95194</v>
      </c>
      <c r="AZ607" s="228" t="s">
        <v>373</v>
      </c>
      <c r="BA607" s="227" t="s">
        <v>3105</v>
      </c>
      <c r="BB607" s="226" t="s">
        <v>1163</v>
      </c>
      <c r="BD607" s="229" t="s">
        <v>3106</v>
      </c>
      <c r="BE607" s="1" t="s">
        <v>373</v>
      </c>
      <c r="BF607" t="s">
        <v>1164</v>
      </c>
      <c r="BH607" s="1" t="str">
        <f t="shared" si="116"/>
        <v/>
      </c>
      <c r="BI607" s="1" t="s">
        <v>4868</v>
      </c>
      <c r="BK607" s="7" t="str">
        <f t="shared" si="117"/>
        <v>FALSE</v>
      </c>
      <c r="BL607" s="230" t="s">
        <v>1166</v>
      </c>
      <c r="BM607" s="1" t="b">
        <f t="shared" si="124"/>
        <v>0</v>
      </c>
      <c r="BQ607"/>
      <c r="BR607" s="1" t="str">
        <f t="shared" si="118"/>
        <v/>
      </c>
      <c r="BS607" s="1" t="s">
        <v>4868</v>
      </c>
      <c r="BU607" s="7" t="str">
        <f t="shared" si="119"/>
        <v>FALSE</v>
      </c>
      <c r="BV607" s="230" t="s">
        <v>1166</v>
      </c>
      <c r="BW607" s="1" t="b">
        <f t="shared" si="125"/>
        <v>0</v>
      </c>
      <c r="BZ607" s="1" t="str">
        <f t="shared" si="120"/>
        <v/>
      </c>
      <c r="CA607" s="1" t="s">
        <v>4868</v>
      </c>
      <c r="CC607" s="7" t="str">
        <f t="shared" si="121"/>
        <v>FALSE</v>
      </c>
      <c r="CD607" s="230" t="s">
        <v>1166</v>
      </c>
      <c r="CE607" s="1" t="b">
        <f t="shared" si="126"/>
        <v>0</v>
      </c>
      <c r="CI607"/>
      <c r="CJ607" s="1" t="str">
        <f t="shared" si="122"/>
        <v/>
      </c>
      <c r="CK607" s="1" t="s">
        <v>4868</v>
      </c>
      <c r="CM607" s="7" t="str">
        <f t="shared" si="123"/>
        <v>FALSE</v>
      </c>
      <c r="CN607" s="230" t="s">
        <v>1166</v>
      </c>
      <c r="CO607" s="1" t="b">
        <f t="shared" si="127"/>
        <v>0</v>
      </c>
    </row>
    <row r="608" spans="48:93" ht="18" x14ac:dyDescent="0.25">
      <c r="AV608" s="229" t="s">
        <v>1164</v>
      </c>
      <c r="AW608" s="230" t="s">
        <v>3106</v>
      </c>
      <c r="AX608" s="230" t="s">
        <v>2606</v>
      </c>
      <c r="AY608" s="233">
        <v>3359</v>
      </c>
      <c r="AZ608" s="231" t="s">
        <v>373</v>
      </c>
      <c r="BA608" s="230" t="s">
        <v>3106</v>
      </c>
      <c r="BB608" s="229" t="s">
        <v>1164</v>
      </c>
      <c r="BD608" s="226" t="s">
        <v>3107</v>
      </c>
      <c r="BE608" s="1" t="s">
        <v>373</v>
      </c>
      <c r="BF608" t="s">
        <v>1165</v>
      </c>
      <c r="BH608" s="1" t="str">
        <f t="shared" si="116"/>
        <v/>
      </c>
      <c r="BI608" s="1" t="s">
        <v>4869</v>
      </c>
      <c r="BK608" s="7" t="str">
        <f t="shared" si="117"/>
        <v>FALSE</v>
      </c>
      <c r="BL608" s="227" t="s">
        <v>1167</v>
      </c>
      <c r="BM608" s="1" t="b">
        <f t="shared" si="124"/>
        <v>0</v>
      </c>
      <c r="BQ608"/>
      <c r="BR608" s="1" t="str">
        <f t="shared" si="118"/>
        <v/>
      </c>
      <c r="BS608" s="1" t="s">
        <v>4869</v>
      </c>
      <c r="BU608" s="7" t="str">
        <f t="shared" si="119"/>
        <v>FALSE</v>
      </c>
      <c r="BV608" s="227" t="s">
        <v>1167</v>
      </c>
      <c r="BW608" s="1" t="b">
        <f t="shared" si="125"/>
        <v>0</v>
      </c>
      <c r="BZ608" s="1" t="str">
        <f t="shared" si="120"/>
        <v/>
      </c>
      <c r="CA608" s="1" t="s">
        <v>4869</v>
      </c>
      <c r="CC608" s="7" t="str">
        <f t="shared" si="121"/>
        <v>FALSE</v>
      </c>
      <c r="CD608" s="227" t="s">
        <v>1167</v>
      </c>
      <c r="CE608" s="1" t="b">
        <f t="shared" si="126"/>
        <v>0</v>
      </c>
      <c r="CI608"/>
      <c r="CJ608" s="1" t="str">
        <f t="shared" si="122"/>
        <v/>
      </c>
      <c r="CK608" s="1" t="s">
        <v>4869</v>
      </c>
      <c r="CM608" s="7" t="str">
        <f t="shared" si="123"/>
        <v>FALSE</v>
      </c>
      <c r="CN608" s="227" t="s">
        <v>1167</v>
      </c>
      <c r="CO608" s="1" t="b">
        <f t="shared" si="127"/>
        <v>0</v>
      </c>
    </row>
    <row r="609" spans="48:93" ht="18" x14ac:dyDescent="0.25">
      <c r="AV609" s="226" t="s">
        <v>1165</v>
      </c>
      <c r="AW609" s="227" t="s">
        <v>3107</v>
      </c>
      <c r="AX609" s="227" t="s">
        <v>2606</v>
      </c>
      <c r="AY609" s="232">
        <v>71710</v>
      </c>
      <c r="AZ609" s="228" t="s">
        <v>373</v>
      </c>
      <c r="BA609" s="227" t="s">
        <v>3107</v>
      </c>
      <c r="BB609" s="226" t="s">
        <v>1165</v>
      </c>
      <c r="BD609" s="229" t="s">
        <v>3108</v>
      </c>
      <c r="BE609" s="1" t="s">
        <v>373</v>
      </c>
      <c r="BF609" t="s">
        <v>1166</v>
      </c>
      <c r="BH609" s="1" t="str">
        <f t="shared" si="116"/>
        <v/>
      </c>
      <c r="BI609" s="1" t="s">
        <v>4870</v>
      </c>
      <c r="BK609" s="7" t="str">
        <f t="shared" si="117"/>
        <v>FALSE</v>
      </c>
      <c r="BL609" s="230" t="s">
        <v>1168</v>
      </c>
      <c r="BM609" s="1" t="b">
        <f t="shared" si="124"/>
        <v>0</v>
      </c>
      <c r="BQ609"/>
      <c r="BR609" s="1" t="str">
        <f t="shared" si="118"/>
        <v/>
      </c>
      <c r="BS609" s="1" t="s">
        <v>4870</v>
      </c>
      <c r="BU609" s="7" t="str">
        <f t="shared" si="119"/>
        <v>FALSE</v>
      </c>
      <c r="BV609" s="230" t="s">
        <v>1168</v>
      </c>
      <c r="BW609" s="1" t="b">
        <f t="shared" si="125"/>
        <v>0</v>
      </c>
      <c r="BZ609" s="1" t="str">
        <f t="shared" si="120"/>
        <v/>
      </c>
      <c r="CA609" s="1" t="s">
        <v>4870</v>
      </c>
      <c r="CC609" s="7" t="str">
        <f t="shared" si="121"/>
        <v>FALSE</v>
      </c>
      <c r="CD609" s="230" t="s">
        <v>1168</v>
      </c>
      <c r="CE609" s="1" t="b">
        <f t="shared" si="126"/>
        <v>0</v>
      </c>
      <c r="CI609"/>
      <c r="CJ609" s="1" t="str">
        <f t="shared" si="122"/>
        <v/>
      </c>
      <c r="CK609" s="1" t="s">
        <v>4870</v>
      </c>
      <c r="CM609" s="7" t="str">
        <f t="shared" si="123"/>
        <v>FALSE</v>
      </c>
      <c r="CN609" s="230" t="s">
        <v>1168</v>
      </c>
      <c r="CO609" s="1" t="b">
        <f t="shared" si="127"/>
        <v>0</v>
      </c>
    </row>
    <row r="610" spans="48:93" ht="18" x14ac:dyDescent="0.25">
      <c r="AV610" s="229" t="s">
        <v>1166</v>
      </c>
      <c r="AW610" s="230" t="s">
        <v>3108</v>
      </c>
      <c r="AX610" s="230" t="s">
        <v>2606</v>
      </c>
      <c r="AY610" s="233">
        <v>99062</v>
      </c>
      <c r="AZ610" s="231" t="s">
        <v>373</v>
      </c>
      <c r="BA610" s="230" t="s">
        <v>3108</v>
      </c>
      <c r="BB610" s="229" t="s">
        <v>1166</v>
      </c>
      <c r="BD610" s="226" t="s">
        <v>3109</v>
      </c>
      <c r="BE610" s="1" t="s">
        <v>364</v>
      </c>
      <c r="BF610" t="s">
        <v>1167</v>
      </c>
      <c r="BH610" s="1" t="str">
        <f t="shared" si="116"/>
        <v/>
      </c>
      <c r="BI610" s="1" t="s">
        <v>4871</v>
      </c>
      <c r="BK610" s="7" t="str">
        <f t="shared" si="117"/>
        <v>FALSE</v>
      </c>
      <c r="BL610" s="227" t="s">
        <v>1169</v>
      </c>
      <c r="BM610" s="1" t="b">
        <f t="shared" si="124"/>
        <v>0</v>
      </c>
      <c r="BQ610"/>
      <c r="BR610" s="1" t="str">
        <f t="shared" si="118"/>
        <v/>
      </c>
      <c r="BS610" s="1" t="s">
        <v>4871</v>
      </c>
      <c r="BU610" s="7" t="str">
        <f t="shared" si="119"/>
        <v>FALSE</v>
      </c>
      <c r="BV610" s="227" t="s">
        <v>1169</v>
      </c>
      <c r="BW610" s="1" t="b">
        <f t="shared" si="125"/>
        <v>0</v>
      </c>
      <c r="BZ610" s="1" t="str">
        <f t="shared" si="120"/>
        <v/>
      </c>
      <c r="CA610" s="1" t="s">
        <v>4871</v>
      </c>
      <c r="CC610" s="7" t="str">
        <f t="shared" si="121"/>
        <v>FALSE</v>
      </c>
      <c r="CD610" s="227" t="s">
        <v>1169</v>
      </c>
      <c r="CE610" s="1" t="b">
        <f t="shared" si="126"/>
        <v>0</v>
      </c>
      <c r="CI610"/>
      <c r="CJ610" s="1" t="str">
        <f t="shared" si="122"/>
        <v/>
      </c>
      <c r="CK610" s="1" t="s">
        <v>4871</v>
      </c>
      <c r="CM610" s="7" t="str">
        <f t="shared" si="123"/>
        <v>FALSE</v>
      </c>
      <c r="CN610" s="227" t="s">
        <v>1169</v>
      </c>
      <c r="CO610" s="1" t="b">
        <f t="shared" si="127"/>
        <v>0</v>
      </c>
    </row>
    <row r="611" spans="48:93" ht="18" x14ac:dyDescent="0.25">
      <c r="AV611" s="226" t="s">
        <v>1167</v>
      </c>
      <c r="AW611" s="227" t="s">
        <v>3109</v>
      </c>
      <c r="AX611" s="227" t="s">
        <v>2617</v>
      </c>
      <c r="AY611" s="232">
        <v>74422</v>
      </c>
      <c r="AZ611" s="228" t="s">
        <v>364</v>
      </c>
      <c r="BA611" s="227" t="s">
        <v>3109</v>
      </c>
      <c r="BB611" s="226" t="s">
        <v>1167</v>
      </c>
      <c r="BD611" s="229" t="s">
        <v>3110</v>
      </c>
      <c r="BE611" s="1" t="s">
        <v>333</v>
      </c>
      <c r="BF611" t="s">
        <v>1168</v>
      </c>
      <c r="BH611" s="1" t="str">
        <f t="shared" si="116"/>
        <v/>
      </c>
      <c r="BI611" s="1" t="s">
        <v>4872</v>
      </c>
      <c r="BK611" s="7" t="str">
        <f t="shared" si="117"/>
        <v>FALSE</v>
      </c>
      <c r="BL611" s="230" t="s">
        <v>1170</v>
      </c>
      <c r="BM611" s="1" t="b">
        <f t="shared" si="124"/>
        <v>0</v>
      </c>
      <c r="BQ611"/>
      <c r="BR611" s="1" t="str">
        <f t="shared" si="118"/>
        <v/>
      </c>
      <c r="BS611" s="1" t="s">
        <v>4872</v>
      </c>
      <c r="BU611" s="7" t="str">
        <f t="shared" si="119"/>
        <v>FALSE</v>
      </c>
      <c r="BV611" s="230" t="s">
        <v>1170</v>
      </c>
      <c r="BW611" s="1" t="b">
        <f t="shared" si="125"/>
        <v>0</v>
      </c>
      <c r="BZ611" s="1" t="str">
        <f t="shared" si="120"/>
        <v/>
      </c>
      <c r="CA611" s="1" t="s">
        <v>4872</v>
      </c>
      <c r="CC611" s="7" t="str">
        <f t="shared" si="121"/>
        <v>FALSE</v>
      </c>
      <c r="CD611" s="230" t="s">
        <v>1170</v>
      </c>
      <c r="CE611" s="1" t="b">
        <f t="shared" si="126"/>
        <v>0</v>
      </c>
      <c r="CI611"/>
      <c r="CJ611" s="1" t="str">
        <f t="shared" si="122"/>
        <v/>
      </c>
      <c r="CK611" s="1" t="s">
        <v>4872</v>
      </c>
      <c r="CM611" s="7" t="str">
        <f t="shared" si="123"/>
        <v>FALSE</v>
      </c>
      <c r="CN611" s="230" t="s">
        <v>1170</v>
      </c>
      <c r="CO611" s="1" t="b">
        <f t="shared" si="127"/>
        <v>0</v>
      </c>
    </row>
    <row r="612" spans="48:93" ht="18" x14ac:dyDescent="0.25">
      <c r="AV612" s="229" t="s">
        <v>1168</v>
      </c>
      <c r="AW612" s="230" t="s">
        <v>3110</v>
      </c>
      <c r="AX612" s="230" t="s">
        <v>2778</v>
      </c>
      <c r="AY612" s="233">
        <v>10913</v>
      </c>
      <c r="AZ612" s="231" t="s">
        <v>333</v>
      </c>
      <c r="BA612" s="230" t="s">
        <v>3110</v>
      </c>
      <c r="BB612" s="229" t="s">
        <v>1168</v>
      </c>
      <c r="BD612" s="226" t="s">
        <v>3111</v>
      </c>
      <c r="BE612" s="1" t="s">
        <v>373</v>
      </c>
      <c r="BF612" t="s">
        <v>1169</v>
      </c>
      <c r="BH612" s="1" t="str">
        <f t="shared" si="116"/>
        <v/>
      </c>
      <c r="BI612" s="1" t="s">
        <v>4873</v>
      </c>
      <c r="BK612" s="7" t="str">
        <f t="shared" si="117"/>
        <v>FALSE</v>
      </c>
      <c r="BL612" s="227" t="s">
        <v>1171</v>
      </c>
      <c r="BM612" s="1" t="b">
        <f t="shared" si="124"/>
        <v>0</v>
      </c>
      <c r="BQ612"/>
      <c r="BR612" s="1" t="str">
        <f t="shared" si="118"/>
        <v/>
      </c>
      <c r="BS612" s="1" t="s">
        <v>4873</v>
      </c>
      <c r="BU612" s="7" t="str">
        <f t="shared" si="119"/>
        <v>FALSE</v>
      </c>
      <c r="BV612" s="227" t="s">
        <v>1171</v>
      </c>
      <c r="BW612" s="1" t="b">
        <f t="shared" si="125"/>
        <v>0</v>
      </c>
      <c r="BZ612" s="1" t="str">
        <f t="shared" si="120"/>
        <v/>
      </c>
      <c r="CA612" s="1" t="s">
        <v>4873</v>
      </c>
      <c r="CC612" s="7" t="str">
        <f t="shared" si="121"/>
        <v>FALSE</v>
      </c>
      <c r="CD612" s="227" t="s">
        <v>1171</v>
      </c>
      <c r="CE612" s="1" t="b">
        <f t="shared" si="126"/>
        <v>0</v>
      </c>
      <c r="CI612"/>
      <c r="CJ612" s="1" t="str">
        <f t="shared" si="122"/>
        <v/>
      </c>
      <c r="CK612" s="1" t="s">
        <v>4873</v>
      </c>
      <c r="CM612" s="7" t="str">
        <f t="shared" si="123"/>
        <v>FALSE</v>
      </c>
      <c r="CN612" s="227" t="s">
        <v>1171</v>
      </c>
      <c r="CO612" s="1" t="b">
        <f t="shared" si="127"/>
        <v>0</v>
      </c>
    </row>
    <row r="613" spans="48:93" ht="18" x14ac:dyDescent="0.25">
      <c r="AV613" s="226" t="s">
        <v>1169</v>
      </c>
      <c r="AW613" s="227" t="s">
        <v>3111</v>
      </c>
      <c r="AX613" s="227" t="s">
        <v>2606</v>
      </c>
      <c r="AY613" s="232">
        <v>98224</v>
      </c>
      <c r="AZ613" s="228" t="s">
        <v>373</v>
      </c>
      <c r="BA613" s="227" t="s">
        <v>3111</v>
      </c>
      <c r="BB613" s="226" t="s">
        <v>1169</v>
      </c>
      <c r="BD613" s="229" t="s">
        <v>3112</v>
      </c>
      <c r="BE613" s="1" t="s">
        <v>373</v>
      </c>
      <c r="BF613" t="s">
        <v>1170</v>
      </c>
      <c r="BH613" s="1" t="str">
        <f t="shared" si="116"/>
        <v/>
      </c>
      <c r="BI613" s="1" t="s">
        <v>4874</v>
      </c>
      <c r="BK613" s="7" t="str">
        <f t="shared" si="117"/>
        <v>FALSE</v>
      </c>
      <c r="BL613" s="230" t="s">
        <v>1172</v>
      </c>
      <c r="BM613" s="1" t="b">
        <f t="shared" si="124"/>
        <v>0</v>
      </c>
      <c r="BQ613"/>
      <c r="BR613" s="1" t="str">
        <f t="shared" si="118"/>
        <v/>
      </c>
      <c r="BS613" s="1" t="s">
        <v>4874</v>
      </c>
      <c r="BU613" s="7" t="str">
        <f t="shared" si="119"/>
        <v>FALSE</v>
      </c>
      <c r="BV613" s="230" t="s">
        <v>1172</v>
      </c>
      <c r="BW613" s="1" t="b">
        <f t="shared" si="125"/>
        <v>0</v>
      </c>
      <c r="BZ613" s="1" t="str">
        <f t="shared" si="120"/>
        <v/>
      </c>
      <c r="CA613" s="1" t="s">
        <v>4874</v>
      </c>
      <c r="CC613" s="7" t="str">
        <f t="shared" si="121"/>
        <v>FALSE</v>
      </c>
      <c r="CD613" s="230" t="s">
        <v>1172</v>
      </c>
      <c r="CE613" s="1" t="b">
        <f t="shared" si="126"/>
        <v>0</v>
      </c>
      <c r="CI613"/>
      <c r="CJ613" s="1" t="str">
        <f t="shared" si="122"/>
        <v/>
      </c>
      <c r="CK613" s="1" t="s">
        <v>4874</v>
      </c>
      <c r="CM613" s="7" t="str">
        <f t="shared" si="123"/>
        <v>FALSE</v>
      </c>
      <c r="CN613" s="230" t="s">
        <v>1172</v>
      </c>
      <c r="CO613" s="1" t="b">
        <f t="shared" si="127"/>
        <v>0</v>
      </c>
    </row>
    <row r="614" spans="48:93" ht="18" x14ac:dyDescent="0.25">
      <c r="AV614" s="229" t="s">
        <v>1170</v>
      </c>
      <c r="AW614" s="230" t="s">
        <v>3112</v>
      </c>
      <c r="AX614" s="230" t="s">
        <v>2606</v>
      </c>
      <c r="AY614" s="233">
        <v>71611</v>
      </c>
      <c r="AZ614" s="231" t="s">
        <v>373</v>
      </c>
      <c r="BA614" s="230" t="s">
        <v>3112</v>
      </c>
      <c r="BB614" s="229" t="s">
        <v>1170</v>
      </c>
      <c r="BD614" s="226" t="s">
        <v>3113</v>
      </c>
      <c r="BE614" s="1" t="s">
        <v>353</v>
      </c>
      <c r="BF614" t="s">
        <v>1171</v>
      </c>
      <c r="BH614" s="1" t="str">
        <f t="shared" si="116"/>
        <v/>
      </c>
      <c r="BI614" s="1" t="s">
        <v>4875</v>
      </c>
      <c r="BK614" s="7" t="str">
        <f t="shared" si="117"/>
        <v>FALSE</v>
      </c>
      <c r="BL614" s="227" t="s">
        <v>1173</v>
      </c>
      <c r="BM614" s="1" t="b">
        <f t="shared" si="124"/>
        <v>0</v>
      </c>
      <c r="BQ614"/>
      <c r="BR614" s="1" t="str">
        <f t="shared" si="118"/>
        <v/>
      </c>
      <c r="BS614" s="1" t="s">
        <v>4875</v>
      </c>
      <c r="BU614" s="7" t="str">
        <f t="shared" si="119"/>
        <v>FALSE</v>
      </c>
      <c r="BV614" s="227" t="s">
        <v>1173</v>
      </c>
      <c r="BW614" s="1" t="b">
        <f t="shared" si="125"/>
        <v>0</v>
      </c>
      <c r="BZ614" s="1" t="str">
        <f t="shared" si="120"/>
        <v/>
      </c>
      <c r="CA614" s="1" t="s">
        <v>4875</v>
      </c>
      <c r="CC614" s="7" t="str">
        <f t="shared" si="121"/>
        <v>FALSE</v>
      </c>
      <c r="CD614" s="227" t="s">
        <v>1173</v>
      </c>
      <c r="CE614" s="1" t="b">
        <f t="shared" si="126"/>
        <v>0</v>
      </c>
      <c r="CI614"/>
      <c r="CJ614" s="1" t="str">
        <f t="shared" si="122"/>
        <v/>
      </c>
      <c r="CK614" s="1" t="s">
        <v>4875</v>
      </c>
      <c r="CM614" s="7" t="str">
        <f t="shared" si="123"/>
        <v>FALSE</v>
      </c>
      <c r="CN614" s="227" t="s">
        <v>1173</v>
      </c>
      <c r="CO614" s="1" t="b">
        <f t="shared" si="127"/>
        <v>0</v>
      </c>
    </row>
    <row r="615" spans="48:93" ht="18" x14ac:dyDescent="0.25">
      <c r="AV615" s="226" t="s">
        <v>1171</v>
      </c>
      <c r="AW615" s="227" t="s">
        <v>3113</v>
      </c>
      <c r="AX615" s="227" t="s">
        <v>2766</v>
      </c>
      <c r="AY615" s="232">
        <v>5164</v>
      </c>
      <c r="AZ615" s="228" t="s">
        <v>353</v>
      </c>
      <c r="BA615" s="227" t="s">
        <v>3113</v>
      </c>
      <c r="BB615" s="226" t="s">
        <v>1171</v>
      </c>
      <c r="BD615" s="229" t="s">
        <v>3114</v>
      </c>
      <c r="BE615" s="1" t="s">
        <v>353</v>
      </c>
      <c r="BF615" t="s">
        <v>1172</v>
      </c>
      <c r="BH615" s="1" t="str">
        <f t="shared" si="116"/>
        <v/>
      </c>
      <c r="BI615" s="1" t="s">
        <v>4876</v>
      </c>
      <c r="BK615" s="7" t="str">
        <f t="shared" si="117"/>
        <v>FALSE</v>
      </c>
      <c r="BL615" s="230" t="s">
        <v>1174</v>
      </c>
      <c r="BM615" s="1" t="b">
        <f t="shared" si="124"/>
        <v>0</v>
      </c>
      <c r="BQ615"/>
      <c r="BR615" s="1" t="str">
        <f t="shared" si="118"/>
        <v/>
      </c>
      <c r="BS615" s="1" t="s">
        <v>4876</v>
      </c>
      <c r="BU615" s="7" t="str">
        <f t="shared" si="119"/>
        <v>FALSE</v>
      </c>
      <c r="BV615" s="230" t="s">
        <v>1174</v>
      </c>
      <c r="BW615" s="1" t="b">
        <f t="shared" si="125"/>
        <v>0</v>
      </c>
      <c r="BZ615" s="1" t="str">
        <f t="shared" si="120"/>
        <v/>
      </c>
      <c r="CA615" s="1" t="s">
        <v>4876</v>
      </c>
      <c r="CC615" s="7" t="str">
        <f t="shared" si="121"/>
        <v>FALSE</v>
      </c>
      <c r="CD615" s="230" t="s">
        <v>1174</v>
      </c>
      <c r="CE615" s="1" t="b">
        <f t="shared" si="126"/>
        <v>0</v>
      </c>
      <c r="CI615"/>
      <c r="CJ615" s="1" t="str">
        <f t="shared" si="122"/>
        <v/>
      </c>
      <c r="CK615" s="1" t="s">
        <v>4876</v>
      </c>
      <c r="CM615" s="7" t="str">
        <f t="shared" si="123"/>
        <v>FALSE</v>
      </c>
      <c r="CN615" s="230" t="s">
        <v>1174</v>
      </c>
      <c r="CO615" s="1" t="b">
        <f t="shared" si="127"/>
        <v>0</v>
      </c>
    </row>
    <row r="616" spans="48:93" ht="18" x14ac:dyDescent="0.25">
      <c r="AV616" s="229" t="s">
        <v>1172</v>
      </c>
      <c r="AW616" s="230" t="s">
        <v>3114</v>
      </c>
      <c r="AX616" s="230" t="s">
        <v>2766</v>
      </c>
      <c r="AY616" s="233">
        <v>74356</v>
      </c>
      <c r="AZ616" s="231" t="s">
        <v>353</v>
      </c>
      <c r="BA616" s="230" t="s">
        <v>3114</v>
      </c>
      <c r="BB616" s="229" t="s">
        <v>1172</v>
      </c>
      <c r="BD616" s="226" t="s">
        <v>3115</v>
      </c>
      <c r="BE616" s="1" t="s">
        <v>381</v>
      </c>
      <c r="BF616" t="s">
        <v>1173</v>
      </c>
      <c r="BH616" s="1" t="str">
        <f t="shared" si="116"/>
        <v/>
      </c>
      <c r="BI616" s="1" t="s">
        <v>4877</v>
      </c>
      <c r="BK616" s="7" t="str">
        <f t="shared" si="117"/>
        <v>FALSE</v>
      </c>
      <c r="BL616" s="227" t="s">
        <v>1175</v>
      </c>
      <c r="BM616" s="1" t="b">
        <f t="shared" si="124"/>
        <v>0</v>
      </c>
      <c r="BQ616"/>
      <c r="BR616" s="1" t="str">
        <f t="shared" si="118"/>
        <v/>
      </c>
      <c r="BS616" s="1" t="s">
        <v>4877</v>
      </c>
      <c r="BU616" s="7" t="str">
        <f t="shared" si="119"/>
        <v>FALSE</v>
      </c>
      <c r="BV616" s="227" t="s">
        <v>1175</v>
      </c>
      <c r="BW616" s="1" t="b">
        <f t="shared" si="125"/>
        <v>0</v>
      </c>
      <c r="BZ616" s="1" t="str">
        <f t="shared" si="120"/>
        <v/>
      </c>
      <c r="CA616" s="1" t="s">
        <v>4877</v>
      </c>
      <c r="CC616" s="7" t="str">
        <f t="shared" si="121"/>
        <v>FALSE</v>
      </c>
      <c r="CD616" s="227" t="s">
        <v>1175</v>
      </c>
      <c r="CE616" s="1" t="b">
        <f t="shared" si="126"/>
        <v>0</v>
      </c>
      <c r="CI616"/>
      <c r="CJ616" s="1" t="str">
        <f t="shared" si="122"/>
        <v/>
      </c>
      <c r="CK616" s="1" t="s">
        <v>4877</v>
      </c>
      <c r="CM616" s="7" t="str">
        <f t="shared" si="123"/>
        <v>FALSE</v>
      </c>
      <c r="CN616" s="227" t="s">
        <v>1175</v>
      </c>
      <c r="CO616" s="1" t="b">
        <f t="shared" si="127"/>
        <v>0</v>
      </c>
    </row>
    <row r="617" spans="48:93" ht="18" x14ac:dyDescent="0.25">
      <c r="AV617" s="226" t="s">
        <v>1173</v>
      </c>
      <c r="AW617" s="227" t="s">
        <v>3115</v>
      </c>
      <c r="AX617" s="227" t="s">
        <v>2768</v>
      </c>
      <c r="AY617" s="232">
        <v>2627</v>
      </c>
      <c r="AZ617" s="228" t="s">
        <v>381</v>
      </c>
      <c r="BA617" s="227" t="s">
        <v>3115</v>
      </c>
      <c r="BB617" s="226" t="s">
        <v>1173</v>
      </c>
      <c r="BD617" s="229" t="s">
        <v>3116</v>
      </c>
      <c r="BE617" s="1" t="s">
        <v>338</v>
      </c>
      <c r="BF617" t="s">
        <v>1174</v>
      </c>
      <c r="BH617" s="1" t="str">
        <f t="shared" si="116"/>
        <v/>
      </c>
      <c r="BI617" s="1" t="s">
        <v>4878</v>
      </c>
      <c r="BK617" s="7" t="str">
        <f t="shared" si="117"/>
        <v>FALSE</v>
      </c>
      <c r="BL617" s="230" t="s">
        <v>1176</v>
      </c>
      <c r="BM617" s="1" t="b">
        <f t="shared" si="124"/>
        <v>0</v>
      </c>
      <c r="BQ617"/>
      <c r="BR617" s="1" t="str">
        <f t="shared" si="118"/>
        <v/>
      </c>
      <c r="BS617" s="1" t="s">
        <v>4878</v>
      </c>
      <c r="BU617" s="7" t="str">
        <f t="shared" si="119"/>
        <v>FALSE</v>
      </c>
      <c r="BV617" s="230" t="s">
        <v>1176</v>
      </c>
      <c r="BW617" s="1" t="b">
        <f t="shared" si="125"/>
        <v>0</v>
      </c>
      <c r="BZ617" s="1" t="str">
        <f t="shared" si="120"/>
        <v/>
      </c>
      <c r="CA617" s="1" t="s">
        <v>4878</v>
      </c>
      <c r="CC617" s="7" t="str">
        <f t="shared" si="121"/>
        <v>FALSE</v>
      </c>
      <c r="CD617" s="230" t="s">
        <v>1176</v>
      </c>
      <c r="CE617" s="1" t="b">
        <f t="shared" si="126"/>
        <v>0</v>
      </c>
      <c r="CI617"/>
      <c r="CJ617" s="1" t="str">
        <f t="shared" si="122"/>
        <v/>
      </c>
      <c r="CK617" s="1" t="s">
        <v>4878</v>
      </c>
      <c r="CM617" s="7" t="str">
        <f t="shared" si="123"/>
        <v>FALSE</v>
      </c>
      <c r="CN617" s="230" t="s">
        <v>1176</v>
      </c>
      <c r="CO617" s="1" t="b">
        <f t="shared" si="127"/>
        <v>0</v>
      </c>
    </row>
    <row r="618" spans="48:93" ht="18" x14ac:dyDescent="0.25">
      <c r="AV618" s="229" t="s">
        <v>1174</v>
      </c>
      <c r="AW618" s="230" t="s">
        <v>3116</v>
      </c>
      <c r="AX618" s="230" t="s">
        <v>2631</v>
      </c>
      <c r="AY618" s="233">
        <v>17079</v>
      </c>
      <c r="AZ618" s="231" t="s">
        <v>338</v>
      </c>
      <c r="BA618" s="230" t="s">
        <v>3116</v>
      </c>
      <c r="BB618" s="229" t="s">
        <v>1174</v>
      </c>
      <c r="BD618" s="226" t="s">
        <v>3117</v>
      </c>
      <c r="BE618" s="1" t="s">
        <v>372</v>
      </c>
      <c r="BF618" t="s">
        <v>1175</v>
      </c>
      <c r="BH618" s="1" t="str">
        <f t="shared" si="116"/>
        <v/>
      </c>
      <c r="BI618" s="1" t="s">
        <v>4879</v>
      </c>
      <c r="BK618" s="7" t="str">
        <f t="shared" si="117"/>
        <v>FALSE</v>
      </c>
      <c r="BL618" s="227" t="s">
        <v>1177</v>
      </c>
      <c r="BM618" s="1" t="b">
        <f t="shared" si="124"/>
        <v>0</v>
      </c>
      <c r="BQ618"/>
      <c r="BR618" s="1" t="str">
        <f t="shared" si="118"/>
        <v/>
      </c>
      <c r="BS618" s="1" t="s">
        <v>4879</v>
      </c>
      <c r="BU618" s="7" t="str">
        <f t="shared" si="119"/>
        <v>FALSE</v>
      </c>
      <c r="BV618" s="227" t="s">
        <v>1177</v>
      </c>
      <c r="BW618" s="1" t="b">
        <f t="shared" si="125"/>
        <v>0</v>
      </c>
      <c r="BZ618" s="1" t="str">
        <f t="shared" si="120"/>
        <v/>
      </c>
      <c r="CA618" s="1" t="s">
        <v>4879</v>
      </c>
      <c r="CC618" s="7" t="str">
        <f t="shared" si="121"/>
        <v>FALSE</v>
      </c>
      <c r="CD618" s="227" t="s">
        <v>1177</v>
      </c>
      <c r="CE618" s="1" t="b">
        <f t="shared" si="126"/>
        <v>0</v>
      </c>
      <c r="CI618"/>
      <c r="CJ618" s="1" t="str">
        <f t="shared" si="122"/>
        <v/>
      </c>
      <c r="CK618" s="1" t="s">
        <v>4879</v>
      </c>
      <c r="CM618" s="7" t="str">
        <f t="shared" si="123"/>
        <v>FALSE</v>
      </c>
      <c r="CN618" s="227" t="s">
        <v>1177</v>
      </c>
      <c r="CO618" s="1" t="b">
        <f t="shared" si="127"/>
        <v>0</v>
      </c>
    </row>
    <row r="619" spans="48:93" ht="18" x14ac:dyDescent="0.25">
      <c r="AV619" s="226" t="s">
        <v>1175</v>
      </c>
      <c r="AW619" s="227" t="s">
        <v>3117</v>
      </c>
      <c r="AX619" s="227" t="s">
        <v>2614</v>
      </c>
      <c r="AY619" s="232">
        <v>3980</v>
      </c>
      <c r="AZ619" s="228" t="s">
        <v>372</v>
      </c>
      <c r="BA619" s="227" t="s">
        <v>3117</v>
      </c>
      <c r="BB619" s="226" t="s">
        <v>1175</v>
      </c>
      <c r="BD619" s="229" t="s">
        <v>3118</v>
      </c>
      <c r="BE619" s="1" t="s">
        <v>343</v>
      </c>
      <c r="BF619" t="s">
        <v>1176</v>
      </c>
      <c r="BH619" s="1" t="str">
        <f t="shared" si="116"/>
        <v/>
      </c>
      <c r="BI619" s="1" t="s">
        <v>4880</v>
      </c>
      <c r="BK619" s="7" t="str">
        <f t="shared" si="117"/>
        <v>FALSE</v>
      </c>
      <c r="BL619" s="230" t="s">
        <v>1178</v>
      </c>
      <c r="BM619" s="1" t="b">
        <f t="shared" si="124"/>
        <v>0</v>
      </c>
      <c r="BQ619"/>
      <c r="BR619" s="1" t="str">
        <f t="shared" si="118"/>
        <v/>
      </c>
      <c r="BS619" s="1" t="s">
        <v>4880</v>
      </c>
      <c r="BU619" s="7" t="str">
        <f t="shared" si="119"/>
        <v>FALSE</v>
      </c>
      <c r="BV619" s="230" t="s">
        <v>1178</v>
      </c>
      <c r="BW619" s="1" t="b">
        <f t="shared" si="125"/>
        <v>0</v>
      </c>
      <c r="BZ619" s="1" t="str">
        <f t="shared" si="120"/>
        <v/>
      </c>
      <c r="CA619" s="1" t="s">
        <v>4880</v>
      </c>
      <c r="CC619" s="7" t="str">
        <f t="shared" si="121"/>
        <v>FALSE</v>
      </c>
      <c r="CD619" s="230" t="s">
        <v>1178</v>
      </c>
      <c r="CE619" s="1" t="b">
        <f t="shared" si="126"/>
        <v>0</v>
      </c>
      <c r="CI619"/>
      <c r="CJ619" s="1" t="str">
        <f t="shared" si="122"/>
        <v/>
      </c>
      <c r="CK619" s="1" t="s">
        <v>4880</v>
      </c>
      <c r="CM619" s="7" t="str">
        <f t="shared" si="123"/>
        <v>FALSE</v>
      </c>
      <c r="CN619" s="230" t="s">
        <v>1178</v>
      </c>
      <c r="CO619" s="1" t="b">
        <f t="shared" si="127"/>
        <v>0</v>
      </c>
    </row>
    <row r="620" spans="48:93" ht="18" x14ac:dyDescent="0.25">
      <c r="AV620" s="229" t="s">
        <v>1176</v>
      </c>
      <c r="AW620" s="230" t="s">
        <v>3118</v>
      </c>
      <c r="AX620" s="230" t="s">
        <v>2609</v>
      </c>
      <c r="AY620" s="233">
        <v>71160</v>
      </c>
      <c r="AZ620" s="231" t="s">
        <v>343</v>
      </c>
      <c r="BA620" s="230" t="s">
        <v>3118</v>
      </c>
      <c r="BB620" s="229" t="s">
        <v>1176</v>
      </c>
      <c r="BD620" s="226" t="s">
        <v>3119</v>
      </c>
      <c r="BE620" s="1" t="s">
        <v>343</v>
      </c>
      <c r="BF620" t="s">
        <v>1177</v>
      </c>
      <c r="BH620" s="1" t="str">
        <f t="shared" si="116"/>
        <v/>
      </c>
      <c r="BI620" s="1" t="s">
        <v>4881</v>
      </c>
      <c r="BK620" s="7" t="str">
        <f t="shared" si="117"/>
        <v>FALSE</v>
      </c>
      <c r="BL620" s="227" t="s">
        <v>1179</v>
      </c>
      <c r="BM620" s="1" t="b">
        <f t="shared" si="124"/>
        <v>0</v>
      </c>
      <c r="BQ620"/>
      <c r="BR620" s="1" t="str">
        <f t="shared" si="118"/>
        <v/>
      </c>
      <c r="BS620" s="1" t="s">
        <v>4881</v>
      </c>
      <c r="BU620" s="7" t="str">
        <f t="shared" si="119"/>
        <v>FALSE</v>
      </c>
      <c r="BV620" s="227" t="s">
        <v>1179</v>
      </c>
      <c r="BW620" s="1" t="b">
        <f t="shared" si="125"/>
        <v>0</v>
      </c>
      <c r="BZ620" s="1" t="str">
        <f t="shared" si="120"/>
        <v/>
      </c>
      <c r="CA620" s="1" t="s">
        <v>4881</v>
      </c>
      <c r="CC620" s="7" t="str">
        <f t="shared" si="121"/>
        <v>FALSE</v>
      </c>
      <c r="CD620" s="227" t="s">
        <v>1179</v>
      </c>
      <c r="CE620" s="1" t="b">
        <f t="shared" si="126"/>
        <v>0</v>
      </c>
      <c r="CI620"/>
      <c r="CJ620" s="1" t="str">
        <f t="shared" si="122"/>
        <v/>
      </c>
      <c r="CK620" s="1" t="s">
        <v>4881</v>
      </c>
      <c r="CM620" s="7" t="str">
        <f t="shared" si="123"/>
        <v>FALSE</v>
      </c>
      <c r="CN620" s="227" t="s">
        <v>1179</v>
      </c>
      <c r="CO620" s="1" t="b">
        <f t="shared" si="127"/>
        <v>0</v>
      </c>
    </row>
    <row r="621" spans="48:93" ht="18" x14ac:dyDescent="0.25">
      <c r="AV621" s="226" t="s">
        <v>1177</v>
      </c>
      <c r="AW621" s="227" t="s">
        <v>3119</v>
      </c>
      <c r="AX621" s="227" t="s">
        <v>2609</v>
      </c>
      <c r="AY621" s="232">
        <v>71667</v>
      </c>
      <c r="AZ621" s="228" t="s">
        <v>343</v>
      </c>
      <c r="BA621" s="227" t="s">
        <v>3119</v>
      </c>
      <c r="BB621" s="226" t="s">
        <v>1177</v>
      </c>
      <c r="BD621" s="229" t="s">
        <v>3120</v>
      </c>
      <c r="BE621" s="1" t="s">
        <v>324</v>
      </c>
      <c r="BF621" t="s">
        <v>1178</v>
      </c>
      <c r="BH621" s="1" t="str">
        <f t="shared" si="116"/>
        <v/>
      </c>
      <c r="BI621" s="1" t="s">
        <v>4882</v>
      </c>
      <c r="BK621" s="7" t="str">
        <f t="shared" si="117"/>
        <v>FALSE</v>
      </c>
      <c r="BL621" s="230" t="s">
        <v>1180</v>
      </c>
      <c r="BM621" s="1" t="b">
        <f t="shared" si="124"/>
        <v>0</v>
      </c>
      <c r="BQ621"/>
      <c r="BR621" s="1" t="str">
        <f t="shared" si="118"/>
        <v/>
      </c>
      <c r="BS621" s="1" t="s">
        <v>4882</v>
      </c>
      <c r="BU621" s="7" t="str">
        <f t="shared" si="119"/>
        <v>FALSE</v>
      </c>
      <c r="BV621" s="230" t="s">
        <v>1180</v>
      </c>
      <c r="BW621" s="1" t="b">
        <f t="shared" si="125"/>
        <v>0</v>
      </c>
      <c r="BZ621" s="1" t="str">
        <f t="shared" si="120"/>
        <v/>
      </c>
      <c r="CA621" s="1" t="s">
        <v>4882</v>
      </c>
      <c r="CC621" s="7" t="str">
        <f t="shared" si="121"/>
        <v>FALSE</v>
      </c>
      <c r="CD621" s="230" t="s">
        <v>1180</v>
      </c>
      <c r="CE621" s="1" t="b">
        <f t="shared" si="126"/>
        <v>0</v>
      </c>
      <c r="CI621"/>
      <c r="CJ621" s="1" t="str">
        <f t="shared" si="122"/>
        <v/>
      </c>
      <c r="CK621" s="1" t="s">
        <v>4882</v>
      </c>
      <c r="CM621" s="7" t="str">
        <f t="shared" si="123"/>
        <v>FALSE</v>
      </c>
      <c r="CN621" s="230" t="s">
        <v>1180</v>
      </c>
      <c r="CO621" s="1" t="b">
        <f t="shared" si="127"/>
        <v>0</v>
      </c>
    </row>
    <row r="622" spans="48:93" ht="18" x14ac:dyDescent="0.25">
      <c r="AV622" s="229" t="s">
        <v>1178</v>
      </c>
      <c r="AW622" s="230" t="s">
        <v>3120</v>
      </c>
      <c r="AX622" s="230" t="s">
        <v>2626</v>
      </c>
      <c r="AY622" s="233">
        <v>2017</v>
      </c>
      <c r="AZ622" s="231" t="s">
        <v>324</v>
      </c>
      <c r="BA622" s="230" t="s">
        <v>3120</v>
      </c>
      <c r="BB622" s="229" t="s">
        <v>1178</v>
      </c>
      <c r="BD622" s="226" t="s">
        <v>3121</v>
      </c>
      <c r="BE622" s="1" t="s">
        <v>358</v>
      </c>
      <c r="BF622" t="s">
        <v>1179</v>
      </c>
      <c r="BH622" s="1" t="str">
        <f t="shared" si="116"/>
        <v/>
      </c>
      <c r="BI622" s="1" t="s">
        <v>4883</v>
      </c>
      <c r="BK622" s="7" t="str">
        <f t="shared" si="117"/>
        <v>FALSE</v>
      </c>
      <c r="BL622" s="227" t="s">
        <v>1181</v>
      </c>
      <c r="BM622" s="1" t="b">
        <f t="shared" si="124"/>
        <v>0</v>
      </c>
      <c r="BQ622"/>
      <c r="BR622" s="1" t="str">
        <f t="shared" si="118"/>
        <v/>
      </c>
      <c r="BS622" s="1" t="s">
        <v>4883</v>
      </c>
      <c r="BU622" s="7" t="str">
        <f t="shared" si="119"/>
        <v>FALSE</v>
      </c>
      <c r="BV622" s="227" t="s">
        <v>1181</v>
      </c>
      <c r="BW622" s="1" t="b">
        <f t="shared" si="125"/>
        <v>0</v>
      </c>
      <c r="BZ622" s="1" t="str">
        <f t="shared" si="120"/>
        <v/>
      </c>
      <c r="CA622" s="1" t="s">
        <v>4883</v>
      </c>
      <c r="CC622" s="7" t="str">
        <f t="shared" si="121"/>
        <v>FALSE</v>
      </c>
      <c r="CD622" s="227" t="s">
        <v>1181</v>
      </c>
      <c r="CE622" s="1" t="b">
        <f t="shared" si="126"/>
        <v>0</v>
      </c>
      <c r="CI622"/>
      <c r="CJ622" s="1" t="str">
        <f t="shared" si="122"/>
        <v/>
      </c>
      <c r="CK622" s="1" t="s">
        <v>4883</v>
      </c>
      <c r="CM622" s="7" t="str">
        <f t="shared" si="123"/>
        <v>FALSE</v>
      </c>
      <c r="CN622" s="227" t="s">
        <v>1181</v>
      </c>
      <c r="CO622" s="1" t="b">
        <f t="shared" si="127"/>
        <v>0</v>
      </c>
    </row>
    <row r="623" spans="48:93" ht="18" x14ac:dyDescent="0.25">
      <c r="AV623" s="226" t="s">
        <v>1179</v>
      </c>
      <c r="AW623" s="227" t="s">
        <v>3121</v>
      </c>
      <c r="AX623" s="227" t="s">
        <v>2854</v>
      </c>
      <c r="AY623" s="236">
        <v>71761</v>
      </c>
      <c r="AZ623" s="228" t="s">
        <v>358</v>
      </c>
      <c r="BA623" s="227" t="s">
        <v>3121</v>
      </c>
      <c r="BB623" s="226" t="s">
        <v>1179</v>
      </c>
      <c r="BD623" s="229" t="s">
        <v>3122</v>
      </c>
      <c r="BE623" s="1" t="s">
        <v>373</v>
      </c>
      <c r="BF623" t="s">
        <v>1180</v>
      </c>
      <c r="BH623" s="1" t="str">
        <f t="shared" si="116"/>
        <v/>
      </c>
      <c r="BI623" s="1" t="s">
        <v>4884</v>
      </c>
      <c r="BK623" s="7" t="str">
        <f t="shared" si="117"/>
        <v>FALSE</v>
      </c>
      <c r="BL623" s="230" t="s">
        <v>1182</v>
      </c>
      <c r="BM623" s="1" t="b">
        <f t="shared" si="124"/>
        <v>0</v>
      </c>
      <c r="BQ623"/>
      <c r="BR623" s="1" t="str">
        <f t="shared" si="118"/>
        <v/>
      </c>
      <c r="BS623" s="1" t="s">
        <v>4884</v>
      </c>
      <c r="BU623" s="7" t="str">
        <f t="shared" si="119"/>
        <v>FALSE</v>
      </c>
      <c r="BV623" s="230" t="s">
        <v>1182</v>
      </c>
      <c r="BW623" s="1" t="b">
        <f t="shared" si="125"/>
        <v>0</v>
      </c>
      <c r="BZ623" s="1" t="str">
        <f t="shared" si="120"/>
        <v/>
      </c>
      <c r="CA623" s="1" t="s">
        <v>4884</v>
      </c>
      <c r="CC623" s="7" t="str">
        <f t="shared" si="121"/>
        <v>FALSE</v>
      </c>
      <c r="CD623" s="230" t="s">
        <v>1182</v>
      </c>
      <c r="CE623" s="1" t="b">
        <f t="shared" si="126"/>
        <v>0</v>
      </c>
      <c r="CI623"/>
      <c r="CJ623" s="1" t="str">
        <f t="shared" si="122"/>
        <v/>
      </c>
      <c r="CK623" s="1" t="s">
        <v>4884</v>
      </c>
      <c r="CM623" s="7" t="str">
        <f t="shared" si="123"/>
        <v>FALSE</v>
      </c>
      <c r="CN623" s="230" t="s">
        <v>1182</v>
      </c>
      <c r="CO623" s="1" t="b">
        <f t="shared" si="127"/>
        <v>0</v>
      </c>
    </row>
    <row r="624" spans="48:93" ht="18" x14ac:dyDescent="0.25">
      <c r="AV624" s="229" t="s">
        <v>1180</v>
      </c>
      <c r="AW624" s="230" t="s">
        <v>3122</v>
      </c>
      <c r="AX624" s="230" t="s">
        <v>2606</v>
      </c>
      <c r="AY624" s="233">
        <v>48182</v>
      </c>
      <c r="AZ624" s="231" t="s">
        <v>373</v>
      </c>
      <c r="BA624" s="230" t="s">
        <v>3122</v>
      </c>
      <c r="BB624" s="229" t="s">
        <v>1180</v>
      </c>
      <c r="BD624" s="226" t="s">
        <v>3123</v>
      </c>
      <c r="BE624" s="1" t="s">
        <v>343</v>
      </c>
      <c r="BF624" t="s">
        <v>1181</v>
      </c>
      <c r="BH624" s="1" t="str">
        <f t="shared" si="116"/>
        <v/>
      </c>
      <c r="BI624" s="1" t="s">
        <v>4885</v>
      </c>
      <c r="BK624" s="7" t="str">
        <f t="shared" si="117"/>
        <v>FALSE</v>
      </c>
      <c r="BL624" s="227" t="s">
        <v>1183</v>
      </c>
      <c r="BM624" s="1" t="b">
        <f t="shared" si="124"/>
        <v>0</v>
      </c>
      <c r="BQ624"/>
      <c r="BR624" s="1" t="str">
        <f t="shared" si="118"/>
        <v/>
      </c>
      <c r="BS624" s="1" t="s">
        <v>4885</v>
      </c>
      <c r="BU624" s="7" t="str">
        <f t="shared" si="119"/>
        <v>FALSE</v>
      </c>
      <c r="BV624" s="227" t="s">
        <v>1183</v>
      </c>
      <c r="BW624" s="1" t="b">
        <f t="shared" si="125"/>
        <v>0</v>
      </c>
      <c r="BZ624" s="1" t="str">
        <f t="shared" si="120"/>
        <v/>
      </c>
      <c r="CA624" s="1" t="s">
        <v>4885</v>
      </c>
      <c r="CC624" s="7" t="str">
        <f t="shared" si="121"/>
        <v>FALSE</v>
      </c>
      <c r="CD624" s="227" t="s">
        <v>1183</v>
      </c>
      <c r="CE624" s="1" t="b">
        <f t="shared" si="126"/>
        <v>0</v>
      </c>
      <c r="CI624"/>
      <c r="CJ624" s="1" t="str">
        <f t="shared" si="122"/>
        <v/>
      </c>
      <c r="CK624" s="1" t="s">
        <v>4885</v>
      </c>
      <c r="CM624" s="7" t="str">
        <f t="shared" si="123"/>
        <v>FALSE</v>
      </c>
      <c r="CN624" s="227" t="s">
        <v>1183</v>
      </c>
      <c r="CO624" s="1" t="b">
        <f t="shared" si="127"/>
        <v>0</v>
      </c>
    </row>
    <row r="625" spans="48:93" ht="18" x14ac:dyDescent="0.25">
      <c r="AV625" s="226" t="s">
        <v>1181</v>
      </c>
      <c r="AW625" s="227" t="s">
        <v>3123</v>
      </c>
      <c r="AX625" s="227" t="s">
        <v>2609</v>
      </c>
      <c r="AY625" s="232">
        <v>5318</v>
      </c>
      <c r="AZ625" s="228" t="s">
        <v>343</v>
      </c>
      <c r="BA625" s="227" t="s">
        <v>3123</v>
      </c>
      <c r="BB625" s="226" t="s">
        <v>1181</v>
      </c>
      <c r="BD625" s="229" t="s">
        <v>3124</v>
      </c>
      <c r="BE625" s="1" t="s">
        <v>343</v>
      </c>
      <c r="BF625" t="s">
        <v>1182</v>
      </c>
      <c r="BH625" s="1" t="str">
        <f t="shared" si="116"/>
        <v/>
      </c>
      <c r="BI625" s="1" t="s">
        <v>4886</v>
      </c>
      <c r="BK625" s="7" t="str">
        <f t="shared" si="117"/>
        <v>FALSE</v>
      </c>
      <c r="BL625" s="230" t="s">
        <v>1184</v>
      </c>
      <c r="BM625" s="1" t="b">
        <f t="shared" si="124"/>
        <v>0</v>
      </c>
      <c r="BQ625"/>
      <c r="BR625" s="1" t="str">
        <f t="shared" si="118"/>
        <v/>
      </c>
      <c r="BS625" s="1" t="s">
        <v>4886</v>
      </c>
      <c r="BU625" s="7" t="str">
        <f t="shared" si="119"/>
        <v>FALSE</v>
      </c>
      <c r="BV625" s="230" t="s">
        <v>1184</v>
      </c>
      <c r="BW625" s="1" t="b">
        <f t="shared" si="125"/>
        <v>0</v>
      </c>
      <c r="BZ625" s="1" t="str">
        <f t="shared" si="120"/>
        <v/>
      </c>
      <c r="CA625" s="1" t="s">
        <v>4886</v>
      </c>
      <c r="CC625" s="7" t="str">
        <f t="shared" si="121"/>
        <v>FALSE</v>
      </c>
      <c r="CD625" s="230" t="s">
        <v>1184</v>
      </c>
      <c r="CE625" s="1" t="b">
        <f t="shared" si="126"/>
        <v>0</v>
      </c>
      <c r="CI625"/>
      <c r="CJ625" s="1" t="str">
        <f t="shared" si="122"/>
        <v/>
      </c>
      <c r="CK625" s="1" t="s">
        <v>4886</v>
      </c>
      <c r="CM625" s="7" t="str">
        <f t="shared" si="123"/>
        <v>FALSE</v>
      </c>
      <c r="CN625" s="230" t="s">
        <v>1184</v>
      </c>
      <c r="CO625" s="1" t="b">
        <f t="shared" si="127"/>
        <v>0</v>
      </c>
    </row>
    <row r="626" spans="48:93" ht="18" x14ac:dyDescent="0.25">
      <c r="AV626" s="229" t="s">
        <v>1182</v>
      </c>
      <c r="AW626" s="230" t="s">
        <v>3124</v>
      </c>
      <c r="AX626" s="230" t="s">
        <v>2609</v>
      </c>
      <c r="AY626" s="233">
        <v>10186</v>
      </c>
      <c r="AZ626" s="231" t="s">
        <v>343</v>
      </c>
      <c r="BA626" s="230" t="s">
        <v>3124</v>
      </c>
      <c r="BB626" s="229" t="s">
        <v>1182</v>
      </c>
      <c r="BD626" s="226" t="s">
        <v>3125</v>
      </c>
      <c r="BE626" s="1" t="s">
        <v>373</v>
      </c>
      <c r="BF626" t="s">
        <v>1183</v>
      </c>
      <c r="BH626" s="1" t="str">
        <f t="shared" si="116"/>
        <v/>
      </c>
      <c r="BI626" s="1" t="s">
        <v>4887</v>
      </c>
      <c r="BK626" s="7" t="str">
        <f t="shared" si="117"/>
        <v>FALSE</v>
      </c>
      <c r="BL626" s="227" t="s">
        <v>1185</v>
      </c>
      <c r="BM626" s="1" t="b">
        <f t="shared" si="124"/>
        <v>0</v>
      </c>
      <c r="BQ626"/>
      <c r="BR626" s="1" t="str">
        <f t="shared" si="118"/>
        <v/>
      </c>
      <c r="BS626" s="1" t="s">
        <v>4887</v>
      </c>
      <c r="BU626" s="7" t="str">
        <f t="shared" si="119"/>
        <v>FALSE</v>
      </c>
      <c r="BV626" s="227" t="s">
        <v>1185</v>
      </c>
      <c r="BW626" s="1" t="b">
        <f t="shared" si="125"/>
        <v>0</v>
      </c>
      <c r="BZ626" s="1" t="str">
        <f t="shared" si="120"/>
        <v/>
      </c>
      <c r="CA626" s="1" t="s">
        <v>4887</v>
      </c>
      <c r="CC626" s="7" t="str">
        <f t="shared" si="121"/>
        <v>FALSE</v>
      </c>
      <c r="CD626" s="227" t="s">
        <v>1185</v>
      </c>
      <c r="CE626" s="1" t="b">
        <f t="shared" si="126"/>
        <v>0</v>
      </c>
      <c r="CI626"/>
      <c r="CJ626" s="1" t="str">
        <f t="shared" si="122"/>
        <v/>
      </c>
      <c r="CK626" s="1" t="s">
        <v>4887</v>
      </c>
      <c r="CM626" s="7" t="str">
        <f t="shared" si="123"/>
        <v>FALSE</v>
      </c>
      <c r="CN626" s="227" t="s">
        <v>1185</v>
      </c>
      <c r="CO626" s="1" t="b">
        <f t="shared" si="127"/>
        <v>0</v>
      </c>
    </row>
    <row r="627" spans="48:93" ht="18" x14ac:dyDescent="0.25">
      <c r="AV627" s="226" t="s">
        <v>1183</v>
      </c>
      <c r="AW627" s="227" t="s">
        <v>3125</v>
      </c>
      <c r="AX627" s="227" t="s">
        <v>2606</v>
      </c>
      <c r="AY627" s="232">
        <v>48082</v>
      </c>
      <c r="AZ627" s="228" t="s">
        <v>373</v>
      </c>
      <c r="BA627" s="227" t="s">
        <v>3125</v>
      </c>
      <c r="BB627" s="226" t="s">
        <v>1183</v>
      </c>
      <c r="BD627" s="229" t="s">
        <v>3126</v>
      </c>
      <c r="BE627" s="1" t="s">
        <v>373</v>
      </c>
      <c r="BF627" t="s">
        <v>1184</v>
      </c>
      <c r="BH627" s="1" t="str">
        <f t="shared" si="116"/>
        <v/>
      </c>
      <c r="BI627" s="1" t="s">
        <v>4888</v>
      </c>
      <c r="BK627" s="7" t="str">
        <f t="shared" si="117"/>
        <v>FALSE</v>
      </c>
      <c r="BL627" s="230" t="s">
        <v>1186</v>
      </c>
      <c r="BM627" s="1" t="b">
        <f t="shared" si="124"/>
        <v>0</v>
      </c>
      <c r="BQ627"/>
      <c r="BR627" s="1" t="str">
        <f t="shared" si="118"/>
        <v/>
      </c>
      <c r="BS627" s="1" t="s">
        <v>4888</v>
      </c>
      <c r="BU627" s="7" t="str">
        <f t="shared" si="119"/>
        <v>FALSE</v>
      </c>
      <c r="BV627" s="230" t="s">
        <v>1186</v>
      </c>
      <c r="BW627" s="1" t="b">
        <f t="shared" si="125"/>
        <v>0</v>
      </c>
      <c r="BZ627" s="1" t="str">
        <f t="shared" si="120"/>
        <v/>
      </c>
      <c r="CA627" s="1" t="s">
        <v>4888</v>
      </c>
      <c r="CC627" s="7" t="str">
        <f t="shared" si="121"/>
        <v>FALSE</v>
      </c>
      <c r="CD627" s="230" t="s">
        <v>1186</v>
      </c>
      <c r="CE627" s="1" t="b">
        <f t="shared" si="126"/>
        <v>0</v>
      </c>
      <c r="CI627"/>
      <c r="CJ627" s="1" t="str">
        <f t="shared" si="122"/>
        <v/>
      </c>
      <c r="CK627" s="1" t="s">
        <v>4888</v>
      </c>
      <c r="CM627" s="7" t="str">
        <f t="shared" si="123"/>
        <v>FALSE</v>
      </c>
      <c r="CN627" s="230" t="s">
        <v>1186</v>
      </c>
      <c r="CO627" s="1" t="b">
        <f t="shared" si="127"/>
        <v>0</v>
      </c>
    </row>
    <row r="628" spans="48:93" ht="18" x14ac:dyDescent="0.25">
      <c r="AV628" s="229" t="s">
        <v>1184</v>
      </c>
      <c r="AW628" s="230" t="s">
        <v>3126</v>
      </c>
      <c r="AX628" s="230" t="s">
        <v>2606</v>
      </c>
      <c r="AY628" s="233">
        <v>8251</v>
      </c>
      <c r="AZ628" s="231" t="s">
        <v>373</v>
      </c>
      <c r="BA628" s="230" t="s">
        <v>3126</v>
      </c>
      <c r="BB628" s="229" t="s">
        <v>1184</v>
      </c>
      <c r="BD628" s="226" t="s">
        <v>3127</v>
      </c>
      <c r="BE628" s="1" t="s">
        <v>378</v>
      </c>
      <c r="BF628" t="s">
        <v>1185</v>
      </c>
      <c r="BH628" s="1" t="str">
        <f t="shared" si="116"/>
        <v/>
      </c>
      <c r="BI628" s="1" t="s">
        <v>4889</v>
      </c>
      <c r="BK628" s="7" t="str">
        <f t="shared" si="117"/>
        <v>FALSE</v>
      </c>
      <c r="BL628" s="227" t="s">
        <v>1187</v>
      </c>
      <c r="BM628" s="1" t="b">
        <f t="shared" si="124"/>
        <v>0</v>
      </c>
      <c r="BQ628"/>
      <c r="BR628" s="1" t="str">
        <f t="shared" si="118"/>
        <v/>
      </c>
      <c r="BS628" s="1" t="s">
        <v>4889</v>
      </c>
      <c r="BU628" s="7" t="str">
        <f t="shared" si="119"/>
        <v>FALSE</v>
      </c>
      <c r="BV628" s="227" t="s">
        <v>1187</v>
      </c>
      <c r="BW628" s="1" t="b">
        <f t="shared" si="125"/>
        <v>0</v>
      </c>
      <c r="BZ628" s="1" t="str">
        <f t="shared" si="120"/>
        <v/>
      </c>
      <c r="CA628" s="1" t="s">
        <v>4889</v>
      </c>
      <c r="CC628" s="7" t="str">
        <f t="shared" si="121"/>
        <v>FALSE</v>
      </c>
      <c r="CD628" s="227" t="s">
        <v>1187</v>
      </c>
      <c r="CE628" s="1" t="b">
        <f t="shared" si="126"/>
        <v>0</v>
      </c>
      <c r="CI628"/>
      <c r="CJ628" s="1" t="str">
        <f t="shared" si="122"/>
        <v/>
      </c>
      <c r="CK628" s="1" t="s">
        <v>4889</v>
      </c>
      <c r="CM628" s="7" t="str">
        <f t="shared" si="123"/>
        <v>FALSE</v>
      </c>
      <c r="CN628" s="227" t="s">
        <v>1187</v>
      </c>
      <c r="CO628" s="1" t="b">
        <f t="shared" si="127"/>
        <v>0</v>
      </c>
    </row>
    <row r="629" spans="48:93" ht="18" x14ac:dyDescent="0.25">
      <c r="AV629" s="226" t="s">
        <v>1185</v>
      </c>
      <c r="AW629" s="227" t="s">
        <v>3127</v>
      </c>
      <c r="AX629" s="227" t="s">
        <v>2713</v>
      </c>
      <c r="AY629" s="232">
        <v>3995</v>
      </c>
      <c r="AZ629" s="228" t="s">
        <v>378</v>
      </c>
      <c r="BA629" s="227" t="s">
        <v>3127</v>
      </c>
      <c r="BB629" s="226" t="s">
        <v>1185</v>
      </c>
      <c r="BD629" s="229" t="s">
        <v>3128</v>
      </c>
      <c r="BE629" s="1" t="s">
        <v>367</v>
      </c>
      <c r="BF629" t="s">
        <v>1186</v>
      </c>
      <c r="BH629" s="1" t="str">
        <f t="shared" si="116"/>
        <v/>
      </c>
      <c r="BI629" s="1" t="s">
        <v>4890</v>
      </c>
      <c r="BK629" s="7" t="str">
        <f t="shared" si="117"/>
        <v>FALSE</v>
      </c>
      <c r="BL629" s="230" t="s">
        <v>1188</v>
      </c>
      <c r="BM629" s="1" t="b">
        <f t="shared" si="124"/>
        <v>0</v>
      </c>
      <c r="BQ629"/>
      <c r="BR629" s="1" t="str">
        <f t="shared" si="118"/>
        <v/>
      </c>
      <c r="BS629" s="1" t="s">
        <v>4890</v>
      </c>
      <c r="BU629" s="7" t="str">
        <f t="shared" si="119"/>
        <v>FALSE</v>
      </c>
      <c r="BV629" s="230" t="s">
        <v>1188</v>
      </c>
      <c r="BW629" s="1" t="b">
        <f t="shared" si="125"/>
        <v>0</v>
      </c>
      <c r="BZ629" s="1" t="str">
        <f t="shared" si="120"/>
        <v/>
      </c>
      <c r="CA629" s="1" t="s">
        <v>4890</v>
      </c>
      <c r="CC629" s="7" t="str">
        <f t="shared" si="121"/>
        <v>FALSE</v>
      </c>
      <c r="CD629" s="230" t="s">
        <v>1188</v>
      </c>
      <c r="CE629" s="1" t="b">
        <f t="shared" si="126"/>
        <v>0</v>
      </c>
      <c r="CI629"/>
      <c r="CJ629" s="1" t="str">
        <f t="shared" si="122"/>
        <v/>
      </c>
      <c r="CK629" s="1" t="s">
        <v>4890</v>
      </c>
      <c r="CM629" s="7" t="str">
        <f t="shared" si="123"/>
        <v>FALSE</v>
      </c>
      <c r="CN629" s="230" t="s">
        <v>1188</v>
      </c>
      <c r="CO629" s="1" t="b">
        <f t="shared" si="127"/>
        <v>0</v>
      </c>
    </row>
    <row r="630" spans="48:93" ht="18" x14ac:dyDescent="0.25">
      <c r="AV630" s="229" t="s">
        <v>1186</v>
      </c>
      <c r="AW630" s="230" t="s">
        <v>3128</v>
      </c>
      <c r="AX630" s="230" t="s">
        <v>2772</v>
      </c>
      <c r="AY630" s="233">
        <v>76166</v>
      </c>
      <c r="AZ630" s="231" t="s">
        <v>367</v>
      </c>
      <c r="BA630" s="230" t="s">
        <v>3128</v>
      </c>
      <c r="BB630" s="229" t="s">
        <v>1186</v>
      </c>
      <c r="BD630" s="226" t="s">
        <v>3129</v>
      </c>
      <c r="BE630" s="1" t="s">
        <v>338</v>
      </c>
      <c r="BF630" t="s">
        <v>1187</v>
      </c>
      <c r="BH630" s="1" t="str">
        <f t="shared" si="116"/>
        <v/>
      </c>
      <c r="BI630" s="1" t="s">
        <v>4891</v>
      </c>
      <c r="BK630" s="7" t="str">
        <f t="shared" si="117"/>
        <v>FALSE</v>
      </c>
      <c r="BL630" s="227" t="s">
        <v>1189</v>
      </c>
      <c r="BM630" s="1" t="b">
        <f t="shared" si="124"/>
        <v>0</v>
      </c>
      <c r="BQ630"/>
      <c r="BR630" s="1" t="str">
        <f t="shared" si="118"/>
        <v/>
      </c>
      <c r="BS630" s="1" t="s">
        <v>4891</v>
      </c>
      <c r="BU630" s="7" t="str">
        <f t="shared" si="119"/>
        <v>FALSE</v>
      </c>
      <c r="BV630" s="227" t="s">
        <v>1189</v>
      </c>
      <c r="BW630" s="1" t="b">
        <f t="shared" si="125"/>
        <v>0</v>
      </c>
      <c r="BZ630" s="1" t="str">
        <f t="shared" si="120"/>
        <v/>
      </c>
      <c r="CA630" s="1" t="s">
        <v>4891</v>
      </c>
      <c r="CC630" s="7" t="str">
        <f t="shared" si="121"/>
        <v>FALSE</v>
      </c>
      <c r="CD630" s="227" t="s">
        <v>1189</v>
      </c>
      <c r="CE630" s="1" t="b">
        <f t="shared" si="126"/>
        <v>0</v>
      </c>
      <c r="CI630"/>
      <c r="CJ630" s="1" t="str">
        <f t="shared" si="122"/>
        <v/>
      </c>
      <c r="CK630" s="1" t="s">
        <v>4891</v>
      </c>
      <c r="CM630" s="7" t="str">
        <f t="shared" si="123"/>
        <v>FALSE</v>
      </c>
      <c r="CN630" s="227" t="s">
        <v>1189</v>
      </c>
      <c r="CO630" s="1" t="b">
        <f t="shared" si="127"/>
        <v>0</v>
      </c>
    </row>
    <row r="631" spans="48:93" ht="18" x14ac:dyDescent="0.25">
      <c r="AV631" s="226" t="s">
        <v>1187</v>
      </c>
      <c r="AW631" s="227" t="s">
        <v>3129</v>
      </c>
      <c r="AX631" s="227" t="s">
        <v>2631</v>
      </c>
      <c r="AY631" s="232">
        <v>17083</v>
      </c>
      <c r="AZ631" s="228" t="s">
        <v>338</v>
      </c>
      <c r="BA631" s="227" t="s">
        <v>3129</v>
      </c>
      <c r="BB631" s="226" t="s">
        <v>1187</v>
      </c>
      <c r="BD631" s="229" t="s">
        <v>3130</v>
      </c>
      <c r="BE631" s="1" t="s">
        <v>367</v>
      </c>
      <c r="BF631" t="s">
        <v>1188</v>
      </c>
      <c r="BH631" s="1" t="str">
        <f t="shared" si="116"/>
        <v/>
      </c>
      <c r="BI631" s="1" t="s">
        <v>4892</v>
      </c>
      <c r="BK631" s="7" t="str">
        <f t="shared" si="117"/>
        <v>FALSE</v>
      </c>
      <c r="BL631" s="230" t="s">
        <v>1190</v>
      </c>
      <c r="BM631" s="1" t="b">
        <f t="shared" si="124"/>
        <v>0</v>
      </c>
      <c r="BQ631"/>
      <c r="BR631" s="1" t="str">
        <f t="shared" si="118"/>
        <v/>
      </c>
      <c r="BS631" s="1" t="s">
        <v>4892</v>
      </c>
      <c r="BU631" s="7" t="str">
        <f t="shared" si="119"/>
        <v>FALSE</v>
      </c>
      <c r="BV631" s="230" t="s">
        <v>1190</v>
      </c>
      <c r="BW631" s="1" t="b">
        <f t="shared" si="125"/>
        <v>0</v>
      </c>
      <c r="BZ631" s="1" t="str">
        <f t="shared" si="120"/>
        <v/>
      </c>
      <c r="CA631" s="1" t="s">
        <v>4892</v>
      </c>
      <c r="CC631" s="7" t="str">
        <f t="shared" si="121"/>
        <v>FALSE</v>
      </c>
      <c r="CD631" s="230" t="s">
        <v>1190</v>
      </c>
      <c r="CE631" s="1" t="b">
        <f t="shared" si="126"/>
        <v>0</v>
      </c>
      <c r="CI631"/>
      <c r="CJ631" s="1" t="str">
        <f t="shared" si="122"/>
        <v/>
      </c>
      <c r="CK631" s="1" t="s">
        <v>4892</v>
      </c>
      <c r="CM631" s="7" t="str">
        <f t="shared" si="123"/>
        <v>FALSE</v>
      </c>
      <c r="CN631" s="230" t="s">
        <v>1190</v>
      </c>
      <c r="CO631" s="1" t="b">
        <f t="shared" si="127"/>
        <v>0</v>
      </c>
    </row>
    <row r="632" spans="48:93" ht="18" x14ac:dyDescent="0.25">
      <c r="AV632" s="229" t="s">
        <v>1188</v>
      </c>
      <c r="AW632" s="230" t="s">
        <v>3130</v>
      </c>
      <c r="AX632" s="230" t="s">
        <v>2772</v>
      </c>
      <c r="AY632" s="233">
        <v>96419</v>
      </c>
      <c r="AZ632" s="231" t="s">
        <v>367</v>
      </c>
      <c r="BA632" s="230" t="s">
        <v>3130</v>
      </c>
      <c r="BB632" s="229" t="s">
        <v>1188</v>
      </c>
      <c r="BD632" s="226" t="s">
        <v>3131</v>
      </c>
      <c r="BE632" s="1" t="s">
        <v>342</v>
      </c>
      <c r="BF632" t="s">
        <v>1189</v>
      </c>
      <c r="BH632" s="1" t="str">
        <f t="shared" si="116"/>
        <v/>
      </c>
      <c r="BI632" s="1" t="s">
        <v>4893</v>
      </c>
      <c r="BK632" s="7" t="str">
        <f t="shared" si="117"/>
        <v>FALSE</v>
      </c>
      <c r="BL632" s="227" t="s">
        <v>1191</v>
      </c>
      <c r="BM632" s="1" t="b">
        <f t="shared" si="124"/>
        <v>0</v>
      </c>
      <c r="BQ632"/>
      <c r="BR632" s="1" t="str">
        <f t="shared" si="118"/>
        <v/>
      </c>
      <c r="BS632" s="1" t="s">
        <v>4893</v>
      </c>
      <c r="BU632" s="7" t="str">
        <f t="shared" si="119"/>
        <v>FALSE</v>
      </c>
      <c r="BV632" s="227" t="s">
        <v>1191</v>
      </c>
      <c r="BW632" s="1" t="b">
        <f t="shared" si="125"/>
        <v>0</v>
      </c>
      <c r="BZ632" s="1" t="str">
        <f t="shared" si="120"/>
        <v/>
      </c>
      <c r="CA632" s="1" t="s">
        <v>4893</v>
      </c>
      <c r="CC632" s="7" t="str">
        <f t="shared" si="121"/>
        <v>FALSE</v>
      </c>
      <c r="CD632" s="227" t="s">
        <v>1191</v>
      </c>
      <c r="CE632" s="1" t="b">
        <f t="shared" si="126"/>
        <v>0</v>
      </c>
      <c r="CI632"/>
      <c r="CJ632" s="1" t="str">
        <f t="shared" si="122"/>
        <v/>
      </c>
      <c r="CK632" s="1" t="s">
        <v>4893</v>
      </c>
      <c r="CM632" s="7" t="str">
        <f t="shared" si="123"/>
        <v>FALSE</v>
      </c>
      <c r="CN632" s="227" t="s">
        <v>1191</v>
      </c>
      <c r="CO632" s="1" t="b">
        <f t="shared" si="127"/>
        <v>0</v>
      </c>
    </row>
    <row r="633" spans="48:93" ht="18" x14ac:dyDescent="0.25">
      <c r="AV633" s="226" t="s">
        <v>1189</v>
      </c>
      <c r="AW633" s="227" t="s">
        <v>3131</v>
      </c>
      <c r="AX633" s="227" t="s">
        <v>2676</v>
      </c>
      <c r="AY633" s="232">
        <v>76572</v>
      </c>
      <c r="AZ633" s="228" t="s">
        <v>342</v>
      </c>
      <c r="BA633" s="227" t="s">
        <v>3131</v>
      </c>
      <c r="BB633" s="226" t="s">
        <v>1189</v>
      </c>
      <c r="BD633" s="229" t="s">
        <v>3131</v>
      </c>
      <c r="BE633" s="1" t="s">
        <v>379</v>
      </c>
      <c r="BF633" t="s">
        <v>1190</v>
      </c>
      <c r="BH633" s="1" t="str">
        <f t="shared" si="116"/>
        <v/>
      </c>
      <c r="BI633" s="1" t="s">
        <v>4894</v>
      </c>
      <c r="BK633" s="7" t="str">
        <f t="shared" si="117"/>
        <v>FALSE</v>
      </c>
      <c r="BL633" s="230" t="s">
        <v>1192</v>
      </c>
      <c r="BM633" s="1" t="b">
        <f t="shared" si="124"/>
        <v>0</v>
      </c>
      <c r="BQ633"/>
      <c r="BR633" s="1" t="str">
        <f t="shared" si="118"/>
        <v/>
      </c>
      <c r="BS633" s="1" t="s">
        <v>4894</v>
      </c>
      <c r="BU633" s="7" t="str">
        <f t="shared" si="119"/>
        <v>FALSE</v>
      </c>
      <c r="BV633" s="230" t="s">
        <v>1192</v>
      </c>
      <c r="BW633" s="1" t="b">
        <f t="shared" si="125"/>
        <v>0</v>
      </c>
      <c r="BZ633" s="1" t="str">
        <f t="shared" si="120"/>
        <v/>
      </c>
      <c r="CA633" s="1" t="s">
        <v>4894</v>
      </c>
      <c r="CC633" s="7" t="str">
        <f t="shared" si="121"/>
        <v>FALSE</v>
      </c>
      <c r="CD633" s="230" t="s">
        <v>1192</v>
      </c>
      <c r="CE633" s="1" t="b">
        <f t="shared" si="126"/>
        <v>0</v>
      </c>
      <c r="CI633"/>
      <c r="CJ633" s="1" t="str">
        <f t="shared" si="122"/>
        <v/>
      </c>
      <c r="CK633" s="1" t="s">
        <v>4894</v>
      </c>
      <c r="CM633" s="7" t="str">
        <f t="shared" si="123"/>
        <v>FALSE</v>
      </c>
      <c r="CN633" s="230" t="s">
        <v>1192</v>
      </c>
      <c r="CO633" s="1" t="b">
        <f t="shared" si="127"/>
        <v>0</v>
      </c>
    </row>
    <row r="634" spans="48:93" ht="18" x14ac:dyDescent="0.25">
      <c r="AV634" s="229" t="s">
        <v>1190</v>
      </c>
      <c r="AW634" s="230" t="s">
        <v>3131</v>
      </c>
      <c r="AX634" s="230" t="s">
        <v>2621</v>
      </c>
      <c r="AY634" s="233">
        <v>76573</v>
      </c>
      <c r="AZ634" s="231" t="s">
        <v>379</v>
      </c>
      <c r="BA634" s="230" t="s">
        <v>3131</v>
      </c>
      <c r="BB634" s="229" t="s">
        <v>1190</v>
      </c>
      <c r="BD634" s="226" t="s">
        <v>3132</v>
      </c>
      <c r="BE634" s="1" t="s">
        <v>367</v>
      </c>
      <c r="BF634" t="s">
        <v>1191</v>
      </c>
      <c r="BH634" s="1" t="str">
        <f t="shared" si="116"/>
        <v/>
      </c>
      <c r="BI634" s="1" t="s">
        <v>4895</v>
      </c>
      <c r="BK634" s="7" t="str">
        <f t="shared" si="117"/>
        <v>FALSE</v>
      </c>
      <c r="BL634" s="227" t="s">
        <v>1193</v>
      </c>
      <c r="BM634" s="1" t="b">
        <f t="shared" si="124"/>
        <v>0</v>
      </c>
      <c r="BQ634"/>
      <c r="BR634" s="1" t="str">
        <f t="shared" si="118"/>
        <v/>
      </c>
      <c r="BS634" s="1" t="s">
        <v>4895</v>
      </c>
      <c r="BU634" s="7" t="str">
        <f t="shared" si="119"/>
        <v>FALSE</v>
      </c>
      <c r="BV634" s="227" t="s">
        <v>1193</v>
      </c>
      <c r="BW634" s="1" t="b">
        <f t="shared" si="125"/>
        <v>0</v>
      </c>
      <c r="BZ634" s="1" t="str">
        <f t="shared" si="120"/>
        <v/>
      </c>
      <c r="CA634" s="1" t="s">
        <v>4895</v>
      </c>
      <c r="CC634" s="7" t="str">
        <f t="shared" si="121"/>
        <v>FALSE</v>
      </c>
      <c r="CD634" s="227" t="s">
        <v>1193</v>
      </c>
      <c r="CE634" s="1" t="b">
        <f t="shared" si="126"/>
        <v>0</v>
      </c>
      <c r="CI634"/>
      <c r="CJ634" s="1" t="str">
        <f t="shared" si="122"/>
        <v/>
      </c>
      <c r="CK634" s="1" t="s">
        <v>4895</v>
      </c>
      <c r="CM634" s="7" t="str">
        <f t="shared" si="123"/>
        <v>FALSE</v>
      </c>
      <c r="CN634" s="227" t="s">
        <v>1193</v>
      </c>
      <c r="CO634" s="1" t="b">
        <f t="shared" si="127"/>
        <v>0</v>
      </c>
    </row>
    <row r="635" spans="48:93" ht="18" x14ac:dyDescent="0.25">
      <c r="AV635" s="226" t="s">
        <v>1191</v>
      </c>
      <c r="AW635" s="227" t="s">
        <v>3132</v>
      </c>
      <c r="AX635" s="227" t="s">
        <v>2772</v>
      </c>
      <c r="AY635" s="232">
        <v>42602</v>
      </c>
      <c r="AZ635" s="228" t="s">
        <v>367</v>
      </c>
      <c r="BA635" s="227" t="s">
        <v>3132</v>
      </c>
      <c r="BB635" s="226" t="s">
        <v>1191</v>
      </c>
      <c r="BD635" s="229" t="s">
        <v>3132</v>
      </c>
      <c r="BE635" s="1" t="s">
        <v>379</v>
      </c>
      <c r="BF635" t="s">
        <v>1192</v>
      </c>
      <c r="BH635" s="1" t="str">
        <f t="shared" si="116"/>
        <v/>
      </c>
      <c r="BI635" s="1" t="s">
        <v>4896</v>
      </c>
      <c r="BK635" s="7" t="str">
        <f t="shared" si="117"/>
        <v>FALSE</v>
      </c>
      <c r="BL635" s="230" t="s">
        <v>1194</v>
      </c>
      <c r="BM635" s="1" t="b">
        <f t="shared" si="124"/>
        <v>0</v>
      </c>
      <c r="BQ635"/>
      <c r="BR635" s="1" t="str">
        <f t="shared" si="118"/>
        <v/>
      </c>
      <c r="BS635" s="1" t="s">
        <v>4896</v>
      </c>
      <c r="BU635" s="7" t="str">
        <f t="shared" si="119"/>
        <v>FALSE</v>
      </c>
      <c r="BV635" s="230" t="s">
        <v>1194</v>
      </c>
      <c r="BW635" s="1" t="b">
        <f t="shared" si="125"/>
        <v>0</v>
      </c>
      <c r="BZ635" s="1" t="str">
        <f t="shared" si="120"/>
        <v/>
      </c>
      <c r="CA635" s="1" t="s">
        <v>4896</v>
      </c>
      <c r="CC635" s="7" t="str">
        <f t="shared" si="121"/>
        <v>FALSE</v>
      </c>
      <c r="CD635" s="230" t="s">
        <v>1194</v>
      </c>
      <c r="CE635" s="1" t="b">
        <f t="shared" si="126"/>
        <v>0</v>
      </c>
      <c r="CI635"/>
      <c r="CJ635" s="1" t="str">
        <f t="shared" si="122"/>
        <v/>
      </c>
      <c r="CK635" s="1" t="s">
        <v>4896</v>
      </c>
      <c r="CM635" s="7" t="str">
        <f t="shared" si="123"/>
        <v>FALSE</v>
      </c>
      <c r="CN635" s="230" t="s">
        <v>1194</v>
      </c>
      <c r="CO635" s="1" t="b">
        <f t="shared" si="127"/>
        <v>0</v>
      </c>
    </row>
    <row r="636" spans="48:93" ht="18" x14ac:dyDescent="0.25">
      <c r="AV636" s="229" t="s">
        <v>1192</v>
      </c>
      <c r="AW636" s="230" t="s">
        <v>3132</v>
      </c>
      <c r="AX636" s="230" t="s">
        <v>2621</v>
      </c>
      <c r="AY636" s="233">
        <v>54808</v>
      </c>
      <c r="AZ636" s="231" t="s">
        <v>379</v>
      </c>
      <c r="BA636" s="230" t="s">
        <v>3132</v>
      </c>
      <c r="BB636" s="229" t="s">
        <v>1192</v>
      </c>
      <c r="BD636" s="226" t="s">
        <v>3133</v>
      </c>
      <c r="BE636" s="1" t="s">
        <v>341</v>
      </c>
      <c r="BF636" t="s">
        <v>1193</v>
      </c>
      <c r="BH636" s="1" t="str">
        <f t="shared" si="116"/>
        <v/>
      </c>
      <c r="BI636" s="1" t="s">
        <v>4897</v>
      </c>
      <c r="BK636" s="7" t="str">
        <f t="shared" si="117"/>
        <v>FALSE</v>
      </c>
      <c r="BL636" s="227" t="s">
        <v>1195</v>
      </c>
      <c r="BM636" s="1" t="b">
        <f t="shared" si="124"/>
        <v>0</v>
      </c>
      <c r="BQ636"/>
      <c r="BR636" s="1" t="str">
        <f t="shared" si="118"/>
        <v/>
      </c>
      <c r="BS636" s="1" t="s">
        <v>4897</v>
      </c>
      <c r="BU636" s="7" t="str">
        <f t="shared" si="119"/>
        <v>FALSE</v>
      </c>
      <c r="BV636" s="227" t="s">
        <v>1195</v>
      </c>
      <c r="BW636" s="1" t="b">
        <f t="shared" si="125"/>
        <v>0</v>
      </c>
      <c r="BZ636" s="1" t="str">
        <f t="shared" si="120"/>
        <v/>
      </c>
      <c r="CA636" s="1" t="s">
        <v>4897</v>
      </c>
      <c r="CC636" s="7" t="str">
        <f t="shared" si="121"/>
        <v>FALSE</v>
      </c>
      <c r="CD636" s="227" t="s">
        <v>1195</v>
      </c>
      <c r="CE636" s="1" t="b">
        <f t="shared" si="126"/>
        <v>0</v>
      </c>
      <c r="CI636"/>
      <c r="CJ636" s="1" t="str">
        <f t="shared" si="122"/>
        <v/>
      </c>
      <c r="CK636" s="1" t="s">
        <v>4897</v>
      </c>
      <c r="CM636" s="7" t="str">
        <f t="shared" si="123"/>
        <v>FALSE</v>
      </c>
      <c r="CN636" s="227" t="s">
        <v>1195</v>
      </c>
      <c r="CO636" s="1" t="b">
        <f t="shared" si="127"/>
        <v>0</v>
      </c>
    </row>
    <row r="637" spans="48:93" ht="18" x14ac:dyDescent="0.25">
      <c r="AV637" s="226" t="s">
        <v>1193</v>
      </c>
      <c r="AW637" s="227" t="s">
        <v>3133</v>
      </c>
      <c r="AX637" s="227" t="s">
        <v>2604</v>
      </c>
      <c r="AY637" s="232">
        <v>20024</v>
      </c>
      <c r="AZ637" s="228" t="s">
        <v>341</v>
      </c>
      <c r="BA637" s="227" t="s">
        <v>3133</v>
      </c>
      <c r="BB637" s="226" t="s">
        <v>1193</v>
      </c>
      <c r="BD637" s="229" t="s">
        <v>3134</v>
      </c>
      <c r="BE637" s="1" t="s">
        <v>343</v>
      </c>
      <c r="BF637" t="s">
        <v>1194</v>
      </c>
      <c r="BH637" s="1" t="str">
        <f t="shared" si="116"/>
        <v/>
      </c>
      <c r="BI637" s="1" t="s">
        <v>4898</v>
      </c>
      <c r="BK637" s="7" t="str">
        <f t="shared" si="117"/>
        <v>FALSE</v>
      </c>
      <c r="BL637" s="230" t="s">
        <v>1196</v>
      </c>
      <c r="BM637" s="1" t="b">
        <f t="shared" si="124"/>
        <v>0</v>
      </c>
      <c r="BQ637"/>
      <c r="BR637" s="1" t="str">
        <f t="shared" si="118"/>
        <v/>
      </c>
      <c r="BS637" s="1" t="s">
        <v>4898</v>
      </c>
      <c r="BU637" s="7" t="str">
        <f t="shared" si="119"/>
        <v>FALSE</v>
      </c>
      <c r="BV637" s="230" t="s">
        <v>1196</v>
      </c>
      <c r="BW637" s="1" t="b">
        <f t="shared" si="125"/>
        <v>0</v>
      </c>
      <c r="BZ637" s="1" t="str">
        <f t="shared" si="120"/>
        <v/>
      </c>
      <c r="CA637" s="1" t="s">
        <v>4898</v>
      </c>
      <c r="CC637" s="7" t="str">
        <f t="shared" si="121"/>
        <v>FALSE</v>
      </c>
      <c r="CD637" s="230" t="s">
        <v>1196</v>
      </c>
      <c r="CE637" s="1" t="b">
        <f t="shared" si="126"/>
        <v>0</v>
      </c>
      <c r="CI637"/>
      <c r="CJ637" s="1" t="str">
        <f t="shared" si="122"/>
        <v/>
      </c>
      <c r="CK637" s="1" t="s">
        <v>4898</v>
      </c>
      <c r="CM637" s="7" t="str">
        <f t="shared" si="123"/>
        <v>FALSE</v>
      </c>
      <c r="CN637" s="230" t="s">
        <v>1196</v>
      </c>
      <c r="CO637" s="1" t="b">
        <f t="shared" si="127"/>
        <v>0</v>
      </c>
    </row>
    <row r="638" spans="48:93" ht="18" x14ac:dyDescent="0.25">
      <c r="AV638" s="229" t="s">
        <v>1194</v>
      </c>
      <c r="AW638" s="230" t="s">
        <v>3134</v>
      </c>
      <c r="AX638" s="230" t="s">
        <v>2609</v>
      </c>
      <c r="AY638" s="233">
        <v>19897</v>
      </c>
      <c r="AZ638" s="231" t="s">
        <v>343</v>
      </c>
      <c r="BA638" s="230" t="s">
        <v>3134</v>
      </c>
      <c r="BB638" s="229" t="s">
        <v>1194</v>
      </c>
      <c r="BD638" s="226" t="s">
        <v>3135</v>
      </c>
      <c r="BE638" s="1" t="s">
        <v>343</v>
      </c>
      <c r="BF638" t="s">
        <v>1195</v>
      </c>
      <c r="BH638" s="1" t="str">
        <f t="shared" si="116"/>
        <v/>
      </c>
      <c r="BI638" s="1" t="s">
        <v>4899</v>
      </c>
      <c r="BK638" s="7" t="str">
        <f t="shared" si="117"/>
        <v>FALSE</v>
      </c>
      <c r="BL638" s="227" t="s">
        <v>1197</v>
      </c>
      <c r="BM638" s="1" t="b">
        <f t="shared" si="124"/>
        <v>0</v>
      </c>
      <c r="BQ638"/>
      <c r="BR638" s="1" t="str">
        <f t="shared" si="118"/>
        <v/>
      </c>
      <c r="BS638" s="1" t="s">
        <v>4899</v>
      </c>
      <c r="BU638" s="7" t="str">
        <f t="shared" si="119"/>
        <v>FALSE</v>
      </c>
      <c r="BV638" s="227" t="s">
        <v>1197</v>
      </c>
      <c r="BW638" s="1" t="b">
        <f t="shared" si="125"/>
        <v>0</v>
      </c>
      <c r="BZ638" s="1" t="str">
        <f t="shared" si="120"/>
        <v/>
      </c>
      <c r="CA638" s="1" t="s">
        <v>4899</v>
      </c>
      <c r="CC638" s="7" t="str">
        <f t="shared" si="121"/>
        <v>FALSE</v>
      </c>
      <c r="CD638" s="227" t="s">
        <v>1197</v>
      </c>
      <c r="CE638" s="1" t="b">
        <f t="shared" si="126"/>
        <v>0</v>
      </c>
      <c r="CI638"/>
      <c r="CJ638" s="1" t="str">
        <f t="shared" si="122"/>
        <v/>
      </c>
      <c r="CK638" s="1" t="s">
        <v>4899</v>
      </c>
      <c r="CM638" s="7" t="str">
        <f t="shared" si="123"/>
        <v>FALSE</v>
      </c>
      <c r="CN638" s="227" t="s">
        <v>1197</v>
      </c>
      <c r="CO638" s="1" t="b">
        <f t="shared" si="127"/>
        <v>0</v>
      </c>
    </row>
    <row r="639" spans="48:93" ht="18" x14ac:dyDescent="0.25">
      <c r="AV639" s="226" t="s">
        <v>1195</v>
      </c>
      <c r="AW639" s="227" t="s">
        <v>3135</v>
      </c>
      <c r="AX639" s="227" t="s">
        <v>2609</v>
      </c>
      <c r="AY639" s="232">
        <v>74925</v>
      </c>
      <c r="AZ639" s="228" t="s">
        <v>343</v>
      </c>
      <c r="BA639" s="227" t="s">
        <v>3135</v>
      </c>
      <c r="BB639" s="226" t="s">
        <v>1195</v>
      </c>
      <c r="BD639" s="229" t="s">
        <v>3135</v>
      </c>
      <c r="BE639" s="1" t="s">
        <v>373</v>
      </c>
      <c r="BF639" t="s">
        <v>1196</v>
      </c>
      <c r="BH639" s="1" t="str">
        <f t="shared" si="116"/>
        <v/>
      </c>
      <c r="BI639" s="1" t="s">
        <v>4900</v>
      </c>
      <c r="BK639" s="7" t="str">
        <f t="shared" si="117"/>
        <v>FALSE</v>
      </c>
      <c r="BL639" s="230" t="s">
        <v>1198</v>
      </c>
      <c r="BM639" s="1" t="b">
        <f t="shared" si="124"/>
        <v>0</v>
      </c>
      <c r="BQ639"/>
      <c r="BR639" s="1" t="str">
        <f t="shared" si="118"/>
        <v/>
      </c>
      <c r="BS639" s="1" t="s">
        <v>4900</v>
      </c>
      <c r="BU639" s="7" t="str">
        <f t="shared" si="119"/>
        <v>FALSE</v>
      </c>
      <c r="BV639" s="230" t="s">
        <v>1198</v>
      </c>
      <c r="BW639" s="1" t="b">
        <f t="shared" si="125"/>
        <v>0</v>
      </c>
      <c r="BZ639" s="1" t="str">
        <f t="shared" si="120"/>
        <v/>
      </c>
      <c r="CA639" s="1" t="s">
        <v>4900</v>
      </c>
      <c r="CC639" s="7" t="str">
        <f t="shared" si="121"/>
        <v>FALSE</v>
      </c>
      <c r="CD639" s="230" t="s">
        <v>1198</v>
      </c>
      <c r="CE639" s="1" t="b">
        <f t="shared" si="126"/>
        <v>0</v>
      </c>
      <c r="CI639"/>
      <c r="CJ639" s="1" t="str">
        <f t="shared" si="122"/>
        <v/>
      </c>
      <c r="CK639" s="1" t="s">
        <v>4900</v>
      </c>
      <c r="CM639" s="7" t="str">
        <f t="shared" si="123"/>
        <v>FALSE</v>
      </c>
      <c r="CN639" s="230" t="s">
        <v>1198</v>
      </c>
      <c r="CO639" s="1" t="b">
        <f t="shared" si="127"/>
        <v>0</v>
      </c>
    </row>
    <row r="640" spans="48:93" ht="18" x14ac:dyDescent="0.25">
      <c r="AV640" s="229" t="s">
        <v>1196</v>
      </c>
      <c r="AW640" s="230" t="s">
        <v>3135</v>
      </c>
      <c r="AX640" s="230" t="s">
        <v>2606</v>
      </c>
      <c r="AY640" s="233">
        <v>74924</v>
      </c>
      <c r="AZ640" s="231" t="s">
        <v>373</v>
      </c>
      <c r="BA640" s="230" t="s">
        <v>3135</v>
      </c>
      <c r="BB640" s="229" t="s">
        <v>1196</v>
      </c>
      <c r="BD640" s="226" t="s">
        <v>3136</v>
      </c>
      <c r="BE640" s="1" t="s">
        <v>372</v>
      </c>
      <c r="BF640" t="s">
        <v>1197</v>
      </c>
      <c r="BH640" s="1" t="str">
        <f t="shared" si="116"/>
        <v/>
      </c>
      <c r="BI640" s="1" t="s">
        <v>4901</v>
      </c>
      <c r="BK640" s="7" t="str">
        <f t="shared" si="117"/>
        <v>FALSE</v>
      </c>
      <c r="BL640" s="227" t="s">
        <v>1199</v>
      </c>
      <c r="BM640" s="1" t="b">
        <f t="shared" si="124"/>
        <v>0</v>
      </c>
      <c r="BQ640"/>
      <c r="BR640" s="1" t="str">
        <f t="shared" si="118"/>
        <v/>
      </c>
      <c r="BS640" s="1" t="s">
        <v>4901</v>
      </c>
      <c r="BU640" s="7" t="str">
        <f t="shared" si="119"/>
        <v>FALSE</v>
      </c>
      <c r="BV640" s="227" t="s">
        <v>1199</v>
      </c>
      <c r="BW640" s="1" t="b">
        <f t="shared" si="125"/>
        <v>0</v>
      </c>
      <c r="BZ640" s="1" t="str">
        <f t="shared" si="120"/>
        <v/>
      </c>
      <c r="CA640" s="1" t="s">
        <v>4901</v>
      </c>
      <c r="CC640" s="7" t="str">
        <f t="shared" si="121"/>
        <v>FALSE</v>
      </c>
      <c r="CD640" s="227" t="s">
        <v>1199</v>
      </c>
      <c r="CE640" s="1" t="b">
        <f t="shared" si="126"/>
        <v>0</v>
      </c>
      <c r="CI640"/>
      <c r="CJ640" s="1" t="str">
        <f t="shared" si="122"/>
        <v/>
      </c>
      <c r="CK640" s="1" t="s">
        <v>4901</v>
      </c>
      <c r="CM640" s="7" t="str">
        <f t="shared" si="123"/>
        <v>FALSE</v>
      </c>
      <c r="CN640" s="227" t="s">
        <v>1199</v>
      </c>
      <c r="CO640" s="1" t="b">
        <f t="shared" si="127"/>
        <v>0</v>
      </c>
    </row>
    <row r="641" spans="48:93" ht="18" x14ac:dyDescent="0.25">
      <c r="AV641" s="226" t="s">
        <v>1197</v>
      </c>
      <c r="AW641" s="227" t="s">
        <v>3136</v>
      </c>
      <c r="AX641" s="227" t="s">
        <v>2614</v>
      </c>
      <c r="AY641" s="232">
        <v>4040</v>
      </c>
      <c r="AZ641" s="228" t="s">
        <v>372</v>
      </c>
      <c r="BA641" s="227" t="s">
        <v>3136</v>
      </c>
      <c r="BB641" s="226" t="s">
        <v>1197</v>
      </c>
      <c r="BD641" s="229" t="s">
        <v>3137</v>
      </c>
      <c r="BE641" s="1" t="s">
        <v>343</v>
      </c>
      <c r="BF641" t="s">
        <v>1198</v>
      </c>
      <c r="BH641" s="1" t="str">
        <f t="shared" si="116"/>
        <v/>
      </c>
      <c r="BI641" s="1" t="s">
        <v>4902</v>
      </c>
      <c r="BK641" s="7" t="str">
        <f t="shared" si="117"/>
        <v>FALSE</v>
      </c>
      <c r="BL641" s="230" t="s">
        <v>1200</v>
      </c>
      <c r="BM641" s="1" t="b">
        <f t="shared" si="124"/>
        <v>0</v>
      </c>
      <c r="BQ641"/>
      <c r="BR641" s="1" t="str">
        <f t="shared" si="118"/>
        <v/>
      </c>
      <c r="BS641" s="1" t="s">
        <v>4902</v>
      </c>
      <c r="BU641" s="7" t="str">
        <f t="shared" si="119"/>
        <v>FALSE</v>
      </c>
      <c r="BV641" s="230" t="s">
        <v>1200</v>
      </c>
      <c r="BW641" s="1" t="b">
        <f t="shared" si="125"/>
        <v>0</v>
      </c>
      <c r="BZ641" s="1" t="str">
        <f t="shared" si="120"/>
        <v/>
      </c>
      <c r="CA641" s="1" t="s">
        <v>4902</v>
      </c>
      <c r="CC641" s="7" t="str">
        <f t="shared" si="121"/>
        <v>FALSE</v>
      </c>
      <c r="CD641" s="230" t="s">
        <v>1200</v>
      </c>
      <c r="CE641" s="1" t="b">
        <f t="shared" si="126"/>
        <v>0</v>
      </c>
      <c r="CI641"/>
      <c r="CJ641" s="1" t="str">
        <f t="shared" si="122"/>
        <v/>
      </c>
      <c r="CK641" s="1" t="s">
        <v>4902</v>
      </c>
      <c r="CM641" s="7" t="str">
        <f t="shared" si="123"/>
        <v>FALSE</v>
      </c>
      <c r="CN641" s="230" t="s">
        <v>1200</v>
      </c>
      <c r="CO641" s="1" t="b">
        <f t="shared" si="127"/>
        <v>0</v>
      </c>
    </row>
    <row r="642" spans="48:93" ht="18" x14ac:dyDescent="0.25">
      <c r="AV642" s="229" t="s">
        <v>1198</v>
      </c>
      <c r="AW642" s="230" t="s">
        <v>3137</v>
      </c>
      <c r="AX642" s="230" t="s">
        <v>2609</v>
      </c>
      <c r="AY642" s="233">
        <v>19721</v>
      </c>
      <c r="AZ642" s="231" t="s">
        <v>343</v>
      </c>
      <c r="BA642" s="230" t="s">
        <v>3137</v>
      </c>
      <c r="BB642" s="229" t="s">
        <v>1198</v>
      </c>
      <c r="BD642" s="226" t="s">
        <v>3138</v>
      </c>
      <c r="BE642" s="1" t="s">
        <v>343</v>
      </c>
      <c r="BF642" t="s">
        <v>1199</v>
      </c>
      <c r="BH642" s="1" t="str">
        <f t="shared" si="116"/>
        <v/>
      </c>
      <c r="BI642" s="1" t="s">
        <v>4903</v>
      </c>
      <c r="BK642" s="7" t="str">
        <f t="shared" si="117"/>
        <v>FALSE</v>
      </c>
      <c r="BL642" s="227" t="s">
        <v>1201</v>
      </c>
      <c r="BM642" s="1" t="b">
        <f t="shared" si="124"/>
        <v>0</v>
      </c>
      <c r="BQ642"/>
      <c r="BR642" s="1" t="str">
        <f t="shared" si="118"/>
        <v/>
      </c>
      <c r="BS642" s="1" t="s">
        <v>4903</v>
      </c>
      <c r="BU642" s="7" t="str">
        <f t="shared" si="119"/>
        <v>FALSE</v>
      </c>
      <c r="BV642" s="227" t="s">
        <v>1201</v>
      </c>
      <c r="BW642" s="1" t="b">
        <f t="shared" si="125"/>
        <v>0</v>
      </c>
      <c r="BZ642" s="1" t="str">
        <f t="shared" si="120"/>
        <v/>
      </c>
      <c r="CA642" s="1" t="s">
        <v>4903</v>
      </c>
      <c r="CC642" s="7" t="str">
        <f t="shared" si="121"/>
        <v>FALSE</v>
      </c>
      <c r="CD642" s="227" t="s">
        <v>1201</v>
      </c>
      <c r="CE642" s="1" t="b">
        <f t="shared" si="126"/>
        <v>0</v>
      </c>
      <c r="CI642"/>
      <c r="CJ642" s="1" t="str">
        <f t="shared" si="122"/>
        <v/>
      </c>
      <c r="CK642" s="1" t="s">
        <v>4903</v>
      </c>
      <c r="CM642" s="7" t="str">
        <f t="shared" si="123"/>
        <v>FALSE</v>
      </c>
      <c r="CN642" s="227" t="s">
        <v>1201</v>
      </c>
      <c r="CO642" s="1" t="b">
        <f t="shared" si="127"/>
        <v>0</v>
      </c>
    </row>
    <row r="643" spans="48:93" ht="18" x14ac:dyDescent="0.25">
      <c r="AV643" s="226" t="s">
        <v>1199</v>
      </c>
      <c r="AW643" s="227" t="s">
        <v>3138</v>
      </c>
      <c r="AX643" s="227" t="s">
        <v>2609</v>
      </c>
      <c r="AY643" s="232">
        <v>22128</v>
      </c>
      <c r="AZ643" s="228" t="s">
        <v>343</v>
      </c>
      <c r="BA643" s="227" t="s">
        <v>3138</v>
      </c>
      <c r="BB643" s="226" t="s">
        <v>1199</v>
      </c>
      <c r="BD643" s="229" t="s">
        <v>3139</v>
      </c>
      <c r="BE643" s="1" t="s">
        <v>340</v>
      </c>
      <c r="BF643" t="s">
        <v>1200</v>
      </c>
      <c r="BH643" s="1" t="str">
        <f t="shared" si="116"/>
        <v/>
      </c>
      <c r="BI643" s="1" t="s">
        <v>4904</v>
      </c>
      <c r="BK643" s="7" t="str">
        <f t="shared" si="117"/>
        <v>FALSE</v>
      </c>
      <c r="BL643" s="230" t="s">
        <v>1202</v>
      </c>
      <c r="BM643" s="1" t="b">
        <f t="shared" si="124"/>
        <v>0</v>
      </c>
      <c r="BQ643"/>
      <c r="BR643" s="1" t="str">
        <f t="shared" si="118"/>
        <v/>
      </c>
      <c r="BS643" s="1" t="s">
        <v>4904</v>
      </c>
      <c r="BU643" s="7" t="str">
        <f t="shared" si="119"/>
        <v>FALSE</v>
      </c>
      <c r="BV643" s="230" t="s">
        <v>1202</v>
      </c>
      <c r="BW643" s="1" t="b">
        <f t="shared" si="125"/>
        <v>0</v>
      </c>
      <c r="BZ643" s="1" t="str">
        <f t="shared" si="120"/>
        <v/>
      </c>
      <c r="CA643" s="1" t="s">
        <v>4904</v>
      </c>
      <c r="CC643" s="7" t="str">
        <f t="shared" si="121"/>
        <v>FALSE</v>
      </c>
      <c r="CD643" s="230" t="s">
        <v>1202</v>
      </c>
      <c r="CE643" s="1" t="b">
        <f t="shared" si="126"/>
        <v>0</v>
      </c>
      <c r="CI643"/>
      <c r="CJ643" s="1" t="str">
        <f t="shared" si="122"/>
        <v/>
      </c>
      <c r="CK643" s="1" t="s">
        <v>4904</v>
      </c>
      <c r="CM643" s="7" t="str">
        <f t="shared" si="123"/>
        <v>FALSE</v>
      </c>
      <c r="CN643" s="230" t="s">
        <v>1202</v>
      </c>
      <c r="CO643" s="1" t="b">
        <f t="shared" si="127"/>
        <v>0</v>
      </c>
    </row>
    <row r="644" spans="48:93" ht="18" x14ac:dyDescent="0.25">
      <c r="AV644" s="229" t="s">
        <v>1200</v>
      </c>
      <c r="AW644" s="230" t="s">
        <v>3139</v>
      </c>
      <c r="AX644" s="230" t="s">
        <v>2641</v>
      </c>
      <c r="AY644" s="233">
        <v>95310</v>
      </c>
      <c r="AZ644" s="231" t="s">
        <v>340</v>
      </c>
      <c r="BA644" s="230" t="s">
        <v>3139</v>
      </c>
      <c r="BB644" s="229" t="s">
        <v>1200</v>
      </c>
      <c r="BD644" s="226" t="s">
        <v>3140</v>
      </c>
      <c r="BE644" s="1" t="s">
        <v>347</v>
      </c>
      <c r="BF644" t="s">
        <v>1201</v>
      </c>
      <c r="BH644" s="1" t="str">
        <f t="shared" si="116"/>
        <v/>
      </c>
      <c r="BI644" s="1" t="s">
        <v>4905</v>
      </c>
      <c r="BK644" s="7" t="str">
        <f t="shared" si="117"/>
        <v>FALSE</v>
      </c>
      <c r="BL644" s="227" t="s">
        <v>1203</v>
      </c>
      <c r="BM644" s="1" t="b">
        <f t="shared" si="124"/>
        <v>0</v>
      </c>
      <c r="BQ644"/>
      <c r="BR644" s="1" t="str">
        <f t="shared" si="118"/>
        <v/>
      </c>
      <c r="BS644" s="1" t="s">
        <v>4905</v>
      </c>
      <c r="BU644" s="7" t="str">
        <f t="shared" si="119"/>
        <v>FALSE</v>
      </c>
      <c r="BV644" s="227" t="s">
        <v>1203</v>
      </c>
      <c r="BW644" s="1" t="b">
        <f t="shared" si="125"/>
        <v>0</v>
      </c>
      <c r="BZ644" s="1" t="str">
        <f t="shared" si="120"/>
        <v/>
      </c>
      <c r="CA644" s="1" t="s">
        <v>4905</v>
      </c>
      <c r="CC644" s="7" t="str">
        <f t="shared" si="121"/>
        <v>FALSE</v>
      </c>
      <c r="CD644" s="227" t="s">
        <v>1203</v>
      </c>
      <c r="CE644" s="1" t="b">
        <f t="shared" si="126"/>
        <v>0</v>
      </c>
      <c r="CI644"/>
      <c r="CJ644" s="1" t="str">
        <f t="shared" si="122"/>
        <v/>
      </c>
      <c r="CK644" s="1" t="s">
        <v>4905</v>
      </c>
      <c r="CM644" s="7" t="str">
        <f t="shared" si="123"/>
        <v>FALSE</v>
      </c>
      <c r="CN644" s="227" t="s">
        <v>1203</v>
      </c>
      <c r="CO644" s="1" t="b">
        <f t="shared" si="127"/>
        <v>0</v>
      </c>
    </row>
    <row r="645" spans="48:93" ht="18" x14ac:dyDescent="0.25">
      <c r="AV645" s="226" t="s">
        <v>1201</v>
      </c>
      <c r="AW645" s="227" t="s">
        <v>3140</v>
      </c>
      <c r="AX645" s="227" t="s">
        <v>2636</v>
      </c>
      <c r="AY645" s="232">
        <v>73909</v>
      </c>
      <c r="AZ645" s="228" t="s">
        <v>347</v>
      </c>
      <c r="BA645" s="227" t="s">
        <v>3140</v>
      </c>
      <c r="BB645" s="226" t="s">
        <v>1201</v>
      </c>
      <c r="BD645" s="229" t="s">
        <v>3141</v>
      </c>
      <c r="BE645" s="1" t="s">
        <v>379</v>
      </c>
      <c r="BF645" t="s">
        <v>1202</v>
      </c>
      <c r="BH645" s="1" t="str">
        <f t="shared" si="116"/>
        <v/>
      </c>
      <c r="BI645" s="1" t="s">
        <v>4906</v>
      </c>
      <c r="BK645" s="7" t="str">
        <f t="shared" si="117"/>
        <v>FALSE</v>
      </c>
      <c r="BL645" s="230" t="s">
        <v>1204</v>
      </c>
      <c r="BM645" s="1" t="b">
        <f t="shared" si="124"/>
        <v>0</v>
      </c>
      <c r="BQ645"/>
      <c r="BR645" s="1" t="str">
        <f t="shared" si="118"/>
        <v/>
      </c>
      <c r="BS645" s="1" t="s">
        <v>4906</v>
      </c>
      <c r="BU645" s="7" t="str">
        <f t="shared" si="119"/>
        <v>FALSE</v>
      </c>
      <c r="BV645" s="230" t="s">
        <v>1204</v>
      </c>
      <c r="BW645" s="1" t="b">
        <f t="shared" si="125"/>
        <v>0</v>
      </c>
      <c r="BZ645" s="1" t="str">
        <f t="shared" si="120"/>
        <v/>
      </c>
      <c r="CA645" s="1" t="s">
        <v>4906</v>
      </c>
      <c r="CC645" s="7" t="str">
        <f t="shared" si="121"/>
        <v>FALSE</v>
      </c>
      <c r="CD645" s="230" t="s">
        <v>1204</v>
      </c>
      <c r="CE645" s="1" t="b">
        <f t="shared" si="126"/>
        <v>0</v>
      </c>
      <c r="CI645"/>
      <c r="CJ645" s="1" t="str">
        <f t="shared" si="122"/>
        <v/>
      </c>
      <c r="CK645" s="1" t="s">
        <v>4906</v>
      </c>
      <c r="CM645" s="7" t="str">
        <f t="shared" si="123"/>
        <v>FALSE</v>
      </c>
      <c r="CN645" s="230" t="s">
        <v>1204</v>
      </c>
      <c r="CO645" s="1" t="b">
        <f t="shared" si="127"/>
        <v>0</v>
      </c>
    </row>
    <row r="646" spans="48:93" ht="18" x14ac:dyDescent="0.25">
      <c r="AV646" s="229" t="s">
        <v>1202</v>
      </c>
      <c r="AW646" s="230" t="s">
        <v>3141</v>
      </c>
      <c r="AX646" s="230" t="s">
        <v>2621</v>
      </c>
      <c r="AY646" s="233">
        <v>95198</v>
      </c>
      <c r="AZ646" s="231" t="s">
        <v>379</v>
      </c>
      <c r="BA646" s="230" t="s">
        <v>3141</v>
      </c>
      <c r="BB646" s="229" t="s">
        <v>1202</v>
      </c>
      <c r="BD646" s="226" t="s">
        <v>3142</v>
      </c>
      <c r="BE646" s="1" t="s">
        <v>340</v>
      </c>
      <c r="BF646" t="s">
        <v>1203</v>
      </c>
      <c r="BH646" s="1" t="str">
        <f t="shared" si="116"/>
        <v/>
      </c>
      <c r="BI646" s="1" t="s">
        <v>4907</v>
      </c>
      <c r="BK646" s="7" t="str">
        <f t="shared" si="117"/>
        <v>FALSE</v>
      </c>
      <c r="BL646" s="227" t="s">
        <v>1205</v>
      </c>
      <c r="BM646" s="1" t="b">
        <f t="shared" si="124"/>
        <v>0</v>
      </c>
      <c r="BQ646"/>
      <c r="BR646" s="1" t="str">
        <f t="shared" si="118"/>
        <v/>
      </c>
      <c r="BS646" s="1" t="s">
        <v>4907</v>
      </c>
      <c r="BU646" s="7" t="str">
        <f t="shared" si="119"/>
        <v>FALSE</v>
      </c>
      <c r="BV646" s="227" t="s">
        <v>1205</v>
      </c>
      <c r="BW646" s="1" t="b">
        <f t="shared" si="125"/>
        <v>0</v>
      </c>
      <c r="BZ646" s="1" t="str">
        <f t="shared" si="120"/>
        <v/>
      </c>
      <c r="CA646" s="1" t="s">
        <v>4907</v>
      </c>
      <c r="CC646" s="7" t="str">
        <f t="shared" si="121"/>
        <v>FALSE</v>
      </c>
      <c r="CD646" s="227" t="s">
        <v>1205</v>
      </c>
      <c r="CE646" s="1" t="b">
        <f t="shared" si="126"/>
        <v>0</v>
      </c>
      <c r="CI646"/>
      <c r="CJ646" s="1" t="str">
        <f t="shared" si="122"/>
        <v/>
      </c>
      <c r="CK646" s="1" t="s">
        <v>4907</v>
      </c>
      <c r="CM646" s="7" t="str">
        <f t="shared" si="123"/>
        <v>FALSE</v>
      </c>
      <c r="CN646" s="227" t="s">
        <v>1205</v>
      </c>
      <c r="CO646" s="1" t="b">
        <f t="shared" si="127"/>
        <v>0</v>
      </c>
    </row>
    <row r="647" spans="48:93" ht="18" x14ac:dyDescent="0.25">
      <c r="AV647" s="226" t="s">
        <v>1203</v>
      </c>
      <c r="AW647" s="227" t="s">
        <v>3142</v>
      </c>
      <c r="AX647" s="227" t="s">
        <v>2641</v>
      </c>
      <c r="AY647" s="232">
        <v>95290</v>
      </c>
      <c r="AZ647" s="228" t="s">
        <v>340</v>
      </c>
      <c r="BA647" s="227" t="s">
        <v>3142</v>
      </c>
      <c r="BB647" s="226" t="s">
        <v>1203</v>
      </c>
      <c r="BD647" s="229" t="s">
        <v>3143</v>
      </c>
      <c r="BE647" s="1" t="s">
        <v>324</v>
      </c>
      <c r="BF647" t="s">
        <v>1204</v>
      </c>
      <c r="BH647" s="1" t="str">
        <f t="shared" si="116"/>
        <v/>
      </c>
      <c r="BI647" s="1" t="s">
        <v>4908</v>
      </c>
      <c r="BK647" s="7" t="str">
        <f t="shared" si="117"/>
        <v>FALSE</v>
      </c>
      <c r="BL647" s="230" t="s">
        <v>1206</v>
      </c>
      <c r="BM647" s="1" t="b">
        <f t="shared" si="124"/>
        <v>0</v>
      </c>
      <c r="BQ647"/>
      <c r="BR647" s="1" t="str">
        <f t="shared" si="118"/>
        <v/>
      </c>
      <c r="BS647" s="1" t="s">
        <v>4908</v>
      </c>
      <c r="BU647" s="7" t="str">
        <f t="shared" si="119"/>
        <v>FALSE</v>
      </c>
      <c r="BV647" s="230" t="s">
        <v>1206</v>
      </c>
      <c r="BW647" s="1" t="b">
        <f t="shared" si="125"/>
        <v>0</v>
      </c>
      <c r="BZ647" s="1" t="str">
        <f t="shared" si="120"/>
        <v/>
      </c>
      <c r="CA647" s="1" t="s">
        <v>4908</v>
      </c>
      <c r="CC647" s="7" t="str">
        <f t="shared" si="121"/>
        <v>FALSE</v>
      </c>
      <c r="CD647" s="230" t="s">
        <v>1206</v>
      </c>
      <c r="CE647" s="1" t="b">
        <f t="shared" si="126"/>
        <v>0</v>
      </c>
      <c r="CI647"/>
      <c r="CJ647" s="1" t="str">
        <f t="shared" si="122"/>
        <v/>
      </c>
      <c r="CK647" s="1" t="s">
        <v>4908</v>
      </c>
      <c r="CM647" s="7" t="str">
        <f t="shared" si="123"/>
        <v>FALSE</v>
      </c>
      <c r="CN647" s="230" t="s">
        <v>1206</v>
      </c>
      <c r="CO647" s="1" t="b">
        <f t="shared" si="127"/>
        <v>0</v>
      </c>
    </row>
    <row r="648" spans="48:93" ht="18" x14ac:dyDescent="0.25">
      <c r="AV648" s="229" t="s">
        <v>1204</v>
      </c>
      <c r="AW648" s="230" t="s">
        <v>3143</v>
      </c>
      <c r="AX648" s="230" t="s">
        <v>2626</v>
      </c>
      <c r="AY648" s="233">
        <v>95268</v>
      </c>
      <c r="AZ648" s="231" t="s">
        <v>324</v>
      </c>
      <c r="BA648" s="230" t="s">
        <v>3143</v>
      </c>
      <c r="BB648" s="229" t="s">
        <v>1204</v>
      </c>
      <c r="BD648" s="226" t="s">
        <v>3144</v>
      </c>
      <c r="BE648" s="1" t="s">
        <v>350</v>
      </c>
      <c r="BF648" t="s">
        <v>1205</v>
      </c>
      <c r="BH648" s="1" t="str">
        <f t="shared" si="116"/>
        <v/>
      </c>
      <c r="BI648" s="1" t="s">
        <v>4909</v>
      </c>
      <c r="BK648" s="7" t="str">
        <f t="shared" si="117"/>
        <v>FALSE</v>
      </c>
      <c r="BL648" s="227" t="s">
        <v>1207</v>
      </c>
      <c r="BM648" s="1" t="b">
        <f t="shared" si="124"/>
        <v>0</v>
      </c>
      <c r="BQ648"/>
      <c r="BR648" s="1" t="str">
        <f t="shared" si="118"/>
        <v/>
      </c>
      <c r="BS648" s="1" t="s">
        <v>4909</v>
      </c>
      <c r="BU648" s="7" t="str">
        <f t="shared" si="119"/>
        <v>FALSE</v>
      </c>
      <c r="BV648" s="227" t="s">
        <v>1207</v>
      </c>
      <c r="BW648" s="1" t="b">
        <f t="shared" si="125"/>
        <v>0</v>
      </c>
      <c r="BZ648" s="1" t="str">
        <f t="shared" si="120"/>
        <v/>
      </c>
      <c r="CA648" s="1" t="s">
        <v>4909</v>
      </c>
      <c r="CC648" s="7" t="str">
        <f t="shared" si="121"/>
        <v>FALSE</v>
      </c>
      <c r="CD648" s="227" t="s">
        <v>1207</v>
      </c>
      <c r="CE648" s="1" t="b">
        <f t="shared" si="126"/>
        <v>0</v>
      </c>
      <c r="CI648"/>
      <c r="CJ648" s="1" t="str">
        <f t="shared" si="122"/>
        <v/>
      </c>
      <c r="CK648" s="1" t="s">
        <v>4909</v>
      </c>
      <c r="CM648" s="7" t="str">
        <f t="shared" si="123"/>
        <v>FALSE</v>
      </c>
      <c r="CN648" s="227" t="s">
        <v>1207</v>
      </c>
      <c r="CO648" s="1" t="b">
        <f t="shared" si="127"/>
        <v>0</v>
      </c>
    </row>
    <row r="649" spans="48:93" ht="18" x14ac:dyDescent="0.25">
      <c r="AV649" s="226" t="s">
        <v>1205</v>
      </c>
      <c r="AW649" s="227" t="s">
        <v>3144</v>
      </c>
      <c r="AX649" s="227" t="s">
        <v>2643</v>
      </c>
      <c r="AY649" s="232">
        <v>74466</v>
      </c>
      <c r="AZ649" s="228" t="s">
        <v>350</v>
      </c>
      <c r="BA649" s="227" t="s">
        <v>3144</v>
      </c>
      <c r="BB649" s="226" t="s">
        <v>1205</v>
      </c>
      <c r="BD649" s="229" t="s">
        <v>3145</v>
      </c>
      <c r="BE649" s="1" t="s">
        <v>364</v>
      </c>
      <c r="BF649" t="s">
        <v>1206</v>
      </c>
      <c r="BH649" s="1" t="str">
        <f t="shared" si="116"/>
        <v/>
      </c>
      <c r="BI649" s="1" t="s">
        <v>4910</v>
      </c>
      <c r="BK649" s="7" t="str">
        <f t="shared" si="117"/>
        <v>FALSE</v>
      </c>
      <c r="BL649" s="230" t="s">
        <v>1208</v>
      </c>
      <c r="BM649" s="1" t="b">
        <f t="shared" si="124"/>
        <v>0</v>
      </c>
      <c r="BQ649"/>
      <c r="BR649" s="1" t="str">
        <f t="shared" si="118"/>
        <v/>
      </c>
      <c r="BS649" s="1" t="s">
        <v>4910</v>
      </c>
      <c r="BU649" s="7" t="str">
        <f t="shared" si="119"/>
        <v>FALSE</v>
      </c>
      <c r="BV649" s="230" t="s">
        <v>1208</v>
      </c>
      <c r="BW649" s="1" t="b">
        <f t="shared" si="125"/>
        <v>0</v>
      </c>
      <c r="BZ649" s="1" t="str">
        <f t="shared" si="120"/>
        <v/>
      </c>
      <c r="CA649" s="1" t="s">
        <v>4910</v>
      </c>
      <c r="CC649" s="7" t="str">
        <f t="shared" si="121"/>
        <v>FALSE</v>
      </c>
      <c r="CD649" s="230" t="s">
        <v>1208</v>
      </c>
      <c r="CE649" s="1" t="b">
        <f t="shared" si="126"/>
        <v>0</v>
      </c>
      <c r="CI649"/>
      <c r="CJ649" s="1" t="str">
        <f t="shared" si="122"/>
        <v/>
      </c>
      <c r="CK649" s="1" t="s">
        <v>4910</v>
      </c>
      <c r="CM649" s="7" t="str">
        <f t="shared" si="123"/>
        <v>FALSE</v>
      </c>
      <c r="CN649" s="230" t="s">
        <v>1208</v>
      </c>
      <c r="CO649" s="1" t="b">
        <f t="shared" si="127"/>
        <v>0</v>
      </c>
    </row>
    <row r="650" spans="48:93" ht="18" x14ac:dyDescent="0.25">
      <c r="AV650" s="229" t="s">
        <v>1206</v>
      </c>
      <c r="AW650" s="230" t="s">
        <v>3145</v>
      </c>
      <c r="AX650" s="230" t="s">
        <v>2617</v>
      </c>
      <c r="AY650" s="233">
        <v>4103</v>
      </c>
      <c r="AZ650" s="231" t="s">
        <v>364</v>
      </c>
      <c r="BA650" s="230" t="s">
        <v>3145</v>
      </c>
      <c r="BB650" s="229" t="s">
        <v>1206</v>
      </c>
      <c r="BD650" s="226" t="s">
        <v>3146</v>
      </c>
      <c r="BE650" s="1" t="s">
        <v>338</v>
      </c>
      <c r="BF650" t="s">
        <v>1207</v>
      </c>
      <c r="BH650" s="1" t="str">
        <f t="shared" ref="BH650:BH713" si="128">CONCATENATE(_TIR_1,_TIS_1)</f>
        <v/>
      </c>
      <c r="BI650" s="1" t="s">
        <v>4911</v>
      </c>
      <c r="BK650" s="7" t="str">
        <f t="shared" ref="BK650:BK713" si="129">IF(BH650=BI650,"TRUE","FALSE")</f>
        <v>FALSE</v>
      </c>
      <c r="BL650" s="227" t="s">
        <v>1209</v>
      </c>
      <c r="BM650" s="1" t="b">
        <f t="shared" si="124"/>
        <v>0</v>
      </c>
      <c r="BQ650"/>
      <c r="BR650" s="1" t="str">
        <f t="shared" ref="BR650:BR713" si="130">CONCATENATE(_TIR_2,_TIS_2)</f>
        <v/>
      </c>
      <c r="BS650" s="1" t="s">
        <v>4911</v>
      </c>
      <c r="BU650" s="7" t="str">
        <f t="shared" ref="BU650:BU713" si="131">IF(BR650=BS650,"TRUE","FALSE")</f>
        <v>FALSE</v>
      </c>
      <c r="BV650" s="227" t="s">
        <v>1209</v>
      </c>
      <c r="BW650" s="1" t="b">
        <f t="shared" si="125"/>
        <v>0</v>
      </c>
      <c r="BZ650" s="1" t="str">
        <f t="shared" ref="BZ650:BZ713" si="132">CONCATENATE(_TIR_3,_TIS_3)</f>
        <v/>
      </c>
      <c r="CA650" s="1" t="s">
        <v>4911</v>
      </c>
      <c r="CC650" s="7" t="str">
        <f t="shared" ref="CC650:CC713" si="133">IF(BZ650=CA650,"TRUE","FALSE")</f>
        <v>FALSE</v>
      </c>
      <c r="CD650" s="227" t="s">
        <v>1209</v>
      </c>
      <c r="CE650" s="1" t="b">
        <f t="shared" si="126"/>
        <v>0</v>
      </c>
      <c r="CI650"/>
      <c r="CJ650" s="1" t="str">
        <f t="shared" ref="CJ650:CJ713" si="134">CONCATENATE(_TIR_4,_TIS_4)</f>
        <v/>
      </c>
      <c r="CK650" s="1" t="s">
        <v>4911</v>
      </c>
      <c r="CM650" s="7" t="str">
        <f t="shared" ref="CM650:CM713" si="135">IF(CJ650=CK650,"TRUE","FALSE")</f>
        <v>FALSE</v>
      </c>
      <c r="CN650" s="227" t="s">
        <v>1209</v>
      </c>
      <c r="CO650" s="1" t="b">
        <f t="shared" si="127"/>
        <v>0</v>
      </c>
    </row>
    <row r="651" spans="48:93" ht="18" x14ac:dyDescent="0.25">
      <c r="AV651" s="226" t="s">
        <v>1207</v>
      </c>
      <c r="AW651" s="227" t="s">
        <v>3146</v>
      </c>
      <c r="AX651" s="227" t="s">
        <v>2631</v>
      </c>
      <c r="AY651" s="232">
        <v>4104</v>
      </c>
      <c r="AZ651" s="228" t="s">
        <v>338</v>
      </c>
      <c r="BA651" s="227" t="s">
        <v>3146</v>
      </c>
      <c r="BB651" s="226" t="s">
        <v>1207</v>
      </c>
      <c r="BD651" s="229" t="s">
        <v>3147</v>
      </c>
      <c r="BE651" s="1" t="s">
        <v>323</v>
      </c>
      <c r="BF651" t="s">
        <v>1208</v>
      </c>
      <c r="BH651" s="1" t="str">
        <f t="shared" si="128"/>
        <v/>
      </c>
      <c r="BI651" s="1" t="s">
        <v>4912</v>
      </c>
      <c r="BK651" s="7" t="str">
        <f t="shared" si="129"/>
        <v>FALSE</v>
      </c>
      <c r="BL651" s="230" t="s">
        <v>1210</v>
      </c>
      <c r="BM651" s="1" t="b">
        <f t="shared" ref="BM651:BM714" si="136">IF(BK651="TRUE",BL651)</f>
        <v>0</v>
      </c>
      <c r="BQ651"/>
      <c r="BR651" s="1" t="str">
        <f t="shared" si="130"/>
        <v/>
      </c>
      <c r="BS651" s="1" t="s">
        <v>4912</v>
      </c>
      <c r="BU651" s="7" t="str">
        <f t="shared" si="131"/>
        <v>FALSE</v>
      </c>
      <c r="BV651" s="230" t="s">
        <v>1210</v>
      </c>
      <c r="BW651" s="1" t="b">
        <f t="shared" ref="BW651:BW714" si="137">IF(BU651="TRUE",BV651)</f>
        <v>0</v>
      </c>
      <c r="BZ651" s="1" t="str">
        <f t="shared" si="132"/>
        <v/>
      </c>
      <c r="CA651" s="1" t="s">
        <v>4912</v>
      </c>
      <c r="CC651" s="7" t="str">
        <f t="shared" si="133"/>
        <v>FALSE</v>
      </c>
      <c r="CD651" s="230" t="s">
        <v>1210</v>
      </c>
      <c r="CE651" s="1" t="b">
        <f t="shared" ref="CE651:CE714" si="138">IF(CC651="TRUE",CD651)</f>
        <v>0</v>
      </c>
      <c r="CI651"/>
      <c r="CJ651" s="1" t="str">
        <f t="shared" si="134"/>
        <v/>
      </c>
      <c r="CK651" s="1" t="s">
        <v>4912</v>
      </c>
      <c r="CM651" s="7" t="str">
        <f t="shared" si="135"/>
        <v>FALSE</v>
      </c>
      <c r="CN651" s="230" t="s">
        <v>1210</v>
      </c>
      <c r="CO651" s="1" t="b">
        <f t="shared" ref="CO651:CO714" si="139">IF(CM651="TRUE",CN651)</f>
        <v>0</v>
      </c>
    </row>
    <row r="652" spans="48:93" ht="18" x14ac:dyDescent="0.25">
      <c r="AV652" s="229" t="s">
        <v>1208</v>
      </c>
      <c r="AW652" s="230" t="s">
        <v>3147</v>
      </c>
      <c r="AX652" s="230" t="s">
        <v>2623</v>
      </c>
      <c r="AY652" s="233">
        <v>4107</v>
      </c>
      <c r="AZ652" s="231" t="s">
        <v>323</v>
      </c>
      <c r="BA652" s="230" t="s">
        <v>3147</v>
      </c>
      <c r="BB652" s="229" t="s">
        <v>1208</v>
      </c>
      <c r="BD652" s="226" t="s">
        <v>3148</v>
      </c>
      <c r="BE652" s="1" t="s">
        <v>364</v>
      </c>
      <c r="BF652" t="s">
        <v>1209</v>
      </c>
      <c r="BH652" s="1" t="str">
        <f t="shared" si="128"/>
        <v/>
      </c>
      <c r="BI652" s="1" t="s">
        <v>4913</v>
      </c>
      <c r="BK652" s="7" t="str">
        <f t="shared" si="129"/>
        <v>FALSE</v>
      </c>
      <c r="BL652" s="227" t="s">
        <v>1211</v>
      </c>
      <c r="BM652" s="1" t="b">
        <f t="shared" si="136"/>
        <v>0</v>
      </c>
      <c r="BQ652"/>
      <c r="BR652" s="1" t="str">
        <f t="shared" si="130"/>
        <v/>
      </c>
      <c r="BS652" s="1" t="s">
        <v>4913</v>
      </c>
      <c r="BU652" s="7" t="str">
        <f t="shared" si="131"/>
        <v>FALSE</v>
      </c>
      <c r="BV652" s="227" t="s">
        <v>1211</v>
      </c>
      <c r="BW652" s="1" t="b">
        <f t="shared" si="137"/>
        <v>0</v>
      </c>
      <c r="BZ652" s="1" t="str">
        <f t="shared" si="132"/>
        <v/>
      </c>
      <c r="CA652" s="1" t="s">
        <v>4913</v>
      </c>
      <c r="CC652" s="7" t="str">
        <f t="shared" si="133"/>
        <v>FALSE</v>
      </c>
      <c r="CD652" s="227" t="s">
        <v>1211</v>
      </c>
      <c r="CE652" s="1" t="b">
        <f t="shared" si="138"/>
        <v>0</v>
      </c>
      <c r="CI652"/>
      <c r="CJ652" s="1" t="str">
        <f t="shared" si="134"/>
        <v/>
      </c>
      <c r="CK652" s="1" t="s">
        <v>4913</v>
      </c>
      <c r="CM652" s="7" t="str">
        <f t="shared" si="135"/>
        <v>FALSE</v>
      </c>
      <c r="CN652" s="227" t="s">
        <v>1211</v>
      </c>
      <c r="CO652" s="1" t="b">
        <f t="shared" si="139"/>
        <v>0</v>
      </c>
    </row>
    <row r="653" spans="48:93" ht="18" x14ac:dyDescent="0.25">
      <c r="AV653" s="226" t="s">
        <v>1209</v>
      </c>
      <c r="AW653" s="227" t="s">
        <v>3148</v>
      </c>
      <c r="AX653" s="227" t="s">
        <v>2617</v>
      </c>
      <c r="AY653" s="232">
        <v>20236</v>
      </c>
      <c r="AZ653" s="228" t="s">
        <v>364</v>
      </c>
      <c r="BA653" s="227" t="s">
        <v>3148</v>
      </c>
      <c r="BB653" s="226" t="s">
        <v>1209</v>
      </c>
      <c r="BD653" s="229" t="s">
        <v>3149</v>
      </c>
      <c r="BE653" s="1" t="s">
        <v>373</v>
      </c>
      <c r="BF653" t="s">
        <v>1210</v>
      </c>
      <c r="BH653" s="1" t="str">
        <f t="shared" si="128"/>
        <v/>
      </c>
      <c r="BI653" s="1" t="s">
        <v>4914</v>
      </c>
      <c r="BK653" s="7" t="str">
        <f t="shared" si="129"/>
        <v>FALSE</v>
      </c>
      <c r="BL653" s="230" t="s">
        <v>1212</v>
      </c>
      <c r="BM653" s="1" t="b">
        <f t="shared" si="136"/>
        <v>0</v>
      </c>
      <c r="BQ653"/>
      <c r="BR653" s="1" t="str">
        <f t="shared" si="130"/>
        <v/>
      </c>
      <c r="BS653" s="1" t="s">
        <v>4914</v>
      </c>
      <c r="BU653" s="7" t="str">
        <f t="shared" si="131"/>
        <v>FALSE</v>
      </c>
      <c r="BV653" s="230" t="s">
        <v>1212</v>
      </c>
      <c r="BW653" s="1" t="b">
        <f t="shared" si="137"/>
        <v>0</v>
      </c>
      <c r="BZ653" s="1" t="str">
        <f t="shared" si="132"/>
        <v/>
      </c>
      <c r="CA653" s="1" t="s">
        <v>4914</v>
      </c>
      <c r="CC653" s="7" t="str">
        <f t="shared" si="133"/>
        <v>FALSE</v>
      </c>
      <c r="CD653" s="230" t="s">
        <v>1212</v>
      </c>
      <c r="CE653" s="1" t="b">
        <f t="shared" si="138"/>
        <v>0</v>
      </c>
      <c r="CI653"/>
      <c r="CJ653" s="1" t="str">
        <f t="shared" si="134"/>
        <v/>
      </c>
      <c r="CK653" s="1" t="s">
        <v>4914</v>
      </c>
      <c r="CM653" s="7" t="str">
        <f t="shared" si="135"/>
        <v>FALSE</v>
      </c>
      <c r="CN653" s="230" t="s">
        <v>1212</v>
      </c>
      <c r="CO653" s="1" t="b">
        <f t="shared" si="139"/>
        <v>0</v>
      </c>
    </row>
    <row r="654" spans="48:93" ht="18" x14ac:dyDescent="0.25">
      <c r="AV654" s="229" t="s">
        <v>1210</v>
      </c>
      <c r="AW654" s="230" t="s">
        <v>3149</v>
      </c>
      <c r="AX654" s="230" t="s">
        <v>2606</v>
      </c>
      <c r="AY654" s="233">
        <v>17880</v>
      </c>
      <c r="AZ654" s="231" t="s">
        <v>373</v>
      </c>
      <c r="BA654" s="230" t="s">
        <v>3149</v>
      </c>
      <c r="BB654" s="229" t="s">
        <v>1210</v>
      </c>
      <c r="BD654" s="226" t="s">
        <v>3150</v>
      </c>
      <c r="BE654" s="1" t="s">
        <v>354</v>
      </c>
      <c r="BF654" t="s">
        <v>1211</v>
      </c>
      <c r="BH654" s="1" t="str">
        <f t="shared" si="128"/>
        <v/>
      </c>
      <c r="BI654" s="1" t="s">
        <v>4915</v>
      </c>
      <c r="BK654" s="7" t="str">
        <f t="shared" si="129"/>
        <v>FALSE</v>
      </c>
      <c r="BL654" s="227" t="s">
        <v>1213</v>
      </c>
      <c r="BM654" s="1" t="b">
        <f t="shared" si="136"/>
        <v>0</v>
      </c>
      <c r="BQ654"/>
      <c r="BR654" s="1" t="str">
        <f t="shared" si="130"/>
        <v/>
      </c>
      <c r="BS654" s="1" t="s">
        <v>4915</v>
      </c>
      <c r="BU654" s="7" t="str">
        <f t="shared" si="131"/>
        <v>FALSE</v>
      </c>
      <c r="BV654" s="227" t="s">
        <v>1213</v>
      </c>
      <c r="BW654" s="1" t="b">
        <f t="shared" si="137"/>
        <v>0</v>
      </c>
      <c r="BZ654" s="1" t="str">
        <f t="shared" si="132"/>
        <v/>
      </c>
      <c r="CA654" s="1" t="s">
        <v>4915</v>
      </c>
      <c r="CC654" s="7" t="str">
        <f t="shared" si="133"/>
        <v>FALSE</v>
      </c>
      <c r="CD654" s="227" t="s">
        <v>1213</v>
      </c>
      <c r="CE654" s="1" t="b">
        <f t="shared" si="138"/>
        <v>0</v>
      </c>
      <c r="CI654"/>
      <c r="CJ654" s="1" t="str">
        <f t="shared" si="134"/>
        <v/>
      </c>
      <c r="CK654" s="1" t="s">
        <v>4915</v>
      </c>
      <c r="CM654" s="7" t="str">
        <f t="shared" si="135"/>
        <v>FALSE</v>
      </c>
      <c r="CN654" s="227" t="s">
        <v>1213</v>
      </c>
      <c r="CO654" s="1" t="b">
        <f t="shared" si="139"/>
        <v>0</v>
      </c>
    </row>
    <row r="655" spans="48:93" ht="18" x14ac:dyDescent="0.25">
      <c r="AV655" s="226" t="s">
        <v>1211</v>
      </c>
      <c r="AW655" s="227" t="s">
        <v>3150</v>
      </c>
      <c r="AX655" s="227" t="s">
        <v>2647</v>
      </c>
      <c r="AY655" s="232">
        <v>9408</v>
      </c>
      <c r="AZ655" s="228" t="s">
        <v>354</v>
      </c>
      <c r="BA655" s="227" t="s">
        <v>3150</v>
      </c>
      <c r="BB655" s="226" t="s">
        <v>1211</v>
      </c>
      <c r="BD655" s="229" t="s">
        <v>3151</v>
      </c>
      <c r="BE655" s="1" t="s">
        <v>323</v>
      </c>
      <c r="BF655" t="s">
        <v>1212</v>
      </c>
      <c r="BH655" s="1" t="str">
        <f t="shared" si="128"/>
        <v/>
      </c>
      <c r="BI655" s="1" t="s">
        <v>4916</v>
      </c>
      <c r="BK655" s="7" t="str">
        <f t="shared" si="129"/>
        <v>FALSE</v>
      </c>
      <c r="BL655" s="230" t="s">
        <v>1214</v>
      </c>
      <c r="BM655" s="1" t="b">
        <f t="shared" si="136"/>
        <v>0</v>
      </c>
      <c r="BQ655"/>
      <c r="BR655" s="1" t="str">
        <f t="shared" si="130"/>
        <v/>
      </c>
      <c r="BS655" s="1" t="s">
        <v>4916</v>
      </c>
      <c r="BU655" s="7" t="str">
        <f t="shared" si="131"/>
        <v>FALSE</v>
      </c>
      <c r="BV655" s="230" t="s">
        <v>1214</v>
      </c>
      <c r="BW655" s="1" t="b">
        <f t="shared" si="137"/>
        <v>0</v>
      </c>
      <c r="BZ655" s="1" t="str">
        <f t="shared" si="132"/>
        <v/>
      </c>
      <c r="CA655" s="1" t="s">
        <v>4916</v>
      </c>
      <c r="CC655" s="7" t="str">
        <f t="shared" si="133"/>
        <v>FALSE</v>
      </c>
      <c r="CD655" s="230" t="s">
        <v>1214</v>
      </c>
      <c r="CE655" s="1" t="b">
        <f t="shared" si="138"/>
        <v>0</v>
      </c>
      <c r="CI655"/>
      <c r="CJ655" s="1" t="str">
        <f t="shared" si="134"/>
        <v/>
      </c>
      <c r="CK655" s="1" t="s">
        <v>4916</v>
      </c>
      <c r="CM655" s="7" t="str">
        <f t="shared" si="135"/>
        <v>FALSE</v>
      </c>
      <c r="CN655" s="230" t="s">
        <v>1214</v>
      </c>
      <c r="CO655" s="1" t="b">
        <f t="shared" si="139"/>
        <v>0</v>
      </c>
    </row>
    <row r="656" spans="48:93" ht="18" x14ac:dyDescent="0.25">
      <c r="AV656" s="229" t="s">
        <v>1212</v>
      </c>
      <c r="AW656" s="230" t="s">
        <v>3151</v>
      </c>
      <c r="AX656" s="230" t="s">
        <v>2623</v>
      </c>
      <c r="AY656" s="233">
        <v>4228</v>
      </c>
      <c r="AZ656" s="231" t="s">
        <v>323</v>
      </c>
      <c r="BA656" s="230" t="s">
        <v>3151</v>
      </c>
      <c r="BB656" s="229" t="s">
        <v>1212</v>
      </c>
      <c r="BD656" s="226" t="s">
        <v>3152</v>
      </c>
      <c r="BE656" s="1" t="s">
        <v>327</v>
      </c>
      <c r="BF656" t="s">
        <v>1213</v>
      </c>
      <c r="BH656" s="1" t="str">
        <f t="shared" si="128"/>
        <v/>
      </c>
      <c r="BI656" s="1" t="s">
        <v>4917</v>
      </c>
      <c r="BK656" s="7" t="str">
        <f t="shared" si="129"/>
        <v>FALSE</v>
      </c>
      <c r="BL656" s="227" t="s">
        <v>1215</v>
      </c>
      <c r="BM656" s="1" t="b">
        <f t="shared" si="136"/>
        <v>0</v>
      </c>
      <c r="BQ656"/>
      <c r="BR656" s="1" t="str">
        <f t="shared" si="130"/>
        <v/>
      </c>
      <c r="BS656" s="1" t="s">
        <v>4917</v>
      </c>
      <c r="BU656" s="7" t="str">
        <f t="shared" si="131"/>
        <v>FALSE</v>
      </c>
      <c r="BV656" s="227" t="s">
        <v>1215</v>
      </c>
      <c r="BW656" s="1" t="b">
        <f t="shared" si="137"/>
        <v>0</v>
      </c>
      <c r="BZ656" s="1" t="str">
        <f t="shared" si="132"/>
        <v/>
      </c>
      <c r="CA656" s="1" t="s">
        <v>4917</v>
      </c>
      <c r="CC656" s="7" t="str">
        <f t="shared" si="133"/>
        <v>FALSE</v>
      </c>
      <c r="CD656" s="227" t="s">
        <v>1215</v>
      </c>
      <c r="CE656" s="1" t="b">
        <f t="shared" si="138"/>
        <v>0</v>
      </c>
      <c r="CI656"/>
      <c r="CJ656" s="1" t="str">
        <f t="shared" si="134"/>
        <v/>
      </c>
      <c r="CK656" s="1" t="s">
        <v>4917</v>
      </c>
      <c r="CM656" s="7" t="str">
        <f t="shared" si="135"/>
        <v>FALSE</v>
      </c>
      <c r="CN656" s="227" t="s">
        <v>1215</v>
      </c>
      <c r="CO656" s="1" t="b">
        <f t="shared" si="139"/>
        <v>0</v>
      </c>
    </row>
    <row r="657" spans="48:93" ht="18" x14ac:dyDescent="0.25">
      <c r="AV657" s="226" t="s">
        <v>1213</v>
      </c>
      <c r="AW657" s="227" t="s">
        <v>3152</v>
      </c>
      <c r="AX657" s="227" t="s">
        <v>2674</v>
      </c>
      <c r="AY657" s="232">
        <v>74922</v>
      </c>
      <c r="AZ657" s="228" t="s">
        <v>327</v>
      </c>
      <c r="BA657" s="227" t="s">
        <v>3152</v>
      </c>
      <c r="BB657" s="226" t="s">
        <v>1213</v>
      </c>
      <c r="BD657" s="229" t="s">
        <v>3152</v>
      </c>
      <c r="BE657" s="1" t="s">
        <v>351</v>
      </c>
      <c r="BF657" t="s">
        <v>1214</v>
      </c>
      <c r="BH657" s="1" t="str">
        <f t="shared" si="128"/>
        <v/>
      </c>
      <c r="BI657" s="1" t="s">
        <v>4918</v>
      </c>
      <c r="BK657" s="7" t="str">
        <f t="shared" si="129"/>
        <v>FALSE</v>
      </c>
      <c r="BL657" s="230" t="s">
        <v>1216</v>
      </c>
      <c r="BM657" s="1" t="b">
        <f t="shared" si="136"/>
        <v>0</v>
      </c>
      <c r="BQ657"/>
      <c r="BR657" s="1" t="str">
        <f t="shared" si="130"/>
        <v/>
      </c>
      <c r="BS657" s="1" t="s">
        <v>4918</v>
      </c>
      <c r="BU657" s="7" t="str">
        <f t="shared" si="131"/>
        <v>FALSE</v>
      </c>
      <c r="BV657" s="230" t="s">
        <v>1216</v>
      </c>
      <c r="BW657" s="1" t="b">
        <f t="shared" si="137"/>
        <v>0</v>
      </c>
      <c r="BZ657" s="1" t="str">
        <f t="shared" si="132"/>
        <v/>
      </c>
      <c r="CA657" s="1" t="s">
        <v>4918</v>
      </c>
      <c r="CC657" s="7" t="str">
        <f t="shared" si="133"/>
        <v>FALSE</v>
      </c>
      <c r="CD657" s="230" t="s">
        <v>1216</v>
      </c>
      <c r="CE657" s="1" t="b">
        <f t="shared" si="138"/>
        <v>0</v>
      </c>
      <c r="CI657"/>
      <c r="CJ657" s="1" t="str">
        <f t="shared" si="134"/>
        <v/>
      </c>
      <c r="CK657" s="1" t="s">
        <v>4918</v>
      </c>
      <c r="CM657" s="7" t="str">
        <f t="shared" si="135"/>
        <v>FALSE</v>
      </c>
      <c r="CN657" s="230" t="s">
        <v>1216</v>
      </c>
      <c r="CO657" s="1" t="b">
        <f t="shared" si="139"/>
        <v>0</v>
      </c>
    </row>
    <row r="658" spans="48:93" ht="18" x14ac:dyDescent="0.25">
      <c r="AV658" s="229" t="s">
        <v>1214</v>
      </c>
      <c r="AW658" s="230" t="s">
        <v>3152</v>
      </c>
      <c r="AX658" s="230" t="s">
        <v>2659</v>
      </c>
      <c r="AY658" s="233">
        <v>74923</v>
      </c>
      <c r="AZ658" s="231" t="s">
        <v>351</v>
      </c>
      <c r="BA658" s="230" t="s">
        <v>3152</v>
      </c>
      <c r="BB658" s="229" t="s">
        <v>1214</v>
      </c>
      <c r="BD658" s="226" t="s">
        <v>3153</v>
      </c>
      <c r="BE658" s="1" t="s">
        <v>372</v>
      </c>
      <c r="BF658" t="s">
        <v>1215</v>
      </c>
      <c r="BH658" s="1" t="str">
        <f t="shared" si="128"/>
        <v/>
      </c>
      <c r="BI658" s="1" t="s">
        <v>4919</v>
      </c>
      <c r="BK658" s="7" t="str">
        <f t="shared" si="129"/>
        <v>FALSE</v>
      </c>
      <c r="BL658" s="227" t="s">
        <v>1217</v>
      </c>
      <c r="BM658" s="1" t="b">
        <f t="shared" si="136"/>
        <v>0</v>
      </c>
      <c r="BQ658"/>
      <c r="BR658" s="1" t="str">
        <f t="shared" si="130"/>
        <v/>
      </c>
      <c r="BS658" s="1" t="s">
        <v>4919</v>
      </c>
      <c r="BU658" s="7" t="str">
        <f t="shared" si="131"/>
        <v>FALSE</v>
      </c>
      <c r="BV658" s="227" t="s">
        <v>1217</v>
      </c>
      <c r="BW658" s="1" t="b">
        <f t="shared" si="137"/>
        <v>0</v>
      </c>
      <c r="BZ658" s="1" t="str">
        <f t="shared" si="132"/>
        <v/>
      </c>
      <c r="CA658" s="1" t="s">
        <v>4919</v>
      </c>
      <c r="CC658" s="7" t="str">
        <f t="shared" si="133"/>
        <v>FALSE</v>
      </c>
      <c r="CD658" s="227" t="s">
        <v>1217</v>
      </c>
      <c r="CE658" s="1" t="b">
        <f t="shared" si="138"/>
        <v>0</v>
      </c>
      <c r="CI658"/>
      <c r="CJ658" s="1" t="str">
        <f t="shared" si="134"/>
        <v/>
      </c>
      <c r="CK658" s="1" t="s">
        <v>4919</v>
      </c>
      <c r="CM658" s="7" t="str">
        <f t="shared" si="135"/>
        <v>FALSE</v>
      </c>
      <c r="CN658" s="227" t="s">
        <v>1217</v>
      </c>
      <c r="CO658" s="1" t="b">
        <f t="shared" si="139"/>
        <v>0</v>
      </c>
    </row>
    <row r="659" spans="48:93" ht="18" x14ac:dyDescent="0.25">
      <c r="AV659" s="226" t="s">
        <v>1215</v>
      </c>
      <c r="AW659" s="227" t="s">
        <v>3153</v>
      </c>
      <c r="AX659" s="227" t="s">
        <v>2614</v>
      </c>
      <c r="AY659" s="232">
        <v>4230</v>
      </c>
      <c r="AZ659" s="228" t="s">
        <v>372</v>
      </c>
      <c r="BA659" s="227" t="s">
        <v>3153</v>
      </c>
      <c r="BB659" s="226" t="s">
        <v>1215</v>
      </c>
      <c r="BD659" s="229" t="s">
        <v>3154</v>
      </c>
      <c r="BE659" s="1" t="s">
        <v>342</v>
      </c>
      <c r="BF659" t="s">
        <v>1216</v>
      </c>
      <c r="BH659" s="1" t="str">
        <f t="shared" si="128"/>
        <v/>
      </c>
      <c r="BI659" s="1" t="s">
        <v>4920</v>
      </c>
      <c r="BK659" s="7" t="str">
        <f t="shared" si="129"/>
        <v>FALSE</v>
      </c>
      <c r="BL659" s="230" t="s">
        <v>1218</v>
      </c>
      <c r="BM659" s="1" t="b">
        <f t="shared" si="136"/>
        <v>0</v>
      </c>
      <c r="BQ659"/>
      <c r="BR659" s="1" t="str">
        <f t="shared" si="130"/>
        <v/>
      </c>
      <c r="BS659" s="1" t="s">
        <v>4920</v>
      </c>
      <c r="BU659" s="7" t="str">
        <f t="shared" si="131"/>
        <v>FALSE</v>
      </c>
      <c r="BV659" s="230" t="s">
        <v>1218</v>
      </c>
      <c r="BW659" s="1" t="b">
        <f t="shared" si="137"/>
        <v>0</v>
      </c>
      <c r="BZ659" s="1" t="str">
        <f t="shared" si="132"/>
        <v/>
      </c>
      <c r="CA659" s="1" t="s">
        <v>4920</v>
      </c>
      <c r="CC659" s="7" t="str">
        <f t="shared" si="133"/>
        <v>FALSE</v>
      </c>
      <c r="CD659" s="230" t="s">
        <v>1218</v>
      </c>
      <c r="CE659" s="1" t="b">
        <f t="shared" si="138"/>
        <v>0</v>
      </c>
      <c r="CI659"/>
      <c r="CJ659" s="1" t="str">
        <f t="shared" si="134"/>
        <v/>
      </c>
      <c r="CK659" s="1" t="s">
        <v>4920</v>
      </c>
      <c r="CM659" s="7" t="str">
        <f t="shared" si="135"/>
        <v>FALSE</v>
      </c>
      <c r="CN659" s="230" t="s">
        <v>1218</v>
      </c>
      <c r="CO659" s="1" t="b">
        <f t="shared" si="139"/>
        <v>0</v>
      </c>
    </row>
    <row r="660" spans="48:93" ht="18" x14ac:dyDescent="0.25">
      <c r="AV660" s="229" t="s">
        <v>1216</v>
      </c>
      <c r="AW660" s="230" t="s">
        <v>3154</v>
      </c>
      <c r="AX660" s="230" t="s">
        <v>2676</v>
      </c>
      <c r="AY660" s="233">
        <v>4259</v>
      </c>
      <c r="AZ660" s="231" t="s">
        <v>342</v>
      </c>
      <c r="BA660" s="230" t="s">
        <v>3154</v>
      </c>
      <c r="BB660" s="229" t="s">
        <v>1216</v>
      </c>
      <c r="BD660" s="226" t="s">
        <v>3155</v>
      </c>
      <c r="BE660" s="1" t="s">
        <v>359</v>
      </c>
      <c r="BF660" t="s">
        <v>1217</v>
      </c>
      <c r="BH660" s="1" t="str">
        <f t="shared" si="128"/>
        <v/>
      </c>
      <c r="BI660" s="1" t="s">
        <v>4921</v>
      </c>
      <c r="BK660" s="7" t="str">
        <f t="shared" si="129"/>
        <v>FALSE</v>
      </c>
      <c r="BL660" s="227" t="s">
        <v>1219</v>
      </c>
      <c r="BM660" s="1" t="b">
        <f t="shared" si="136"/>
        <v>0</v>
      </c>
      <c r="BQ660"/>
      <c r="BR660" s="1" t="str">
        <f t="shared" si="130"/>
        <v/>
      </c>
      <c r="BS660" s="1" t="s">
        <v>4921</v>
      </c>
      <c r="BU660" s="7" t="str">
        <f t="shared" si="131"/>
        <v>FALSE</v>
      </c>
      <c r="BV660" s="227" t="s">
        <v>1219</v>
      </c>
      <c r="BW660" s="1" t="b">
        <f t="shared" si="137"/>
        <v>0</v>
      </c>
      <c r="BZ660" s="1" t="str">
        <f t="shared" si="132"/>
        <v/>
      </c>
      <c r="CA660" s="1" t="s">
        <v>4921</v>
      </c>
      <c r="CC660" s="7" t="str">
        <f t="shared" si="133"/>
        <v>FALSE</v>
      </c>
      <c r="CD660" s="227" t="s">
        <v>1219</v>
      </c>
      <c r="CE660" s="1" t="b">
        <f t="shared" si="138"/>
        <v>0</v>
      </c>
      <c r="CI660"/>
      <c r="CJ660" s="1" t="str">
        <f t="shared" si="134"/>
        <v/>
      </c>
      <c r="CK660" s="1" t="s">
        <v>4921</v>
      </c>
      <c r="CM660" s="7" t="str">
        <f t="shared" si="135"/>
        <v>FALSE</v>
      </c>
      <c r="CN660" s="227" t="s">
        <v>1219</v>
      </c>
      <c r="CO660" s="1" t="b">
        <f t="shared" si="139"/>
        <v>0</v>
      </c>
    </row>
    <row r="661" spans="48:93" ht="18" x14ac:dyDescent="0.25">
      <c r="AV661" s="226" t="s">
        <v>1217</v>
      </c>
      <c r="AW661" s="227" t="s">
        <v>3155</v>
      </c>
      <c r="AX661" s="227" t="s">
        <v>2638</v>
      </c>
      <c r="AY661" s="232">
        <v>4278</v>
      </c>
      <c r="AZ661" s="228" t="s">
        <v>359</v>
      </c>
      <c r="BA661" s="227" t="s">
        <v>3155</v>
      </c>
      <c r="BB661" s="226" t="s">
        <v>1217</v>
      </c>
      <c r="BD661" s="229" t="s">
        <v>3156</v>
      </c>
      <c r="BE661" s="1" t="s">
        <v>338</v>
      </c>
      <c r="BF661" t="s">
        <v>1218</v>
      </c>
      <c r="BH661" s="1" t="str">
        <f t="shared" si="128"/>
        <v/>
      </c>
      <c r="BI661" s="1" t="s">
        <v>4922</v>
      </c>
      <c r="BK661" s="7" t="str">
        <f t="shared" si="129"/>
        <v>FALSE</v>
      </c>
      <c r="BL661" s="230" t="s">
        <v>1220</v>
      </c>
      <c r="BM661" s="1" t="b">
        <f t="shared" si="136"/>
        <v>0</v>
      </c>
      <c r="BQ661"/>
      <c r="BR661" s="1" t="str">
        <f t="shared" si="130"/>
        <v/>
      </c>
      <c r="BS661" s="1" t="s">
        <v>4922</v>
      </c>
      <c r="BU661" s="7" t="str">
        <f t="shared" si="131"/>
        <v>FALSE</v>
      </c>
      <c r="BV661" s="230" t="s">
        <v>1220</v>
      </c>
      <c r="BW661" s="1" t="b">
        <f t="shared" si="137"/>
        <v>0</v>
      </c>
      <c r="BZ661" s="1" t="str">
        <f t="shared" si="132"/>
        <v/>
      </c>
      <c r="CA661" s="1" t="s">
        <v>4922</v>
      </c>
      <c r="CC661" s="7" t="str">
        <f t="shared" si="133"/>
        <v>FALSE</v>
      </c>
      <c r="CD661" s="230" t="s">
        <v>1220</v>
      </c>
      <c r="CE661" s="1" t="b">
        <f t="shared" si="138"/>
        <v>0</v>
      </c>
      <c r="CI661"/>
      <c r="CJ661" s="1" t="str">
        <f t="shared" si="134"/>
        <v/>
      </c>
      <c r="CK661" s="1" t="s">
        <v>4922</v>
      </c>
      <c r="CM661" s="7" t="str">
        <f t="shared" si="135"/>
        <v>FALSE</v>
      </c>
      <c r="CN661" s="230" t="s">
        <v>1220</v>
      </c>
      <c r="CO661" s="1" t="b">
        <f t="shared" si="139"/>
        <v>0</v>
      </c>
    </row>
    <row r="662" spans="48:93" ht="18" x14ac:dyDescent="0.25">
      <c r="AV662" s="229" t="s">
        <v>1218</v>
      </c>
      <c r="AW662" s="230" t="s">
        <v>3156</v>
      </c>
      <c r="AX662" s="230" t="s">
        <v>2631</v>
      </c>
      <c r="AY662" s="233">
        <v>4283</v>
      </c>
      <c r="AZ662" s="231" t="s">
        <v>338</v>
      </c>
      <c r="BA662" s="230" t="s">
        <v>3156</v>
      </c>
      <c r="BB662" s="229" t="s">
        <v>1218</v>
      </c>
      <c r="BD662" s="226" t="s">
        <v>3157</v>
      </c>
      <c r="BE662" s="1" t="s">
        <v>379</v>
      </c>
      <c r="BF662" t="s">
        <v>1219</v>
      </c>
      <c r="BH662" s="1" t="str">
        <f t="shared" si="128"/>
        <v/>
      </c>
      <c r="BI662" s="1" t="s">
        <v>4923</v>
      </c>
      <c r="BK662" s="7" t="str">
        <f t="shared" si="129"/>
        <v>FALSE</v>
      </c>
      <c r="BL662" s="227" t="s">
        <v>1221</v>
      </c>
      <c r="BM662" s="1" t="b">
        <f t="shared" si="136"/>
        <v>0</v>
      </c>
      <c r="BQ662"/>
      <c r="BR662" s="1" t="str">
        <f t="shared" si="130"/>
        <v/>
      </c>
      <c r="BS662" s="1" t="s">
        <v>4923</v>
      </c>
      <c r="BU662" s="7" t="str">
        <f t="shared" si="131"/>
        <v>FALSE</v>
      </c>
      <c r="BV662" s="227" t="s">
        <v>1221</v>
      </c>
      <c r="BW662" s="1" t="b">
        <f t="shared" si="137"/>
        <v>0</v>
      </c>
      <c r="BZ662" s="1" t="str">
        <f t="shared" si="132"/>
        <v/>
      </c>
      <c r="CA662" s="1" t="s">
        <v>4923</v>
      </c>
      <c r="CC662" s="7" t="str">
        <f t="shared" si="133"/>
        <v>FALSE</v>
      </c>
      <c r="CD662" s="227" t="s">
        <v>1221</v>
      </c>
      <c r="CE662" s="1" t="b">
        <f t="shared" si="138"/>
        <v>0</v>
      </c>
      <c r="CI662"/>
      <c r="CJ662" s="1" t="str">
        <f t="shared" si="134"/>
        <v/>
      </c>
      <c r="CK662" s="1" t="s">
        <v>4923</v>
      </c>
      <c r="CM662" s="7" t="str">
        <f t="shared" si="135"/>
        <v>FALSE</v>
      </c>
      <c r="CN662" s="227" t="s">
        <v>1221</v>
      </c>
      <c r="CO662" s="1" t="b">
        <f t="shared" si="139"/>
        <v>0</v>
      </c>
    </row>
    <row r="663" spans="48:93" ht="18" x14ac:dyDescent="0.25">
      <c r="AV663" s="226" t="s">
        <v>1219</v>
      </c>
      <c r="AW663" s="227" t="s">
        <v>3157</v>
      </c>
      <c r="AX663" s="227" t="s">
        <v>2621</v>
      </c>
      <c r="AY663" s="232">
        <v>54014</v>
      </c>
      <c r="AZ663" s="228" t="s">
        <v>379</v>
      </c>
      <c r="BA663" s="227" t="s">
        <v>3157</v>
      </c>
      <c r="BB663" s="226" t="s">
        <v>1219</v>
      </c>
      <c r="BD663" s="229" t="s">
        <v>3158</v>
      </c>
      <c r="BE663" s="1" t="s">
        <v>372</v>
      </c>
      <c r="BF663" t="s">
        <v>1220</v>
      </c>
      <c r="BH663" s="1" t="str">
        <f t="shared" si="128"/>
        <v/>
      </c>
      <c r="BI663" s="1" t="s">
        <v>4924</v>
      </c>
      <c r="BK663" s="7" t="str">
        <f t="shared" si="129"/>
        <v>FALSE</v>
      </c>
      <c r="BL663" s="230" t="s">
        <v>1222</v>
      </c>
      <c r="BM663" s="1" t="b">
        <f t="shared" si="136"/>
        <v>0</v>
      </c>
      <c r="BQ663"/>
      <c r="BR663" s="1" t="str">
        <f t="shared" si="130"/>
        <v/>
      </c>
      <c r="BS663" s="1" t="s">
        <v>4924</v>
      </c>
      <c r="BU663" s="7" t="str">
        <f t="shared" si="131"/>
        <v>FALSE</v>
      </c>
      <c r="BV663" s="230" t="s">
        <v>1222</v>
      </c>
      <c r="BW663" s="1" t="b">
        <f t="shared" si="137"/>
        <v>0</v>
      </c>
      <c r="BZ663" s="1" t="str">
        <f t="shared" si="132"/>
        <v/>
      </c>
      <c r="CA663" s="1" t="s">
        <v>4924</v>
      </c>
      <c r="CC663" s="7" t="str">
        <f t="shared" si="133"/>
        <v>FALSE</v>
      </c>
      <c r="CD663" s="230" t="s">
        <v>1222</v>
      </c>
      <c r="CE663" s="1" t="b">
        <f t="shared" si="138"/>
        <v>0</v>
      </c>
      <c r="CI663"/>
      <c r="CJ663" s="1" t="str">
        <f t="shared" si="134"/>
        <v/>
      </c>
      <c r="CK663" s="1" t="s">
        <v>4924</v>
      </c>
      <c r="CM663" s="7" t="str">
        <f t="shared" si="135"/>
        <v>FALSE</v>
      </c>
      <c r="CN663" s="230" t="s">
        <v>1222</v>
      </c>
      <c r="CO663" s="1" t="b">
        <f t="shared" si="139"/>
        <v>0</v>
      </c>
    </row>
    <row r="664" spans="48:93" ht="18" x14ac:dyDescent="0.25">
      <c r="AV664" s="229" t="s">
        <v>1220</v>
      </c>
      <c r="AW664" s="230" t="s">
        <v>3158</v>
      </c>
      <c r="AX664" s="230" t="s">
        <v>2614</v>
      </c>
      <c r="AY664" s="233">
        <v>47045</v>
      </c>
      <c r="AZ664" s="231" t="s">
        <v>372</v>
      </c>
      <c r="BA664" s="230" t="s">
        <v>3158</v>
      </c>
      <c r="BB664" s="229" t="s">
        <v>1220</v>
      </c>
      <c r="BD664" s="226" t="s">
        <v>3159</v>
      </c>
      <c r="BE664" s="1" t="s">
        <v>347</v>
      </c>
      <c r="BF664" t="s">
        <v>1221</v>
      </c>
      <c r="BH664" s="1" t="str">
        <f t="shared" si="128"/>
        <v/>
      </c>
      <c r="BI664" s="1" t="s">
        <v>4925</v>
      </c>
      <c r="BK664" s="7" t="str">
        <f t="shared" si="129"/>
        <v>FALSE</v>
      </c>
      <c r="BL664" s="227" t="s">
        <v>568</v>
      </c>
      <c r="BM664" s="1" t="b">
        <f t="shared" si="136"/>
        <v>0</v>
      </c>
      <c r="BQ664"/>
      <c r="BR664" s="1" t="str">
        <f t="shared" si="130"/>
        <v/>
      </c>
      <c r="BS664" s="1" t="s">
        <v>4925</v>
      </c>
      <c r="BU664" s="7" t="str">
        <f t="shared" si="131"/>
        <v>FALSE</v>
      </c>
      <c r="BV664" s="227" t="s">
        <v>568</v>
      </c>
      <c r="BW664" s="1" t="b">
        <f t="shared" si="137"/>
        <v>0</v>
      </c>
      <c r="BZ664" s="1" t="str">
        <f t="shared" si="132"/>
        <v/>
      </c>
      <c r="CA664" s="1" t="s">
        <v>4925</v>
      </c>
      <c r="CC664" s="7" t="str">
        <f t="shared" si="133"/>
        <v>FALSE</v>
      </c>
      <c r="CD664" s="227" t="s">
        <v>568</v>
      </c>
      <c r="CE664" s="1" t="b">
        <f t="shared" si="138"/>
        <v>0</v>
      </c>
      <c r="CI664"/>
      <c r="CJ664" s="1" t="str">
        <f t="shared" si="134"/>
        <v/>
      </c>
      <c r="CK664" s="1" t="s">
        <v>4925</v>
      </c>
      <c r="CM664" s="7" t="str">
        <f t="shared" si="135"/>
        <v>FALSE</v>
      </c>
      <c r="CN664" s="227" t="s">
        <v>568</v>
      </c>
      <c r="CO664" s="1" t="b">
        <f t="shared" si="139"/>
        <v>0</v>
      </c>
    </row>
    <row r="665" spans="48:93" ht="18" x14ac:dyDescent="0.25">
      <c r="AV665" s="226" t="s">
        <v>1221</v>
      </c>
      <c r="AW665" s="227" t="s">
        <v>3159</v>
      </c>
      <c r="AX665" s="227" t="s">
        <v>2636</v>
      </c>
      <c r="AY665" s="232">
        <v>4315</v>
      </c>
      <c r="AZ665" s="228" t="s">
        <v>347</v>
      </c>
      <c r="BA665" s="227" t="s">
        <v>3159</v>
      </c>
      <c r="BB665" s="226" t="s">
        <v>1221</v>
      </c>
      <c r="BD665" s="229" t="s">
        <v>3160</v>
      </c>
      <c r="BE665" s="1" t="s">
        <v>334</v>
      </c>
      <c r="BF665" t="s">
        <v>1222</v>
      </c>
      <c r="BH665" s="1" t="str">
        <f t="shared" si="128"/>
        <v/>
      </c>
      <c r="BI665" s="1" t="s">
        <v>4926</v>
      </c>
      <c r="BK665" s="7" t="str">
        <f t="shared" si="129"/>
        <v>FALSE</v>
      </c>
      <c r="BL665" s="230" t="s">
        <v>1223</v>
      </c>
      <c r="BM665" s="1" t="b">
        <f t="shared" si="136"/>
        <v>0</v>
      </c>
      <c r="BQ665"/>
      <c r="BR665" s="1" t="str">
        <f t="shared" si="130"/>
        <v/>
      </c>
      <c r="BS665" s="1" t="s">
        <v>4926</v>
      </c>
      <c r="BU665" s="7" t="str">
        <f t="shared" si="131"/>
        <v>FALSE</v>
      </c>
      <c r="BV665" s="230" t="s">
        <v>1223</v>
      </c>
      <c r="BW665" s="1" t="b">
        <f t="shared" si="137"/>
        <v>0</v>
      </c>
      <c r="BZ665" s="1" t="str">
        <f t="shared" si="132"/>
        <v/>
      </c>
      <c r="CA665" s="1" t="s">
        <v>4926</v>
      </c>
      <c r="CC665" s="7" t="str">
        <f t="shared" si="133"/>
        <v>FALSE</v>
      </c>
      <c r="CD665" s="230" t="s">
        <v>1223</v>
      </c>
      <c r="CE665" s="1" t="b">
        <f t="shared" si="138"/>
        <v>0</v>
      </c>
      <c r="CI665"/>
      <c r="CJ665" s="1" t="str">
        <f t="shared" si="134"/>
        <v/>
      </c>
      <c r="CK665" s="1" t="s">
        <v>4926</v>
      </c>
      <c r="CM665" s="7" t="str">
        <f t="shared" si="135"/>
        <v>FALSE</v>
      </c>
      <c r="CN665" s="230" t="s">
        <v>1223</v>
      </c>
      <c r="CO665" s="1" t="b">
        <f t="shared" si="139"/>
        <v>0</v>
      </c>
    </row>
    <row r="666" spans="48:93" ht="18" x14ac:dyDescent="0.25">
      <c r="AV666" s="229" t="s">
        <v>1222</v>
      </c>
      <c r="AW666" s="230" t="s">
        <v>3160</v>
      </c>
      <c r="AX666" s="230" t="s">
        <v>2612</v>
      </c>
      <c r="AY666" s="233">
        <v>13028</v>
      </c>
      <c r="AZ666" s="231" t="s">
        <v>334</v>
      </c>
      <c r="BA666" s="230" t="s">
        <v>3160</v>
      </c>
      <c r="BB666" s="229" t="s">
        <v>1222</v>
      </c>
      <c r="BD666" s="226" t="s">
        <v>4291</v>
      </c>
      <c r="BE666" s="1" t="s">
        <v>373</v>
      </c>
      <c r="BF666" t="s">
        <v>568</v>
      </c>
      <c r="BH666" s="1" t="str">
        <f t="shared" si="128"/>
        <v/>
      </c>
      <c r="BI666" s="1" t="s">
        <v>4927</v>
      </c>
      <c r="BK666" s="7" t="str">
        <f t="shared" si="129"/>
        <v>FALSE</v>
      </c>
      <c r="BL666" s="227" t="s">
        <v>1224</v>
      </c>
      <c r="BM666" s="1" t="b">
        <f t="shared" si="136"/>
        <v>0</v>
      </c>
      <c r="BQ666"/>
      <c r="BR666" s="1" t="str">
        <f t="shared" si="130"/>
        <v/>
      </c>
      <c r="BS666" s="1" t="s">
        <v>4927</v>
      </c>
      <c r="BU666" s="7" t="str">
        <f t="shared" si="131"/>
        <v>FALSE</v>
      </c>
      <c r="BV666" s="227" t="s">
        <v>1224</v>
      </c>
      <c r="BW666" s="1" t="b">
        <f t="shared" si="137"/>
        <v>0</v>
      </c>
      <c r="BZ666" s="1" t="str">
        <f t="shared" si="132"/>
        <v/>
      </c>
      <c r="CA666" s="1" t="s">
        <v>4927</v>
      </c>
      <c r="CC666" s="7" t="str">
        <f t="shared" si="133"/>
        <v>FALSE</v>
      </c>
      <c r="CD666" s="227" t="s">
        <v>1224</v>
      </c>
      <c r="CE666" s="1" t="b">
        <f t="shared" si="138"/>
        <v>0</v>
      </c>
      <c r="CI666"/>
      <c r="CJ666" s="1" t="str">
        <f t="shared" si="134"/>
        <v/>
      </c>
      <c r="CK666" s="1" t="s">
        <v>4927</v>
      </c>
      <c r="CM666" s="7" t="str">
        <f t="shared" si="135"/>
        <v>FALSE</v>
      </c>
      <c r="CN666" s="227" t="s">
        <v>1224</v>
      </c>
      <c r="CO666" s="1" t="b">
        <f t="shared" si="139"/>
        <v>0</v>
      </c>
    </row>
    <row r="667" spans="48:93" ht="18" x14ac:dyDescent="0.25">
      <c r="AV667" s="226" t="s">
        <v>1223</v>
      </c>
      <c r="AW667" s="227" t="s">
        <v>3161</v>
      </c>
      <c r="AX667" s="227" t="s">
        <v>2631</v>
      </c>
      <c r="AY667" s="232">
        <v>4345</v>
      </c>
      <c r="AZ667" s="228" t="s">
        <v>338</v>
      </c>
      <c r="BA667" s="227" t="s">
        <v>3161</v>
      </c>
      <c r="BB667" s="226" t="s">
        <v>1223</v>
      </c>
      <c r="BD667" s="229" t="s">
        <v>3161</v>
      </c>
      <c r="BE667" s="1" t="s">
        <v>338</v>
      </c>
      <c r="BF667" t="s">
        <v>1223</v>
      </c>
      <c r="BH667" s="1" t="str">
        <f t="shared" si="128"/>
        <v/>
      </c>
      <c r="BI667" s="1" t="s">
        <v>4928</v>
      </c>
      <c r="BK667" s="7" t="str">
        <f t="shared" si="129"/>
        <v>FALSE</v>
      </c>
      <c r="BL667" s="230" t="s">
        <v>1225</v>
      </c>
      <c r="BM667" s="1" t="b">
        <f t="shared" si="136"/>
        <v>0</v>
      </c>
      <c r="BQ667"/>
      <c r="BR667" s="1" t="str">
        <f t="shared" si="130"/>
        <v/>
      </c>
      <c r="BS667" s="1" t="s">
        <v>4928</v>
      </c>
      <c r="BU667" s="7" t="str">
        <f t="shared" si="131"/>
        <v>FALSE</v>
      </c>
      <c r="BV667" s="230" t="s">
        <v>1225</v>
      </c>
      <c r="BW667" s="1" t="b">
        <f t="shared" si="137"/>
        <v>0</v>
      </c>
      <c r="BZ667" s="1" t="str">
        <f t="shared" si="132"/>
        <v/>
      </c>
      <c r="CA667" s="1" t="s">
        <v>4928</v>
      </c>
      <c r="CC667" s="7" t="str">
        <f t="shared" si="133"/>
        <v>FALSE</v>
      </c>
      <c r="CD667" s="230" t="s">
        <v>1225</v>
      </c>
      <c r="CE667" s="1" t="b">
        <f t="shared" si="138"/>
        <v>0</v>
      </c>
      <c r="CI667"/>
      <c r="CJ667" s="1" t="str">
        <f t="shared" si="134"/>
        <v/>
      </c>
      <c r="CK667" s="1" t="s">
        <v>4928</v>
      </c>
      <c r="CM667" s="7" t="str">
        <f t="shared" si="135"/>
        <v>FALSE</v>
      </c>
      <c r="CN667" s="230" t="s">
        <v>1225</v>
      </c>
      <c r="CO667" s="1" t="b">
        <f t="shared" si="139"/>
        <v>0</v>
      </c>
    </row>
    <row r="668" spans="48:93" ht="18" x14ac:dyDescent="0.25">
      <c r="AV668" s="229" t="s">
        <v>1224</v>
      </c>
      <c r="AW668" s="230" t="s">
        <v>3162</v>
      </c>
      <c r="AX668" s="230" t="s">
        <v>2676</v>
      </c>
      <c r="AY668" s="233">
        <v>21916</v>
      </c>
      <c r="AZ668" s="231" t="s">
        <v>342</v>
      </c>
      <c r="BA668" s="230" t="s">
        <v>3162</v>
      </c>
      <c r="BB668" s="229" t="s">
        <v>1224</v>
      </c>
      <c r="BD668" s="226" t="s">
        <v>3162</v>
      </c>
      <c r="BE668" s="1" t="s">
        <v>342</v>
      </c>
      <c r="BF668" t="s">
        <v>1224</v>
      </c>
      <c r="BH668" s="1" t="str">
        <f t="shared" si="128"/>
        <v/>
      </c>
      <c r="BI668" s="1" t="s">
        <v>4929</v>
      </c>
      <c r="BK668" s="7" t="str">
        <f t="shared" si="129"/>
        <v>FALSE</v>
      </c>
      <c r="BL668" s="227" t="s">
        <v>1226</v>
      </c>
      <c r="BM668" s="1" t="b">
        <f t="shared" si="136"/>
        <v>0</v>
      </c>
      <c r="BQ668"/>
      <c r="BR668" s="1" t="str">
        <f t="shared" si="130"/>
        <v/>
      </c>
      <c r="BS668" s="1" t="s">
        <v>4929</v>
      </c>
      <c r="BU668" s="7" t="str">
        <f t="shared" si="131"/>
        <v>FALSE</v>
      </c>
      <c r="BV668" s="227" t="s">
        <v>1226</v>
      </c>
      <c r="BW668" s="1" t="b">
        <f t="shared" si="137"/>
        <v>0</v>
      </c>
      <c r="BZ668" s="1" t="str">
        <f t="shared" si="132"/>
        <v/>
      </c>
      <c r="CA668" s="1" t="s">
        <v>4929</v>
      </c>
      <c r="CC668" s="7" t="str">
        <f t="shared" si="133"/>
        <v>FALSE</v>
      </c>
      <c r="CD668" s="227" t="s">
        <v>1226</v>
      </c>
      <c r="CE668" s="1" t="b">
        <f t="shared" si="138"/>
        <v>0</v>
      </c>
      <c r="CI668"/>
      <c r="CJ668" s="1" t="str">
        <f t="shared" si="134"/>
        <v/>
      </c>
      <c r="CK668" s="1" t="s">
        <v>4929</v>
      </c>
      <c r="CM668" s="7" t="str">
        <f t="shared" si="135"/>
        <v>FALSE</v>
      </c>
      <c r="CN668" s="227" t="s">
        <v>1226</v>
      </c>
      <c r="CO668" s="1" t="b">
        <f t="shared" si="139"/>
        <v>0</v>
      </c>
    </row>
    <row r="669" spans="48:93" ht="18" x14ac:dyDescent="0.25">
      <c r="AV669" s="226" t="s">
        <v>1225</v>
      </c>
      <c r="AW669" s="227" t="s">
        <v>3163</v>
      </c>
      <c r="AX669" s="227" t="s">
        <v>2604</v>
      </c>
      <c r="AY669" s="232">
        <v>173</v>
      </c>
      <c r="AZ669" s="228" t="s">
        <v>341</v>
      </c>
      <c r="BA669" s="227" t="s">
        <v>3163</v>
      </c>
      <c r="BB669" s="226" t="s">
        <v>1225</v>
      </c>
      <c r="BD669" s="229" t="s">
        <v>3163</v>
      </c>
      <c r="BE669" s="1" t="s">
        <v>341</v>
      </c>
      <c r="BF669" t="s">
        <v>1225</v>
      </c>
      <c r="BH669" s="1" t="str">
        <f t="shared" si="128"/>
        <v/>
      </c>
      <c r="BI669" s="1" t="s">
        <v>4930</v>
      </c>
      <c r="BK669" s="7" t="str">
        <f t="shared" si="129"/>
        <v>FALSE</v>
      </c>
      <c r="BL669" s="230" t="s">
        <v>1227</v>
      </c>
      <c r="BM669" s="1" t="b">
        <f t="shared" si="136"/>
        <v>0</v>
      </c>
      <c r="BQ669"/>
      <c r="BR669" s="1" t="str">
        <f t="shared" si="130"/>
        <v/>
      </c>
      <c r="BS669" s="1" t="s">
        <v>4930</v>
      </c>
      <c r="BU669" s="7" t="str">
        <f t="shared" si="131"/>
        <v>FALSE</v>
      </c>
      <c r="BV669" s="230" t="s">
        <v>1227</v>
      </c>
      <c r="BW669" s="1" t="b">
        <f t="shared" si="137"/>
        <v>0</v>
      </c>
      <c r="BZ669" s="1" t="str">
        <f t="shared" si="132"/>
        <v/>
      </c>
      <c r="CA669" s="1" t="s">
        <v>4930</v>
      </c>
      <c r="CC669" s="7" t="str">
        <f t="shared" si="133"/>
        <v>FALSE</v>
      </c>
      <c r="CD669" s="230" t="s">
        <v>1227</v>
      </c>
      <c r="CE669" s="1" t="b">
        <f t="shared" si="138"/>
        <v>0</v>
      </c>
      <c r="CI669"/>
      <c r="CJ669" s="1" t="str">
        <f t="shared" si="134"/>
        <v/>
      </c>
      <c r="CK669" s="1" t="s">
        <v>4930</v>
      </c>
      <c r="CM669" s="7" t="str">
        <f t="shared" si="135"/>
        <v>FALSE</v>
      </c>
      <c r="CN669" s="230" t="s">
        <v>1227</v>
      </c>
      <c r="CO669" s="1" t="b">
        <f t="shared" si="139"/>
        <v>0</v>
      </c>
    </row>
    <row r="670" spans="48:93" ht="18" x14ac:dyDescent="0.25">
      <c r="AV670" s="229" t="s">
        <v>1226</v>
      </c>
      <c r="AW670" s="230" t="s">
        <v>3164</v>
      </c>
      <c r="AX670" s="230" t="s">
        <v>2631</v>
      </c>
      <c r="AY670" s="233">
        <v>4367</v>
      </c>
      <c r="AZ670" s="231" t="s">
        <v>338</v>
      </c>
      <c r="BA670" s="230" t="s">
        <v>3164</v>
      </c>
      <c r="BB670" s="229" t="s">
        <v>1226</v>
      </c>
      <c r="BD670" s="226" t="s">
        <v>3164</v>
      </c>
      <c r="BE670" s="1" t="s">
        <v>338</v>
      </c>
      <c r="BF670" t="s">
        <v>1226</v>
      </c>
      <c r="BH670" s="1" t="str">
        <f t="shared" si="128"/>
        <v/>
      </c>
      <c r="BI670" s="1" t="s">
        <v>4931</v>
      </c>
      <c r="BK670" s="7" t="str">
        <f t="shared" si="129"/>
        <v>FALSE</v>
      </c>
      <c r="BL670" s="227" t="s">
        <v>1228</v>
      </c>
      <c r="BM670" s="1" t="b">
        <f t="shared" si="136"/>
        <v>0</v>
      </c>
      <c r="BQ670"/>
      <c r="BR670" s="1" t="str">
        <f t="shared" si="130"/>
        <v/>
      </c>
      <c r="BS670" s="1" t="s">
        <v>4931</v>
      </c>
      <c r="BU670" s="7" t="str">
        <f t="shared" si="131"/>
        <v>FALSE</v>
      </c>
      <c r="BV670" s="227" t="s">
        <v>1228</v>
      </c>
      <c r="BW670" s="1" t="b">
        <f t="shared" si="137"/>
        <v>0</v>
      </c>
      <c r="BZ670" s="1" t="str">
        <f t="shared" si="132"/>
        <v/>
      </c>
      <c r="CA670" s="1" t="s">
        <v>4931</v>
      </c>
      <c r="CC670" s="7" t="str">
        <f t="shared" si="133"/>
        <v>FALSE</v>
      </c>
      <c r="CD670" s="227" t="s">
        <v>1228</v>
      </c>
      <c r="CE670" s="1" t="b">
        <f t="shared" si="138"/>
        <v>0</v>
      </c>
      <c r="CI670"/>
      <c r="CJ670" s="1" t="str">
        <f t="shared" si="134"/>
        <v/>
      </c>
      <c r="CK670" s="1" t="s">
        <v>4931</v>
      </c>
      <c r="CM670" s="7" t="str">
        <f t="shared" si="135"/>
        <v>FALSE</v>
      </c>
      <c r="CN670" s="227" t="s">
        <v>1228</v>
      </c>
      <c r="CO670" s="1" t="b">
        <f t="shared" si="139"/>
        <v>0</v>
      </c>
    </row>
    <row r="671" spans="48:93" ht="18" x14ac:dyDescent="0.25">
      <c r="AV671" s="226" t="s">
        <v>1227</v>
      </c>
      <c r="AW671" s="227" t="s">
        <v>3165</v>
      </c>
      <c r="AX671" s="227" t="s">
        <v>2623</v>
      </c>
      <c r="AY671" s="232">
        <v>48</v>
      </c>
      <c r="AZ671" s="228" t="s">
        <v>323</v>
      </c>
      <c r="BA671" s="227" t="s">
        <v>3165</v>
      </c>
      <c r="BB671" s="226" t="s">
        <v>1227</v>
      </c>
      <c r="BD671" s="229" t="s">
        <v>3165</v>
      </c>
      <c r="BE671" s="1" t="s">
        <v>323</v>
      </c>
      <c r="BF671" t="s">
        <v>1227</v>
      </c>
      <c r="BH671" s="1" t="str">
        <f t="shared" si="128"/>
        <v/>
      </c>
      <c r="BI671" s="1" t="s">
        <v>4932</v>
      </c>
      <c r="BK671" s="7" t="str">
        <f t="shared" si="129"/>
        <v>FALSE</v>
      </c>
      <c r="BL671" s="230" t="s">
        <v>1229</v>
      </c>
      <c r="BM671" s="1" t="b">
        <f t="shared" si="136"/>
        <v>0</v>
      </c>
      <c r="BQ671"/>
      <c r="BR671" s="1" t="str">
        <f t="shared" si="130"/>
        <v/>
      </c>
      <c r="BS671" s="1" t="s">
        <v>4932</v>
      </c>
      <c r="BU671" s="7" t="str">
        <f t="shared" si="131"/>
        <v>FALSE</v>
      </c>
      <c r="BV671" s="230" t="s">
        <v>1229</v>
      </c>
      <c r="BW671" s="1" t="b">
        <f t="shared" si="137"/>
        <v>0</v>
      </c>
      <c r="BZ671" s="1" t="str">
        <f t="shared" si="132"/>
        <v/>
      </c>
      <c r="CA671" s="1" t="s">
        <v>4932</v>
      </c>
      <c r="CC671" s="7" t="str">
        <f t="shared" si="133"/>
        <v>FALSE</v>
      </c>
      <c r="CD671" s="230" t="s">
        <v>1229</v>
      </c>
      <c r="CE671" s="1" t="b">
        <f t="shared" si="138"/>
        <v>0</v>
      </c>
      <c r="CI671"/>
      <c r="CJ671" s="1" t="str">
        <f t="shared" si="134"/>
        <v/>
      </c>
      <c r="CK671" s="1" t="s">
        <v>4932</v>
      </c>
      <c r="CM671" s="7" t="str">
        <f t="shared" si="135"/>
        <v>FALSE</v>
      </c>
      <c r="CN671" s="230" t="s">
        <v>1229</v>
      </c>
      <c r="CO671" s="1" t="b">
        <f t="shared" si="139"/>
        <v>0</v>
      </c>
    </row>
    <row r="672" spans="48:93" ht="18" x14ac:dyDescent="0.25">
      <c r="AV672" s="229" t="s">
        <v>1228</v>
      </c>
      <c r="AW672" s="230" t="s">
        <v>3165</v>
      </c>
      <c r="AX672" s="230" t="s">
        <v>2778</v>
      </c>
      <c r="AY672" s="233">
        <v>12004</v>
      </c>
      <c r="AZ672" s="231" t="s">
        <v>333</v>
      </c>
      <c r="BA672" s="230" t="s">
        <v>3165</v>
      </c>
      <c r="BB672" s="229" t="s">
        <v>1228</v>
      </c>
      <c r="BD672" s="226" t="s">
        <v>3165</v>
      </c>
      <c r="BE672" s="1" t="s">
        <v>333</v>
      </c>
      <c r="BF672" t="s">
        <v>1228</v>
      </c>
      <c r="BH672" s="1" t="str">
        <f t="shared" si="128"/>
        <v/>
      </c>
      <c r="BI672" s="1" t="s">
        <v>4933</v>
      </c>
      <c r="BK672" s="7" t="str">
        <f t="shared" si="129"/>
        <v>FALSE</v>
      </c>
      <c r="BL672" s="227" t="s">
        <v>1230</v>
      </c>
      <c r="BM672" s="1" t="b">
        <f t="shared" si="136"/>
        <v>0</v>
      </c>
      <c r="BQ672"/>
      <c r="BR672" s="1" t="str">
        <f t="shared" si="130"/>
        <v/>
      </c>
      <c r="BS672" s="1" t="s">
        <v>4933</v>
      </c>
      <c r="BU672" s="7" t="str">
        <f t="shared" si="131"/>
        <v>FALSE</v>
      </c>
      <c r="BV672" s="227" t="s">
        <v>1230</v>
      </c>
      <c r="BW672" s="1" t="b">
        <f t="shared" si="137"/>
        <v>0</v>
      </c>
      <c r="BZ672" s="1" t="str">
        <f t="shared" si="132"/>
        <v/>
      </c>
      <c r="CA672" s="1" t="s">
        <v>4933</v>
      </c>
      <c r="CC672" s="7" t="str">
        <f t="shared" si="133"/>
        <v>FALSE</v>
      </c>
      <c r="CD672" s="227" t="s">
        <v>1230</v>
      </c>
      <c r="CE672" s="1" t="b">
        <f t="shared" si="138"/>
        <v>0</v>
      </c>
      <c r="CI672"/>
      <c r="CJ672" s="1" t="str">
        <f t="shared" si="134"/>
        <v/>
      </c>
      <c r="CK672" s="1" t="s">
        <v>4933</v>
      </c>
      <c r="CM672" s="7" t="str">
        <f t="shared" si="135"/>
        <v>FALSE</v>
      </c>
      <c r="CN672" s="227" t="s">
        <v>1230</v>
      </c>
      <c r="CO672" s="1" t="b">
        <f t="shared" si="139"/>
        <v>0</v>
      </c>
    </row>
    <row r="673" spans="48:93" ht="18" x14ac:dyDescent="0.25">
      <c r="AV673" s="226" t="s">
        <v>1229</v>
      </c>
      <c r="AW673" s="227" t="s">
        <v>3166</v>
      </c>
      <c r="AX673" s="227" t="s">
        <v>2623</v>
      </c>
      <c r="AY673" s="232">
        <v>4371</v>
      </c>
      <c r="AZ673" s="228" t="s">
        <v>323</v>
      </c>
      <c r="BA673" s="227" t="s">
        <v>3166</v>
      </c>
      <c r="BB673" s="226" t="s">
        <v>1229</v>
      </c>
      <c r="BD673" s="229" t="s">
        <v>3166</v>
      </c>
      <c r="BE673" s="1" t="s">
        <v>323</v>
      </c>
      <c r="BF673" t="s">
        <v>1229</v>
      </c>
      <c r="BH673" s="1" t="str">
        <f t="shared" si="128"/>
        <v/>
      </c>
      <c r="BI673" s="1" t="s">
        <v>4934</v>
      </c>
      <c r="BK673" s="7" t="str">
        <f t="shared" si="129"/>
        <v>FALSE</v>
      </c>
      <c r="BL673" s="230" t="s">
        <v>1231</v>
      </c>
      <c r="BM673" s="1" t="b">
        <f t="shared" si="136"/>
        <v>0</v>
      </c>
      <c r="BQ673"/>
      <c r="BR673" s="1" t="str">
        <f t="shared" si="130"/>
        <v/>
      </c>
      <c r="BS673" s="1" t="s">
        <v>4934</v>
      </c>
      <c r="BU673" s="7" t="str">
        <f t="shared" si="131"/>
        <v>FALSE</v>
      </c>
      <c r="BV673" s="230" t="s">
        <v>1231</v>
      </c>
      <c r="BW673" s="1" t="b">
        <f t="shared" si="137"/>
        <v>0</v>
      </c>
      <c r="BZ673" s="1" t="str">
        <f t="shared" si="132"/>
        <v/>
      </c>
      <c r="CA673" s="1" t="s">
        <v>4934</v>
      </c>
      <c r="CC673" s="7" t="str">
        <f t="shared" si="133"/>
        <v>FALSE</v>
      </c>
      <c r="CD673" s="230" t="s">
        <v>1231</v>
      </c>
      <c r="CE673" s="1" t="b">
        <f t="shared" si="138"/>
        <v>0</v>
      </c>
      <c r="CI673"/>
      <c r="CJ673" s="1" t="str">
        <f t="shared" si="134"/>
        <v/>
      </c>
      <c r="CK673" s="1" t="s">
        <v>4934</v>
      </c>
      <c r="CM673" s="7" t="str">
        <f t="shared" si="135"/>
        <v>FALSE</v>
      </c>
      <c r="CN673" s="230" t="s">
        <v>1231</v>
      </c>
      <c r="CO673" s="1" t="b">
        <f t="shared" si="139"/>
        <v>0</v>
      </c>
    </row>
    <row r="674" spans="48:93" ht="18" x14ac:dyDescent="0.25">
      <c r="AV674" s="229" t="s">
        <v>1230</v>
      </c>
      <c r="AW674" s="230" t="s">
        <v>3167</v>
      </c>
      <c r="AX674" s="230" t="s">
        <v>2679</v>
      </c>
      <c r="AY674" s="233">
        <v>95320</v>
      </c>
      <c r="AZ674" s="231" t="s">
        <v>380</v>
      </c>
      <c r="BA674" s="230" t="s">
        <v>3167</v>
      </c>
      <c r="BB674" s="229" t="s">
        <v>1230</v>
      </c>
      <c r="BD674" s="226" t="s">
        <v>3167</v>
      </c>
      <c r="BE674" s="1" t="s">
        <v>380</v>
      </c>
      <c r="BF674" t="s">
        <v>1230</v>
      </c>
      <c r="BH674" s="1" t="str">
        <f t="shared" si="128"/>
        <v/>
      </c>
      <c r="BI674" s="1" t="s">
        <v>4935</v>
      </c>
      <c r="BK674" s="7" t="str">
        <f t="shared" si="129"/>
        <v>FALSE</v>
      </c>
      <c r="BL674" s="227" t="s">
        <v>1232</v>
      </c>
      <c r="BM674" s="1" t="b">
        <f t="shared" si="136"/>
        <v>0</v>
      </c>
      <c r="BQ674"/>
      <c r="BR674" s="1" t="str">
        <f t="shared" si="130"/>
        <v/>
      </c>
      <c r="BS674" s="1" t="s">
        <v>4935</v>
      </c>
      <c r="BU674" s="7" t="str">
        <f t="shared" si="131"/>
        <v>FALSE</v>
      </c>
      <c r="BV674" s="227" t="s">
        <v>1232</v>
      </c>
      <c r="BW674" s="1" t="b">
        <f t="shared" si="137"/>
        <v>0</v>
      </c>
      <c r="BZ674" s="1" t="str">
        <f t="shared" si="132"/>
        <v/>
      </c>
      <c r="CA674" s="1" t="s">
        <v>4935</v>
      </c>
      <c r="CC674" s="7" t="str">
        <f t="shared" si="133"/>
        <v>FALSE</v>
      </c>
      <c r="CD674" s="227" t="s">
        <v>1232</v>
      </c>
      <c r="CE674" s="1" t="b">
        <f t="shared" si="138"/>
        <v>0</v>
      </c>
      <c r="CI674"/>
      <c r="CJ674" s="1" t="str">
        <f t="shared" si="134"/>
        <v/>
      </c>
      <c r="CK674" s="1" t="s">
        <v>4935</v>
      </c>
      <c r="CM674" s="7" t="str">
        <f t="shared" si="135"/>
        <v>FALSE</v>
      </c>
      <c r="CN674" s="227" t="s">
        <v>1232</v>
      </c>
      <c r="CO674" s="1" t="b">
        <f t="shared" si="139"/>
        <v>0</v>
      </c>
    </row>
    <row r="675" spans="48:93" ht="18" x14ac:dyDescent="0.25">
      <c r="AV675" s="226" t="s">
        <v>1231</v>
      </c>
      <c r="AW675" s="227" t="s">
        <v>3168</v>
      </c>
      <c r="AX675" s="227" t="s">
        <v>2778</v>
      </c>
      <c r="AY675" s="232">
        <v>2458</v>
      </c>
      <c r="AZ675" s="228" t="s">
        <v>333</v>
      </c>
      <c r="BA675" s="227" t="s">
        <v>3168</v>
      </c>
      <c r="BB675" s="226" t="s">
        <v>1231</v>
      </c>
      <c r="BD675" s="229" t="s">
        <v>3168</v>
      </c>
      <c r="BE675" s="1" t="s">
        <v>333</v>
      </c>
      <c r="BF675" t="s">
        <v>1231</v>
      </c>
      <c r="BH675" s="1" t="str">
        <f t="shared" si="128"/>
        <v/>
      </c>
      <c r="BI675" s="1" t="s">
        <v>4936</v>
      </c>
      <c r="BK675" s="7" t="str">
        <f t="shared" si="129"/>
        <v>FALSE</v>
      </c>
      <c r="BL675" s="230" t="s">
        <v>1233</v>
      </c>
      <c r="BM675" s="1" t="b">
        <f t="shared" si="136"/>
        <v>0</v>
      </c>
      <c r="BQ675"/>
      <c r="BR675" s="1" t="str">
        <f t="shared" si="130"/>
        <v/>
      </c>
      <c r="BS675" s="1" t="s">
        <v>4936</v>
      </c>
      <c r="BU675" s="7" t="str">
        <f t="shared" si="131"/>
        <v>FALSE</v>
      </c>
      <c r="BV675" s="230" t="s">
        <v>1233</v>
      </c>
      <c r="BW675" s="1" t="b">
        <f t="shared" si="137"/>
        <v>0</v>
      </c>
      <c r="BZ675" s="1" t="str">
        <f t="shared" si="132"/>
        <v/>
      </c>
      <c r="CA675" s="1" t="s">
        <v>4936</v>
      </c>
      <c r="CC675" s="7" t="str">
        <f t="shared" si="133"/>
        <v>FALSE</v>
      </c>
      <c r="CD675" s="230" t="s">
        <v>1233</v>
      </c>
      <c r="CE675" s="1" t="b">
        <f t="shared" si="138"/>
        <v>0</v>
      </c>
      <c r="CI675"/>
      <c r="CJ675" s="1" t="str">
        <f t="shared" si="134"/>
        <v/>
      </c>
      <c r="CK675" s="1" t="s">
        <v>4936</v>
      </c>
      <c r="CM675" s="7" t="str">
        <f t="shared" si="135"/>
        <v>FALSE</v>
      </c>
      <c r="CN675" s="230" t="s">
        <v>1233</v>
      </c>
      <c r="CO675" s="1" t="b">
        <f t="shared" si="139"/>
        <v>0</v>
      </c>
    </row>
    <row r="676" spans="48:93" ht="18" x14ac:dyDescent="0.25">
      <c r="AV676" s="229" t="s">
        <v>1232</v>
      </c>
      <c r="AW676" s="230" t="s">
        <v>3169</v>
      </c>
      <c r="AX676" s="230" t="s">
        <v>2623</v>
      </c>
      <c r="AY676" s="233">
        <v>4377</v>
      </c>
      <c r="AZ676" s="231" t="s">
        <v>323</v>
      </c>
      <c r="BA676" s="230" t="s">
        <v>3169</v>
      </c>
      <c r="BB676" s="229" t="s">
        <v>1232</v>
      </c>
      <c r="BD676" s="226" t="s">
        <v>3169</v>
      </c>
      <c r="BE676" s="1" t="s">
        <v>323</v>
      </c>
      <c r="BF676" t="s">
        <v>1232</v>
      </c>
      <c r="BH676" s="1" t="str">
        <f t="shared" si="128"/>
        <v/>
      </c>
      <c r="BI676" s="1" t="s">
        <v>4937</v>
      </c>
      <c r="BK676" s="7" t="str">
        <f t="shared" si="129"/>
        <v>FALSE</v>
      </c>
      <c r="BL676" s="227" t="s">
        <v>1234</v>
      </c>
      <c r="BM676" s="1" t="b">
        <f t="shared" si="136"/>
        <v>0</v>
      </c>
      <c r="BQ676"/>
      <c r="BR676" s="1" t="str">
        <f t="shared" si="130"/>
        <v/>
      </c>
      <c r="BS676" s="1" t="s">
        <v>4937</v>
      </c>
      <c r="BU676" s="7" t="str">
        <f t="shared" si="131"/>
        <v>FALSE</v>
      </c>
      <c r="BV676" s="227" t="s">
        <v>1234</v>
      </c>
      <c r="BW676" s="1" t="b">
        <f t="shared" si="137"/>
        <v>0</v>
      </c>
      <c r="BZ676" s="1" t="str">
        <f t="shared" si="132"/>
        <v/>
      </c>
      <c r="CA676" s="1" t="s">
        <v>4937</v>
      </c>
      <c r="CC676" s="7" t="str">
        <f t="shared" si="133"/>
        <v>FALSE</v>
      </c>
      <c r="CD676" s="227" t="s">
        <v>1234</v>
      </c>
      <c r="CE676" s="1" t="b">
        <f t="shared" si="138"/>
        <v>0</v>
      </c>
      <c r="CI676"/>
      <c r="CJ676" s="1" t="str">
        <f t="shared" si="134"/>
        <v/>
      </c>
      <c r="CK676" s="1" t="s">
        <v>4937</v>
      </c>
      <c r="CM676" s="7" t="str">
        <f t="shared" si="135"/>
        <v>FALSE</v>
      </c>
      <c r="CN676" s="227" t="s">
        <v>1234</v>
      </c>
      <c r="CO676" s="1" t="b">
        <f t="shared" si="139"/>
        <v>0</v>
      </c>
    </row>
    <row r="677" spans="48:93" ht="18" x14ac:dyDescent="0.25">
      <c r="AV677" s="226" t="s">
        <v>1233</v>
      </c>
      <c r="AW677" s="227" t="s">
        <v>3169</v>
      </c>
      <c r="AX677" s="227" t="s">
        <v>2778</v>
      </c>
      <c r="AY677" s="232">
        <v>16174</v>
      </c>
      <c r="AZ677" s="228" t="s">
        <v>333</v>
      </c>
      <c r="BA677" s="227" t="s">
        <v>3169</v>
      </c>
      <c r="BB677" s="226" t="s">
        <v>1233</v>
      </c>
      <c r="BD677" s="229" t="s">
        <v>3169</v>
      </c>
      <c r="BE677" s="1" t="s">
        <v>333</v>
      </c>
      <c r="BF677" t="s">
        <v>1233</v>
      </c>
      <c r="BH677" s="1" t="str">
        <f t="shared" si="128"/>
        <v/>
      </c>
      <c r="BI677" s="1" t="s">
        <v>4938</v>
      </c>
      <c r="BK677" s="7" t="str">
        <f t="shared" si="129"/>
        <v>FALSE</v>
      </c>
      <c r="BL677" s="230" t="s">
        <v>1235</v>
      </c>
      <c r="BM677" s="1" t="b">
        <f t="shared" si="136"/>
        <v>0</v>
      </c>
      <c r="BQ677"/>
      <c r="BR677" s="1" t="str">
        <f t="shared" si="130"/>
        <v/>
      </c>
      <c r="BS677" s="1" t="s">
        <v>4938</v>
      </c>
      <c r="BU677" s="7" t="str">
        <f t="shared" si="131"/>
        <v>FALSE</v>
      </c>
      <c r="BV677" s="230" t="s">
        <v>1235</v>
      </c>
      <c r="BW677" s="1" t="b">
        <f t="shared" si="137"/>
        <v>0</v>
      </c>
      <c r="BZ677" s="1" t="str">
        <f t="shared" si="132"/>
        <v/>
      </c>
      <c r="CA677" s="1" t="s">
        <v>4938</v>
      </c>
      <c r="CC677" s="7" t="str">
        <f t="shared" si="133"/>
        <v>FALSE</v>
      </c>
      <c r="CD677" s="230" t="s">
        <v>1235</v>
      </c>
      <c r="CE677" s="1" t="b">
        <f t="shared" si="138"/>
        <v>0</v>
      </c>
      <c r="CI677"/>
      <c r="CJ677" s="1" t="str">
        <f t="shared" si="134"/>
        <v/>
      </c>
      <c r="CK677" s="1" t="s">
        <v>4938</v>
      </c>
      <c r="CM677" s="7" t="str">
        <f t="shared" si="135"/>
        <v>FALSE</v>
      </c>
      <c r="CN677" s="230" t="s">
        <v>1235</v>
      </c>
      <c r="CO677" s="1" t="b">
        <f t="shared" si="139"/>
        <v>0</v>
      </c>
    </row>
    <row r="678" spans="48:93" ht="18" x14ac:dyDescent="0.25">
      <c r="AV678" s="229" t="s">
        <v>1234</v>
      </c>
      <c r="AW678" s="230" t="s">
        <v>3169</v>
      </c>
      <c r="AX678" s="230" t="s">
        <v>2609</v>
      </c>
      <c r="AY678" s="233">
        <v>16175</v>
      </c>
      <c r="AZ678" s="231" t="s">
        <v>343</v>
      </c>
      <c r="BA678" s="230" t="s">
        <v>3169</v>
      </c>
      <c r="BB678" s="229" t="s">
        <v>1234</v>
      </c>
      <c r="BD678" s="226" t="s">
        <v>3169</v>
      </c>
      <c r="BE678" s="1" t="s">
        <v>343</v>
      </c>
      <c r="BF678" t="s">
        <v>1234</v>
      </c>
      <c r="BH678" s="1" t="str">
        <f t="shared" si="128"/>
        <v/>
      </c>
      <c r="BI678" s="1" t="s">
        <v>4939</v>
      </c>
      <c r="BK678" s="7" t="str">
        <f t="shared" si="129"/>
        <v>FALSE</v>
      </c>
      <c r="BL678" s="227" t="s">
        <v>1236</v>
      </c>
      <c r="BM678" s="1" t="b">
        <f t="shared" si="136"/>
        <v>0</v>
      </c>
      <c r="BQ678"/>
      <c r="BR678" s="1" t="str">
        <f t="shared" si="130"/>
        <v/>
      </c>
      <c r="BS678" s="1" t="s">
        <v>4939</v>
      </c>
      <c r="BU678" s="7" t="str">
        <f t="shared" si="131"/>
        <v>FALSE</v>
      </c>
      <c r="BV678" s="227" t="s">
        <v>1236</v>
      </c>
      <c r="BW678" s="1" t="b">
        <f t="shared" si="137"/>
        <v>0</v>
      </c>
      <c r="BZ678" s="1" t="str">
        <f t="shared" si="132"/>
        <v/>
      </c>
      <c r="CA678" s="1" t="s">
        <v>4939</v>
      </c>
      <c r="CC678" s="7" t="str">
        <f t="shared" si="133"/>
        <v>FALSE</v>
      </c>
      <c r="CD678" s="227" t="s">
        <v>1236</v>
      </c>
      <c r="CE678" s="1" t="b">
        <f t="shared" si="138"/>
        <v>0</v>
      </c>
      <c r="CI678"/>
      <c r="CJ678" s="1" t="str">
        <f t="shared" si="134"/>
        <v/>
      </c>
      <c r="CK678" s="1" t="s">
        <v>4939</v>
      </c>
      <c r="CM678" s="7" t="str">
        <f t="shared" si="135"/>
        <v>FALSE</v>
      </c>
      <c r="CN678" s="227" t="s">
        <v>1236</v>
      </c>
      <c r="CO678" s="1" t="b">
        <f t="shared" si="139"/>
        <v>0</v>
      </c>
    </row>
    <row r="679" spans="48:93" ht="18" x14ac:dyDescent="0.25">
      <c r="AV679" s="226" t="s">
        <v>1235</v>
      </c>
      <c r="AW679" s="227" t="s">
        <v>3169</v>
      </c>
      <c r="AX679" s="227" t="s">
        <v>2659</v>
      </c>
      <c r="AY679" s="236">
        <v>16176</v>
      </c>
      <c r="AZ679" s="228" t="s">
        <v>351</v>
      </c>
      <c r="BA679" s="227" t="s">
        <v>3169</v>
      </c>
      <c r="BB679" s="226" t="s">
        <v>1235</v>
      </c>
      <c r="BD679" s="229" t="s">
        <v>3169</v>
      </c>
      <c r="BE679" s="1" t="s">
        <v>351</v>
      </c>
      <c r="BF679" t="s">
        <v>1235</v>
      </c>
      <c r="BH679" s="1" t="str">
        <f t="shared" si="128"/>
        <v/>
      </c>
      <c r="BI679" s="1" t="s">
        <v>4940</v>
      </c>
      <c r="BK679" s="7" t="str">
        <f t="shared" si="129"/>
        <v>FALSE</v>
      </c>
      <c r="BL679" s="230" t="s">
        <v>1237</v>
      </c>
      <c r="BM679" s="1" t="b">
        <f t="shared" si="136"/>
        <v>0</v>
      </c>
      <c r="BQ679"/>
      <c r="BR679" s="1" t="str">
        <f t="shared" si="130"/>
        <v/>
      </c>
      <c r="BS679" s="1" t="s">
        <v>4940</v>
      </c>
      <c r="BU679" s="7" t="str">
        <f t="shared" si="131"/>
        <v>FALSE</v>
      </c>
      <c r="BV679" s="230" t="s">
        <v>1237</v>
      </c>
      <c r="BW679" s="1" t="b">
        <f t="shared" si="137"/>
        <v>0</v>
      </c>
      <c r="BZ679" s="1" t="str">
        <f t="shared" si="132"/>
        <v/>
      </c>
      <c r="CA679" s="1" t="s">
        <v>4940</v>
      </c>
      <c r="CC679" s="7" t="str">
        <f t="shared" si="133"/>
        <v>FALSE</v>
      </c>
      <c r="CD679" s="230" t="s">
        <v>1237</v>
      </c>
      <c r="CE679" s="1" t="b">
        <f t="shared" si="138"/>
        <v>0</v>
      </c>
      <c r="CI679"/>
      <c r="CJ679" s="1" t="str">
        <f t="shared" si="134"/>
        <v/>
      </c>
      <c r="CK679" s="1" t="s">
        <v>4940</v>
      </c>
      <c r="CM679" s="7" t="str">
        <f t="shared" si="135"/>
        <v>FALSE</v>
      </c>
      <c r="CN679" s="230" t="s">
        <v>1237</v>
      </c>
      <c r="CO679" s="1" t="b">
        <f t="shared" si="139"/>
        <v>0</v>
      </c>
    </row>
    <row r="680" spans="48:93" ht="18" x14ac:dyDescent="0.25">
      <c r="AV680" s="229" t="s">
        <v>1236</v>
      </c>
      <c r="AW680" s="230" t="s">
        <v>3169</v>
      </c>
      <c r="AX680" s="230" t="s">
        <v>2606</v>
      </c>
      <c r="AY680" s="233">
        <v>16153</v>
      </c>
      <c r="AZ680" s="231" t="s">
        <v>373</v>
      </c>
      <c r="BA680" s="230" t="s">
        <v>3169</v>
      </c>
      <c r="BB680" s="229" t="s">
        <v>1236</v>
      </c>
      <c r="BD680" s="226" t="s">
        <v>3169</v>
      </c>
      <c r="BE680" s="1" t="s">
        <v>373</v>
      </c>
      <c r="BF680" t="s">
        <v>1236</v>
      </c>
      <c r="BH680" s="1" t="str">
        <f t="shared" si="128"/>
        <v/>
      </c>
      <c r="BI680" s="1" t="s">
        <v>4941</v>
      </c>
      <c r="BK680" s="7" t="str">
        <f t="shared" si="129"/>
        <v>FALSE</v>
      </c>
      <c r="BL680" s="227" t="s">
        <v>1238</v>
      </c>
      <c r="BM680" s="1" t="b">
        <f t="shared" si="136"/>
        <v>0</v>
      </c>
      <c r="BQ680"/>
      <c r="BR680" s="1" t="str">
        <f t="shared" si="130"/>
        <v/>
      </c>
      <c r="BS680" s="1" t="s">
        <v>4941</v>
      </c>
      <c r="BU680" s="7" t="str">
        <f t="shared" si="131"/>
        <v>FALSE</v>
      </c>
      <c r="BV680" s="227" t="s">
        <v>1238</v>
      </c>
      <c r="BW680" s="1" t="b">
        <f t="shared" si="137"/>
        <v>0</v>
      </c>
      <c r="BZ680" s="1" t="str">
        <f t="shared" si="132"/>
        <v/>
      </c>
      <c r="CA680" s="1" t="s">
        <v>4941</v>
      </c>
      <c r="CC680" s="7" t="str">
        <f t="shared" si="133"/>
        <v>FALSE</v>
      </c>
      <c r="CD680" s="227" t="s">
        <v>1238</v>
      </c>
      <c r="CE680" s="1" t="b">
        <f t="shared" si="138"/>
        <v>0</v>
      </c>
      <c r="CI680"/>
      <c r="CJ680" s="1" t="str">
        <f t="shared" si="134"/>
        <v/>
      </c>
      <c r="CK680" s="1" t="s">
        <v>4941</v>
      </c>
      <c r="CM680" s="7" t="str">
        <f t="shared" si="135"/>
        <v>FALSE</v>
      </c>
      <c r="CN680" s="227" t="s">
        <v>1238</v>
      </c>
      <c r="CO680" s="1" t="b">
        <f t="shared" si="139"/>
        <v>0</v>
      </c>
    </row>
    <row r="681" spans="48:93" ht="18" x14ac:dyDescent="0.25">
      <c r="AV681" s="226" t="s">
        <v>1237</v>
      </c>
      <c r="AW681" s="227" t="s">
        <v>3170</v>
      </c>
      <c r="AX681" s="227" t="s">
        <v>2778</v>
      </c>
      <c r="AY681" s="232">
        <v>4384</v>
      </c>
      <c r="AZ681" s="228" t="s">
        <v>333</v>
      </c>
      <c r="BA681" s="227" t="s">
        <v>3170</v>
      </c>
      <c r="BB681" s="226" t="s">
        <v>1237</v>
      </c>
      <c r="BD681" s="229" t="s">
        <v>3170</v>
      </c>
      <c r="BE681" s="1" t="s">
        <v>333</v>
      </c>
      <c r="BF681" t="s">
        <v>1237</v>
      </c>
      <c r="BH681" s="1" t="str">
        <f t="shared" si="128"/>
        <v/>
      </c>
      <c r="BI681" s="1" t="s">
        <v>4942</v>
      </c>
      <c r="BK681" s="7" t="str">
        <f t="shared" si="129"/>
        <v>FALSE</v>
      </c>
      <c r="BL681" s="230" t="s">
        <v>1239</v>
      </c>
      <c r="BM681" s="1" t="b">
        <f t="shared" si="136"/>
        <v>0</v>
      </c>
      <c r="BQ681"/>
      <c r="BR681" s="1" t="str">
        <f t="shared" si="130"/>
        <v/>
      </c>
      <c r="BS681" s="1" t="s">
        <v>4942</v>
      </c>
      <c r="BU681" s="7" t="str">
        <f t="shared" si="131"/>
        <v>FALSE</v>
      </c>
      <c r="BV681" s="230" t="s">
        <v>1239</v>
      </c>
      <c r="BW681" s="1" t="b">
        <f t="shared" si="137"/>
        <v>0</v>
      </c>
      <c r="BZ681" s="1" t="str">
        <f t="shared" si="132"/>
        <v/>
      </c>
      <c r="CA681" s="1" t="s">
        <v>4942</v>
      </c>
      <c r="CC681" s="7" t="str">
        <f t="shared" si="133"/>
        <v>FALSE</v>
      </c>
      <c r="CD681" s="230" t="s">
        <v>1239</v>
      </c>
      <c r="CE681" s="1" t="b">
        <f t="shared" si="138"/>
        <v>0</v>
      </c>
      <c r="CI681"/>
      <c r="CJ681" s="1" t="str">
        <f t="shared" si="134"/>
        <v/>
      </c>
      <c r="CK681" s="1" t="s">
        <v>4942</v>
      </c>
      <c r="CM681" s="7" t="str">
        <f t="shared" si="135"/>
        <v>FALSE</v>
      </c>
      <c r="CN681" s="230" t="s">
        <v>1239</v>
      </c>
      <c r="CO681" s="1" t="b">
        <f t="shared" si="139"/>
        <v>0</v>
      </c>
    </row>
    <row r="682" spans="48:93" ht="18" x14ac:dyDescent="0.25">
      <c r="AV682" s="229" t="s">
        <v>1238</v>
      </c>
      <c r="AW682" s="230" t="s">
        <v>3171</v>
      </c>
      <c r="AX682" s="230" t="s">
        <v>2778</v>
      </c>
      <c r="AY682" s="233">
        <v>12046</v>
      </c>
      <c r="AZ682" s="231" t="s">
        <v>333</v>
      </c>
      <c r="BA682" s="230" t="s">
        <v>3171</v>
      </c>
      <c r="BB682" s="229" t="s">
        <v>1238</v>
      </c>
      <c r="BD682" s="226" t="s">
        <v>3171</v>
      </c>
      <c r="BE682" s="1" t="s">
        <v>333</v>
      </c>
      <c r="BF682" t="s">
        <v>1238</v>
      </c>
      <c r="BH682" s="1" t="str">
        <f t="shared" si="128"/>
        <v/>
      </c>
      <c r="BI682" s="1" t="s">
        <v>4943</v>
      </c>
      <c r="BK682" s="7" t="str">
        <f t="shared" si="129"/>
        <v>FALSE</v>
      </c>
      <c r="BL682" s="227" t="s">
        <v>1240</v>
      </c>
      <c r="BM682" s="1" t="b">
        <f t="shared" si="136"/>
        <v>0</v>
      </c>
      <c r="BQ682"/>
      <c r="BR682" s="1" t="str">
        <f t="shared" si="130"/>
        <v/>
      </c>
      <c r="BS682" s="1" t="s">
        <v>4943</v>
      </c>
      <c r="BU682" s="7" t="str">
        <f t="shared" si="131"/>
        <v>FALSE</v>
      </c>
      <c r="BV682" s="227" t="s">
        <v>1240</v>
      </c>
      <c r="BW682" s="1" t="b">
        <f t="shared" si="137"/>
        <v>0</v>
      </c>
      <c r="BZ682" s="1" t="str">
        <f t="shared" si="132"/>
        <v/>
      </c>
      <c r="CA682" s="1" t="s">
        <v>4943</v>
      </c>
      <c r="CC682" s="7" t="str">
        <f t="shared" si="133"/>
        <v>FALSE</v>
      </c>
      <c r="CD682" s="227" t="s">
        <v>1240</v>
      </c>
      <c r="CE682" s="1" t="b">
        <f t="shared" si="138"/>
        <v>0</v>
      </c>
      <c r="CI682"/>
      <c r="CJ682" s="1" t="str">
        <f t="shared" si="134"/>
        <v/>
      </c>
      <c r="CK682" s="1" t="s">
        <v>4943</v>
      </c>
      <c r="CM682" s="7" t="str">
        <f t="shared" si="135"/>
        <v>FALSE</v>
      </c>
      <c r="CN682" s="227" t="s">
        <v>1240</v>
      </c>
      <c r="CO682" s="1" t="b">
        <f t="shared" si="139"/>
        <v>0</v>
      </c>
    </row>
    <row r="683" spans="48:93" ht="18" x14ac:dyDescent="0.25">
      <c r="AV683" s="226" t="s">
        <v>1239</v>
      </c>
      <c r="AW683" s="227" t="s">
        <v>3172</v>
      </c>
      <c r="AX683" s="227" t="s">
        <v>2623</v>
      </c>
      <c r="AY683" s="232">
        <v>4400</v>
      </c>
      <c r="AZ683" s="228" t="s">
        <v>323</v>
      </c>
      <c r="BA683" s="227" t="s">
        <v>3172</v>
      </c>
      <c r="BB683" s="226" t="s">
        <v>1239</v>
      </c>
      <c r="BD683" s="229" t="s">
        <v>3172</v>
      </c>
      <c r="BE683" s="1" t="s">
        <v>323</v>
      </c>
      <c r="BF683" t="s">
        <v>1239</v>
      </c>
      <c r="BH683" s="1" t="str">
        <f t="shared" si="128"/>
        <v/>
      </c>
      <c r="BI683" s="1" t="s">
        <v>4944</v>
      </c>
      <c r="BK683" s="7" t="str">
        <f t="shared" si="129"/>
        <v>FALSE</v>
      </c>
      <c r="BL683" s="230" t="s">
        <v>1241</v>
      </c>
      <c r="BM683" s="1" t="b">
        <f t="shared" si="136"/>
        <v>0</v>
      </c>
      <c r="BQ683"/>
      <c r="BR683" s="1" t="str">
        <f t="shared" si="130"/>
        <v/>
      </c>
      <c r="BS683" s="1" t="s">
        <v>4944</v>
      </c>
      <c r="BU683" s="7" t="str">
        <f t="shared" si="131"/>
        <v>FALSE</v>
      </c>
      <c r="BV683" s="230" t="s">
        <v>1241</v>
      </c>
      <c r="BW683" s="1" t="b">
        <f t="shared" si="137"/>
        <v>0</v>
      </c>
      <c r="BZ683" s="1" t="str">
        <f t="shared" si="132"/>
        <v/>
      </c>
      <c r="CA683" s="1" t="s">
        <v>4944</v>
      </c>
      <c r="CC683" s="7" t="str">
        <f t="shared" si="133"/>
        <v>FALSE</v>
      </c>
      <c r="CD683" s="230" t="s">
        <v>1241</v>
      </c>
      <c r="CE683" s="1" t="b">
        <f t="shared" si="138"/>
        <v>0</v>
      </c>
      <c r="CI683"/>
      <c r="CJ683" s="1" t="str">
        <f t="shared" si="134"/>
        <v/>
      </c>
      <c r="CK683" s="1" t="s">
        <v>4944</v>
      </c>
      <c r="CM683" s="7" t="str">
        <f t="shared" si="135"/>
        <v>FALSE</v>
      </c>
      <c r="CN683" s="230" t="s">
        <v>1241</v>
      </c>
      <c r="CO683" s="1" t="b">
        <f t="shared" si="139"/>
        <v>0</v>
      </c>
    </row>
    <row r="684" spans="48:93" ht="18" x14ac:dyDescent="0.25">
      <c r="AV684" s="229" t="s">
        <v>1240</v>
      </c>
      <c r="AW684" s="230" t="s">
        <v>3173</v>
      </c>
      <c r="AX684" s="230" t="s">
        <v>2678</v>
      </c>
      <c r="AY684" s="233">
        <v>39033</v>
      </c>
      <c r="AZ684" s="231" t="s">
        <v>363</v>
      </c>
      <c r="BA684" s="230" t="s">
        <v>3173</v>
      </c>
      <c r="BB684" s="229" t="s">
        <v>1240</v>
      </c>
      <c r="BD684" s="226" t="s">
        <v>3173</v>
      </c>
      <c r="BE684" s="1" t="s">
        <v>363</v>
      </c>
      <c r="BF684" t="s">
        <v>1240</v>
      </c>
      <c r="BH684" s="1" t="str">
        <f t="shared" si="128"/>
        <v/>
      </c>
      <c r="BI684" s="1" t="s">
        <v>4945</v>
      </c>
      <c r="BK684" s="7" t="str">
        <f t="shared" si="129"/>
        <v>FALSE</v>
      </c>
      <c r="BL684" s="227" t="s">
        <v>1242</v>
      </c>
      <c r="BM684" s="1" t="b">
        <f t="shared" si="136"/>
        <v>0</v>
      </c>
      <c r="BQ684"/>
      <c r="BR684" s="1" t="str">
        <f t="shared" si="130"/>
        <v/>
      </c>
      <c r="BS684" s="1" t="s">
        <v>4945</v>
      </c>
      <c r="BU684" s="7" t="str">
        <f t="shared" si="131"/>
        <v>FALSE</v>
      </c>
      <c r="BV684" s="227" t="s">
        <v>1242</v>
      </c>
      <c r="BW684" s="1" t="b">
        <f t="shared" si="137"/>
        <v>0</v>
      </c>
      <c r="BZ684" s="1" t="str">
        <f t="shared" si="132"/>
        <v/>
      </c>
      <c r="CA684" s="1" t="s">
        <v>4945</v>
      </c>
      <c r="CC684" s="7" t="str">
        <f t="shared" si="133"/>
        <v>FALSE</v>
      </c>
      <c r="CD684" s="227" t="s">
        <v>1242</v>
      </c>
      <c r="CE684" s="1" t="b">
        <f t="shared" si="138"/>
        <v>0</v>
      </c>
      <c r="CI684"/>
      <c r="CJ684" s="1" t="str">
        <f t="shared" si="134"/>
        <v/>
      </c>
      <c r="CK684" s="1" t="s">
        <v>4945</v>
      </c>
      <c r="CM684" s="7" t="str">
        <f t="shared" si="135"/>
        <v>FALSE</v>
      </c>
      <c r="CN684" s="227" t="s">
        <v>1242</v>
      </c>
      <c r="CO684" s="1" t="b">
        <f t="shared" si="139"/>
        <v>0</v>
      </c>
    </row>
    <row r="685" spans="48:93" ht="18" x14ac:dyDescent="0.25">
      <c r="AV685" s="226" t="s">
        <v>1241</v>
      </c>
      <c r="AW685" s="227" t="s">
        <v>3174</v>
      </c>
      <c r="AX685" s="227" t="s">
        <v>2604</v>
      </c>
      <c r="AY685" s="232">
        <v>4407</v>
      </c>
      <c r="AZ685" s="228" t="s">
        <v>341</v>
      </c>
      <c r="BA685" s="227" t="s">
        <v>3174</v>
      </c>
      <c r="BB685" s="226" t="s">
        <v>1241</v>
      </c>
      <c r="BD685" s="229" t="s">
        <v>3174</v>
      </c>
      <c r="BE685" s="1" t="s">
        <v>341</v>
      </c>
      <c r="BF685" t="s">
        <v>1241</v>
      </c>
      <c r="BH685" s="1" t="str">
        <f t="shared" si="128"/>
        <v/>
      </c>
      <c r="BI685" s="1" t="s">
        <v>4946</v>
      </c>
      <c r="BK685" s="7" t="str">
        <f t="shared" si="129"/>
        <v>FALSE</v>
      </c>
      <c r="BL685" s="230" t="s">
        <v>1243</v>
      </c>
      <c r="BM685" s="1" t="b">
        <f t="shared" si="136"/>
        <v>0</v>
      </c>
      <c r="BQ685"/>
      <c r="BR685" s="1" t="str">
        <f t="shared" si="130"/>
        <v/>
      </c>
      <c r="BS685" s="1" t="s">
        <v>4946</v>
      </c>
      <c r="BU685" s="7" t="str">
        <f t="shared" si="131"/>
        <v>FALSE</v>
      </c>
      <c r="BV685" s="230" t="s">
        <v>1243</v>
      </c>
      <c r="BW685" s="1" t="b">
        <f t="shared" si="137"/>
        <v>0</v>
      </c>
      <c r="BZ685" s="1" t="str">
        <f t="shared" si="132"/>
        <v/>
      </c>
      <c r="CA685" s="1" t="s">
        <v>4946</v>
      </c>
      <c r="CC685" s="7" t="str">
        <f t="shared" si="133"/>
        <v>FALSE</v>
      </c>
      <c r="CD685" s="230" t="s">
        <v>1243</v>
      </c>
      <c r="CE685" s="1" t="b">
        <f t="shared" si="138"/>
        <v>0</v>
      </c>
      <c r="CI685"/>
      <c r="CJ685" s="1" t="str">
        <f t="shared" si="134"/>
        <v/>
      </c>
      <c r="CK685" s="1" t="s">
        <v>4946</v>
      </c>
      <c r="CM685" s="7" t="str">
        <f t="shared" si="135"/>
        <v>FALSE</v>
      </c>
      <c r="CN685" s="230" t="s">
        <v>1243</v>
      </c>
      <c r="CO685" s="1" t="b">
        <f t="shared" si="139"/>
        <v>0</v>
      </c>
    </row>
    <row r="686" spans="48:93" ht="18" x14ac:dyDescent="0.25">
      <c r="AV686" s="229" t="s">
        <v>1242</v>
      </c>
      <c r="AW686" s="230" t="s">
        <v>3175</v>
      </c>
      <c r="AX686" s="230" t="s">
        <v>2609</v>
      </c>
      <c r="AY686" s="233">
        <v>4420</v>
      </c>
      <c r="AZ686" s="231" t="s">
        <v>343</v>
      </c>
      <c r="BA686" s="230" t="s">
        <v>3175</v>
      </c>
      <c r="BB686" s="229" t="s">
        <v>1242</v>
      </c>
      <c r="BD686" s="226" t="s">
        <v>3175</v>
      </c>
      <c r="BE686" s="1" t="s">
        <v>343</v>
      </c>
      <c r="BF686" t="s">
        <v>1242</v>
      </c>
      <c r="BH686" s="1" t="str">
        <f t="shared" si="128"/>
        <v/>
      </c>
      <c r="BI686" s="1" t="s">
        <v>4947</v>
      </c>
      <c r="BK686" s="7" t="str">
        <f t="shared" si="129"/>
        <v>FALSE</v>
      </c>
      <c r="BL686" s="227" t="s">
        <v>1244</v>
      </c>
      <c r="BM686" s="1" t="b">
        <f t="shared" si="136"/>
        <v>0</v>
      </c>
      <c r="BQ686"/>
      <c r="BR686" s="1" t="str">
        <f t="shared" si="130"/>
        <v/>
      </c>
      <c r="BS686" s="1" t="s">
        <v>4947</v>
      </c>
      <c r="BU686" s="7" t="str">
        <f t="shared" si="131"/>
        <v>FALSE</v>
      </c>
      <c r="BV686" s="227" t="s">
        <v>1244</v>
      </c>
      <c r="BW686" s="1" t="b">
        <f t="shared" si="137"/>
        <v>0</v>
      </c>
      <c r="BZ686" s="1" t="str">
        <f t="shared" si="132"/>
        <v/>
      </c>
      <c r="CA686" s="1" t="s">
        <v>4947</v>
      </c>
      <c r="CC686" s="7" t="str">
        <f t="shared" si="133"/>
        <v>FALSE</v>
      </c>
      <c r="CD686" s="227" t="s">
        <v>1244</v>
      </c>
      <c r="CE686" s="1" t="b">
        <f t="shared" si="138"/>
        <v>0</v>
      </c>
      <c r="CI686"/>
      <c r="CJ686" s="1" t="str">
        <f t="shared" si="134"/>
        <v/>
      </c>
      <c r="CK686" s="1" t="s">
        <v>4947</v>
      </c>
      <c r="CM686" s="7" t="str">
        <f t="shared" si="135"/>
        <v>FALSE</v>
      </c>
      <c r="CN686" s="227" t="s">
        <v>1244</v>
      </c>
      <c r="CO686" s="1" t="b">
        <f t="shared" si="139"/>
        <v>0</v>
      </c>
    </row>
    <row r="687" spans="48:93" ht="18" x14ac:dyDescent="0.25">
      <c r="AV687" s="226" t="s">
        <v>1243</v>
      </c>
      <c r="AW687" s="227" t="s">
        <v>3176</v>
      </c>
      <c r="AX687" s="227" t="s">
        <v>2606</v>
      </c>
      <c r="AY687" s="232">
        <v>341</v>
      </c>
      <c r="AZ687" s="228" t="s">
        <v>373</v>
      </c>
      <c r="BA687" s="227" t="s">
        <v>3176</v>
      </c>
      <c r="BB687" s="226" t="s">
        <v>1243</v>
      </c>
      <c r="BD687" s="229" t="s">
        <v>3176</v>
      </c>
      <c r="BE687" s="1" t="s">
        <v>373</v>
      </c>
      <c r="BF687" t="s">
        <v>1243</v>
      </c>
      <c r="BH687" s="1" t="str">
        <f t="shared" si="128"/>
        <v/>
      </c>
      <c r="BI687" s="1" t="s">
        <v>4948</v>
      </c>
      <c r="BK687" s="7" t="str">
        <f t="shared" si="129"/>
        <v>FALSE</v>
      </c>
      <c r="BL687" s="230" t="s">
        <v>1245</v>
      </c>
      <c r="BM687" s="1" t="b">
        <f t="shared" si="136"/>
        <v>0</v>
      </c>
      <c r="BQ687"/>
      <c r="BR687" s="1" t="str">
        <f t="shared" si="130"/>
        <v/>
      </c>
      <c r="BS687" s="1" t="s">
        <v>4948</v>
      </c>
      <c r="BU687" s="7" t="str">
        <f t="shared" si="131"/>
        <v>FALSE</v>
      </c>
      <c r="BV687" s="230" t="s">
        <v>1245</v>
      </c>
      <c r="BW687" s="1" t="b">
        <f t="shared" si="137"/>
        <v>0</v>
      </c>
      <c r="BZ687" s="1" t="str">
        <f t="shared" si="132"/>
        <v/>
      </c>
      <c r="CA687" s="1" t="s">
        <v>4948</v>
      </c>
      <c r="CC687" s="7" t="str">
        <f t="shared" si="133"/>
        <v>FALSE</v>
      </c>
      <c r="CD687" s="230" t="s">
        <v>1245</v>
      </c>
      <c r="CE687" s="1" t="b">
        <f t="shared" si="138"/>
        <v>0</v>
      </c>
      <c r="CI687"/>
      <c r="CJ687" s="1" t="str">
        <f t="shared" si="134"/>
        <v/>
      </c>
      <c r="CK687" s="1" t="s">
        <v>4948</v>
      </c>
      <c r="CM687" s="7" t="str">
        <f t="shared" si="135"/>
        <v>FALSE</v>
      </c>
      <c r="CN687" s="230" t="s">
        <v>1245</v>
      </c>
      <c r="CO687" s="1" t="b">
        <f t="shared" si="139"/>
        <v>0</v>
      </c>
    </row>
    <row r="688" spans="48:93" ht="18" x14ac:dyDescent="0.25">
      <c r="AV688" s="229" t="s">
        <v>1244</v>
      </c>
      <c r="AW688" s="230" t="s">
        <v>3177</v>
      </c>
      <c r="AX688" s="230" t="s">
        <v>2617</v>
      </c>
      <c r="AY688" s="233">
        <v>184</v>
      </c>
      <c r="AZ688" s="231" t="s">
        <v>364</v>
      </c>
      <c r="BA688" s="230" t="s">
        <v>3177</v>
      </c>
      <c r="BB688" s="229" t="s">
        <v>1244</v>
      </c>
      <c r="BD688" s="226" t="s">
        <v>3177</v>
      </c>
      <c r="BE688" s="1" t="s">
        <v>364</v>
      </c>
      <c r="BF688" t="s">
        <v>1244</v>
      </c>
      <c r="BH688" s="1" t="str">
        <f t="shared" si="128"/>
        <v/>
      </c>
      <c r="BI688" s="1" t="s">
        <v>4949</v>
      </c>
      <c r="BK688" s="7" t="str">
        <f t="shared" si="129"/>
        <v>FALSE</v>
      </c>
      <c r="BL688" s="227" t="s">
        <v>1246</v>
      </c>
      <c r="BM688" s="1" t="b">
        <f t="shared" si="136"/>
        <v>0</v>
      </c>
      <c r="BQ688"/>
      <c r="BR688" s="1" t="str">
        <f t="shared" si="130"/>
        <v/>
      </c>
      <c r="BS688" s="1" t="s">
        <v>4949</v>
      </c>
      <c r="BU688" s="7" t="str">
        <f t="shared" si="131"/>
        <v>FALSE</v>
      </c>
      <c r="BV688" s="227" t="s">
        <v>1246</v>
      </c>
      <c r="BW688" s="1" t="b">
        <f t="shared" si="137"/>
        <v>0</v>
      </c>
      <c r="BZ688" s="1" t="str">
        <f t="shared" si="132"/>
        <v/>
      </c>
      <c r="CA688" s="1" t="s">
        <v>4949</v>
      </c>
      <c r="CC688" s="7" t="str">
        <f t="shared" si="133"/>
        <v>FALSE</v>
      </c>
      <c r="CD688" s="227" t="s">
        <v>1246</v>
      </c>
      <c r="CE688" s="1" t="b">
        <f t="shared" si="138"/>
        <v>0</v>
      </c>
      <c r="CI688"/>
      <c r="CJ688" s="1" t="str">
        <f t="shared" si="134"/>
        <v/>
      </c>
      <c r="CK688" s="1" t="s">
        <v>4949</v>
      </c>
      <c r="CM688" s="7" t="str">
        <f t="shared" si="135"/>
        <v>FALSE</v>
      </c>
      <c r="CN688" s="227" t="s">
        <v>1246</v>
      </c>
      <c r="CO688" s="1" t="b">
        <f t="shared" si="139"/>
        <v>0</v>
      </c>
    </row>
    <row r="689" spans="48:93" ht="18" x14ac:dyDescent="0.25">
      <c r="AV689" s="226" t="s">
        <v>1245</v>
      </c>
      <c r="AW689" s="227" t="s">
        <v>3178</v>
      </c>
      <c r="AX689" s="227" t="s">
        <v>2606</v>
      </c>
      <c r="AY689" s="232">
        <v>75700</v>
      </c>
      <c r="AZ689" s="228" t="s">
        <v>373</v>
      </c>
      <c r="BA689" s="227" t="s">
        <v>3178</v>
      </c>
      <c r="BB689" s="226" t="s">
        <v>1245</v>
      </c>
      <c r="BD689" s="229" t="s">
        <v>3178</v>
      </c>
      <c r="BE689" s="1" t="s">
        <v>373</v>
      </c>
      <c r="BF689" t="s">
        <v>1245</v>
      </c>
      <c r="BH689" s="1" t="str">
        <f t="shared" si="128"/>
        <v/>
      </c>
      <c r="BI689" s="1" t="s">
        <v>4950</v>
      </c>
      <c r="BK689" s="7" t="str">
        <f t="shared" si="129"/>
        <v>FALSE</v>
      </c>
      <c r="BL689" s="230" t="s">
        <v>1247</v>
      </c>
      <c r="BM689" s="1" t="b">
        <f t="shared" si="136"/>
        <v>0</v>
      </c>
      <c r="BQ689"/>
      <c r="BR689" s="1" t="str">
        <f t="shared" si="130"/>
        <v/>
      </c>
      <c r="BS689" s="1" t="s">
        <v>4950</v>
      </c>
      <c r="BU689" s="7" t="str">
        <f t="shared" si="131"/>
        <v>FALSE</v>
      </c>
      <c r="BV689" s="230" t="s">
        <v>1247</v>
      </c>
      <c r="BW689" s="1" t="b">
        <f t="shared" si="137"/>
        <v>0</v>
      </c>
      <c r="BZ689" s="1" t="str">
        <f t="shared" si="132"/>
        <v/>
      </c>
      <c r="CA689" s="1" t="s">
        <v>4950</v>
      </c>
      <c r="CC689" s="7" t="str">
        <f t="shared" si="133"/>
        <v>FALSE</v>
      </c>
      <c r="CD689" s="230" t="s">
        <v>1247</v>
      </c>
      <c r="CE689" s="1" t="b">
        <f t="shared" si="138"/>
        <v>0</v>
      </c>
      <c r="CI689"/>
      <c r="CJ689" s="1" t="str">
        <f t="shared" si="134"/>
        <v/>
      </c>
      <c r="CK689" s="1" t="s">
        <v>4950</v>
      </c>
      <c r="CM689" s="7" t="str">
        <f t="shared" si="135"/>
        <v>FALSE</v>
      </c>
      <c r="CN689" s="230" t="s">
        <v>1247</v>
      </c>
      <c r="CO689" s="1" t="b">
        <f t="shared" si="139"/>
        <v>0</v>
      </c>
    </row>
    <row r="690" spans="48:93" ht="18" x14ac:dyDescent="0.25">
      <c r="AV690" s="229" t="s">
        <v>1246</v>
      </c>
      <c r="AW690" s="230" t="s">
        <v>3179</v>
      </c>
      <c r="AX690" s="230" t="s">
        <v>2612</v>
      </c>
      <c r="AY690" s="233">
        <v>13085</v>
      </c>
      <c r="AZ690" s="231" t="s">
        <v>334</v>
      </c>
      <c r="BA690" s="230" t="s">
        <v>3179</v>
      </c>
      <c r="BB690" s="229" t="s">
        <v>1246</v>
      </c>
      <c r="BD690" s="226" t="s">
        <v>3179</v>
      </c>
      <c r="BE690" s="1" t="s">
        <v>334</v>
      </c>
      <c r="BF690" t="s">
        <v>1246</v>
      </c>
      <c r="BH690" s="1" t="str">
        <f t="shared" si="128"/>
        <v/>
      </c>
      <c r="BI690" s="1" t="s">
        <v>4951</v>
      </c>
      <c r="BK690" s="7" t="str">
        <f t="shared" si="129"/>
        <v>FALSE</v>
      </c>
      <c r="BL690" s="227" t="s">
        <v>1248</v>
      </c>
      <c r="BM690" s="1" t="b">
        <f t="shared" si="136"/>
        <v>0</v>
      </c>
      <c r="BQ690"/>
      <c r="BR690" s="1" t="str">
        <f t="shared" si="130"/>
        <v/>
      </c>
      <c r="BS690" s="1" t="s">
        <v>4951</v>
      </c>
      <c r="BU690" s="7" t="str">
        <f t="shared" si="131"/>
        <v>FALSE</v>
      </c>
      <c r="BV690" s="227" t="s">
        <v>1248</v>
      </c>
      <c r="BW690" s="1" t="b">
        <f t="shared" si="137"/>
        <v>0</v>
      </c>
      <c r="BZ690" s="1" t="str">
        <f t="shared" si="132"/>
        <v/>
      </c>
      <c r="CA690" s="1" t="s">
        <v>4951</v>
      </c>
      <c r="CC690" s="7" t="str">
        <f t="shared" si="133"/>
        <v>FALSE</v>
      </c>
      <c r="CD690" s="227" t="s">
        <v>1248</v>
      </c>
      <c r="CE690" s="1" t="b">
        <f t="shared" si="138"/>
        <v>0</v>
      </c>
      <c r="CI690"/>
      <c r="CJ690" s="1" t="str">
        <f t="shared" si="134"/>
        <v/>
      </c>
      <c r="CK690" s="1" t="s">
        <v>4951</v>
      </c>
      <c r="CM690" s="7" t="str">
        <f t="shared" si="135"/>
        <v>FALSE</v>
      </c>
      <c r="CN690" s="227" t="s">
        <v>1248</v>
      </c>
      <c r="CO690" s="1" t="b">
        <f t="shared" si="139"/>
        <v>0</v>
      </c>
    </row>
    <row r="691" spans="48:93" ht="18" x14ac:dyDescent="0.25">
      <c r="AV691" s="226" t="s">
        <v>1247</v>
      </c>
      <c r="AW691" s="227" t="s">
        <v>3180</v>
      </c>
      <c r="AX691" s="227" t="s">
        <v>2723</v>
      </c>
      <c r="AY691" s="232">
        <v>17868</v>
      </c>
      <c r="AZ691" s="228" t="s">
        <v>370</v>
      </c>
      <c r="BA691" s="227" t="s">
        <v>3180</v>
      </c>
      <c r="BB691" s="226" t="s">
        <v>1247</v>
      </c>
      <c r="BD691" s="229" t="s">
        <v>3180</v>
      </c>
      <c r="BE691" s="1" t="s">
        <v>370</v>
      </c>
      <c r="BF691" t="s">
        <v>1247</v>
      </c>
      <c r="BH691" s="1" t="str">
        <f t="shared" si="128"/>
        <v/>
      </c>
      <c r="BI691" s="1" t="s">
        <v>4952</v>
      </c>
      <c r="BK691" s="7" t="str">
        <f t="shared" si="129"/>
        <v>FALSE</v>
      </c>
      <c r="BL691" s="230" t="s">
        <v>1249</v>
      </c>
      <c r="BM691" s="1" t="b">
        <f t="shared" si="136"/>
        <v>0</v>
      </c>
      <c r="BQ691"/>
      <c r="BR691" s="1" t="str">
        <f t="shared" si="130"/>
        <v/>
      </c>
      <c r="BS691" s="1" t="s">
        <v>4952</v>
      </c>
      <c r="BU691" s="7" t="str">
        <f t="shared" si="131"/>
        <v>FALSE</v>
      </c>
      <c r="BV691" s="230" t="s">
        <v>1249</v>
      </c>
      <c r="BW691" s="1" t="b">
        <f t="shared" si="137"/>
        <v>0</v>
      </c>
      <c r="BZ691" s="1" t="str">
        <f t="shared" si="132"/>
        <v/>
      </c>
      <c r="CA691" s="1" t="s">
        <v>4952</v>
      </c>
      <c r="CC691" s="7" t="str">
        <f t="shared" si="133"/>
        <v>FALSE</v>
      </c>
      <c r="CD691" s="230" t="s">
        <v>1249</v>
      </c>
      <c r="CE691" s="1" t="b">
        <f t="shared" si="138"/>
        <v>0</v>
      </c>
      <c r="CI691"/>
      <c r="CJ691" s="1" t="str">
        <f t="shared" si="134"/>
        <v/>
      </c>
      <c r="CK691" s="1" t="s">
        <v>4952</v>
      </c>
      <c r="CM691" s="7" t="str">
        <f t="shared" si="135"/>
        <v>FALSE</v>
      </c>
      <c r="CN691" s="230" t="s">
        <v>1249</v>
      </c>
      <c r="CO691" s="1" t="b">
        <f t="shared" si="139"/>
        <v>0</v>
      </c>
    </row>
    <row r="692" spans="48:93" ht="18" x14ac:dyDescent="0.25">
      <c r="AV692" s="229" t="s">
        <v>1248</v>
      </c>
      <c r="AW692" s="230" t="s">
        <v>3181</v>
      </c>
      <c r="AX692" s="230" t="s">
        <v>2619</v>
      </c>
      <c r="AY692" s="233">
        <v>4435</v>
      </c>
      <c r="AZ692" s="231" t="s">
        <v>329</v>
      </c>
      <c r="BA692" s="230" t="s">
        <v>3181</v>
      </c>
      <c r="BB692" s="229" t="s">
        <v>1248</v>
      </c>
      <c r="BD692" s="226" t="s">
        <v>3181</v>
      </c>
      <c r="BE692" s="1" t="s">
        <v>329</v>
      </c>
      <c r="BF692" t="s">
        <v>1248</v>
      </c>
      <c r="BH692" s="1" t="str">
        <f t="shared" si="128"/>
        <v/>
      </c>
      <c r="BI692" s="1" t="s">
        <v>4953</v>
      </c>
      <c r="BK692" s="7" t="str">
        <f t="shared" si="129"/>
        <v>FALSE</v>
      </c>
      <c r="BL692" s="227" t="s">
        <v>1250</v>
      </c>
      <c r="BM692" s="1" t="b">
        <f t="shared" si="136"/>
        <v>0</v>
      </c>
      <c r="BQ692"/>
      <c r="BR692" s="1" t="str">
        <f t="shared" si="130"/>
        <v/>
      </c>
      <c r="BS692" s="1" t="s">
        <v>4953</v>
      </c>
      <c r="BU692" s="7" t="str">
        <f t="shared" si="131"/>
        <v>FALSE</v>
      </c>
      <c r="BV692" s="227" t="s">
        <v>1250</v>
      </c>
      <c r="BW692" s="1" t="b">
        <f t="shared" si="137"/>
        <v>0</v>
      </c>
      <c r="BZ692" s="1" t="str">
        <f t="shared" si="132"/>
        <v/>
      </c>
      <c r="CA692" s="1" t="s">
        <v>4953</v>
      </c>
      <c r="CC692" s="7" t="str">
        <f t="shared" si="133"/>
        <v>FALSE</v>
      </c>
      <c r="CD692" s="227" t="s">
        <v>1250</v>
      </c>
      <c r="CE692" s="1" t="b">
        <f t="shared" si="138"/>
        <v>0</v>
      </c>
      <c r="CI692"/>
      <c r="CJ692" s="1" t="str">
        <f t="shared" si="134"/>
        <v/>
      </c>
      <c r="CK692" s="1" t="s">
        <v>4953</v>
      </c>
      <c r="CM692" s="7" t="str">
        <f t="shared" si="135"/>
        <v>FALSE</v>
      </c>
      <c r="CN692" s="227" t="s">
        <v>1250</v>
      </c>
      <c r="CO692" s="1" t="b">
        <f t="shared" si="139"/>
        <v>0</v>
      </c>
    </row>
    <row r="693" spans="48:93" ht="18" x14ac:dyDescent="0.25">
      <c r="AV693" s="226" t="s">
        <v>1249</v>
      </c>
      <c r="AW693" s="227" t="s">
        <v>3182</v>
      </c>
      <c r="AX693" s="227" t="s">
        <v>2778</v>
      </c>
      <c r="AY693" s="232">
        <v>4436</v>
      </c>
      <c r="AZ693" s="228" t="s">
        <v>333</v>
      </c>
      <c r="BA693" s="227" t="s">
        <v>3182</v>
      </c>
      <c r="BB693" s="226" t="s">
        <v>1249</v>
      </c>
      <c r="BD693" s="229" t="s">
        <v>3182</v>
      </c>
      <c r="BE693" s="1" t="s">
        <v>333</v>
      </c>
      <c r="BF693" t="s">
        <v>1249</v>
      </c>
      <c r="BH693" s="1" t="str">
        <f t="shared" si="128"/>
        <v/>
      </c>
      <c r="BI693" s="1" t="s">
        <v>4954</v>
      </c>
      <c r="BK693" s="7" t="str">
        <f t="shared" si="129"/>
        <v>FALSE</v>
      </c>
      <c r="BL693" s="230" t="s">
        <v>1251</v>
      </c>
      <c r="BM693" s="1" t="b">
        <f t="shared" si="136"/>
        <v>0</v>
      </c>
      <c r="BQ693"/>
      <c r="BR693" s="1" t="str">
        <f t="shared" si="130"/>
        <v/>
      </c>
      <c r="BS693" s="1" t="s">
        <v>4954</v>
      </c>
      <c r="BU693" s="7" t="str">
        <f t="shared" si="131"/>
        <v>FALSE</v>
      </c>
      <c r="BV693" s="230" t="s">
        <v>1251</v>
      </c>
      <c r="BW693" s="1" t="b">
        <f t="shared" si="137"/>
        <v>0</v>
      </c>
      <c r="BZ693" s="1" t="str">
        <f t="shared" si="132"/>
        <v/>
      </c>
      <c r="CA693" s="1" t="s">
        <v>4954</v>
      </c>
      <c r="CC693" s="7" t="str">
        <f t="shared" si="133"/>
        <v>FALSE</v>
      </c>
      <c r="CD693" s="230" t="s">
        <v>1251</v>
      </c>
      <c r="CE693" s="1" t="b">
        <f t="shared" si="138"/>
        <v>0</v>
      </c>
      <c r="CI693"/>
      <c r="CJ693" s="1" t="str">
        <f t="shared" si="134"/>
        <v/>
      </c>
      <c r="CK693" s="1" t="s">
        <v>4954</v>
      </c>
      <c r="CM693" s="7" t="str">
        <f t="shared" si="135"/>
        <v>FALSE</v>
      </c>
      <c r="CN693" s="230" t="s">
        <v>1251</v>
      </c>
      <c r="CO693" s="1" t="b">
        <f t="shared" si="139"/>
        <v>0</v>
      </c>
    </row>
    <row r="694" spans="48:93" ht="18" x14ac:dyDescent="0.25">
      <c r="AV694" s="229" t="s">
        <v>1250</v>
      </c>
      <c r="AW694" s="230" t="s">
        <v>3183</v>
      </c>
      <c r="AX694" s="230" t="s">
        <v>2606</v>
      </c>
      <c r="AY694" s="233">
        <v>48145</v>
      </c>
      <c r="AZ694" s="231" t="s">
        <v>373</v>
      </c>
      <c r="BA694" s="230" t="s">
        <v>3183</v>
      </c>
      <c r="BB694" s="229" t="s">
        <v>1250</v>
      </c>
      <c r="BD694" s="226" t="s">
        <v>3183</v>
      </c>
      <c r="BE694" s="1" t="s">
        <v>373</v>
      </c>
      <c r="BF694" t="s">
        <v>1250</v>
      </c>
      <c r="BH694" s="1" t="str">
        <f t="shared" si="128"/>
        <v/>
      </c>
      <c r="BI694" s="1" t="s">
        <v>4955</v>
      </c>
      <c r="BK694" s="7" t="str">
        <f t="shared" si="129"/>
        <v>FALSE</v>
      </c>
      <c r="BL694" s="227" t="s">
        <v>1252</v>
      </c>
      <c r="BM694" s="1" t="b">
        <f t="shared" si="136"/>
        <v>0</v>
      </c>
      <c r="BQ694"/>
      <c r="BR694" s="1" t="str">
        <f t="shared" si="130"/>
        <v/>
      </c>
      <c r="BS694" s="1" t="s">
        <v>4955</v>
      </c>
      <c r="BU694" s="7" t="str">
        <f t="shared" si="131"/>
        <v>FALSE</v>
      </c>
      <c r="BV694" s="227" t="s">
        <v>1252</v>
      </c>
      <c r="BW694" s="1" t="b">
        <f t="shared" si="137"/>
        <v>0</v>
      </c>
      <c r="BZ694" s="1" t="str">
        <f t="shared" si="132"/>
        <v/>
      </c>
      <c r="CA694" s="1" t="s">
        <v>4955</v>
      </c>
      <c r="CC694" s="7" t="str">
        <f t="shared" si="133"/>
        <v>FALSE</v>
      </c>
      <c r="CD694" s="227" t="s">
        <v>1252</v>
      </c>
      <c r="CE694" s="1" t="b">
        <f t="shared" si="138"/>
        <v>0</v>
      </c>
      <c r="CI694"/>
      <c r="CJ694" s="1" t="str">
        <f t="shared" si="134"/>
        <v/>
      </c>
      <c r="CK694" s="1" t="s">
        <v>4955</v>
      </c>
      <c r="CM694" s="7" t="str">
        <f t="shared" si="135"/>
        <v>FALSE</v>
      </c>
      <c r="CN694" s="227" t="s">
        <v>1252</v>
      </c>
      <c r="CO694" s="1" t="b">
        <f t="shared" si="139"/>
        <v>0</v>
      </c>
    </row>
    <row r="695" spans="48:93" ht="18" x14ac:dyDescent="0.25">
      <c r="AV695" s="226" t="s">
        <v>1251</v>
      </c>
      <c r="AW695" s="227" t="s">
        <v>3184</v>
      </c>
      <c r="AX695" s="227" t="s">
        <v>2612</v>
      </c>
      <c r="AY695" s="232">
        <v>13029</v>
      </c>
      <c r="AZ695" s="228" t="s">
        <v>334</v>
      </c>
      <c r="BA695" s="227" t="s">
        <v>3184</v>
      </c>
      <c r="BB695" s="226" t="s">
        <v>1251</v>
      </c>
      <c r="BD695" s="229" t="s">
        <v>3184</v>
      </c>
      <c r="BE695" s="1" t="s">
        <v>334</v>
      </c>
      <c r="BF695" t="s">
        <v>1251</v>
      </c>
      <c r="BH695" s="1" t="str">
        <f t="shared" si="128"/>
        <v/>
      </c>
      <c r="BI695" s="1" t="s">
        <v>4956</v>
      </c>
      <c r="BK695" s="7" t="str">
        <f t="shared" si="129"/>
        <v>FALSE</v>
      </c>
      <c r="BL695" s="230" t="s">
        <v>1253</v>
      </c>
      <c r="BM695" s="1" t="b">
        <f t="shared" si="136"/>
        <v>0</v>
      </c>
      <c r="BQ695"/>
      <c r="BR695" s="1" t="str">
        <f t="shared" si="130"/>
        <v/>
      </c>
      <c r="BS695" s="1" t="s">
        <v>4956</v>
      </c>
      <c r="BU695" s="7" t="str">
        <f t="shared" si="131"/>
        <v>FALSE</v>
      </c>
      <c r="BV695" s="230" t="s">
        <v>1253</v>
      </c>
      <c r="BW695" s="1" t="b">
        <f t="shared" si="137"/>
        <v>0</v>
      </c>
      <c r="BZ695" s="1" t="str">
        <f t="shared" si="132"/>
        <v/>
      </c>
      <c r="CA695" s="1" t="s">
        <v>4956</v>
      </c>
      <c r="CC695" s="7" t="str">
        <f t="shared" si="133"/>
        <v>FALSE</v>
      </c>
      <c r="CD695" s="230" t="s">
        <v>1253</v>
      </c>
      <c r="CE695" s="1" t="b">
        <f t="shared" si="138"/>
        <v>0</v>
      </c>
      <c r="CI695"/>
      <c r="CJ695" s="1" t="str">
        <f t="shared" si="134"/>
        <v/>
      </c>
      <c r="CK695" s="1" t="s">
        <v>4956</v>
      </c>
      <c r="CM695" s="7" t="str">
        <f t="shared" si="135"/>
        <v>FALSE</v>
      </c>
      <c r="CN695" s="230" t="s">
        <v>1253</v>
      </c>
      <c r="CO695" s="1" t="b">
        <f t="shared" si="139"/>
        <v>0</v>
      </c>
    </row>
    <row r="696" spans="48:93" ht="18" x14ac:dyDescent="0.25">
      <c r="AV696" s="229" t="s">
        <v>1252</v>
      </c>
      <c r="AW696" s="230" t="s">
        <v>3185</v>
      </c>
      <c r="AX696" s="230" t="s">
        <v>2643</v>
      </c>
      <c r="AY696" s="233">
        <v>96521</v>
      </c>
      <c r="AZ696" s="231" t="s">
        <v>350</v>
      </c>
      <c r="BA696" s="230" t="s">
        <v>3185</v>
      </c>
      <c r="BB696" s="229" t="s">
        <v>1252</v>
      </c>
      <c r="BD696" s="226" t="s">
        <v>3185</v>
      </c>
      <c r="BE696" s="1" t="s">
        <v>350</v>
      </c>
      <c r="BF696" t="s">
        <v>1252</v>
      </c>
      <c r="BH696" s="1" t="str">
        <f t="shared" si="128"/>
        <v/>
      </c>
      <c r="BI696" s="1" t="s">
        <v>4957</v>
      </c>
      <c r="BK696" s="7" t="str">
        <f t="shared" si="129"/>
        <v>FALSE</v>
      </c>
      <c r="BL696" s="227" t="s">
        <v>1254</v>
      </c>
      <c r="BM696" s="1" t="b">
        <f t="shared" si="136"/>
        <v>0</v>
      </c>
      <c r="BQ696"/>
      <c r="BR696" s="1" t="str">
        <f t="shared" si="130"/>
        <v/>
      </c>
      <c r="BS696" s="1" t="s">
        <v>4957</v>
      </c>
      <c r="BU696" s="7" t="str">
        <f t="shared" si="131"/>
        <v>FALSE</v>
      </c>
      <c r="BV696" s="227" t="s">
        <v>1254</v>
      </c>
      <c r="BW696" s="1" t="b">
        <f t="shared" si="137"/>
        <v>0</v>
      </c>
      <c r="BZ696" s="1" t="str">
        <f t="shared" si="132"/>
        <v/>
      </c>
      <c r="CA696" s="1" t="s">
        <v>4957</v>
      </c>
      <c r="CC696" s="7" t="str">
        <f t="shared" si="133"/>
        <v>FALSE</v>
      </c>
      <c r="CD696" s="227" t="s">
        <v>1254</v>
      </c>
      <c r="CE696" s="1" t="b">
        <f t="shared" si="138"/>
        <v>0</v>
      </c>
      <c r="CI696"/>
      <c r="CJ696" s="1" t="str">
        <f t="shared" si="134"/>
        <v/>
      </c>
      <c r="CK696" s="1" t="s">
        <v>4957</v>
      </c>
      <c r="CM696" s="7" t="str">
        <f t="shared" si="135"/>
        <v>FALSE</v>
      </c>
      <c r="CN696" s="227" t="s">
        <v>1254</v>
      </c>
      <c r="CO696" s="1" t="b">
        <f t="shared" si="139"/>
        <v>0</v>
      </c>
    </row>
    <row r="697" spans="48:93" ht="18" x14ac:dyDescent="0.25">
      <c r="AV697" s="226" t="s">
        <v>1253</v>
      </c>
      <c r="AW697" s="227" t="s">
        <v>3186</v>
      </c>
      <c r="AX697" s="227" t="s">
        <v>2723</v>
      </c>
      <c r="AY697" s="232">
        <v>4460</v>
      </c>
      <c r="AZ697" s="228" t="s">
        <v>370</v>
      </c>
      <c r="BA697" s="227" t="s">
        <v>3186</v>
      </c>
      <c r="BB697" s="226" t="s">
        <v>1253</v>
      </c>
      <c r="BD697" s="229" t="s">
        <v>3186</v>
      </c>
      <c r="BE697" s="1" t="s">
        <v>370</v>
      </c>
      <c r="BF697" t="s">
        <v>1253</v>
      </c>
      <c r="BH697" s="1" t="str">
        <f t="shared" si="128"/>
        <v/>
      </c>
      <c r="BI697" s="1" t="s">
        <v>4958</v>
      </c>
      <c r="BK697" s="7" t="str">
        <f t="shared" si="129"/>
        <v>FALSE</v>
      </c>
      <c r="BL697" s="230" t="s">
        <v>567</v>
      </c>
      <c r="BM697" s="1" t="b">
        <f t="shared" si="136"/>
        <v>0</v>
      </c>
      <c r="BQ697"/>
      <c r="BR697" s="1" t="str">
        <f t="shared" si="130"/>
        <v/>
      </c>
      <c r="BS697" s="1" t="s">
        <v>4958</v>
      </c>
      <c r="BU697" s="7" t="str">
        <f t="shared" si="131"/>
        <v>FALSE</v>
      </c>
      <c r="BV697" s="230" t="s">
        <v>567</v>
      </c>
      <c r="BW697" s="1" t="b">
        <f t="shared" si="137"/>
        <v>0</v>
      </c>
      <c r="BZ697" s="1" t="str">
        <f t="shared" si="132"/>
        <v/>
      </c>
      <c r="CA697" s="1" t="s">
        <v>4958</v>
      </c>
      <c r="CC697" s="7" t="str">
        <f t="shared" si="133"/>
        <v>FALSE</v>
      </c>
      <c r="CD697" s="230" t="s">
        <v>567</v>
      </c>
      <c r="CE697" s="1" t="b">
        <f t="shared" si="138"/>
        <v>0</v>
      </c>
      <c r="CI697"/>
      <c r="CJ697" s="1" t="str">
        <f t="shared" si="134"/>
        <v/>
      </c>
      <c r="CK697" s="1" t="s">
        <v>4958</v>
      </c>
      <c r="CM697" s="7" t="str">
        <f t="shared" si="135"/>
        <v>FALSE</v>
      </c>
      <c r="CN697" s="230" t="s">
        <v>567</v>
      </c>
      <c r="CO697" s="1" t="b">
        <f t="shared" si="139"/>
        <v>0</v>
      </c>
    </row>
    <row r="698" spans="48:93" ht="18" x14ac:dyDescent="0.25">
      <c r="AV698" s="229" t="s">
        <v>1254</v>
      </c>
      <c r="AW698" s="230" t="s">
        <v>3187</v>
      </c>
      <c r="AX698" s="230" t="s">
        <v>2675</v>
      </c>
      <c r="AY698" s="233">
        <v>18052</v>
      </c>
      <c r="AZ698" s="231" t="s">
        <v>339</v>
      </c>
      <c r="BA698" s="230" t="s">
        <v>3187</v>
      </c>
      <c r="BB698" s="229" t="s">
        <v>1254</v>
      </c>
      <c r="BD698" s="226" t="s">
        <v>3187</v>
      </c>
      <c r="BE698" s="1" t="s">
        <v>339</v>
      </c>
      <c r="BF698" t="s">
        <v>1254</v>
      </c>
      <c r="BH698" s="1" t="str">
        <f t="shared" si="128"/>
        <v/>
      </c>
      <c r="BI698" s="1" t="s">
        <v>4959</v>
      </c>
      <c r="BK698" s="7" t="str">
        <f t="shared" si="129"/>
        <v>FALSE</v>
      </c>
      <c r="BL698" s="227" t="s">
        <v>1255</v>
      </c>
      <c r="BM698" s="1" t="b">
        <f t="shared" si="136"/>
        <v>0</v>
      </c>
      <c r="BQ698"/>
      <c r="BR698" s="1" t="str">
        <f t="shared" si="130"/>
        <v/>
      </c>
      <c r="BS698" s="1" t="s">
        <v>4959</v>
      </c>
      <c r="BU698" s="7" t="str">
        <f t="shared" si="131"/>
        <v>FALSE</v>
      </c>
      <c r="BV698" s="227" t="s">
        <v>1255</v>
      </c>
      <c r="BW698" s="1" t="b">
        <f t="shared" si="137"/>
        <v>0</v>
      </c>
      <c r="BZ698" s="1" t="str">
        <f t="shared" si="132"/>
        <v/>
      </c>
      <c r="CA698" s="1" t="s">
        <v>4959</v>
      </c>
      <c r="CC698" s="7" t="str">
        <f t="shared" si="133"/>
        <v>FALSE</v>
      </c>
      <c r="CD698" s="227" t="s">
        <v>1255</v>
      </c>
      <c r="CE698" s="1" t="b">
        <f t="shared" si="138"/>
        <v>0</v>
      </c>
      <c r="CI698"/>
      <c r="CJ698" s="1" t="str">
        <f t="shared" si="134"/>
        <v/>
      </c>
      <c r="CK698" s="1" t="s">
        <v>4959</v>
      </c>
      <c r="CM698" s="7" t="str">
        <f t="shared" si="135"/>
        <v>FALSE</v>
      </c>
      <c r="CN698" s="227" t="s">
        <v>1255</v>
      </c>
      <c r="CO698" s="1" t="b">
        <f t="shared" si="139"/>
        <v>0</v>
      </c>
    </row>
    <row r="699" spans="48:93" ht="18" x14ac:dyDescent="0.25">
      <c r="AV699" s="226" t="s">
        <v>1255</v>
      </c>
      <c r="AW699" s="227" t="s">
        <v>3188</v>
      </c>
      <c r="AX699" s="227" t="s">
        <v>2631</v>
      </c>
      <c r="AY699" s="232">
        <v>17084</v>
      </c>
      <c r="AZ699" s="228" t="s">
        <v>338</v>
      </c>
      <c r="BA699" s="227" t="s">
        <v>3188</v>
      </c>
      <c r="BB699" s="226" t="s">
        <v>1255</v>
      </c>
      <c r="BD699" s="229" t="s">
        <v>4290</v>
      </c>
      <c r="BE699" s="1" t="s">
        <v>341</v>
      </c>
      <c r="BF699" t="s">
        <v>567</v>
      </c>
      <c r="BH699" s="1" t="str">
        <f t="shared" si="128"/>
        <v/>
      </c>
      <c r="BI699" s="1" t="s">
        <v>4960</v>
      </c>
      <c r="BK699" s="7" t="str">
        <f t="shared" si="129"/>
        <v>FALSE</v>
      </c>
      <c r="BL699" s="230" t="s">
        <v>1256</v>
      </c>
      <c r="BM699" s="1" t="b">
        <f t="shared" si="136"/>
        <v>0</v>
      </c>
      <c r="BQ699"/>
      <c r="BR699" s="1" t="str">
        <f t="shared" si="130"/>
        <v/>
      </c>
      <c r="BS699" s="1" t="s">
        <v>4960</v>
      </c>
      <c r="BU699" s="7" t="str">
        <f t="shared" si="131"/>
        <v>FALSE</v>
      </c>
      <c r="BV699" s="230" t="s">
        <v>1256</v>
      </c>
      <c r="BW699" s="1" t="b">
        <f t="shared" si="137"/>
        <v>0</v>
      </c>
      <c r="BZ699" s="1" t="str">
        <f t="shared" si="132"/>
        <v/>
      </c>
      <c r="CA699" s="1" t="s">
        <v>4960</v>
      </c>
      <c r="CC699" s="7" t="str">
        <f t="shared" si="133"/>
        <v>FALSE</v>
      </c>
      <c r="CD699" s="230" t="s">
        <v>1256</v>
      </c>
      <c r="CE699" s="1" t="b">
        <f t="shared" si="138"/>
        <v>0</v>
      </c>
      <c r="CI699"/>
      <c r="CJ699" s="1" t="str">
        <f t="shared" si="134"/>
        <v/>
      </c>
      <c r="CK699" s="1" t="s">
        <v>4960</v>
      </c>
      <c r="CM699" s="7" t="str">
        <f t="shared" si="135"/>
        <v>FALSE</v>
      </c>
      <c r="CN699" s="230" t="s">
        <v>1256</v>
      </c>
      <c r="CO699" s="1" t="b">
        <f t="shared" si="139"/>
        <v>0</v>
      </c>
    </row>
    <row r="700" spans="48:93" ht="18" x14ac:dyDescent="0.25">
      <c r="AV700" s="229" t="s">
        <v>1256</v>
      </c>
      <c r="AW700" s="230" t="s">
        <v>3189</v>
      </c>
      <c r="AX700" s="230" t="s">
        <v>2609</v>
      </c>
      <c r="AY700" s="233">
        <v>19683</v>
      </c>
      <c r="AZ700" s="231" t="s">
        <v>343</v>
      </c>
      <c r="BA700" s="230" t="s">
        <v>3189</v>
      </c>
      <c r="BB700" s="229" t="s">
        <v>1256</v>
      </c>
      <c r="BD700" s="226" t="s">
        <v>3188</v>
      </c>
      <c r="BE700" s="1" t="s">
        <v>338</v>
      </c>
      <c r="BF700" t="s">
        <v>1255</v>
      </c>
      <c r="BH700" s="1" t="str">
        <f t="shared" si="128"/>
        <v/>
      </c>
      <c r="BI700" s="1" t="s">
        <v>4961</v>
      </c>
      <c r="BK700" s="7" t="str">
        <f t="shared" si="129"/>
        <v>FALSE</v>
      </c>
      <c r="BL700" s="227" t="s">
        <v>1257</v>
      </c>
      <c r="BM700" s="1" t="b">
        <f t="shared" si="136"/>
        <v>0</v>
      </c>
      <c r="BQ700"/>
      <c r="BR700" s="1" t="str">
        <f t="shared" si="130"/>
        <v/>
      </c>
      <c r="BS700" s="1" t="s">
        <v>4961</v>
      </c>
      <c r="BU700" s="7" t="str">
        <f t="shared" si="131"/>
        <v>FALSE</v>
      </c>
      <c r="BV700" s="227" t="s">
        <v>1257</v>
      </c>
      <c r="BW700" s="1" t="b">
        <f t="shared" si="137"/>
        <v>0</v>
      </c>
      <c r="BZ700" s="1" t="str">
        <f t="shared" si="132"/>
        <v/>
      </c>
      <c r="CA700" s="1" t="s">
        <v>4961</v>
      </c>
      <c r="CC700" s="7" t="str">
        <f t="shared" si="133"/>
        <v>FALSE</v>
      </c>
      <c r="CD700" s="227" t="s">
        <v>1257</v>
      </c>
      <c r="CE700" s="1" t="b">
        <f t="shared" si="138"/>
        <v>0</v>
      </c>
      <c r="CI700"/>
      <c r="CJ700" s="1" t="str">
        <f t="shared" si="134"/>
        <v/>
      </c>
      <c r="CK700" s="1" t="s">
        <v>4961</v>
      </c>
      <c r="CM700" s="7" t="str">
        <f t="shared" si="135"/>
        <v>FALSE</v>
      </c>
      <c r="CN700" s="227" t="s">
        <v>1257</v>
      </c>
      <c r="CO700" s="1" t="b">
        <f t="shared" si="139"/>
        <v>0</v>
      </c>
    </row>
    <row r="701" spans="48:93" ht="18" x14ac:dyDescent="0.25">
      <c r="AV701" s="226" t="s">
        <v>1257</v>
      </c>
      <c r="AW701" s="227" t="s">
        <v>3190</v>
      </c>
      <c r="AX701" s="227" t="s">
        <v>2768</v>
      </c>
      <c r="AY701" s="232">
        <v>4499</v>
      </c>
      <c r="AZ701" s="228" t="s">
        <v>381</v>
      </c>
      <c r="BA701" s="227" t="s">
        <v>3190</v>
      </c>
      <c r="BB701" s="226" t="s">
        <v>1257</v>
      </c>
      <c r="BD701" s="229" t="s">
        <v>3189</v>
      </c>
      <c r="BE701" s="1" t="s">
        <v>343</v>
      </c>
      <c r="BF701" t="s">
        <v>1256</v>
      </c>
      <c r="BH701" s="1" t="str">
        <f t="shared" si="128"/>
        <v/>
      </c>
      <c r="BI701" s="1" t="s">
        <v>4962</v>
      </c>
      <c r="BK701" s="7" t="str">
        <f t="shared" si="129"/>
        <v>FALSE</v>
      </c>
      <c r="BL701" s="230" t="s">
        <v>1258</v>
      </c>
      <c r="BM701" s="1" t="b">
        <f t="shared" si="136"/>
        <v>0</v>
      </c>
      <c r="BQ701"/>
      <c r="BR701" s="1" t="str">
        <f t="shared" si="130"/>
        <v/>
      </c>
      <c r="BS701" s="1" t="s">
        <v>4962</v>
      </c>
      <c r="BU701" s="7" t="str">
        <f t="shared" si="131"/>
        <v>FALSE</v>
      </c>
      <c r="BV701" s="230" t="s">
        <v>1258</v>
      </c>
      <c r="BW701" s="1" t="b">
        <f t="shared" si="137"/>
        <v>0</v>
      </c>
      <c r="BZ701" s="1" t="str">
        <f t="shared" si="132"/>
        <v/>
      </c>
      <c r="CA701" s="1" t="s">
        <v>4962</v>
      </c>
      <c r="CC701" s="7" t="str">
        <f t="shared" si="133"/>
        <v>FALSE</v>
      </c>
      <c r="CD701" s="230" t="s">
        <v>1258</v>
      </c>
      <c r="CE701" s="1" t="b">
        <f t="shared" si="138"/>
        <v>0</v>
      </c>
      <c r="CI701"/>
      <c r="CJ701" s="1" t="str">
        <f t="shared" si="134"/>
        <v/>
      </c>
      <c r="CK701" s="1" t="s">
        <v>4962</v>
      </c>
      <c r="CM701" s="7" t="str">
        <f t="shared" si="135"/>
        <v>FALSE</v>
      </c>
      <c r="CN701" s="230" t="s">
        <v>1258</v>
      </c>
      <c r="CO701" s="1" t="b">
        <f t="shared" si="139"/>
        <v>0</v>
      </c>
    </row>
    <row r="702" spans="48:93" ht="18" x14ac:dyDescent="0.25">
      <c r="AV702" s="229" t="s">
        <v>1258</v>
      </c>
      <c r="AW702" s="230" t="s">
        <v>3191</v>
      </c>
      <c r="AX702" s="230" t="s">
        <v>2617</v>
      </c>
      <c r="AY702" s="233">
        <v>4547</v>
      </c>
      <c r="AZ702" s="231" t="s">
        <v>364</v>
      </c>
      <c r="BA702" s="230" t="s">
        <v>3191</v>
      </c>
      <c r="BB702" s="229" t="s">
        <v>1258</v>
      </c>
      <c r="BD702" s="226" t="s">
        <v>3190</v>
      </c>
      <c r="BE702" s="1" t="s">
        <v>381</v>
      </c>
      <c r="BF702" t="s">
        <v>1257</v>
      </c>
      <c r="BH702" s="1" t="str">
        <f t="shared" si="128"/>
        <v/>
      </c>
      <c r="BI702" s="1" t="s">
        <v>4963</v>
      </c>
      <c r="BK702" s="7" t="str">
        <f t="shared" si="129"/>
        <v>FALSE</v>
      </c>
      <c r="BL702" s="227" t="s">
        <v>1259</v>
      </c>
      <c r="BM702" s="1" t="b">
        <f t="shared" si="136"/>
        <v>0</v>
      </c>
      <c r="BQ702"/>
      <c r="BR702" s="1" t="str">
        <f t="shared" si="130"/>
        <v/>
      </c>
      <c r="BS702" s="1" t="s">
        <v>4963</v>
      </c>
      <c r="BU702" s="7" t="str">
        <f t="shared" si="131"/>
        <v>FALSE</v>
      </c>
      <c r="BV702" s="227" t="s">
        <v>1259</v>
      </c>
      <c r="BW702" s="1" t="b">
        <f t="shared" si="137"/>
        <v>0</v>
      </c>
      <c r="BZ702" s="1" t="str">
        <f t="shared" si="132"/>
        <v/>
      </c>
      <c r="CA702" s="1" t="s">
        <v>4963</v>
      </c>
      <c r="CC702" s="7" t="str">
        <f t="shared" si="133"/>
        <v>FALSE</v>
      </c>
      <c r="CD702" s="227" t="s">
        <v>1259</v>
      </c>
      <c r="CE702" s="1" t="b">
        <f t="shared" si="138"/>
        <v>0</v>
      </c>
      <c r="CI702"/>
      <c r="CJ702" s="1" t="str">
        <f t="shared" si="134"/>
        <v/>
      </c>
      <c r="CK702" s="1" t="s">
        <v>4963</v>
      </c>
      <c r="CM702" s="7" t="str">
        <f t="shared" si="135"/>
        <v>FALSE</v>
      </c>
      <c r="CN702" s="227" t="s">
        <v>1259</v>
      </c>
      <c r="CO702" s="1" t="b">
        <f t="shared" si="139"/>
        <v>0</v>
      </c>
    </row>
    <row r="703" spans="48:93" ht="18" x14ac:dyDescent="0.25">
      <c r="AV703" s="226" t="s">
        <v>1259</v>
      </c>
      <c r="AW703" s="227" t="s">
        <v>3192</v>
      </c>
      <c r="AX703" s="227" t="s">
        <v>2621</v>
      </c>
      <c r="AY703" s="232">
        <v>76570</v>
      </c>
      <c r="AZ703" s="228" t="s">
        <v>379</v>
      </c>
      <c r="BA703" s="227" t="s">
        <v>3192</v>
      </c>
      <c r="BB703" s="226" t="s">
        <v>1259</v>
      </c>
      <c r="BD703" s="229" t="s">
        <v>3191</v>
      </c>
      <c r="BE703" s="1" t="s">
        <v>364</v>
      </c>
      <c r="BF703" t="s">
        <v>1258</v>
      </c>
      <c r="BH703" s="1" t="str">
        <f t="shared" si="128"/>
        <v/>
      </c>
      <c r="BI703" s="1" t="s">
        <v>4964</v>
      </c>
      <c r="BK703" s="7" t="str">
        <f t="shared" si="129"/>
        <v>FALSE</v>
      </c>
      <c r="BL703" s="230" t="s">
        <v>1260</v>
      </c>
      <c r="BM703" s="1" t="b">
        <f t="shared" si="136"/>
        <v>0</v>
      </c>
      <c r="BQ703"/>
      <c r="BR703" s="1" t="str">
        <f t="shared" si="130"/>
        <v/>
      </c>
      <c r="BS703" s="1" t="s">
        <v>4964</v>
      </c>
      <c r="BU703" s="7" t="str">
        <f t="shared" si="131"/>
        <v>FALSE</v>
      </c>
      <c r="BV703" s="230" t="s">
        <v>1260</v>
      </c>
      <c r="BW703" s="1" t="b">
        <f t="shared" si="137"/>
        <v>0</v>
      </c>
      <c r="BZ703" s="1" t="str">
        <f t="shared" si="132"/>
        <v/>
      </c>
      <c r="CA703" s="1" t="s">
        <v>4964</v>
      </c>
      <c r="CC703" s="7" t="str">
        <f t="shared" si="133"/>
        <v>FALSE</v>
      </c>
      <c r="CD703" s="230" t="s">
        <v>1260</v>
      </c>
      <c r="CE703" s="1" t="b">
        <f t="shared" si="138"/>
        <v>0</v>
      </c>
      <c r="CI703"/>
      <c r="CJ703" s="1" t="str">
        <f t="shared" si="134"/>
        <v/>
      </c>
      <c r="CK703" s="1" t="s">
        <v>4964</v>
      </c>
      <c r="CM703" s="7" t="str">
        <f t="shared" si="135"/>
        <v>FALSE</v>
      </c>
      <c r="CN703" s="230" t="s">
        <v>1260</v>
      </c>
      <c r="CO703" s="1" t="b">
        <f t="shared" si="139"/>
        <v>0</v>
      </c>
    </row>
    <row r="704" spans="48:93" ht="18" x14ac:dyDescent="0.25">
      <c r="AV704" s="229" t="s">
        <v>1260</v>
      </c>
      <c r="AW704" s="230" t="s">
        <v>3193</v>
      </c>
      <c r="AX704" s="230" t="s">
        <v>2606</v>
      </c>
      <c r="AY704" s="233">
        <v>73910</v>
      </c>
      <c r="AZ704" s="231" t="s">
        <v>373</v>
      </c>
      <c r="BA704" s="230" t="s">
        <v>3193</v>
      </c>
      <c r="BB704" s="229" t="s">
        <v>1260</v>
      </c>
      <c r="BD704" s="226" t="s">
        <v>3192</v>
      </c>
      <c r="BE704" s="1" t="s">
        <v>379</v>
      </c>
      <c r="BF704" t="s">
        <v>1259</v>
      </c>
      <c r="BH704" s="1" t="str">
        <f t="shared" si="128"/>
        <v/>
      </c>
      <c r="BI704" s="1" t="s">
        <v>4965</v>
      </c>
      <c r="BK704" s="7" t="str">
        <f t="shared" si="129"/>
        <v>FALSE</v>
      </c>
      <c r="BL704" s="227" t="s">
        <v>1261</v>
      </c>
      <c r="BM704" s="1" t="b">
        <f t="shared" si="136"/>
        <v>0</v>
      </c>
      <c r="BQ704"/>
      <c r="BR704" s="1" t="str">
        <f t="shared" si="130"/>
        <v/>
      </c>
      <c r="BS704" s="1" t="s">
        <v>4965</v>
      </c>
      <c r="BU704" s="7" t="str">
        <f t="shared" si="131"/>
        <v>FALSE</v>
      </c>
      <c r="BV704" s="227" t="s">
        <v>1261</v>
      </c>
      <c r="BW704" s="1" t="b">
        <f t="shared" si="137"/>
        <v>0</v>
      </c>
      <c r="BZ704" s="1" t="str">
        <f t="shared" si="132"/>
        <v/>
      </c>
      <c r="CA704" s="1" t="s">
        <v>4965</v>
      </c>
      <c r="CC704" s="7" t="str">
        <f t="shared" si="133"/>
        <v>FALSE</v>
      </c>
      <c r="CD704" s="227" t="s">
        <v>1261</v>
      </c>
      <c r="CE704" s="1" t="b">
        <f t="shared" si="138"/>
        <v>0</v>
      </c>
      <c r="CI704"/>
      <c r="CJ704" s="1" t="str">
        <f t="shared" si="134"/>
        <v/>
      </c>
      <c r="CK704" s="1" t="s">
        <v>4965</v>
      </c>
      <c r="CM704" s="7" t="str">
        <f t="shared" si="135"/>
        <v>FALSE</v>
      </c>
      <c r="CN704" s="227" t="s">
        <v>1261</v>
      </c>
      <c r="CO704" s="1" t="b">
        <f t="shared" si="139"/>
        <v>0</v>
      </c>
    </row>
    <row r="705" spans="48:93" ht="18" x14ac:dyDescent="0.25">
      <c r="AV705" s="226" t="s">
        <v>1261</v>
      </c>
      <c r="AW705" s="227" t="s">
        <v>3194</v>
      </c>
      <c r="AX705" s="227" t="s">
        <v>2647</v>
      </c>
      <c r="AY705" s="232">
        <v>95316</v>
      </c>
      <c r="AZ705" s="228" t="s">
        <v>354</v>
      </c>
      <c r="BA705" s="227" t="s">
        <v>3194</v>
      </c>
      <c r="BB705" s="226" t="s">
        <v>1261</v>
      </c>
      <c r="BD705" s="229" t="s">
        <v>3193</v>
      </c>
      <c r="BE705" s="1" t="s">
        <v>373</v>
      </c>
      <c r="BF705" t="s">
        <v>1260</v>
      </c>
      <c r="BH705" s="1" t="str">
        <f t="shared" si="128"/>
        <v/>
      </c>
      <c r="BI705" s="1" t="s">
        <v>4966</v>
      </c>
      <c r="BK705" s="7" t="str">
        <f t="shared" si="129"/>
        <v>FALSE</v>
      </c>
      <c r="BL705" s="230" t="s">
        <v>1262</v>
      </c>
      <c r="BM705" s="1" t="b">
        <f t="shared" si="136"/>
        <v>0</v>
      </c>
      <c r="BQ705"/>
      <c r="BR705" s="1" t="str">
        <f t="shared" si="130"/>
        <v/>
      </c>
      <c r="BS705" s="1" t="s">
        <v>4966</v>
      </c>
      <c r="BU705" s="7" t="str">
        <f t="shared" si="131"/>
        <v>FALSE</v>
      </c>
      <c r="BV705" s="230" t="s">
        <v>1262</v>
      </c>
      <c r="BW705" s="1" t="b">
        <f t="shared" si="137"/>
        <v>0</v>
      </c>
      <c r="BZ705" s="1" t="str">
        <f t="shared" si="132"/>
        <v/>
      </c>
      <c r="CA705" s="1" t="s">
        <v>4966</v>
      </c>
      <c r="CC705" s="7" t="str">
        <f t="shared" si="133"/>
        <v>FALSE</v>
      </c>
      <c r="CD705" s="230" t="s">
        <v>1262</v>
      </c>
      <c r="CE705" s="1" t="b">
        <f t="shared" si="138"/>
        <v>0</v>
      </c>
      <c r="CI705"/>
      <c r="CJ705" s="1" t="str">
        <f t="shared" si="134"/>
        <v/>
      </c>
      <c r="CK705" s="1" t="s">
        <v>4966</v>
      </c>
      <c r="CM705" s="7" t="str">
        <f t="shared" si="135"/>
        <v>FALSE</v>
      </c>
      <c r="CN705" s="230" t="s">
        <v>1262</v>
      </c>
      <c r="CO705" s="1" t="b">
        <f t="shared" si="139"/>
        <v>0</v>
      </c>
    </row>
    <row r="706" spans="48:93" ht="18" x14ac:dyDescent="0.25">
      <c r="AV706" s="229" t="s">
        <v>1262</v>
      </c>
      <c r="AW706" s="230" t="s">
        <v>3195</v>
      </c>
      <c r="AX706" s="230" t="s">
        <v>2659</v>
      </c>
      <c r="AY706" s="233">
        <v>4567</v>
      </c>
      <c r="AZ706" s="231" t="s">
        <v>351</v>
      </c>
      <c r="BA706" s="230" t="s">
        <v>3195</v>
      </c>
      <c r="BB706" s="229" t="s">
        <v>1262</v>
      </c>
      <c r="BD706" s="226" t="s">
        <v>3194</v>
      </c>
      <c r="BE706" s="1" t="s">
        <v>354</v>
      </c>
      <c r="BF706" t="s">
        <v>1261</v>
      </c>
      <c r="BH706" s="1" t="str">
        <f t="shared" si="128"/>
        <v/>
      </c>
      <c r="BI706" s="1" t="s">
        <v>4967</v>
      </c>
      <c r="BK706" s="7" t="str">
        <f t="shared" si="129"/>
        <v>FALSE</v>
      </c>
      <c r="BL706" s="227" t="s">
        <v>1263</v>
      </c>
      <c r="BM706" s="1" t="b">
        <f t="shared" si="136"/>
        <v>0</v>
      </c>
      <c r="BQ706"/>
      <c r="BR706" s="1" t="str">
        <f t="shared" si="130"/>
        <v/>
      </c>
      <c r="BS706" s="1" t="s">
        <v>4967</v>
      </c>
      <c r="BU706" s="7" t="str">
        <f t="shared" si="131"/>
        <v>FALSE</v>
      </c>
      <c r="BV706" s="227" t="s">
        <v>1263</v>
      </c>
      <c r="BW706" s="1" t="b">
        <f t="shared" si="137"/>
        <v>0</v>
      </c>
      <c r="BZ706" s="1" t="str">
        <f t="shared" si="132"/>
        <v/>
      </c>
      <c r="CA706" s="1" t="s">
        <v>4967</v>
      </c>
      <c r="CC706" s="7" t="str">
        <f t="shared" si="133"/>
        <v>FALSE</v>
      </c>
      <c r="CD706" s="227" t="s">
        <v>1263</v>
      </c>
      <c r="CE706" s="1" t="b">
        <f t="shared" si="138"/>
        <v>0</v>
      </c>
      <c r="CI706"/>
      <c r="CJ706" s="1" t="str">
        <f t="shared" si="134"/>
        <v/>
      </c>
      <c r="CK706" s="1" t="s">
        <v>4967</v>
      </c>
      <c r="CM706" s="7" t="str">
        <f t="shared" si="135"/>
        <v>FALSE</v>
      </c>
      <c r="CN706" s="227" t="s">
        <v>1263</v>
      </c>
      <c r="CO706" s="1" t="b">
        <f t="shared" si="139"/>
        <v>0</v>
      </c>
    </row>
    <row r="707" spans="48:93" ht="18" x14ac:dyDescent="0.25">
      <c r="AV707" s="226" t="s">
        <v>1263</v>
      </c>
      <c r="AW707" s="227" t="s">
        <v>3196</v>
      </c>
      <c r="AX707" s="227" t="s">
        <v>2614</v>
      </c>
      <c r="AY707" s="232">
        <v>47094</v>
      </c>
      <c r="AZ707" s="228" t="s">
        <v>372</v>
      </c>
      <c r="BA707" s="227" t="s">
        <v>3196</v>
      </c>
      <c r="BB707" s="226" t="s">
        <v>1263</v>
      </c>
      <c r="BD707" s="229" t="s">
        <v>3195</v>
      </c>
      <c r="BE707" s="1" t="s">
        <v>351</v>
      </c>
      <c r="BF707" t="s">
        <v>1262</v>
      </c>
      <c r="BH707" s="1" t="str">
        <f t="shared" si="128"/>
        <v/>
      </c>
      <c r="BI707" s="1" t="s">
        <v>4968</v>
      </c>
      <c r="BK707" s="7" t="str">
        <f t="shared" si="129"/>
        <v>FALSE</v>
      </c>
      <c r="BL707" s="230" t="s">
        <v>1264</v>
      </c>
      <c r="BM707" s="1" t="b">
        <f t="shared" si="136"/>
        <v>0</v>
      </c>
      <c r="BQ707"/>
      <c r="BR707" s="1" t="str">
        <f t="shared" si="130"/>
        <v/>
      </c>
      <c r="BS707" s="1" t="s">
        <v>4968</v>
      </c>
      <c r="BU707" s="7" t="str">
        <f t="shared" si="131"/>
        <v>FALSE</v>
      </c>
      <c r="BV707" s="230" t="s">
        <v>1264</v>
      </c>
      <c r="BW707" s="1" t="b">
        <f t="shared" si="137"/>
        <v>0</v>
      </c>
      <c r="BZ707" s="1" t="str">
        <f t="shared" si="132"/>
        <v/>
      </c>
      <c r="CA707" s="1" t="s">
        <v>4968</v>
      </c>
      <c r="CC707" s="7" t="str">
        <f t="shared" si="133"/>
        <v>FALSE</v>
      </c>
      <c r="CD707" s="230" t="s">
        <v>1264</v>
      </c>
      <c r="CE707" s="1" t="b">
        <f t="shared" si="138"/>
        <v>0</v>
      </c>
      <c r="CI707"/>
      <c r="CJ707" s="1" t="str">
        <f t="shared" si="134"/>
        <v/>
      </c>
      <c r="CK707" s="1" t="s">
        <v>4968</v>
      </c>
      <c r="CM707" s="7" t="str">
        <f t="shared" si="135"/>
        <v>FALSE</v>
      </c>
      <c r="CN707" s="230" t="s">
        <v>1264</v>
      </c>
      <c r="CO707" s="1" t="b">
        <f t="shared" si="139"/>
        <v>0</v>
      </c>
    </row>
    <row r="708" spans="48:93" ht="18" x14ac:dyDescent="0.25">
      <c r="AV708" s="229" t="s">
        <v>1264</v>
      </c>
      <c r="AW708" s="230" t="s">
        <v>3197</v>
      </c>
      <c r="AX708" s="230" t="s">
        <v>2628</v>
      </c>
      <c r="AY708" s="233">
        <v>29300</v>
      </c>
      <c r="AZ708" s="231" t="s">
        <v>352</v>
      </c>
      <c r="BA708" s="230" t="s">
        <v>3197</v>
      </c>
      <c r="BB708" s="229" t="s">
        <v>1264</v>
      </c>
      <c r="BD708" s="226" t="s">
        <v>3196</v>
      </c>
      <c r="BE708" s="1" t="s">
        <v>372</v>
      </c>
      <c r="BF708" t="s">
        <v>1263</v>
      </c>
      <c r="BH708" s="1" t="str">
        <f t="shared" si="128"/>
        <v/>
      </c>
      <c r="BI708" s="1" t="s">
        <v>4969</v>
      </c>
      <c r="BK708" s="7" t="str">
        <f t="shared" si="129"/>
        <v>FALSE</v>
      </c>
      <c r="BL708" s="227" t="s">
        <v>1265</v>
      </c>
      <c r="BM708" s="1" t="b">
        <f t="shared" si="136"/>
        <v>0</v>
      </c>
      <c r="BQ708"/>
      <c r="BR708" s="1" t="str">
        <f t="shared" si="130"/>
        <v/>
      </c>
      <c r="BS708" s="1" t="s">
        <v>4969</v>
      </c>
      <c r="BU708" s="7" t="str">
        <f t="shared" si="131"/>
        <v>FALSE</v>
      </c>
      <c r="BV708" s="227" t="s">
        <v>1265</v>
      </c>
      <c r="BW708" s="1" t="b">
        <f t="shared" si="137"/>
        <v>0</v>
      </c>
      <c r="BZ708" s="1" t="str">
        <f t="shared" si="132"/>
        <v/>
      </c>
      <c r="CA708" s="1" t="s">
        <v>4969</v>
      </c>
      <c r="CC708" s="7" t="str">
        <f t="shared" si="133"/>
        <v>FALSE</v>
      </c>
      <c r="CD708" s="227" t="s">
        <v>1265</v>
      </c>
      <c r="CE708" s="1" t="b">
        <f t="shared" si="138"/>
        <v>0</v>
      </c>
      <c r="CI708"/>
      <c r="CJ708" s="1" t="str">
        <f t="shared" si="134"/>
        <v/>
      </c>
      <c r="CK708" s="1" t="s">
        <v>4969</v>
      </c>
      <c r="CM708" s="7" t="str">
        <f t="shared" si="135"/>
        <v>FALSE</v>
      </c>
      <c r="CN708" s="227" t="s">
        <v>1265</v>
      </c>
      <c r="CO708" s="1" t="b">
        <f t="shared" si="139"/>
        <v>0</v>
      </c>
    </row>
    <row r="709" spans="48:93" ht="18" x14ac:dyDescent="0.25">
      <c r="AV709" s="226" t="s">
        <v>1265</v>
      </c>
      <c r="AW709" s="227" t="s">
        <v>3198</v>
      </c>
      <c r="AX709" s="227" t="s">
        <v>2755</v>
      </c>
      <c r="AY709" s="232">
        <v>95260</v>
      </c>
      <c r="AZ709" s="228" t="s">
        <v>360</v>
      </c>
      <c r="BA709" s="227" t="s">
        <v>3198</v>
      </c>
      <c r="BB709" s="226" t="s">
        <v>1265</v>
      </c>
      <c r="BD709" s="229" t="s">
        <v>3197</v>
      </c>
      <c r="BE709" s="1" t="s">
        <v>352</v>
      </c>
      <c r="BF709" t="s">
        <v>1264</v>
      </c>
      <c r="BH709" s="1" t="str">
        <f t="shared" si="128"/>
        <v/>
      </c>
      <c r="BI709" s="1" t="s">
        <v>4970</v>
      </c>
      <c r="BK709" s="7" t="str">
        <f t="shared" si="129"/>
        <v>FALSE</v>
      </c>
      <c r="BL709" s="230" t="s">
        <v>1266</v>
      </c>
      <c r="BM709" s="1" t="b">
        <f t="shared" si="136"/>
        <v>0</v>
      </c>
      <c r="BQ709"/>
      <c r="BR709" s="1" t="str">
        <f t="shared" si="130"/>
        <v/>
      </c>
      <c r="BS709" s="1" t="s">
        <v>4970</v>
      </c>
      <c r="BU709" s="7" t="str">
        <f t="shared" si="131"/>
        <v>FALSE</v>
      </c>
      <c r="BV709" s="230" t="s">
        <v>1266</v>
      </c>
      <c r="BW709" s="1" t="b">
        <f t="shared" si="137"/>
        <v>0</v>
      </c>
      <c r="BZ709" s="1" t="str">
        <f t="shared" si="132"/>
        <v/>
      </c>
      <c r="CA709" s="1" t="s">
        <v>4970</v>
      </c>
      <c r="CC709" s="7" t="str">
        <f t="shared" si="133"/>
        <v>FALSE</v>
      </c>
      <c r="CD709" s="230" t="s">
        <v>1266</v>
      </c>
      <c r="CE709" s="1" t="b">
        <f t="shared" si="138"/>
        <v>0</v>
      </c>
      <c r="CI709"/>
      <c r="CJ709" s="1" t="str">
        <f t="shared" si="134"/>
        <v/>
      </c>
      <c r="CK709" s="1" t="s">
        <v>4970</v>
      </c>
      <c r="CM709" s="7" t="str">
        <f t="shared" si="135"/>
        <v>FALSE</v>
      </c>
      <c r="CN709" s="230" t="s">
        <v>1266</v>
      </c>
      <c r="CO709" s="1" t="b">
        <f t="shared" si="139"/>
        <v>0</v>
      </c>
    </row>
    <row r="710" spans="48:93" ht="18" x14ac:dyDescent="0.25">
      <c r="AV710" s="229" t="s">
        <v>1266</v>
      </c>
      <c r="AW710" s="230" t="s">
        <v>3199</v>
      </c>
      <c r="AX710" s="230" t="s">
        <v>2628</v>
      </c>
      <c r="AY710" s="233">
        <v>18624</v>
      </c>
      <c r="AZ710" s="231" t="s">
        <v>352</v>
      </c>
      <c r="BA710" s="230" t="s">
        <v>3199</v>
      </c>
      <c r="BB710" s="229" t="s">
        <v>1266</v>
      </c>
      <c r="BD710" s="226" t="s">
        <v>3198</v>
      </c>
      <c r="BE710" s="1" t="s">
        <v>360</v>
      </c>
      <c r="BF710" t="s">
        <v>1265</v>
      </c>
      <c r="BH710" s="1" t="str">
        <f t="shared" si="128"/>
        <v/>
      </c>
      <c r="BI710" s="1" t="s">
        <v>4971</v>
      </c>
      <c r="BK710" s="7" t="str">
        <f t="shared" si="129"/>
        <v>FALSE</v>
      </c>
      <c r="BL710" s="227" t="s">
        <v>1267</v>
      </c>
      <c r="BM710" s="1" t="b">
        <f t="shared" si="136"/>
        <v>0</v>
      </c>
      <c r="BQ710"/>
      <c r="BR710" s="1" t="str">
        <f t="shared" si="130"/>
        <v/>
      </c>
      <c r="BS710" s="1" t="s">
        <v>4971</v>
      </c>
      <c r="BU710" s="7" t="str">
        <f t="shared" si="131"/>
        <v>FALSE</v>
      </c>
      <c r="BV710" s="227" t="s">
        <v>1267</v>
      </c>
      <c r="BW710" s="1" t="b">
        <f t="shared" si="137"/>
        <v>0</v>
      </c>
      <c r="BZ710" s="1" t="str">
        <f t="shared" si="132"/>
        <v/>
      </c>
      <c r="CA710" s="1" t="s">
        <v>4971</v>
      </c>
      <c r="CC710" s="7" t="str">
        <f t="shared" si="133"/>
        <v>FALSE</v>
      </c>
      <c r="CD710" s="227" t="s">
        <v>1267</v>
      </c>
      <c r="CE710" s="1" t="b">
        <f t="shared" si="138"/>
        <v>0</v>
      </c>
      <c r="CI710"/>
      <c r="CJ710" s="1" t="str">
        <f t="shared" si="134"/>
        <v/>
      </c>
      <c r="CK710" s="1" t="s">
        <v>4971</v>
      </c>
      <c r="CM710" s="7" t="str">
        <f t="shared" si="135"/>
        <v>FALSE</v>
      </c>
      <c r="CN710" s="227" t="s">
        <v>1267</v>
      </c>
      <c r="CO710" s="1" t="b">
        <f t="shared" si="139"/>
        <v>0</v>
      </c>
    </row>
    <row r="711" spans="48:93" ht="18" x14ac:dyDescent="0.25">
      <c r="AV711" s="226" t="s">
        <v>1267</v>
      </c>
      <c r="AW711" s="227" t="s">
        <v>3200</v>
      </c>
      <c r="AX711" s="227" t="s">
        <v>2659</v>
      </c>
      <c r="AY711" s="232">
        <v>4635</v>
      </c>
      <c r="AZ711" s="228" t="s">
        <v>351</v>
      </c>
      <c r="BA711" s="227" t="s">
        <v>3200</v>
      </c>
      <c r="BB711" s="226" t="s">
        <v>1267</v>
      </c>
      <c r="BD711" s="229" t="s">
        <v>3199</v>
      </c>
      <c r="BE711" s="1" t="s">
        <v>352</v>
      </c>
      <c r="BF711" t="s">
        <v>1266</v>
      </c>
      <c r="BH711" s="1" t="str">
        <f t="shared" si="128"/>
        <v/>
      </c>
      <c r="BI711" s="1" t="s">
        <v>4972</v>
      </c>
      <c r="BK711" s="7" t="str">
        <f t="shared" si="129"/>
        <v>FALSE</v>
      </c>
      <c r="BL711" s="230" t="s">
        <v>1268</v>
      </c>
      <c r="BM711" s="1" t="b">
        <f t="shared" si="136"/>
        <v>0</v>
      </c>
      <c r="BQ711"/>
      <c r="BR711" s="1" t="str">
        <f t="shared" si="130"/>
        <v/>
      </c>
      <c r="BS711" s="1" t="s">
        <v>4972</v>
      </c>
      <c r="BU711" s="7" t="str">
        <f t="shared" si="131"/>
        <v>FALSE</v>
      </c>
      <c r="BV711" s="230" t="s">
        <v>1268</v>
      </c>
      <c r="BW711" s="1" t="b">
        <f t="shared" si="137"/>
        <v>0</v>
      </c>
      <c r="BZ711" s="1" t="str">
        <f t="shared" si="132"/>
        <v/>
      </c>
      <c r="CA711" s="1" t="s">
        <v>4972</v>
      </c>
      <c r="CC711" s="7" t="str">
        <f t="shared" si="133"/>
        <v>FALSE</v>
      </c>
      <c r="CD711" s="230" t="s">
        <v>1268</v>
      </c>
      <c r="CE711" s="1" t="b">
        <f t="shared" si="138"/>
        <v>0</v>
      </c>
      <c r="CI711"/>
      <c r="CJ711" s="1" t="str">
        <f t="shared" si="134"/>
        <v/>
      </c>
      <c r="CK711" s="1" t="s">
        <v>4972</v>
      </c>
      <c r="CM711" s="7" t="str">
        <f t="shared" si="135"/>
        <v>FALSE</v>
      </c>
      <c r="CN711" s="230" t="s">
        <v>1268</v>
      </c>
      <c r="CO711" s="1" t="b">
        <f t="shared" si="139"/>
        <v>0</v>
      </c>
    </row>
    <row r="712" spans="48:93" ht="18" x14ac:dyDescent="0.25">
      <c r="AV712" s="229" t="s">
        <v>1268</v>
      </c>
      <c r="AW712" s="230" t="s">
        <v>3201</v>
      </c>
      <c r="AX712" s="230" t="s">
        <v>2676</v>
      </c>
      <c r="AY712" s="233">
        <v>4633</v>
      </c>
      <c r="AZ712" s="231" t="s">
        <v>342</v>
      </c>
      <c r="BA712" s="230" t="s">
        <v>3201</v>
      </c>
      <c r="BB712" s="229" t="s">
        <v>1268</v>
      </c>
      <c r="BD712" s="226" t="s">
        <v>3200</v>
      </c>
      <c r="BE712" s="1" t="s">
        <v>351</v>
      </c>
      <c r="BF712" t="s">
        <v>1267</v>
      </c>
      <c r="BH712" s="1" t="str">
        <f t="shared" si="128"/>
        <v/>
      </c>
      <c r="BI712" s="1" t="s">
        <v>4973</v>
      </c>
      <c r="BK712" s="7" t="str">
        <f t="shared" si="129"/>
        <v>FALSE</v>
      </c>
      <c r="BL712" s="227" t="s">
        <v>1269</v>
      </c>
      <c r="BM712" s="1" t="b">
        <f t="shared" si="136"/>
        <v>0</v>
      </c>
      <c r="BQ712"/>
      <c r="BR712" s="1" t="str">
        <f t="shared" si="130"/>
        <v/>
      </c>
      <c r="BS712" s="1" t="s">
        <v>4973</v>
      </c>
      <c r="BU712" s="7" t="str">
        <f t="shared" si="131"/>
        <v>FALSE</v>
      </c>
      <c r="BV712" s="227" t="s">
        <v>1269</v>
      </c>
      <c r="BW712" s="1" t="b">
        <f t="shared" si="137"/>
        <v>0</v>
      </c>
      <c r="BZ712" s="1" t="str">
        <f t="shared" si="132"/>
        <v/>
      </c>
      <c r="CA712" s="1" t="s">
        <v>4973</v>
      </c>
      <c r="CC712" s="7" t="str">
        <f t="shared" si="133"/>
        <v>FALSE</v>
      </c>
      <c r="CD712" s="227" t="s">
        <v>1269</v>
      </c>
      <c r="CE712" s="1" t="b">
        <f t="shared" si="138"/>
        <v>0</v>
      </c>
      <c r="CI712"/>
      <c r="CJ712" s="1" t="str">
        <f t="shared" si="134"/>
        <v/>
      </c>
      <c r="CK712" s="1" t="s">
        <v>4973</v>
      </c>
      <c r="CM712" s="7" t="str">
        <f t="shared" si="135"/>
        <v>FALSE</v>
      </c>
      <c r="CN712" s="227" t="s">
        <v>1269</v>
      </c>
      <c r="CO712" s="1" t="b">
        <f t="shared" si="139"/>
        <v>0</v>
      </c>
    </row>
    <row r="713" spans="48:93" ht="18" x14ac:dyDescent="0.25">
      <c r="AV713" s="226" t="s">
        <v>1269</v>
      </c>
      <c r="AW713" s="227" t="s">
        <v>3202</v>
      </c>
      <c r="AX713" s="227" t="s">
        <v>2623</v>
      </c>
      <c r="AY713" s="232">
        <v>4636</v>
      </c>
      <c r="AZ713" s="228" t="s">
        <v>323</v>
      </c>
      <c r="BA713" s="227" t="s">
        <v>3202</v>
      </c>
      <c r="BB713" s="226" t="s">
        <v>1269</v>
      </c>
      <c r="BD713" s="229" t="s">
        <v>3201</v>
      </c>
      <c r="BE713" s="1" t="s">
        <v>342</v>
      </c>
      <c r="BF713" t="s">
        <v>1268</v>
      </c>
      <c r="BH713" s="1" t="str">
        <f t="shared" si="128"/>
        <v/>
      </c>
      <c r="BI713" s="1" t="s">
        <v>4974</v>
      </c>
      <c r="BK713" s="7" t="str">
        <f t="shared" si="129"/>
        <v>FALSE</v>
      </c>
      <c r="BL713" s="230" t="s">
        <v>1270</v>
      </c>
      <c r="BM713" s="1" t="b">
        <f t="shared" si="136"/>
        <v>0</v>
      </c>
      <c r="BQ713"/>
      <c r="BR713" s="1" t="str">
        <f t="shared" si="130"/>
        <v/>
      </c>
      <c r="BS713" s="1" t="s">
        <v>4974</v>
      </c>
      <c r="BU713" s="7" t="str">
        <f t="shared" si="131"/>
        <v>FALSE</v>
      </c>
      <c r="BV713" s="230" t="s">
        <v>1270</v>
      </c>
      <c r="BW713" s="1" t="b">
        <f t="shared" si="137"/>
        <v>0</v>
      </c>
      <c r="BZ713" s="1" t="str">
        <f t="shared" si="132"/>
        <v/>
      </c>
      <c r="CA713" s="1" t="s">
        <v>4974</v>
      </c>
      <c r="CC713" s="7" t="str">
        <f t="shared" si="133"/>
        <v>FALSE</v>
      </c>
      <c r="CD713" s="230" t="s">
        <v>1270</v>
      </c>
      <c r="CE713" s="1" t="b">
        <f t="shared" si="138"/>
        <v>0</v>
      </c>
      <c r="CI713"/>
      <c r="CJ713" s="1" t="str">
        <f t="shared" si="134"/>
        <v/>
      </c>
      <c r="CK713" s="1" t="s">
        <v>4974</v>
      </c>
      <c r="CM713" s="7" t="str">
        <f t="shared" si="135"/>
        <v>FALSE</v>
      </c>
      <c r="CN713" s="230" t="s">
        <v>1270</v>
      </c>
      <c r="CO713" s="1" t="b">
        <f t="shared" si="139"/>
        <v>0</v>
      </c>
    </row>
    <row r="714" spans="48:93" ht="18" x14ac:dyDescent="0.25">
      <c r="AV714" s="229" t="s">
        <v>1270</v>
      </c>
      <c r="AW714" s="230" t="s">
        <v>3203</v>
      </c>
      <c r="AX714" s="230" t="s">
        <v>2778</v>
      </c>
      <c r="AY714" s="233">
        <v>16534</v>
      </c>
      <c r="AZ714" s="231" t="s">
        <v>333</v>
      </c>
      <c r="BA714" s="230" t="s">
        <v>3203</v>
      </c>
      <c r="BB714" s="229" t="s">
        <v>1270</v>
      </c>
      <c r="BD714" s="226" t="s">
        <v>3202</v>
      </c>
      <c r="BE714" s="1" t="s">
        <v>323</v>
      </c>
      <c r="BF714" t="s">
        <v>1269</v>
      </c>
      <c r="BH714" s="1" t="str">
        <f t="shared" ref="BH714:BH777" si="140">CONCATENATE(_TIR_1,_TIS_1)</f>
        <v/>
      </c>
      <c r="BI714" s="1" t="s">
        <v>4975</v>
      </c>
      <c r="BK714" s="7" t="str">
        <f t="shared" ref="BK714:BK777" si="141">IF(BH714=BI714,"TRUE","FALSE")</f>
        <v>FALSE</v>
      </c>
      <c r="BL714" s="227" t="s">
        <v>1271</v>
      </c>
      <c r="BM714" s="1" t="b">
        <f t="shared" si="136"/>
        <v>0</v>
      </c>
      <c r="BQ714"/>
      <c r="BR714" s="1" t="str">
        <f t="shared" ref="BR714:BR777" si="142">CONCATENATE(_TIR_2,_TIS_2)</f>
        <v/>
      </c>
      <c r="BS714" s="1" t="s">
        <v>4975</v>
      </c>
      <c r="BU714" s="7" t="str">
        <f t="shared" ref="BU714:BU777" si="143">IF(BR714=BS714,"TRUE","FALSE")</f>
        <v>FALSE</v>
      </c>
      <c r="BV714" s="227" t="s">
        <v>1271</v>
      </c>
      <c r="BW714" s="1" t="b">
        <f t="shared" si="137"/>
        <v>0</v>
      </c>
      <c r="BZ714" s="1" t="str">
        <f t="shared" ref="BZ714:BZ777" si="144">CONCATENATE(_TIR_3,_TIS_3)</f>
        <v/>
      </c>
      <c r="CA714" s="1" t="s">
        <v>4975</v>
      </c>
      <c r="CC714" s="7" t="str">
        <f t="shared" ref="CC714:CC777" si="145">IF(BZ714=CA714,"TRUE","FALSE")</f>
        <v>FALSE</v>
      </c>
      <c r="CD714" s="227" t="s">
        <v>1271</v>
      </c>
      <c r="CE714" s="1" t="b">
        <f t="shared" si="138"/>
        <v>0</v>
      </c>
      <c r="CI714"/>
      <c r="CJ714" s="1" t="str">
        <f t="shared" ref="CJ714:CJ777" si="146">CONCATENATE(_TIR_4,_TIS_4)</f>
        <v/>
      </c>
      <c r="CK714" s="1" t="s">
        <v>4975</v>
      </c>
      <c r="CM714" s="7" t="str">
        <f t="shared" ref="CM714:CM777" si="147">IF(CJ714=CK714,"TRUE","FALSE")</f>
        <v>FALSE</v>
      </c>
      <c r="CN714" s="227" t="s">
        <v>1271</v>
      </c>
      <c r="CO714" s="1" t="b">
        <f t="shared" si="139"/>
        <v>0</v>
      </c>
    </row>
    <row r="715" spans="48:93" ht="18" x14ac:dyDescent="0.25">
      <c r="AV715" s="226" t="s">
        <v>1271</v>
      </c>
      <c r="AW715" s="227" t="s">
        <v>3204</v>
      </c>
      <c r="AX715" s="227" t="s">
        <v>2614</v>
      </c>
      <c r="AY715" s="232">
        <v>4769</v>
      </c>
      <c r="AZ715" s="228" t="s">
        <v>372</v>
      </c>
      <c r="BA715" s="227" t="s">
        <v>3204</v>
      </c>
      <c r="BB715" s="226" t="s">
        <v>1271</v>
      </c>
      <c r="BD715" s="229" t="s">
        <v>3203</v>
      </c>
      <c r="BE715" s="1" t="s">
        <v>333</v>
      </c>
      <c r="BF715" t="s">
        <v>1270</v>
      </c>
      <c r="BH715" s="1" t="str">
        <f t="shared" si="140"/>
        <v/>
      </c>
      <c r="BI715" s="1" t="s">
        <v>4976</v>
      </c>
      <c r="BK715" s="7" t="str">
        <f t="shared" si="141"/>
        <v>FALSE</v>
      </c>
      <c r="BL715" s="230" t="s">
        <v>1272</v>
      </c>
      <c r="BM715" s="1" t="b">
        <f t="shared" ref="BM715:BM778" si="148">IF(BK715="TRUE",BL715)</f>
        <v>0</v>
      </c>
      <c r="BQ715"/>
      <c r="BR715" s="1" t="str">
        <f t="shared" si="142"/>
        <v/>
      </c>
      <c r="BS715" s="1" t="s">
        <v>4976</v>
      </c>
      <c r="BU715" s="7" t="str">
        <f t="shared" si="143"/>
        <v>FALSE</v>
      </c>
      <c r="BV715" s="230" t="s">
        <v>1272</v>
      </c>
      <c r="BW715" s="1" t="b">
        <f t="shared" ref="BW715:BW778" si="149">IF(BU715="TRUE",BV715)</f>
        <v>0</v>
      </c>
      <c r="BZ715" s="1" t="str">
        <f t="shared" si="144"/>
        <v/>
      </c>
      <c r="CA715" s="1" t="s">
        <v>4976</v>
      </c>
      <c r="CC715" s="7" t="str">
        <f t="shared" si="145"/>
        <v>FALSE</v>
      </c>
      <c r="CD715" s="230" t="s">
        <v>1272</v>
      </c>
      <c r="CE715" s="1" t="b">
        <f t="shared" ref="CE715:CE778" si="150">IF(CC715="TRUE",CD715)</f>
        <v>0</v>
      </c>
      <c r="CI715"/>
      <c r="CJ715" s="1" t="str">
        <f t="shared" si="146"/>
        <v/>
      </c>
      <c r="CK715" s="1" t="s">
        <v>4976</v>
      </c>
      <c r="CM715" s="7" t="str">
        <f t="shared" si="147"/>
        <v>FALSE</v>
      </c>
      <c r="CN715" s="230" t="s">
        <v>1272</v>
      </c>
      <c r="CO715" s="1" t="b">
        <f t="shared" ref="CO715:CO778" si="151">IF(CM715="TRUE",CN715)</f>
        <v>0</v>
      </c>
    </row>
    <row r="716" spans="48:93" ht="18" x14ac:dyDescent="0.25">
      <c r="AV716" s="229" t="s">
        <v>1272</v>
      </c>
      <c r="AW716" s="230" t="s">
        <v>3205</v>
      </c>
      <c r="AX716" s="230" t="s">
        <v>2614</v>
      </c>
      <c r="AY716" s="233">
        <v>95292</v>
      </c>
      <c r="AZ716" s="231" t="s">
        <v>372</v>
      </c>
      <c r="BA716" s="230" t="s">
        <v>3205</v>
      </c>
      <c r="BB716" s="229" t="s">
        <v>1272</v>
      </c>
      <c r="BD716" s="226" t="s">
        <v>3204</v>
      </c>
      <c r="BE716" s="1" t="s">
        <v>372</v>
      </c>
      <c r="BF716" t="s">
        <v>1271</v>
      </c>
      <c r="BH716" s="1" t="str">
        <f t="shared" si="140"/>
        <v/>
      </c>
      <c r="BI716" s="1" t="s">
        <v>4977</v>
      </c>
      <c r="BK716" s="7" t="str">
        <f t="shared" si="141"/>
        <v>FALSE</v>
      </c>
      <c r="BL716" s="227" t="s">
        <v>1273</v>
      </c>
      <c r="BM716" s="1" t="b">
        <f t="shared" si="148"/>
        <v>0</v>
      </c>
      <c r="BQ716"/>
      <c r="BR716" s="1" t="str">
        <f t="shared" si="142"/>
        <v/>
      </c>
      <c r="BS716" s="1" t="s">
        <v>4977</v>
      </c>
      <c r="BU716" s="7" t="str">
        <f t="shared" si="143"/>
        <v>FALSE</v>
      </c>
      <c r="BV716" s="227" t="s">
        <v>1273</v>
      </c>
      <c r="BW716" s="1" t="b">
        <f t="shared" si="149"/>
        <v>0</v>
      </c>
      <c r="BZ716" s="1" t="str">
        <f t="shared" si="144"/>
        <v/>
      </c>
      <c r="CA716" s="1" t="s">
        <v>4977</v>
      </c>
      <c r="CC716" s="7" t="str">
        <f t="shared" si="145"/>
        <v>FALSE</v>
      </c>
      <c r="CD716" s="227" t="s">
        <v>1273</v>
      </c>
      <c r="CE716" s="1" t="b">
        <f t="shared" si="150"/>
        <v>0</v>
      </c>
      <c r="CI716"/>
      <c r="CJ716" s="1" t="str">
        <f t="shared" si="146"/>
        <v/>
      </c>
      <c r="CK716" s="1" t="s">
        <v>4977</v>
      </c>
      <c r="CM716" s="7" t="str">
        <f t="shared" si="147"/>
        <v>FALSE</v>
      </c>
      <c r="CN716" s="227" t="s">
        <v>1273</v>
      </c>
      <c r="CO716" s="1" t="b">
        <f t="shared" si="151"/>
        <v>0</v>
      </c>
    </row>
    <row r="717" spans="48:93" ht="18" x14ac:dyDescent="0.25">
      <c r="AV717" s="226" t="s">
        <v>1273</v>
      </c>
      <c r="AW717" s="227" t="s">
        <v>3206</v>
      </c>
      <c r="AX717" s="227" t="s">
        <v>2604</v>
      </c>
      <c r="AY717" s="232">
        <v>20004</v>
      </c>
      <c r="AZ717" s="228" t="s">
        <v>341</v>
      </c>
      <c r="BA717" s="227" t="s">
        <v>3206</v>
      </c>
      <c r="BB717" s="226" t="s">
        <v>1273</v>
      </c>
      <c r="BD717" s="229" t="s">
        <v>3205</v>
      </c>
      <c r="BE717" s="1" t="s">
        <v>372</v>
      </c>
      <c r="BF717" t="s">
        <v>1272</v>
      </c>
      <c r="BH717" s="1" t="str">
        <f t="shared" si="140"/>
        <v/>
      </c>
      <c r="BI717" s="1" t="s">
        <v>4978</v>
      </c>
      <c r="BK717" s="7" t="str">
        <f t="shared" si="141"/>
        <v>FALSE</v>
      </c>
      <c r="BL717" s="230" t="s">
        <v>1274</v>
      </c>
      <c r="BM717" s="1" t="b">
        <f t="shared" si="148"/>
        <v>0</v>
      </c>
      <c r="BQ717"/>
      <c r="BR717" s="1" t="str">
        <f t="shared" si="142"/>
        <v/>
      </c>
      <c r="BS717" s="1" t="s">
        <v>4978</v>
      </c>
      <c r="BU717" s="7" t="str">
        <f t="shared" si="143"/>
        <v>FALSE</v>
      </c>
      <c r="BV717" s="230" t="s">
        <v>1274</v>
      </c>
      <c r="BW717" s="1" t="b">
        <f t="shared" si="149"/>
        <v>0</v>
      </c>
      <c r="BZ717" s="1" t="str">
        <f t="shared" si="144"/>
        <v/>
      </c>
      <c r="CA717" s="1" t="s">
        <v>4978</v>
      </c>
      <c r="CC717" s="7" t="str">
        <f t="shared" si="145"/>
        <v>FALSE</v>
      </c>
      <c r="CD717" s="230" t="s">
        <v>1274</v>
      </c>
      <c r="CE717" s="1" t="b">
        <f t="shared" si="150"/>
        <v>0</v>
      </c>
      <c r="CI717"/>
      <c r="CJ717" s="1" t="str">
        <f t="shared" si="146"/>
        <v/>
      </c>
      <c r="CK717" s="1" t="s">
        <v>4978</v>
      </c>
      <c r="CM717" s="7" t="str">
        <f t="shared" si="147"/>
        <v>FALSE</v>
      </c>
      <c r="CN717" s="230" t="s">
        <v>1274</v>
      </c>
      <c r="CO717" s="1" t="b">
        <f t="shared" si="151"/>
        <v>0</v>
      </c>
    </row>
    <row r="718" spans="48:93" ht="18" x14ac:dyDescent="0.25">
      <c r="AV718" s="229" t="s">
        <v>1274</v>
      </c>
      <c r="AW718" s="230" t="s">
        <v>3207</v>
      </c>
      <c r="AX718" s="230" t="s">
        <v>2604</v>
      </c>
      <c r="AY718" s="233">
        <v>4796</v>
      </c>
      <c r="AZ718" s="231" t="s">
        <v>341</v>
      </c>
      <c r="BA718" s="230" t="s">
        <v>3207</v>
      </c>
      <c r="BB718" s="229" t="s">
        <v>1274</v>
      </c>
      <c r="BD718" s="226" t="s">
        <v>3206</v>
      </c>
      <c r="BE718" s="1" t="s">
        <v>341</v>
      </c>
      <c r="BF718" t="s">
        <v>1273</v>
      </c>
      <c r="BH718" s="1" t="str">
        <f t="shared" si="140"/>
        <v/>
      </c>
      <c r="BI718" s="1" t="s">
        <v>4979</v>
      </c>
      <c r="BK718" s="7" t="str">
        <f t="shared" si="141"/>
        <v>FALSE</v>
      </c>
      <c r="BL718" s="227" t="s">
        <v>1275</v>
      </c>
      <c r="BM718" s="1" t="b">
        <f t="shared" si="148"/>
        <v>0</v>
      </c>
      <c r="BQ718"/>
      <c r="BR718" s="1" t="str">
        <f t="shared" si="142"/>
        <v/>
      </c>
      <c r="BS718" s="1" t="s">
        <v>4979</v>
      </c>
      <c r="BU718" s="7" t="str">
        <f t="shared" si="143"/>
        <v>FALSE</v>
      </c>
      <c r="BV718" s="227" t="s">
        <v>1275</v>
      </c>
      <c r="BW718" s="1" t="b">
        <f t="shared" si="149"/>
        <v>0</v>
      </c>
      <c r="BZ718" s="1" t="str">
        <f t="shared" si="144"/>
        <v/>
      </c>
      <c r="CA718" s="1" t="s">
        <v>4979</v>
      </c>
      <c r="CC718" s="7" t="str">
        <f t="shared" si="145"/>
        <v>FALSE</v>
      </c>
      <c r="CD718" s="227" t="s">
        <v>1275</v>
      </c>
      <c r="CE718" s="1" t="b">
        <f t="shared" si="150"/>
        <v>0</v>
      </c>
      <c r="CI718"/>
      <c r="CJ718" s="1" t="str">
        <f t="shared" si="146"/>
        <v/>
      </c>
      <c r="CK718" s="1" t="s">
        <v>4979</v>
      </c>
      <c r="CM718" s="7" t="str">
        <f t="shared" si="147"/>
        <v>FALSE</v>
      </c>
      <c r="CN718" s="227" t="s">
        <v>1275</v>
      </c>
      <c r="CO718" s="1" t="b">
        <f t="shared" si="151"/>
        <v>0</v>
      </c>
    </row>
    <row r="719" spans="48:93" ht="18" x14ac:dyDescent="0.25">
      <c r="AV719" s="226" t="s">
        <v>1275</v>
      </c>
      <c r="AW719" s="227" t="s">
        <v>3208</v>
      </c>
      <c r="AX719" s="227" t="s">
        <v>2606</v>
      </c>
      <c r="AY719" s="232">
        <v>19734</v>
      </c>
      <c r="AZ719" s="228" t="s">
        <v>373</v>
      </c>
      <c r="BA719" s="227" t="s">
        <v>3208</v>
      </c>
      <c r="BB719" s="226" t="s">
        <v>1275</v>
      </c>
      <c r="BD719" s="229" t="s">
        <v>3207</v>
      </c>
      <c r="BE719" s="1" t="s">
        <v>341</v>
      </c>
      <c r="BF719" t="s">
        <v>1274</v>
      </c>
      <c r="BH719" s="1" t="str">
        <f t="shared" si="140"/>
        <v/>
      </c>
      <c r="BI719" s="1" t="s">
        <v>4980</v>
      </c>
      <c r="BK719" s="7" t="str">
        <f t="shared" si="141"/>
        <v>FALSE</v>
      </c>
      <c r="BL719" s="230" t="s">
        <v>1276</v>
      </c>
      <c r="BM719" s="1" t="b">
        <f t="shared" si="148"/>
        <v>0</v>
      </c>
      <c r="BQ719"/>
      <c r="BR719" s="1" t="str">
        <f t="shared" si="142"/>
        <v/>
      </c>
      <c r="BS719" s="1" t="s">
        <v>4980</v>
      </c>
      <c r="BU719" s="7" t="str">
        <f t="shared" si="143"/>
        <v>FALSE</v>
      </c>
      <c r="BV719" s="230" t="s">
        <v>1276</v>
      </c>
      <c r="BW719" s="1" t="b">
        <f t="shared" si="149"/>
        <v>0</v>
      </c>
      <c r="BZ719" s="1" t="str">
        <f t="shared" si="144"/>
        <v/>
      </c>
      <c r="CA719" s="1" t="s">
        <v>4980</v>
      </c>
      <c r="CC719" s="7" t="str">
        <f t="shared" si="145"/>
        <v>FALSE</v>
      </c>
      <c r="CD719" s="230" t="s">
        <v>1276</v>
      </c>
      <c r="CE719" s="1" t="b">
        <f t="shared" si="150"/>
        <v>0</v>
      </c>
      <c r="CI719"/>
      <c r="CJ719" s="1" t="str">
        <f t="shared" si="146"/>
        <v/>
      </c>
      <c r="CK719" s="1" t="s">
        <v>4980</v>
      </c>
      <c r="CM719" s="7" t="str">
        <f t="shared" si="147"/>
        <v>FALSE</v>
      </c>
      <c r="CN719" s="230" t="s">
        <v>1276</v>
      </c>
      <c r="CO719" s="1" t="b">
        <f t="shared" si="151"/>
        <v>0</v>
      </c>
    </row>
    <row r="720" spans="48:93" ht="18" x14ac:dyDescent="0.25">
      <c r="AV720" s="229" t="s">
        <v>1276</v>
      </c>
      <c r="AW720" s="230" t="s">
        <v>3209</v>
      </c>
      <c r="AX720" s="230" t="s">
        <v>2606</v>
      </c>
      <c r="AY720" s="233">
        <v>21901</v>
      </c>
      <c r="AZ720" s="231" t="s">
        <v>373</v>
      </c>
      <c r="BA720" s="230" t="s">
        <v>3209</v>
      </c>
      <c r="BB720" s="229" t="s">
        <v>1276</v>
      </c>
      <c r="BD720" s="226" t="s">
        <v>3208</v>
      </c>
      <c r="BE720" s="1" t="s">
        <v>373</v>
      </c>
      <c r="BF720" t="s">
        <v>1275</v>
      </c>
      <c r="BH720" s="1" t="str">
        <f t="shared" si="140"/>
        <v/>
      </c>
      <c r="BI720" s="1" t="s">
        <v>4981</v>
      </c>
      <c r="BK720" s="7" t="str">
        <f t="shared" si="141"/>
        <v>FALSE</v>
      </c>
      <c r="BL720" s="227" t="s">
        <v>1277</v>
      </c>
      <c r="BM720" s="1" t="b">
        <f t="shared" si="148"/>
        <v>0</v>
      </c>
      <c r="BQ720"/>
      <c r="BR720" s="1" t="str">
        <f t="shared" si="142"/>
        <v/>
      </c>
      <c r="BS720" s="1" t="s">
        <v>4981</v>
      </c>
      <c r="BU720" s="7" t="str">
        <f t="shared" si="143"/>
        <v>FALSE</v>
      </c>
      <c r="BV720" s="227" t="s">
        <v>1277</v>
      </c>
      <c r="BW720" s="1" t="b">
        <f t="shared" si="149"/>
        <v>0</v>
      </c>
      <c r="BZ720" s="1" t="str">
        <f t="shared" si="144"/>
        <v/>
      </c>
      <c r="CA720" s="1" t="s">
        <v>4981</v>
      </c>
      <c r="CC720" s="7" t="str">
        <f t="shared" si="145"/>
        <v>FALSE</v>
      </c>
      <c r="CD720" s="227" t="s">
        <v>1277</v>
      </c>
      <c r="CE720" s="1" t="b">
        <f t="shared" si="150"/>
        <v>0</v>
      </c>
      <c r="CI720"/>
      <c r="CJ720" s="1" t="str">
        <f t="shared" si="146"/>
        <v/>
      </c>
      <c r="CK720" s="1" t="s">
        <v>4981</v>
      </c>
      <c r="CM720" s="7" t="str">
        <f t="shared" si="147"/>
        <v>FALSE</v>
      </c>
      <c r="CN720" s="227" t="s">
        <v>1277</v>
      </c>
      <c r="CO720" s="1" t="b">
        <f t="shared" si="151"/>
        <v>0</v>
      </c>
    </row>
    <row r="721" spans="48:93" ht="18" x14ac:dyDescent="0.25">
      <c r="AV721" s="226" t="s">
        <v>1277</v>
      </c>
      <c r="AW721" s="227" t="s">
        <v>3210</v>
      </c>
      <c r="AX721" s="227" t="s">
        <v>2609</v>
      </c>
      <c r="AY721" s="232">
        <v>19680</v>
      </c>
      <c r="AZ721" s="228" t="s">
        <v>343</v>
      </c>
      <c r="BA721" s="227" t="s">
        <v>3210</v>
      </c>
      <c r="BB721" s="226" t="s">
        <v>1277</v>
      </c>
      <c r="BD721" s="229" t="s">
        <v>3209</v>
      </c>
      <c r="BE721" s="1" t="s">
        <v>373</v>
      </c>
      <c r="BF721" t="s">
        <v>1276</v>
      </c>
      <c r="BH721" s="1" t="str">
        <f t="shared" si="140"/>
        <v/>
      </c>
      <c r="BI721" s="1" t="s">
        <v>4982</v>
      </c>
      <c r="BK721" s="7" t="str">
        <f t="shared" si="141"/>
        <v>FALSE</v>
      </c>
      <c r="BL721" s="230" t="s">
        <v>1278</v>
      </c>
      <c r="BM721" s="1" t="b">
        <f t="shared" si="148"/>
        <v>0</v>
      </c>
      <c r="BQ721"/>
      <c r="BR721" s="1" t="str">
        <f t="shared" si="142"/>
        <v/>
      </c>
      <c r="BS721" s="1" t="s">
        <v>4982</v>
      </c>
      <c r="BU721" s="7" t="str">
        <f t="shared" si="143"/>
        <v>FALSE</v>
      </c>
      <c r="BV721" s="230" t="s">
        <v>1278</v>
      </c>
      <c r="BW721" s="1" t="b">
        <f t="shared" si="149"/>
        <v>0</v>
      </c>
      <c r="BZ721" s="1" t="str">
        <f t="shared" si="144"/>
        <v/>
      </c>
      <c r="CA721" s="1" t="s">
        <v>4982</v>
      </c>
      <c r="CC721" s="7" t="str">
        <f t="shared" si="145"/>
        <v>FALSE</v>
      </c>
      <c r="CD721" s="230" t="s">
        <v>1278</v>
      </c>
      <c r="CE721" s="1" t="b">
        <f t="shared" si="150"/>
        <v>0</v>
      </c>
      <c r="CI721"/>
      <c r="CJ721" s="1" t="str">
        <f t="shared" si="146"/>
        <v/>
      </c>
      <c r="CK721" s="1" t="s">
        <v>4982</v>
      </c>
      <c r="CM721" s="7" t="str">
        <f t="shared" si="147"/>
        <v>FALSE</v>
      </c>
      <c r="CN721" s="230" t="s">
        <v>1278</v>
      </c>
      <c r="CO721" s="1" t="b">
        <f t="shared" si="151"/>
        <v>0</v>
      </c>
    </row>
    <row r="722" spans="48:93" ht="18" x14ac:dyDescent="0.25">
      <c r="AV722" s="229" t="s">
        <v>1278</v>
      </c>
      <c r="AW722" s="230" t="s">
        <v>3211</v>
      </c>
      <c r="AX722" s="230" t="s">
        <v>2606</v>
      </c>
      <c r="AY722" s="233">
        <v>74562</v>
      </c>
      <c r="AZ722" s="231" t="s">
        <v>373</v>
      </c>
      <c r="BA722" s="230" t="s">
        <v>3211</v>
      </c>
      <c r="BB722" s="229" t="s">
        <v>1278</v>
      </c>
      <c r="BD722" s="226" t="s">
        <v>3210</v>
      </c>
      <c r="BE722" s="1" t="s">
        <v>343</v>
      </c>
      <c r="BF722" t="s">
        <v>1277</v>
      </c>
      <c r="BH722" s="1" t="str">
        <f t="shared" si="140"/>
        <v/>
      </c>
      <c r="BI722" s="1" t="s">
        <v>4983</v>
      </c>
      <c r="BK722" s="7" t="str">
        <f t="shared" si="141"/>
        <v>FALSE</v>
      </c>
      <c r="BL722" s="227" t="s">
        <v>1279</v>
      </c>
      <c r="BM722" s="1" t="b">
        <f t="shared" si="148"/>
        <v>0</v>
      </c>
      <c r="BQ722"/>
      <c r="BR722" s="1" t="str">
        <f t="shared" si="142"/>
        <v/>
      </c>
      <c r="BS722" s="1" t="s">
        <v>4983</v>
      </c>
      <c r="BU722" s="7" t="str">
        <f t="shared" si="143"/>
        <v>FALSE</v>
      </c>
      <c r="BV722" s="227" t="s">
        <v>1279</v>
      </c>
      <c r="BW722" s="1" t="b">
        <f t="shared" si="149"/>
        <v>0</v>
      </c>
      <c r="BZ722" s="1" t="str">
        <f t="shared" si="144"/>
        <v/>
      </c>
      <c r="CA722" s="1" t="s">
        <v>4983</v>
      </c>
      <c r="CC722" s="7" t="str">
        <f t="shared" si="145"/>
        <v>FALSE</v>
      </c>
      <c r="CD722" s="227" t="s">
        <v>1279</v>
      </c>
      <c r="CE722" s="1" t="b">
        <f t="shared" si="150"/>
        <v>0</v>
      </c>
      <c r="CI722"/>
      <c r="CJ722" s="1" t="str">
        <f t="shared" si="146"/>
        <v/>
      </c>
      <c r="CK722" s="1" t="s">
        <v>4983</v>
      </c>
      <c r="CM722" s="7" t="str">
        <f t="shared" si="147"/>
        <v>FALSE</v>
      </c>
      <c r="CN722" s="227" t="s">
        <v>1279</v>
      </c>
      <c r="CO722" s="1" t="b">
        <f t="shared" si="151"/>
        <v>0</v>
      </c>
    </row>
    <row r="723" spans="48:93" ht="18" x14ac:dyDescent="0.25">
      <c r="AV723" s="226" t="s">
        <v>1279</v>
      </c>
      <c r="AW723" s="227" t="s">
        <v>3212</v>
      </c>
      <c r="AX723" s="227" t="s">
        <v>2609</v>
      </c>
      <c r="AY723" s="232">
        <v>4832</v>
      </c>
      <c r="AZ723" s="228" t="s">
        <v>343</v>
      </c>
      <c r="BA723" s="227" t="s">
        <v>3212</v>
      </c>
      <c r="BB723" s="226" t="s">
        <v>1279</v>
      </c>
      <c r="BD723" s="229" t="s">
        <v>3211</v>
      </c>
      <c r="BE723" s="1" t="s">
        <v>373</v>
      </c>
      <c r="BF723" t="s">
        <v>1278</v>
      </c>
      <c r="BH723" s="1" t="str">
        <f t="shared" si="140"/>
        <v/>
      </c>
      <c r="BI723" s="1" t="s">
        <v>4984</v>
      </c>
      <c r="BK723" s="7" t="str">
        <f t="shared" si="141"/>
        <v>FALSE</v>
      </c>
      <c r="BL723" s="230" t="s">
        <v>1280</v>
      </c>
      <c r="BM723" s="1" t="b">
        <f t="shared" si="148"/>
        <v>0</v>
      </c>
      <c r="BQ723"/>
      <c r="BR723" s="1" t="str">
        <f t="shared" si="142"/>
        <v/>
      </c>
      <c r="BS723" s="1" t="s">
        <v>4984</v>
      </c>
      <c r="BU723" s="7" t="str">
        <f t="shared" si="143"/>
        <v>FALSE</v>
      </c>
      <c r="BV723" s="230" t="s">
        <v>1280</v>
      </c>
      <c r="BW723" s="1" t="b">
        <f t="shared" si="149"/>
        <v>0</v>
      </c>
      <c r="BZ723" s="1" t="str">
        <f t="shared" si="144"/>
        <v/>
      </c>
      <c r="CA723" s="1" t="s">
        <v>4984</v>
      </c>
      <c r="CC723" s="7" t="str">
        <f t="shared" si="145"/>
        <v>FALSE</v>
      </c>
      <c r="CD723" s="230" t="s">
        <v>1280</v>
      </c>
      <c r="CE723" s="1" t="b">
        <f t="shared" si="150"/>
        <v>0</v>
      </c>
      <c r="CI723"/>
      <c r="CJ723" s="1" t="str">
        <f t="shared" si="146"/>
        <v/>
      </c>
      <c r="CK723" s="1" t="s">
        <v>4984</v>
      </c>
      <c r="CM723" s="7" t="str">
        <f t="shared" si="147"/>
        <v>FALSE</v>
      </c>
      <c r="CN723" s="230" t="s">
        <v>1280</v>
      </c>
      <c r="CO723" s="1" t="b">
        <f t="shared" si="151"/>
        <v>0</v>
      </c>
    </row>
    <row r="724" spans="48:93" ht="18" x14ac:dyDescent="0.25">
      <c r="AV724" s="229" t="s">
        <v>1280</v>
      </c>
      <c r="AW724" s="230" t="s">
        <v>3213</v>
      </c>
      <c r="AX724" s="230" t="s">
        <v>2609</v>
      </c>
      <c r="AY724" s="233">
        <v>22075</v>
      </c>
      <c r="AZ724" s="231" t="s">
        <v>343</v>
      </c>
      <c r="BA724" s="230" t="s">
        <v>3213</v>
      </c>
      <c r="BB724" s="229" t="s">
        <v>1280</v>
      </c>
      <c r="BD724" s="226" t="s">
        <v>3212</v>
      </c>
      <c r="BE724" s="1" t="s">
        <v>343</v>
      </c>
      <c r="BF724" t="s">
        <v>1279</v>
      </c>
      <c r="BH724" s="1" t="str">
        <f t="shared" si="140"/>
        <v/>
      </c>
      <c r="BI724" s="1" t="s">
        <v>4985</v>
      </c>
      <c r="BK724" s="7" t="str">
        <f t="shared" si="141"/>
        <v>FALSE</v>
      </c>
      <c r="BL724" s="227" t="s">
        <v>1281</v>
      </c>
      <c r="BM724" s="1" t="b">
        <f t="shared" si="148"/>
        <v>0</v>
      </c>
      <c r="BQ724"/>
      <c r="BR724" s="1" t="str">
        <f t="shared" si="142"/>
        <v/>
      </c>
      <c r="BS724" s="1" t="s">
        <v>4985</v>
      </c>
      <c r="BU724" s="7" t="str">
        <f t="shared" si="143"/>
        <v>FALSE</v>
      </c>
      <c r="BV724" s="227" t="s">
        <v>1281</v>
      </c>
      <c r="BW724" s="1" t="b">
        <f t="shared" si="149"/>
        <v>0</v>
      </c>
      <c r="BZ724" s="1" t="str">
        <f t="shared" si="144"/>
        <v/>
      </c>
      <c r="CA724" s="1" t="s">
        <v>4985</v>
      </c>
      <c r="CC724" s="7" t="str">
        <f t="shared" si="145"/>
        <v>FALSE</v>
      </c>
      <c r="CD724" s="227" t="s">
        <v>1281</v>
      </c>
      <c r="CE724" s="1" t="b">
        <f t="shared" si="150"/>
        <v>0</v>
      </c>
      <c r="CI724"/>
      <c r="CJ724" s="1" t="str">
        <f t="shared" si="146"/>
        <v/>
      </c>
      <c r="CK724" s="1" t="s">
        <v>4985</v>
      </c>
      <c r="CM724" s="7" t="str">
        <f t="shared" si="147"/>
        <v>FALSE</v>
      </c>
      <c r="CN724" s="227" t="s">
        <v>1281</v>
      </c>
      <c r="CO724" s="1" t="b">
        <f t="shared" si="151"/>
        <v>0</v>
      </c>
    </row>
    <row r="725" spans="48:93" ht="18" x14ac:dyDescent="0.25">
      <c r="AV725" s="226" t="s">
        <v>1281</v>
      </c>
      <c r="AW725" s="227" t="s">
        <v>3214</v>
      </c>
      <c r="AX725" s="227" t="s">
        <v>2609</v>
      </c>
      <c r="AY725" s="232">
        <v>22015</v>
      </c>
      <c r="AZ725" s="228" t="s">
        <v>343</v>
      </c>
      <c r="BA725" s="227" t="s">
        <v>3214</v>
      </c>
      <c r="BB725" s="226" t="s">
        <v>1281</v>
      </c>
      <c r="BD725" s="229" t="s">
        <v>3213</v>
      </c>
      <c r="BE725" s="1" t="s">
        <v>343</v>
      </c>
      <c r="BF725" t="s">
        <v>1280</v>
      </c>
      <c r="BH725" s="1" t="str">
        <f t="shared" si="140"/>
        <v/>
      </c>
      <c r="BI725" s="1" t="s">
        <v>4986</v>
      </c>
      <c r="BK725" s="7" t="str">
        <f t="shared" si="141"/>
        <v>FALSE</v>
      </c>
      <c r="BL725" s="230" t="s">
        <v>1282</v>
      </c>
      <c r="BM725" s="1" t="b">
        <f t="shared" si="148"/>
        <v>0</v>
      </c>
      <c r="BQ725"/>
      <c r="BR725" s="1" t="str">
        <f t="shared" si="142"/>
        <v/>
      </c>
      <c r="BS725" s="1" t="s">
        <v>4986</v>
      </c>
      <c r="BU725" s="7" t="str">
        <f t="shared" si="143"/>
        <v>FALSE</v>
      </c>
      <c r="BV725" s="230" t="s">
        <v>1282</v>
      </c>
      <c r="BW725" s="1" t="b">
        <f t="shared" si="149"/>
        <v>0</v>
      </c>
      <c r="BZ725" s="1" t="str">
        <f t="shared" si="144"/>
        <v/>
      </c>
      <c r="CA725" s="1" t="s">
        <v>4986</v>
      </c>
      <c r="CC725" s="7" t="str">
        <f t="shared" si="145"/>
        <v>FALSE</v>
      </c>
      <c r="CD725" s="230" t="s">
        <v>1282</v>
      </c>
      <c r="CE725" s="1" t="b">
        <f t="shared" si="150"/>
        <v>0</v>
      </c>
      <c r="CI725"/>
      <c r="CJ725" s="1" t="str">
        <f t="shared" si="146"/>
        <v/>
      </c>
      <c r="CK725" s="1" t="s">
        <v>4986</v>
      </c>
      <c r="CM725" s="7" t="str">
        <f t="shared" si="147"/>
        <v>FALSE</v>
      </c>
      <c r="CN725" s="230" t="s">
        <v>1282</v>
      </c>
      <c r="CO725" s="1" t="b">
        <f t="shared" si="151"/>
        <v>0</v>
      </c>
    </row>
    <row r="726" spans="48:93" ht="18" x14ac:dyDescent="0.25">
      <c r="AV726" s="229" t="s">
        <v>1282</v>
      </c>
      <c r="AW726" s="230" t="s">
        <v>3215</v>
      </c>
      <c r="AX726" s="230" t="s">
        <v>2609</v>
      </c>
      <c r="AY726" s="233">
        <v>22133</v>
      </c>
      <c r="AZ726" s="231" t="s">
        <v>343</v>
      </c>
      <c r="BA726" s="230" t="s">
        <v>3215</v>
      </c>
      <c r="BB726" s="229" t="s">
        <v>1282</v>
      </c>
      <c r="BD726" s="226" t="s">
        <v>3214</v>
      </c>
      <c r="BE726" s="1" t="s">
        <v>343</v>
      </c>
      <c r="BF726" t="s">
        <v>1281</v>
      </c>
      <c r="BH726" s="1" t="str">
        <f t="shared" si="140"/>
        <v/>
      </c>
      <c r="BI726" s="1" t="s">
        <v>4987</v>
      </c>
      <c r="BK726" s="7" t="str">
        <f t="shared" si="141"/>
        <v>FALSE</v>
      </c>
      <c r="BL726" s="227" t="s">
        <v>1283</v>
      </c>
      <c r="BM726" s="1" t="b">
        <f t="shared" si="148"/>
        <v>0</v>
      </c>
      <c r="BQ726"/>
      <c r="BR726" s="1" t="str">
        <f t="shared" si="142"/>
        <v/>
      </c>
      <c r="BS726" s="1" t="s">
        <v>4987</v>
      </c>
      <c r="BU726" s="7" t="str">
        <f t="shared" si="143"/>
        <v>FALSE</v>
      </c>
      <c r="BV726" s="227" t="s">
        <v>1283</v>
      </c>
      <c r="BW726" s="1" t="b">
        <f t="shared" si="149"/>
        <v>0</v>
      </c>
      <c r="BZ726" s="1" t="str">
        <f t="shared" si="144"/>
        <v/>
      </c>
      <c r="CA726" s="1" t="s">
        <v>4987</v>
      </c>
      <c r="CC726" s="7" t="str">
        <f t="shared" si="145"/>
        <v>FALSE</v>
      </c>
      <c r="CD726" s="227" t="s">
        <v>1283</v>
      </c>
      <c r="CE726" s="1" t="b">
        <f t="shared" si="150"/>
        <v>0</v>
      </c>
      <c r="CI726"/>
      <c r="CJ726" s="1" t="str">
        <f t="shared" si="146"/>
        <v/>
      </c>
      <c r="CK726" s="1" t="s">
        <v>4987</v>
      </c>
      <c r="CM726" s="7" t="str">
        <f t="shared" si="147"/>
        <v>FALSE</v>
      </c>
      <c r="CN726" s="227" t="s">
        <v>1283</v>
      </c>
      <c r="CO726" s="1" t="b">
        <f t="shared" si="151"/>
        <v>0</v>
      </c>
    </row>
    <row r="727" spans="48:93" ht="18" x14ac:dyDescent="0.25">
      <c r="AV727" s="226" t="s">
        <v>1283</v>
      </c>
      <c r="AW727" s="227" t="s">
        <v>3216</v>
      </c>
      <c r="AX727" s="227" t="s">
        <v>2609</v>
      </c>
      <c r="AY727" s="232">
        <v>77500</v>
      </c>
      <c r="AZ727" s="228" t="s">
        <v>343</v>
      </c>
      <c r="BA727" s="227" t="s">
        <v>3216</v>
      </c>
      <c r="BB727" s="226" t="s">
        <v>1283</v>
      </c>
      <c r="BD727" s="229" t="s">
        <v>3215</v>
      </c>
      <c r="BE727" s="1" t="s">
        <v>343</v>
      </c>
      <c r="BF727" t="s">
        <v>1282</v>
      </c>
      <c r="BH727" s="1" t="str">
        <f t="shared" si="140"/>
        <v/>
      </c>
      <c r="BI727" s="1" t="s">
        <v>4988</v>
      </c>
      <c r="BK727" s="7" t="str">
        <f t="shared" si="141"/>
        <v>FALSE</v>
      </c>
      <c r="BL727" s="230" t="s">
        <v>1284</v>
      </c>
      <c r="BM727" s="1" t="b">
        <f t="shared" si="148"/>
        <v>0</v>
      </c>
      <c r="BQ727"/>
      <c r="BR727" s="1" t="str">
        <f t="shared" si="142"/>
        <v/>
      </c>
      <c r="BS727" s="1" t="s">
        <v>4988</v>
      </c>
      <c r="BU727" s="7" t="str">
        <f t="shared" si="143"/>
        <v>FALSE</v>
      </c>
      <c r="BV727" s="230" t="s">
        <v>1284</v>
      </c>
      <c r="BW727" s="1" t="b">
        <f t="shared" si="149"/>
        <v>0</v>
      </c>
      <c r="BZ727" s="1" t="str">
        <f t="shared" si="144"/>
        <v/>
      </c>
      <c r="CA727" s="1" t="s">
        <v>4988</v>
      </c>
      <c r="CC727" s="7" t="str">
        <f t="shared" si="145"/>
        <v>FALSE</v>
      </c>
      <c r="CD727" s="230" t="s">
        <v>1284</v>
      </c>
      <c r="CE727" s="1" t="b">
        <f t="shared" si="150"/>
        <v>0</v>
      </c>
      <c r="CI727"/>
      <c r="CJ727" s="1" t="str">
        <f t="shared" si="146"/>
        <v/>
      </c>
      <c r="CK727" s="1" t="s">
        <v>4988</v>
      </c>
      <c r="CM727" s="7" t="str">
        <f t="shared" si="147"/>
        <v>FALSE</v>
      </c>
      <c r="CN727" s="230" t="s">
        <v>1284</v>
      </c>
      <c r="CO727" s="1" t="b">
        <f t="shared" si="151"/>
        <v>0</v>
      </c>
    </row>
    <row r="728" spans="48:93" ht="18" x14ac:dyDescent="0.25">
      <c r="AV728" s="229" t="s">
        <v>1284</v>
      </c>
      <c r="AW728" s="230" t="s">
        <v>3217</v>
      </c>
      <c r="AX728" s="230" t="s">
        <v>2606</v>
      </c>
      <c r="AY728" s="233">
        <v>95360</v>
      </c>
      <c r="AZ728" s="231" t="s">
        <v>373</v>
      </c>
      <c r="BA728" s="230" t="s">
        <v>3217</v>
      </c>
      <c r="BB728" s="229" t="s">
        <v>1284</v>
      </c>
      <c r="BD728" s="226" t="s">
        <v>3216</v>
      </c>
      <c r="BE728" s="1" t="s">
        <v>343</v>
      </c>
      <c r="BF728" t="s">
        <v>1283</v>
      </c>
      <c r="BH728" s="1" t="str">
        <f t="shared" si="140"/>
        <v/>
      </c>
      <c r="BI728" s="1" t="s">
        <v>4989</v>
      </c>
      <c r="BK728" s="7" t="str">
        <f t="shared" si="141"/>
        <v>FALSE</v>
      </c>
      <c r="BL728" s="227" t="s">
        <v>1285</v>
      </c>
      <c r="BM728" s="1" t="b">
        <f t="shared" si="148"/>
        <v>0</v>
      </c>
      <c r="BQ728"/>
      <c r="BR728" s="1" t="str">
        <f t="shared" si="142"/>
        <v/>
      </c>
      <c r="BS728" s="1" t="s">
        <v>4989</v>
      </c>
      <c r="BU728" s="7" t="str">
        <f t="shared" si="143"/>
        <v>FALSE</v>
      </c>
      <c r="BV728" s="227" t="s">
        <v>1285</v>
      </c>
      <c r="BW728" s="1" t="b">
        <f t="shared" si="149"/>
        <v>0</v>
      </c>
      <c r="BZ728" s="1" t="str">
        <f t="shared" si="144"/>
        <v/>
      </c>
      <c r="CA728" s="1" t="s">
        <v>4989</v>
      </c>
      <c r="CC728" s="7" t="str">
        <f t="shared" si="145"/>
        <v>FALSE</v>
      </c>
      <c r="CD728" s="227" t="s">
        <v>1285</v>
      </c>
      <c r="CE728" s="1" t="b">
        <f t="shared" si="150"/>
        <v>0</v>
      </c>
      <c r="CI728"/>
      <c r="CJ728" s="1" t="str">
        <f t="shared" si="146"/>
        <v/>
      </c>
      <c r="CK728" s="1" t="s">
        <v>4989</v>
      </c>
      <c r="CM728" s="7" t="str">
        <f t="shared" si="147"/>
        <v>FALSE</v>
      </c>
      <c r="CN728" s="227" t="s">
        <v>1285</v>
      </c>
      <c r="CO728" s="1" t="b">
        <f t="shared" si="151"/>
        <v>0</v>
      </c>
    </row>
    <row r="729" spans="48:93" ht="18" x14ac:dyDescent="0.25">
      <c r="AV729" s="226" t="s">
        <v>1285</v>
      </c>
      <c r="AW729" s="227" t="s">
        <v>3218</v>
      </c>
      <c r="AX729" s="227" t="s">
        <v>2617</v>
      </c>
      <c r="AY729" s="232">
        <v>19860</v>
      </c>
      <c r="AZ729" s="228" t="s">
        <v>364</v>
      </c>
      <c r="BA729" s="227" t="s">
        <v>3218</v>
      </c>
      <c r="BB729" s="226" t="s">
        <v>1285</v>
      </c>
      <c r="BD729" s="229" t="s">
        <v>3217</v>
      </c>
      <c r="BE729" s="1" t="s">
        <v>373</v>
      </c>
      <c r="BF729" t="s">
        <v>1284</v>
      </c>
      <c r="BH729" s="1" t="str">
        <f t="shared" si="140"/>
        <v/>
      </c>
      <c r="BI729" s="1" t="s">
        <v>4990</v>
      </c>
      <c r="BK729" s="7" t="str">
        <f t="shared" si="141"/>
        <v>FALSE</v>
      </c>
      <c r="BL729" s="230" t="s">
        <v>1286</v>
      </c>
      <c r="BM729" s="1" t="b">
        <f t="shared" si="148"/>
        <v>0</v>
      </c>
      <c r="BQ729"/>
      <c r="BR729" s="1" t="str">
        <f t="shared" si="142"/>
        <v/>
      </c>
      <c r="BS729" s="1" t="s">
        <v>4990</v>
      </c>
      <c r="BU729" s="7" t="str">
        <f t="shared" si="143"/>
        <v>FALSE</v>
      </c>
      <c r="BV729" s="230" t="s">
        <v>1286</v>
      </c>
      <c r="BW729" s="1" t="b">
        <f t="shared" si="149"/>
        <v>0</v>
      </c>
      <c r="BZ729" s="1" t="str">
        <f t="shared" si="144"/>
        <v/>
      </c>
      <c r="CA729" s="1" t="s">
        <v>4990</v>
      </c>
      <c r="CC729" s="7" t="str">
        <f t="shared" si="145"/>
        <v>FALSE</v>
      </c>
      <c r="CD729" s="230" t="s">
        <v>1286</v>
      </c>
      <c r="CE729" s="1" t="b">
        <f t="shared" si="150"/>
        <v>0</v>
      </c>
      <c r="CI729"/>
      <c r="CJ729" s="1" t="str">
        <f t="shared" si="146"/>
        <v/>
      </c>
      <c r="CK729" s="1" t="s">
        <v>4990</v>
      </c>
      <c r="CM729" s="7" t="str">
        <f t="shared" si="147"/>
        <v>FALSE</v>
      </c>
      <c r="CN729" s="230" t="s">
        <v>1286</v>
      </c>
      <c r="CO729" s="1" t="b">
        <f t="shared" si="151"/>
        <v>0</v>
      </c>
    </row>
    <row r="730" spans="48:93" ht="18" x14ac:dyDescent="0.25">
      <c r="AV730" s="229" t="s">
        <v>1286</v>
      </c>
      <c r="AW730" s="230" t="s">
        <v>3219</v>
      </c>
      <c r="AX730" s="230" t="s">
        <v>2631</v>
      </c>
      <c r="AY730" s="233">
        <v>17085</v>
      </c>
      <c r="AZ730" s="231" t="s">
        <v>338</v>
      </c>
      <c r="BA730" s="230" t="s">
        <v>3219</v>
      </c>
      <c r="BB730" s="229" t="s">
        <v>1286</v>
      </c>
      <c r="BD730" s="226" t="s">
        <v>3218</v>
      </c>
      <c r="BE730" s="1" t="s">
        <v>364</v>
      </c>
      <c r="BF730" t="s">
        <v>1285</v>
      </c>
      <c r="BH730" s="1" t="str">
        <f t="shared" si="140"/>
        <v/>
      </c>
      <c r="BI730" s="1" t="s">
        <v>4991</v>
      </c>
      <c r="BK730" s="7" t="str">
        <f t="shared" si="141"/>
        <v>FALSE</v>
      </c>
      <c r="BL730" s="227" t="s">
        <v>1287</v>
      </c>
      <c r="BM730" s="1" t="b">
        <f t="shared" si="148"/>
        <v>0</v>
      </c>
      <c r="BQ730"/>
      <c r="BR730" s="1" t="str">
        <f t="shared" si="142"/>
        <v/>
      </c>
      <c r="BS730" s="1" t="s">
        <v>4991</v>
      </c>
      <c r="BU730" s="7" t="str">
        <f t="shared" si="143"/>
        <v>FALSE</v>
      </c>
      <c r="BV730" s="227" t="s">
        <v>1287</v>
      </c>
      <c r="BW730" s="1" t="b">
        <f t="shared" si="149"/>
        <v>0</v>
      </c>
      <c r="BZ730" s="1" t="str">
        <f t="shared" si="144"/>
        <v/>
      </c>
      <c r="CA730" s="1" t="s">
        <v>4991</v>
      </c>
      <c r="CC730" s="7" t="str">
        <f t="shared" si="145"/>
        <v>FALSE</v>
      </c>
      <c r="CD730" s="227" t="s">
        <v>1287</v>
      </c>
      <c r="CE730" s="1" t="b">
        <f t="shared" si="150"/>
        <v>0</v>
      </c>
      <c r="CI730"/>
      <c r="CJ730" s="1" t="str">
        <f t="shared" si="146"/>
        <v/>
      </c>
      <c r="CK730" s="1" t="s">
        <v>4991</v>
      </c>
      <c r="CM730" s="7" t="str">
        <f t="shared" si="147"/>
        <v>FALSE</v>
      </c>
      <c r="CN730" s="227" t="s">
        <v>1287</v>
      </c>
      <c r="CO730" s="1" t="b">
        <f t="shared" si="151"/>
        <v>0</v>
      </c>
    </row>
    <row r="731" spans="48:93" ht="18" x14ac:dyDescent="0.25">
      <c r="AV731" s="226" t="s">
        <v>1287</v>
      </c>
      <c r="AW731" s="227" t="s">
        <v>3220</v>
      </c>
      <c r="AX731" s="227" t="s">
        <v>2614</v>
      </c>
      <c r="AY731" s="232">
        <v>77250</v>
      </c>
      <c r="AZ731" s="228" t="s">
        <v>372</v>
      </c>
      <c r="BA731" s="227" t="s">
        <v>3220</v>
      </c>
      <c r="BB731" s="226" t="s">
        <v>1287</v>
      </c>
      <c r="BD731" s="229" t="s">
        <v>3219</v>
      </c>
      <c r="BE731" s="1" t="s">
        <v>338</v>
      </c>
      <c r="BF731" t="s">
        <v>1286</v>
      </c>
      <c r="BH731" s="1" t="str">
        <f t="shared" si="140"/>
        <v/>
      </c>
      <c r="BI731" s="1" t="s">
        <v>4992</v>
      </c>
      <c r="BK731" s="7" t="str">
        <f t="shared" si="141"/>
        <v>FALSE</v>
      </c>
      <c r="BL731" s="230" t="s">
        <v>1288</v>
      </c>
      <c r="BM731" s="1" t="b">
        <f t="shared" si="148"/>
        <v>0</v>
      </c>
      <c r="BQ731"/>
      <c r="BR731" s="1" t="str">
        <f t="shared" si="142"/>
        <v/>
      </c>
      <c r="BS731" s="1" t="s">
        <v>4992</v>
      </c>
      <c r="BU731" s="7" t="str">
        <f t="shared" si="143"/>
        <v>FALSE</v>
      </c>
      <c r="BV731" s="230" t="s">
        <v>1288</v>
      </c>
      <c r="BW731" s="1" t="b">
        <f t="shared" si="149"/>
        <v>0</v>
      </c>
      <c r="BZ731" s="1" t="str">
        <f t="shared" si="144"/>
        <v/>
      </c>
      <c r="CA731" s="1" t="s">
        <v>4992</v>
      </c>
      <c r="CC731" s="7" t="str">
        <f t="shared" si="145"/>
        <v>FALSE</v>
      </c>
      <c r="CD731" s="230" t="s">
        <v>1288</v>
      </c>
      <c r="CE731" s="1" t="b">
        <f t="shared" si="150"/>
        <v>0</v>
      </c>
      <c r="CI731"/>
      <c r="CJ731" s="1" t="str">
        <f t="shared" si="146"/>
        <v/>
      </c>
      <c r="CK731" s="1" t="s">
        <v>4992</v>
      </c>
      <c r="CM731" s="7" t="str">
        <f t="shared" si="147"/>
        <v>FALSE</v>
      </c>
      <c r="CN731" s="230" t="s">
        <v>1288</v>
      </c>
      <c r="CO731" s="1" t="b">
        <f t="shared" si="151"/>
        <v>0</v>
      </c>
    </row>
    <row r="732" spans="48:93" ht="18" x14ac:dyDescent="0.25">
      <c r="AV732" s="229" t="s">
        <v>1288</v>
      </c>
      <c r="AW732" s="230" t="s">
        <v>3221</v>
      </c>
      <c r="AX732" s="230" t="s">
        <v>2606</v>
      </c>
      <c r="AY732" s="233">
        <v>72382</v>
      </c>
      <c r="AZ732" s="231" t="s">
        <v>373</v>
      </c>
      <c r="BA732" s="230" t="s">
        <v>3221</v>
      </c>
      <c r="BB732" s="229" t="s">
        <v>1288</v>
      </c>
      <c r="BD732" s="226" t="s">
        <v>3220</v>
      </c>
      <c r="BE732" s="1" t="s">
        <v>372</v>
      </c>
      <c r="BF732" t="s">
        <v>1287</v>
      </c>
      <c r="BH732" s="1" t="str">
        <f t="shared" si="140"/>
        <v/>
      </c>
      <c r="BI732" s="1" t="s">
        <v>4993</v>
      </c>
      <c r="BK732" s="7" t="str">
        <f t="shared" si="141"/>
        <v>FALSE</v>
      </c>
      <c r="BL732" s="227" t="s">
        <v>1289</v>
      </c>
      <c r="BM732" s="1" t="b">
        <f t="shared" si="148"/>
        <v>0</v>
      </c>
      <c r="BQ732"/>
      <c r="BR732" s="1" t="str">
        <f t="shared" si="142"/>
        <v/>
      </c>
      <c r="BS732" s="1" t="s">
        <v>4993</v>
      </c>
      <c r="BU732" s="7" t="str">
        <f t="shared" si="143"/>
        <v>FALSE</v>
      </c>
      <c r="BV732" s="227" t="s">
        <v>1289</v>
      </c>
      <c r="BW732" s="1" t="b">
        <f t="shared" si="149"/>
        <v>0</v>
      </c>
      <c r="BZ732" s="1" t="str">
        <f t="shared" si="144"/>
        <v/>
      </c>
      <c r="CA732" s="1" t="s">
        <v>4993</v>
      </c>
      <c r="CC732" s="7" t="str">
        <f t="shared" si="145"/>
        <v>FALSE</v>
      </c>
      <c r="CD732" s="227" t="s">
        <v>1289</v>
      </c>
      <c r="CE732" s="1" t="b">
        <f t="shared" si="150"/>
        <v>0</v>
      </c>
      <c r="CI732"/>
      <c r="CJ732" s="1" t="str">
        <f t="shared" si="146"/>
        <v/>
      </c>
      <c r="CK732" s="1" t="s">
        <v>4993</v>
      </c>
      <c r="CM732" s="7" t="str">
        <f t="shared" si="147"/>
        <v>FALSE</v>
      </c>
      <c r="CN732" s="227" t="s">
        <v>1289</v>
      </c>
      <c r="CO732" s="1" t="b">
        <f t="shared" si="151"/>
        <v>0</v>
      </c>
    </row>
    <row r="733" spans="48:93" ht="18" x14ac:dyDescent="0.25">
      <c r="AV733" s="226" t="s">
        <v>1289</v>
      </c>
      <c r="AW733" s="227" t="s">
        <v>3222</v>
      </c>
      <c r="AX733" s="227" t="s">
        <v>2623</v>
      </c>
      <c r="AY733" s="232">
        <v>17866</v>
      </c>
      <c r="AZ733" s="228" t="s">
        <v>323</v>
      </c>
      <c r="BA733" s="227" t="s">
        <v>3222</v>
      </c>
      <c r="BB733" s="226" t="s">
        <v>1289</v>
      </c>
      <c r="BD733" s="229" t="s">
        <v>3221</v>
      </c>
      <c r="BE733" s="1" t="s">
        <v>373</v>
      </c>
      <c r="BF733" t="s">
        <v>1288</v>
      </c>
      <c r="BH733" s="1" t="str">
        <f t="shared" si="140"/>
        <v/>
      </c>
      <c r="BI733" s="1" t="s">
        <v>4994</v>
      </c>
      <c r="BK733" s="7" t="str">
        <f t="shared" si="141"/>
        <v>FALSE</v>
      </c>
      <c r="BL733" s="230" t="s">
        <v>1290</v>
      </c>
      <c r="BM733" s="1" t="b">
        <f t="shared" si="148"/>
        <v>0</v>
      </c>
      <c r="BQ733"/>
      <c r="BR733" s="1" t="str">
        <f t="shared" si="142"/>
        <v/>
      </c>
      <c r="BS733" s="1" t="s">
        <v>4994</v>
      </c>
      <c r="BU733" s="7" t="str">
        <f t="shared" si="143"/>
        <v>FALSE</v>
      </c>
      <c r="BV733" s="230" t="s">
        <v>1290</v>
      </c>
      <c r="BW733" s="1" t="b">
        <f t="shared" si="149"/>
        <v>0</v>
      </c>
      <c r="BZ733" s="1" t="str">
        <f t="shared" si="144"/>
        <v/>
      </c>
      <c r="CA733" s="1" t="s">
        <v>4994</v>
      </c>
      <c r="CC733" s="7" t="str">
        <f t="shared" si="145"/>
        <v>FALSE</v>
      </c>
      <c r="CD733" s="230" t="s">
        <v>1290</v>
      </c>
      <c r="CE733" s="1" t="b">
        <f t="shared" si="150"/>
        <v>0</v>
      </c>
      <c r="CI733"/>
      <c r="CJ733" s="1" t="str">
        <f t="shared" si="146"/>
        <v/>
      </c>
      <c r="CK733" s="1" t="s">
        <v>4994</v>
      </c>
      <c r="CM733" s="7" t="str">
        <f t="shared" si="147"/>
        <v>FALSE</v>
      </c>
      <c r="CN733" s="230" t="s">
        <v>1290</v>
      </c>
      <c r="CO733" s="1" t="b">
        <f t="shared" si="151"/>
        <v>0</v>
      </c>
    </row>
    <row r="734" spans="48:93" ht="18" x14ac:dyDescent="0.25">
      <c r="AV734" s="229" t="s">
        <v>1290</v>
      </c>
      <c r="AW734" s="230" t="s">
        <v>3223</v>
      </c>
      <c r="AX734" s="230" t="s">
        <v>2606</v>
      </c>
      <c r="AY734" s="233">
        <v>48056</v>
      </c>
      <c r="AZ734" s="231" t="s">
        <v>373</v>
      </c>
      <c r="BA734" s="230" t="s">
        <v>3223</v>
      </c>
      <c r="BB734" s="229" t="s">
        <v>1290</v>
      </c>
      <c r="BD734" s="226" t="s">
        <v>3222</v>
      </c>
      <c r="BE734" s="1" t="s">
        <v>323</v>
      </c>
      <c r="BF734" t="s">
        <v>1289</v>
      </c>
      <c r="BH734" s="1" t="str">
        <f t="shared" si="140"/>
        <v/>
      </c>
      <c r="BI734" s="1" t="s">
        <v>4995</v>
      </c>
      <c r="BK734" s="7" t="str">
        <f t="shared" si="141"/>
        <v>FALSE</v>
      </c>
      <c r="BL734" s="227" t="s">
        <v>1291</v>
      </c>
      <c r="BM734" s="1" t="b">
        <f t="shared" si="148"/>
        <v>0</v>
      </c>
      <c r="BQ734"/>
      <c r="BR734" s="1" t="str">
        <f t="shared" si="142"/>
        <v/>
      </c>
      <c r="BS734" s="1" t="s">
        <v>4995</v>
      </c>
      <c r="BU734" s="7" t="str">
        <f t="shared" si="143"/>
        <v>FALSE</v>
      </c>
      <c r="BV734" s="227" t="s">
        <v>1291</v>
      </c>
      <c r="BW734" s="1" t="b">
        <f t="shared" si="149"/>
        <v>0</v>
      </c>
      <c r="BZ734" s="1" t="str">
        <f t="shared" si="144"/>
        <v/>
      </c>
      <c r="CA734" s="1" t="s">
        <v>4995</v>
      </c>
      <c r="CC734" s="7" t="str">
        <f t="shared" si="145"/>
        <v>FALSE</v>
      </c>
      <c r="CD734" s="227" t="s">
        <v>1291</v>
      </c>
      <c r="CE734" s="1" t="b">
        <f t="shared" si="150"/>
        <v>0</v>
      </c>
      <c r="CI734"/>
      <c r="CJ734" s="1" t="str">
        <f t="shared" si="146"/>
        <v/>
      </c>
      <c r="CK734" s="1" t="s">
        <v>4995</v>
      </c>
      <c r="CM734" s="7" t="str">
        <f t="shared" si="147"/>
        <v>FALSE</v>
      </c>
      <c r="CN734" s="227" t="s">
        <v>1291</v>
      </c>
      <c r="CO734" s="1" t="b">
        <f t="shared" si="151"/>
        <v>0</v>
      </c>
    </row>
    <row r="735" spans="48:93" ht="18" x14ac:dyDescent="0.25">
      <c r="AV735" s="226" t="s">
        <v>1291</v>
      </c>
      <c r="AW735" s="227" t="s">
        <v>3224</v>
      </c>
      <c r="AX735" s="227" t="s">
        <v>2606</v>
      </c>
      <c r="AY735" s="232">
        <v>95362</v>
      </c>
      <c r="AZ735" s="228" t="s">
        <v>373</v>
      </c>
      <c r="BA735" s="227" t="s">
        <v>3224</v>
      </c>
      <c r="BB735" s="226" t="s">
        <v>1291</v>
      </c>
      <c r="BD735" s="229" t="s">
        <v>3223</v>
      </c>
      <c r="BE735" s="1" t="s">
        <v>373</v>
      </c>
      <c r="BF735" t="s">
        <v>1290</v>
      </c>
      <c r="BH735" s="1" t="str">
        <f t="shared" si="140"/>
        <v/>
      </c>
      <c r="BI735" s="1" t="s">
        <v>4996</v>
      </c>
      <c r="BK735" s="7" t="str">
        <f t="shared" si="141"/>
        <v>FALSE</v>
      </c>
      <c r="BL735" s="230" t="s">
        <v>1292</v>
      </c>
      <c r="BM735" s="1" t="b">
        <f t="shared" si="148"/>
        <v>0</v>
      </c>
      <c r="BQ735"/>
      <c r="BR735" s="1" t="str">
        <f t="shared" si="142"/>
        <v/>
      </c>
      <c r="BS735" s="1" t="s">
        <v>4996</v>
      </c>
      <c r="BU735" s="7" t="str">
        <f t="shared" si="143"/>
        <v>FALSE</v>
      </c>
      <c r="BV735" s="230" t="s">
        <v>1292</v>
      </c>
      <c r="BW735" s="1" t="b">
        <f t="shared" si="149"/>
        <v>0</v>
      </c>
      <c r="BZ735" s="1" t="str">
        <f t="shared" si="144"/>
        <v/>
      </c>
      <c r="CA735" s="1" t="s">
        <v>4996</v>
      </c>
      <c r="CC735" s="7" t="str">
        <f t="shared" si="145"/>
        <v>FALSE</v>
      </c>
      <c r="CD735" s="230" t="s">
        <v>1292</v>
      </c>
      <c r="CE735" s="1" t="b">
        <f t="shared" si="150"/>
        <v>0</v>
      </c>
      <c r="CI735"/>
      <c r="CJ735" s="1" t="str">
        <f t="shared" si="146"/>
        <v/>
      </c>
      <c r="CK735" s="1" t="s">
        <v>4996</v>
      </c>
      <c r="CM735" s="7" t="str">
        <f t="shared" si="147"/>
        <v>FALSE</v>
      </c>
      <c r="CN735" s="230" t="s">
        <v>1292</v>
      </c>
      <c r="CO735" s="1" t="b">
        <f t="shared" si="151"/>
        <v>0</v>
      </c>
    </row>
    <row r="736" spans="48:93" ht="18" x14ac:dyDescent="0.25">
      <c r="AV736" s="229" t="s">
        <v>1292</v>
      </c>
      <c r="AW736" s="230" t="s">
        <v>3225</v>
      </c>
      <c r="AX736" s="230" t="s">
        <v>2614</v>
      </c>
      <c r="AY736" s="233">
        <v>4940</v>
      </c>
      <c r="AZ736" s="231" t="s">
        <v>372</v>
      </c>
      <c r="BA736" s="230" t="s">
        <v>3225</v>
      </c>
      <c r="BB736" s="229" t="s">
        <v>1292</v>
      </c>
      <c r="BD736" s="226" t="s">
        <v>3224</v>
      </c>
      <c r="BE736" s="1" t="s">
        <v>373</v>
      </c>
      <c r="BF736" t="s">
        <v>1291</v>
      </c>
      <c r="BH736" s="1" t="str">
        <f t="shared" si="140"/>
        <v/>
      </c>
      <c r="BI736" s="1" t="s">
        <v>4997</v>
      </c>
      <c r="BK736" s="7" t="str">
        <f t="shared" si="141"/>
        <v>FALSE</v>
      </c>
      <c r="BL736" s="227" t="s">
        <v>1293</v>
      </c>
      <c r="BM736" s="1" t="b">
        <f t="shared" si="148"/>
        <v>0</v>
      </c>
      <c r="BQ736"/>
      <c r="BR736" s="1" t="str">
        <f t="shared" si="142"/>
        <v/>
      </c>
      <c r="BS736" s="1" t="s">
        <v>4997</v>
      </c>
      <c r="BU736" s="7" t="str">
        <f t="shared" si="143"/>
        <v>FALSE</v>
      </c>
      <c r="BV736" s="227" t="s">
        <v>1293</v>
      </c>
      <c r="BW736" s="1" t="b">
        <f t="shared" si="149"/>
        <v>0</v>
      </c>
      <c r="BZ736" s="1" t="str">
        <f t="shared" si="144"/>
        <v/>
      </c>
      <c r="CA736" s="1" t="s">
        <v>4997</v>
      </c>
      <c r="CC736" s="7" t="str">
        <f t="shared" si="145"/>
        <v>FALSE</v>
      </c>
      <c r="CD736" s="227" t="s">
        <v>1293</v>
      </c>
      <c r="CE736" s="1" t="b">
        <f t="shared" si="150"/>
        <v>0</v>
      </c>
      <c r="CI736"/>
      <c r="CJ736" s="1" t="str">
        <f t="shared" si="146"/>
        <v/>
      </c>
      <c r="CK736" s="1" t="s">
        <v>4997</v>
      </c>
      <c r="CM736" s="7" t="str">
        <f t="shared" si="147"/>
        <v>FALSE</v>
      </c>
      <c r="CN736" s="227" t="s">
        <v>1293</v>
      </c>
      <c r="CO736" s="1" t="b">
        <f t="shared" si="151"/>
        <v>0</v>
      </c>
    </row>
    <row r="737" spans="48:93" ht="18" x14ac:dyDescent="0.25">
      <c r="AV737" s="226" t="s">
        <v>1293</v>
      </c>
      <c r="AW737" s="227" t="s">
        <v>3226</v>
      </c>
      <c r="AX737" s="227" t="s">
        <v>2649</v>
      </c>
      <c r="AY737" s="232">
        <v>74860</v>
      </c>
      <c r="AZ737" s="228" t="s">
        <v>328</v>
      </c>
      <c r="BA737" s="227" t="s">
        <v>3226</v>
      </c>
      <c r="BB737" s="226" t="s">
        <v>1293</v>
      </c>
      <c r="BD737" s="229" t="s">
        <v>3225</v>
      </c>
      <c r="BE737" s="1" t="s">
        <v>372</v>
      </c>
      <c r="BF737" t="s">
        <v>1292</v>
      </c>
      <c r="BH737" s="1" t="str">
        <f t="shared" si="140"/>
        <v/>
      </c>
      <c r="BI737" s="1" t="s">
        <v>4998</v>
      </c>
      <c r="BK737" s="7" t="str">
        <f t="shared" si="141"/>
        <v>FALSE</v>
      </c>
      <c r="BL737" s="230" t="s">
        <v>1294</v>
      </c>
      <c r="BM737" s="1" t="b">
        <f t="shared" si="148"/>
        <v>0</v>
      </c>
      <c r="BQ737"/>
      <c r="BR737" s="1" t="str">
        <f t="shared" si="142"/>
        <v/>
      </c>
      <c r="BS737" s="1" t="s">
        <v>4998</v>
      </c>
      <c r="BU737" s="7" t="str">
        <f t="shared" si="143"/>
        <v>FALSE</v>
      </c>
      <c r="BV737" s="230" t="s">
        <v>1294</v>
      </c>
      <c r="BW737" s="1" t="b">
        <f t="shared" si="149"/>
        <v>0</v>
      </c>
      <c r="BZ737" s="1" t="str">
        <f t="shared" si="144"/>
        <v/>
      </c>
      <c r="CA737" s="1" t="s">
        <v>4998</v>
      </c>
      <c r="CC737" s="7" t="str">
        <f t="shared" si="145"/>
        <v>FALSE</v>
      </c>
      <c r="CD737" s="230" t="s">
        <v>1294</v>
      </c>
      <c r="CE737" s="1" t="b">
        <f t="shared" si="150"/>
        <v>0</v>
      </c>
      <c r="CI737"/>
      <c r="CJ737" s="1" t="str">
        <f t="shared" si="146"/>
        <v/>
      </c>
      <c r="CK737" s="1" t="s">
        <v>4998</v>
      </c>
      <c r="CM737" s="7" t="str">
        <f t="shared" si="147"/>
        <v>FALSE</v>
      </c>
      <c r="CN737" s="230" t="s">
        <v>1294</v>
      </c>
      <c r="CO737" s="1" t="b">
        <f t="shared" si="151"/>
        <v>0</v>
      </c>
    </row>
    <row r="738" spans="48:93" ht="18" x14ac:dyDescent="0.25">
      <c r="AV738" s="229" t="s">
        <v>1294</v>
      </c>
      <c r="AW738" s="230" t="s">
        <v>3227</v>
      </c>
      <c r="AX738" s="230" t="s">
        <v>2641</v>
      </c>
      <c r="AY738" s="233">
        <v>19697</v>
      </c>
      <c r="AZ738" s="231" t="s">
        <v>340</v>
      </c>
      <c r="BA738" s="230" t="s">
        <v>3227</v>
      </c>
      <c r="BB738" s="229" t="s">
        <v>1294</v>
      </c>
      <c r="BD738" s="226" t="s">
        <v>3226</v>
      </c>
      <c r="BE738" s="1" t="s">
        <v>328</v>
      </c>
      <c r="BF738" t="s">
        <v>1293</v>
      </c>
      <c r="BH738" s="1" t="str">
        <f t="shared" si="140"/>
        <v/>
      </c>
      <c r="BI738" s="1" t="s">
        <v>4999</v>
      </c>
      <c r="BK738" s="7" t="str">
        <f t="shared" si="141"/>
        <v>FALSE</v>
      </c>
      <c r="BL738" s="227" t="s">
        <v>1295</v>
      </c>
      <c r="BM738" s="1" t="b">
        <f t="shared" si="148"/>
        <v>0</v>
      </c>
      <c r="BQ738"/>
      <c r="BR738" s="1" t="str">
        <f t="shared" si="142"/>
        <v/>
      </c>
      <c r="BS738" s="1" t="s">
        <v>4999</v>
      </c>
      <c r="BU738" s="7" t="str">
        <f t="shared" si="143"/>
        <v>FALSE</v>
      </c>
      <c r="BV738" s="227" t="s">
        <v>1295</v>
      </c>
      <c r="BW738" s="1" t="b">
        <f t="shared" si="149"/>
        <v>0</v>
      </c>
      <c r="BZ738" s="1" t="str">
        <f t="shared" si="144"/>
        <v/>
      </c>
      <c r="CA738" s="1" t="s">
        <v>4999</v>
      </c>
      <c r="CC738" s="7" t="str">
        <f t="shared" si="145"/>
        <v>FALSE</v>
      </c>
      <c r="CD738" s="227" t="s">
        <v>1295</v>
      </c>
      <c r="CE738" s="1" t="b">
        <f t="shared" si="150"/>
        <v>0</v>
      </c>
      <c r="CI738"/>
      <c r="CJ738" s="1" t="str">
        <f t="shared" si="146"/>
        <v/>
      </c>
      <c r="CK738" s="1" t="s">
        <v>4999</v>
      </c>
      <c r="CM738" s="7" t="str">
        <f t="shared" si="147"/>
        <v>FALSE</v>
      </c>
      <c r="CN738" s="227" t="s">
        <v>1295</v>
      </c>
      <c r="CO738" s="1" t="b">
        <f t="shared" si="151"/>
        <v>0</v>
      </c>
    </row>
    <row r="739" spans="48:93" ht="18" x14ac:dyDescent="0.25">
      <c r="AV739" s="226" t="s">
        <v>1295</v>
      </c>
      <c r="AW739" s="227" t="s">
        <v>3228</v>
      </c>
      <c r="AX739" s="227" t="s">
        <v>2609</v>
      </c>
      <c r="AY739" s="232">
        <v>4998</v>
      </c>
      <c r="AZ739" s="228" t="s">
        <v>343</v>
      </c>
      <c r="BA739" s="227" t="s">
        <v>3228</v>
      </c>
      <c r="BB739" s="226" t="s">
        <v>1295</v>
      </c>
      <c r="BD739" s="229" t="s">
        <v>3227</v>
      </c>
      <c r="BE739" s="1" t="s">
        <v>340</v>
      </c>
      <c r="BF739" t="s">
        <v>1294</v>
      </c>
      <c r="BH739" s="1" t="str">
        <f t="shared" si="140"/>
        <v/>
      </c>
      <c r="BI739" s="1" t="s">
        <v>5000</v>
      </c>
      <c r="BK739" s="7" t="str">
        <f t="shared" si="141"/>
        <v>FALSE</v>
      </c>
      <c r="BL739" s="230" t="s">
        <v>1296</v>
      </c>
      <c r="BM739" s="1" t="b">
        <f t="shared" si="148"/>
        <v>0</v>
      </c>
      <c r="BQ739"/>
      <c r="BR739" s="1" t="str">
        <f t="shared" si="142"/>
        <v/>
      </c>
      <c r="BS739" s="1" t="s">
        <v>5000</v>
      </c>
      <c r="BU739" s="7" t="str">
        <f t="shared" si="143"/>
        <v>FALSE</v>
      </c>
      <c r="BV739" s="230" t="s">
        <v>1296</v>
      </c>
      <c r="BW739" s="1" t="b">
        <f t="shared" si="149"/>
        <v>0</v>
      </c>
      <c r="BZ739" s="1" t="str">
        <f t="shared" si="144"/>
        <v/>
      </c>
      <c r="CA739" s="1" t="s">
        <v>5000</v>
      </c>
      <c r="CC739" s="7" t="str">
        <f t="shared" si="145"/>
        <v>FALSE</v>
      </c>
      <c r="CD739" s="230" t="s">
        <v>1296</v>
      </c>
      <c r="CE739" s="1" t="b">
        <f t="shared" si="150"/>
        <v>0</v>
      </c>
      <c r="CI739"/>
      <c r="CJ739" s="1" t="str">
        <f t="shared" si="146"/>
        <v/>
      </c>
      <c r="CK739" s="1" t="s">
        <v>5000</v>
      </c>
      <c r="CM739" s="7" t="str">
        <f t="shared" si="147"/>
        <v>FALSE</v>
      </c>
      <c r="CN739" s="230" t="s">
        <v>1296</v>
      </c>
      <c r="CO739" s="1" t="b">
        <f t="shared" si="151"/>
        <v>0</v>
      </c>
    </row>
    <row r="740" spans="48:93" ht="18" x14ac:dyDescent="0.25">
      <c r="AV740" s="229" t="s">
        <v>1296</v>
      </c>
      <c r="AW740" s="230" t="s">
        <v>3229</v>
      </c>
      <c r="AX740" s="230" t="s">
        <v>2678</v>
      </c>
      <c r="AY740" s="233">
        <v>39015</v>
      </c>
      <c r="AZ740" s="231" t="s">
        <v>363</v>
      </c>
      <c r="BA740" s="230" t="s">
        <v>3229</v>
      </c>
      <c r="BB740" s="229" t="s">
        <v>1296</v>
      </c>
      <c r="BD740" s="226" t="s">
        <v>3228</v>
      </c>
      <c r="BE740" s="1" t="s">
        <v>343</v>
      </c>
      <c r="BF740" t="s">
        <v>1295</v>
      </c>
      <c r="BH740" s="1" t="str">
        <f t="shared" si="140"/>
        <v/>
      </c>
      <c r="BI740" s="1" t="s">
        <v>5001</v>
      </c>
      <c r="BK740" s="7" t="str">
        <f t="shared" si="141"/>
        <v>FALSE</v>
      </c>
      <c r="BL740" s="227" t="s">
        <v>1297</v>
      </c>
      <c r="BM740" s="1" t="b">
        <f t="shared" si="148"/>
        <v>0</v>
      </c>
      <c r="BQ740"/>
      <c r="BR740" s="1" t="str">
        <f t="shared" si="142"/>
        <v/>
      </c>
      <c r="BS740" s="1" t="s">
        <v>5001</v>
      </c>
      <c r="BU740" s="7" t="str">
        <f t="shared" si="143"/>
        <v>FALSE</v>
      </c>
      <c r="BV740" s="227" t="s">
        <v>1297</v>
      </c>
      <c r="BW740" s="1" t="b">
        <f t="shared" si="149"/>
        <v>0</v>
      </c>
      <c r="BZ740" s="1" t="str">
        <f t="shared" si="144"/>
        <v/>
      </c>
      <c r="CA740" s="1" t="s">
        <v>5001</v>
      </c>
      <c r="CC740" s="7" t="str">
        <f t="shared" si="145"/>
        <v>FALSE</v>
      </c>
      <c r="CD740" s="227" t="s">
        <v>1297</v>
      </c>
      <c r="CE740" s="1" t="b">
        <f t="shared" si="150"/>
        <v>0</v>
      </c>
      <c r="CI740"/>
      <c r="CJ740" s="1" t="str">
        <f t="shared" si="146"/>
        <v/>
      </c>
      <c r="CK740" s="1" t="s">
        <v>5001</v>
      </c>
      <c r="CM740" s="7" t="str">
        <f t="shared" si="147"/>
        <v>FALSE</v>
      </c>
      <c r="CN740" s="227" t="s">
        <v>1297</v>
      </c>
      <c r="CO740" s="1" t="b">
        <f t="shared" si="151"/>
        <v>0</v>
      </c>
    </row>
    <row r="741" spans="48:93" ht="18" x14ac:dyDescent="0.25">
      <c r="AV741" s="226" t="s">
        <v>1297</v>
      </c>
      <c r="AW741" s="227" t="s">
        <v>3230</v>
      </c>
      <c r="AX741" s="227" t="s">
        <v>2659</v>
      </c>
      <c r="AY741" s="232">
        <v>5014</v>
      </c>
      <c r="AZ741" s="228" t="s">
        <v>351</v>
      </c>
      <c r="BA741" s="227" t="s">
        <v>3230</v>
      </c>
      <c r="BB741" s="226" t="s">
        <v>1297</v>
      </c>
      <c r="BD741" s="229" t="s">
        <v>3229</v>
      </c>
      <c r="BE741" s="1" t="s">
        <v>363</v>
      </c>
      <c r="BF741" t="s">
        <v>1296</v>
      </c>
      <c r="BH741" s="1" t="str">
        <f t="shared" si="140"/>
        <v/>
      </c>
      <c r="BI741" s="1" t="s">
        <v>5002</v>
      </c>
      <c r="BK741" s="7" t="str">
        <f t="shared" si="141"/>
        <v>FALSE</v>
      </c>
      <c r="BL741" s="230" t="s">
        <v>1298</v>
      </c>
      <c r="BM741" s="1" t="b">
        <f t="shared" si="148"/>
        <v>0</v>
      </c>
      <c r="BQ741"/>
      <c r="BR741" s="1" t="str">
        <f t="shared" si="142"/>
        <v/>
      </c>
      <c r="BS741" s="1" t="s">
        <v>5002</v>
      </c>
      <c r="BU741" s="7" t="str">
        <f t="shared" si="143"/>
        <v>FALSE</v>
      </c>
      <c r="BV741" s="230" t="s">
        <v>1298</v>
      </c>
      <c r="BW741" s="1" t="b">
        <f t="shared" si="149"/>
        <v>0</v>
      </c>
      <c r="BZ741" s="1" t="str">
        <f t="shared" si="144"/>
        <v/>
      </c>
      <c r="CA741" s="1" t="s">
        <v>5002</v>
      </c>
      <c r="CC741" s="7" t="str">
        <f t="shared" si="145"/>
        <v>FALSE</v>
      </c>
      <c r="CD741" s="230" t="s">
        <v>1298</v>
      </c>
      <c r="CE741" s="1" t="b">
        <f t="shared" si="150"/>
        <v>0</v>
      </c>
      <c r="CI741"/>
      <c r="CJ741" s="1" t="str">
        <f t="shared" si="146"/>
        <v/>
      </c>
      <c r="CK741" s="1" t="s">
        <v>5002</v>
      </c>
      <c r="CM741" s="7" t="str">
        <f t="shared" si="147"/>
        <v>FALSE</v>
      </c>
      <c r="CN741" s="230" t="s">
        <v>1298</v>
      </c>
      <c r="CO741" s="1" t="b">
        <f t="shared" si="151"/>
        <v>0</v>
      </c>
    </row>
    <row r="742" spans="48:93" ht="18" x14ac:dyDescent="0.25">
      <c r="AV742" s="229" t="s">
        <v>1298</v>
      </c>
      <c r="AW742" s="230" t="s">
        <v>3231</v>
      </c>
      <c r="AX742" s="230" t="s">
        <v>2609</v>
      </c>
      <c r="AY742" s="233">
        <v>75270</v>
      </c>
      <c r="AZ742" s="231" t="s">
        <v>343</v>
      </c>
      <c r="BA742" s="230" t="s">
        <v>3231</v>
      </c>
      <c r="BB742" s="229" t="s">
        <v>1298</v>
      </c>
      <c r="BD742" s="226" t="s">
        <v>3230</v>
      </c>
      <c r="BE742" s="1" t="s">
        <v>351</v>
      </c>
      <c r="BF742" t="s">
        <v>1297</v>
      </c>
      <c r="BH742" s="1" t="str">
        <f t="shared" si="140"/>
        <v/>
      </c>
      <c r="BI742" s="1" t="s">
        <v>5003</v>
      </c>
      <c r="BK742" s="7" t="str">
        <f t="shared" si="141"/>
        <v>FALSE</v>
      </c>
      <c r="BL742" s="227" t="s">
        <v>1299</v>
      </c>
      <c r="BM742" s="1" t="b">
        <f t="shared" si="148"/>
        <v>0</v>
      </c>
      <c r="BQ742"/>
      <c r="BR742" s="1" t="str">
        <f t="shared" si="142"/>
        <v/>
      </c>
      <c r="BS742" s="1" t="s">
        <v>5003</v>
      </c>
      <c r="BU742" s="7" t="str">
        <f t="shared" si="143"/>
        <v>FALSE</v>
      </c>
      <c r="BV742" s="227" t="s">
        <v>1299</v>
      </c>
      <c r="BW742" s="1" t="b">
        <f t="shared" si="149"/>
        <v>0</v>
      </c>
      <c r="BZ742" s="1" t="str">
        <f t="shared" si="144"/>
        <v/>
      </c>
      <c r="CA742" s="1" t="s">
        <v>5003</v>
      </c>
      <c r="CC742" s="7" t="str">
        <f t="shared" si="145"/>
        <v>FALSE</v>
      </c>
      <c r="CD742" s="227" t="s">
        <v>1299</v>
      </c>
      <c r="CE742" s="1" t="b">
        <f t="shared" si="150"/>
        <v>0</v>
      </c>
      <c r="CI742"/>
      <c r="CJ742" s="1" t="str">
        <f t="shared" si="146"/>
        <v/>
      </c>
      <c r="CK742" s="1" t="s">
        <v>5003</v>
      </c>
      <c r="CM742" s="7" t="str">
        <f t="shared" si="147"/>
        <v>FALSE</v>
      </c>
      <c r="CN742" s="227" t="s">
        <v>1299</v>
      </c>
      <c r="CO742" s="1" t="b">
        <f t="shared" si="151"/>
        <v>0</v>
      </c>
    </row>
    <row r="743" spans="48:93" ht="18" x14ac:dyDescent="0.25">
      <c r="AV743" s="226" t="s">
        <v>1299</v>
      </c>
      <c r="AW743" s="227" t="s">
        <v>3231</v>
      </c>
      <c r="AX743" s="227" t="s">
        <v>2606</v>
      </c>
      <c r="AY743" s="232">
        <v>75271</v>
      </c>
      <c r="AZ743" s="228" t="s">
        <v>373</v>
      </c>
      <c r="BA743" s="227" t="s">
        <v>3231</v>
      </c>
      <c r="BB743" s="226" t="s">
        <v>1299</v>
      </c>
      <c r="BD743" s="229" t="s">
        <v>3231</v>
      </c>
      <c r="BE743" s="1" t="s">
        <v>343</v>
      </c>
      <c r="BF743" t="s">
        <v>1298</v>
      </c>
      <c r="BH743" s="1" t="str">
        <f t="shared" si="140"/>
        <v/>
      </c>
      <c r="BI743" s="1" t="s">
        <v>5004</v>
      </c>
      <c r="BK743" s="7" t="str">
        <f t="shared" si="141"/>
        <v>FALSE</v>
      </c>
      <c r="BL743" s="230" t="s">
        <v>1300</v>
      </c>
      <c r="BM743" s="1" t="b">
        <f t="shared" si="148"/>
        <v>0</v>
      </c>
      <c r="BQ743"/>
      <c r="BR743" s="1" t="str">
        <f t="shared" si="142"/>
        <v/>
      </c>
      <c r="BS743" s="1" t="s">
        <v>5004</v>
      </c>
      <c r="BU743" s="7" t="str">
        <f t="shared" si="143"/>
        <v>FALSE</v>
      </c>
      <c r="BV743" s="230" t="s">
        <v>1300</v>
      </c>
      <c r="BW743" s="1" t="b">
        <f t="shared" si="149"/>
        <v>0</v>
      </c>
      <c r="BZ743" s="1" t="str">
        <f t="shared" si="144"/>
        <v/>
      </c>
      <c r="CA743" s="1" t="s">
        <v>5004</v>
      </c>
      <c r="CC743" s="7" t="str">
        <f t="shared" si="145"/>
        <v>FALSE</v>
      </c>
      <c r="CD743" s="230" t="s">
        <v>1300</v>
      </c>
      <c r="CE743" s="1" t="b">
        <f t="shared" si="150"/>
        <v>0</v>
      </c>
      <c r="CI743"/>
      <c r="CJ743" s="1" t="str">
        <f t="shared" si="146"/>
        <v/>
      </c>
      <c r="CK743" s="1" t="s">
        <v>5004</v>
      </c>
      <c r="CM743" s="7" t="str">
        <f t="shared" si="147"/>
        <v>FALSE</v>
      </c>
      <c r="CN743" s="230" t="s">
        <v>1300</v>
      </c>
      <c r="CO743" s="1" t="b">
        <f t="shared" si="151"/>
        <v>0</v>
      </c>
    </row>
    <row r="744" spans="48:93" ht="18" x14ac:dyDescent="0.25">
      <c r="AV744" s="229" t="s">
        <v>1300</v>
      </c>
      <c r="AW744" s="230" t="s">
        <v>3232</v>
      </c>
      <c r="AX744" s="230" t="s">
        <v>2606</v>
      </c>
      <c r="AY744" s="233">
        <v>75272</v>
      </c>
      <c r="AZ744" s="231" t="s">
        <v>373</v>
      </c>
      <c r="BA744" s="230" t="s">
        <v>3232</v>
      </c>
      <c r="BB744" s="229" t="s">
        <v>1300</v>
      </c>
      <c r="BD744" s="226" t="s">
        <v>3231</v>
      </c>
      <c r="BE744" s="1" t="s">
        <v>373</v>
      </c>
      <c r="BF744" t="s">
        <v>1299</v>
      </c>
      <c r="BH744" s="1" t="str">
        <f t="shared" si="140"/>
        <v/>
      </c>
      <c r="BI744" s="1" t="s">
        <v>5005</v>
      </c>
      <c r="BK744" s="7" t="str">
        <f t="shared" si="141"/>
        <v>FALSE</v>
      </c>
      <c r="BL744" s="227" t="s">
        <v>1301</v>
      </c>
      <c r="BM744" s="1" t="b">
        <f t="shared" si="148"/>
        <v>0</v>
      </c>
      <c r="BQ744"/>
      <c r="BR744" s="1" t="str">
        <f t="shared" si="142"/>
        <v/>
      </c>
      <c r="BS744" s="1" t="s">
        <v>5005</v>
      </c>
      <c r="BU744" s="7" t="str">
        <f t="shared" si="143"/>
        <v>FALSE</v>
      </c>
      <c r="BV744" s="227" t="s">
        <v>1301</v>
      </c>
      <c r="BW744" s="1" t="b">
        <f t="shared" si="149"/>
        <v>0</v>
      </c>
      <c r="BZ744" s="1" t="str">
        <f t="shared" si="144"/>
        <v/>
      </c>
      <c r="CA744" s="1" t="s">
        <v>5005</v>
      </c>
      <c r="CC744" s="7" t="str">
        <f t="shared" si="145"/>
        <v>FALSE</v>
      </c>
      <c r="CD744" s="227" t="s">
        <v>1301</v>
      </c>
      <c r="CE744" s="1" t="b">
        <f t="shared" si="150"/>
        <v>0</v>
      </c>
      <c r="CI744"/>
      <c r="CJ744" s="1" t="str">
        <f t="shared" si="146"/>
        <v/>
      </c>
      <c r="CK744" s="1" t="s">
        <v>5005</v>
      </c>
      <c r="CM744" s="7" t="str">
        <f t="shared" si="147"/>
        <v>FALSE</v>
      </c>
      <c r="CN744" s="227" t="s">
        <v>1301</v>
      </c>
      <c r="CO744" s="1" t="b">
        <f t="shared" si="151"/>
        <v>0</v>
      </c>
    </row>
    <row r="745" spans="48:93" ht="18" x14ac:dyDescent="0.25">
      <c r="AV745" s="226" t="s">
        <v>1301</v>
      </c>
      <c r="AW745" s="227" t="s">
        <v>3233</v>
      </c>
      <c r="AX745" s="227" t="s">
        <v>2606</v>
      </c>
      <c r="AY745" s="232">
        <v>74861</v>
      </c>
      <c r="AZ745" s="228" t="s">
        <v>373</v>
      </c>
      <c r="BA745" s="227" t="s">
        <v>3233</v>
      </c>
      <c r="BB745" s="226" t="s">
        <v>1301</v>
      </c>
      <c r="BD745" s="229" t="s">
        <v>3232</v>
      </c>
      <c r="BE745" s="1" t="s">
        <v>373</v>
      </c>
      <c r="BF745" t="s">
        <v>1300</v>
      </c>
      <c r="BH745" s="1" t="str">
        <f t="shared" si="140"/>
        <v/>
      </c>
      <c r="BI745" s="1" t="s">
        <v>5006</v>
      </c>
      <c r="BK745" s="7" t="str">
        <f t="shared" si="141"/>
        <v>FALSE</v>
      </c>
      <c r="BL745" s="230" t="s">
        <v>1302</v>
      </c>
      <c r="BM745" s="1" t="b">
        <f t="shared" si="148"/>
        <v>0</v>
      </c>
      <c r="BQ745"/>
      <c r="BR745" s="1" t="str">
        <f t="shared" si="142"/>
        <v/>
      </c>
      <c r="BS745" s="1" t="s">
        <v>5006</v>
      </c>
      <c r="BU745" s="7" t="str">
        <f t="shared" si="143"/>
        <v>FALSE</v>
      </c>
      <c r="BV745" s="230" t="s">
        <v>1302</v>
      </c>
      <c r="BW745" s="1" t="b">
        <f t="shared" si="149"/>
        <v>0</v>
      </c>
      <c r="BZ745" s="1" t="str">
        <f t="shared" si="144"/>
        <v/>
      </c>
      <c r="CA745" s="1" t="s">
        <v>5006</v>
      </c>
      <c r="CC745" s="7" t="str">
        <f t="shared" si="145"/>
        <v>FALSE</v>
      </c>
      <c r="CD745" s="230" t="s">
        <v>1302</v>
      </c>
      <c r="CE745" s="1" t="b">
        <f t="shared" si="150"/>
        <v>0</v>
      </c>
      <c r="CI745"/>
      <c r="CJ745" s="1" t="str">
        <f t="shared" si="146"/>
        <v/>
      </c>
      <c r="CK745" s="1" t="s">
        <v>5006</v>
      </c>
      <c r="CM745" s="7" t="str">
        <f t="shared" si="147"/>
        <v>FALSE</v>
      </c>
      <c r="CN745" s="230" t="s">
        <v>1302</v>
      </c>
      <c r="CO745" s="1" t="b">
        <f t="shared" si="151"/>
        <v>0</v>
      </c>
    </row>
    <row r="746" spans="48:93" ht="18" x14ac:dyDescent="0.25">
      <c r="AV746" s="229" t="s">
        <v>1302</v>
      </c>
      <c r="AW746" s="230" t="s">
        <v>3234</v>
      </c>
      <c r="AX746" s="230" t="s">
        <v>2606</v>
      </c>
      <c r="AY746" s="233">
        <v>3814</v>
      </c>
      <c r="AZ746" s="231" t="s">
        <v>373</v>
      </c>
      <c r="BA746" s="230" t="s">
        <v>3234</v>
      </c>
      <c r="BB746" s="229" t="s">
        <v>1302</v>
      </c>
      <c r="BD746" s="226" t="s">
        <v>3233</v>
      </c>
      <c r="BE746" s="1" t="s">
        <v>373</v>
      </c>
      <c r="BF746" t="s">
        <v>1301</v>
      </c>
      <c r="BH746" s="1" t="str">
        <f t="shared" si="140"/>
        <v/>
      </c>
      <c r="BI746" s="1" t="s">
        <v>5007</v>
      </c>
      <c r="BK746" s="7" t="str">
        <f t="shared" si="141"/>
        <v>FALSE</v>
      </c>
      <c r="BL746" s="227" t="s">
        <v>1303</v>
      </c>
      <c r="BM746" s="1" t="b">
        <f t="shared" si="148"/>
        <v>0</v>
      </c>
      <c r="BQ746"/>
      <c r="BR746" s="1" t="str">
        <f t="shared" si="142"/>
        <v/>
      </c>
      <c r="BS746" s="1" t="s">
        <v>5007</v>
      </c>
      <c r="BU746" s="7" t="str">
        <f t="shared" si="143"/>
        <v>FALSE</v>
      </c>
      <c r="BV746" s="227" t="s">
        <v>1303</v>
      </c>
      <c r="BW746" s="1" t="b">
        <f t="shared" si="149"/>
        <v>0</v>
      </c>
      <c r="BZ746" s="1" t="str">
        <f t="shared" si="144"/>
        <v/>
      </c>
      <c r="CA746" s="1" t="s">
        <v>5007</v>
      </c>
      <c r="CC746" s="7" t="str">
        <f t="shared" si="145"/>
        <v>FALSE</v>
      </c>
      <c r="CD746" s="227" t="s">
        <v>1303</v>
      </c>
      <c r="CE746" s="1" t="b">
        <f t="shared" si="150"/>
        <v>0</v>
      </c>
      <c r="CI746"/>
      <c r="CJ746" s="1" t="str">
        <f t="shared" si="146"/>
        <v/>
      </c>
      <c r="CK746" s="1" t="s">
        <v>5007</v>
      </c>
      <c r="CM746" s="7" t="str">
        <f t="shared" si="147"/>
        <v>FALSE</v>
      </c>
      <c r="CN746" s="227" t="s">
        <v>1303</v>
      </c>
      <c r="CO746" s="1" t="b">
        <f t="shared" si="151"/>
        <v>0</v>
      </c>
    </row>
    <row r="747" spans="48:93" ht="18" x14ac:dyDescent="0.25">
      <c r="AV747" s="226" t="s">
        <v>1303</v>
      </c>
      <c r="AW747" s="227" t="s">
        <v>3235</v>
      </c>
      <c r="AX747" s="227" t="s">
        <v>2609</v>
      </c>
      <c r="AY747" s="232">
        <v>5052</v>
      </c>
      <c r="AZ747" s="228" t="s">
        <v>343</v>
      </c>
      <c r="BA747" s="227" t="s">
        <v>3235</v>
      </c>
      <c r="BB747" s="226" t="s">
        <v>1303</v>
      </c>
      <c r="BD747" s="229" t="s">
        <v>3234</v>
      </c>
      <c r="BE747" s="1" t="s">
        <v>373</v>
      </c>
      <c r="BF747" t="s">
        <v>1302</v>
      </c>
      <c r="BH747" s="1" t="str">
        <f t="shared" si="140"/>
        <v/>
      </c>
      <c r="BI747" s="1" t="s">
        <v>5008</v>
      </c>
      <c r="BK747" s="7" t="str">
        <f t="shared" si="141"/>
        <v>FALSE</v>
      </c>
      <c r="BL747" s="230" t="s">
        <v>1304</v>
      </c>
      <c r="BM747" s="1" t="b">
        <f t="shared" si="148"/>
        <v>0</v>
      </c>
      <c r="BQ747"/>
      <c r="BR747" s="1" t="str">
        <f t="shared" si="142"/>
        <v/>
      </c>
      <c r="BS747" s="1" t="s">
        <v>5008</v>
      </c>
      <c r="BU747" s="7" t="str">
        <f t="shared" si="143"/>
        <v>FALSE</v>
      </c>
      <c r="BV747" s="230" t="s">
        <v>1304</v>
      </c>
      <c r="BW747" s="1" t="b">
        <f t="shared" si="149"/>
        <v>0</v>
      </c>
      <c r="BZ747" s="1" t="str">
        <f t="shared" si="144"/>
        <v/>
      </c>
      <c r="CA747" s="1" t="s">
        <v>5008</v>
      </c>
      <c r="CC747" s="7" t="str">
        <f t="shared" si="145"/>
        <v>FALSE</v>
      </c>
      <c r="CD747" s="230" t="s">
        <v>1304</v>
      </c>
      <c r="CE747" s="1" t="b">
        <f t="shared" si="150"/>
        <v>0</v>
      </c>
      <c r="CI747"/>
      <c r="CJ747" s="1" t="str">
        <f t="shared" si="146"/>
        <v/>
      </c>
      <c r="CK747" s="1" t="s">
        <v>5008</v>
      </c>
      <c r="CM747" s="7" t="str">
        <f t="shared" si="147"/>
        <v>FALSE</v>
      </c>
      <c r="CN747" s="230" t="s">
        <v>1304</v>
      </c>
      <c r="CO747" s="1" t="b">
        <f t="shared" si="151"/>
        <v>0</v>
      </c>
    </row>
    <row r="748" spans="48:93" ht="18" x14ac:dyDescent="0.25">
      <c r="AV748" s="229" t="s">
        <v>1304</v>
      </c>
      <c r="AW748" s="230" t="s">
        <v>3236</v>
      </c>
      <c r="AX748" s="230" t="s">
        <v>2643</v>
      </c>
      <c r="AY748" s="233">
        <v>74465</v>
      </c>
      <c r="AZ748" s="231" t="s">
        <v>350</v>
      </c>
      <c r="BA748" s="230" t="s">
        <v>3236</v>
      </c>
      <c r="BB748" s="229" t="s">
        <v>1304</v>
      </c>
      <c r="BD748" s="226" t="s">
        <v>3235</v>
      </c>
      <c r="BE748" s="1" t="s">
        <v>343</v>
      </c>
      <c r="BF748" t="s">
        <v>1303</v>
      </c>
      <c r="BH748" s="1" t="str">
        <f t="shared" si="140"/>
        <v/>
      </c>
      <c r="BI748" s="1" t="s">
        <v>5009</v>
      </c>
      <c r="BK748" s="7" t="str">
        <f t="shared" si="141"/>
        <v>FALSE</v>
      </c>
      <c r="BL748" s="227" t="s">
        <v>1305</v>
      </c>
      <c r="BM748" s="1" t="b">
        <f t="shared" si="148"/>
        <v>0</v>
      </c>
      <c r="BQ748"/>
      <c r="BR748" s="1" t="str">
        <f t="shared" si="142"/>
        <v/>
      </c>
      <c r="BS748" s="1" t="s">
        <v>5009</v>
      </c>
      <c r="BU748" s="7" t="str">
        <f t="shared" si="143"/>
        <v>FALSE</v>
      </c>
      <c r="BV748" s="227" t="s">
        <v>1305</v>
      </c>
      <c r="BW748" s="1" t="b">
        <f t="shared" si="149"/>
        <v>0</v>
      </c>
      <c r="BZ748" s="1" t="str">
        <f t="shared" si="144"/>
        <v/>
      </c>
      <c r="CA748" s="1" t="s">
        <v>5009</v>
      </c>
      <c r="CC748" s="7" t="str">
        <f t="shared" si="145"/>
        <v>FALSE</v>
      </c>
      <c r="CD748" s="227" t="s">
        <v>1305</v>
      </c>
      <c r="CE748" s="1" t="b">
        <f t="shared" si="150"/>
        <v>0</v>
      </c>
      <c r="CI748"/>
      <c r="CJ748" s="1" t="str">
        <f t="shared" si="146"/>
        <v/>
      </c>
      <c r="CK748" s="1" t="s">
        <v>5009</v>
      </c>
      <c r="CM748" s="7" t="str">
        <f t="shared" si="147"/>
        <v>FALSE</v>
      </c>
      <c r="CN748" s="227" t="s">
        <v>1305</v>
      </c>
      <c r="CO748" s="1" t="b">
        <f t="shared" si="151"/>
        <v>0</v>
      </c>
    </row>
    <row r="749" spans="48:93" ht="18" x14ac:dyDescent="0.25">
      <c r="AV749" s="226" t="s">
        <v>1305</v>
      </c>
      <c r="AW749" s="227" t="s">
        <v>3237</v>
      </c>
      <c r="AX749" s="227" t="s">
        <v>2623</v>
      </c>
      <c r="AY749" s="232">
        <v>1104</v>
      </c>
      <c r="AZ749" s="228" t="s">
        <v>323</v>
      </c>
      <c r="BA749" s="227" t="s">
        <v>3237</v>
      </c>
      <c r="BB749" s="226" t="s">
        <v>1305</v>
      </c>
      <c r="BD749" s="229" t="s">
        <v>3236</v>
      </c>
      <c r="BE749" s="1" t="s">
        <v>350</v>
      </c>
      <c r="BF749" t="s">
        <v>1304</v>
      </c>
      <c r="BH749" s="1" t="str">
        <f t="shared" si="140"/>
        <v/>
      </c>
      <c r="BI749" s="1" t="s">
        <v>5010</v>
      </c>
      <c r="BK749" s="7" t="str">
        <f t="shared" si="141"/>
        <v>FALSE</v>
      </c>
      <c r="BL749" s="230" t="s">
        <v>1306</v>
      </c>
      <c r="BM749" s="1" t="b">
        <f t="shared" si="148"/>
        <v>0</v>
      </c>
      <c r="BQ749"/>
      <c r="BR749" s="1" t="str">
        <f t="shared" si="142"/>
        <v/>
      </c>
      <c r="BS749" s="1" t="s">
        <v>5010</v>
      </c>
      <c r="BU749" s="7" t="str">
        <f t="shared" si="143"/>
        <v>FALSE</v>
      </c>
      <c r="BV749" s="230" t="s">
        <v>1306</v>
      </c>
      <c r="BW749" s="1" t="b">
        <f t="shared" si="149"/>
        <v>0</v>
      </c>
      <c r="BZ749" s="1" t="str">
        <f t="shared" si="144"/>
        <v/>
      </c>
      <c r="CA749" s="1" t="s">
        <v>5010</v>
      </c>
      <c r="CC749" s="7" t="str">
        <f t="shared" si="145"/>
        <v>FALSE</v>
      </c>
      <c r="CD749" s="230" t="s">
        <v>1306</v>
      </c>
      <c r="CE749" s="1" t="b">
        <f t="shared" si="150"/>
        <v>0</v>
      </c>
      <c r="CI749"/>
      <c r="CJ749" s="1" t="str">
        <f t="shared" si="146"/>
        <v/>
      </c>
      <c r="CK749" s="1" t="s">
        <v>5010</v>
      </c>
      <c r="CM749" s="7" t="str">
        <f t="shared" si="147"/>
        <v>FALSE</v>
      </c>
      <c r="CN749" s="230" t="s">
        <v>1306</v>
      </c>
      <c r="CO749" s="1" t="b">
        <f t="shared" si="151"/>
        <v>0</v>
      </c>
    </row>
    <row r="750" spans="48:93" ht="18" x14ac:dyDescent="0.25">
      <c r="AV750" s="229" t="s">
        <v>1306</v>
      </c>
      <c r="AW750" s="230" t="s">
        <v>3238</v>
      </c>
      <c r="AX750" s="230" t="s">
        <v>2641</v>
      </c>
      <c r="AY750" s="233">
        <v>5098</v>
      </c>
      <c r="AZ750" s="231" t="s">
        <v>340</v>
      </c>
      <c r="BA750" s="230" t="s">
        <v>3238</v>
      </c>
      <c r="BB750" s="229" t="s">
        <v>1306</v>
      </c>
      <c r="BD750" s="226" t="s">
        <v>3237</v>
      </c>
      <c r="BE750" s="1" t="s">
        <v>323</v>
      </c>
      <c r="BF750" t="s">
        <v>1305</v>
      </c>
      <c r="BH750" s="1" t="str">
        <f t="shared" si="140"/>
        <v/>
      </c>
      <c r="BI750" s="1" t="s">
        <v>5011</v>
      </c>
      <c r="BK750" s="7" t="str">
        <f t="shared" si="141"/>
        <v>FALSE</v>
      </c>
      <c r="BL750" s="227" t="s">
        <v>1307</v>
      </c>
      <c r="BM750" s="1" t="b">
        <f t="shared" si="148"/>
        <v>0</v>
      </c>
      <c r="BQ750"/>
      <c r="BR750" s="1" t="str">
        <f t="shared" si="142"/>
        <v/>
      </c>
      <c r="BS750" s="1" t="s">
        <v>5011</v>
      </c>
      <c r="BU750" s="7" t="str">
        <f t="shared" si="143"/>
        <v>FALSE</v>
      </c>
      <c r="BV750" s="227" t="s">
        <v>1307</v>
      </c>
      <c r="BW750" s="1" t="b">
        <f t="shared" si="149"/>
        <v>0</v>
      </c>
      <c r="BZ750" s="1" t="str">
        <f t="shared" si="144"/>
        <v/>
      </c>
      <c r="CA750" s="1" t="s">
        <v>5011</v>
      </c>
      <c r="CC750" s="7" t="str">
        <f t="shared" si="145"/>
        <v>FALSE</v>
      </c>
      <c r="CD750" s="227" t="s">
        <v>1307</v>
      </c>
      <c r="CE750" s="1" t="b">
        <f t="shared" si="150"/>
        <v>0</v>
      </c>
      <c r="CI750"/>
      <c r="CJ750" s="1" t="str">
        <f t="shared" si="146"/>
        <v/>
      </c>
      <c r="CK750" s="1" t="s">
        <v>5011</v>
      </c>
      <c r="CM750" s="7" t="str">
        <f t="shared" si="147"/>
        <v>FALSE</v>
      </c>
      <c r="CN750" s="227" t="s">
        <v>1307</v>
      </c>
      <c r="CO750" s="1" t="b">
        <f t="shared" si="151"/>
        <v>0</v>
      </c>
    </row>
    <row r="751" spans="48:93" ht="18" x14ac:dyDescent="0.25">
      <c r="AV751" s="226" t="s">
        <v>1307</v>
      </c>
      <c r="AW751" s="227" t="s">
        <v>3239</v>
      </c>
      <c r="AX751" s="227" t="s">
        <v>2748</v>
      </c>
      <c r="AY751" s="232">
        <v>14896</v>
      </c>
      <c r="AZ751" s="228" t="s">
        <v>326</v>
      </c>
      <c r="BA751" s="227" t="s">
        <v>3239</v>
      </c>
      <c r="BB751" s="226" t="s">
        <v>1307</v>
      </c>
      <c r="BD751" s="229" t="s">
        <v>3238</v>
      </c>
      <c r="BE751" s="1" t="s">
        <v>340</v>
      </c>
      <c r="BF751" t="s">
        <v>1306</v>
      </c>
      <c r="BH751" s="1" t="str">
        <f t="shared" si="140"/>
        <v/>
      </c>
      <c r="BI751" s="1" t="s">
        <v>5012</v>
      </c>
      <c r="BK751" s="7" t="str">
        <f t="shared" si="141"/>
        <v>FALSE</v>
      </c>
      <c r="BL751" s="230" t="s">
        <v>1308</v>
      </c>
      <c r="BM751" s="1" t="b">
        <f t="shared" si="148"/>
        <v>0</v>
      </c>
      <c r="BQ751"/>
      <c r="BR751" s="1" t="str">
        <f t="shared" si="142"/>
        <v/>
      </c>
      <c r="BS751" s="1" t="s">
        <v>5012</v>
      </c>
      <c r="BU751" s="7" t="str">
        <f t="shared" si="143"/>
        <v>FALSE</v>
      </c>
      <c r="BV751" s="230" t="s">
        <v>1308</v>
      </c>
      <c r="BW751" s="1" t="b">
        <f t="shared" si="149"/>
        <v>0</v>
      </c>
      <c r="BZ751" s="1" t="str">
        <f t="shared" si="144"/>
        <v/>
      </c>
      <c r="CA751" s="1" t="s">
        <v>5012</v>
      </c>
      <c r="CC751" s="7" t="str">
        <f t="shared" si="145"/>
        <v>FALSE</v>
      </c>
      <c r="CD751" s="230" t="s">
        <v>1308</v>
      </c>
      <c r="CE751" s="1" t="b">
        <f t="shared" si="150"/>
        <v>0</v>
      </c>
      <c r="CI751"/>
      <c r="CJ751" s="1" t="str">
        <f t="shared" si="146"/>
        <v/>
      </c>
      <c r="CK751" s="1" t="s">
        <v>5012</v>
      </c>
      <c r="CM751" s="7" t="str">
        <f t="shared" si="147"/>
        <v>FALSE</v>
      </c>
      <c r="CN751" s="230" t="s">
        <v>1308</v>
      </c>
      <c r="CO751" s="1" t="b">
        <f t="shared" si="151"/>
        <v>0</v>
      </c>
    </row>
    <row r="752" spans="48:93" ht="18" x14ac:dyDescent="0.25">
      <c r="AV752" s="229" t="s">
        <v>1308</v>
      </c>
      <c r="AW752" s="230" t="s">
        <v>3240</v>
      </c>
      <c r="AX752" s="230" t="s">
        <v>2628</v>
      </c>
      <c r="AY752" s="233">
        <v>5109</v>
      </c>
      <c r="AZ752" s="231" t="s">
        <v>352</v>
      </c>
      <c r="BA752" s="230" t="s">
        <v>3240</v>
      </c>
      <c r="BB752" s="229" t="s">
        <v>1308</v>
      </c>
      <c r="BD752" s="226" t="s">
        <v>3239</v>
      </c>
      <c r="BE752" s="1" t="s">
        <v>326</v>
      </c>
      <c r="BF752" t="s">
        <v>1307</v>
      </c>
      <c r="BH752" s="1" t="str">
        <f t="shared" si="140"/>
        <v/>
      </c>
      <c r="BI752" s="1" t="s">
        <v>5013</v>
      </c>
      <c r="BK752" s="7" t="str">
        <f t="shared" si="141"/>
        <v>FALSE</v>
      </c>
      <c r="BL752" s="227" t="s">
        <v>1309</v>
      </c>
      <c r="BM752" s="1" t="b">
        <f t="shared" si="148"/>
        <v>0</v>
      </c>
      <c r="BQ752"/>
      <c r="BR752" s="1" t="str">
        <f t="shared" si="142"/>
        <v/>
      </c>
      <c r="BS752" s="1" t="s">
        <v>5013</v>
      </c>
      <c r="BU752" s="7" t="str">
        <f t="shared" si="143"/>
        <v>FALSE</v>
      </c>
      <c r="BV752" s="227" t="s">
        <v>1309</v>
      </c>
      <c r="BW752" s="1" t="b">
        <f t="shared" si="149"/>
        <v>0</v>
      </c>
      <c r="BZ752" s="1" t="str">
        <f t="shared" si="144"/>
        <v/>
      </c>
      <c r="CA752" s="1" t="s">
        <v>5013</v>
      </c>
      <c r="CC752" s="7" t="str">
        <f t="shared" si="145"/>
        <v>FALSE</v>
      </c>
      <c r="CD752" s="227" t="s">
        <v>1309</v>
      </c>
      <c r="CE752" s="1" t="b">
        <f t="shared" si="150"/>
        <v>0</v>
      </c>
      <c r="CI752"/>
      <c r="CJ752" s="1" t="str">
        <f t="shared" si="146"/>
        <v/>
      </c>
      <c r="CK752" s="1" t="s">
        <v>5013</v>
      </c>
      <c r="CM752" s="7" t="str">
        <f t="shared" si="147"/>
        <v>FALSE</v>
      </c>
      <c r="CN752" s="227" t="s">
        <v>1309</v>
      </c>
      <c r="CO752" s="1" t="b">
        <f t="shared" si="151"/>
        <v>0</v>
      </c>
    </row>
    <row r="753" spans="48:93" ht="18" x14ac:dyDescent="0.25">
      <c r="AV753" s="226" t="s">
        <v>1309</v>
      </c>
      <c r="AW753" s="227" t="s">
        <v>3241</v>
      </c>
      <c r="AX753" s="227" t="s">
        <v>2609</v>
      </c>
      <c r="AY753" s="232">
        <v>5111</v>
      </c>
      <c r="AZ753" s="228" t="s">
        <v>343</v>
      </c>
      <c r="BA753" s="227" t="s">
        <v>3241</v>
      </c>
      <c r="BB753" s="226" t="s">
        <v>1309</v>
      </c>
      <c r="BD753" s="229" t="s">
        <v>3240</v>
      </c>
      <c r="BE753" s="1" t="s">
        <v>352</v>
      </c>
      <c r="BF753" t="s">
        <v>1308</v>
      </c>
      <c r="BH753" s="1" t="str">
        <f t="shared" si="140"/>
        <v/>
      </c>
      <c r="BI753" s="1" t="s">
        <v>5014</v>
      </c>
      <c r="BK753" s="7" t="str">
        <f t="shared" si="141"/>
        <v>FALSE</v>
      </c>
      <c r="BL753" s="230" t="s">
        <v>1310</v>
      </c>
      <c r="BM753" s="1" t="b">
        <f t="shared" si="148"/>
        <v>0</v>
      </c>
      <c r="BQ753"/>
      <c r="BR753" s="1" t="str">
        <f t="shared" si="142"/>
        <v/>
      </c>
      <c r="BS753" s="1" t="s">
        <v>5014</v>
      </c>
      <c r="BU753" s="7" t="str">
        <f t="shared" si="143"/>
        <v>FALSE</v>
      </c>
      <c r="BV753" s="230" t="s">
        <v>1310</v>
      </c>
      <c r="BW753" s="1" t="b">
        <f t="shared" si="149"/>
        <v>0</v>
      </c>
      <c r="BZ753" s="1" t="str">
        <f t="shared" si="144"/>
        <v/>
      </c>
      <c r="CA753" s="1" t="s">
        <v>5014</v>
      </c>
      <c r="CC753" s="7" t="str">
        <f t="shared" si="145"/>
        <v>FALSE</v>
      </c>
      <c r="CD753" s="230" t="s">
        <v>1310</v>
      </c>
      <c r="CE753" s="1" t="b">
        <f t="shared" si="150"/>
        <v>0</v>
      </c>
      <c r="CI753"/>
      <c r="CJ753" s="1" t="str">
        <f t="shared" si="146"/>
        <v/>
      </c>
      <c r="CK753" s="1" t="s">
        <v>5014</v>
      </c>
      <c r="CM753" s="7" t="str">
        <f t="shared" si="147"/>
        <v>FALSE</v>
      </c>
      <c r="CN753" s="230" t="s">
        <v>1310</v>
      </c>
      <c r="CO753" s="1" t="b">
        <f t="shared" si="151"/>
        <v>0</v>
      </c>
    </row>
    <row r="754" spans="48:93" ht="18" x14ac:dyDescent="0.25">
      <c r="AV754" s="229" t="s">
        <v>1310</v>
      </c>
      <c r="AW754" s="230" t="s">
        <v>3242</v>
      </c>
      <c r="AX754" s="230" t="s">
        <v>2609</v>
      </c>
      <c r="AY754" s="233">
        <v>5119</v>
      </c>
      <c r="AZ754" s="231" t="s">
        <v>343</v>
      </c>
      <c r="BA754" s="230" t="s">
        <v>3242</v>
      </c>
      <c r="BB754" s="229" t="s">
        <v>1310</v>
      </c>
      <c r="BD754" s="226" t="s">
        <v>3241</v>
      </c>
      <c r="BE754" s="1" t="s">
        <v>343</v>
      </c>
      <c r="BF754" t="s">
        <v>1309</v>
      </c>
      <c r="BH754" s="1" t="str">
        <f t="shared" si="140"/>
        <v/>
      </c>
      <c r="BI754" s="1" t="s">
        <v>5015</v>
      </c>
      <c r="BK754" s="7" t="str">
        <f t="shared" si="141"/>
        <v>FALSE</v>
      </c>
      <c r="BL754" s="227" t="s">
        <v>1311</v>
      </c>
      <c r="BM754" s="1" t="b">
        <f t="shared" si="148"/>
        <v>0</v>
      </c>
      <c r="BQ754"/>
      <c r="BR754" s="1" t="str">
        <f t="shared" si="142"/>
        <v/>
      </c>
      <c r="BS754" s="1" t="s">
        <v>5015</v>
      </c>
      <c r="BU754" s="7" t="str">
        <f t="shared" si="143"/>
        <v>FALSE</v>
      </c>
      <c r="BV754" s="227" t="s">
        <v>1311</v>
      </c>
      <c r="BW754" s="1" t="b">
        <f t="shared" si="149"/>
        <v>0</v>
      </c>
      <c r="BZ754" s="1" t="str">
        <f t="shared" si="144"/>
        <v/>
      </c>
      <c r="CA754" s="1" t="s">
        <v>5015</v>
      </c>
      <c r="CC754" s="7" t="str">
        <f t="shared" si="145"/>
        <v>FALSE</v>
      </c>
      <c r="CD754" s="227" t="s">
        <v>1311</v>
      </c>
      <c r="CE754" s="1" t="b">
        <f t="shared" si="150"/>
        <v>0</v>
      </c>
      <c r="CI754"/>
      <c r="CJ754" s="1" t="str">
        <f t="shared" si="146"/>
        <v/>
      </c>
      <c r="CK754" s="1" t="s">
        <v>5015</v>
      </c>
      <c r="CM754" s="7" t="str">
        <f t="shared" si="147"/>
        <v>FALSE</v>
      </c>
      <c r="CN754" s="227" t="s">
        <v>1311</v>
      </c>
      <c r="CO754" s="1" t="b">
        <f t="shared" si="151"/>
        <v>0</v>
      </c>
    </row>
    <row r="755" spans="48:93" ht="18" x14ac:dyDescent="0.25">
      <c r="AV755" s="226" t="s">
        <v>1311</v>
      </c>
      <c r="AW755" s="227" t="s">
        <v>3243</v>
      </c>
      <c r="AX755" s="227" t="s">
        <v>2631</v>
      </c>
      <c r="AY755" s="232">
        <v>37</v>
      </c>
      <c r="AZ755" s="228" t="s">
        <v>338</v>
      </c>
      <c r="BA755" s="227" t="s">
        <v>3243</v>
      </c>
      <c r="BB755" s="226" t="s">
        <v>1311</v>
      </c>
      <c r="BD755" s="229" t="s">
        <v>3242</v>
      </c>
      <c r="BE755" s="1" t="s">
        <v>343</v>
      </c>
      <c r="BF755" t="s">
        <v>1310</v>
      </c>
      <c r="BH755" s="1" t="str">
        <f t="shared" si="140"/>
        <v/>
      </c>
      <c r="BI755" s="1" t="s">
        <v>5016</v>
      </c>
      <c r="BK755" s="7" t="str">
        <f t="shared" si="141"/>
        <v>FALSE</v>
      </c>
      <c r="BL755" s="230" t="s">
        <v>1312</v>
      </c>
      <c r="BM755" s="1" t="b">
        <f t="shared" si="148"/>
        <v>0</v>
      </c>
      <c r="BQ755"/>
      <c r="BR755" s="1" t="str">
        <f t="shared" si="142"/>
        <v/>
      </c>
      <c r="BS755" s="1" t="s">
        <v>5016</v>
      </c>
      <c r="BU755" s="7" t="str">
        <f t="shared" si="143"/>
        <v>FALSE</v>
      </c>
      <c r="BV755" s="230" t="s">
        <v>1312</v>
      </c>
      <c r="BW755" s="1" t="b">
        <f t="shared" si="149"/>
        <v>0</v>
      </c>
      <c r="BZ755" s="1" t="str">
        <f t="shared" si="144"/>
        <v/>
      </c>
      <c r="CA755" s="1" t="s">
        <v>5016</v>
      </c>
      <c r="CC755" s="7" t="str">
        <f t="shared" si="145"/>
        <v>FALSE</v>
      </c>
      <c r="CD755" s="230" t="s">
        <v>1312</v>
      </c>
      <c r="CE755" s="1" t="b">
        <f t="shared" si="150"/>
        <v>0</v>
      </c>
      <c r="CI755"/>
      <c r="CJ755" s="1" t="str">
        <f t="shared" si="146"/>
        <v/>
      </c>
      <c r="CK755" s="1" t="s">
        <v>5016</v>
      </c>
      <c r="CM755" s="7" t="str">
        <f t="shared" si="147"/>
        <v>FALSE</v>
      </c>
      <c r="CN755" s="230" t="s">
        <v>1312</v>
      </c>
      <c r="CO755" s="1" t="b">
        <f t="shared" si="151"/>
        <v>0</v>
      </c>
    </row>
    <row r="756" spans="48:93" ht="18" x14ac:dyDescent="0.25">
      <c r="AV756" s="229" t="s">
        <v>1312</v>
      </c>
      <c r="AW756" s="230" t="s">
        <v>3244</v>
      </c>
      <c r="AX756" s="230" t="s">
        <v>2606</v>
      </c>
      <c r="AY756" s="233">
        <v>5113</v>
      </c>
      <c r="AZ756" s="231" t="s">
        <v>373</v>
      </c>
      <c r="BA756" s="230" t="s">
        <v>3244</v>
      </c>
      <c r="BB756" s="229" t="s">
        <v>1312</v>
      </c>
      <c r="BD756" s="226" t="s">
        <v>3243</v>
      </c>
      <c r="BE756" s="1" t="s">
        <v>338</v>
      </c>
      <c r="BF756" t="s">
        <v>1311</v>
      </c>
      <c r="BH756" s="1" t="str">
        <f t="shared" si="140"/>
        <v/>
      </c>
      <c r="BI756" s="1" t="s">
        <v>5017</v>
      </c>
      <c r="BK756" s="7" t="str">
        <f t="shared" si="141"/>
        <v>FALSE</v>
      </c>
      <c r="BL756" s="227" t="s">
        <v>1313</v>
      </c>
      <c r="BM756" s="1" t="b">
        <f t="shared" si="148"/>
        <v>0</v>
      </c>
      <c r="BQ756"/>
      <c r="BR756" s="1" t="str">
        <f t="shared" si="142"/>
        <v/>
      </c>
      <c r="BS756" s="1" t="s">
        <v>5017</v>
      </c>
      <c r="BU756" s="7" t="str">
        <f t="shared" si="143"/>
        <v>FALSE</v>
      </c>
      <c r="BV756" s="227" t="s">
        <v>1313</v>
      </c>
      <c r="BW756" s="1" t="b">
        <f t="shared" si="149"/>
        <v>0</v>
      </c>
      <c r="BZ756" s="1" t="str">
        <f t="shared" si="144"/>
        <v/>
      </c>
      <c r="CA756" s="1" t="s">
        <v>5017</v>
      </c>
      <c r="CC756" s="7" t="str">
        <f t="shared" si="145"/>
        <v>FALSE</v>
      </c>
      <c r="CD756" s="227" t="s">
        <v>1313</v>
      </c>
      <c r="CE756" s="1" t="b">
        <f t="shared" si="150"/>
        <v>0</v>
      </c>
      <c r="CI756"/>
      <c r="CJ756" s="1" t="str">
        <f t="shared" si="146"/>
        <v/>
      </c>
      <c r="CK756" s="1" t="s">
        <v>5017</v>
      </c>
      <c r="CM756" s="7" t="str">
        <f t="shared" si="147"/>
        <v>FALSE</v>
      </c>
      <c r="CN756" s="227" t="s">
        <v>1313</v>
      </c>
      <c r="CO756" s="1" t="b">
        <f t="shared" si="151"/>
        <v>0</v>
      </c>
    </row>
    <row r="757" spans="48:93" ht="18" x14ac:dyDescent="0.25">
      <c r="AV757" s="226" t="s">
        <v>1313</v>
      </c>
      <c r="AW757" s="227" t="s">
        <v>3245</v>
      </c>
      <c r="AX757" s="227" t="s">
        <v>2675</v>
      </c>
      <c r="AY757" s="232">
        <v>17867</v>
      </c>
      <c r="AZ757" s="228" t="s">
        <v>339</v>
      </c>
      <c r="BA757" s="227" t="s">
        <v>3245</v>
      </c>
      <c r="BB757" s="226" t="s">
        <v>1313</v>
      </c>
      <c r="BD757" s="229" t="s">
        <v>3244</v>
      </c>
      <c r="BE757" s="1" t="s">
        <v>373</v>
      </c>
      <c r="BF757" t="s">
        <v>1312</v>
      </c>
      <c r="BH757" s="1" t="str">
        <f t="shared" si="140"/>
        <v/>
      </c>
      <c r="BI757" s="1" t="s">
        <v>5018</v>
      </c>
      <c r="BK757" s="7" t="str">
        <f t="shared" si="141"/>
        <v>FALSE</v>
      </c>
      <c r="BL757" s="230" t="s">
        <v>1314</v>
      </c>
      <c r="BM757" s="1" t="b">
        <f t="shared" si="148"/>
        <v>0</v>
      </c>
      <c r="BQ757"/>
      <c r="BR757" s="1" t="str">
        <f t="shared" si="142"/>
        <v/>
      </c>
      <c r="BS757" s="1" t="s">
        <v>5018</v>
      </c>
      <c r="BU757" s="7" t="str">
        <f t="shared" si="143"/>
        <v>FALSE</v>
      </c>
      <c r="BV757" s="230" t="s">
        <v>1314</v>
      </c>
      <c r="BW757" s="1" t="b">
        <f t="shared" si="149"/>
        <v>0</v>
      </c>
      <c r="BZ757" s="1" t="str">
        <f t="shared" si="144"/>
        <v/>
      </c>
      <c r="CA757" s="1" t="s">
        <v>5018</v>
      </c>
      <c r="CC757" s="7" t="str">
        <f t="shared" si="145"/>
        <v>FALSE</v>
      </c>
      <c r="CD757" s="230" t="s">
        <v>1314</v>
      </c>
      <c r="CE757" s="1" t="b">
        <f t="shared" si="150"/>
        <v>0</v>
      </c>
      <c r="CI757"/>
      <c r="CJ757" s="1" t="str">
        <f t="shared" si="146"/>
        <v/>
      </c>
      <c r="CK757" s="1" t="s">
        <v>5018</v>
      </c>
      <c r="CM757" s="7" t="str">
        <f t="shared" si="147"/>
        <v>FALSE</v>
      </c>
      <c r="CN757" s="230" t="s">
        <v>1314</v>
      </c>
      <c r="CO757" s="1" t="b">
        <f t="shared" si="151"/>
        <v>0</v>
      </c>
    </row>
    <row r="758" spans="48:93" ht="18" x14ac:dyDescent="0.25">
      <c r="AV758" s="229" t="s">
        <v>1314</v>
      </c>
      <c r="AW758" s="230" t="s">
        <v>3246</v>
      </c>
      <c r="AX758" s="230" t="s">
        <v>2725</v>
      </c>
      <c r="AY758" s="233">
        <v>19887</v>
      </c>
      <c r="AZ758" s="231" t="s">
        <v>344</v>
      </c>
      <c r="BA758" s="230" t="s">
        <v>3246</v>
      </c>
      <c r="BB758" s="229" t="s">
        <v>1314</v>
      </c>
      <c r="BD758" s="226" t="s">
        <v>3245</v>
      </c>
      <c r="BE758" s="1" t="s">
        <v>339</v>
      </c>
      <c r="BF758" t="s">
        <v>1313</v>
      </c>
      <c r="BH758" s="1" t="str">
        <f t="shared" si="140"/>
        <v/>
      </c>
      <c r="BI758" s="1" t="s">
        <v>5019</v>
      </c>
      <c r="BK758" s="7" t="str">
        <f t="shared" si="141"/>
        <v>FALSE</v>
      </c>
      <c r="BL758" s="227" t="s">
        <v>1315</v>
      </c>
      <c r="BM758" s="1" t="b">
        <f t="shared" si="148"/>
        <v>0</v>
      </c>
      <c r="BQ758"/>
      <c r="BR758" s="1" t="str">
        <f t="shared" si="142"/>
        <v/>
      </c>
      <c r="BS758" s="1" t="s">
        <v>5019</v>
      </c>
      <c r="BU758" s="7" t="str">
        <f t="shared" si="143"/>
        <v>FALSE</v>
      </c>
      <c r="BV758" s="227" t="s">
        <v>1315</v>
      </c>
      <c r="BW758" s="1" t="b">
        <f t="shared" si="149"/>
        <v>0</v>
      </c>
      <c r="BZ758" s="1" t="str">
        <f t="shared" si="144"/>
        <v/>
      </c>
      <c r="CA758" s="1" t="s">
        <v>5019</v>
      </c>
      <c r="CC758" s="7" t="str">
        <f t="shared" si="145"/>
        <v>FALSE</v>
      </c>
      <c r="CD758" s="227" t="s">
        <v>1315</v>
      </c>
      <c r="CE758" s="1" t="b">
        <f t="shared" si="150"/>
        <v>0</v>
      </c>
      <c r="CI758"/>
      <c r="CJ758" s="1" t="str">
        <f t="shared" si="146"/>
        <v/>
      </c>
      <c r="CK758" s="1" t="s">
        <v>5019</v>
      </c>
      <c r="CM758" s="7" t="str">
        <f t="shared" si="147"/>
        <v>FALSE</v>
      </c>
      <c r="CN758" s="227" t="s">
        <v>1315</v>
      </c>
      <c r="CO758" s="1" t="b">
        <f t="shared" si="151"/>
        <v>0</v>
      </c>
    </row>
    <row r="759" spans="48:93" ht="18" x14ac:dyDescent="0.25">
      <c r="AV759" s="226" t="s">
        <v>1315</v>
      </c>
      <c r="AW759" s="227" t="s">
        <v>3246</v>
      </c>
      <c r="AX759" s="227" t="s">
        <v>2636</v>
      </c>
      <c r="AY759" s="232">
        <v>74352</v>
      </c>
      <c r="AZ759" s="228" t="s">
        <v>347</v>
      </c>
      <c r="BA759" s="227" t="s">
        <v>3246</v>
      </c>
      <c r="BB759" s="226" t="s">
        <v>1315</v>
      </c>
      <c r="BD759" s="229" t="s">
        <v>3246</v>
      </c>
      <c r="BE759" s="1" t="s">
        <v>344</v>
      </c>
      <c r="BF759" t="s">
        <v>1314</v>
      </c>
      <c r="BH759" s="1" t="str">
        <f t="shared" si="140"/>
        <v/>
      </c>
      <c r="BI759" s="1" t="s">
        <v>5020</v>
      </c>
      <c r="BK759" s="7" t="str">
        <f t="shared" si="141"/>
        <v>FALSE</v>
      </c>
      <c r="BL759" s="230" t="s">
        <v>1316</v>
      </c>
      <c r="BM759" s="1" t="b">
        <f t="shared" si="148"/>
        <v>0</v>
      </c>
      <c r="BQ759"/>
      <c r="BR759" s="1" t="str">
        <f t="shared" si="142"/>
        <v/>
      </c>
      <c r="BS759" s="1" t="s">
        <v>5020</v>
      </c>
      <c r="BU759" s="7" t="str">
        <f t="shared" si="143"/>
        <v>FALSE</v>
      </c>
      <c r="BV759" s="230" t="s">
        <v>1316</v>
      </c>
      <c r="BW759" s="1" t="b">
        <f t="shared" si="149"/>
        <v>0</v>
      </c>
      <c r="BZ759" s="1" t="str">
        <f t="shared" si="144"/>
        <v/>
      </c>
      <c r="CA759" s="1" t="s">
        <v>5020</v>
      </c>
      <c r="CC759" s="7" t="str">
        <f t="shared" si="145"/>
        <v>FALSE</v>
      </c>
      <c r="CD759" s="230" t="s">
        <v>1316</v>
      </c>
      <c r="CE759" s="1" t="b">
        <f t="shared" si="150"/>
        <v>0</v>
      </c>
      <c r="CI759"/>
      <c r="CJ759" s="1" t="str">
        <f t="shared" si="146"/>
        <v/>
      </c>
      <c r="CK759" s="1" t="s">
        <v>5020</v>
      </c>
      <c r="CM759" s="7" t="str">
        <f t="shared" si="147"/>
        <v>FALSE</v>
      </c>
      <c r="CN759" s="230" t="s">
        <v>1316</v>
      </c>
      <c r="CO759" s="1" t="b">
        <f t="shared" si="151"/>
        <v>0</v>
      </c>
    </row>
    <row r="760" spans="48:93" ht="18" x14ac:dyDescent="0.25">
      <c r="AV760" s="229" t="s">
        <v>1316</v>
      </c>
      <c r="AW760" s="230" t="s">
        <v>3246</v>
      </c>
      <c r="AX760" s="230" t="s">
        <v>2932</v>
      </c>
      <c r="AY760" s="233">
        <v>5125</v>
      </c>
      <c r="AZ760" s="231" t="s">
        <v>356</v>
      </c>
      <c r="BA760" s="230" t="s">
        <v>3246</v>
      </c>
      <c r="BB760" s="229" t="s">
        <v>1316</v>
      </c>
      <c r="BD760" s="226" t="s">
        <v>3246</v>
      </c>
      <c r="BE760" s="1" t="s">
        <v>347</v>
      </c>
      <c r="BF760" t="s">
        <v>1315</v>
      </c>
      <c r="BH760" s="1" t="str">
        <f t="shared" si="140"/>
        <v/>
      </c>
      <c r="BI760" s="1" t="s">
        <v>5021</v>
      </c>
      <c r="BK760" s="7" t="str">
        <f t="shared" si="141"/>
        <v>FALSE</v>
      </c>
      <c r="BL760" s="227" t="s">
        <v>1317</v>
      </c>
      <c r="BM760" s="1" t="b">
        <f t="shared" si="148"/>
        <v>0</v>
      </c>
      <c r="BQ760"/>
      <c r="BR760" s="1" t="str">
        <f t="shared" si="142"/>
        <v/>
      </c>
      <c r="BS760" s="1" t="s">
        <v>5021</v>
      </c>
      <c r="BU760" s="7" t="str">
        <f t="shared" si="143"/>
        <v>FALSE</v>
      </c>
      <c r="BV760" s="227" t="s">
        <v>1317</v>
      </c>
      <c r="BW760" s="1" t="b">
        <f t="shared" si="149"/>
        <v>0</v>
      </c>
      <c r="BZ760" s="1" t="str">
        <f t="shared" si="144"/>
        <v/>
      </c>
      <c r="CA760" s="1" t="s">
        <v>5021</v>
      </c>
      <c r="CC760" s="7" t="str">
        <f t="shared" si="145"/>
        <v>FALSE</v>
      </c>
      <c r="CD760" s="227" t="s">
        <v>1317</v>
      </c>
      <c r="CE760" s="1" t="b">
        <f t="shared" si="150"/>
        <v>0</v>
      </c>
      <c r="CI760"/>
      <c r="CJ760" s="1" t="str">
        <f t="shared" si="146"/>
        <v/>
      </c>
      <c r="CK760" s="1" t="s">
        <v>5021</v>
      </c>
      <c r="CM760" s="7" t="str">
        <f t="shared" si="147"/>
        <v>FALSE</v>
      </c>
      <c r="CN760" s="227" t="s">
        <v>1317</v>
      </c>
      <c r="CO760" s="1" t="b">
        <f t="shared" si="151"/>
        <v>0</v>
      </c>
    </row>
    <row r="761" spans="48:93" ht="18" x14ac:dyDescent="0.25">
      <c r="AV761" s="226" t="s">
        <v>1317</v>
      </c>
      <c r="AW761" s="227" t="s">
        <v>3247</v>
      </c>
      <c r="AX761" s="227" t="s">
        <v>2617</v>
      </c>
      <c r="AY761" s="232">
        <v>16581</v>
      </c>
      <c r="AZ761" s="228" t="s">
        <v>364</v>
      </c>
      <c r="BA761" s="227" t="s">
        <v>3247</v>
      </c>
      <c r="BB761" s="226" t="s">
        <v>1317</v>
      </c>
      <c r="BD761" s="229" t="s">
        <v>3246</v>
      </c>
      <c r="BE761" s="1" t="s">
        <v>356</v>
      </c>
      <c r="BF761" t="s">
        <v>1316</v>
      </c>
      <c r="BH761" s="1" t="str">
        <f t="shared" si="140"/>
        <v/>
      </c>
      <c r="BI761" s="1" t="s">
        <v>5022</v>
      </c>
      <c r="BK761" s="7" t="str">
        <f t="shared" si="141"/>
        <v>FALSE</v>
      </c>
      <c r="BL761" s="230" t="s">
        <v>1318</v>
      </c>
      <c r="BM761" s="1" t="b">
        <f t="shared" si="148"/>
        <v>0</v>
      </c>
      <c r="BQ761"/>
      <c r="BR761" s="1" t="str">
        <f t="shared" si="142"/>
        <v/>
      </c>
      <c r="BS761" s="1" t="s">
        <v>5022</v>
      </c>
      <c r="BU761" s="7" t="str">
        <f t="shared" si="143"/>
        <v>FALSE</v>
      </c>
      <c r="BV761" s="230" t="s">
        <v>1318</v>
      </c>
      <c r="BW761" s="1" t="b">
        <f t="shared" si="149"/>
        <v>0</v>
      </c>
      <c r="BZ761" s="1" t="str">
        <f t="shared" si="144"/>
        <v/>
      </c>
      <c r="CA761" s="1" t="s">
        <v>5022</v>
      </c>
      <c r="CC761" s="7" t="str">
        <f t="shared" si="145"/>
        <v>FALSE</v>
      </c>
      <c r="CD761" s="230" t="s">
        <v>1318</v>
      </c>
      <c r="CE761" s="1" t="b">
        <f t="shared" si="150"/>
        <v>0</v>
      </c>
      <c r="CI761"/>
      <c r="CJ761" s="1" t="str">
        <f t="shared" si="146"/>
        <v/>
      </c>
      <c r="CK761" s="1" t="s">
        <v>5022</v>
      </c>
      <c r="CM761" s="7" t="str">
        <f t="shared" si="147"/>
        <v>FALSE</v>
      </c>
      <c r="CN761" s="230" t="s">
        <v>1318</v>
      </c>
      <c r="CO761" s="1" t="b">
        <f t="shared" si="151"/>
        <v>0</v>
      </c>
    </row>
    <row r="762" spans="48:93" ht="18" x14ac:dyDescent="0.25">
      <c r="AV762" s="229" t="s">
        <v>1318</v>
      </c>
      <c r="AW762" s="230" t="s">
        <v>3248</v>
      </c>
      <c r="AX762" s="230" t="s">
        <v>2628</v>
      </c>
      <c r="AY762" s="233">
        <v>5127</v>
      </c>
      <c r="AZ762" s="231" t="s">
        <v>352</v>
      </c>
      <c r="BA762" s="230" t="s">
        <v>3248</v>
      </c>
      <c r="BB762" s="229" t="s">
        <v>1318</v>
      </c>
      <c r="BD762" s="226" t="s">
        <v>3247</v>
      </c>
      <c r="BE762" s="1" t="s">
        <v>364</v>
      </c>
      <c r="BF762" t="s">
        <v>1317</v>
      </c>
      <c r="BH762" s="1" t="str">
        <f t="shared" si="140"/>
        <v/>
      </c>
      <c r="BI762" s="1" t="s">
        <v>5023</v>
      </c>
      <c r="BK762" s="7" t="str">
        <f t="shared" si="141"/>
        <v>FALSE</v>
      </c>
      <c r="BL762" s="227" t="s">
        <v>1319</v>
      </c>
      <c r="BM762" s="1" t="b">
        <f t="shared" si="148"/>
        <v>0</v>
      </c>
      <c r="BQ762"/>
      <c r="BR762" s="1" t="str">
        <f t="shared" si="142"/>
        <v/>
      </c>
      <c r="BS762" s="1" t="s">
        <v>5023</v>
      </c>
      <c r="BU762" s="7" t="str">
        <f t="shared" si="143"/>
        <v>FALSE</v>
      </c>
      <c r="BV762" s="227" t="s">
        <v>1319</v>
      </c>
      <c r="BW762" s="1" t="b">
        <f t="shared" si="149"/>
        <v>0</v>
      </c>
      <c r="BZ762" s="1" t="str">
        <f t="shared" si="144"/>
        <v/>
      </c>
      <c r="CA762" s="1" t="s">
        <v>5023</v>
      </c>
      <c r="CC762" s="7" t="str">
        <f t="shared" si="145"/>
        <v>FALSE</v>
      </c>
      <c r="CD762" s="227" t="s">
        <v>1319</v>
      </c>
      <c r="CE762" s="1" t="b">
        <f t="shared" si="150"/>
        <v>0</v>
      </c>
      <c r="CI762"/>
      <c r="CJ762" s="1" t="str">
        <f t="shared" si="146"/>
        <v/>
      </c>
      <c r="CK762" s="1" t="s">
        <v>5023</v>
      </c>
      <c r="CM762" s="7" t="str">
        <f t="shared" si="147"/>
        <v>FALSE</v>
      </c>
      <c r="CN762" s="227" t="s">
        <v>1319</v>
      </c>
      <c r="CO762" s="1" t="b">
        <f t="shared" si="151"/>
        <v>0</v>
      </c>
    </row>
    <row r="763" spans="48:93" ht="18" x14ac:dyDescent="0.25">
      <c r="AV763" s="226" t="s">
        <v>1319</v>
      </c>
      <c r="AW763" s="227" t="s">
        <v>3249</v>
      </c>
      <c r="AX763" s="227" t="s">
        <v>2612</v>
      </c>
      <c r="AY763" s="232">
        <v>13086</v>
      </c>
      <c r="AZ763" s="228" t="s">
        <v>334</v>
      </c>
      <c r="BA763" s="227" t="s">
        <v>3249</v>
      </c>
      <c r="BB763" s="226" t="s">
        <v>1319</v>
      </c>
      <c r="BD763" s="229" t="s">
        <v>3248</v>
      </c>
      <c r="BE763" s="1" t="s">
        <v>352</v>
      </c>
      <c r="BF763" t="s">
        <v>1318</v>
      </c>
      <c r="BH763" s="1" t="str">
        <f t="shared" si="140"/>
        <v/>
      </c>
      <c r="BI763" s="1" t="s">
        <v>5024</v>
      </c>
      <c r="BK763" s="7" t="str">
        <f t="shared" si="141"/>
        <v>FALSE</v>
      </c>
      <c r="BL763" s="230" t="s">
        <v>1320</v>
      </c>
      <c r="BM763" s="1" t="b">
        <f t="shared" si="148"/>
        <v>0</v>
      </c>
      <c r="BQ763"/>
      <c r="BR763" s="1" t="str">
        <f t="shared" si="142"/>
        <v/>
      </c>
      <c r="BS763" s="1" t="s">
        <v>5024</v>
      </c>
      <c r="BU763" s="7" t="str">
        <f t="shared" si="143"/>
        <v>FALSE</v>
      </c>
      <c r="BV763" s="230" t="s">
        <v>1320</v>
      </c>
      <c r="BW763" s="1" t="b">
        <f t="shared" si="149"/>
        <v>0</v>
      </c>
      <c r="BZ763" s="1" t="str">
        <f t="shared" si="144"/>
        <v/>
      </c>
      <c r="CA763" s="1" t="s">
        <v>5024</v>
      </c>
      <c r="CC763" s="7" t="str">
        <f t="shared" si="145"/>
        <v>FALSE</v>
      </c>
      <c r="CD763" s="230" t="s">
        <v>1320</v>
      </c>
      <c r="CE763" s="1" t="b">
        <f t="shared" si="150"/>
        <v>0</v>
      </c>
      <c r="CI763"/>
      <c r="CJ763" s="1" t="str">
        <f t="shared" si="146"/>
        <v/>
      </c>
      <c r="CK763" s="1" t="s">
        <v>5024</v>
      </c>
      <c r="CM763" s="7" t="str">
        <f t="shared" si="147"/>
        <v>FALSE</v>
      </c>
      <c r="CN763" s="230" t="s">
        <v>1320</v>
      </c>
      <c r="CO763" s="1" t="b">
        <f t="shared" si="151"/>
        <v>0</v>
      </c>
    </row>
    <row r="764" spans="48:93" ht="18" x14ac:dyDescent="0.25">
      <c r="AV764" s="229" t="s">
        <v>1320</v>
      </c>
      <c r="AW764" s="230" t="s">
        <v>3250</v>
      </c>
      <c r="AX764" s="230" t="s">
        <v>2676</v>
      </c>
      <c r="AY764" s="233">
        <v>22763</v>
      </c>
      <c r="AZ764" s="231" t="s">
        <v>342</v>
      </c>
      <c r="BA764" s="230" t="s">
        <v>3250</v>
      </c>
      <c r="BB764" s="229" t="s">
        <v>1320</v>
      </c>
      <c r="BD764" s="226" t="s">
        <v>3249</v>
      </c>
      <c r="BE764" s="1" t="s">
        <v>334</v>
      </c>
      <c r="BF764" t="s">
        <v>1319</v>
      </c>
      <c r="BH764" s="1" t="str">
        <f t="shared" si="140"/>
        <v/>
      </c>
      <c r="BI764" s="1" t="s">
        <v>5025</v>
      </c>
      <c r="BK764" s="7" t="str">
        <f t="shared" si="141"/>
        <v>FALSE</v>
      </c>
      <c r="BL764" s="227" t="s">
        <v>1321</v>
      </c>
      <c r="BM764" s="1" t="b">
        <f t="shared" si="148"/>
        <v>0</v>
      </c>
      <c r="BQ764"/>
      <c r="BR764" s="1" t="str">
        <f t="shared" si="142"/>
        <v/>
      </c>
      <c r="BS764" s="1" t="s">
        <v>5025</v>
      </c>
      <c r="BU764" s="7" t="str">
        <f t="shared" si="143"/>
        <v>FALSE</v>
      </c>
      <c r="BV764" s="227" t="s">
        <v>1321</v>
      </c>
      <c r="BW764" s="1" t="b">
        <f t="shared" si="149"/>
        <v>0</v>
      </c>
      <c r="BZ764" s="1" t="str">
        <f t="shared" si="144"/>
        <v/>
      </c>
      <c r="CA764" s="1" t="s">
        <v>5025</v>
      </c>
      <c r="CC764" s="7" t="str">
        <f t="shared" si="145"/>
        <v>FALSE</v>
      </c>
      <c r="CD764" s="227" t="s">
        <v>1321</v>
      </c>
      <c r="CE764" s="1" t="b">
        <f t="shared" si="150"/>
        <v>0</v>
      </c>
      <c r="CI764"/>
      <c r="CJ764" s="1" t="str">
        <f t="shared" si="146"/>
        <v/>
      </c>
      <c r="CK764" s="1" t="s">
        <v>5025</v>
      </c>
      <c r="CM764" s="7" t="str">
        <f t="shared" si="147"/>
        <v>FALSE</v>
      </c>
      <c r="CN764" s="227" t="s">
        <v>1321</v>
      </c>
      <c r="CO764" s="1" t="b">
        <f t="shared" si="151"/>
        <v>0</v>
      </c>
    </row>
    <row r="765" spans="48:93" ht="18" x14ac:dyDescent="0.25">
      <c r="AV765" s="226" t="s">
        <v>1321</v>
      </c>
      <c r="AW765" s="227" t="s">
        <v>3251</v>
      </c>
      <c r="AX765" s="227" t="s">
        <v>2623</v>
      </c>
      <c r="AY765" s="232">
        <v>5161</v>
      </c>
      <c r="AZ765" s="228" t="s">
        <v>323</v>
      </c>
      <c r="BA765" s="227" t="s">
        <v>3251</v>
      </c>
      <c r="BB765" s="226" t="s">
        <v>1321</v>
      </c>
      <c r="BD765" s="229" t="s">
        <v>3250</v>
      </c>
      <c r="BE765" s="1" t="s">
        <v>342</v>
      </c>
      <c r="BF765" t="s">
        <v>1320</v>
      </c>
      <c r="BH765" s="1" t="str">
        <f t="shared" si="140"/>
        <v/>
      </c>
      <c r="BI765" s="1" t="s">
        <v>5026</v>
      </c>
      <c r="BK765" s="7" t="str">
        <f t="shared" si="141"/>
        <v>FALSE</v>
      </c>
      <c r="BL765" s="230" t="s">
        <v>1322</v>
      </c>
      <c r="BM765" s="1" t="b">
        <f t="shared" si="148"/>
        <v>0</v>
      </c>
      <c r="BQ765"/>
      <c r="BR765" s="1" t="str">
        <f t="shared" si="142"/>
        <v/>
      </c>
      <c r="BS765" s="1" t="s">
        <v>5026</v>
      </c>
      <c r="BU765" s="7" t="str">
        <f t="shared" si="143"/>
        <v>FALSE</v>
      </c>
      <c r="BV765" s="230" t="s">
        <v>1322</v>
      </c>
      <c r="BW765" s="1" t="b">
        <f t="shared" si="149"/>
        <v>0</v>
      </c>
      <c r="BZ765" s="1" t="str">
        <f t="shared" si="144"/>
        <v/>
      </c>
      <c r="CA765" s="1" t="s">
        <v>5026</v>
      </c>
      <c r="CC765" s="7" t="str">
        <f t="shared" si="145"/>
        <v>FALSE</v>
      </c>
      <c r="CD765" s="230" t="s">
        <v>1322</v>
      </c>
      <c r="CE765" s="1" t="b">
        <f t="shared" si="150"/>
        <v>0</v>
      </c>
      <c r="CI765"/>
      <c r="CJ765" s="1" t="str">
        <f t="shared" si="146"/>
        <v/>
      </c>
      <c r="CK765" s="1" t="s">
        <v>5026</v>
      </c>
      <c r="CM765" s="7" t="str">
        <f t="shared" si="147"/>
        <v>FALSE</v>
      </c>
      <c r="CN765" s="230" t="s">
        <v>1322</v>
      </c>
      <c r="CO765" s="1" t="b">
        <f t="shared" si="151"/>
        <v>0</v>
      </c>
    </row>
    <row r="766" spans="48:93" ht="18" x14ac:dyDescent="0.25">
      <c r="AV766" s="229" t="s">
        <v>1322</v>
      </c>
      <c r="AW766" s="230" t="s">
        <v>3252</v>
      </c>
      <c r="AX766" s="230" t="s">
        <v>2631</v>
      </c>
      <c r="AY766" s="233">
        <v>5162</v>
      </c>
      <c r="AZ766" s="231" t="s">
        <v>338</v>
      </c>
      <c r="BA766" s="230" t="s">
        <v>3252</v>
      </c>
      <c r="BB766" s="229" t="s">
        <v>1322</v>
      </c>
      <c r="BD766" s="226" t="s">
        <v>3251</v>
      </c>
      <c r="BE766" s="1" t="s">
        <v>323</v>
      </c>
      <c r="BF766" t="s">
        <v>1321</v>
      </c>
      <c r="BH766" s="1" t="str">
        <f t="shared" si="140"/>
        <v/>
      </c>
      <c r="BI766" s="1" t="s">
        <v>5027</v>
      </c>
      <c r="BK766" s="7" t="str">
        <f t="shared" si="141"/>
        <v>FALSE</v>
      </c>
      <c r="BL766" s="227" t="s">
        <v>1323</v>
      </c>
      <c r="BM766" s="1" t="b">
        <f t="shared" si="148"/>
        <v>0</v>
      </c>
      <c r="BQ766"/>
      <c r="BR766" s="1" t="str">
        <f t="shared" si="142"/>
        <v/>
      </c>
      <c r="BS766" s="1" t="s">
        <v>5027</v>
      </c>
      <c r="BU766" s="7" t="str">
        <f t="shared" si="143"/>
        <v>FALSE</v>
      </c>
      <c r="BV766" s="227" t="s">
        <v>1323</v>
      </c>
      <c r="BW766" s="1" t="b">
        <f t="shared" si="149"/>
        <v>0</v>
      </c>
      <c r="BZ766" s="1" t="str">
        <f t="shared" si="144"/>
        <v/>
      </c>
      <c r="CA766" s="1" t="s">
        <v>5027</v>
      </c>
      <c r="CC766" s="7" t="str">
        <f t="shared" si="145"/>
        <v>FALSE</v>
      </c>
      <c r="CD766" s="227" t="s">
        <v>1323</v>
      </c>
      <c r="CE766" s="1" t="b">
        <f t="shared" si="150"/>
        <v>0</v>
      </c>
      <c r="CI766"/>
      <c r="CJ766" s="1" t="str">
        <f t="shared" si="146"/>
        <v/>
      </c>
      <c r="CK766" s="1" t="s">
        <v>5027</v>
      </c>
      <c r="CM766" s="7" t="str">
        <f t="shared" si="147"/>
        <v>FALSE</v>
      </c>
      <c r="CN766" s="227" t="s">
        <v>1323</v>
      </c>
      <c r="CO766" s="1" t="b">
        <f t="shared" si="151"/>
        <v>0</v>
      </c>
    </row>
    <row r="767" spans="48:93" ht="18" x14ac:dyDescent="0.25">
      <c r="AV767" s="226" t="s">
        <v>1323</v>
      </c>
      <c r="AW767" s="227" t="s">
        <v>3253</v>
      </c>
      <c r="AX767" s="227" t="s">
        <v>2677</v>
      </c>
      <c r="AY767" s="232">
        <v>17567</v>
      </c>
      <c r="AZ767" s="228" t="s">
        <v>348</v>
      </c>
      <c r="BA767" s="227" t="s">
        <v>3253</v>
      </c>
      <c r="BB767" s="226" t="s">
        <v>1323</v>
      </c>
      <c r="BD767" s="229" t="s">
        <v>3252</v>
      </c>
      <c r="BE767" s="1" t="s">
        <v>338</v>
      </c>
      <c r="BF767" t="s">
        <v>1322</v>
      </c>
      <c r="BH767" s="1" t="str">
        <f t="shared" si="140"/>
        <v/>
      </c>
      <c r="BI767" s="1" t="s">
        <v>5028</v>
      </c>
      <c r="BK767" s="7" t="str">
        <f t="shared" si="141"/>
        <v>FALSE</v>
      </c>
      <c r="BL767" s="230" t="s">
        <v>1324</v>
      </c>
      <c r="BM767" s="1" t="b">
        <f t="shared" si="148"/>
        <v>0</v>
      </c>
      <c r="BQ767"/>
      <c r="BR767" s="1" t="str">
        <f t="shared" si="142"/>
        <v/>
      </c>
      <c r="BS767" s="1" t="s">
        <v>5028</v>
      </c>
      <c r="BU767" s="7" t="str">
        <f t="shared" si="143"/>
        <v>FALSE</v>
      </c>
      <c r="BV767" s="230" t="s">
        <v>1324</v>
      </c>
      <c r="BW767" s="1" t="b">
        <f t="shared" si="149"/>
        <v>0</v>
      </c>
      <c r="BZ767" s="1" t="str">
        <f t="shared" si="144"/>
        <v/>
      </c>
      <c r="CA767" s="1" t="s">
        <v>5028</v>
      </c>
      <c r="CC767" s="7" t="str">
        <f t="shared" si="145"/>
        <v>FALSE</v>
      </c>
      <c r="CD767" s="230" t="s">
        <v>1324</v>
      </c>
      <c r="CE767" s="1" t="b">
        <f t="shared" si="150"/>
        <v>0</v>
      </c>
      <c r="CI767"/>
      <c r="CJ767" s="1" t="str">
        <f t="shared" si="146"/>
        <v/>
      </c>
      <c r="CK767" s="1" t="s">
        <v>5028</v>
      </c>
      <c r="CM767" s="7" t="str">
        <f t="shared" si="147"/>
        <v>FALSE</v>
      </c>
      <c r="CN767" s="230" t="s">
        <v>1324</v>
      </c>
      <c r="CO767" s="1" t="b">
        <f t="shared" si="151"/>
        <v>0</v>
      </c>
    </row>
    <row r="768" spans="48:93" ht="18" x14ac:dyDescent="0.25">
      <c r="AV768" s="229" t="s">
        <v>1324</v>
      </c>
      <c r="AW768" s="230" t="s">
        <v>3253</v>
      </c>
      <c r="AX768" s="230" t="s">
        <v>2643</v>
      </c>
      <c r="AY768" s="233">
        <v>17565</v>
      </c>
      <c r="AZ768" s="231" t="s">
        <v>350</v>
      </c>
      <c r="BA768" s="230" t="s">
        <v>3253</v>
      </c>
      <c r="BB768" s="229" t="s">
        <v>1324</v>
      </c>
      <c r="BD768" s="226" t="s">
        <v>3253</v>
      </c>
      <c r="BE768" s="1" t="s">
        <v>348</v>
      </c>
      <c r="BF768" t="s">
        <v>1323</v>
      </c>
      <c r="BH768" s="1" t="str">
        <f t="shared" si="140"/>
        <v/>
      </c>
      <c r="BI768" s="1" t="s">
        <v>5029</v>
      </c>
      <c r="BK768" s="7" t="str">
        <f t="shared" si="141"/>
        <v>FALSE</v>
      </c>
      <c r="BL768" s="227" t="s">
        <v>1325</v>
      </c>
      <c r="BM768" s="1" t="b">
        <f t="shared" si="148"/>
        <v>0</v>
      </c>
      <c r="BQ768"/>
      <c r="BR768" s="1" t="str">
        <f t="shared" si="142"/>
        <v/>
      </c>
      <c r="BS768" s="1" t="s">
        <v>5029</v>
      </c>
      <c r="BU768" s="7" t="str">
        <f t="shared" si="143"/>
        <v>FALSE</v>
      </c>
      <c r="BV768" s="227" t="s">
        <v>1325</v>
      </c>
      <c r="BW768" s="1" t="b">
        <f t="shared" si="149"/>
        <v>0</v>
      </c>
      <c r="BZ768" s="1" t="str">
        <f t="shared" si="144"/>
        <v/>
      </c>
      <c r="CA768" s="1" t="s">
        <v>5029</v>
      </c>
      <c r="CC768" s="7" t="str">
        <f t="shared" si="145"/>
        <v>FALSE</v>
      </c>
      <c r="CD768" s="227" t="s">
        <v>1325</v>
      </c>
      <c r="CE768" s="1" t="b">
        <f t="shared" si="150"/>
        <v>0</v>
      </c>
      <c r="CI768"/>
      <c r="CJ768" s="1" t="str">
        <f t="shared" si="146"/>
        <v/>
      </c>
      <c r="CK768" s="1" t="s">
        <v>5029</v>
      </c>
      <c r="CM768" s="7" t="str">
        <f t="shared" si="147"/>
        <v>FALSE</v>
      </c>
      <c r="CN768" s="227" t="s">
        <v>1325</v>
      </c>
      <c r="CO768" s="1" t="b">
        <f t="shared" si="151"/>
        <v>0</v>
      </c>
    </row>
    <row r="769" spans="48:93" ht="18" x14ac:dyDescent="0.25">
      <c r="AV769" s="226" t="s">
        <v>1325</v>
      </c>
      <c r="AW769" s="227" t="s">
        <v>3253</v>
      </c>
      <c r="AX769" s="227" t="s">
        <v>2679</v>
      </c>
      <c r="AY769" s="232">
        <v>17566</v>
      </c>
      <c r="AZ769" s="228" t="s">
        <v>380</v>
      </c>
      <c r="BA769" s="227" t="s">
        <v>3253</v>
      </c>
      <c r="BB769" s="226" t="s">
        <v>1325</v>
      </c>
      <c r="BD769" s="229" t="s">
        <v>3253</v>
      </c>
      <c r="BE769" s="1" t="s">
        <v>350</v>
      </c>
      <c r="BF769" t="s">
        <v>1324</v>
      </c>
      <c r="BH769" s="1" t="str">
        <f t="shared" si="140"/>
        <v/>
      </c>
      <c r="BI769" s="1" t="s">
        <v>5030</v>
      </c>
      <c r="BK769" s="7" t="str">
        <f t="shared" si="141"/>
        <v>FALSE</v>
      </c>
      <c r="BL769" s="230" t="s">
        <v>1326</v>
      </c>
      <c r="BM769" s="1" t="b">
        <f t="shared" si="148"/>
        <v>0</v>
      </c>
      <c r="BQ769"/>
      <c r="BR769" s="1" t="str">
        <f t="shared" si="142"/>
        <v/>
      </c>
      <c r="BS769" s="1" t="s">
        <v>5030</v>
      </c>
      <c r="BU769" s="7" t="str">
        <f t="shared" si="143"/>
        <v>FALSE</v>
      </c>
      <c r="BV769" s="230" t="s">
        <v>1326</v>
      </c>
      <c r="BW769" s="1" t="b">
        <f t="shared" si="149"/>
        <v>0</v>
      </c>
      <c r="BZ769" s="1" t="str">
        <f t="shared" si="144"/>
        <v/>
      </c>
      <c r="CA769" s="1" t="s">
        <v>5030</v>
      </c>
      <c r="CC769" s="7" t="str">
        <f t="shared" si="145"/>
        <v>FALSE</v>
      </c>
      <c r="CD769" s="230" t="s">
        <v>1326</v>
      </c>
      <c r="CE769" s="1" t="b">
        <f t="shared" si="150"/>
        <v>0</v>
      </c>
      <c r="CI769"/>
      <c r="CJ769" s="1" t="str">
        <f t="shared" si="146"/>
        <v/>
      </c>
      <c r="CK769" s="1" t="s">
        <v>5030</v>
      </c>
      <c r="CM769" s="7" t="str">
        <f t="shared" si="147"/>
        <v>FALSE</v>
      </c>
      <c r="CN769" s="230" t="s">
        <v>1326</v>
      </c>
      <c r="CO769" s="1" t="b">
        <f t="shared" si="151"/>
        <v>0</v>
      </c>
    </row>
    <row r="770" spans="48:93" ht="18" x14ac:dyDescent="0.25">
      <c r="AV770" s="229" t="s">
        <v>1326</v>
      </c>
      <c r="AW770" s="230" t="s">
        <v>3254</v>
      </c>
      <c r="AX770" s="230" t="s">
        <v>2643</v>
      </c>
      <c r="AY770" s="233">
        <v>19749</v>
      </c>
      <c r="AZ770" s="231" t="s">
        <v>350</v>
      </c>
      <c r="BA770" s="230" t="s">
        <v>3254</v>
      </c>
      <c r="BB770" s="229" t="s">
        <v>1326</v>
      </c>
      <c r="BD770" s="226" t="s">
        <v>3253</v>
      </c>
      <c r="BE770" s="1" t="s">
        <v>380</v>
      </c>
      <c r="BF770" t="s">
        <v>1325</v>
      </c>
      <c r="BH770" s="1" t="str">
        <f t="shared" si="140"/>
        <v/>
      </c>
      <c r="BI770" s="1" t="s">
        <v>5031</v>
      </c>
      <c r="BK770" s="7" t="str">
        <f t="shared" si="141"/>
        <v>FALSE</v>
      </c>
      <c r="BL770" s="227" t="s">
        <v>1327</v>
      </c>
      <c r="BM770" s="1" t="b">
        <f t="shared" si="148"/>
        <v>0</v>
      </c>
      <c r="BQ770"/>
      <c r="BR770" s="1" t="str">
        <f t="shared" si="142"/>
        <v/>
      </c>
      <c r="BS770" s="1" t="s">
        <v>5031</v>
      </c>
      <c r="BU770" s="7" t="str">
        <f t="shared" si="143"/>
        <v>FALSE</v>
      </c>
      <c r="BV770" s="227" t="s">
        <v>1327</v>
      </c>
      <c r="BW770" s="1" t="b">
        <f t="shared" si="149"/>
        <v>0</v>
      </c>
      <c r="BZ770" s="1" t="str">
        <f t="shared" si="144"/>
        <v/>
      </c>
      <c r="CA770" s="1" t="s">
        <v>5031</v>
      </c>
      <c r="CC770" s="7" t="str">
        <f t="shared" si="145"/>
        <v>FALSE</v>
      </c>
      <c r="CD770" s="227" t="s">
        <v>1327</v>
      </c>
      <c r="CE770" s="1" t="b">
        <f t="shared" si="150"/>
        <v>0</v>
      </c>
      <c r="CI770"/>
      <c r="CJ770" s="1" t="str">
        <f t="shared" si="146"/>
        <v/>
      </c>
      <c r="CK770" s="1" t="s">
        <v>5031</v>
      </c>
      <c r="CM770" s="7" t="str">
        <f t="shared" si="147"/>
        <v>FALSE</v>
      </c>
      <c r="CN770" s="227" t="s">
        <v>1327</v>
      </c>
      <c r="CO770" s="1" t="b">
        <f t="shared" si="151"/>
        <v>0</v>
      </c>
    </row>
    <row r="771" spans="48:93" ht="18" x14ac:dyDescent="0.25">
      <c r="AV771" s="226" t="s">
        <v>1327</v>
      </c>
      <c r="AW771" s="227" t="s">
        <v>3254</v>
      </c>
      <c r="AX771" s="227" t="s">
        <v>2644</v>
      </c>
      <c r="AY771" s="232">
        <v>19909</v>
      </c>
      <c r="AZ771" s="228" t="s">
        <v>361</v>
      </c>
      <c r="BA771" s="227" t="s">
        <v>3254</v>
      </c>
      <c r="BB771" s="226" t="s">
        <v>1327</v>
      </c>
      <c r="BD771" s="229" t="s">
        <v>3254</v>
      </c>
      <c r="BE771" s="1" t="s">
        <v>350</v>
      </c>
      <c r="BF771" t="s">
        <v>1326</v>
      </c>
      <c r="BH771" s="1" t="str">
        <f t="shared" si="140"/>
        <v/>
      </c>
      <c r="BI771" s="1" t="s">
        <v>5032</v>
      </c>
      <c r="BK771" s="7" t="str">
        <f t="shared" si="141"/>
        <v>FALSE</v>
      </c>
      <c r="BL771" s="230" t="s">
        <v>1328</v>
      </c>
      <c r="BM771" s="1" t="b">
        <f t="shared" si="148"/>
        <v>0</v>
      </c>
      <c r="BQ771"/>
      <c r="BR771" s="1" t="str">
        <f t="shared" si="142"/>
        <v/>
      </c>
      <c r="BS771" s="1" t="s">
        <v>5032</v>
      </c>
      <c r="BU771" s="7" t="str">
        <f t="shared" si="143"/>
        <v>FALSE</v>
      </c>
      <c r="BV771" s="230" t="s">
        <v>1328</v>
      </c>
      <c r="BW771" s="1" t="b">
        <f t="shared" si="149"/>
        <v>0</v>
      </c>
      <c r="BZ771" s="1" t="str">
        <f t="shared" si="144"/>
        <v/>
      </c>
      <c r="CA771" s="1" t="s">
        <v>5032</v>
      </c>
      <c r="CC771" s="7" t="str">
        <f t="shared" si="145"/>
        <v>FALSE</v>
      </c>
      <c r="CD771" s="230" t="s">
        <v>1328</v>
      </c>
      <c r="CE771" s="1" t="b">
        <f t="shared" si="150"/>
        <v>0</v>
      </c>
      <c r="CI771"/>
      <c r="CJ771" s="1" t="str">
        <f t="shared" si="146"/>
        <v/>
      </c>
      <c r="CK771" s="1" t="s">
        <v>5032</v>
      </c>
      <c r="CM771" s="7" t="str">
        <f t="shared" si="147"/>
        <v>FALSE</v>
      </c>
      <c r="CN771" s="230" t="s">
        <v>1328</v>
      </c>
      <c r="CO771" s="1" t="b">
        <f t="shared" si="151"/>
        <v>0</v>
      </c>
    </row>
    <row r="772" spans="48:93" ht="18" x14ac:dyDescent="0.25">
      <c r="AV772" s="229" t="s">
        <v>1328</v>
      </c>
      <c r="AW772" s="230" t="s">
        <v>3255</v>
      </c>
      <c r="AX772" s="230" t="s">
        <v>2614</v>
      </c>
      <c r="AY772" s="233">
        <v>3468</v>
      </c>
      <c r="AZ772" s="231" t="s">
        <v>372</v>
      </c>
      <c r="BA772" s="230" t="s">
        <v>3255</v>
      </c>
      <c r="BB772" s="229" t="s">
        <v>1328</v>
      </c>
      <c r="BD772" s="226" t="s">
        <v>3254</v>
      </c>
      <c r="BE772" s="1" t="s">
        <v>361</v>
      </c>
      <c r="BF772" t="s">
        <v>1327</v>
      </c>
      <c r="BH772" s="1" t="str">
        <f t="shared" si="140"/>
        <v/>
      </c>
      <c r="BI772" s="1" t="s">
        <v>5033</v>
      </c>
      <c r="BK772" s="7" t="str">
        <f t="shared" si="141"/>
        <v>FALSE</v>
      </c>
      <c r="BL772" s="227" t="s">
        <v>1329</v>
      </c>
      <c r="BM772" s="1" t="b">
        <f t="shared" si="148"/>
        <v>0</v>
      </c>
      <c r="BQ772"/>
      <c r="BR772" s="1" t="str">
        <f t="shared" si="142"/>
        <v/>
      </c>
      <c r="BS772" s="1" t="s">
        <v>5033</v>
      </c>
      <c r="BU772" s="7" t="str">
        <f t="shared" si="143"/>
        <v>FALSE</v>
      </c>
      <c r="BV772" s="227" t="s">
        <v>1329</v>
      </c>
      <c r="BW772" s="1" t="b">
        <f t="shared" si="149"/>
        <v>0</v>
      </c>
      <c r="BZ772" s="1" t="str">
        <f t="shared" si="144"/>
        <v/>
      </c>
      <c r="CA772" s="1" t="s">
        <v>5033</v>
      </c>
      <c r="CC772" s="7" t="str">
        <f t="shared" si="145"/>
        <v>FALSE</v>
      </c>
      <c r="CD772" s="227" t="s">
        <v>1329</v>
      </c>
      <c r="CE772" s="1" t="b">
        <f t="shared" si="150"/>
        <v>0</v>
      </c>
      <c r="CI772"/>
      <c r="CJ772" s="1" t="str">
        <f t="shared" si="146"/>
        <v/>
      </c>
      <c r="CK772" s="1" t="s">
        <v>5033</v>
      </c>
      <c r="CM772" s="7" t="str">
        <f t="shared" si="147"/>
        <v>FALSE</v>
      </c>
      <c r="CN772" s="227" t="s">
        <v>1329</v>
      </c>
      <c r="CO772" s="1" t="b">
        <f t="shared" si="151"/>
        <v>0</v>
      </c>
    </row>
    <row r="773" spans="48:93" ht="18" x14ac:dyDescent="0.25">
      <c r="AV773" s="226" t="s">
        <v>1329</v>
      </c>
      <c r="AW773" s="227" t="s">
        <v>3256</v>
      </c>
      <c r="AX773" s="227" t="s">
        <v>2643</v>
      </c>
      <c r="AY773" s="232">
        <v>95274</v>
      </c>
      <c r="AZ773" s="228" t="s">
        <v>350</v>
      </c>
      <c r="BA773" s="227" t="s">
        <v>3256</v>
      </c>
      <c r="BB773" s="226" t="s">
        <v>1329</v>
      </c>
      <c r="BD773" s="229" t="s">
        <v>3255</v>
      </c>
      <c r="BE773" s="1" t="s">
        <v>372</v>
      </c>
      <c r="BF773" t="s">
        <v>1328</v>
      </c>
      <c r="BH773" s="1" t="str">
        <f t="shared" si="140"/>
        <v/>
      </c>
      <c r="BI773" s="1" t="s">
        <v>5034</v>
      </c>
      <c r="BK773" s="7" t="str">
        <f t="shared" si="141"/>
        <v>FALSE</v>
      </c>
      <c r="BL773" s="230" t="s">
        <v>1330</v>
      </c>
      <c r="BM773" s="1" t="b">
        <f t="shared" si="148"/>
        <v>0</v>
      </c>
      <c r="BQ773"/>
      <c r="BR773" s="1" t="str">
        <f t="shared" si="142"/>
        <v/>
      </c>
      <c r="BS773" s="1" t="s">
        <v>5034</v>
      </c>
      <c r="BU773" s="7" t="str">
        <f t="shared" si="143"/>
        <v>FALSE</v>
      </c>
      <c r="BV773" s="230" t="s">
        <v>1330</v>
      </c>
      <c r="BW773" s="1" t="b">
        <f t="shared" si="149"/>
        <v>0</v>
      </c>
      <c r="BZ773" s="1" t="str">
        <f t="shared" si="144"/>
        <v/>
      </c>
      <c r="CA773" s="1" t="s">
        <v>5034</v>
      </c>
      <c r="CC773" s="7" t="str">
        <f t="shared" si="145"/>
        <v>FALSE</v>
      </c>
      <c r="CD773" s="230" t="s">
        <v>1330</v>
      </c>
      <c r="CE773" s="1" t="b">
        <f t="shared" si="150"/>
        <v>0</v>
      </c>
      <c r="CI773"/>
      <c r="CJ773" s="1" t="str">
        <f t="shared" si="146"/>
        <v/>
      </c>
      <c r="CK773" s="1" t="s">
        <v>5034</v>
      </c>
      <c r="CM773" s="7" t="str">
        <f t="shared" si="147"/>
        <v>FALSE</v>
      </c>
      <c r="CN773" s="230" t="s">
        <v>1330</v>
      </c>
      <c r="CO773" s="1" t="b">
        <f t="shared" si="151"/>
        <v>0</v>
      </c>
    </row>
    <row r="774" spans="48:93" ht="18" x14ac:dyDescent="0.25">
      <c r="AV774" s="229" t="s">
        <v>1330</v>
      </c>
      <c r="AW774" s="230" t="s">
        <v>3257</v>
      </c>
      <c r="AX774" s="230" t="s">
        <v>2628</v>
      </c>
      <c r="AY774" s="233">
        <v>29310</v>
      </c>
      <c r="AZ774" s="231" t="s">
        <v>352</v>
      </c>
      <c r="BA774" s="230" t="s">
        <v>3257</v>
      </c>
      <c r="BB774" s="229" t="s">
        <v>1330</v>
      </c>
      <c r="BD774" s="226" t="s">
        <v>3256</v>
      </c>
      <c r="BE774" s="1" t="s">
        <v>350</v>
      </c>
      <c r="BF774" t="s">
        <v>1329</v>
      </c>
      <c r="BH774" s="1" t="str">
        <f t="shared" si="140"/>
        <v/>
      </c>
      <c r="BI774" s="1" t="s">
        <v>5035</v>
      </c>
      <c r="BK774" s="7" t="str">
        <f t="shared" si="141"/>
        <v>FALSE</v>
      </c>
      <c r="BL774" s="227" t="s">
        <v>1331</v>
      </c>
      <c r="BM774" s="1" t="b">
        <f t="shared" si="148"/>
        <v>0</v>
      </c>
      <c r="BQ774"/>
      <c r="BR774" s="1" t="str">
        <f t="shared" si="142"/>
        <v/>
      </c>
      <c r="BS774" s="1" t="s">
        <v>5035</v>
      </c>
      <c r="BU774" s="7" t="str">
        <f t="shared" si="143"/>
        <v>FALSE</v>
      </c>
      <c r="BV774" s="227" t="s">
        <v>1331</v>
      </c>
      <c r="BW774" s="1" t="b">
        <f t="shared" si="149"/>
        <v>0</v>
      </c>
      <c r="BZ774" s="1" t="str">
        <f t="shared" si="144"/>
        <v/>
      </c>
      <c r="CA774" s="1" t="s">
        <v>5035</v>
      </c>
      <c r="CC774" s="7" t="str">
        <f t="shared" si="145"/>
        <v>FALSE</v>
      </c>
      <c r="CD774" s="227" t="s">
        <v>1331</v>
      </c>
      <c r="CE774" s="1" t="b">
        <f t="shared" si="150"/>
        <v>0</v>
      </c>
      <c r="CI774"/>
      <c r="CJ774" s="1" t="str">
        <f t="shared" si="146"/>
        <v/>
      </c>
      <c r="CK774" s="1" t="s">
        <v>5035</v>
      </c>
      <c r="CM774" s="7" t="str">
        <f t="shared" si="147"/>
        <v>FALSE</v>
      </c>
      <c r="CN774" s="227" t="s">
        <v>1331</v>
      </c>
      <c r="CO774" s="1" t="b">
        <f t="shared" si="151"/>
        <v>0</v>
      </c>
    </row>
    <row r="775" spans="48:93" ht="18" x14ac:dyDescent="0.25">
      <c r="AV775" s="226" t="s">
        <v>1331</v>
      </c>
      <c r="AW775" s="227" t="s">
        <v>3258</v>
      </c>
      <c r="AX775" s="227" t="s">
        <v>2606</v>
      </c>
      <c r="AY775" s="232">
        <v>72373</v>
      </c>
      <c r="AZ775" s="228" t="s">
        <v>373</v>
      </c>
      <c r="BA775" s="227" t="s">
        <v>3258</v>
      </c>
      <c r="BB775" s="226" t="s">
        <v>1331</v>
      </c>
      <c r="BD775" s="229" t="s">
        <v>3257</v>
      </c>
      <c r="BE775" s="1" t="s">
        <v>352</v>
      </c>
      <c r="BF775" t="s">
        <v>1330</v>
      </c>
      <c r="BH775" s="1" t="str">
        <f t="shared" si="140"/>
        <v/>
      </c>
      <c r="BI775" s="1" t="s">
        <v>5036</v>
      </c>
      <c r="BK775" s="7" t="str">
        <f t="shared" si="141"/>
        <v>FALSE</v>
      </c>
      <c r="BL775" s="230" t="s">
        <v>1332</v>
      </c>
      <c r="BM775" s="1" t="b">
        <f t="shared" si="148"/>
        <v>0</v>
      </c>
      <c r="BQ775"/>
      <c r="BR775" s="1" t="str">
        <f t="shared" si="142"/>
        <v/>
      </c>
      <c r="BS775" s="1" t="s">
        <v>5036</v>
      </c>
      <c r="BU775" s="7" t="str">
        <f t="shared" si="143"/>
        <v>FALSE</v>
      </c>
      <c r="BV775" s="230" t="s">
        <v>1332</v>
      </c>
      <c r="BW775" s="1" t="b">
        <f t="shared" si="149"/>
        <v>0</v>
      </c>
      <c r="BZ775" s="1" t="str">
        <f t="shared" si="144"/>
        <v/>
      </c>
      <c r="CA775" s="1" t="s">
        <v>5036</v>
      </c>
      <c r="CC775" s="7" t="str">
        <f t="shared" si="145"/>
        <v>FALSE</v>
      </c>
      <c r="CD775" s="230" t="s">
        <v>1332</v>
      </c>
      <c r="CE775" s="1" t="b">
        <f t="shared" si="150"/>
        <v>0</v>
      </c>
      <c r="CI775"/>
      <c r="CJ775" s="1" t="str">
        <f t="shared" si="146"/>
        <v/>
      </c>
      <c r="CK775" s="1" t="s">
        <v>5036</v>
      </c>
      <c r="CM775" s="7" t="str">
        <f t="shared" si="147"/>
        <v>FALSE</v>
      </c>
      <c r="CN775" s="230" t="s">
        <v>1332</v>
      </c>
      <c r="CO775" s="1" t="b">
        <f t="shared" si="151"/>
        <v>0</v>
      </c>
    </row>
    <row r="776" spans="48:93" ht="18" x14ac:dyDescent="0.25">
      <c r="AV776" s="229" t="s">
        <v>1332</v>
      </c>
      <c r="AW776" s="230" t="s">
        <v>3259</v>
      </c>
      <c r="AX776" s="230" t="s">
        <v>2612</v>
      </c>
      <c r="AY776" s="233">
        <v>5209</v>
      </c>
      <c r="AZ776" s="231" t="s">
        <v>334</v>
      </c>
      <c r="BA776" s="230" t="s">
        <v>3259</v>
      </c>
      <c r="BB776" s="229" t="s">
        <v>1332</v>
      </c>
      <c r="BD776" s="226" t="s">
        <v>3258</v>
      </c>
      <c r="BE776" s="1" t="s">
        <v>373</v>
      </c>
      <c r="BF776" t="s">
        <v>1331</v>
      </c>
      <c r="BH776" s="1" t="str">
        <f t="shared" si="140"/>
        <v/>
      </c>
      <c r="BI776" s="1" t="s">
        <v>5037</v>
      </c>
      <c r="BK776" s="7" t="str">
        <f t="shared" si="141"/>
        <v>FALSE</v>
      </c>
      <c r="BL776" s="227" t="s">
        <v>1333</v>
      </c>
      <c r="BM776" s="1" t="b">
        <f t="shared" si="148"/>
        <v>0</v>
      </c>
      <c r="BQ776"/>
      <c r="BR776" s="1" t="str">
        <f t="shared" si="142"/>
        <v/>
      </c>
      <c r="BS776" s="1" t="s">
        <v>5037</v>
      </c>
      <c r="BU776" s="7" t="str">
        <f t="shared" si="143"/>
        <v>FALSE</v>
      </c>
      <c r="BV776" s="227" t="s">
        <v>1333</v>
      </c>
      <c r="BW776" s="1" t="b">
        <f t="shared" si="149"/>
        <v>0</v>
      </c>
      <c r="BZ776" s="1" t="str">
        <f t="shared" si="144"/>
        <v/>
      </c>
      <c r="CA776" s="1" t="s">
        <v>5037</v>
      </c>
      <c r="CC776" s="7" t="str">
        <f t="shared" si="145"/>
        <v>FALSE</v>
      </c>
      <c r="CD776" s="227" t="s">
        <v>1333</v>
      </c>
      <c r="CE776" s="1" t="b">
        <f t="shared" si="150"/>
        <v>0</v>
      </c>
      <c r="CI776"/>
      <c r="CJ776" s="1" t="str">
        <f t="shared" si="146"/>
        <v/>
      </c>
      <c r="CK776" s="1" t="s">
        <v>5037</v>
      </c>
      <c r="CM776" s="7" t="str">
        <f t="shared" si="147"/>
        <v>FALSE</v>
      </c>
      <c r="CN776" s="227" t="s">
        <v>1333</v>
      </c>
      <c r="CO776" s="1" t="b">
        <f t="shared" si="151"/>
        <v>0</v>
      </c>
    </row>
    <row r="777" spans="48:93" ht="18" x14ac:dyDescent="0.25">
      <c r="AV777" s="226" t="s">
        <v>1333</v>
      </c>
      <c r="AW777" s="227" t="s">
        <v>3260</v>
      </c>
      <c r="AX777" s="227" t="s">
        <v>2609</v>
      </c>
      <c r="AY777" s="232">
        <v>5211</v>
      </c>
      <c r="AZ777" s="228" t="s">
        <v>343</v>
      </c>
      <c r="BA777" s="227" t="s">
        <v>3260</v>
      </c>
      <c r="BB777" s="226" t="s">
        <v>1333</v>
      </c>
      <c r="BD777" s="229" t="s">
        <v>3259</v>
      </c>
      <c r="BE777" s="1" t="s">
        <v>334</v>
      </c>
      <c r="BF777" t="s">
        <v>1332</v>
      </c>
      <c r="BH777" s="1" t="str">
        <f t="shared" si="140"/>
        <v/>
      </c>
      <c r="BI777" s="1" t="s">
        <v>5038</v>
      </c>
      <c r="BK777" s="7" t="str">
        <f t="shared" si="141"/>
        <v>FALSE</v>
      </c>
      <c r="BL777" s="230" t="s">
        <v>1334</v>
      </c>
      <c r="BM777" s="1" t="b">
        <f t="shared" si="148"/>
        <v>0</v>
      </c>
      <c r="BQ777"/>
      <c r="BR777" s="1" t="str">
        <f t="shared" si="142"/>
        <v/>
      </c>
      <c r="BS777" s="1" t="s">
        <v>5038</v>
      </c>
      <c r="BU777" s="7" t="str">
        <f t="shared" si="143"/>
        <v>FALSE</v>
      </c>
      <c r="BV777" s="230" t="s">
        <v>1334</v>
      </c>
      <c r="BW777" s="1" t="b">
        <f t="shared" si="149"/>
        <v>0</v>
      </c>
      <c r="BZ777" s="1" t="str">
        <f t="shared" si="144"/>
        <v/>
      </c>
      <c r="CA777" s="1" t="s">
        <v>5038</v>
      </c>
      <c r="CC777" s="7" t="str">
        <f t="shared" si="145"/>
        <v>FALSE</v>
      </c>
      <c r="CD777" s="230" t="s">
        <v>1334</v>
      </c>
      <c r="CE777" s="1" t="b">
        <f t="shared" si="150"/>
        <v>0</v>
      </c>
      <c r="CI777"/>
      <c r="CJ777" s="1" t="str">
        <f t="shared" si="146"/>
        <v/>
      </c>
      <c r="CK777" s="1" t="s">
        <v>5038</v>
      </c>
      <c r="CM777" s="7" t="str">
        <f t="shared" si="147"/>
        <v>FALSE</v>
      </c>
      <c r="CN777" s="230" t="s">
        <v>1334</v>
      </c>
      <c r="CO777" s="1" t="b">
        <f t="shared" si="151"/>
        <v>0</v>
      </c>
    </row>
    <row r="778" spans="48:93" ht="18" x14ac:dyDescent="0.25">
      <c r="AV778" s="229" t="s">
        <v>1334</v>
      </c>
      <c r="AW778" s="230" t="s">
        <v>3261</v>
      </c>
      <c r="AX778" s="230" t="s">
        <v>2631</v>
      </c>
      <c r="AY778" s="233">
        <v>5213</v>
      </c>
      <c r="AZ778" s="231" t="s">
        <v>338</v>
      </c>
      <c r="BA778" s="230" t="s">
        <v>3261</v>
      </c>
      <c r="BB778" s="229" t="s">
        <v>1334</v>
      </c>
      <c r="BD778" s="226" t="s">
        <v>3260</v>
      </c>
      <c r="BE778" s="1" t="s">
        <v>343</v>
      </c>
      <c r="BF778" t="s">
        <v>1333</v>
      </c>
      <c r="BH778" s="1" t="str">
        <f t="shared" ref="BH778:BH841" si="152">CONCATENATE(_TIR_1,_TIS_1)</f>
        <v/>
      </c>
      <c r="BI778" s="1" t="s">
        <v>5039</v>
      </c>
      <c r="BK778" s="7" t="str">
        <f t="shared" ref="BK778:BK841" si="153">IF(BH778=BI778,"TRUE","FALSE")</f>
        <v>FALSE</v>
      </c>
      <c r="BL778" s="227" t="s">
        <v>1335</v>
      </c>
      <c r="BM778" s="1" t="b">
        <f t="shared" si="148"/>
        <v>0</v>
      </c>
      <c r="BQ778"/>
      <c r="BR778" s="1" t="str">
        <f t="shared" ref="BR778:BR841" si="154">CONCATENATE(_TIR_2,_TIS_2)</f>
        <v/>
      </c>
      <c r="BS778" s="1" t="s">
        <v>5039</v>
      </c>
      <c r="BU778" s="7" t="str">
        <f t="shared" ref="BU778:BU841" si="155">IF(BR778=BS778,"TRUE","FALSE")</f>
        <v>FALSE</v>
      </c>
      <c r="BV778" s="227" t="s">
        <v>1335</v>
      </c>
      <c r="BW778" s="1" t="b">
        <f t="shared" si="149"/>
        <v>0</v>
      </c>
      <c r="BZ778" s="1" t="str">
        <f t="shared" ref="BZ778:BZ841" si="156">CONCATENATE(_TIR_3,_TIS_3)</f>
        <v/>
      </c>
      <c r="CA778" s="1" t="s">
        <v>5039</v>
      </c>
      <c r="CC778" s="7" t="str">
        <f t="shared" ref="CC778:CC841" si="157">IF(BZ778=CA778,"TRUE","FALSE")</f>
        <v>FALSE</v>
      </c>
      <c r="CD778" s="227" t="s">
        <v>1335</v>
      </c>
      <c r="CE778" s="1" t="b">
        <f t="shared" si="150"/>
        <v>0</v>
      </c>
      <c r="CI778"/>
      <c r="CJ778" s="1" t="str">
        <f t="shared" ref="CJ778:CJ841" si="158">CONCATENATE(_TIR_4,_TIS_4)</f>
        <v/>
      </c>
      <c r="CK778" s="1" t="s">
        <v>5039</v>
      </c>
      <c r="CM778" s="7" t="str">
        <f t="shared" ref="CM778:CM841" si="159">IF(CJ778=CK778,"TRUE","FALSE")</f>
        <v>FALSE</v>
      </c>
      <c r="CN778" s="227" t="s">
        <v>1335</v>
      </c>
      <c r="CO778" s="1" t="b">
        <f t="shared" si="151"/>
        <v>0</v>
      </c>
    </row>
    <row r="779" spans="48:93" ht="18" x14ac:dyDescent="0.25">
      <c r="AV779" s="226" t="s">
        <v>1335</v>
      </c>
      <c r="AW779" s="227" t="s">
        <v>3262</v>
      </c>
      <c r="AX779" s="227" t="s">
        <v>2755</v>
      </c>
      <c r="AY779" s="232">
        <v>5222</v>
      </c>
      <c r="AZ779" s="228" t="s">
        <v>360</v>
      </c>
      <c r="BA779" s="227" t="s">
        <v>3262</v>
      </c>
      <c r="BB779" s="226" t="s">
        <v>1335</v>
      </c>
      <c r="BD779" s="229" t="s">
        <v>3261</v>
      </c>
      <c r="BE779" s="1" t="s">
        <v>338</v>
      </c>
      <c r="BF779" t="s">
        <v>1334</v>
      </c>
      <c r="BH779" s="1" t="str">
        <f t="shared" si="152"/>
        <v/>
      </c>
      <c r="BI779" s="1" t="s">
        <v>5040</v>
      </c>
      <c r="BK779" s="7" t="str">
        <f t="shared" si="153"/>
        <v>FALSE</v>
      </c>
      <c r="BL779" s="230" t="s">
        <v>1336</v>
      </c>
      <c r="BM779" s="1" t="b">
        <f t="shared" ref="BM779:BM842" si="160">IF(BK779="TRUE",BL779)</f>
        <v>0</v>
      </c>
      <c r="BQ779"/>
      <c r="BR779" s="1" t="str">
        <f t="shared" si="154"/>
        <v/>
      </c>
      <c r="BS779" s="1" t="s">
        <v>5040</v>
      </c>
      <c r="BU779" s="7" t="str">
        <f t="shared" si="155"/>
        <v>FALSE</v>
      </c>
      <c r="BV779" s="230" t="s">
        <v>1336</v>
      </c>
      <c r="BW779" s="1" t="b">
        <f t="shared" ref="BW779:BW842" si="161">IF(BU779="TRUE",BV779)</f>
        <v>0</v>
      </c>
      <c r="BZ779" s="1" t="str">
        <f t="shared" si="156"/>
        <v/>
      </c>
      <c r="CA779" s="1" t="s">
        <v>5040</v>
      </c>
      <c r="CC779" s="7" t="str">
        <f t="shared" si="157"/>
        <v>FALSE</v>
      </c>
      <c r="CD779" s="230" t="s">
        <v>1336</v>
      </c>
      <c r="CE779" s="1" t="b">
        <f t="shared" ref="CE779:CE842" si="162">IF(CC779="TRUE",CD779)</f>
        <v>0</v>
      </c>
      <c r="CI779"/>
      <c r="CJ779" s="1" t="str">
        <f t="shared" si="158"/>
        <v/>
      </c>
      <c r="CK779" s="1" t="s">
        <v>5040</v>
      </c>
      <c r="CM779" s="7" t="str">
        <f t="shared" si="159"/>
        <v>FALSE</v>
      </c>
      <c r="CN779" s="230" t="s">
        <v>1336</v>
      </c>
      <c r="CO779" s="1" t="b">
        <f t="shared" ref="CO779:CO842" si="163">IF(CM779="TRUE",CN779)</f>
        <v>0</v>
      </c>
    </row>
    <row r="780" spans="48:93" ht="18" x14ac:dyDescent="0.25">
      <c r="AV780" s="229" t="s">
        <v>1336</v>
      </c>
      <c r="AW780" s="230" t="s">
        <v>3263</v>
      </c>
      <c r="AX780" s="230" t="s">
        <v>2723</v>
      </c>
      <c r="AY780" s="233">
        <v>5216</v>
      </c>
      <c r="AZ780" s="231" t="s">
        <v>370</v>
      </c>
      <c r="BA780" s="230" t="s">
        <v>3263</v>
      </c>
      <c r="BB780" s="229" t="s">
        <v>1336</v>
      </c>
      <c r="BD780" s="226" t="s">
        <v>3262</v>
      </c>
      <c r="BE780" s="1" t="s">
        <v>360</v>
      </c>
      <c r="BF780" t="s">
        <v>1335</v>
      </c>
      <c r="BH780" s="1" t="str">
        <f t="shared" si="152"/>
        <v/>
      </c>
      <c r="BI780" s="1" t="s">
        <v>5041</v>
      </c>
      <c r="BK780" s="7" t="str">
        <f t="shared" si="153"/>
        <v>FALSE</v>
      </c>
      <c r="BL780" s="227" t="s">
        <v>1337</v>
      </c>
      <c r="BM780" s="1" t="b">
        <f t="shared" si="160"/>
        <v>0</v>
      </c>
      <c r="BQ780"/>
      <c r="BR780" s="1" t="str">
        <f t="shared" si="154"/>
        <v/>
      </c>
      <c r="BS780" s="1" t="s">
        <v>5041</v>
      </c>
      <c r="BU780" s="7" t="str">
        <f t="shared" si="155"/>
        <v>FALSE</v>
      </c>
      <c r="BV780" s="227" t="s">
        <v>1337</v>
      </c>
      <c r="BW780" s="1" t="b">
        <f t="shared" si="161"/>
        <v>0</v>
      </c>
      <c r="BZ780" s="1" t="str">
        <f t="shared" si="156"/>
        <v/>
      </c>
      <c r="CA780" s="1" t="s">
        <v>5041</v>
      </c>
      <c r="CC780" s="7" t="str">
        <f t="shared" si="157"/>
        <v>FALSE</v>
      </c>
      <c r="CD780" s="227" t="s">
        <v>1337</v>
      </c>
      <c r="CE780" s="1" t="b">
        <f t="shared" si="162"/>
        <v>0</v>
      </c>
      <c r="CI780"/>
      <c r="CJ780" s="1" t="str">
        <f t="shared" si="158"/>
        <v/>
      </c>
      <c r="CK780" s="1" t="s">
        <v>5041</v>
      </c>
      <c r="CM780" s="7" t="str">
        <f t="shared" si="159"/>
        <v>FALSE</v>
      </c>
      <c r="CN780" s="227" t="s">
        <v>1337</v>
      </c>
      <c r="CO780" s="1" t="b">
        <f t="shared" si="163"/>
        <v>0</v>
      </c>
    </row>
    <row r="781" spans="48:93" ht="18" x14ac:dyDescent="0.25">
      <c r="AV781" s="226" t="s">
        <v>1337</v>
      </c>
      <c r="AW781" s="227" t="s">
        <v>3264</v>
      </c>
      <c r="AX781" s="227" t="s">
        <v>2723</v>
      </c>
      <c r="AY781" s="232">
        <v>5224</v>
      </c>
      <c r="AZ781" s="228" t="s">
        <v>370</v>
      </c>
      <c r="BA781" s="227" t="s">
        <v>3264</v>
      </c>
      <c r="BB781" s="226" t="s">
        <v>1337</v>
      </c>
      <c r="BD781" s="229" t="s">
        <v>3263</v>
      </c>
      <c r="BE781" s="1" t="s">
        <v>370</v>
      </c>
      <c r="BF781" t="s">
        <v>1336</v>
      </c>
      <c r="BH781" s="1" t="str">
        <f t="shared" si="152"/>
        <v/>
      </c>
      <c r="BI781" s="1" t="s">
        <v>5042</v>
      </c>
      <c r="BK781" s="7" t="str">
        <f t="shared" si="153"/>
        <v>FALSE</v>
      </c>
      <c r="BL781" s="230" t="s">
        <v>1338</v>
      </c>
      <c r="BM781" s="1" t="b">
        <f t="shared" si="160"/>
        <v>0</v>
      </c>
      <c r="BQ781"/>
      <c r="BR781" s="1" t="str">
        <f t="shared" si="154"/>
        <v/>
      </c>
      <c r="BS781" s="1" t="s">
        <v>5042</v>
      </c>
      <c r="BU781" s="7" t="str">
        <f t="shared" si="155"/>
        <v>FALSE</v>
      </c>
      <c r="BV781" s="230" t="s">
        <v>1338</v>
      </c>
      <c r="BW781" s="1" t="b">
        <f t="shared" si="161"/>
        <v>0</v>
      </c>
      <c r="BZ781" s="1" t="str">
        <f t="shared" si="156"/>
        <v/>
      </c>
      <c r="CA781" s="1" t="s">
        <v>5042</v>
      </c>
      <c r="CC781" s="7" t="str">
        <f t="shared" si="157"/>
        <v>FALSE</v>
      </c>
      <c r="CD781" s="230" t="s">
        <v>1338</v>
      </c>
      <c r="CE781" s="1" t="b">
        <f t="shared" si="162"/>
        <v>0</v>
      </c>
      <c r="CI781"/>
      <c r="CJ781" s="1" t="str">
        <f t="shared" si="158"/>
        <v/>
      </c>
      <c r="CK781" s="1" t="s">
        <v>5042</v>
      </c>
      <c r="CM781" s="7" t="str">
        <f t="shared" si="159"/>
        <v>FALSE</v>
      </c>
      <c r="CN781" s="230" t="s">
        <v>1338</v>
      </c>
      <c r="CO781" s="1" t="b">
        <f t="shared" si="163"/>
        <v>0</v>
      </c>
    </row>
    <row r="782" spans="48:93" ht="18" x14ac:dyDescent="0.25">
      <c r="AV782" s="229" t="s">
        <v>1338</v>
      </c>
      <c r="AW782" s="230" t="s">
        <v>3265</v>
      </c>
      <c r="AX782" s="230" t="s">
        <v>2606</v>
      </c>
      <c r="AY782" s="233">
        <v>1308</v>
      </c>
      <c r="AZ782" s="231" t="s">
        <v>373</v>
      </c>
      <c r="BA782" s="230" t="s">
        <v>3265</v>
      </c>
      <c r="BB782" s="229" t="s">
        <v>1338</v>
      </c>
      <c r="BD782" s="226" t="s">
        <v>3264</v>
      </c>
      <c r="BE782" s="1" t="s">
        <v>370</v>
      </c>
      <c r="BF782" t="s">
        <v>1337</v>
      </c>
      <c r="BH782" s="1" t="str">
        <f t="shared" si="152"/>
        <v/>
      </c>
      <c r="BI782" s="1" t="s">
        <v>5043</v>
      </c>
      <c r="BK782" s="7" t="str">
        <f t="shared" si="153"/>
        <v>FALSE</v>
      </c>
      <c r="BL782" s="227" t="s">
        <v>1339</v>
      </c>
      <c r="BM782" s="1" t="b">
        <f t="shared" si="160"/>
        <v>0</v>
      </c>
      <c r="BQ782"/>
      <c r="BR782" s="1" t="str">
        <f t="shared" si="154"/>
        <v/>
      </c>
      <c r="BS782" s="1" t="s">
        <v>5043</v>
      </c>
      <c r="BU782" s="7" t="str">
        <f t="shared" si="155"/>
        <v>FALSE</v>
      </c>
      <c r="BV782" s="227" t="s">
        <v>1339</v>
      </c>
      <c r="BW782" s="1" t="b">
        <f t="shared" si="161"/>
        <v>0</v>
      </c>
      <c r="BZ782" s="1" t="str">
        <f t="shared" si="156"/>
        <v/>
      </c>
      <c r="CA782" s="1" t="s">
        <v>5043</v>
      </c>
      <c r="CC782" s="7" t="str">
        <f t="shared" si="157"/>
        <v>FALSE</v>
      </c>
      <c r="CD782" s="227" t="s">
        <v>1339</v>
      </c>
      <c r="CE782" s="1" t="b">
        <f t="shared" si="162"/>
        <v>0</v>
      </c>
      <c r="CI782"/>
      <c r="CJ782" s="1" t="str">
        <f t="shared" si="158"/>
        <v/>
      </c>
      <c r="CK782" s="1" t="s">
        <v>5043</v>
      </c>
      <c r="CM782" s="7" t="str">
        <f t="shared" si="159"/>
        <v>FALSE</v>
      </c>
      <c r="CN782" s="227" t="s">
        <v>1339</v>
      </c>
      <c r="CO782" s="1" t="b">
        <f t="shared" si="163"/>
        <v>0</v>
      </c>
    </row>
    <row r="783" spans="48:93" ht="18" x14ac:dyDescent="0.25">
      <c r="AV783" s="226" t="s">
        <v>1339</v>
      </c>
      <c r="AW783" s="227" t="s">
        <v>3266</v>
      </c>
      <c r="AX783" s="227" t="s">
        <v>2617</v>
      </c>
      <c r="AY783" s="232">
        <v>20234</v>
      </c>
      <c r="AZ783" s="228" t="s">
        <v>364</v>
      </c>
      <c r="BA783" s="227" t="s">
        <v>3266</v>
      </c>
      <c r="BB783" s="226" t="s">
        <v>1339</v>
      </c>
      <c r="BD783" s="229" t="s">
        <v>3265</v>
      </c>
      <c r="BE783" s="1" t="s">
        <v>373</v>
      </c>
      <c r="BF783" t="s">
        <v>1338</v>
      </c>
      <c r="BH783" s="1" t="str">
        <f t="shared" si="152"/>
        <v/>
      </c>
      <c r="BI783" s="1" t="s">
        <v>5044</v>
      </c>
      <c r="BK783" s="7" t="str">
        <f t="shared" si="153"/>
        <v>FALSE</v>
      </c>
      <c r="BL783" s="230" t="s">
        <v>1340</v>
      </c>
      <c r="BM783" s="1" t="b">
        <f t="shared" si="160"/>
        <v>0</v>
      </c>
      <c r="BQ783"/>
      <c r="BR783" s="1" t="str">
        <f t="shared" si="154"/>
        <v/>
      </c>
      <c r="BS783" s="1" t="s">
        <v>5044</v>
      </c>
      <c r="BU783" s="7" t="str">
        <f t="shared" si="155"/>
        <v>FALSE</v>
      </c>
      <c r="BV783" s="230" t="s">
        <v>1340</v>
      </c>
      <c r="BW783" s="1" t="b">
        <f t="shared" si="161"/>
        <v>0</v>
      </c>
      <c r="BZ783" s="1" t="str">
        <f t="shared" si="156"/>
        <v/>
      </c>
      <c r="CA783" s="1" t="s">
        <v>5044</v>
      </c>
      <c r="CC783" s="7" t="str">
        <f t="shared" si="157"/>
        <v>FALSE</v>
      </c>
      <c r="CD783" s="230" t="s">
        <v>1340</v>
      </c>
      <c r="CE783" s="1" t="b">
        <f t="shared" si="162"/>
        <v>0</v>
      </c>
      <c r="CI783"/>
      <c r="CJ783" s="1" t="str">
        <f t="shared" si="158"/>
        <v/>
      </c>
      <c r="CK783" s="1" t="s">
        <v>5044</v>
      </c>
      <c r="CM783" s="7" t="str">
        <f t="shared" si="159"/>
        <v>FALSE</v>
      </c>
      <c r="CN783" s="230" t="s">
        <v>1340</v>
      </c>
      <c r="CO783" s="1" t="b">
        <f t="shared" si="163"/>
        <v>0</v>
      </c>
    </row>
    <row r="784" spans="48:93" ht="18" x14ac:dyDescent="0.25">
      <c r="AV784" s="229" t="s">
        <v>1340</v>
      </c>
      <c r="AW784" s="230" t="s">
        <v>3267</v>
      </c>
      <c r="AX784" s="230" t="s">
        <v>2606</v>
      </c>
      <c r="AY784" s="233">
        <v>48453</v>
      </c>
      <c r="AZ784" s="231" t="s">
        <v>373</v>
      </c>
      <c r="BA784" s="230" t="s">
        <v>3267</v>
      </c>
      <c r="BB784" s="229" t="s">
        <v>1340</v>
      </c>
      <c r="BD784" s="226" t="s">
        <v>3266</v>
      </c>
      <c r="BE784" s="1" t="s">
        <v>364</v>
      </c>
      <c r="BF784" t="s">
        <v>1339</v>
      </c>
      <c r="BH784" s="1" t="str">
        <f t="shared" si="152"/>
        <v/>
      </c>
      <c r="BI784" s="1" t="s">
        <v>5045</v>
      </c>
      <c r="BK784" s="7" t="str">
        <f t="shared" si="153"/>
        <v>FALSE</v>
      </c>
      <c r="BL784" s="227" t="s">
        <v>1341</v>
      </c>
      <c r="BM784" s="1" t="b">
        <f t="shared" si="160"/>
        <v>0</v>
      </c>
      <c r="BQ784"/>
      <c r="BR784" s="1" t="str">
        <f t="shared" si="154"/>
        <v/>
      </c>
      <c r="BS784" s="1" t="s">
        <v>5045</v>
      </c>
      <c r="BU784" s="7" t="str">
        <f t="shared" si="155"/>
        <v>FALSE</v>
      </c>
      <c r="BV784" s="227" t="s">
        <v>1341</v>
      </c>
      <c r="BW784" s="1" t="b">
        <f t="shared" si="161"/>
        <v>0</v>
      </c>
      <c r="BZ784" s="1" t="str">
        <f t="shared" si="156"/>
        <v/>
      </c>
      <c r="CA784" s="1" t="s">
        <v>5045</v>
      </c>
      <c r="CC784" s="7" t="str">
        <f t="shared" si="157"/>
        <v>FALSE</v>
      </c>
      <c r="CD784" s="227" t="s">
        <v>1341</v>
      </c>
      <c r="CE784" s="1" t="b">
        <f t="shared" si="162"/>
        <v>0</v>
      </c>
      <c r="CI784"/>
      <c r="CJ784" s="1" t="str">
        <f t="shared" si="158"/>
        <v/>
      </c>
      <c r="CK784" s="1" t="s">
        <v>5045</v>
      </c>
      <c r="CM784" s="7" t="str">
        <f t="shared" si="159"/>
        <v>FALSE</v>
      </c>
      <c r="CN784" s="227" t="s">
        <v>1341</v>
      </c>
      <c r="CO784" s="1" t="b">
        <f t="shared" si="163"/>
        <v>0</v>
      </c>
    </row>
    <row r="785" spans="48:93" ht="18" x14ac:dyDescent="0.25">
      <c r="AV785" s="226" t="s">
        <v>1341</v>
      </c>
      <c r="AW785" s="227" t="s">
        <v>3268</v>
      </c>
      <c r="AX785" s="227" t="s">
        <v>2631</v>
      </c>
      <c r="AY785" s="232">
        <v>97203</v>
      </c>
      <c r="AZ785" s="228" t="s">
        <v>338</v>
      </c>
      <c r="BA785" s="227" t="s">
        <v>3268</v>
      </c>
      <c r="BB785" s="226" t="s">
        <v>1341</v>
      </c>
      <c r="BD785" s="229" t="s">
        <v>3267</v>
      </c>
      <c r="BE785" s="1" t="s">
        <v>373</v>
      </c>
      <c r="BF785" t="s">
        <v>1340</v>
      </c>
      <c r="BH785" s="1" t="str">
        <f t="shared" si="152"/>
        <v/>
      </c>
      <c r="BI785" s="1" t="s">
        <v>5046</v>
      </c>
      <c r="BK785" s="7" t="str">
        <f t="shared" si="153"/>
        <v>FALSE</v>
      </c>
      <c r="BL785" s="230" t="s">
        <v>1342</v>
      </c>
      <c r="BM785" s="1" t="b">
        <f t="shared" si="160"/>
        <v>0</v>
      </c>
      <c r="BQ785"/>
      <c r="BR785" s="1" t="str">
        <f t="shared" si="154"/>
        <v/>
      </c>
      <c r="BS785" s="1" t="s">
        <v>5046</v>
      </c>
      <c r="BU785" s="7" t="str">
        <f t="shared" si="155"/>
        <v>FALSE</v>
      </c>
      <c r="BV785" s="230" t="s">
        <v>1342</v>
      </c>
      <c r="BW785" s="1" t="b">
        <f t="shared" si="161"/>
        <v>0</v>
      </c>
      <c r="BZ785" s="1" t="str">
        <f t="shared" si="156"/>
        <v/>
      </c>
      <c r="CA785" s="1" t="s">
        <v>5046</v>
      </c>
      <c r="CC785" s="7" t="str">
        <f t="shared" si="157"/>
        <v>FALSE</v>
      </c>
      <c r="CD785" s="230" t="s">
        <v>1342</v>
      </c>
      <c r="CE785" s="1" t="b">
        <f t="shared" si="162"/>
        <v>0</v>
      </c>
      <c r="CI785"/>
      <c r="CJ785" s="1" t="str">
        <f t="shared" si="158"/>
        <v/>
      </c>
      <c r="CK785" s="1" t="s">
        <v>5046</v>
      </c>
      <c r="CM785" s="7" t="str">
        <f t="shared" si="159"/>
        <v>FALSE</v>
      </c>
      <c r="CN785" s="230" t="s">
        <v>1342</v>
      </c>
      <c r="CO785" s="1" t="b">
        <f t="shared" si="163"/>
        <v>0</v>
      </c>
    </row>
    <row r="786" spans="48:93" ht="18" x14ac:dyDescent="0.25">
      <c r="AV786" s="229" t="s">
        <v>1342</v>
      </c>
      <c r="AW786" s="230" t="s">
        <v>3268</v>
      </c>
      <c r="AX786" s="230" t="s">
        <v>2679</v>
      </c>
      <c r="AY786" s="233">
        <v>97202</v>
      </c>
      <c r="AZ786" s="231" t="s">
        <v>380</v>
      </c>
      <c r="BA786" s="230" t="s">
        <v>3268</v>
      </c>
      <c r="BB786" s="229" t="s">
        <v>1342</v>
      </c>
      <c r="BD786" s="226" t="s">
        <v>3268</v>
      </c>
      <c r="BE786" s="1" t="s">
        <v>338</v>
      </c>
      <c r="BF786" t="s">
        <v>1341</v>
      </c>
      <c r="BH786" s="1" t="str">
        <f t="shared" si="152"/>
        <v/>
      </c>
      <c r="BI786" s="1" t="s">
        <v>5047</v>
      </c>
      <c r="BK786" s="7" t="str">
        <f t="shared" si="153"/>
        <v>FALSE</v>
      </c>
      <c r="BL786" s="227" t="s">
        <v>1343</v>
      </c>
      <c r="BM786" s="1" t="b">
        <f t="shared" si="160"/>
        <v>0</v>
      </c>
      <c r="BQ786"/>
      <c r="BR786" s="1" t="str">
        <f t="shared" si="154"/>
        <v/>
      </c>
      <c r="BS786" s="1" t="s">
        <v>5047</v>
      </c>
      <c r="BU786" s="7" t="str">
        <f t="shared" si="155"/>
        <v>FALSE</v>
      </c>
      <c r="BV786" s="227" t="s">
        <v>1343</v>
      </c>
      <c r="BW786" s="1" t="b">
        <f t="shared" si="161"/>
        <v>0</v>
      </c>
      <c r="BZ786" s="1" t="str">
        <f t="shared" si="156"/>
        <v/>
      </c>
      <c r="CA786" s="1" t="s">
        <v>5047</v>
      </c>
      <c r="CC786" s="7" t="str">
        <f t="shared" si="157"/>
        <v>FALSE</v>
      </c>
      <c r="CD786" s="227" t="s">
        <v>1343</v>
      </c>
      <c r="CE786" s="1" t="b">
        <f t="shared" si="162"/>
        <v>0</v>
      </c>
      <c r="CI786"/>
      <c r="CJ786" s="1" t="str">
        <f t="shared" si="158"/>
        <v/>
      </c>
      <c r="CK786" s="1" t="s">
        <v>5047</v>
      </c>
      <c r="CM786" s="7" t="str">
        <f t="shared" si="159"/>
        <v>FALSE</v>
      </c>
      <c r="CN786" s="227" t="s">
        <v>1343</v>
      </c>
      <c r="CO786" s="1" t="b">
        <f t="shared" si="163"/>
        <v>0</v>
      </c>
    </row>
    <row r="787" spans="48:93" ht="18" x14ac:dyDescent="0.25">
      <c r="AV787" s="226" t="s">
        <v>1343</v>
      </c>
      <c r="AW787" s="227" t="s">
        <v>3269</v>
      </c>
      <c r="AX787" s="227" t="s">
        <v>2609</v>
      </c>
      <c r="AY787" s="232">
        <v>5291</v>
      </c>
      <c r="AZ787" s="228" t="s">
        <v>343</v>
      </c>
      <c r="BA787" s="227" t="s">
        <v>3269</v>
      </c>
      <c r="BB787" s="226" t="s">
        <v>1343</v>
      </c>
      <c r="BD787" s="229" t="s">
        <v>3268</v>
      </c>
      <c r="BE787" s="1" t="s">
        <v>380</v>
      </c>
      <c r="BF787" t="s">
        <v>1342</v>
      </c>
      <c r="BH787" s="1" t="str">
        <f t="shared" si="152"/>
        <v/>
      </c>
      <c r="BI787" s="1" t="s">
        <v>5048</v>
      </c>
      <c r="BK787" s="7" t="str">
        <f t="shared" si="153"/>
        <v>FALSE</v>
      </c>
      <c r="BL787" s="230" t="s">
        <v>1344</v>
      </c>
      <c r="BM787" s="1" t="b">
        <f t="shared" si="160"/>
        <v>0</v>
      </c>
      <c r="BQ787"/>
      <c r="BR787" s="1" t="str">
        <f t="shared" si="154"/>
        <v/>
      </c>
      <c r="BS787" s="1" t="s">
        <v>5048</v>
      </c>
      <c r="BU787" s="7" t="str">
        <f t="shared" si="155"/>
        <v>FALSE</v>
      </c>
      <c r="BV787" s="230" t="s">
        <v>1344</v>
      </c>
      <c r="BW787" s="1" t="b">
        <f t="shared" si="161"/>
        <v>0</v>
      </c>
      <c r="BZ787" s="1" t="str">
        <f t="shared" si="156"/>
        <v/>
      </c>
      <c r="CA787" s="1" t="s">
        <v>5048</v>
      </c>
      <c r="CC787" s="7" t="str">
        <f t="shared" si="157"/>
        <v>FALSE</v>
      </c>
      <c r="CD787" s="230" t="s">
        <v>1344</v>
      </c>
      <c r="CE787" s="1" t="b">
        <f t="shared" si="162"/>
        <v>0</v>
      </c>
      <c r="CI787"/>
      <c r="CJ787" s="1" t="str">
        <f t="shared" si="158"/>
        <v/>
      </c>
      <c r="CK787" s="1" t="s">
        <v>5048</v>
      </c>
      <c r="CM787" s="7" t="str">
        <f t="shared" si="159"/>
        <v>FALSE</v>
      </c>
      <c r="CN787" s="230" t="s">
        <v>1344</v>
      </c>
      <c r="CO787" s="1" t="b">
        <f t="shared" si="163"/>
        <v>0</v>
      </c>
    </row>
    <row r="788" spans="48:93" ht="18" x14ac:dyDescent="0.25">
      <c r="AV788" s="229" t="s">
        <v>1344</v>
      </c>
      <c r="AW788" s="230" t="s">
        <v>3270</v>
      </c>
      <c r="AX788" s="230" t="s">
        <v>2778</v>
      </c>
      <c r="AY788" s="233">
        <v>19003</v>
      </c>
      <c r="AZ788" s="231" t="s">
        <v>333</v>
      </c>
      <c r="BA788" s="230" t="s">
        <v>3270</v>
      </c>
      <c r="BB788" s="229" t="s">
        <v>1344</v>
      </c>
      <c r="BD788" s="226" t="s">
        <v>3269</v>
      </c>
      <c r="BE788" s="1" t="s">
        <v>343</v>
      </c>
      <c r="BF788" t="s">
        <v>1343</v>
      </c>
      <c r="BH788" s="1" t="str">
        <f t="shared" si="152"/>
        <v/>
      </c>
      <c r="BI788" s="1" t="s">
        <v>5049</v>
      </c>
      <c r="BK788" s="7" t="str">
        <f t="shared" si="153"/>
        <v>FALSE</v>
      </c>
      <c r="BL788" s="227" t="s">
        <v>1345</v>
      </c>
      <c r="BM788" s="1" t="b">
        <f t="shared" si="160"/>
        <v>0</v>
      </c>
      <c r="BQ788"/>
      <c r="BR788" s="1" t="str">
        <f t="shared" si="154"/>
        <v/>
      </c>
      <c r="BS788" s="1" t="s">
        <v>5049</v>
      </c>
      <c r="BU788" s="7" t="str">
        <f t="shared" si="155"/>
        <v>FALSE</v>
      </c>
      <c r="BV788" s="227" t="s">
        <v>1345</v>
      </c>
      <c r="BW788" s="1" t="b">
        <f t="shared" si="161"/>
        <v>0</v>
      </c>
      <c r="BZ788" s="1" t="str">
        <f t="shared" si="156"/>
        <v/>
      </c>
      <c r="CA788" s="1" t="s">
        <v>5049</v>
      </c>
      <c r="CC788" s="7" t="str">
        <f t="shared" si="157"/>
        <v>FALSE</v>
      </c>
      <c r="CD788" s="227" t="s">
        <v>1345</v>
      </c>
      <c r="CE788" s="1" t="b">
        <f t="shared" si="162"/>
        <v>0</v>
      </c>
      <c r="CI788"/>
      <c r="CJ788" s="1" t="str">
        <f t="shared" si="158"/>
        <v/>
      </c>
      <c r="CK788" s="1" t="s">
        <v>5049</v>
      </c>
      <c r="CM788" s="7" t="str">
        <f t="shared" si="159"/>
        <v>FALSE</v>
      </c>
      <c r="CN788" s="227" t="s">
        <v>1345</v>
      </c>
      <c r="CO788" s="1" t="b">
        <f t="shared" si="163"/>
        <v>0</v>
      </c>
    </row>
    <row r="789" spans="48:93" ht="18" x14ac:dyDescent="0.25">
      <c r="AV789" s="226" t="s">
        <v>1345</v>
      </c>
      <c r="AW789" s="227" t="s">
        <v>3271</v>
      </c>
      <c r="AX789" s="227" t="s">
        <v>2609</v>
      </c>
      <c r="AY789" s="232">
        <v>74427</v>
      </c>
      <c r="AZ789" s="228" t="s">
        <v>343</v>
      </c>
      <c r="BA789" s="227" t="s">
        <v>3271</v>
      </c>
      <c r="BB789" s="226" t="s">
        <v>1345</v>
      </c>
      <c r="BD789" s="229" t="s">
        <v>3270</v>
      </c>
      <c r="BE789" s="1" t="s">
        <v>333</v>
      </c>
      <c r="BF789" t="s">
        <v>1344</v>
      </c>
      <c r="BH789" s="1" t="str">
        <f t="shared" si="152"/>
        <v/>
      </c>
      <c r="BI789" s="1" t="s">
        <v>5050</v>
      </c>
      <c r="BK789" s="7" t="str">
        <f t="shared" si="153"/>
        <v>FALSE</v>
      </c>
      <c r="BL789" s="230" t="s">
        <v>1346</v>
      </c>
      <c r="BM789" s="1" t="b">
        <f t="shared" si="160"/>
        <v>0</v>
      </c>
      <c r="BQ789"/>
      <c r="BR789" s="1" t="str">
        <f t="shared" si="154"/>
        <v/>
      </c>
      <c r="BS789" s="1" t="s">
        <v>5050</v>
      </c>
      <c r="BU789" s="7" t="str">
        <f t="shared" si="155"/>
        <v>FALSE</v>
      </c>
      <c r="BV789" s="230" t="s">
        <v>1346</v>
      </c>
      <c r="BW789" s="1" t="b">
        <f t="shared" si="161"/>
        <v>0</v>
      </c>
      <c r="BZ789" s="1" t="str">
        <f t="shared" si="156"/>
        <v/>
      </c>
      <c r="CA789" s="1" t="s">
        <v>5050</v>
      </c>
      <c r="CC789" s="7" t="str">
        <f t="shared" si="157"/>
        <v>FALSE</v>
      </c>
      <c r="CD789" s="230" t="s">
        <v>1346</v>
      </c>
      <c r="CE789" s="1" t="b">
        <f t="shared" si="162"/>
        <v>0</v>
      </c>
      <c r="CI789"/>
      <c r="CJ789" s="1" t="str">
        <f t="shared" si="158"/>
        <v/>
      </c>
      <c r="CK789" s="1" t="s">
        <v>5050</v>
      </c>
      <c r="CM789" s="7" t="str">
        <f t="shared" si="159"/>
        <v>FALSE</v>
      </c>
      <c r="CN789" s="230" t="s">
        <v>1346</v>
      </c>
      <c r="CO789" s="1" t="b">
        <f t="shared" si="163"/>
        <v>0</v>
      </c>
    </row>
    <row r="790" spans="48:93" ht="18" x14ac:dyDescent="0.25">
      <c r="AV790" s="229" t="s">
        <v>1346</v>
      </c>
      <c r="AW790" s="230" t="s">
        <v>3271</v>
      </c>
      <c r="AX790" s="230" t="s">
        <v>2617</v>
      </c>
      <c r="AY790" s="233">
        <v>74425</v>
      </c>
      <c r="AZ790" s="231" t="s">
        <v>364</v>
      </c>
      <c r="BA790" s="230" t="s">
        <v>3271</v>
      </c>
      <c r="BB790" s="229" t="s">
        <v>1346</v>
      </c>
      <c r="BD790" s="226" t="s">
        <v>3271</v>
      </c>
      <c r="BE790" s="1" t="s">
        <v>343</v>
      </c>
      <c r="BF790" t="s">
        <v>1345</v>
      </c>
      <c r="BH790" s="1" t="str">
        <f t="shared" si="152"/>
        <v/>
      </c>
      <c r="BI790" s="1" t="s">
        <v>5051</v>
      </c>
      <c r="BK790" s="7" t="str">
        <f t="shared" si="153"/>
        <v>FALSE</v>
      </c>
      <c r="BL790" s="227" t="s">
        <v>1347</v>
      </c>
      <c r="BM790" s="1" t="b">
        <f t="shared" si="160"/>
        <v>0</v>
      </c>
      <c r="BQ790"/>
      <c r="BR790" s="1" t="str">
        <f t="shared" si="154"/>
        <v/>
      </c>
      <c r="BS790" s="1" t="s">
        <v>5051</v>
      </c>
      <c r="BU790" s="7" t="str">
        <f t="shared" si="155"/>
        <v>FALSE</v>
      </c>
      <c r="BV790" s="227" t="s">
        <v>1347</v>
      </c>
      <c r="BW790" s="1" t="b">
        <f t="shared" si="161"/>
        <v>0</v>
      </c>
      <c r="BZ790" s="1" t="str">
        <f t="shared" si="156"/>
        <v/>
      </c>
      <c r="CA790" s="1" t="s">
        <v>5051</v>
      </c>
      <c r="CC790" s="7" t="str">
        <f t="shared" si="157"/>
        <v>FALSE</v>
      </c>
      <c r="CD790" s="227" t="s">
        <v>1347</v>
      </c>
      <c r="CE790" s="1" t="b">
        <f t="shared" si="162"/>
        <v>0</v>
      </c>
      <c r="CI790"/>
      <c r="CJ790" s="1" t="str">
        <f t="shared" si="158"/>
        <v/>
      </c>
      <c r="CK790" s="1" t="s">
        <v>5051</v>
      </c>
      <c r="CM790" s="7" t="str">
        <f t="shared" si="159"/>
        <v>FALSE</v>
      </c>
      <c r="CN790" s="227" t="s">
        <v>1347</v>
      </c>
      <c r="CO790" s="1" t="b">
        <f t="shared" si="163"/>
        <v>0</v>
      </c>
    </row>
    <row r="791" spans="48:93" ht="18" x14ac:dyDescent="0.25">
      <c r="AV791" s="226" t="s">
        <v>1347</v>
      </c>
      <c r="AW791" s="227" t="s">
        <v>3271</v>
      </c>
      <c r="AX791" s="227" t="s">
        <v>2606</v>
      </c>
      <c r="AY791" s="232">
        <v>74426</v>
      </c>
      <c r="AZ791" s="228" t="s">
        <v>373</v>
      </c>
      <c r="BA791" s="227" t="s">
        <v>3271</v>
      </c>
      <c r="BB791" s="226" t="s">
        <v>1347</v>
      </c>
      <c r="BD791" s="229" t="s">
        <v>3271</v>
      </c>
      <c r="BE791" s="1" t="s">
        <v>364</v>
      </c>
      <c r="BF791" t="s">
        <v>1346</v>
      </c>
      <c r="BH791" s="1" t="str">
        <f t="shared" si="152"/>
        <v/>
      </c>
      <c r="BI791" s="1" t="s">
        <v>5052</v>
      </c>
      <c r="BK791" s="7" t="str">
        <f t="shared" si="153"/>
        <v>FALSE</v>
      </c>
      <c r="BL791" s="230" t="s">
        <v>1348</v>
      </c>
      <c r="BM791" s="1" t="b">
        <f t="shared" si="160"/>
        <v>0</v>
      </c>
      <c r="BQ791"/>
      <c r="BR791" s="1" t="str">
        <f t="shared" si="154"/>
        <v/>
      </c>
      <c r="BS791" s="1" t="s">
        <v>5052</v>
      </c>
      <c r="BU791" s="7" t="str">
        <f t="shared" si="155"/>
        <v>FALSE</v>
      </c>
      <c r="BV791" s="230" t="s">
        <v>1348</v>
      </c>
      <c r="BW791" s="1" t="b">
        <f t="shared" si="161"/>
        <v>0</v>
      </c>
      <c r="BZ791" s="1" t="str">
        <f t="shared" si="156"/>
        <v/>
      </c>
      <c r="CA791" s="1" t="s">
        <v>5052</v>
      </c>
      <c r="CC791" s="7" t="str">
        <f t="shared" si="157"/>
        <v>FALSE</v>
      </c>
      <c r="CD791" s="230" t="s">
        <v>1348</v>
      </c>
      <c r="CE791" s="1" t="b">
        <f t="shared" si="162"/>
        <v>0</v>
      </c>
      <c r="CI791"/>
      <c r="CJ791" s="1" t="str">
        <f t="shared" si="158"/>
        <v/>
      </c>
      <c r="CK791" s="1" t="s">
        <v>5052</v>
      </c>
      <c r="CM791" s="7" t="str">
        <f t="shared" si="159"/>
        <v>FALSE</v>
      </c>
      <c r="CN791" s="230" t="s">
        <v>1348</v>
      </c>
      <c r="CO791" s="1" t="b">
        <f t="shared" si="163"/>
        <v>0</v>
      </c>
    </row>
    <row r="792" spans="48:93" ht="18" x14ac:dyDescent="0.25">
      <c r="AV792" s="229" t="s">
        <v>1348</v>
      </c>
      <c r="AW792" s="230" t="s">
        <v>3272</v>
      </c>
      <c r="AX792" s="230" t="s">
        <v>2659</v>
      </c>
      <c r="AY792" s="233">
        <v>75600</v>
      </c>
      <c r="AZ792" s="231" t="s">
        <v>351</v>
      </c>
      <c r="BA792" s="230" t="s">
        <v>3272</v>
      </c>
      <c r="BB792" s="229" t="s">
        <v>1348</v>
      </c>
      <c r="BD792" s="226" t="s">
        <v>3271</v>
      </c>
      <c r="BE792" s="1" t="s">
        <v>373</v>
      </c>
      <c r="BF792" t="s">
        <v>1347</v>
      </c>
      <c r="BH792" s="1" t="str">
        <f t="shared" si="152"/>
        <v/>
      </c>
      <c r="BI792" s="1" t="s">
        <v>5053</v>
      </c>
      <c r="BK792" s="7" t="str">
        <f t="shared" si="153"/>
        <v>FALSE</v>
      </c>
      <c r="BL792" s="227" t="s">
        <v>1349</v>
      </c>
      <c r="BM792" s="1" t="b">
        <f t="shared" si="160"/>
        <v>0</v>
      </c>
      <c r="BQ792"/>
      <c r="BR792" s="1" t="str">
        <f t="shared" si="154"/>
        <v/>
      </c>
      <c r="BS792" s="1" t="s">
        <v>5053</v>
      </c>
      <c r="BU792" s="7" t="str">
        <f t="shared" si="155"/>
        <v>FALSE</v>
      </c>
      <c r="BV792" s="227" t="s">
        <v>1349</v>
      </c>
      <c r="BW792" s="1" t="b">
        <f t="shared" si="161"/>
        <v>0</v>
      </c>
      <c r="BZ792" s="1" t="str">
        <f t="shared" si="156"/>
        <v/>
      </c>
      <c r="CA792" s="1" t="s">
        <v>5053</v>
      </c>
      <c r="CC792" s="7" t="str">
        <f t="shared" si="157"/>
        <v>FALSE</v>
      </c>
      <c r="CD792" s="227" t="s">
        <v>1349</v>
      </c>
      <c r="CE792" s="1" t="b">
        <f t="shared" si="162"/>
        <v>0</v>
      </c>
      <c r="CI792"/>
      <c r="CJ792" s="1" t="str">
        <f t="shared" si="158"/>
        <v/>
      </c>
      <c r="CK792" s="1" t="s">
        <v>5053</v>
      </c>
      <c r="CM792" s="7" t="str">
        <f t="shared" si="159"/>
        <v>FALSE</v>
      </c>
      <c r="CN792" s="227" t="s">
        <v>1349</v>
      </c>
      <c r="CO792" s="1" t="b">
        <f t="shared" si="163"/>
        <v>0</v>
      </c>
    </row>
    <row r="793" spans="48:93" ht="18" x14ac:dyDescent="0.25">
      <c r="AV793" s="226" t="s">
        <v>1349</v>
      </c>
      <c r="AW793" s="227" t="s">
        <v>3273</v>
      </c>
      <c r="AX793" s="227" t="s">
        <v>2659</v>
      </c>
      <c r="AY793" s="232">
        <v>75601</v>
      </c>
      <c r="AZ793" s="228" t="s">
        <v>351</v>
      </c>
      <c r="BA793" s="227" t="s">
        <v>3273</v>
      </c>
      <c r="BB793" s="226" t="s">
        <v>1349</v>
      </c>
      <c r="BD793" s="229" t="s">
        <v>3272</v>
      </c>
      <c r="BE793" s="1" t="s">
        <v>351</v>
      </c>
      <c r="BF793" t="s">
        <v>1348</v>
      </c>
      <c r="BH793" s="1" t="str">
        <f t="shared" si="152"/>
        <v/>
      </c>
      <c r="BI793" s="1" t="s">
        <v>5054</v>
      </c>
      <c r="BK793" s="7" t="str">
        <f t="shared" si="153"/>
        <v>FALSE</v>
      </c>
      <c r="BL793" s="230" t="s">
        <v>1350</v>
      </c>
      <c r="BM793" s="1" t="b">
        <f t="shared" si="160"/>
        <v>0</v>
      </c>
      <c r="BQ793"/>
      <c r="BR793" s="1" t="str">
        <f t="shared" si="154"/>
        <v/>
      </c>
      <c r="BS793" s="1" t="s">
        <v>5054</v>
      </c>
      <c r="BU793" s="7" t="str">
        <f t="shared" si="155"/>
        <v>FALSE</v>
      </c>
      <c r="BV793" s="230" t="s">
        <v>1350</v>
      </c>
      <c r="BW793" s="1" t="b">
        <f t="shared" si="161"/>
        <v>0</v>
      </c>
      <c r="BZ793" s="1" t="str">
        <f t="shared" si="156"/>
        <v/>
      </c>
      <c r="CA793" s="1" t="s">
        <v>5054</v>
      </c>
      <c r="CC793" s="7" t="str">
        <f t="shared" si="157"/>
        <v>FALSE</v>
      </c>
      <c r="CD793" s="230" t="s">
        <v>1350</v>
      </c>
      <c r="CE793" s="1" t="b">
        <f t="shared" si="162"/>
        <v>0</v>
      </c>
      <c r="CI793"/>
      <c r="CJ793" s="1" t="str">
        <f t="shared" si="158"/>
        <v/>
      </c>
      <c r="CK793" s="1" t="s">
        <v>5054</v>
      </c>
      <c r="CM793" s="7" t="str">
        <f t="shared" si="159"/>
        <v>FALSE</v>
      </c>
      <c r="CN793" s="230" t="s">
        <v>1350</v>
      </c>
      <c r="CO793" s="1" t="b">
        <f t="shared" si="163"/>
        <v>0</v>
      </c>
    </row>
    <row r="794" spans="48:93" ht="18" x14ac:dyDescent="0.25">
      <c r="AV794" s="229" t="s">
        <v>1350</v>
      </c>
      <c r="AW794" s="230" t="s">
        <v>3274</v>
      </c>
      <c r="AX794" s="230" t="s">
        <v>2623</v>
      </c>
      <c r="AY794" s="233">
        <v>14092</v>
      </c>
      <c r="AZ794" s="231" t="s">
        <v>323</v>
      </c>
      <c r="BA794" s="230" t="s">
        <v>3274</v>
      </c>
      <c r="BB794" s="229" t="s">
        <v>1350</v>
      </c>
      <c r="BD794" s="226" t="s">
        <v>3273</v>
      </c>
      <c r="BE794" s="1" t="s">
        <v>351</v>
      </c>
      <c r="BF794" t="s">
        <v>1349</v>
      </c>
      <c r="BH794" s="1" t="str">
        <f t="shared" si="152"/>
        <v/>
      </c>
      <c r="BI794" s="1" t="s">
        <v>5055</v>
      </c>
      <c r="BK794" s="7" t="str">
        <f t="shared" si="153"/>
        <v>FALSE</v>
      </c>
      <c r="BL794" s="227" t="s">
        <v>1351</v>
      </c>
      <c r="BM794" s="1" t="b">
        <f t="shared" si="160"/>
        <v>0</v>
      </c>
      <c r="BQ794"/>
      <c r="BR794" s="1" t="str">
        <f t="shared" si="154"/>
        <v/>
      </c>
      <c r="BS794" s="1" t="s">
        <v>5055</v>
      </c>
      <c r="BU794" s="7" t="str">
        <f t="shared" si="155"/>
        <v>FALSE</v>
      </c>
      <c r="BV794" s="227" t="s">
        <v>1351</v>
      </c>
      <c r="BW794" s="1" t="b">
        <f t="shared" si="161"/>
        <v>0</v>
      </c>
      <c r="BZ794" s="1" t="str">
        <f t="shared" si="156"/>
        <v/>
      </c>
      <c r="CA794" s="1" t="s">
        <v>5055</v>
      </c>
      <c r="CC794" s="7" t="str">
        <f t="shared" si="157"/>
        <v>FALSE</v>
      </c>
      <c r="CD794" s="227" t="s">
        <v>1351</v>
      </c>
      <c r="CE794" s="1" t="b">
        <f t="shared" si="162"/>
        <v>0</v>
      </c>
      <c r="CI794"/>
      <c r="CJ794" s="1" t="str">
        <f t="shared" si="158"/>
        <v/>
      </c>
      <c r="CK794" s="1" t="s">
        <v>5055</v>
      </c>
      <c r="CM794" s="7" t="str">
        <f t="shared" si="159"/>
        <v>FALSE</v>
      </c>
      <c r="CN794" s="227" t="s">
        <v>1351</v>
      </c>
      <c r="CO794" s="1" t="b">
        <f t="shared" si="163"/>
        <v>0</v>
      </c>
    </row>
    <row r="795" spans="48:93" ht="18" x14ac:dyDescent="0.25">
      <c r="AV795" s="226" t="s">
        <v>1351</v>
      </c>
      <c r="AW795" s="227" t="s">
        <v>3274</v>
      </c>
      <c r="AX795" s="227" t="s">
        <v>2778</v>
      </c>
      <c r="AY795" s="232">
        <v>16207</v>
      </c>
      <c r="AZ795" s="228" t="s">
        <v>333</v>
      </c>
      <c r="BA795" s="227" t="s">
        <v>3274</v>
      </c>
      <c r="BB795" s="226" t="s">
        <v>1351</v>
      </c>
      <c r="BD795" s="229" t="s">
        <v>3274</v>
      </c>
      <c r="BE795" s="1" t="s">
        <v>323</v>
      </c>
      <c r="BF795" t="s">
        <v>1350</v>
      </c>
      <c r="BH795" s="1" t="str">
        <f t="shared" si="152"/>
        <v/>
      </c>
      <c r="BI795" s="1" t="s">
        <v>5056</v>
      </c>
      <c r="BK795" s="7" t="str">
        <f t="shared" si="153"/>
        <v>FALSE</v>
      </c>
      <c r="BL795" s="230" t="s">
        <v>1352</v>
      </c>
      <c r="BM795" s="1" t="b">
        <f t="shared" si="160"/>
        <v>0</v>
      </c>
      <c r="BQ795"/>
      <c r="BR795" s="1" t="str">
        <f t="shared" si="154"/>
        <v/>
      </c>
      <c r="BS795" s="1" t="s">
        <v>5056</v>
      </c>
      <c r="BU795" s="7" t="str">
        <f t="shared" si="155"/>
        <v>FALSE</v>
      </c>
      <c r="BV795" s="230" t="s">
        <v>1352</v>
      </c>
      <c r="BW795" s="1" t="b">
        <f t="shared" si="161"/>
        <v>0</v>
      </c>
      <c r="BZ795" s="1" t="str">
        <f t="shared" si="156"/>
        <v/>
      </c>
      <c r="CA795" s="1" t="s">
        <v>5056</v>
      </c>
      <c r="CC795" s="7" t="str">
        <f t="shared" si="157"/>
        <v>FALSE</v>
      </c>
      <c r="CD795" s="230" t="s">
        <v>1352</v>
      </c>
      <c r="CE795" s="1" t="b">
        <f t="shared" si="162"/>
        <v>0</v>
      </c>
      <c r="CI795"/>
      <c r="CJ795" s="1" t="str">
        <f t="shared" si="158"/>
        <v/>
      </c>
      <c r="CK795" s="1" t="s">
        <v>5056</v>
      </c>
      <c r="CM795" s="7" t="str">
        <f t="shared" si="159"/>
        <v>FALSE</v>
      </c>
      <c r="CN795" s="230" t="s">
        <v>1352</v>
      </c>
      <c r="CO795" s="1" t="b">
        <f t="shared" si="163"/>
        <v>0</v>
      </c>
    </row>
    <row r="796" spans="48:93" ht="18" x14ac:dyDescent="0.25">
      <c r="AV796" s="229" t="s">
        <v>1352</v>
      </c>
      <c r="AW796" s="230" t="s">
        <v>3274</v>
      </c>
      <c r="AX796" s="230" t="s">
        <v>2609</v>
      </c>
      <c r="AY796" s="233">
        <v>16208</v>
      </c>
      <c r="AZ796" s="231" t="s">
        <v>343</v>
      </c>
      <c r="BA796" s="230" t="s">
        <v>3274</v>
      </c>
      <c r="BB796" s="229" t="s">
        <v>1352</v>
      </c>
      <c r="BD796" s="226" t="s">
        <v>3274</v>
      </c>
      <c r="BE796" s="1" t="s">
        <v>333</v>
      </c>
      <c r="BF796" t="s">
        <v>1351</v>
      </c>
      <c r="BH796" s="1" t="str">
        <f t="shared" si="152"/>
        <v/>
      </c>
      <c r="BI796" s="1" t="s">
        <v>5057</v>
      </c>
      <c r="BK796" s="7" t="str">
        <f t="shared" si="153"/>
        <v>FALSE</v>
      </c>
      <c r="BL796" s="227" t="s">
        <v>1353</v>
      </c>
      <c r="BM796" s="1" t="b">
        <f t="shared" si="160"/>
        <v>0</v>
      </c>
      <c r="BQ796"/>
      <c r="BR796" s="1" t="str">
        <f t="shared" si="154"/>
        <v/>
      </c>
      <c r="BS796" s="1" t="s">
        <v>5057</v>
      </c>
      <c r="BU796" s="7" t="str">
        <f t="shared" si="155"/>
        <v>FALSE</v>
      </c>
      <c r="BV796" s="227" t="s">
        <v>1353</v>
      </c>
      <c r="BW796" s="1" t="b">
        <f t="shared" si="161"/>
        <v>0</v>
      </c>
      <c r="BZ796" s="1" t="str">
        <f t="shared" si="156"/>
        <v/>
      </c>
      <c r="CA796" s="1" t="s">
        <v>5057</v>
      </c>
      <c r="CC796" s="7" t="str">
        <f t="shared" si="157"/>
        <v>FALSE</v>
      </c>
      <c r="CD796" s="227" t="s">
        <v>1353</v>
      </c>
      <c r="CE796" s="1" t="b">
        <f t="shared" si="162"/>
        <v>0</v>
      </c>
      <c r="CI796"/>
      <c r="CJ796" s="1" t="str">
        <f t="shared" si="158"/>
        <v/>
      </c>
      <c r="CK796" s="1" t="s">
        <v>5057</v>
      </c>
      <c r="CM796" s="7" t="str">
        <f t="shared" si="159"/>
        <v>FALSE</v>
      </c>
      <c r="CN796" s="227" t="s">
        <v>1353</v>
      </c>
      <c r="CO796" s="1" t="b">
        <f t="shared" si="163"/>
        <v>0</v>
      </c>
    </row>
    <row r="797" spans="48:93" ht="18" x14ac:dyDescent="0.25">
      <c r="AV797" s="226" t="s">
        <v>1353</v>
      </c>
      <c r="AW797" s="227" t="s">
        <v>3274</v>
      </c>
      <c r="AX797" s="227" t="s">
        <v>2659</v>
      </c>
      <c r="AY797" s="232">
        <v>16209</v>
      </c>
      <c r="AZ797" s="228" t="s">
        <v>351</v>
      </c>
      <c r="BA797" s="227" t="s">
        <v>3274</v>
      </c>
      <c r="BB797" s="226" t="s">
        <v>1353</v>
      </c>
      <c r="BD797" s="229" t="s">
        <v>3274</v>
      </c>
      <c r="BE797" s="1" t="s">
        <v>343</v>
      </c>
      <c r="BF797" t="s">
        <v>1352</v>
      </c>
      <c r="BH797" s="1" t="str">
        <f t="shared" si="152"/>
        <v/>
      </c>
      <c r="BI797" s="1" t="s">
        <v>5058</v>
      </c>
      <c r="BK797" s="7" t="str">
        <f t="shared" si="153"/>
        <v>FALSE</v>
      </c>
      <c r="BL797" s="230" t="s">
        <v>1354</v>
      </c>
      <c r="BM797" s="1" t="b">
        <f t="shared" si="160"/>
        <v>0</v>
      </c>
      <c r="BQ797"/>
      <c r="BR797" s="1" t="str">
        <f t="shared" si="154"/>
        <v/>
      </c>
      <c r="BS797" s="1" t="s">
        <v>5058</v>
      </c>
      <c r="BU797" s="7" t="str">
        <f t="shared" si="155"/>
        <v>FALSE</v>
      </c>
      <c r="BV797" s="230" t="s">
        <v>1354</v>
      </c>
      <c r="BW797" s="1" t="b">
        <f t="shared" si="161"/>
        <v>0</v>
      </c>
      <c r="BZ797" s="1" t="str">
        <f t="shared" si="156"/>
        <v/>
      </c>
      <c r="CA797" s="1" t="s">
        <v>5058</v>
      </c>
      <c r="CC797" s="7" t="str">
        <f t="shared" si="157"/>
        <v>FALSE</v>
      </c>
      <c r="CD797" s="230" t="s">
        <v>1354</v>
      </c>
      <c r="CE797" s="1" t="b">
        <f t="shared" si="162"/>
        <v>0</v>
      </c>
      <c r="CI797"/>
      <c r="CJ797" s="1" t="str">
        <f t="shared" si="158"/>
        <v/>
      </c>
      <c r="CK797" s="1" t="s">
        <v>5058</v>
      </c>
      <c r="CM797" s="7" t="str">
        <f t="shared" si="159"/>
        <v>FALSE</v>
      </c>
      <c r="CN797" s="230" t="s">
        <v>1354</v>
      </c>
      <c r="CO797" s="1" t="b">
        <f t="shared" si="163"/>
        <v>0</v>
      </c>
    </row>
    <row r="798" spans="48:93" ht="18" x14ac:dyDescent="0.25">
      <c r="AV798" s="229" t="s">
        <v>1354</v>
      </c>
      <c r="AW798" s="230" t="s">
        <v>3274</v>
      </c>
      <c r="AX798" s="230" t="s">
        <v>2606</v>
      </c>
      <c r="AY798" s="233">
        <v>16210</v>
      </c>
      <c r="AZ798" s="231" t="s">
        <v>373</v>
      </c>
      <c r="BA798" s="230" t="s">
        <v>3274</v>
      </c>
      <c r="BB798" s="229" t="s">
        <v>1354</v>
      </c>
      <c r="BD798" s="226" t="s">
        <v>3274</v>
      </c>
      <c r="BE798" s="1" t="s">
        <v>351</v>
      </c>
      <c r="BF798" t="s">
        <v>1353</v>
      </c>
      <c r="BH798" s="1" t="str">
        <f t="shared" si="152"/>
        <v/>
      </c>
      <c r="BI798" s="1" t="s">
        <v>5059</v>
      </c>
      <c r="BK798" s="7" t="str">
        <f t="shared" si="153"/>
        <v>FALSE</v>
      </c>
      <c r="BL798" s="227" t="s">
        <v>1355</v>
      </c>
      <c r="BM798" s="1" t="b">
        <f t="shared" si="160"/>
        <v>0</v>
      </c>
      <c r="BQ798"/>
      <c r="BR798" s="1" t="str">
        <f t="shared" si="154"/>
        <v/>
      </c>
      <c r="BS798" s="1" t="s">
        <v>5059</v>
      </c>
      <c r="BU798" s="7" t="str">
        <f t="shared" si="155"/>
        <v>FALSE</v>
      </c>
      <c r="BV798" s="227" t="s">
        <v>1355</v>
      </c>
      <c r="BW798" s="1" t="b">
        <f t="shared" si="161"/>
        <v>0</v>
      </c>
      <c r="BZ798" s="1" t="str">
        <f t="shared" si="156"/>
        <v/>
      </c>
      <c r="CA798" s="1" t="s">
        <v>5059</v>
      </c>
      <c r="CC798" s="7" t="str">
        <f t="shared" si="157"/>
        <v>FALSE</v>
      </c>
      <c r="CD798" s="227" t="s">
        <v>1355</v>
      </c>
      <c r="CE798" s="1" t="b">
        <f t="shared" si="162"/>
        <v>0</v>
      </c>
      <c r="CI798"/>
      <c r="CJ798" s="1" t="str">
        <f t="shared" si="158"/>
        <v/>
      </c>
      <c r="CK798" s="1" t="s">
        <v>5059</v>
      </c>
      <c r="CM798" s="7" t="str">
        <f t="shared" si="159"/>
        <v>FALSE</v>
      </c>
      <c r="CN798" s="227" t="s">
        <v>1355</v>
      </c>
      <c r="CO798" s="1" t="b">
        <f t="shared" si="163"/>
        <v>0</v>
      </c>
    </row>
    <row r="799" spans="48:93" ht="18" x14ac:dyDescent="0.25">
      <c r="AV799" s="226" t="s">
        <v>1355</v>
      </c>
      <c r="AW799" s="227" t="s">
        <v>3275</v>
      </c>
      <c r="AX799" s="227" t="s">
        <v>2606</v>
      </c>
      <c r="AY799" s="232">
        <v>99012</v>
      </c>
      <c r="AZ799" s="228" t="s">
        <v>373</v>
      </c>
      <c r="BA799" s="227" t="s">
        <v>3275</v>
      </c>
      <c r="BB799" s="226" t="s">
        <v>1355</v>
      </c>
      <c r="BD799" s="229" t="s">
        <v>3274</v>
      </c>
      <c r="BE799" s="1" t="s">
        <v>373</v>
      </c>
      <c r="BF799" t="s">
        <v>1354</v>
      </c>
      <c r="BH799" s="1" t="str">
        <f t="shared" si="152"/>
        <v/>
      </c>
      <c r="BI799" s="1" t="s">
        <v>5060</v>
      </c>
      <c r="BK799" s="7" t="str">
        <f t="shared" si="153"/>
        <v>FALSE</v>
      </c>
      <c r="BL799" s="230" t="s">
        <v>1356</v>
      </c>
      <c r="BM799" s="1" t="b">
        <f t="shared" si="160"/>
        <v>0</v>
      </c>
      <c r="BQ799"/>
      <c r="BR799" s="1" t="str">
        <f t="shared" si="154"/>
        <v/>
      </c>
      <c r="BS799" s="1" t="s">
        <v>5060</v>
      </c>
      <c r="BU799" s="7" t="str">
        <f t="shared" si="155"/>
        <v>FALSE</v>
      </c>
      <c r="BV799" s="230" t="s">
        <v>1356</v>
      </c>
      <c r="BW799" s="1" t="b">
        <f t="shared" si="161"/>
        <v>0</v>
      </c>
      <c r="BZ799" s="1" t="str">
        <f t="shared" si="156"/>
        <v/>
      </c>
      <c r="CA799" s="1" t="s">
        <v>5060</v>
      </c>
      <c r="CC799" s="7" t="str">
        <f t="shared" si="157"/>
        <v>FALSE</v>
      </c>
      <c r="CD799" s="230" t="s">
        <v>1356</v>
      </c>
      <c r="CE799" s="1" t="b">
        <f t="shared" si="162"/>
        <v>0</v>
      </c>
      <c r="CI799"/>
      <c r="CJ799" s="1" t="str">
        <f t="shared" si="158"/>
        <v/>
      </c>
      <c r="CK799" s="1" t="s">
        <v>5060</v>
      </c>
      <c r="CM799" s="7" t="str">
        <f t="shared" si="159"/>
        <v>FALSE</v>
      </c>
      <c r="CN799" s="230" t="s">
        <v>1356</v>
      </c>
      <c r="CO799" s="1" t="b">
        <f t="shared" si="163"/>
        <v>0</v>
      </c>
    </row>
    <row r="800" spans="48:93" ht="18" x14ac:dyDescent="0.25">
      <c r="AV800" s="229" t="s">
        <v>1356</v>
      </c>
      <c r="AW800" s="230" t="s">
        <v>3276</v>
      </c>
      <c r="AX800" s="230" t="s">
        <v>2623</v>
      </c>
      <c r="AY800" s="233">
        <v>98412</v>
      </c>
      <c r="AZ800" s="231" t="s">
        <v>323</v>
      </c>
      <c r="BA800" s="230" t="s">
        <v>3276</v>
      </c>
      <c r="BB800" s="229" t="s">
        <v>1356</v>
      </c>
      <c r="BD800" s="226" t="s">
        <v>3275</v>
      </c>
      <c r="BE800" s="1" t="s">
        <v>373</v>
      </c>
      <c r="BF800" t="s">
        <v>1355</v>
      </c>
      <c r="BH800" s="1" t="str">
        <f t="shared" si="152"/>
        <v/>
      </c>
      <c r="BI800" s="1" t="s">
        <v>5061</v>
      </c>
      <c r="BK800" s="7" t="str">
        <f t="shared" si="153"/>
        <v>FALSE</v>
      </c>
      <c r="BL800" s="227" t="s">
        <v>1357</v>
      </c>
      <c r="BM800" s="1" t="b">
        <f t="shared" si="160"/>
        <v>0</v>
      </c>
      <c r="BQ800"/>
      <c r="BR800" s="1" t="str">
        <f t="shared" si="154"/>
        <v/>
      </c>
      <c r="BS800" s="1" t="s">
        <v>5061</v>
      </c>
      <c r="BU800" s="7" t="str">
        <f t="shared" si="155"/>
        <v>FALSE</v>
      </c>
      <c r="BV800" s="227" t="s">
        <v>1357</v>
      </c>
      <c r="BW800" s="1" t="b">
        <f t="shared" si="161"/>
        <v>0</v>
      </c>
      <c r="BZ800" s="1" t="str">
        <f t="shared" si="156"/>
        <v/>
      </c>
      <c r="CA800" s="1" t="s">
        <v>5061</v>
      </c>
      <c r="CC800" s="7" t="str">
        <f t="shared" si="157"/>
        <v>FALSE</v>
      </c>
      <c r="CD800" s="227" t="s">
        <v>1357</v>
      </c>
      <c r="CE800" s="1" t="b">
        <f t="shared" si="162"/>
        <v>0</v>
      </c>
      <c r="CI800"/>
      <c r="CJ800" s="1" t="str">
        <f t="shared" si="158"/>
        <v/>
      </c>
      <c r="CK800" s="1" t="s">
        <v>5061</v>
      </c>
      <c r="CM800" s="7" t="str">
        <f t="shared" si="159"/>
        <v>FALSE</v>
      </c>
      <c r="CN800" s="227" t="s">
        <v>1357</v>
      </c>
      <c r="CO800" s="1" t="b">
        <f t="shared" si="163"/>
        <v>0</v>
      </c>
    </row>
    <row r="801" spans="48:93" ht="18" x14ac:dyDescent="0.25">
      <c r="AV801" s="226" t="s">
        <v>1357</v>
      </c>
      <c r="AW801" s="227" t="s">
        <v>3276</v>
      </c>
      <c r="AX801" s="227" t="s">
        <v>2778</v>
      </c>
      <c r="AY801" s="232">
        <v>98410</v>
      </c>
      <c r="AZ801" s="228" t="s">
        <v>333</v>
      </c>
      <c r="BA801" s="227" t="s">
        <v>3276</v>
      </c>
      <c r="BB801" s="226" t="s">
        <v>1357</v>
      </c>
      <c r="BD801" s="229" t="s">
        <v>3276</v>
      </c>
      <c r="BE801" s="1" t="s">
        <v>323</v>
      </c>
      <c r="BF801" t="s">
        <v>1356</v>
      </c>
      <c r="BH801" s="1" t="str">
        <f t="shared" si="152"/>
        <v/>
      </c>
      <c r="BI801" s="1" t="s">
        <v>5062</v>
      </c>
      <c r="BK801" s="7" t="str">
        <f t="shared" si="153"/>
        <v>FALSE</v>
      </c>
      <c r="BL801" s="230" t="s">
        <v>1358</v>
      </c>
      <c r="BM801" s="1" t="b">
        <f t="shared" si="160"/>
        <v>0</v>
      </c>
      <c r="BQ801"/>
      <c r="BR801" s="1" t="str">
        <f t="shared" si="154"/>
        <v/>
      </c>
      <c r="BS801" s="1" t="s">
        <v>5062</v>
      </c>
      <c r="BU801" s="7" t="str">
        <f t="shared" si="155"/>
        <v>FALSE</v>
      </c>
      <c r="BV801" s="230" t="s">
        <v>1358</v>
      </c>
      <c r="BW801" s="1" t="b">
        <f t="shared" si="161"/>
        <v>0</v>
      </c>
      <c r="BZ801" s="1" t="str">
        <f t="shared" si="156"/>
        <v/>
      </c>
      <c r="CA801" s="1" t="s">
        <v>5062</v>
      </c>
      <c r="CC801" s="7" t="str">
        <f t="shared" si="157"/>
        <v>FALSE</v>
      </c>
      <c r="CD801" s="230" t="s">
        <v>1358</v>
      </c>
      <c r="CE801" s="1" t="b">
        <f t="shared" si="162"/>
        <v>0</v>
      </c>
      <c r="CI801"/>
      <c r="CJ801" s="1" t="str">
        <f t="shared" si="158"/>
        <v/>
      </c>
      <c r="CK801" s="1" t="s">
        <v>5062</v>
      </c>
      <c r="CM801" s="7" t="str">
        <f t="shared" si="159"/>
        <v>FALSE</v>
      </c>
      <c r="CN801" s="230" t="s">
        <v>1358</v>
      </c>
      <c r="CO801" s="1" t="b">
        <f t="shared" si="163"/>
        <v>0</v>
      </c>
    </row>
    <row r="802" spans="48:93" ht="18" x14ac:dyDescent="0.25">
      <c r="AV802" s="229" t="s">
        <v>1358</v>
      </c>
      <c r="AW802" s="230" t="s">
        <v>3276</v>
      </c>
      <c r="AX802" s="230" t="s">
        <v>2659</v>
      </c>
      <c r="AY802" s="233">
        <v>98414</v>
      </c>
      <c r="AZ802" s="231" t="s">
        <v>351</v>
      </c>
      <c r="BA802" s="230" t="s">
        <v>3276</v>
      </c>
      <c r="BB802" s="229" t="s">
        <v>1358</v>
      </c>
      <c r="BD802" s="226" t="s">
        <v>3276</v>
      </c>
      <c r="BE802" s="1" t="s">
        <v>333</v>
      </c>
      <c r="BF802" t="s">
        <v>1357</v>
      </c>
      <c r="BH802" s="1" t="str">
        <f t="shared" si="152"/>
        <v/>
      </c>
      <c r="BI802" s="1" t="s">
        <v>5063</v>
      </c>
      <c r="BK802" s="7" t="str">
        <f t="shared" si="153"/>
        <v>FALSE</v>
      </c>
      <c r="BL802" s="227" t="s">
        <v>1359</v>
      </c>
      <c r="BM802" s="1" t="b">
        <f t="shared" si="160"/>
        <v>0</v>
      </c>
      <c r="BQ802"/>
      <c r="BR802" s="1" t="str">
        <f t="shared" si="154"/>
        <v/>
      </c>
      <c r="BS802" s="1" t="s">
        <v>5063</v>
      </c>
      <c r="BU802" s="7" t="str">
        <f t="shared" si="155"/>
        <v>FALSE</v>
      </c>
      <c r="BV802" s="227" t="s">
        <v>1359</v>
      </c>
      <c r="BW802" s="1" t="b">
        <f t="shared" si="161"/>
        <v>0</v>
      </c>
      <c r="BZ802" s="1" t="str">
        <f t="shared" si="156"/>
        <v/>
      </c>
      <c r="CA802" s="1" t="s">
        <v>5063</v>
      </c>
      <c r="CC802" s="7" t="str">
        <f t="shared" si="157"/>
        <v>FALSE</v>
      </c>
      <c r="CD802" s="227" t="s">
        <v>1359</v>
      </c>
      <c r="CE802" s="1" t="b">
        <f t="shared" si="162"/>
        <v>0</v>
      </c>
      <c r="CI802"/>
      <c r="CJ802" s="1" t="str">
        <f t="shared" si="158"/>
        <v/>
      </c>
      <c r="CK802" s="1" t="s">
        <v>5063</v>
      </c>
      <c r="CM802" s="7" t="str">
        <f t="shared" si="159"/>
        <v>FALSE</v>
      </c>
      <c r="CN802" s="227" t="s">
        <v>1359</v>
      </c>
      <c r="CO802" s="1" t="b">
        <f t="shared" si="163"/>
        <v>0</v>
      </c>
    </row>
    <row r="803" spans="48:93" ht="18" x14ac:dyDescent="0.25">
      <c r="AV803" s="226" t="s">
        <v>1359</v>
      </c>
      <c r="AW803" s="227" t="s">
        <v>3277</v>
      </c>
      <c r="AX803" s="227" t="s">
        <v>2641</v>
      </c>
      <c r="AY803" s="232">
        <v>5328</v>
      </c>
      <c r="AZ803" s="228" t="s">
        <v>340</v>
      </c>
      <c r="BA803" s="227" t="s">
        <v>3277</v>
      </c>
      <c r="BB803" s="226" t="s">
        <v>1359</v>
      </c>
      <c r="BD803" s="229" t="s">
        <v>3276</v>
      </c>
      <c r="BE803" s="1" t="s">
        <v>351</v>
      </c>
      <c r="BF803" t="s">
        <v>1358</v>
      </c>
      <c r="BH803" s="1" t="str">
        <f t="shared" si="152"/>
        <v/>
      </c>
      <c r="BI803" s="1" t="s">
        <v>5064</v>
      </c>
      <c r="BK803" s="7" t="str">
        <f t="shared" si="153"/>
        <v>FALSE</v>
      </c>
      <c r="BL803" s="230" t="s">
        <v>1360</v>
      </c>
      <c r="BM803" s="1" t="b">
        <f t="shared" si="160"/>
        <v>0</v>
      </c>
      <c r="BQ803"/>
      <c r="BR803" s="1" t="str">
        <f t="shared" si="154"/>
        <v/>
      </c>
      <c r="BS803" s="1" t="s">
        <v>5064</v>
      </c>
      <c r="BU803" s="7" t="str">
        <f t="shared" si="155"/>
        <v>FALSE</v>
      </c>
      <c r="BV803" s="230" t="s">
        <v>1360</v>
      </c>
      <c r="BW803" s="1" t="b">
        <f t="shared" si="161"/>
        <v>0</v>
      </c>
      <c r="BZ803" s="1" t="str">
        <f t="shared" si="156"/>
        <v/>
      </c>
      <c r="CA803" s="1" t="s">
        <v>5064</v>
      </c>
      <c r="CC803" s="7" t="str">
        <f t="shared" si="157"/>
        <v>FALSE</v>
      </c>
      <c r="CD803" s="230" t="s">
        <v>1360</v>
      </c>
      <c r="CE803" s="1" t="b">
        <f t="shared" si="162"/>
        <v>0</v>
      </c>
      <c r="CI803"/>
      <c r="CJ803" s="1" t="str">
        <f t="shared" si="158"/>
        <v/>
      </c>
      <c r="CK803" s="1" t="s">
        <v>5064</v>
      </c>
      <c r="CM803" s="7" t="str">
        <f t="shared" si="159"/>
        <v>FALSE</v>
      </c>
      <c r="CN803" s="230" t="s">
        <v>1360</v>
      </c>
      <c r="CO803" s="1" t="b">
        <f t="shared" si="163"/>
        <v>0</v>
      </c>
    </row>
    <row r="804" spans="48:93" ht="18" x14ac:dyDescent="0.25">
      <c r="AV804" s="229" t="s">
        <v>1360</v>
      </c>
      <c r="AW804" s="230" t="s">
        <v>3278</v>
      </c>
      <c r="AX804" s="230" t="s">
        <v>2676</v>
      </c>
      <c r="AY804" s="233">
        <v>74483</v>
      </c>
      <c r="AZ804" s="231" t="s">
        <v>342</v>
      </c>
      <c r="BA804" s="230" t="s">
        <v>3278</v>
      </c>
      <c r="BB804" s="229" t="s">
        <v>1360</v>
      </c>
      <c r="BD804" s="226" t="s">
        <v>3277</v>
      </c>
      <c r="BE804" s="1" t="s">
        <v>340</v>
      </c>
      <c r="BF804" t="s">
        <v>1359</v>
      </c>
      <c r="BH804" s="1" t="str">
        <f t="shared" si="152"/>
        <v/>
      </c>
      <c r="BI804" s="1" t="s">
        <v>5065</v>
      </c>
      <c r="BK804" s="7" t="str">
        <f t="shared" si="153"/>
        <v>FALSE</v>
      </c>
      <c r="BL804" s="227" t="s">
        <v>1361</v>
      </c>
      <c r="BM804" s="1" t="b">
        <f t="shared" si="160"/>
        <v>0</v>
      </c>
      <c r="BQ804"/>
      <c r="BR804" s="1" t="str">
        <f t="shared" si="154"/>
        <v/>
      </c>
      <c r="BS804" s="1" t="s">
        <v>5065</v>
      </c>
      <c r="BU804" s="7" t="str">
        <f t="shared" si="155"/>
        <v>FALSE</v>
      </c>
      <c r="BV804" s="227" t="s">
        <v>1361</v>
      </c>
      <c r="BW804" s="1" t="b">
        <f t="shared" si="161"/>
        <v>0</v>
      </c>
      <c r="BZ804" s="1" t="str">
        <f t="shared" si="156"/>
        <v/>
      </c>
      <c r="CA804" s="1" t="s">
        <v>5065</v>
      </c>
      <c r="CC804" s="7" t="str">
        <f t="shared" si="157"/>
        <v>FALSE</v>
      </c>
      <c r="CD804" s="227" t="s">
        <v>1361</v>
      </c>
      <c r="CE804" s="1" t="b">
        <f t="shared" si="162"/>
        <v>0</v>
      </c>
      <c r="CI804"/>
      <c r="CJ804" s="1" t="str">
        <f t="shared" si="158"/>
        <v/>
      </c>
      <c r="CK804" s="1" t="s">
        <v>5065</v>
      </c>
      <c r="CM804" s="7" t="str">
        <f t="shared" si="159"/>
        <v>FALSE</v>
      </c>
      <c r="CN804" s="227" t="s">
        <v>1361</v>
      </c>
      <c r="CO804" s="1" t="b">
        <f t="shared" si="163"/>
        <v>0</v>
      </c>
    </row>
    <row r="805" spans="48:93" ht="18" x14ac:dyDescent="0.25">
      <c r="AV805" s="226" t="s">
        <v>1361</v>
      </c>
      <c r="AW805" s="227" t="s">
        <v>3279</v>
      </c>
      <c r="AX805" s="227" t="s">
        <v>2617</v>
      </c>
      <c r="AY805" s="232">
        <v>5331</v>
      </c>
      <c r="AZ805" s="228" t="s">
        <v>364</v>
      </c>
      <c r="BA805" s="227" t="s">
        <v>3279</v>
      </c>
      <c r="BB805" s="226" t="s">
        <v>1361</v>
      </c>
      <c r="BD805" s="229" t="s">
        <v>3278</v>
      </c>
      <c r="BE805" s="1" t="s">
        <v>342</v>
      </c>
      <c r="BF805" t="s">
        <v>1360</v>
      </c>
      <c r="BH805" s="1" t="str">
        <f t="shared" si="152"/>
        <v/>
      </c>
      <c r="BI805" s="1" t="s">
        <v>5066</v>
      </c>
      <c r="BK805" s="7" t="str">
        <f t="shared" si="153"/>
        <v>FALSE</v>
      </c>
      <c r="BL805" s="230" t="s">
        <v>1362</v>
      </c>
      <c r="BM805" s="1" t="b">
        <f t="shared" si="160"/>
        <v>0</v>
      </c>
      <c r="BQ805"/>
      <c r="BR805" s="1" t="str">
        <f t="shared" si="154"/>
        <v/>
      </c>
      <c r="BS805" s="1" t="s">
        <v>5066</v>
      </c>
      <c r="BU805" s="7" t="str">
        <f t="shared" si="155"/>
        <v>FALSE</v>
      </c>
      <c r="BV805" s="230" t="s">
        <v>1362</v>
      </c>
      <c r="BW805" s="1" t="b">
        <f t="shared" si="161"/>
        <v>0</v>
      </c>
      <c r="BZ805" s="1" t="str">
        <f t="shared" si="156"/>
        <v/>
      </c>
      <c r="CA805" s="1" t="s">
        <v>5066</v>
      </c>
      <c r="CC805" s="7" t="str">
        <f t="shared" si="157"/>
        <v>FALSE</v>
      </c>
      <c r="CD805" s="230" t="s">
        <v>1362</v>
      </c>
      <c r="CE805" s="1" t="b">
        <f t="shared" si="162"/>
        <v>0</v>
      </c>
      <c r="CI805"/>
      <c r="CJ805" s="1" t="str">
        <f t="shared" si="158"/>
        <v/>
      </c>
      <c r="CK805" s="1" t="s">
        <v>5066</v>
      </c>
      <c r="CM805" s="7" t="str">
        <f t="shared" si="159"/>
        <v>FALSE</v>
      </c>
      <c r="CN805" s="230" t="s">
        <v>1362</v>
      </c>
      <c r="CO805" s="1" t="b">
        <f t="shared" si="163"/>
        <v>0</v>
      </c>
    </row>
    <row r="806" spans="48:93" ht="18" x14ac:dyDescent="0.25">
      <c r="AV806" s="229" t="s">
        <v>1362</v>
      </c>
      <c r="AW806" s="230" t="s">
        <v>3280</v>
      </c>
      <c r="AX806" s="230" t="s">
        <v>2643</v>
      </c>
      <c r="AY806" s="233">
        <v>5402</v>
      </c>
      <c r="AZ806" s="231" t="s">
        <v>350</v>
      </c>
      <c r="BA806" s="230" t="s">
        <v>3280</v>
      </c>
      <c r="BB806" s="229" t="s">
        <v>1362</v>
      </c>
      <c r="BD806" s="226" t="s">
        <v>3279</v>
      </c>
      <c r="BE806" s="1" t="s">
        <v>364</v>
      </c>
      <c r="BF806" t="s">
        <v>1361</v>
      </c>
      <c r="BH806" s="1" t="str">
        <f t="shared" si="152"/>
        <v/>
      </c>
      <c r="BI806" s="1" t="s">
        <v>5067</v>
      </c>
      <c r="BK806" s="7" t="str">
        <f t="shared" si="153"/>
        <v>FALSE</v>
      </c>
      <c r="BL806" s="227" t="s">
        <v>1363</v>
      </c>
      <c r="BM806" s="1" t="b">
        <f t="shared" si="160"/>
        <v>0</v>
      </c>
      <c r="BQ806"/>
      <c r="BR806" s="1" t="str">
        <f t="shared" si="154"/>
        <v/>
      </c>
      <c r="BS806" s="1" t="s">
        <v>5067</v>
      </c>
      <c r="BU806" s="7" t="str">
        <f t="shared" si="155"/>
        <v>FALSE</v>
      </c>
      <c r="BV806" s="227" t="s">
        <v>1363</v>
      </c>
      <c r="BW806" s="1" t="b">
        <f t="shared" si="161"/>
        <v>0</v>
      </c>
      <c r="BZ806" s="1" t="str">
        <f t="shared" si="156"/>
        <v/>
      </c>
      <c r="CA806" s="1" t="s">
        <v>5067</v>
      </c>
      <c r="CC806" s="7" t="str">
        <f t="shared" si="157"/>
        <v>FALSE</v>
      </c>
      <c r="CD806" s="227" t="s">
        <v>1363</v>
      </c>
      <c r="CE806" s="1" t="b">
        <f t="shared" si="162"/>
        <v>0</v>
      </c>
      <c r="CI806"/>
      <c r="CJ806" s="1" t="str">
        <f t="shared" si="158"/>
        <v/>
      </c>
      <c r="CK806" s="1" t="s">
        <v>5067</v>
      </c>
      <c r="CM806" s="7" t="str">
        <f t="shared" si="159"/>
        <v>FALSE</v>
      </c>
      <c r="CN806" s="227" t="s">
        <v>1363</v>
      </c>
      <c r="CO806" s="1" t="b">
        <f t="shared" si="163"/>
        <v>0</v>
      </c>
    </row>
    <row r="807" spans="48:93" ht="18" x14ac:dyDescent="0.25">
      <c r="AV807" s="226" t="s">
        <v>1363</v>
      </c>
      <c r="AW807" s="227" t="s">
        <v>3281</v>
      </c>
      <c r="AX807" s="227" t="s">
        <v>2614</v>
      </c>
      <c r="AY807" s="232">
        <v>5407</v>
      </c>
      <c r="AZ807" s="228" t="s">
        <v>372</v>
      </c>
      <c r="BA807" s="227" t="s">
        <v>3281</v>
      </c>
      <c r="BB807" s="226" t="s">
        <v>1363</v>
      </c>
      <c r="BD807" s="229" t="s">
        <v>3280</v>
      </c>
      <c r="BE807" s="1" t="s">
        <v>350</v>
      </c>
      <c r="BF807" t="s">
        <v>1362</v>
      </c>
      <c r="BH807" s="1" t="str">
        <f t="shared" si="152"/>
        <v/>
      </c>
      <c r="BI807" s="1" t="s">
        <v>5068</v>
      </c>
      <c r="BK807" s="7" t="str">
        <f t="shared" si="153"/>
        <v>FALSE</v>
      </c>
      <c r="BL807" s="230" t="s">
        <v>1364</v>
      </c>
      <c r="BM807" s="1" t="b">
        <f t="shared" si="160"/>
        <v>0</v>
      </c>
      <c r="BQ807"/>
      <c r="BR807" s="1" t="str">
        <f t="shared" si="154"/>
        <v/>
      </c>
      <c r="BS807" s="1" t="s">
        <v>5068</v>
      </c>
      <c r="BU807" s="7" t="str">
        <f t="shared" si="155"/>
        <v>FALSE</v>
      </c>
      <c r="BV807" s="230" t="s">
        <v>1364</v>
      </c>
      <c r="BW807" s="1" t="b">
        <f t="shared" si="161"/>
        <v>0</v>
      </c>
      <c r="BZ807" s="1" t="str">
        <f t="shared" si="156"/>
        <v/>
      </c>
      <c r="CA807" s="1" t="s">
        <v>5068</v>
      </c>
      <c r="CC807" s="7" t="str">
        <f t="shared" si="157"/>
        <v>FALSE</v>
      </c>
      <c r="CD807" s="230" t="s">
        <v>1364</v>
      </c>
      <c r="CE807" s="1" t="b">
        <f t="shared" si="162"/>
        <v>0</v>
      </c>
      <c r="CI807"/>
      <c r="CJ807" s="1" t="str">
        <f t="shared" si="158"/>
        <v/>
      </c>
      <c r="CK807" s="1" t="s">
        <v>5068</v>
      </c>
      <c r="CM807" s="7" t="str">
        <f t="shared" si="159"/>
        <v>FALSE</v>
      </c>
      <c r="CN807" s="230" t="s">
        <v>1364</v>
      </c>
      <c r="CO807" s="1" t="b">
        <f t="shared" si="163"/>
        <v>0</v>
      </c>
    </row>
    <row r="808" spans="48:93" ht="18" x14ac:dyDescent="0.25">
      <c r="AV808" s="229" t="s">
        <v>1364</v>
      </c>
      <c r="AW808" s="230" t="s">
        <v>3282</v>
      </c>
      <c r="AX808" s="230" t="s">
        <v>2604</v>
      </c>
      <c r="AY808" s="233">
        <v>5411</v>
      </c>
      <c r="AZ808" s="231" t="s">
        <v>341</v>
      </c>
      <c r="BA808" s="230" t="s">
        <v>3282</v>
      </c>
      <c r="BB808" s="229" t="s">
        <v>1364</v>
      </c>
      <c r="BD808" s="226" t="s">
        <v>3281</v>
      </c>
      <c r="BE808" s="1" t="s">
        <v>372</v>
      </c>
      <c r="BF808" t="s">
        <v>1363</v>
      </c>
      <c r="BH808" s="1" t="str">
        <f t="shared" si="152"/>
        <v/>
      </c>
      <c r="BI808" s="1" t="s">
        <v>5069</v>
      </c>
      <c r="BK808" s="7" t="str">
        <f t="shared" si="153"/>
        <v>FALSE</v>
      </c>
      <c r="BL808" s="227" t="s">
        <v>1365</v>
      </c>
      <c r="BM808" s="1" t="b">
        <f t="shared" si="160"/>
        <v>0</v>
      </c>
      <c r="BQ808"/>
      <c r="BR808" s="1" t="str">
        <f t="shared" si="154"/>
        <v/>
      </c>
      <c r="BS808" s="1" t="s">
        <v>5069</v>
      </c>
      <c r="BU808" s="7" t="str">
        <f t="shared" si="155"/>
        <v>FALSE</v>
      </c>
      <c r="BV808" s="227" t="s">
        <v>1365</v>
      </c>
      <c r="BW808" s="1" t="b">
        <f t="shared" si="161"/>
        <v>0</v>
      </c>
      <c r="BZ808" s="1" t="str">
        <f t="shared" si="156"/>
        <v/>
      </c>
      <c r="CA808" s="1" t="s">
        <v>5069</v>
      </c>
      <c r="CC808" s="7" t="str">
        <f t="shared" si="157"/>
        <v>FALSE</v>
      </c>
      <c r="CD808" s="227" t="s">
        <v>1365</v>
      </c>
      <c r="CE808" s="1" t="b">
        <f t="shared" si="162"/>
        <v>0</v>
      </c>
      <c r="CI808"/>
      <c r="CJ808" s="1" t="str">
        <f t="shared" si="158"/>
        <v/>
      </c>
      <c r="CK808" s="1" t="s">
        <v>5069</v>
      </c>
      <c r="CM808" s="7" t="str">
        <f t="shared" si="159"/>
        <v>FALSE</v>
      </c>
      <c r="CN808" s="227" t="s">
        <v>1365</v>
      </c>
      <c r="CO808" s="1" t="b">
        <f t="shared" si="163"/>
        <v>0</v>
      </c>
    </row>
    <row r="809" spans="48:93" ht="18" x14ac:dyDescent="0.25">
      <c r="AV809" s="226" t="s">
        <v>1365</v>
      </c>
      <c r="AW809" s="227" t="s">
        <v>3283</v>
      </c>
      <c r="AX809" s="227" t="s">
        <v>2678</v>
      </c>
      <c r="AY809" s="232">
        <v>5422</v>
      </c>
      <c r="AZ809" s="228" t="s">
        <v>363</v>
      </c>
      <c r="BA809" s="227" t="s">
        <v>3283</v>
      </c>
      <c r="BB809" s="226" t="s">
        <v>1365</v>
      </c>
      <c r="BD809" s="229" t="s">
        <v>3282</v>
      </c>
      <c r="BE809" s="1" t="s">
        <v>341</v>
      </c>
      <c r="BF809" t="s">
        <v>1364</v>
      </c>
      <c r="BH809" s="1" t="str">
        <f t="shared" si="152"/>
        <v/>
      </c>
      <c r="BI809" s="1" t="s">
        <v>5070</v>
      </c>
      <c r="BK809" s="7" t="str">
        <f t="shared" si="153"/>
        <v>FALSE</v>
      </c>
      <c r="BL809" s="230" t="s">
        <v>1366</v>
      </c>
      <c r="BM809" s="1" t="b">
        <f t="shared" si="160"/>
        <v>0</v>
      </c>
      <c r="BQ809"/>
      <c r="BR809" s="1" t="str">
        <f t="shared" si="154"/>
        <v/>
      </c>
      <c r="BS809" s="1" t="s">
        <v>5070</v>
      </c>
      <c r="BU809" s="7" t="str">
        <f t="shared" si="155"/>
        <v>FALSE</v>
      </c>
      <c r="BV809" s="230" t="s">
        <v>1366</v>
      </c>
      <c r="BW809" s="1" t="b">
        <f t="shared" si="161"/>
        <v>0</v>
      </c>
      <c r="BZ809" s="1" t="str">
        <f t="shared" si="156"/>
        <v/>
      </c>
      <c r="CA809" s="1" t="s">
        <v>5070</v>
      </c>
      <c r="CC809" s="7" t="str">
        <f t="shared" si="157"/>
        <v>FALSE</v>
      </c>
      <c r="CD809" s="230" t="s">
        <v>1366</v>
      </c>
      <c r="CE809" s="1" t="b">
        <f t="shared" si="162"/>
        <v>0</v>
      </c>
      <c r="CI809"/>
      <c r="CJ809" s="1" t="str">
        <f t="shared" si="158"/>
        <v/>
      </c>
      <c r="CK809" s="1" t="s">
        <v>5070</v>
      </c>
      <c r="CM809" s="7" t="str">
        <f t="shared" si="159"/>
        <v>FALSE</v>
      </c>
      <c r="CN809" s="230" t="s">
        <v>1366</v>
      </c>
      <c r="CO809" s="1" t="b">
        <f t="shared" si="163"/>
        <v>0</v>
      </c>
    </row>
    <row r="810" spans="48:93" ht="18" x14ac:dyDescent="0.25">
      <c r="AV810" s="229" t="s">
        <v>1366</v>
      </c>
      <c r="AW810" s="230" t="s">
        <v>3284</v>
      </c>
      <c r="AX810" s="230" t="s">
        <v>2614</v>
      </c>
      <c r="AY810" s="233">
        <v>47096</v>
      </c>
      <c r="AZ810" s="231" t="s">
        <v>372</v>
      </c>
      <c r="BA810" s="230" t="s">
        <v>3284</v>
      </c>
      <c r="BB810" s="229" t="s">
        <v>1366</v>
      </c>
      <c r="BD810" s="226" t="s">
        <v>3283</v>
      </c>
      <c r="BE810" s="1" t="s">
        <v>363</v>
      </c>
      <c r="BF810" t="s">
        <v>1365</v>
      </c>
      <c r="BH810" s="1" t="str">
        <f t="shared" si="152"/>
        <v/>
      </c>
      <c r="BI810" s="1" t="s">
        <v>5071</v>
      </c>
      <c r="BK810" s="7" t="str">
        <f t="shared" si="153"/>
        <v>FALSE</v>
      </c>
      <c r="BL810" s="227" t="s">
        <v>1367</v>
      </c>
      <c r="BM810" s="1" t="b">
        <f t="shared" si="160"/>
        <v>0</v>
      </c>
      <c r="BQ810"/>
      <c r="BR810" s="1" t="str">
        <f t="shared" si="154"/>
        <v/>
      </c>
      <c r="BS810" s="1" t="s">
        <v>5071</v>
      </c>
      <c r="BU810" s="7" t="str">
        <f t="shared" si="155"/>
        <v>FALSE</v>
      </c>
      <c r="BV810" s="227" t="s">
        <v>1367</v>
      </c>
      <c r="BW810" s="1" t="b">
        <f t="shared" si="161"/>
        <v>0</v>
      </c>
      <c r="BZ810" s="1" t="str">
        <f t="shared" si="156"/>
        <v/>
      </c>
      <c r="CA810" s="1" t="s">
        <v>5071</v>
      </c>
      <c r="CC810" s="7" t="str">
        <f t="shared" si="157"/>
        <v>FALSE</v>
      </c>
      <c r="CD810" s="227" t="s">
        <v>1367</v>
      </c>
      <c r="CE810" s="1" t="b">
        <f t="shared" si="162"/>
        <v>0</v>
      </c>
      <c r="CI810"/>
      <c r="CJ810" s="1" t="str">
        <f t="shared" si="158"/>
        <v/>
      </c>
      <c r="CK810" s="1" t="s">
        <v>5071</v>
      </c>
      <c r="CM810" s="7" t="str">
        <f t="shared" si="159"/>
        <v>FALSE</v>
      </c>
      <c r="CN810" s="227" t="s">
        <v>1367</v>
      </c>
      <c r="CO810" s="1" t="b">
        <f t="shared" si="163"/>
        <v>0</v>
      </c>
    </row>
    <row r="811" spans="48:93" ht="18" x14ac:dyDescent="0.25">
      <c r="AV811" s="226" t="s">
        <v>1367</v>
      </c>
      <c r="AW811" s="227" t="s">
        <v>3285</v>
      </c>
      <c r="AX811" s="227" t="s">
        <v>2617</v>
      </c>
      <c r="AY811" s="232">
        <v>5477</v>
      </c>
      <c r="AZ811" s="228" t="s">
        <v>364</v>
      </c>
      <c r="BA811" s="227" t="s">
        <v>3285</v>
      </c>
      <c r="BB811" s="226" t="s">
        <v>1367</v>
      </c>
      <c r="BD811" s="229" t="s">
        <v>3284</v>
      </c>
      <c r="BE811" s="1" t="s">
        <v>372</v>
      </c>
      <c r="BF811" t="s">
        <v>1366</v>
      </c>
      <c r="BH811" s="1" t="str">
        <f t="shared" si="152"/>
        <v/>
      </c>
      <c r="BI811" s="1" t="s">
        <v>5072</v>
      </c>
      <c r="BK811" s="7" t="str">
        <f t="shared" si="153"/>
        <v>FALSE</v>
      </c>
      <c r="BL811" s="230" t="s">
        <v>1368</v>
      </c>
      <c r="BM811" s="1" t="b">
        <f t="shared" si="160"/>
        <v>0</v>
      </c>
      <c r="BQ811"/>
      <c r="BR811" s="1" t="str">
        <f t="shared" si="154"/>
        <v/>
      </c>
      <c r="BS811" s="1" t="s">
        <v>5072</v>
      </c>
      <c r="BU811" s="7" t="str">
        <f t="shared" si="155"/>
        <v>FALSE</v>
      </c>
      <c r="BV811" s="230" t="s">
        <v>1368</v>
      </c>
      <c r="BW811" s="1" t="b">
        <f t="shared" si="161"/>
        <v>0</v>
      </c>
      <c r="BZ811" s="1" t="str">
        <f t="shared" si="156"/>
        <v/>
      </c>
      <c r="CA811" s="1" t="s">
        <v>5072</v>
      </c>
      <c r="CC811" s="7" t="str">
        <f t="shared" si="157"/>
        <v>FALSE</v>
      </c>
      <c r="CD811" s="230" t="s">
        <v>1368</v>
      </c>
      <c r="CE811" s="1" t="b">
        <f t="shared" si="162"/>
        <v>0</v>
      </c>
      <c r="CI811"/>
      <c r="CJ811" s="1" t="str">
        <f t="shared" si="158"/>
        <v/>
      </c>
      <c r="CK811" s="1" t="s">
        <v>5072</v>
      </c>
      <c r="CM811" s="7" t="str">
        <f t="shared" si="159"/>
        <v>FALSE</v>
      </c>
      <c r="CN811" s="230" t="s">
        <v>1368</v>
      </c>
      <c r="CO811" s="1" t="b">
        <f t="shared" si="163"/>
        <v>0</v>
      </c>
    </row>
    <row r="812" spans="48:93" ht="18" x14ac:dyDescent="0.25">
      <c r="AV812" s="229" t="s">
        <v>1368</v>
      </c>
      <c r="AW812" s="230" t="s">
        <v>3286</v>
      </c>
      <c r="AX812" s="230" t="s">
        <v>2676</v>
      </c>
      <c r="AY812" s="233">
        <v>19895</v>
      </c>
      <c r="AZ812" s="231" t="s">
        <v>342</v>
      </c>
      <c r="BA812" s="230" t="s">
        <v>3286</v>
      </c>
      <c r="BB812" s="229" t="s">
        <v>1368</v>
      </c>
      <c r="BD812" s="226" t="s">
        <v>3285</v>
      </c>
      <c r="BE812" s="1" t="s">
        <v>364</v>
      </c>
      <c r="BF812" t="s">
        <v>1367</v>
      </c>
      <c r="BH812" s="1" t="str">
        <f t="shared" si="152"/>
        <v/>
      </c>
      <c r="BI812" s="1" t="s">
        <v>5073</v>
      </c>
      <c r="BK812" s="7" t="str">
        <f t="shared" si="153"/>
        <v>FALSE</v>
      </c>
      <c r="BL812" s="227" t="s">
        <v>1369</v>
      </c>
      <c r="BM812" s="1" t="b">
        <f t="shared" si="160"/>
        <v>0</v>
      </c>
      <c r="BQ812"/>
      <c r="BR812" s="1" t="str">
        <f t="shared" si="154"/>
        <v/>
      </c>
      <c r="BS812" s="1" t="s">
        <v>5073</v>
      </c>
      <c r="BU812" s="7" t="str">
        <f t="shared" si="155"/>
        <v>FALSE</v>
      </c>
      <c r="BV812" s="227" t="s">
        <v>1369</v>
      </c>
      <c r="BW812" s="1" t="b">
        <f t="shared" si="161"/>
        <v>0</v>
      </c>
      <c r="BZ812" s="1" t="str">
        <f t="shared" si="156"/>
        <v/>
      </c>
      <c r="CA812" s="1" t="s">
        <v>5073</v>
      </c>
      <c r="CC812" s="7" t="str">
        <f t="shared" si="157"/>
        <v>FALSE</v>
      </c>
      <c r="CD812" s="227" t="s">
        <v>1369</v>
      </c>
      <c r="CE812" s="1" t="b">
        <f t="shared" si="162"/>
        <v>0</v>
      </c>
      <c r="CI812"/>
      <c r="CJ812" s="1" t="str">
        <f t="shared" si="158"/>
        <v/>
      </c>
      <c r="CK812" s="1" t="s">
        <v>5073</v>
      </c>
      <c r="CM812" s="7" t="str">
        <f t="shared" si="159"/>
        <v>FALSE</v>
      </c>
      <c r="CN812" s="227" t="s">
        <v>1369</v>
      </c>
      <c r="CO812" s="1" t="b">
        <f t="shared" si="163"/>
        <v>0</v>
      </c>
    </row>
    <row r="813" spans="48:93" ht="18" x14ac:dyDescent="0.25">
      <c r="AV813" s="226" t="s">
        <v>1369</v>
      </c>
      <c r="AW813" s="227" t="s">
        <v>3287</v>
      </c>
      <c r="AX813" s="227" t="s">
        <v>2604</v>
      </c>
      <c r="AY813" s="232">
        <v>1310</v>
      </c>
      <c r="AZ813" s="228" t="s">
        <v>341</v>
      </c>
      <c r="BA813" s="227" t="s">
        <v>3287</v>
      </c>
      <c r="BB813" s="226" t="s">
        <v>1369</v>
      </c>
      <c r="BD813" s="229" t="s">
        <v>3286</v>
      </c>
      <c r="BE813" s="1" t="s">
        <v>342</v>
      </c>
      <c r="BF813" t="s">
        <v>1368</v>
      </c>
      <c r="BH813" s="1" t="str">
        <f t="shared" si="152"/>
        <v/>
      </c>
      <c r="BI813" s="1" t="s">
        <v>5074</v>
      </c>
      <c r="BK813" s="7" t="str">
        <f t="shared" si="153"/>
        <v>FALSE</v>
      </c>
      <c r="BL813" s="230" t="s">
        <v>1370</v>
      </c>
      <c r="BM813" s="1" t="b">
        <f t="shared" si="160"/>
        <v>0</v>
      </c>
      <c r="BQ813"/>
      <c r="BR813" s="1" t="str">
        <f t="shared" si="154"/>
        <v/>
      </c>
      <c r="BS813" s="1" t="s">
        <v>5074</v>
      </c>
      <c r="BU813" s="7" t="str">
        <f t="shared" si="155"/>
        <v>FALSE</v>
      </c>
      <c r="BV813" s="230" t="s">
        <v>1370</v>
      </c>
      <c r="BW813" s="1" t="b">
        <f t="shared" si="161"/>
        <v>0</v>
      </c>
      <c r="BZ813" s="1" t="str">
        <f t="shared" si="156"/>
        <v/>
      </c>
      <c r="CA813" s="1" t="s">
        <v>5074</v>
      </c>
      <c r="CC813" s="7" t="str">
        <f t="shared" si="157"/>
        <v>FALSE</v>
      </c>
      <c r="CD813" s="230" t="s">
        <v>1370</v>
      </c>
      <c r="CE813" s="1" t="b">
        <f t="shared" si="162"/>
        <v>0</v>
      </c>
      <c r="CI813"/>
      <c r="CJ813" s="1" t="str">
        <f t="shared" si="158"/>
        <v/>
      </c>
      <c r="CK813" s="1" t="s">
        <v>5074</v>
      </c>
      <c r="CM813" s="7" t="str">
        <f t="shared" si="159"/>
        <v>FALSE</v>
      </c>
      <c r="CN813" s="230" t="s">
        <v>1370</v>
      </c>
      <c r="CO813" s="1" t="b">
        <f t="shared" si="163"/>
        <v>0</v>
      </c>
    </row>
    <row r="814" spans="48:93" ht="18" x14ac:dyDescent="0.25">
      <c r="AV814" s="229" t="s">
        <v>1370</v>
      </c>
      <c r="AW814" s="230" t="s">
        <v>3288</v>
      </c>
      <c r="AX814" s="230" t="s">
        <v>2621</v>
      </c>
      <c r="AY814" s="233">
        <v>72830</v>
      </c>
      <c r="AZ814" s="231" t="s">
        <v>379</v>
      </c>
      <c r="BA814" s="230" t="s">
        <v>3288</v>
      </c>
      <c r="BB814" s="229" t="s">
        <v>1370</v>
      </c>
      <c r="BD814" s="226" t="s">
        <v>3287</v>
      </c>
      <c r="BE814" s="1" t="s">
        <v>341</v>
      </c>
      <c r="BF814" t="s">
        <v>1369</v>
      </c>
      <c r="BH814" s="1" t="str">
        <f t="shared" si="152"/>
        <v/>
      </c>
      <c r="BI814" s="1" t="s">
        <v>5075</v>
      </c>
      <c r="BK814" s="7" t="str">
        <f t="shared" si="153"/>
        <v>FALSE</v>
      </c>
      <c r="BL814" s="227" t="s">
        <v>1371</v>
      </c>
      <c r="BM814" s="1" t="b">
        <f t="shared" si="160"/>
        <v>0</v>
      </c>
      <c r="BQ814"/>
      <c r="BR814" s="1" t="str">
        <f t="shared" si="154"/>
        <v/>
      </c>
      <c r="BS814" s="1" t="s">
        <v>5075</v>
      </c>
      <c r="BU814" s="7" t="str">
        <f t="shared" si="155"/>
        <v>FALSE</v>
      </c>
      <c r="BV814" s="227" t="s">
        <v>1371</v>
      </c>
      <c r="BW814" s="1" t="b">
        <f t="shared" si="161"/>
        <v>0</v>
      </c>
      <c r="BZ814" s="1" t="str">
        <f t="shared" si="156"/>
        <v/>
      </c>
      <c r="CA814" s="1" t="s">
        <v>5075</v>
      </c>
      <c r="CC814" s="7" t="str">
        <f t="shared" si="157"/>
        <v>FALSE</v>
      </c>
      <c r="CD814" s="227" t="s">
        <v>1371</v>
      </c>
      <c r="CE814" s="1" t="b">
        <f t="shared" si="162"/>
        <v>0</v>
      </c>
      <c r="CI814"/>
      <c r="CJ814" s="1" t="str">
        <f t="shared" si="158"/>
        <v/>
      </c>
      <c r="CK814" s="1" t="s">
        <v>5075</v>
      </c>
      <c r="CM814" s="7" t="str">
        <f t="shared" si="159"/>
        <v>FALSE</v>
      </c>
      <c r="CN814" s="227" t="s">
        <v>1371</v>
      </c>
      <c r="CO814" s="1" t="b">
        <f t="shared" si="163"/>
        <v>0</v>
      </c>
    </row>
    <row r="815" spans="48:93" ht="18" x14ac:dyDescent="0.25">
      <c r="AV815" s="226" t="s">
        <v>1371</v>
      </c>
      <c r="AW815" s="227" t="s">
        <v>3289</v>
      </c>
      <c r="AX815" s="227" t="s">
        <v>2641</v>
      </c>
      <c r="AY815" s="232">
        <v>5491</v>
      </c>
      <c r="AZ815" s="228" t="s">
        <v>340</v>
      </c>
      <c r="BA815" s="227" t="s">
        <v>3289</v>
      </c>
      <c r="BB815" s="226" t="s">
        <v>1371</v>
      </c>
      <c r="BD815" s="229" t="s">
        <v>3288</v>
      </c>
      <c r="BE815" s="1" t="s">
        <v>379</v>
      </c>
      <c r="BF815" t="s">
        <v>1370</v>
      </c>
      <c r="BH815" s="1" t="str">
        <f t="shared" si="152"/>
        <v/>
      </c>
      <c r="BI815" s="1" t="s">
        <v>5076</v>
      </c>
      <c r="BK815" s="7" t="str">
        <f t="shared" si="153"/>
        <v>FALSE</v>
      </c>
      <c r="BL815" s="230" t="s">
        <v>1372</v>
      </c>
      <c r="BM815" s="1" t="b">
        <f t="shared" si="160"/>
        <v>0</v>
      </c>
      <c r="BQ815"/>
      <c r="BR815" s="1" t="str">
        <f t="shared" si="154"/>
        <v/>
      </c>
      <c r="BS815" s="1" t="s">
        <v>5076</v>
      </c>
      <c r="BU815" s="7" t="str">
        <f t="shared" si="155"/>
        <v>FALSE</v>
      </c>
      <c r="BV815" s="230" t="s">
        <v>1372</v>
      </c>
      <c r="BW815" s="1" t="b">
        <f t="shared" si="161"/>
        <v>0</v>
      </c>
      <c r="BZ815" s="1" t="str">
        <f t="shared" si="156"/>
        <v/>
      </c>
      <c r="CA815" s="1" t="s">
        <v>5076</v>
      </c>
      <c r="CC815" s="7" t="str">
        <f t="shared" si="157"/>
        <v>FALSE</v>
      </c>
      <c r="CD815" s="230" t="s">
        <v>1372</v>
      </c>
      <c r="CE815" s="1" t="b">
        <f t="shared" si="162"/>
        <v>0</v>
      </c>
      <c r="CI815"/>
      <c r="CJ815" s="1" t="str">
        <f t="shared" si="158"/>
        <v/>
      </c>
      <c r="CK815" s="1" t="s">
        <v>5076</v>
      </c>
      <c r="CM815" s="7" t="str">
        <f t="shared" si="159"/>
        <v>FALSE</v>
      </c>
      <c r="CN815" s="230" t="s">
        <v>1372</v>
      </c>
      <c r="CO815" s="1" t="b">
        <f t="shared" si="163"/>
        <v>0</v>
      </c>
    </row>
    <row r="816" spans="48:93" ht="18" x14ac:dyDescent="0.25">
      <c r="AV816" s="229" t="s">
        <v>1372</v>
      </c>
      <c r="AW816" s="230" t="s">
        <v>3290</v>
      </c>
      <c r="AX816" s="230" t="s">
        <v>2614</v>
      </c>
      <c r="AY816" s="233">
        <v>5511</v>
      </c>
      <c r="AZ816" s="231" t="s">
        <v>372</v>
      </c>
      <c r="BA816" s="230" t="s">
        <v>3290</v>
      </c>
      <c r="BB816" s="229" t="s">
        <v>1372</v>
      </c>
      <c r="BD816" s="226" t="s">
        <v>3289</v>
      </c>
      <c r="BE816" s="1" t="s">
        <v>340</v>
      </c>
      <c r="BF816" t="s">
        <v>1371</v>
      </c>
      <c r="BH816" s="1" t="str">
        <f t="shared" si="152"/>
        <v/>
      </c>
      <c r="BI816" s="1" t="s">
        <v>5077</v>
      </c>
      <c r="BK816" s="7" t="str">
        <f t="shared" si="153"/>
        <v>FALSE</v>
      </c>
      <c r="BL816" s="227" t="s">
        <v>1373</v>
      </c>
      <c r="BM816" s="1" t="b">
        <f t="shared" si="160"/>
        <v>0</v>
      </c>
      <c r="BQ816"/>
      <c r="BR816" s="1" t="str">
        <f t="shared" si="154"/>
        <v/>
      </c>
      <c r="BS816" s="1" t="s">
        <v>5077</v>
      </c>
      <c r="BU816" s="7" t="str">
        <f t="shared" si="155"/>
        <v>FALSE</v>
      </c>
      <c r="BV816" s="227" t="s">
        <v>1373</v>
      </c>
      <c r="BW816" s="1" t="b">
        <f t="shared" si="161"/>
        <v>0</v>
      </c>
      <c r="BZ816" s="1" t="str">
        <f t="shared" si="156"/>
        <v/>
      </c>
      <c r="CA816" s="1" t="s">
        <v>5077</v>
      </c>
      <c r="CC816" s="7" t="str">
        <f t="shared" si="157"/>
        <v>FALSE</v>
      </c>
      <c r="CD816" s="227" t="s">
        <v>1373</v>
      </c>
      <c r="CE816" s="1" t="b">
        <f t="shared" si="162"/>
        <v>0</v>
      </c>
      <c r="CI816"/>
      <c r="CJ816" s="1" t="str">
        <f t="shared" si="158"/>
        <v/>
      </c>
      <c r="CK816" s="1" t="s">
        <v>5077</v>
      </c>
      <c r="CM816" s="7" t="str">
        <f t="shared" si="159"/>
        <v>FALSE</v>
      </c>
      <c r="CN816" s="227" t="s">
        <v>1373</v>
      </c>
      <c r="CO816" s="1" t="b">
        <f t="shared" si="163"/>
        <v>0</v>
      </c>
    </row>
    <row r="817" spans="48:93" ht="18" x14ac:dyDescent="0.25">
      <c r="AV817" s="226" t="s">
        <v>1373</v>
      </c>
      <c r="AW817" s="227" t="s">
        <v>3291</v>
      </c>
      <c r="AX817" s="227" t="s">
        <v>2674</v>
      </c>
      <c r="AY817" s="232">
        <v>19002</v>
      </c>
      <c r="AZ817" s="228" t="s">
        <v>327</v>
      </c>
      <c r="BA817" s="227" t="s">
        <v>3291</v>
      </c>
      <c r="BB817" s="226" t="s">
        <v>1373</v>
      </c>
      <c r="BD817" s="229" t="s">
        <v>3290</v>
      </c>
      <c r="BE817" s="1" t="s">
        <v>372</v>
      </c>
      <c r="BF817" t="s">
        <v>1372</v>
      </c>
      <c r="BH817" s="1" t="str">
        <f t="shared" si="152"/>
        <v/>
      </c>
      <c r="BI817" s="1" t="s">
        <v>5078</v>
      </c>
      <c r="BK817" s="7" t="str">
        <f t="shared" si="153"/>
        <v>FALSE</v>
      </c>
      <c r="BL817" s="230" t="s">
        <v>1374</v>
      </c>
      <c r="BM817" s="1" t="b">
        <f t="shared" si="160"/>
        <v>0</v>
      </c>
      <c r="BQ817"/>
      <c r="BR817" s="1" t="str">
        <f t="shared" si="154"/>
        <v/>
      </c>
      <c r="BS817" s="1" t="s">
        <v>5078</v>
      </c>
      <c r="BU817" s="7" t="str">
        <f t="shared" si="155"/>
        <v>FALSE</v>
      </c>
      <c r="BV817" s="230" t="s">
        <v>1374</v>
      </c>
      <c r="BW817" s="1" t="b">
        <f t="shared" si="161"/>
        <v>0</v>
      </c>
      <c r="BZ817" s="1" t="str">
        <f t="shared" si="156"/>
        <v/>
      </c>
      <c r="CA817" s="1" t="s">
        <v>5078</v>
      </c>
      <c r="CC817" s="7" t="str">
        <f t="shared" si="157"/>
        <v>FALSE</v>
      </c>
      <c r="CD817" s="230" t="s">
        <v>1374</v>
      </c>
      <c r="CE817" s="1" t="b">
        <f t="shared" si="162"/>
        <v>0</v>
      </c>
      <c r="CI817"/>
      <c r="CJ817" s="1" t="str">
        <f t="shared" si="158"/>
        <v/>
      </c>
      <c r="CK817" s="1" t="s">
        <v>5078</v>
      </c>
      <c r="CM817" s="7" t="str">
        <f t="shared" si="159"/>
        <v>FALSE</v>
      </c>
      <c r="CN817" s="230" t="s">
        <v>1374</v>
      </c>
      <c r="CO817" s="1" t="b">
        <f t="shared" si="163"/>
        <v>0</v>
      </c>
    </row>
    <row r="818" spans="48:93" ht="18" x14ac:dyDescent="0.25">
      <c r="AV818" s="229" t="s">
        <v>1374</v>
      </c>
      <c r="AW818" s="230" t="s">
        <v>3292</v>
      </c>
      <c r="AX818" s="230" t="s">
        <v>2609</v>
      </c>
      <c r="AY818" s="233">
        <v>19690</v>
      </c>
      <c r="AZ818" s="231" t="s">
        <v>343</v>
      </c>
      <c r="BA818" s="230" t="s">
        <v>3292</v>
      </c>
      <c r="BB818" s="229" t="s">
        <v>1374</v>
      </c>
      <c r="BD818" s="226" t="s">
        <v>3291</v>
      </c>
      <c r="BE818" s="1" t="s">
        <v>327</v>
      </c>
      <c r="BF818" t="s">
        <v>1373</v>
      </c>
      <c r="BH818" s="1" t="str">
        <f t="shared" si="152"/>
        <v/>
      </c>
      <c r="BI818" s="1" t="s">
        <v>5079</v>
      </c>
      <c r="BK818" s="7" t="str">
        <f t="shared" si="153"/>
        <v>FALSE</v>
      </c>
      <c r="BL818" s="227" t="s">
        <v>1375</v>
      </c>
      <c r="BM818" s="1" t="b">
        <f t="shared" si="160"/>
        <v>0</v>
      </c>
      <c r="BQ818"/>
      <c r="BR818" s="1" t="str">
        <f t="shared" si="154"/>
        <v/>
      </c>
      <c r="BS818" s="1" t="s">
        <v>5079</v>
      </c>
      <c r="BU818" s="7" t="str">
        <f t="shared" si="155"/>
        <v>FALSE</v>
      </c>
      <c r="BV818" s="227" t="s">
        <v>1375</v>
      </c>
      <c r="BW818" s="1" t="b">
        <f t="shared" si="161"/>
        <v>0</v>
      </c>
      <c r="BZ818" s="1" t="str">
        <f t="shared" si="156"/>
        <v/>
      </c>
      <c r="CA818" s="1" t="s">
        <v>5079</v>
      </c>
      <c r="CC818" s="7" t="str">
        <f t="shared" si="157"/>
        <v>FALSE</v>
      </c>
      <c r="CD818" s="227" t="s">
        <v>1375</v>
      </c>
      <c r="CE818" s="1" t="b">
        <f t="shared" si="162"/>
        <v>0</v>
      </c>
      <c r="CI818"/>
      <c r="CJ818" s="1" t="str">
        <f t="shared" si="158"/>
        <v/>
      </c>
      <c r="CK818" s="1" t="s">
        <v>5079</v>
      </c>
      <c r="CM818" s="7" t="str">
        <f t="shared" si="159"/>
        <v>FALSE</v>
      </c>
      <c r="CN818" s="227" t="s">
        <v>1375</v>
      </c>
      <c r="CO818" s="1" t="b">
        <f t="shared" si="163"/>
        <v>0</v>
      </c>
    </row>
    <row r="819" spans="48:93" ht="18" x14ac:dyDescent="0.25">
      <c r="AV819" s="226" t="s">
        <v>1375</v>
      </c>
      <c r="AW819" s="227" t="s">
        <v>3293</v>
      </c>
      <c r="AX819" s="227" t="s">
        <v>2641</v>
      </c>
      <c r="AY819" s="232">
        <v>73901</v>
      </c>
      <c r="AZ819" s="228" t="s">
        <v>340</v>
      </c>
      <c r="BA819" s="227" t="s">
        <v>3293</v>
      </c>
      <c r="BB819" s="226" t="s">
        <v>1375</v>
      </c>
      <c r="BD819" s="229" t="s">
        <v>3292</v>
      </c>
      <c r="BE819" s="1" t="s">
        <v>343</v>
      </c>
      <c r="BF819" t="s">
        <v>1374</v>
      </c>
      <c r="BH819" s="1" t="str">
        <f t="shared" si="152"/>
        <v/>
      </c>
      <c r="BI819" s="1" t="s">
        <v>5080</v>
      </c>
      <c r="BK819" s="7" t="str">
        <f t="shared" si="153"/>
        <v>FALSE</v>
      </c>
      <c r="BL819" s="230" t="s">
        <v>1376</v>
      </c>
      <c r="BM819" s="1" t="b">
        <f t="shared" si="160"/>
        <v>0</v>
      </c>
      <c r="BQ819"/>
      <c r="BR819" s="1" t="str">
        <f t="shared" si="154"/>
        <v/>
      </c>
      <c r="BS819" s="1" t="s">
        <v>5080</v>
      </c>
      <c r="BU819" s="7" t="str">
        <f t="shared" si="155"/>
        <v>FALSE</v>
      </c>
      <c r="BV819" s="230" t="s">
        <v>1376</v>
      </c>
      <c r="BW819" s="1" t="b">
        <f t="shared" si="161"/>
        <v>0</v>
      </c>
      <c r="BZ819" s="1" t="str">
        <f t="shared" si="156"/>
        <v/>
      </c>
      <c r="CA819" s="1" t="s">
        <v>5080</v>
      </c>
      <c r="CC819" s="7" t="str">
        <f t="shared" si="157"/>
        <v>FALSE</v>
      </c>
      <c r="CD819" s="230" t="s">
        <v>1376</v>
      </c>
      <c r="CE819" s="1" t="b">
        <f t="shared" si="162"/>
        <v>0</v>
      </c>
      <c r="CI819"/>
      <c r="CJ819" s="1" t="str">
        <f t="shared" si="158"/>
        <v/>
      </c>
      <c r="CK819" s="1" t="s">
        <v>5080</v>
      </c>
      <c r="CM819" s="7" t="str">
        <f t="shared" si="159"/>
        <v>FALSE</v>
      </c>
      <c r="CN819" s="230" t="s">
        <v>1376</v>
      </c>
      <c r="CO819" s="1" t="b">
        <f t="shared" si="163"/>
        <v>0</v>
      </c>
    </row>
    <row r="820" spans="48:93" ht="18" x14ac:dyDescent="0.25">
      <c r="AV820" s="229" t="s">
        <v>1376</v>
      </c>
      <c r="AW820" s="230" t="s">
        <v>3294</v>
      </c>
      <c r="AX820" s="230" t="s">
        <v>2623</v>
      </c>
      <c r="AY820" s="233">
        <v>5558</v>
      </c>
      <c r="AZ820" s="231" t="s">
        <v>323</v>
      </c>
      <c r="BA820" s="230" t="s">
        <v>3294</v>
      </c>
      <c r="BB820" s="229" t="s">
        <v>1376</v>
      </c>
      <c r="BD820" s="226" t="s">
        <v>3293</v>
      </c>
      <c r="BE820" s="1" t="s">
        <v>340</v>
      </c>
      <c r="BF820" t="s">
        <v>1375</v>
      </c>
      <c r="BH820" s="1" t="str">
        <f t="shared" si="152"/>
        <v/>
      </c>
      <c r="BI820" s="1" t="s">
        <v>5081</v>
      </c>
      <c r="BK820" s="7" t="str">
        <f t="shared" si="153"/>
        <v>FALSE</v>
      </c>
      <c r="BL820" s="227" t="s">
        <v>1377</v>
      </c>
      <c r="BM820" s="1" t="b">
        <f t="shared" si="160"/>
        <v>0</v>
      </c>
      <c r="BQ820"/>
      <c r="BR820" s="1" t="str">
        <f t="shared" si="154"/>
        <v/>
      </c>
      <c r="BS820" s="1" t="s">
        <v>5081</v>
      </c>
      <c r="BU820" s="7" t="str">
        <f t="shared" si="155"/>
        <v>FALSE</v>
      </c>
      <c r="BV820" s="227" t="s">
        <v>1377</v>
      </c>
      <c r="BW820" s="1" t="b">
        <f t="shared" si="161"/>
        <v>0</v>
      </c>
      <c r="BZ820" s="1" t="str">
        <f t="shared" si="156"/>
        <v/>
      </c>
      <c r="CA820" s="1" t="s">
        <v>5081</v>
      </c>
      <c r="CC820" s="7" t="str">
        <f t="shared" si="157"/>
        <v>FALSE</v>
      </c>
      <c r="CD820" s="227" t="s">
        <v>1377</v>
      </c>
      <c r="CE820" s="1" t="b">
        <f t="shared" si="162"/>
        <v>0</v>
      </c>
      <c r="CI820"/>
      <c r="CJ820" s="1" t="str">
        <f t="shared" si="158"/>
        <v/>
      </c>
      <c r="CK820" s="1" t="s">
        <v>5081</v>
      </c>
      <c r="CM820" s="7" t="str">
        <f t="shared" si="159"/>
        <v>FALSE</v>
      </c>
      <c r="CN820" s="227" t="s">
        <v>1377</v>
      </c>
      <c r="CO820" s="1" t="b">
        <f t="shared" si="163"/>
        <v>0</v>
      </c>
    </row>
    <row r="821" spans="48:93" ht="18" x14ac:dyDescent="0.25">
      <c r="AV821" s="226" t="s">
        <v>1377</v>
      </c>
      <c r="AW821" s="227" t="s">
        <v>3295</v>
      </c>
      <c r="AX821" s="227" t="s">
        <v>2612</v>
      </c>
      <c r="AY821" s="232">
        <v>5562</v>
      </c>
      <c r="AZ821" s="228" t="s">
        <v>334</v>
      </c>
      <c r="BA821" s="227" t="s">
        <v>3295</v>
      </c>
      <c r="BB821" s="226" t="s">
        <v>1377</v>
      </c>
      <c r="BD821" s="229" t="s">
        <v>3294</v>
      </c>
      <c r="BE821" s="1" t="s">
        <v>323</v>
      </c>
      <c r="BF821" t="s">
        <v>1376</v>
      </c>
      <c r="BH821" s="1" t="str">
        <f t="shared" si="152"/>
        <v/>
      </c>
      <c r="BI821" s="1" t="s">
        <v>5082</v>
      </c>
      <c r="BK821" s="7" t="str">
        <f t="shared" si="153"/>
        <v>FALSE</v>
      </c>
      <c r="BL821" s="230" t="s">
        <v>1378</v>
      </c>
      <c r="BM821" s="1" t="b">
        <f t="shared" si="160"/>
        <v>0</v>
      </c>
      <c r="BQ821"/>
      <c r="BR821" s="1" t="str">
        <f t="shared" si="154"/>
        <v/>
      </c>
      <c r="BS821" s="1" t="s">
        <v>5082</v>
      </c>
      <c r="BU821" s="7" t="str">
        <f t="shared" si="155"/>
        <v>FALSE</v>
      </c>
      <c r="BV821" s="230" t="s">
        <v>1378</v>
      </c>
      <c r="BW821" s="1" t="b">
        <f t="shared" si="161"/>
        <v>0</v>
      </c>
      <c r="BZ821" s="1" t="str">
        <f t="shared" si="156"/>
        <v/>
      </c>
      <c r="CA821" s="1" t="s">
        <v>5082</v>
      </c>
      <c r="CC821" s="7" t="str">
        <f t="shared" si="157"/>
        <v>FALSE</v>
      </c>
      <c r="CD821" s="230" t="s">
        <v>1378</v>
      </c>
      <c r="CE821" s="1" t="b">
        <f t="shared" si="162"/>
        <v>0</v>
      </c>
      <c r="CI821"/>
      <c r="CJ821" s="1" t="str">
        <f t="shared" si="158"/>
        <v/>
      </c>
      <c r="CK821" s="1" t="s">
        <v>5082</v>
      </c>
      <c r="CM821" s="7" t="str">
        <f t="shared" si="159"/>
        <v>FALSE</v>
      </c>
      <c r="CN821" s="230" t="s">
        <v>1378</v>
      </c>
      <c r="CO821" s="1" t="b">
        <f t="shared" si="163"/>
        <v>0</v>
      </c>
    </row>
    <row r="822" spans="48:93" ht="18" x14ac:dyDescent="0.25">
      <c r="AV822" s="229" t="s">
        <v>1378</v>
      </c>
      <c r="AW822" s="230" t="s">
        <v>3296</v>
      </c>
      <c r="AX822" s="230" t="s">
        <v>2604</v>
      </c>
      <c r="AY822" s="233">
        <v>20082</v>
      </c>
      <c r="AZ822" s="231" t="s">
        <v>341</v>
      </c>
      <c r="BA822" s="230" t="s">
        <v>3296</v>
      </c>
      <c r="BB822" s="229" t="s">
        <v>1378</v>
      </c>
      <c r="BD822" s="226" t="s">
        <v>3295</v>
      </c>
      <c r="BE822" s="1" t="s">
        <v>334</v>
      </c>
      <c r="BF822" t="s">
        <v>1377</v>
      </c>
      <c r="BH822" s="1" t="str">
        <f t="shared" si="152"/>
        <v/>
      </c>
      <c r="BI822" s="1" t="s">
        <v>5083</v>
      </c>
      <c r="BK822" s="7" t="str">
        <f t="shared" si="153"/>
        <v>FALSE</v>
      </c>
      <c r="BL822" s="227" t="s">
        <v>1379</v>
      </c>
      <c r="BM822" s="1" t="b">
        <f t="shared" si="160"/>
        <v>0</v>
      </c>
      <c r="BQ822"/>
      <c r="BR822" s="1" t="str">
        <f t="shared" si="154"/>
        <v/>
      </c>
      <c r="BS822" s="1" t="s">
        <v>5083</v>
      </c>
      <c r="BU822" s="7" t="str">
        <f t="shared" si="155"/>
        <v>FALSE</v>
      </c>
      <c r="BV822" s="227" t="s">
        <v>1379</v>
      </c>
      <c r="BW822" s="1" t="b">
        <f t="shared" si="161"/>
        <v>0</v>
      </c>
      <c r="BZ822" s="1" t="str">
        <f t="shared" si="156"/>
        <v/>
      </c>
      <c r="CA822" s="1" t="s">
        <v>5083</v>
      </c>
      <c r="CC822" s="7" t="str">
        <f t="shared" si="157"/>
        <v>FALSE</v>
      </c>
      <c r="CD822" s="227" t="s">
        <v>1379</v>
      </c>
      <c r="CE822" s="1" t="b">
        <f t="shared" si="162"/>
        <v>0</v>
      </c>
      <c r="CI822"/>
      <c r="CJ822" s="1" t="str">
        <f t="shared" si="158"/>
        <v/>
      </c>
      <c r="CK822" s="1" t="s">
        <v>5083</v>
      </c>
      <c r="CM822" s="7" t="str">
        <f t="shared" si="159"/>
        <v>FALSE</v>
      </c>
      <c r="CN822" s="227" t="s">
        <v>1379</v>
      </c>
      <c r="CO822" s="1" t="b">
        <f t="shared" si="163"/>
        <v>0</v>
      </c>
    </row>
    <row r="823" spans="48:93" ht="18" x14ac:dyDescent="0.25">
      <c r="AV823" s="226" t="s">
        <v>1379</v>
      </c>
      <c r="AW823" s="227" t="s">
        <v>3297</v>
      </c>
      <c r="AX823" s="227" t="s">
        <v>2617</v>
      </c>
      <c r="AY823" s="232">
        <v>5573</v>
      </c>
      <c r="AZ823" s="228" t="s">
        <v>364</v>
      </c>
      <c r="BA823" s="227" t="s">
        <v>3297</v>
      </c>
      <c r="BB823" s="226" t="s">
        <v>1379</v>
      </c>
      <c r="BD823" s="229" t="s">
        <v>3296</v>
      </c>
      <c r="BE823" s="1" t="s">
        <v>341</v>
      </c>
      <c r="BF823" t="s">
        <v>1378</v>
      </c>
      <c r="BH823" s="1" t="str">
        <f t="shared" si="152"/>
        <v/>
      </c>
      <c r="BI823" s="1" t="s">
        <v>5084</v>
      </c>
      <c r="BK823" s="7" t="str">
        <f t="shared" si="153"/>
        <v>FALSE</v>
      </c>
      <c r="BL823" s="230" t="s">
        <v>1380</v>
      </c>
      <c r="BM823" s="1" t="b">
        <f t="shared" si="160"/>
        <v>0</v>
      </c>
      <c r="BQ823"/>
      <c r="BR823" s="1" t="str">
        <f t="shared" si="154"/>
        <v/>
      </c>
      <c r="BS823" s="1" t="s">
        <v>5084</v>
      </c>
      <c r="BU823" s="7" t="str">
        <f t="shared" si="155"/>
        <v>FALSE</v>
      </c>
      <c r="BV823" s="230" t="s">
        <v>1380</v>
      </c>
      <c r="BW823" s="1" t="b">
        <f t="shared" si="161"/>
        <v>0</v>
      </c>
      <c r="BZ823" s="1" t="str">
        <f t="shared" si="156"/>
        <v/>
      </c>
      <c r="CA823" s="1" t="s">
        <v>5084</v>
      </c>
      <c r="CC823" s="7" t="str">
        <f t="shared" si="157"/>
        <v>FALSE</v>
      </c>
      <c r="CD823" s="230" t="s">
        <v>1380</v>
      </c>
      <c r="CE823" s="1" t="b">
        <f t="shared" si="162"/>
        <v>0</v>
      </c>
      <c r="CI823"/>
      <c r="CJ823" s="1" t="str">
        <f t="shared" si="158"/>
        <v/>
      </c>
      <c r="CK823" s="1" t="s">
        <v>5084</v>
      </c>
      <c r="CM823" s="7" t="str">
        <f t="shared" si="159"/>
        <v>FALSE</v>
      </c>
      <c r="CN823" s="230" t="s">
        <v>1380</v>
      </c>
      <c r="CO823" s="1" t="b">
        <f t="shared" si="163"/>
        <v>0</v>
      </c>
    </row>
    <row r="824" spans="48:93" ht="18" x14ac:dyDescent="0.25">
      <c r="AV824" s="229" t="s">
        <v>1380</v>
      </c>
      <c r="AW824" s="230" t="s">
        <v>3298</v>
      </c>
      <c r="AX824" s="230" t="s">
        <v>2647</v>
      </c>
      <c r="AY824" s="233">
        <v>5578</v>
      </c>
      <c r="AZ824" s="231" t="s">
        <v>354</v>
      </c>
      <c r="BA824" s="230" t="s">
        <v>3298</v>
      </c>
      <c r="BB824" s="229" t="s">
        <v>1380</v>
      </c>
      <c r="BD824" s="226" t="s">
        <v>3297</v>
      </c>
      <c r="BE824" s="1" t="s">
        <v>364</v>
      </c>
      <c r="BF824" t="s">
        <v>1379</v>
      </c>
      <c r="BH824" s="1" t="str">
        <f t="shared" si="152"/>
        <v/>
      </c>
      <c r="BI824" s="1" t="s">
        <v>5085</v>
      </c>
      <c r="BK824" s="7" t="str">
        <f t="shared" si="153"/>
        <v>FALSE</v>
      </c>
      <c r="BL824" s="227" t="s">
        <v>1381</v>
      </c>
      <c r="BM824" s="1" t="b">
        <f t="shared" si="160"/>
        <v>0</v>
      </c>
      <c r="BQ824"/>
      <c r="BR824" s="1" t="str">
        <f t="shared" si="154"/>
        <v/>
      </c>
      <c r="BS824" s="1" t="s">
        <v>5085</v>
      </c>
      <c r="BU824" s="7" t="str">
        <f t="shared" si="155"/>
        <v>FALSE</v>
      </c>
      <c r="BV824" s="227" t="s">
        <v>1381</v>
      </c>
      <c r="BW824" s="1" t="b">
        <f t="shared" si="161"/>
        <v>0</v>
      </c>
      <c r="BZ824" s="1" t="str">
        <f t="shared" si="156"/>
        <v/>
      </c>
      <c r="CA824" s="1" t="s">
        <v>5085</v>
      </c>
      <c r="CC824" s="7" t="str">
        <f t="shared" si="157"/>
        <v>FALSE</v>
      </c>
      <c r="CD824" s="227" t="s">
        <v>1381</v>
      </c>
      <c r="CE824" s="1" t="b">
        <f t="shared" si="162"/>
        <v>0</v>
      </c>
      <c r="CI824"/>
      <c r="CJ824" s="1" t="str">
        <f t="shared" si="158"/>
        <v/>
      </c>
      <c r="CK824" s="1" t="s">
        <v>5085</v>
      </c>
      <c r="CM824" s="7" t="str">
        <f t="shared" si="159"/>
        <v>FALSE</v>
      </c>
      <c r="CN824" s="227" t="s">
        <v>1381</v>
      </c>
      <c r="CO824" s="1" t="b">
        <f t="shared" si="163"/>
        <v>0</v>
      </c>
    </row>
    <row r="825" spans="48:93" ht="18" x14ac:dyDescent="0.25">
      <c r="AV825" s="226" t="s">
        <v>1381</v>
      </c>
      <c r="AW825" s="227" t="s">
        <v>3299</v>
      </c>
      <c r="AX825" s="227" t="s">
        <v>2778</v>
      </c>
      <c r="AY825" s="232">
        <v>5591</v>
      </c>
      <c r="AZ825" s="228" t="s">
        <v>333</v>
      </c>
      <c r="BA825" s="227" t="s">
        <v>3299</v>
      </c>
      <c r="BB825" s="226" t="s">
        <v>1381</v>
      </c>
      <c r="BD825" s="229" t="s">
        <v>3298</v>
      </c>
      <c r="BE825" s="1" t="s">
        <v>354</v>
      </c>
      <c r="BF825" t="s">
        <v>1380</v>
      </c>
      <c r="BH825" s="1" t="str">
        <f t="shared" si="152"/>
        <v/>
      </c>
      <c r="BI825" s="1" t="s">
        <v>6326</v>
      </c>
      <c r="BK825" s="7" t="str">
        <f t="shared" si="153"/>
        <v>FALSE</v>
      </c>
      <c r="BL825" s="230" t="s">
        <v>1382</v>
      </c>
      <c r="BM825" s="1" t="b">
        <f t="shared" si="160"/>
        <v>0</v>
      </c>
      <c r="BQ825"/>
      <c r="BR825" s="1" t="str">
        <f t="shared" si="154"/>
        <v/>
      </c>
      <c r="BS825" s="1" t="s">
        <v>6326</v>
      </c>
      <c r="BU825" s="7" t="str">
        <f t="shared" si="155"/>
        <v>FALSE</v>
      </c>
      <c r="BV825" s="230" t="s">
        <v>1382</v>
      </c>
      <c r="BW825" s="1" t="b">
        <f t="shared" si="161"/>
        <v>0</v>
      </c>
      <c r="BZ825" s="1" t="str">
        <f t="shared" si="156"/>
        <v/>
      </c>
      <c r="CA825" s="1" t="s">
        <v>6326</v>
      </c>
      <c r="CC825" s="7" t="str">
        <f t="shared" si="157"/>
        <v>FALSE</v>
      </c>
      <c r="CD825" s="230" t="s">
        <v>1382</v>
      </c>
      <c r="CE825" s="1" t="b">
        <f t="shared" si="162"/>
        <v>0</v>
      </c>
      <c r="CI825"/>
      <c r="CJ825" s="1" t="str">
        <f t="shared" si="158"/>
        <v/>
      </c>
      <c r="CK825" s="1" t="s">
        <v>6326</v>
      </c>
      <c r="CM825" s="7" t="str">
        <f t="shared" si="159"/>
        <v>FALSE</v>
      </c>
      <c r="CN825" s="230" t="s">
        <v>1382</v>
      </c>
      <c r="CO825" s="1" t="b">
        <f t="shared" si="163"/>
        <v>0</v>
      </c>
    </row>
    <row r="826" spans="48:93" ht="18" x14ac:dyDescent="0.25">
      <c r="AV826" s="229" t="s">
        <v>1382</v>
      </c>
      <c r="AW826" s="230" t="s">
        <v>3300</v>
      </c>
      <c r="AX826" s="230" t="s">
        <v>2766</v>
      </c>
      <c r="AY826" s="233">
        <v>92823</v>
      </c>
      <c r="AZ826" s="231" t="s">
        <v>353</v>
      </c>
      <c r="BA826" s="230" t="s">
        <v>3300</v>
      </c>
      <c r="BB826" s="229" t="s">
        <v>1382</v>
      </c>
      <c r="BD826" s="226" t="s">
        <v>3299</v>
      </c>
      <c r="BE826" s="1" t="s">
        <v>333</v>
      </c>
      <c r="BF826" t="s">
        <v>1381</v>
      </c>
      <c r="BH826" s="1" t="str">
        <f t="shared" si="152"/>
        <v/>
      </c>
      <c r="BI826" s="1" t="s">
        <v>5086</v>
      </c>
      <c r="BK826" s="7" t="str">
        <f t="shared" si="153"/>
        <v>FALSE</v>
      </c>
      <c r="BL826" s="227" t="s">
        <v>1383</v>
      </c>
      <c r="BM826" s="1" t="b">
        <f t="shared" si="160"/>
        <v>0</v>
      </c>
      <c r="BQ826"/>
      <c r="BR826" s="1" t="str">
        <f t="shared" si="154"/>
        <v/>
      </c>
      <c r="BS826" s="1" t="s">
        <v>5086</v>
      </c>
      <c r="BU826" s="7" t="str">
        <f t="shared" si="155"/>
        <v>FALSE</v>
      </c>
      <c r="BV826" s="227" t="s">
        <v>1383</v>
      </c>
      <c r="BW826" s="1" t="b">
        <f t="shared" si="161"/>
        <v>0</v>
      </c>
      <c r="BZ826" s="1" t="str">
        <f t="shared" si="156"/>
        <v/>
      </c>
      <c r="CA826" s="1" t="s">
        <v>5086</v>
      </c>
      <c r="CC826" s="7" t="str">
        <f t="shared" si="157"/>
        <v>FALSE</v>
      </c>
      <c r="CD826" s="227" t="s">
        <v>1383</v>
      </c>
      <c r="CE826" s="1" t="b">
        <f t="shared" si="162"/>
        <v>0</v>
      </c>
      <c r="CI826"/>
      <c r="CJ826" s="1" t="str">
        <f t="shared" si="158"/>
        <v/>
      </c>
      <c r="CK826" s="1" t="s">
        <v>5086</v>
      </c>
      <c r="CM826" s="7" t="str">
        <f t="shared" si="159"/>
        <v>FALSE</v>
      </c>
      <c r="CN826" s="227" t="s">
        <v>1383</v>
      </c>
      <c r="CO826" s="1" t="b">
        <f t="shared" si="163"/>
        <v>0</v>
      </c>
    </row>
    <row r="827" spans="48:93" ht="18" x14ac:dyDescent="0.25">
      <c r="AV827" s="226" t="s">
        <v>1383</v>
      </c>
      <c r="AW827" s="227" t="s">
        <v>3301</v>
      </c>
      <c r="AX827" s="227" t="s">
        <v>2641</v>
      </c>
      <c r="AY827" s="232">
        <v>5594</v>
      </c>
      <c r="AZ827" s="228" t="s">
        <v>340</v>
      </c>
      <c r="BA827" s="227" t="s">
        <v>3301</v>
      </c>
      <c r="BB827" s="226" t="s">
        <v>1383</v>
      </c>
      <c r="BD827" s="229" t="s">
        <v>218</v>
      </c>
      <c r="BE827" s="1" t="s">
        <v>353</v>
      </c>
      <c r="BF827" t="s">
        <v>1382</v>
      </c>
      <c r="BH827" s="1" t="str">
        <f t="shared" si="152"/>
        <v/>
      </c>
      <c r="BI827" s="1" t="s">
        <v>5087</v>
      </c>
      <c r="BK827" s="7" t="str">
        <f t="shared" si="153"/>
        <v>FALSE</v>
      </c>
      <c r="BL827" s="230" t="s">
        <v>1384</v>
      </c>
      <c r="BM827" s="1" t="b">
        <f t="shared" si="160"/>
        <v>0</v>
      </c>
      <c r="BQ827"/>
      <c r="BR827" s="1" t="str">
        <f t="shared" si="154"/>
        <v/>
      </c>
      <c r="BS827" s="1" t="s">
        <v>5087</v>
      </c>
      <c r="BU827" s="7" t="str">
        <f t="shared" si="155"/>
        <v>FALSE</v>
      </c>
      <c r="BV827" s="230" t="s">
        <v>1384</v>
      </c>
      <c r="BW827" s="1" t="b">
        <f t="shared" si="161"/>
        <v>0</v>
      </c>
      <c r="BZ827" s="1" t="str">
        <f t="shared" si="156"/>
        <v/>
      </c>
      <c r="CA827" s="1" t="s">
        <v>5087</v>
      </c>
      <c r="CC827" s="7" t="str">
        <f t="shared" si="157"/>
        <v>FALSE</v>
      </c>
      <c r="CD827" s="230" t="s">
        <v>1384</v>
      </c>
      <c r="CE827" s="1" t="b">
        <f t="shared" si="162"/>
        <v>0</v>
      </c>
      <c r="CI827"/>
      <c r="CJ827" s="1" t="str">
        <f t="shared" si="158"/>
        <v/>
      </c>
      <c r="CK827" s="1" t="s">
        <v>5087</v>
      </c>
      <c r="CM827" s="7" t="str">
        <f t="shared" si="159"/>
        <v>FALSE</v>
      </c>
      <c r="CN827" s="230" t="s">
        <v>1384</v>
      </c>
      <c r="CO827" s="1" t="b">
        <f t="shared" si="163"/>
        <v>0</v>
      </c>
    </row>
    <row r="828" spans="48:93" ht="18" x14ac:dyDescent="0.25">
      <c r="AV828" s="229" t="s">
        <v>1384</v>
      </c>
      <c r="AW828" s="230" t="s">
        <v>3302</v>
      </c>
      <c r="AX828" s="230" t="s">
        <v>2612</v>
      </c>
      <c r="AY828" s="233">
        <v>5604</v>
      </c>
      <c r="AZ828" s="231" t="s">
        <v>334</v>
      </c>
      <c r="BA828" s="230" t="s">
        <v>3302</v>
      </c>
      <c r="BB828" s="229" t="s">
        <v>1384</v>
      </c>
      <c r="BD828" s="226" t="s">
        <v>3301</v>
      </c>
      <c r="BE828" s="1" t="s">
        <v>340</v>
      </c>
      <c r="BF828" t="s">
        <v>1383</v>
      </c>
      <c r="BH828" s="1" t="str">
        <f t="shared" si="152"/>
        <v/>
      </c>
      <c r="BI828" s="1" t="s">
        <v>5088</v>
      </c>
      <c r="BK828" s="7" t="str">
        <f t="shared" si="153"/>
        <v>FALSE</v>
      </c>
      <c r="BL828" s="227" t="s">
        <v>1385</v>
      </c>
      <c r="BM828" s="1" t="b">
        <f t="shared" si="160"/>
        <v>0</v>
      </c>
      <c r="BQ828"/>
      <c r="BR828" s="1" t="str">
        <f t="shared" si="154"/>
        <v/>
      </c>
      <c r="BS828" s="1" t="s">
        <v>5088</v>
      </c>
      <c r="BU828" s="7" t="str">
        <f t="shared" si="155"/>
        <v>FALSE</v>
      </c>
      <c r="BV828" s="227" t="s">
        <v>1385</v>
      </c>
      <c r="BW828" s="1" t="b">
        <f t="shared" si="161"/>
        <v>0</v>
      </c>
      <c r="BZ828" s="1" t="str">
        <f t="shared" si="156"/>
        <v/>
      </c>
      <c r="CA828" s="1" t="s">
        <v>5088</v>
      </c>
      <c r="CC828" s="7" t="str">
        <f t="shared" si="157"/>
        <v>FALSE</v>
      </c>
      <c r="CD828" s="227" t="s">
        <v>1385</v>
      </c>
      <c r="CE828" s="1" t="b">
        <f t="shared" si="162"/>
        <v>0</v>
      </c>
      <c r="CI828"/>
      <c r="CJ828" s="1" t="str">
        <f t="shared" si="158"/>
        <v/>
      </c>
      <c r="CK828" s="1" t="s">
        <v>5088</v>
      </c>
      <c r="CM828" s="7" t="str">
        <f t="shared" si="159"/>
        <v>FALSE</v>
      </c>
      <c r="CN828" s="227" t="s">
        <v>1385</v>
      </c>
      <c r="CO828" s="1" t="b">
        <f t="shared" si="163"/>
        <v>0</v>
      </c>
    </row>
    <row r="829" spans="48:93" ht="18" x14ac:dyDescent="0.25">
      <c r="AV829" s="226" t="s">
        <v>1385</v>
      </c>
      <c r="AW829" s="227" t="s">
        <v>3303</v>
      </c>
      <c r="AX829" s="227" t="s">
        <v>2643</v>
      </c>
      <c r="AY829" s="232">
        <v>5607</v>
      </c>
      <c r="AZ829" s="228" t="s">
        <v>350</v>
      </c>
      <c r="BA829" s="227" t="s">
        <v>3303</v>
      </c>
      <c r="BB829" s="226" t="s">
        <v>1385</v>
      </c>
      <c r="BD829" s="229" t="s">
        <v>3302</v>
      </c>
      <c r="BE829" s="1" t="s">
        <v>334</v>
      </c>
      <c r="BF829" t="s">
        <v>1384</v>
      </c>
      <c r="BH829" s="1" t="str">
        <f t="shared" si="152"/>
        <v/>
      </c>
      <c r="BI829" s="1" t="s">
        <v>5089</v>
      </c>
      <c r="BK829" s="7" t="str">
        <f t="shared" si="153"/>
        <v>FALSE</v>
      </c>
      <c r="BL829" s="230" t="s">
        <v>1386</v>
      </c>
      <c r="BM829" s="1" t="b">
        <f t="shared" si="160"/>
        <v>0</v>
      </c>
      <c r="BQ829"/>
      <c r="BR829" s="1" t="str">
        <f t="shared" si="154"/>
        <v/>
      </c>
      <c r="BS829" s="1" t="s">
        <v>5089</v>
      </c>
      <c r="BU829" s="7" t="str">
        <f t="shared" si="155"/>
        <v>FALSE</v>
      </c>
      <c r="BV829" s="230" t="s">
        <v>1386</v>
      </c>
      <c r="BW829" s="1" t="b">
        <f t="shared" si="161"/>
        <v>0</v>
      </c>
      <c r="BZ829" s="1" t="str">
        <f t="shared" si="156"/>
        <v/>
      </c>
      <c r="CA829" s="1" t="s">
        <v>5089</v>
      </c>
      <c r="CC829" s="7" t="str">
        <f t="shared" si="157"/>
        <v>FALSE</v>
      </c>
      <c r="CD829" s="230" t="s">
        <v>1386</v>
      </c>
      <c r="CE829" s="1" t="b">
        <f t="shared" si="162"/>
        <v>0</v>
      </c>
      <c r="CI829"/>
      <c r="CJ829" s="1" t="str">
        <f t="shared" si="158"/>
        <v/>
      </c>
      <c r="CK829" s="1" t="s">
        <v>5089</v>
      </c>
      <c r="CM829" s="7" t="str">
        <f t="shared" si="159"/>
        <v>FALSE</v>
      </c>
      <c r="CN829" s="230" t="s">
        <v>1386</v>
      </c>
      <c r="CO829" s="1" t="b">
        <f t="shared" si="163"/>
        <v>0</v>
      </c>
    </row>
    <row r="830" spans="48:93" ht="18" x14ac:dyDescent="0.25">
      <c r="AV830" s="229" t="s">
        <v>1386</v>
      </c>
      <c r="AW830" s="230" t="s">
        <v>3304</v>
      </c>
      <c r="AX830" s="230" t="s">
        <v>2676</v>
      </c>
      <c r="AY830" s="233">
        <v>5621</v>
      </c>
      <c r="AZ830" s="231" t="s">
        <v>342</v>
      </c>
      <c r="BA830" s="230" t="s">
        <v>3304</v>
      </c>
      <c r="BB830" s="229" t="s">
        <v>1386</v>
      </c>
      <c r="BD830" s="226" t="s">
        <v>3303</v>
      </c>
      <c r="BE830" s="1" t="s">
        <v>350</v>
      </c>
      <c r="BF830" t="s">
        <v>1385</v>
      </c>
      <c r="BH830" s="1" t="str">
        <f t="shared" si="152"/>
        <v/>
      </c>
      <c r="BI830" s="1" t="s">
        <v>5090</v>
      </c>
      <c r="BK830" s="7" t="str">
        <f t="shared" si="153"/>
        <v>FALSE</v>
      </c>
      <c r="BL830" s="227" t="s">
        <v>1387</v>
      </c>
      <c r="BM830" s="1" t="b">
        <f t="shared" si="160"/>
        <v>0</v>
      </c>
      <c r="BQ830"/>
      <c r="BR830" s="1" t="str">
        <f t="shared" si="154"/>
        <v/>
      </c>
      <c r="BS830" s="1" t="s">
        <v>5090</v>
      </c>
      <c r="BU830" s="7" t="str">
        <f t="shared" si="155"/>
        <v>FALSE</v>
      </c>
      <c r="BV830" s="227" t="s">
        <v>1387</v>
      </c>
      <c r="BW830" s="1" t="b">
        <f t="shared" si="161"/>
        <v>0</v>
      </c>
      <c r="BZ830" s="1" t="str">
        <f t="shared" si="156"/>
        <v/>
      </c>
      <c r="CA830" s="1" t="s">
        <v>5090</v>
      </c>
      <c r="CC830" s="7" t="str">
        <f t="shared" si="157"/>
        <v>FALSE</v>
      </c>
      <c r="CD830" s="227" t="s">
        <v>1387</v>
      </c>
      <c r="CE830" s="1" t="b">
        <f t="shared" si="162"/>
        <v>0</v>
      </c>
      <c r="CI830"/>
      <c r="CJ830" s="1" t="str">
        <f t="shared" si="158"/>
        <v/>
      </c>
      <c r="CK830" s="1" t="s">
        <v>5090</v>
      </c>
      <c r="CM830" s="7" t="str">
        <f t="shared" si="159"/>
        <v>FALSE</v>
      </c>
      <c r="CN830" s="227" t="s">
        <v>1387</v>
      </c>
      <c r="CO830" s="1" t="b">
        <f t="shared" si="163"/>
        <v>0</v>
      </c>
    </row>
    <row r="831" spans="48:93" ht="18" x14ac:dyDescent="0.25">
      <c r="AV831" s="226" t="s">
        <v>1387</v>
      </c>
      <c r="AW831" s="227" t="s">
        <v>3305</v>
      </c>
      <c r="AX831" s="227" t="s">
        <v>2674</v>
      </c>
      <c r="AY831" s="232">
        <v>5625</v>
      </c>
      <c r="AZ831" s="228" t="s">
        <v>327</v>
      </c>
      <c r="BA831" s="227" t="s">
        <v>3305</v>
      </c>
      <c r="BB831" s="226" t="s">
        <v>1387</v>
      </c>
      <c r="BD831" s="229" t="s">
        <v>3304</v>
      </c>
      <c r="BE831" s="1" t="s">
        <v>342</v>
      </c>
      <c r="BF831" t="s">
        <v>1386</v>
      </c>
      <c r="BH831" s="1" t="str">
        <f t="shared" si="152"/>
        <v/>
      </c>
      <c r="BI831" s="1" t="s">
        <v>5091</v>
      </c>
      <c r="BK831" s="7" t="str">
        <f t="shared" si="153"/>
        <v>FALSE</v>
      </c>
      <c r="BL831" s="230" t="s">
        <v>1388</v>
      </c>
      <c r="BM831" s="1" t="b">
        <f t="shared" si="160"/>
        <v>0</v>
      </c>
      <c r="BQ831"/>
      <c r="BR831" s="1" t="str">
        <f t="shared" si="154"/>
        <v/>
      </c>
      <c r="BS831" s="1" t="s">
        <v>5091</v>
      </c>
      <c r="BU831" s="7" t="str">
        <f t="shared" si="155"/>
        <v>FALSE</v>
      </c>
      <c r="BV831" s="230" t="s">
        <v>1388</v>
      </c>
      <c r="BW831" s="1" t="b">
        <f t="shared" si="161"/>
        <v>0</v>
      </c>
      <c r="BZ831" s="1" t="str">
        <f t="shared" si="156"/>
        <v/>
      </c>
      <c r="CA831" s="1" t="s">
        <v>5091</v>
      </c>
      <c r="CC831" s="7" t="str">
        <f t="shared" si="157"/>
        <v>FALSE</v>
      </c>
      <c r="CD831" s="230" t="s">
        <v>1388</v>
      </c>
      <c r="CE831" s="1" t="b">
        <f t="shared" si="162"/>
        <v>0</v>
      </c>
      <c r="CI831"/>
      <c r="CJ831" s="1" t="str">
        <f t="shared" si="158"/>
        <v/>
      </c>
      <c r="CK831" s="1" t="s">
        <v>5091</v>
      </c>
      <c r="CM831" s="7" t="str">
        <f t="shared" si="159"/>
        <v>FALSE</v>
      </c>
      <c r="CN831" s="230" t="s">
        <v>1388</v>
      </c>
      <c r="CO831" s="1" t="b">
        <f t="shared" si="163"/>
        <v>0</v>
      </c>
    </row>
    <row r="832" spans="48:93" ht="18" x14ac:dyDescent="0.25">
      <c r="AV832" s="229" t="s">
        <v>1388</v>
      </c>
      <c r="AW832" s="230" t="s">
        <v>3306</v>
      </c>
      <c r="AX832" s="230" t="s">
        <v>2606</v>
      </c>
      <c r="AY832" s="233">
        <v>5670</v>
      </c>
      <c r="AZ832" s="231" t="s">
        <v>373</v>
      </c>
      <c r="BA832" s="230" t="s">
        <v>3306</v>
      </c>
      <c r="BB832" s="229" t="s">
        <v>1388</v>
      </c>
      <c r="BD832" s="226" t="s">
        <v>3305</v>
      </c>
      <c r="BE832" s="1" t="s">
        <v>327</v>
      </c>
      <c r="BF832" t="s">
        <v>1387</v>
      </c>
      <c r="BH832" s="1" t="str">
        <f t="shared" si="152"/>
        <v/>
      </c>
      <c r="BI832" s="1" t="s">
        <v>5092</v>
      </c>
      <c r="BK832" s="7" t="str">
        <f t="shared" si="153"/>
        <v>FALSE</v>
      </c>
      <c r="BL832" s="227" t="s">
        <v>1389</v>
      </c>
      <c r="BM832" s="1" t="b">
        <f t="shared" si="160"/>
        <v>0</v>
      </c>
      <c r="BQ832"/>
      <c r="BR832" s="1" t="str">
        <f t="shared" si="154"/>
        <v/>
      </c>
      <c r="BS832" s="1" t="s">
        <v>5092</v>
      </c>
      <c r="BU832" s="7" t="str">
        <f t="shared" si="155"/>
        <v>FALSE</v>
      </c>
      <c r="BV832" s="227" t="s">
        <v>1389</v>
      </c>
      <c r="BW832" s="1" t="b">
        <f t="shared" si="161"/>
        <v>0</v>
      </c>
      <c r="BZ832" s="1" t="str">
        <f t="shared" si="156"/>
        <v/>
      </c>
      <c r="CA832" s="1" t="s">
        <v>5092</v>
      </c>
      <c r="CC832" s="7" t="str">
        <f t="shared" si="157"/>
        <v>FALSE</v>
      </c>
      <c r="CD832" s="227" t="s">
        <v>1389</v>
      </c>
      <c r="CE832" s="1" t="b">
        <f t="shared" si="162"/>
        <v>0</v>
      </c>
      <c r="CI832"/>
      <c r="CJ832" s="1" t="str">
        <f t="shared" si="158"/>
        <v/>
      </c>
      <c r="CK832" s="1" t="s">
        <v>5092</v>
      </c>
      <c r="CM832" s="7" t="str">
        <f t="shared" si="159"/>
        <v>FALSE</v>
      </c>
      <c r="CN832" s="227" t="s">
        <v>1389</v>
      </c>
      <c r="CO832" s="1" t="b">
        <f t="shared" si="163"/>
        <v>0</v>
      </c>
    </row>
    <row r="833" spans="48:93" ht="18" x14ac:dyDescent="0.25">
      <c r="AV833" s="226" t="s">
        <v>1389</v>
      </c>
      <c r="AW833" s="227" t="s">
        <v>3307</v>
      </c>
      <c r="AX833" s="227" t="s">
        <v>2606</v>
      </c>
      <c r="AY833" s="232">
        <v>19671</v>
      </c>
      <c r="AZ833" s="228" t="s">
        <v>373</v>
      </c>
      <c r="BA833" s="227" t="s">
        <v>3307</v>
      </c>
      <c r="BB833" s="226" t="s">
        <v>1389</v>
      </c>
      <c r="BD833" s="229" t="s">
        <v>3306</v>
      </c>
      <c r="BE833" s="1" t="s">
        <v>373</v>
      </c>
      <c r="BF833" t="s">
        <v>1388</v>
      </c>
      <c r="BH833" s="1" t="str">
        <f t="shared" si="152"/>
        <v/>
      </c>
      <c r="BI833" s="1" t="s">
        <v>5093</v>
      </c>
      <c r="BK833" s="7" t="str">
        <f t="shared" si="153"/>
        <v>FALSE</v>
      </c>
      <c r="BL833" s="230" t="s">
        <v>1390</v>
      </c>
      <c r="BM833" s="1" t="b">
        <f t="shared" si="160"/>
        <v>0</v>
      </c>
      <c r="BQ833"/>
      <c r="BR833" s="1" t="str">
        <f t="shared" si="154"/>
        <v/>
      </c>
      <c r="BS833" s="1" t="s">
        <v>5093</v>
      </c>
      <c r="BU833" s="7" t="str">
        <f t="shared" si="155"/>
        <v>FALSE</v>
      </c>
      <c r="BV833" s="230" t="s">
        <v>1390</v>
      </c>
      <c r="BW833" s="1" t="b">
        <f t="shared" si="161"/>
        <v>0</v>
      </c>
      <c r="BZ833" s="1" t="str">
        <f t="shared" si="156"/>
        <v/>
      </c>
      <c r="CA833" s="1" t="s">
        <v>5093</v>
      </c>
      <c r="CC833" s="7" t="str">
        <f t="shared" si="157"/>
        <v>FALSE</v>
      </c>
      <c r="CD833" s="230" t="s">
        <v>1390</v>
      </c>
      <c r="CE833" s="1" t="b">
        <f t="shared" si="162"/>
        <v>0</v>
      </c>
      <c r="CI833"/>
      <c r="CJ833" s="1" t="str">
        <f t="shared" si="158"/>
        <v/>
      </c>
      <c r="CK833" s="1" t="s">
        <v>5093</v>
      </c>
      <c r="CM833" s="7" t="str">
        <f t="shared" si="159"/>
        <v>FALSE</v>
      </c>
      <c r="CN833" s="230" t="s">
        <v>1390</v>
      </c>
      <c r="CO833" s="1" t="b">
        <f t="shared" si="163"/>
        <v>0</v>
      </c>
    </row>
    <row r="834" spans="48:93" ht="18" x14ac:dyDescent="0.25">
      <c r="AV834" s="229" t="s">
        <v>1390</v>
      </c>
      <c r="AW834" s="230" t="s">
        <v>3308</v>
      </c>
      <c r="AX834" s="230" t="s">
        <v>2614</v>
      </c>
      <c r="AY834" s="233">
        <v>5690</v>
      </c>
      <c r="AZ834" s="231" t="s">
        <v>372</v>
      </c>
      <c r="BA834" s="230" t="s">
        <v>3308</v>
      </c>
      <c r="BB834" s="229" t="s">
        <v>1390</v>
      </c>
      <c r="BD834" s="226" t="s">
        <v>3307</v>
      </c>
      <c r="BE834" s="1" t="s">
        <v>373</v>
      </c>
      <c r="BF834" t="s">
        <v>1389</v>
      </c>
      <c r="BH834" s="1" t="str">
        <f t="shared" si="152"/>
        <v/>
      </c>
      <c r="BI834" s="1" t="s">
        <v>5094</v>
      </c>
      <c r="BK834" s="7" t="str">
        <f t="shared" si="153"/>
        <v>FALSE</v>
      </c>
      <c r="BL834" s="227" t="s">
        <v>1391</v>
      </c>
      <c r="BM834" s="1" t="b">
        <f t="shared" si="160"/>
        <v>0</v>
      </c>
      <c r="BQ834"/>
      <c r="BR834" s="1" t="str">
        <f t="shared" si="154"/>
        <v/>
      </c>
      <c r="BS834" s="1" t="s">
        <v>5094</v>
      </c>
      <c r="BU834" s="7" t="str">
        <f t="shared" si="155"/>
        <v>FALSE</v>
      </c>
      <c r="BV834" s="227" t="s">
        <v>1391</v>
      </c>
      <c r="BW834" s="1" t="b">
        <f t="shared" si="161"/>
        <v>0</v>
      </c>
      <c r="BZ834" s="1" t="str">
        <f t="shared" si="156"/>
        <v/>
      </c>
      <c r="CA834" s="1" t="s">
        <v>5094</v>
      </c>
      <c r="CC834" s="7" t="str">
        <f t="shared" si="157"/>
        <v>FALSE</v>
      </c>
      <c r="CD834" s="227" t="s">
        <v>1391</v>
      </c>
      <c r="CE834" s="1" t="b">
        <f t="shared" si="162"/>
        <v>0</v>
      </c>
      <c r="CI834"/>
      <c r="CJ834" s="1" t="str">
        <f t="shared" si="158"/>
        <v/>
      </c>
      <c r="CK834" s="1" t="s">
        <v>5094</v>
      </c>
      <c r="CM834" s="7" t="str">
        <f t="shared" si="159"/>
        <v>FALSE</v>
      </c>
      <c r="CN834" s="227" t="s">
        <v>1391</v>
      </c>
      <c r="CO834" s="1" t="b">
        <f t="shared" si="163"/>
        <v>0</v>
      </c>
    </row>
    <row r="835" spans="48:93" ht="18" x14ac:dyDescent="0.25">
      <c r="AV835" s="226" t="s">
        <v>1391</v>
      </c>
      <c r="AW835" s="227" t="s">
        <v>3309</v>
      </c>
      <c r="AX835" s="227" t="s">
        <v>2676</v>
      </c>
      <c r="AY835" s="232">
        <v>5681</v>
      </c>
      <c r="AZ835" s="228" t="s">
        <v>342</v>
      </c>
      <c r="BA835" s="227" t="s">
        <v>3309</v>
      </c>
      <c r="BB835" s="226" t="s">
        <v>1391</v>
      </c>
      <c r="BD835" s="229" t="s">
        <v>3308</v>
      </c>
      <c r="BE835" s="1" t="s">
        <v>372</v>
      </c>
      <c r="BF835" t="s">
        <v>1390</v>
      </c>
      <c r="BH835" s="1" t="str">
        <f t="shared" si="152"/>
        <v/>
      </c>
      <c r="BI835" s="1" t="s">
        <v>5095</v>
      </c>
      <c r="BK835" s="7" t="str">
        <f t="shared" si="153"/>
        <v>FALSE</v>
      </c>
      <c r="BL835" s="230" t="s">
        <v>1392</v>
      </c>
      <c r="BM835" s="1" t="b">
        <f t="shared" si="160"/>
        <v>0</v>
      </c>
      <c r="BQ835"/>
      <c r="BR835" s="1" t="str">
        <f t="shared" si="154"/>
        <v/>
      </c>
      <c r="BS835" s="1" t="s">
        <v>5095</v>
      </c>
      <c r="BU835" s="7" t="str">
        <f t="shared" si="155"/>
        <v>FALSE</v>
      </c>
      <c r="BV835" s="230" t="s">
        <v>1392</v>
      </c>
      <c r="BW835" s="1" t="b">
        <f t="shared" si="161"/>
        <v>0</v>
      </c>
      <c r="BZ835" s="1" t="str">
        <f t="shared" si="156"/>
        <v/>
      </c>
      <c r="CA835" s="1" t="s">
        <v>5095</v>
      </c>
      <c r="CC835" s="7" t="str">
        <f t="shared" si="157"/>
        <v>FALSE</v>
      </c>
      <c r="CD835" s="230" t="s">
        <v>1392</v>
      </c>
      <c r="CE835" s="1" t="b">
        <f t="shared" si="162"/>
        <v>0</v>
      </c>
      <c r="CI835"/>
      <c r="CJ835" s="1" t="str">
        <f t="shared" si="158"/>
        <v/>
      </c>
      <c r="CK835" s="1" t="s">
        <v>5095</v>
      </c>
      <c r="CM835" s="7" t="str">
        <f t="shared" si="159"/>
        <v>FALSE</v>
      </c>
      <c r="CN835" s="230" t="s">
        <v>1392</v>
      </c>
      <c r="CO835" s="1" t="b">
        <f t="shared" si="163"/>
        <v>0</v>
      </c>
    </row>
    <row r="836" spans="48:93" ht="18" x14ac:dyDescent="0.25">
      <c r="AV836" s="229" t="s">
        <v>1392</v>
      </c>
      <c r="AW836" s="230" t="s">
        <v>3310</v>
      </c>
      <c r="AX836" s="230" t="s">
        <v>2606</v>
      </c>
      <c r="AY836" s="233">
        <v>48925</v>
      </c>
      <c r="AZ836" s="231" t="s">
        <v>373</v>
      </c>
      <c r="BA836" s="230" t="s">
        <v>3310</v>
      </c>
      <c r="BB836" s="229" t="s">
        <v>1392</v>
      </c>
      <c r="BD836" s="226" t="s">
        <v>3309</v>
      </c>
      <c r="BE836" s="1" t="s">
        <v>342</v>
      </c>
      <c r="BF836" t="s">
        <v>1391</v>
      </c>
      <c r="BH836" s="1" t="str">
        <f t="shared" si="152"/>
        <v/>
      </c>
      <c r="BI836" s="1" t="s">
        <v>5096</v>
      </c>
      <c r="BK836" s="7" t="str">
        <f t="shared" si="153"/>
        <v>FALSE</v>
      </c>
      <c r="BL836" s="227" t="s">
        <v>1393</v>
      </c>
      <c r="BM836" s="1" t="b">
        <f t="shared" si="160"/>
        <v>0</v>
      </c>
      <c r="BQ836"/>
      <c r="BR836" s="1" t="str">
        <f t="shared" si="154"/>
        <v/>
      </c>
      <c r="BS836" s="1" t="s">
        <v>5096</v>
      </c>
      <c r="BU836" s="7" t="str">
        <f t="shared" si="155"/>
        <v>FALSE</v>
      </c>
      <c r="BV836" s="227" t="s">
        <v>1393</v>
      </c>
      <c r="BW836" s="1" t="b">
        <f t="shared" si="161"/>
        <v>0</v>
      </c>
      <c r="BZ836" s="1" t="str">
        <f t="shared" si="156"/>
        <v/>
      </c>
      <c r="CA836" s="1" t="s">
        <v>5096</v>
      </c>
      <c r="CC836" s="7" t="str">
        <f t="shared" si="157"/>
        <v>FALSE</v>
      </c>
      <c r="CD836" s="227" t="s">
        <v>1393</v>
      </c>
      <c r="CE836" s="1" t="b">
        <f t="shared" si="162"/>
        <v>0</v>
      </c>
      <c r="CI836"/>
      <c r="CJ836" s="1" t="str">
        <f t="shared" si="158"/>
        <v/>
      </c>
      <c r="CK836" s="1" t="s">
        <v>5096</v>
      </c>
      <c r="CM836" s="7" t="str">
        <f t="shared" si="159"/>
        <v>FALSE</v>
      </c>
      <c r="CN836" s="227" t="s">
        <v>1393</v>
      </c>
      <c r="CO836" s="1" t="b">
        <f t="shared" si="163"/>
        <v>0</v>
      </c>
    </row>
    <row r="837" spans="48:93" ht="18" x14ac:dyDescent="0.25">
      <c r="AV837" s="226" t="s">
        <v>1393</v>
      </c>
      <c r="AW837" s="227" t="s">
        <v>3311</v>
      </c>
      <c r="AX837" s="227" t="s">
        <v>2643</v>
      </c>
      <c r="AY837" s="232">
        <v>74428</v>
      </c>
      <c r="AZ837" s="228" t="s">
        <v>350</v>
      </c>
      <c r="BA837" s="227" t="s">
        <v>3311</v>
      </c>
      <c r="BB837" s="226" t="s">
        <v>1393</v>
      </c>
      <c r="BD837" s="229" t="s">
        <v>3310</v>
      </c>
      <c r="BE837" s="1" t="s">
        <v>373</v>
      </c>
      <c r="BF837" t="s">
        <v>1392</v>
      </c>
      <c r="BH837" s="1" t="str">
        <f t="shared" si="152"/>
        <v/>
      </c>
      <c r="BI837" s="1" t="s">
        <v>5097</v>
      </c>
      <c r="BK837" s="7" t="str">
        <f t="shared" si="153"/>
        <v>FALSE</v>
      </c>
      <c r="BL837" s="230" t="s">
        <v>1394</v>
      </c>
      <c r="BM837" s="1" t="b">
        <f t="shared" si="160"/>
        <v>0</v>
      </c>
      <c r="BQ837"/>
      <c r="BR837" s="1" t="str">
        <f t="shared" si="154"/>
        <v/>
      </c>
      <c r="BS837" s="1" t="s">
        <v>5097</v>
      </c>
      <c r="BU837" s="7" t="str">
        <f t="shared" si="155"/>
        <v>FALSE</v>
      </c>
      <c r="BV837" s="230" t="s">
        <v>1394</v>
      </c>
      <c r="BW837" s="1" t="b">
        <f t="shared" si="161"/>
        <v>0</v>
      </c>
      <c r="BZ837" s="1" t="str">
        <f t="shared" si="156"/>
        <v/>
      </c>
      <c r="CA837" s="1" t="s">
        <v>5097</v>
      </c>
      <c r="CC837" s="7" t="str">
        <f t="shared" si="157"/>
        <v>FALSE</v>
      </c>
      <c r="CD837" s="230" t="s">
        <v>1394</v>
      </c>
      <c r="CE837" s="1" t="b">
        <f t="shared" si="162"/>
        <v>0</v>
      </c>
      <c r="CI837"/>
      <c r="CJ837" s="1" t="str">
        <f t="shared" si="158"/>
        <v/>
      </c>
      <c r="CK837" s="1" t="s">
        <v>5097</v>
      </c>
      <c r="CM837" s="7" t="str">
        <f t="shared" si="159"/>
        <v>FALSE</v>
      </c>
      <c r="CN837" s="230" t="s">
        <v>1394</v>
      </c>
      <c r="CO837" s="1" t="b">
        <f t="shared" si="163"/>
        <v>0</v>
      </c>
    </row>
    <row r="838" spans="48:93" ht="18" x14ac:dyDescent="0.25">
      <c r="AV838" s="229" t="s">
        <v>1394</v>
      </c>
      <c r="AW838" s="230" t="s">
        <v>3312</v>
      </c>
      <c r="AX838" s="230" t="s">
        <v>2614</v>
      </c>
      <c r="AY838" s="233">
        <v>178</v>
      </c>
      <c r="AZ838" s="231" t="s">
        <v>372</v>
      </c>
      <c r="BA838" s="230" t="s">
        <v>3312</v>
      </c>
      <c r="BB838" s="229" t="s">
        <v>1394</v>
      </c>
      <c r="BD838" s="226" t="s">
        <v>3311</v>
      </c>
      <c r="BE838" s="1" t="s">
        <v>350</v>
      </c>
      <c r="BF838" t="s">
        <v>1393</v>
      </c>
      <c r="BH838" s="1" t="str">
        <f t="shared" si="152"/>
        <v/>
      </c>
      <c r="BI838" s="1" t="s">
        <v>5098</v>
      </c>
      <c r="BK838" s="7" t="str">
        <f t="shared" si="153"/>
        <v>FALSE</v>
      </c>
      <c r="BL838" s="227" t="s">
        <v>1395</v>
      </c>
      <c r="BM838" s="1" t="b">
        <f t="shared" si="160"/>
        <v>0</v>
      </c>
      <c r="BQ838"/>
      <c r="BR838" s="1" t="str">
        <f t="shared" si="154"/>
        <v/>
      </c>
      <c r="BS838" s="1" t="s">
        <v>5098</v>
      </c>
      <c r="BU838" s="7" t="str">
        <f t="shared" si="155"/>
        <v>FALSE</v>
      </c>
      <c r="BV838" s="227" t="s">
        <v>1395</v>
      </c>
      <c r="BW838" s="1" t="b">
        <f t="shared" si="161"/>
        <v>0</v>
      </c>
      <c r="BZ838" s="1" t="str">
        <f t="shared" si="156"/>
        <v/>
      </c>
      <c r="CA838" s="1" t="s">
        <v>5098</v>
      </c>
      <c r="CC838" s="7" t="str">
        <f t="shared" si="157"/>
        <v>FALSE</v>
      </c>
      <c r="CD838" s="227" t="s">
        <v>1395</v>
      </c>
      <c r="CE838" s="1" t="b">
        <f t="shared" si="162"/>
        <v>0</v>
      </c>
      <c r="CI838"/>
      <c r="CJ838" s="1" t="str">
        <f t="shared" si="158"/>
        <v/>
      </c>
      <c r="CK838" s="1" t="s">
        <v>5098</v>
      </c>
      <c r="CM838" s="7" t="str">
        <f t="shared" si="159"/>
        <v>FALSE</v>
      </c>
      <c r="CN838" s="227" t="s">
        <v>1395</v>
      </c>
      <c r="CO838" s="1" t="b">
        <f t="shared" si="163"/>
        <v>0</v>
      </c>
    </row>
    <row r="839" spans="48:93" ht="18" x14ac:dyDescent="0.25">
      <c r="AV839" s="226" t="s">
        <v>1395</v>
      </c>
      <c r="AW839" s="227" t="s">
        <v>3313</v>
      </c>
      <c r="AX839" s="227" t="s">
        <v>2772</v>
      </c>
      <c r="AY839" s="232">
        <v>11541</v>
      </c>
      <c r="AZ839" s="228" t="s">
        <v>367</v>
      </c>
      <c r="BA839" s="227" t="s">
        <v>3313</v>
      </c>
      <c r="BB839" s="226" t="s">
        <v>1395</v>
      </c>
      <c r="BD839" s="229" t="s">
        <v>3312</v>
      </c>
      <c r="BE839" s="1" t="s">
        <v>372</v>
      </c>
      <c r="BF839" t="s">
        <v>1394</v>
      </c>
      <c r="BH839" s="1" t="str">
        <f t="shared" si="152"/>
        <v/>
      </c>
      <c r="BI839" s="1" t="s">
        <v>5099</v>
      </c>
      <c r="BK839" s="7" t="str">
        <f t="shared" si="153"/>
        <v>FALSE</v>
      </c>
      <c r="BL839" s="230" t="s">
        <v>1396</v>
      </c>
      <c r="BM839" s="1" t="b">
        <f t="shared" si="160"/>
        <v>0</v>
      </c>
      <c r="BQ839"/>
      <c r="BR839" s="1" t="str">
        <f t="shared" si="154"/>
        <v/>
      </c>
      <c r="BS839" s="1" t="s">
        <v>5099</v>
      </c>
      <c r="BU839" s="7" t="str">
        <f t="shared" si="155"/>
        <v>FALSE</v>
      </c>
      <c r="BV839" s="230" t="s">
        <v>1396</v>
      </c>
      <c r="BW839" s="1" t="b">
        <f t="shared" si="161"/>
        <v>0</v>
      </c>
      <c r="BZ839" s="1" t="str">
        <f t="shared" si="156"/>
        <v/>
      </c>
      <c r="CA839" s="1" t="s">
        <v>5099</v>
      </c>
      <c r="CC839" s="7" t="str">
        <f t="shared" si="157"/>
        <v>FALSE</v>
      </c>
      <c r="CD839" s="230" t="s">
        <v>1396</v>
      </c>
      <c r="CE839" s="1" t="b">
        <f t="shared" si="162"/>
        <v>0</v>
      </c>
      <c r="CI839"/>
      <c r="CJ839" s="1" t="str">
        <f t="shared" si="158"/>
        <v/>
      </c>
      <c r="CK839" s="1" t="s">
        <v>5099</v>
      </c>
      <c r="CM839" s="7" t="str">
        <f t="shared" si="159"/>
        <v>FALSE</v>
      </c>
      <c r="CN839" s="230" t="s">
        <v>1396</v>
      </c>
      <c r="CO839" s="1" t="b">
        <f t="shared" si="163"/>
        <v>0</v>
      </c>
    </row>
    <row r="840" spans="48:93" ht="18" x14ac:dyDescent="0.25">
      <c r="AV840" s="229" t="s">
        <v>1396</v>
      </c>
      <c r="AW840" s="230" t="s">
        <v>3314</v>
      </c>
      <c r="AX840" s="230" t="s">
        <v>2628</v>
      </c>
      <c r="AY840" s="233">
        <v>29303</v>
      </c>
      <c r="AZ840" s="231" t="s">
        <v>352</v>
      </c>
      <c r="BA840" s="230" t="s">
        <v>3314</v>
      </c>
      <c r="BB840" s="229" t="s">
        <v>1396</v>
      </c>
      <c r="BD840" s="226" t="s">
        <v>3313</v>
      </c>
      <c r="BE840" s="1" t="s">
        <v>367</v>
      </c>
      <c r="BF840" t="s">
        <v>1395</v>
      </c>
      <c r="BH840" s="1" t="str">
        <f t="shared" si="152"/>
        <v/>
      </c>
      <c r="BI840" s="1" t="s">
        <v>5100</v>
      </c>
      <c r="BK840" s="7" t="str">
        <f t="shared" si="153"/>
        <v>FALSE</v>
      </c>
      <c r="BL840" s="227" t="s">
        <v>1397</v>
      </c>
      <c r="BM840" s="1" t="b">
        <f t="shared" si="160"/>
        <v>0</v>
      </c>
      <c r="BQ840"/>
      <c r="BR840" s="1" t="str">
        <f t="shared" si="154"/>
        <v/>
      </c>
      <c r="BS840" s="1" t="s">
        <v>5100</v>
      </c>
      <c r="BU840" s="7" t="str">
        <f t="shared" si="155"/>
        <v>FALSE</v>
      </c>
      <c r="BV840" s="227" t="s">
        <v>1397</v>
      </c>
      <c r="BW840" s="1" t="b">
        <f t="shared" si="161"/>
        <v>0</v>
      </c>
      <c r="BZ840" s="1" t="str">
        <f t="shared" si="156"/>
        <v/>
      </c>
      <c r="CA840" s="1" t="s">
        <v>5100</v>
      </c>
      <c r="CC840" s="7" t="str">
        <f t="shared" si="157"/>
        <v>FALSE</v>
      </c>
      <c r="CD840" s="227" t="s">
        <v>1397</v>
      </c>
      <c r="CE840" s="1" t="b">
        <f t="shared" si="162"/>
        <v>0</v>
      </c>
      <c r="CI840"/>
      <c r="CJ840" s="1" t="str">
        <f t="shared" si="158"/>
        <v/>
      </c>
      <c r="CK840" s="1" t="s">
        <v>5100</v>
      </c>
      <c r="CM840" s="7" t="str">
        <f t="shared" si="159"/>
        <v>FALSE</v>
      </c>
      <c r="CN840" s="227" t="s">
        <v>1397</v>
      </c>
      <c r="CO840" s="1" t="b">
        <f t="shared" si="163"/>
        <v>0</v>
      </c>
    </row>
    <row r="841" spans="48:93" ht="18" x14ac:dyDescent="0.25">
      <c r="AV841" s="226" t="s">
        <v>1397</v>
      </c>
      <c r="AW841" s="227" t="s">
        <v>3315</v>
      </c>
      <c r="AX841" s="227" t="s">
        <v>2604</v>
      </c>
      <c r="AY841" s="232">
        <v>5756</v>
      </c>
      <c r="AZ841" s="228" t="s">
        <v>341</v>
      </c>
      <c r="BA841" s="227" t="s">
        <v>3315</v>
      </c>
      <c r="BB841" s="226" t="s">
        <v>1397</v>
      </c>
      <c r="BD841" s="229" t="s">
        <v>3314</v>
      </c>
      <c r="BE841" s="1" t="s">
        <v>352</v>
      </c>
      <c r="BF841" t="s">
        <v>1396</v>
      </c>
      <c r="BH841" s="1" t="str">
        <f t="shared" si="152"/>
        <v/>
      </c>
      <c r="BI841" s="1" t="s">
        <v>5101</v>
      </c>
      <c r="BK841" s="7" t="str">
        <f t="shared" si="153"/>
        <v>FALSE</v>
      </c>
      <c r="BL841" s="230" t="s">
        <v>1398</v>
      </c>
      <c r="BM841" s="1" t="b">
        <f t="shared" si="160"/>
        <v>0</v>
      </c>
      <c r="BQ841"/>
      <c r="BR841" s="1" t="str">
        <f t="shared" si="154"/>
        <v/>
      </c>
      <c r="BS841" s="1" t="s">
        <v>5101</v>
      </c>
      <c r="BU841" s="7" t="str">
        <f t="shared" si="155"/>
        <v>FALSE</v>
      </c>
      <c r="BV841" s="230" t="s">
        <v>1398</v>
      </c>
      <c r="BW841" s="1" t="b">
        <f t="shared" si="161"/>
        <v>0</v>
      </c>
      <c r="BZ841" s="1" t="str">
        <f t="shared" si="156"/>
        <v/>
      </c>
      <c r="CA841" s="1" t="s">
        <v>5101</v>
      </c>
      <c r="CC841" s="7" t="str">
        <f t="shared" si="157"/>
        <v>FALSE</v>
      </c>
      <c r="CD841" s="230" t="s">
        <v>1398</v>
      </c>
      <c r="CE841" s="1" t="b">
        <f t="shared" si="162"/>
        <v>0</v>
      </c>
      <c r="CI841"/>
      <c r="CJ841" s="1" t="str">
        <f t="shared" si="158"/>
        <v/>
      </c>
      <c r="CK841" s="1" t="s">
        <v>5101</v>
      </c>
      <c r="CM841" s="7" t="str">
        <f t="shared" si="159"/>
        <v>FALSE</v>
      </c>
      <c r="CN841" s="230" t="s">
        <v>1398</v>
      </c>
      <c r="CO841" s="1" t="b">
        <f t="shared" si="163"/>
        <v>0</v>
      </c>
    </row>
    <row r="842" spans="48:93" ht="18" x14ac:dyDescent="0.25">
      <c r="AV842" s="229" t="s">
        <v>1398</v>
      </c>
      <c r="AW842" s="230" t="s">
        <v>3316</v>
      </c>
      <c r="AX842" s="230" t="s">
        <v>2621</v>
      </c>
      <c r="AY842" s="233">
        <v>17511</v>
      </c>
      <c r="AZ842" s="231" t="s">
        <v>379</v>
      </c>
      <c r="BA842" s="230" t="s">
        <v>3316</v>
      </c>
      <c r="BB842" s="229" t="s">
        <v>1398</v>
      </c>
      <c r="BD842" s="226" t="s">
        <v>3315</v>
      </c>
      <c r="BE842" s="1" t="s">
        <v>341</v>
      </c>
      <c r="BF842" t="s">
        <v>1397</v>
      </c>
      <c r="BH842" s="1" t="str">
        <f t="shared" ref="BH842:BH905" si="164">CONCATENATE(_TIR_1,_TIS_1)</f>
        <v/>
      </c>
      <c r="BI842" s="1" t="s">
        <v>5102</v>
      </c>
      <c r="BK842" s="7" t="str">
        <f t="shared" ref="BK842:BK905" si="165">IF(BH842=BI842,"TRUE","FALSE")</f>
        <v>FALSE</v>
      </c>
      <c r="BL842" s="227" t="s">
        <v>1399</v>
      </c>
      <c r="BM842" s="1" t="b">
        <f t="shared" si="160"/>
        <v>0</v>
      </c>
      <c r="BQ842"/>
      <c r="BR842" s="1" t="str">
        <f t="shared" ref="BR842:BR905" si="166">CONCATENATE(_TIR_2,_TIS_2)</f>
        <v/>
      </c>
      <c r="BS842" s="1" t="s">
        <v>5102</v>
      </c>
      <c r="BU842" s="7" t="str">
        <f t="shared" ref="BU842:BU905" si="167">IF(BR842=BS842,"TRUE","FALSE")</f>
        <v>FALSE</v>
      </c>
      <c r="BV842" s="227" t="s">
        <v>1399</v>
      </c>
      <c r="BW842" s="1" t="b">
        <f t="shared" si="161"/>
        <v>0</v>
      </c>
      <c r="BZ842" s="1" t="str">
        <f t="shared" ref="BZ842:BZ905" si="168">CONCATENATE(_TIR_3,_TIS_3)</f>
        <v/>
      </c>
      <c r="CA842" s="1" t="s">
        <v>5102</v>
      </c>
      <c r="CC842" s="7" t="str">
        <f t="shared" ref="CC842:CC905" si="169">IF(BZ842=CA842,"TRUE","FALSE")</f>
        <v>FALSE</v>
      </c>
      <c r="CD842" s="227" t="s">
        <v>1399</v>
      </c>
      <c r="CE842" s="1" t="b">
        <f t="shared" si="162"/>
        <v>0</v>
      </c>
      <c r="CI842"/>
      <c r="CJ842" s="1" t="str">
        <f t="shared" ref="CJ842:CJ905" si="170">CONCATENATE(_TIR_4,_TIS_4)</f>
        <v/>
      </c>
      <c r="CK842" s="1" t="s">
        <v>5102</v>
      </c>
      <c r="CM842" s="7" t="str">
        <f t="shared" ref="CM842:CM905" si="171">IF(CJ842=CK842,"TRUE","FALSE")</f>
        <v>FALSE</v>
      </c>
      <c r="CN842" s="227" t="s">
        <v>1399</v>
      </c>
      <c r="CO842" s="1" t="b">
        <f t="shared" si="163"/>
        <v>0</v>
      </c>
    </row>
    <row r="843" spans="48:93" ht="18" x14ac:dyDescent="0.25">
      <c r="AV843" s="226" t="s">
        <v>1399</v>
      </c>
      <c r="AW843" s="227" t="s">
        <v>3317</v>
      </c>
      <c r="AX843" s="227" t="s">
        <v>2643</v>
      </c>
      <c r="AY843" s="232">
        <v>17865</v>
      </c>
      <c r="AZ843" s="228" t="s">
        <v>350</v>
      </c>
      <c r="BA843" s="227" t="s">
        <v>3317</v>
      </c>
      <c r="BB843" s="226" t="s">
        <v>1399</v>
      </c>
      <c r="BD843" s="229" t="s">
        <v>3316</v>
      </c>
      <c r="BE843" s="1" t="s">
        <v>379</v>
      </c>
      <c r="BF843" t="s">
        <v>1398</v>
      </c>
      <c r="BH843" s="1" t="str">
        <f t="shared" si="164"/>
        <v/>
      </c>
      <c r="BI843" s="1" t="s">
        <v>5103</v>
      </c>
      <c r="BK843" s="7" t="str">
        <f t="shared" si="165"/>
        <v>FALSE</v>
      </c>
      <c r="BL843" s="230" t="s">
        <v>1400</v>
      </c>
      <c r="BM843" s="1" t="b">
        <f t="shared" ref="BM843:BM906" si="172">IF(BK843="TRUE",BL843)</f>
        <v>0</v>
      </c>
      <c r="BQ843"/>
      <c r="BR843" s="1" t="str">
        <f t="shared" si="166"/>
        <v/>
      </c>
      <c r="BS843" s="1" t="s">
        <v>5103</v>
      </c>
      <c r="BU843" s="7" t="str">
        <f t="shared" si="167"/>
        <v>FALSE</v>
      </c>
      <c r="BV843" s="230" t="s">
        <v>1400</v>
      </c>
      <c r="BW843" s="1" t="b">
        <f t="shared" ref="BW843:BW906" si="173">IF(BU843="TRUE",BV843)</f>
        <v>0</v>
      </c>
      <c r="BZ843" s="1" t="str">
        <f t="shared" si="168"/>
        <v/>
      </c>
      <c r="CA843" s="1" t="s">
        <v>5103</v>
      </c>
      <c r="CC843" s="7" t="str">
        <f t="shared" si="169"/>
        <v>FALSE</v>
      </c>
      <c r="CD843" s="230" t="s">
        <v>1400</v>
      </c>
      <c r="CE843" s="1" t="b">
        <f t="shared" ref="CE843:CE906" si="174">IF(CC843="TRUE",CD843)</f>
        <v>0</v>
      </c>
      <c r="CI843"/>
      <c r="CJ843" s="1" t="str">
        <f t="shared" si="170"/>
        <v/>
      </c>
      <c r="CK843" s="1" t="s">
        <v>5103</v>
      </c>
      <c r="CM843" s="7" t="str">
        <f t="shared" si="171"/>
        <v>FALSE</v>
      </c>
      <c r="CN843" s="230" t="s">
        <v>1400</v>
      </c>
      <c r="CO843" s="1" t="b">
        <f t="shared" ref="CO843:CO906" si="175">IF(CM843="TRUE",CN843)</f>
        <v>0</v>
      </c>
    </row>
    <row r="844" spans="48:93" ht="18" x14ac:dyDescent="0.25">
      <c r="AV844" s="229" t="s">
        <v>1400</v>
      </c>
      <c r="AW844" s="230" t="s">
        <v>3318</v>
      </c>
      <c r="AX844" s="230" t="s">
        <v>2676</v>
      </c>
      <c r="AY844" s="233">
        <v>5766</v>
      </c>
      <c r="AZ844" s="231" t="s">
        <v>342</v>
      </c>
      <c r="BA844" s="230" t="s">
        <v>3318</v>
      </c>
      <c r="BB844" s="229" t="s">
        <v>1400</v>
      </c>
      <c r="BD844" s="226" t="s">
        <v>3317</v>
      </c>
      <c r="BE844" s="1" t="s">
        <v>350</v>
      </c>
      <c r="BF844" t="s">
        <v>1399</v>
      </c>
      <c r="BH844" s="1" t="str">
        <f t="shared" si="164"/>
        <v/>
      </c>
      <c r="BI844" s="1" t="s">
        <v>5104</v>
      </c>
      <c r="BK844" s="7" t="str">
        <f t="shared" si="165"/>
        <v>FALSE</v>
      </c>
      <c r="BL844" s="227" t="s">
        <v>1401</v>
      </c>
      <c r="BM844" s="1" t="b">
        <f t="shared" si="172"/>
        <v>0</v>
      </c>
      <c r="BQ844"/>
      <c r="BR844" s="1" t="str">
        <f t="shared" si="166"/>
        <v/>
      </c>
      <c r="BS844" s="1" t="s">
        <v>5104</v>
      </c>
      <c r="BU844" s="7" t="str">
        <f t="shared" si="167"/>
        <v>FALSE</v>
      </c>
      <c r="BV844" s="227" t="s">
        <v>1401</v>
      </c>
      <c r="BW844" s="1" t="b">
        <f t="shared" si="173"/>
        <v>0</v>
      </c>
      <c r="BZ844" s="1" t="str">
        <f t="shared" si="168"/>
        <v/>
      </c>
      <c r="CA844" s="1" t="s">
        <v>5104</v>
      </c>
      <c r="CC844" s="7" t="str">
        <f t="shared" si="169"/>
        <v>FALSE</v>
      </c>
      <c r="CD844" s="227" t="s">
        <v>1401</v>
      </c>
      <c r="CE844" s="1" t="b">
        <f t="shared" si="174"/>
        <v>0</v>
      </c>
      <c r="CI844"/>
      <c r="CJ844" s="1" t="str">
        <f t="shared" si="170"/>
        <v/>
      </c>
      <c r="CK844" s="1" t="s">
        <v>5104</v>
      </c>
      <c r="CM844" s="7" t="str">
        <f t="shared" si="171"/>
        <v>FALSE</v>
      </c>
      <c r="CN844" s="227" t="s">
        <v>1401</v>
      </c>
      <c r="CO844" s="1" t="b">
        <f t="shared" si="175"/>
        <v>0</v>
      </c>
    </row>
    <row r="845" spans="48:93" ht="18" x14ac:dyDescent="0.25">
      <c r="AV845" s="226" t="s">
        <v>1401</v>
      </c>
      <c r="AW845" s="227" t="s">
        <v>3319</v>
      </c>
      <c r="AX845" s="227" t="s">
        <v>2609</v>
      </c>
      <c r="AY845" s="232">
        <v>5672</v>
      </c>
      <c r="AZ845" s="228" t="s">
        <v>343</v>
      </c>
      <c r="BA845" s="227" t="s">
        <v>3319</v>
      </c>
      <c r="BB845" s="226" t="s">
        <v>1401</v>
      </c>
      <c r="BD845" s="229" t="s">
        <v>3318</v>
      </c>
      <c r="BE845" s="1" t="s">
        <v>342</v>
      </c>
      <c r="BF845" t="s">
        <v>1400</v>
      </c>
      <c r="BH845" s="1" t="str">
        <f t="shared" si="164"/>
        <v/>
      </c>
      <c r="BI845" s="1" t="s">
        <v>5105</v>
      </c>
      <c r="BK845" s="7" t="str">
        <f t="shared" si="165"/>
        <v>FALSE</v>
      </c>
      <c r="BL845" s="230" t="s">
        <v>1402</v>
      </c>
      <c r="BM845" s="1" t="b">
        <f t="shared" si="172"/>
        <v>0</v>
      </c>
      <c r="BQ845"/>
      <c r="BR845" s="1" t="str">
        <f t="shared" si="166"/>
        <v/>
      </c>
      <c r="BS845" s="1" t="s">
        <v>5105</v>
      </c>
      <c r="BU845" s="7" t="str">
        <f t="shared" si="167"/>
        <v>FALSE</v>
      </c>
      <c r="BV845" s="230" t="s">
        <v>1402</v>
      </c>
      <c r="BW845" s="1" t="b">
        <f t="shared" si="173"/>
        <v>0</v>
      </c>
      <c r="BZ845" s="1" t="str">
        <f t="shared" si="168"/>
        <v/>
      </c>
      <c r="CA845" s="1" t="s">
        <v>5105</v>
      </c>
      <c r="CC845" s="7" t="str">
        <f t="shared" si="169"/>
        <v>FALSE</v>
      </c>
      <c r="CD845" s="230" t="s">
        <v>1402</v>
      </c>
      <c r="CE845" s="1" t="b">
        <f t="shared" si="174"/>
        <v>0</v>
      </c>
      <c r="CI845"/>
      <c r="CJ845" s="1" t="str">
        <f t="shared" si="170"/>
        <v/>
      </c>
      <c r="CK845" s="1" t="s">
        <v>5105</v>
      </c>
      <c r="CM845" s="7" t="str">
        <f t="shared" si="171"/>
        <v>FALSE</v>
      </c>
      <c r="CN845" s="230" t="s">
        <v>1402</v>
      </c>
      <c r="CO845" s="1" t="b">
        <f t="shared" si="175"/>
        <v>0</v>
      </c>
    </row>
    <row r="846" spans="48:93" ht="18" x14ac:dyDescent="0.25">
      <c r="AV846" s="229" t="s">
        <v>1402</v>
      </c>
      <c r="AW846" s="230" t="s">
        <v>3319</v>
      </c>
      <c r="AX846" s="230" t="s">
        <v>2606</v>
      </c>
      <c r="AY846" s="233">
        <v>5671</v>
      </c>
      <c r="AZ846" s="231" t="s">
        <v>373</v>
      </c>
      <c r="BA846" s="230" t="s">
        <v>3319</v>
      </c>
      <c r="BB846" s="229" t="s">
        <v>1402</v>
      </c>
      <c r="BD846" s="226" t="s">
        <v>3319</v>
      </c>
      <c r="BE846" s="1" t="s">
        <v>343</v>
      </c>
      <c r="BF846" t="s">
        <v>1401</v>
      </c>
      <c r="BH846" s="1" t="str">
        <f t="shared" si="164"/>
        <v/>
      </c>
      <c r="BI846" s="1" t="s">
        <v>5106</v>
      </c>
      <c r="BK846" s="7" t="str">
        <f t="shared" si="165"/>
        <v>FALSE</v>
      </c>
      <c r="BL846" s="227" t="s">
        <v>1403</v>
      </c>
      <c r="BM846" s="1" t="b">
        <f t="shared" si="172"/>
        <v>0</v>
      </c>
      <c r="BQ846"/>
      <c r="BR846" s="1" t="str">
        <f t="shared" si="166"/>
        <v/>
      </c>
      <c r="BS846" s="1" t="s">
        <v>5106</v>
      </c>
      <c r="BU846" s="7" t="str">
        <f t="shared" si="167"/>
        <v>FALSE</v>
      </c>
      <c r="BV846" s="227" t="s">
        <v>1403</v>
      </c>
      <c r="BW846" s="1" t="b">
        <f t="shared" si="173"/>
        <v>0</v>
      </c>
      <c r="BZ846" s="1" t="str">
        <f t="shared" si="168"/>
        <v/>
      </c>
      <c r="CA846" s="1" t="s">
        <v>5106</v>
      </c>
      <c r="CC846" s="7" t="str">
        <f t="shared" si="169"/>
        <v>FALSE</v>
      </c>
      <c r="CD846" s="227" t="s">
        <v>1403</v>
      </c>
      <c r="CE846" s="1" t="b">
        <f t="shared" si="174"/>
        <v>0</v>
      </c>
      <c r="CI846"/>
      <c r="CJ846" s="1" t="str">
        <f t="shared" si="170"/>
        <v/>
      </c>
      <c r="CK846" s="1" t="s">
        <v>5106</v>
      </c>
      <c r="CM846" s="7" t="str">
        <f t="shared" si="171"/>
        <v>FALSE</v>
      </c>
      <c r="CN846" s="227" t="s">
        <v>1403</v>
      </c>
      <c r="CO846" s="1" t="b">
        <f t="shared" si="175"/>
        <v>0</v>
      </c>
    </row>
    <row r="847" spans="48:93" ht="18" x14ac:dyDescent="0.25">
      <c r="AV847" s="226" t="s">
        <v>1403</v>
      </c>
      <c r="AW847" s="227" t="s">
        <v>3320</v>
      </c>
      <c r="AX847" s="227" t="s">
        <v>2626</v>
      </c>
      <c r="AY847" s="232">
        <v>17545</v>
      </c>
      <c r="AZ847" s="228" t="s">
        <v>324</v>
      </c>
      <c r="BA847" s="227" t="s">
        <v>3320</v>
      </c>
      <c r="BB847" s="226" t="s">
        <v>1403</v>
      </c>
      <c r="BD847" s="229" t="s">
        <v>3319</v>
      </c>
      <c r="BE847" s="1" t="s">
        <v>373</v>
      </c>
      <c r="BF847" t="s">
        <v>1402</v>
      </c>
      <c r="BH847" s="1" t="str">
        <f t="shared" si="164"/>
        <v/>
      </c>
      <c r="BI847" s="1" t="s">
        <v>5107</v>
      </c>
      <c r="BK847" s="7" t="str">
        <f t="shared" si="165"/>
        <v>FALSE</v>
      </c>
      <c r="BL847" s="230" t="s">
        <v>1404</v>
      </c>
      <c r="BM847" s="1" t="b">
        <f t="shared" si="172"/>
        <v>0</v>
      </c>
      <c r="BQ847"/>
      <c r="BR847" s="1" t="str">
        <f t="shared" si="166"/>
        <v/>
      </c>
      <c r="BS847" s="1" t="s">
        <v>5107</v>
      </c>
      <c r="BU847" s="7" t="str">
        <f t="shared" si="167"/>
        <v>FALSE</v>
      </c>
      <c r="BV847" s="230" t="s">
        <v>1404</v>
      </c>
      <c r="BW847" s="1" t="b">
        <f t="shared" si="173"/>
        <v>0</v>
      </c>
      <c r="BZ847" s="1" t="str">
        <f t="shared" si="168"/>
        <v/>
      </c>
      <c r="CA847" s="1" t="s">
        <v>5107</v>
      </c>
      <c r="CC847" s="7" t="str">
        <f t="shared" si="169"/>
        <v>FALSE</v>
      </c>
      <c r="CD847" s="230" t="s">
        <v>1404</v>
      </c>
      <c r="CE847" s="1" t="b">
        <f t="shared" si="174"/>
        <v>0</v>
      </c>
      <c r="CI847"/>
      <c r="CJ847" s="1" t="str">
        <f t="shared" si="170"/>
        <v/>
      </c>
      <c r="CK847" s="1" t="s">
        <v>5107</v>
      </c>
      <c r="CM847" s="7" t="str">
        <f t="shared" si="171"/>
        <v>FALSE</v>
      </c>
      <c r="CN847" s="230" t="s">
        <v>1404</v>
      </c>
      <c r="CO847" s="1" t="b">
        <f t="shared" si="175"/>
        <v>0</v>
      </c>
    </row>
    <row r="848" spans="48:93" ht="18" x14ac:dyDescent="0.25">
      <c r="AV848" s="229" t="s">
        <v>1404</v>
      </c>
      <c r="AW848" s="230" t="s">
        <v>3321</v>
      </c>
      <c r="AX848" s="230" t="s">
        <v>2606</v>
      </c>
      <c r="AY848" s="233">
        <v>72684</v>
      </c>
      <c r="AZ848" s="231" t="s">
        <v>373</v>
      </c>
      <c r="BA848" s="230" t="s">
        <v>3321</v>
      </c>
      <c r="BB848" s="229" t="s">
        <v>1404</v>
      </c>
      <c r="BD848" s="226" t="s">
        <v>3320</v>
      </c>
      <c r="BE848" s="1" t="s">
        <v>324</v>
      </c>
      <c r="BF848" t="s">
        <v>1403</v>
      </c>
      <c r="BH848" s="1" t="str">
        <f t="shared" si="164"/>
        <v/>
      </c>
      <c r="BI848" s="1" t="s">
        <v>5108</v>
      </c>
      <c r="BK848" s="7" t="str">
        <f t="shared" si="165"/>
        <v>FALSE</v>
      </c>
      <c r="BL848" s="227" t="s">
        <v>1405</v>
      </c>
      <c r="BM848" s="1" t="b">
        <f t="shared" si="172"/>
        <v>0</v>
      </c>
      <c r="BQ848"/>
      <c r="BR848" s="1" t="str">
        <f t="shared" si="166"/>
        <v/>
      </c>
      <c r="BS848" s="1" t="s">
        <v>5108</v>
      </c>
      <c r="BU848" s="7" t="str">
        <f t="shared" si="167"/>
        <v>FALSE</v>
      </c>
      <c r="BV848" s="227" t="s">
        <v>1405</v>
      </c>
      <c r="BW848" s="1" t="b">
        <f t="shared" si="173"/>
        <v>0</v>
      </c>
      <c r="BZ848" s="1" t="str">
        <f t="shared" si="168"/>
        <v/>
      </c>
      <c r="CA848" s="1" t="s">
        <v>5108</v>
      </c>
      <c r="CC848" s="7" t="str">
        <f t="shared" si="169"/>
        <v>FALSE</v>
      </c>
      <c r="CD848" s="227" t="s">
        <v>1405</v>
      </c>
      <c r="CE848" s="1" t="b">
        <f t="shared" si="174"/>
        <v>0</v>
      </c>
      <c r="CI848"/>
      <c r="CJ848" s="1" t="str">
        <f t="shared" si="170"/>
        <v/>
      </c>
      <c r="CK848" s="1" t="s">
        <v>5108</v>
      </c>
      <c r="CM848" s="7" t="str">
        <f t="shared" si="171"/>
        <v>FALSE</v>
      </c>
      <c r="CN848" s="227" t="s">
        <v>1405</v>
      </c>
      <c r="CO848" s="1" t="b">
        <f t="shared" si="175"/>
        <v>0</v>
      </c>
    </row>
    <row r="849" spans="48:93" ht="18" x14ac:dyDescent="0.25">
      <c r="AV849" s="226" t="s">
        <v>1405</v>
      </c>
      <c r="AW849" s="227" t="s">
        <v>3322</v>
      </c>
      <c r="AX849" s="227" t="s">
        <v>2612</v>
      </c>
      <c r="AY849" s="232">
        <v>13094</v>
      </c>
      <c r="AZ849" s="228" t="s">
        <v>334</v>
      </c>
      <c r="BA849" s="227" t="s">
        <v>3322</v>
      </c>
      <c r="BB849" s="226" t="s">
        <v>1405</v>
      </c>
      <c r="BD849" s="229" t="s">
        <v>3321</v>
      </c>
      <c r="BE849" s="1" t="s">
        <v>373</v>
      </c>
      <c r="BF849" t="s">
        <v>1404</v>
      </c>
      <c r="BH849" s="1" t="str">
        <f t="shared" si="164"/>
        <v/>
      </c>
      <c r="BI849" s="1" t="s">
        <v>5109</v>
      </c>
      <c r="BK849" s="7" t="str">
        <f t="shared" si="165"/>
        <v>FALSE</v>
      </c>
      <c r="BL849" s="230" t="s">
        <v>1406</v>
      </c>
      <c r="BM849" s="1" t="b">
        <f t="shared" si="172"/>
        <v>0</v>
      </c>
      <c r="BQ849"/>
      <c r="BR849" s="1" t="str">
        <f t="shared" si="166"/>
        <v/>
      </c>
      <c r="BS849" s="1" t="s">
        <v>5109</v>
      </c>
      <c r="BU849" s="7" t="str">
        <f t="shared" si="167"/>
        <v>FALSE</v>
      </c>
      <c r="BV849" s="230" t="s">
        <v>1406</v>
      </c>
      <c r="BW849" s="1" t="b">
        <f t="shared" si="173"/>
        <v>0</v>
      </c>
      <c r="BZ849" s="1" t="str">
        <f t="shared" si="168"/>
        <v/>
      </c>
      <c r="CA849" s="1" t="s">
        <v>5109</v>
      </c>
      <c r="CC849" s="7" t="str">
        <f t="shared" si="169"/>
        <v>FALSE</v>
      </c>
      <c r="CD849" s="230" t="s">
        <v>1406</v>
      </c>
      <c r="CE849" s="1" t="b">
        <f t="shared" si="174"/>
        <v>0</v>
      </c>
      <c r="CI849"/>
      <c r="CJ849" s="1" t="str">
        <f t="shared" si="170"/>
        <v/>
      </c>
      <c r="CK849" s="1" t="s">
        <v>5109</v>
      </c>
      <c r="CM849" s="7" t="str">
        <f t="shared" si="171"/>
        <v>FALSE</v>
      </c>
      <c r="CN849" s="230" t="s">
        <v>1406</v>
      </c>
      <c r="CO849" s="1" t="b">
        <f t="shared" si="175"/>
        <v>0</v>
      </c>
    </row>
    <row r="850" spans="48:93" ht="18" x14ac:dyDescent="0.25">
      <c r="AV850" s="229" t="s">
        <v>1406</v>
      </c>
      <c r="AW850" s="230" t="s">
        <v>3323</v>
      </c>
      <c r="AX850" s="230" t="s">
        <v>2614</v>
      </c>
      <c r="AY850" s="233">
        <v>5893</v>
      </c>
      <c r="AZ850" s="231" t="s">
        <v>372</v>
      </c>
      <c r="BA850" s="230" t="s">
        <v>3323</v>
      </c>
      <c r="BB850" s="229" t="s">
        <v>1406</v>
      </c>
      <c r="BD850" s="226" t="s">
        <v>3322</v>
      </c>
      <c r="BE850" s="1" t="s">
        <v>334</v>
      </c>
      <c r="BF850" t="s">
        <v>1405</v>
      </c>
      <c r="BH850" s="1" t="str">
        <f t="shared" si="164"/>
        <v/>
      </c>
      <c r="BI850" s="1" t="s">
        <v>5110</v>
      </c>
      <c r="BK850" s="7" t="str">
        <f t="shared" si="165"/>
        <v>FALSE</v>
      </c>
      <c r="BL850" s="227" t="s">
        <v>1407</v>
      </c>
      <c r="BM850" s="1" t="b">
        <f t="shared" si="172"/>
        <v>0</v>
      </c>
      <c r="BQ850"/>
      <c r="BR850" s="1" t="str">
        <f t="shared" si="166"/>
        <v/>
      </c>
      <c r="BS850" s="1" t="s">
        <v>5110</v>
      </c>
      <c r="BU850" s="7" t="str">
        <f t="shared" si="167"/>
        <v>FALSE</v>
      </c>
      <c r="BV850" s="227" t="s">
        <v>1407</v>
      </c>
      <c r="BW850" s="1" t="b">
        <f t="shared" si="173"/>
        <v>0</v>
      </c>
      <c r="BZ850" s="1" t="str">
        <f t="shared" si="168"/>
        <v/>
      </c>
      <c r="CA850" s="1" t="s">
        <v>5110</v>
      </c>
      <c r="CC850" s="7" t="str">
        <f t="shared" si="169"/>
        <v>FALSE</v>
      </c>
      <c r="CD850" s="227" t="s">
        <v>1407</v>
      </c>
      <c r="CE850" s="1" t="b">
        <f t="shared" si="174"/>
        <v>0</v>
      </c>
      <c r="CI850"/>
      <c r="CJ850" s="1" t="str">
        <f t="shared" si="170"/>
        <v/>
      </c>
      <c r="CK850" s="1" t="s">
        <v>5110</v>
      </c>
      <c r="CM850" s="7" t="str">
        <f t="shared" si="171"/>
        <v>FALSE</v>
      </c>
      <c r="CN850" s="227" t="s">
        <v>1407</v>
      </c>
      <c r="CO850" s="1" t="b">
        <f t="shared" si="175"/>
        <v>0</v>
      </c>
    </row>
    <row r="851" spans="48:93" ht="18" x14ac:dyDescent="0.25">
      <c r="AV851" s="226" t="s">
        <v>1407</v>
      </c>
      <c r="AW851" s="227" t="s">
        <v>3324</v>
      </c>
      <c r="AX851" s="227" t="s">
        <v>2659</v>
      </c>
      <c r="AY851" s="232">
        <v>5931</v>
      </c>
      <c r="AZ851" s="228" t="s">
        <v>351</v>
      </c>
      <c r="BA851" s="227" t="s">
        <v>3324</v>
      </c>
      <c r="BB851" s="226" t="s">
        <v>1407</v>
      </c>
      <c r="BD851" s="229" t="s">
        <v>3323</v>
      </c>
      <c r="BE851" s="1" t="s">
        <v>372</v>
      </c>
      <c r="BF851" t="s">
        <v>1406</v>
      </c>
      <c r="BH851" s="1" t="str">
        <f t="shared" si="164"/>
        <v/>
      </c>
      <c r="BI851" s="1" t="s">
        <v>5111</v>
      </c>
      <c r="BK851" s="7" t="str">
        <f t="shared" si="165"/>
        <v>FALSE</v>
      </c>
      <c r="BL851" s="230" t="s">
        <v>1408</v>
      </c>
      <c r="BM851" s="1" t="b">
        <f t="shared" si="172"/>
        <v>0</v>
      </c>
      <c r="BQ851"/>
      <c r="BR851" s="1" t="str">
        <f t="shared" si="166"/>
        <v/>
      </c>
      <c r="BS851" s="1" t="s">
        <v>5111</v>
      </c>
      <c r="BU851" s="7" t="str">
        <f t="shared" si="167"/>
        <v>FALSE</v>
      </c>
      <c r="BV851" s="230" t="s">
        <v>1408</v>
      </c>
      <c r="BW851" s="1" t="b">
        <f t="shared" si="173"/>
        <v>0</v>
      </c>
      <c r="BZ851" s="1" t="str">
        <f t="shared" si="168"/>
        <v/>
      </c>
      <c r="CA851" s="1" t="s">
        <v>5111</v>
      </c>
      <c r="CC851" s="7" t="str">
        <f t="shared" si="169"/>
        <v>FALSE</v>
      </c>
      <c r="CD851" s="230" t="s">
        <v>1408</v>
      </c>
      <c r="CE851" s="1" t="b">
        <f t="shared" si="174"/>
        <v>0</v>
      </c>
      <c r="CI851"/>
      <c r="CJ851" s="1" t="str">
        <f t="shared" si="170"/>
        <v/>
      </c>
      <c r="CK851" s="1" t="s">
        <v>5111</v>
      </c>
      <c r="CM851" s="7" t="str">
        <f t="shared" si="171"/>
        <v>FALSE</v>
      </c>
      <c r="CN851" s="230" t="s">
        <v>1408</v>
      </c>
      <c r="CO851" s="1" t="b">
        <f t="shared" si="175"/>
        <v>0</v>
      </c>
    </row>
    <row r="852" spans="48:93" ht="18" x14ac:dyDescent="0.25">
      <c r="AV852" s="229" t="s">
        <v>1408</v>
      </c>
      <c r="AW852" s="230" t="s">
        <v>3325</v>
      </c>
      <c r="AX852" s="230" t="s">
        <v>2636</v>
      </c>
      <c r="AY852" s="233">
        <v>5948</v>
      </c>
      <c r="AZ852" s="231" t="s">
        <v>347</v>
      </c>
      <c r="BA852" s="230" t="s">
        <v>3325</v>
      </c>
      <c r="BB852" s="229" t="s">
        <v>1408</v>
      </c>
      <c r="BD852" s="226" t="s">
        <v>3324</v>
      </c>
      <c r="BE852" s="1" t="s">
        <v>351</v>
      </c>
      <c r="BF852" t="s">
        <v>1407</v>
      </c>
      <c r="BH852" s="1" t="str">
        <f t="shared" si="164"/>
        <v/>
      </c>
      <c r="BI852" s="1" t="s">
        <v>5112</v>
      </c>
      <c r="BK852" s="7" t="str">
        <f t="shared" si="165"/>
        <v>FALSE</v>
      </c>
      <c r="BL852" s="227" t="s">
        <v>1409</v>
      </c>
      <c r="BM852" s="1" t="b">
        <f t="shared" si="172"/>
        <v>0</v>
      </c>
      <c r="BQ852"/>
      <c r="BR852" s="1" t="str">
        <f t="shared" si="166"/>
        <v/>
      </c>
      <c r="BS852" s="1" t="s">
        <v>5112</v>
      </c>
      <c r="BU852" s="7" t="str">
        <f t="shared" si="167"/>
        <v>FALSE</v>
      </c>
      <c r="BV852" s="227" t="s">
        <v>1409</v>
      </c>
      <c r="BW852" s="1" t="b">
        <f t="shared" si="173"/>
        <v>0</v>
      </c>
      <c r="BZ852" s="1" t="str">
        <f t="shared" si="168"/>
        <v/>
      </c>
      <c r="CA852" s="1" t="s">
        <v>5112</v>
      </c>
      <c r="CC852" s="7" t="str">
        <f t="shared" si="169"/>
        <v>FALSE</v>
      </c>
      <c r="CD852" s="227" t="s">
        <v>1409</v>
      </c>
      <c r="CE852" s="1" t="b">
        <f t="shared" si="174"/>
        <v>0</v>
      </c>
      <c r="CI852"/>
      <c r="CJ852" s="1" t="str">
        <f t="shared" si="170"/>
        <v/>
      </c>
      <c r="CK852" s="1" t="s">
        <v>5112</v>
      </c>
      <c r="CM852" s="7" t="str">
        <f t="shared" si="171"/>
        <v>FALSE</v>
      </c>
      <c r="CN852" s="227" t="s">
        <v>1409</v>
      </c>
      <c r="CO852" s="1" t="b">
        <f t="shared" si="175"/>
        <v>0</v>
      </c>
    </row>
    <row r="853" spans="48:93" ht="18" x14ac:dyDescent="0.25">
      <c r="AV853" s="226" t="s">
        <v>1409</v>
      </c>
      <c r="AW853" s="227" t="s">
        <v>3326</v>
      </c>
      <c r="AX853" s="227" t="s">
        <v>2638</v>
      </c>
      <c r="AY853" s="232">
        <v>5754</v>
      </c>
      <c r="AZ853" s="228" t="s">
        <v>359</v>
      </c>
      <c r="BA853" s="227" t="s">
        <v>3326</v>
      </c>
      <c r="BB853" s="226" t="s">
        <v>1409</v>
      </c>
      <c r="BD853" s="229" t="s">
        <v>3325</v>
      </c>
      <c r="BE853" s="1" t="s">
        <v>347</v>
      </c>
      <c r="BF853" t="s">
        <v>1408</v>
      </c>
      <c r="BH853" s="1" t="str">
        <f t="shared" si="164"/>
        <v/>
      </c>
      <c r="BI853" s="1" t="s">
        <v>5113</v>
      </c>
      <c r="BK853" s="7" t="str">
        <f t="shared" si="165"/>
        <v>FALSE</v>
      </c>
      <c r="BL853" s="230" t="s">
        <v>1410</v>
      </c>
      <c r="BM853" s="1" t="b">
        <f t="shared" si="172"/>
        <v>0</v>
      </c>
      <c r="BQ853"/>
      <c r="BR853" s="1" t="str">
        <f t="shared" si="166"/>
        <v/>
      </c>
      <c r="BS853" s="1" t="s">
        <v>5113</v>
      </c>
      <c r="BU853" s="7" t="str">
        <f t="shared" si="167"/>
        <v>FALSE</v>
      </c>
      <c r="BV853" s="230" t="s">
        <v>1410</v>
      </c>
      <c r="BW853" s="1" t="b">
        <f t="shared" si="173"/>
        <v>0</v>
      </c>
      <c r="BZ853" s="1" t="str">
        <f t="shared" si="168"/>
        <v/>
      </c>
      <c r="CA853" s="1" t="s">
        <v>5113</v>
      </c>
      <c r="CC853" s="7" t="str">
        <f t="shared" si="169"/>
        <v>FALSE</v>
      </c>
      <c r="CD853" s="230" t="s">
        <v>1410</v>
      </c>
      <c r="CE853" s="1" t="b">
        <f t="shared" si="174"/>
        <v>0</v>
      </c>
      <c r="CI853"/>
      <c r="CJ853" s="1" t="str">
        <f t="shared" si="170"/>
        <v/>
      </c>
      <c r="CK853" s="1" t="s">
        <v>5113</v>
      </c>
      <c r="CM853" s="7" t="str">
        <f t="shared" si="171"/>
        <v>FALSE</v>
      </c>
      <c r="CN853" s="230" t="s">
        <v>1410</v>
      </c>
      <c r="CO853" s="1" t="b">
        <f t="shared" si="175"/>
        <v>0</v>
      </c>
    </row>
    <row r="854" spans="48:93" ht="18" x14ac:dyDescent="0.25">
      <c r="AV854" s="229" t="s">
        <v>1410</v>
      </c>
      <c r="AW854" s="230" t="s">
        <v>3327</v>
      </c>
      <c r="AX854" s="230" t="s">
        <v>2617</v>
      </c>
      <c r="AY854" s="233">
        <v>74417</v>
      </c>
      <c r="AZ854" s="231" t="s">
        <v>364</v>
      </c>
      <c r="BA854" s="230" t="s">
        <v>3327</v>
      </c>
      <c r="BB854" s="229" t="s">
        <v>1410</v>
      </c>
      <c r="BD854" s="226" t="s">
        <v>3326</v>
      </c>
      <c r="BE854" s="1" t="s">
        <v>359</v>
      </c>
      <c r="BF854" t="s">
        <v>1409</v>
      </c>
      <c r="BH854" s="1" t="str">
        <f t="shared" si="164"/>
        <v/>
      </c>
      <c r="BI854" s="1" t="s">
        <v>5114</v>
      </c>
      <c r="BK854" s="7" t="str">
        <f t="shared" si="165"/>
        <v>FALSE</v>
      </c>
      <c r="BL854" s="227" t="s">
        <v>1411</v>
      </c>
      <c r="BM854" s="1" t="b">
        <f t="shared" si="172"/>
        <v>0</v>
      </c>
      <c r="BQ854"/>
      <c r="BR854" s="1" t="str">
        <f t="shared" si="166"/>
        <v/>
      </c>
      <c r="BS854" s="1" t="s">
        <v>5114</v>
      </c>
      <c r="BU854" s="7" t="str">
        <f t="shared" si="167"/>
        <v>FALSE</v>
      </c>
      <c r="BV854" s="227" t="s">
        <v>1411</v>
      </c>
      <c r="BW854" s="1" t="b">
        <f t="shared" si="173"/>
        <v>0</v>
      </c>
      <c r="BZ854" s="1" t="str">
        <f t="shared" si="168"/>
        <v/>
      </c>
      <c r="CA854" s="1" t="s">
        <v>5114</v>
      </c>
      <c r="CC854" s="7" t="str">
        <f t="shared" si="169"/>
        <v>FALSE</v>
      </c>
      <c r="CD854" s="227" t="s">
        <v>1411</v>
      </c>
      <c r="CE854" s="1" t="b">
        <f t="shared" si="174"/>
        <v>0</v>
      </c>
      <c r="CI854"/>
      <c r="CJ854" s="1" t="str">
        <f t="shared" si="170"/>
        <v/>
      </c>
      <c r="CK854" s="1" t="s">
        <v>5114</v>
      </c>
      <c r="CM854" s="7" t="str">
        <f t="shared" si="171"/>
        <v>FALSE</v>
      </c>
      <c r="CN854" s="227" t="s">
        <v>1411</v>
      </c>
      <c r="CO854" s="1" t="b">
        <f t="shared" si="175"/>
        <v>0</v>
      </c>
    </row>
    <row r="855" spans="48:93" ht="18" x14ac:dyDescent="0.25">
      <c r="AV855" s="226" t="s">
        <v>1411</v>
      </c>
      <c r="AW855" s="227" t="s">
        <v>3328</v>
      </c>
      <c r="AX855" s="227" t="s">
        <v>2621</v>
      </c>
      <c r="AY855" s="232">
        <v>54003</v>
      </c>
      <c r="AZ855" s="228" t="s">
        <v>379</v>
      </c>
      <c r="BA855" s="227" t="s">
        <v>3328</v>
      </c>
      <c r="BB855" s="226" t="s">
        <v>1411</v>
      </c>
      <c r="BD855" s="229" t="s">
        <v>3327</v>
      </c>
      <c r="BE855" s="1" t="s">
        <v>364</v>
      </c>
      <c r="BF855" t="s">
        <v>1410</v>
      </c>
      <c r="BH855" s="1" t="str">
        <f t="shared" si="164"/>
        <v/>
      </c>
      <c r="BI855" s="1" t="s">
        <v>5115</v>
      </c>
      <c r="BK855" s="7" t="str">
        <f t="shared" si="165"/>
        <v>FALSE</v>
      </c>
      <c r="BL855" s="230" t="s">
        <v>1412</v>
      </c>
      <c r="BM855" s="1" t="b">
        <f t="shared" si="172"/>
        <v>0</v>
      </c>
      <c r="BQ855"/>
      <c r="BR855" s="1" t="str">
        <f t="shared" si="166"/>
        <v/>
      </c>
      <c r="BS855" s="1" t="s">
        <v>5115</v>
      </c>
      <c r="BU855" s="7" t="str">
        <f t="shared" si="167"/>
        <v>FALSE</v>
      </c>
      <c r="BV855" s="230" t="s">
        <v>1412</v>
      </c>
      <c r="BW855" s="1" t="b">
        <f t="shared" si="173"/>
        <v>0</v>
      </c>
      <c r="BZ855" s="1" t="str">
        <f t="shared" si="168"/>
        <v/>
      </c>
      <c r="CA855" s="1" t="s">
        <v>5115</v>
      </c>
      <c r="CC855" s="7" t="str">
        <f t="shared" si="169"/>
        <v>FALSE</v>
      </c>
      <c r="CD855" s="230" t="s">
        <v>1412</v>
      </c>
      <c r="CE855" s="1" t="b">
        <f t="shared" si="174"/>
        <v>0</v>
      </c>
      <c r="CI855"/>
      <c r="CJ855" s="1" t="str">
        <f t="shared" si="170"/>
        <v/>
      </c>
      <c r="CK855" s="1" t="s">
        <v>5115</v>
      </c>
      <c r="CM855" s="7" t="str">
        <f t="shared" si="171"/>
        <v>FALSE</v>
      </c>
      <c r="CN855" s="230" t="s">
        <v>1412</v>
      </c>
      <c r="CO855" s="1" t="b">
        <f t="shared" si="175"/>
        <v>0</v>
      </c>
    </row>
    <row r="856" spans="48:93" ht="18" x14ac:dyDescent="0.25">
      <c r="AV856" s="229" t="s">
        <v>1412</v>
      </c>
      <c r="AW856" s="230" t="s">
        <v>3329</v>
      </c>
      <c r="AX856" s="230" t="s">
        <v>2631</v>
      </c>
      <c r="AY856" s="233">
        <v>71140</v>
      </c>
      <c r="AZ856" s="231" t="s">
        <v>338</v>
      </c>
      <c r="BA856" s="230" t="s">
        <v>3329</v>
      </c>
      <c r="BB856" s="229" t="s">
        <v>1412</v>
      </c>
      <c r="BD856" s="226" t="s">
        <v>3328</v>
      </c>
      <c r="BE856" s="1" t="s">
        <v>379</v>
      </c>
      <c r="BF856" t="s">
        <v>1411</v>
      </c>
      <c r="BH856" s="1" t="str">
        <f t="shared" si="164"/>
        <v/>
      </c>
      <c r="BI856" s="1" t="s">
        <v>5116</v>
      </c>
      <c r="BK856" s="7" t="str">
        <f t="shared" si="165"/>
        <v>FALSE</v>
      </c>
      <c r="BL856" s="227" t="s">
        <v>1413</v>
      </c>
      <c r="BM856" s="1" t="b">
        <f t="shared" si="172"/>
        <v>0</v>
      </c>
      <c r="BQ856"/>
      <c r="BR856" s="1" t="str">
        <f t="shared" si="166"/>
        <v/>
      </c>
      <c r="BS856" s="1" t="s">
        <v>5116</v>
      </c>
      <c r="BU856" s="7" t="str">
        <f t="shared" si="167"/>
        <v>FALSE</v>
      </c>
      <c r="BV856" s="227" t="s">
        <v>1413</v>
      </c>
      <c r="BW856" s="1" t="b">
        <f t="shared" si="173"/>
        <v>0</v>
      </c>
      <c r="BZ856" s="1" t="str">
        <f t="shared" si="168"/>
        <v/>
      </c>
      <c r="CA856" s="1" t="s">
        <v>5116</v>
      </c>
      <c r="CC856" s="7" t="str">
        <f t="shared" si="169"/>
        <v>FALSE</v>
      </c>
      <c r="CD856" s="227" t="s">
        <v>1413</v>
      </c>
      <c r="CE856" s="1" t="b">
        <f t="shared" si="174"/>
        <v>0</v>
      </c>
      <c r="CI856"/>
      <c r="CJ856" s="1" t="str">
        <f t="shared" si="170"/>
        <v/>
      </c>
      <c r="CK856" s="1" t="s">
        <v>5116</v>
      </c>
      <c r="CM856" s="7" t="str">
        <f t="shared" si="171"/>
        <v>FALSE</v>
      </c>
      <c r="CN856" s="227" t="s">
        <v>1413</v>
      </c>
      <c r="CO856" s="1" t="b">
        <f t="shared" si="175"/>
        <v>0</v>
      </c>
    </row>
    <row r="857" spans="48:93" ht="18" x14ac:dyDescent="0.25">
      <c r="AV857" s="226" t="s">
        <v>1413</v>
      </c>
      <c r="AW857" s="227" t="s">
        <v>3330</v>
      </c>
      <c r="AX857" s="227" t="s">
        <v>2609</v>
      </c>
      <c r="AY857" s="232">
        <v>19708</v>
      </c>
      <c r="AZ857" s="228" t="s">
        <v>343</v>
      </c>
      <c r="BA857" s="227" t="s">
        <v>3330</v>
      </c>
      <c r="BB857" s="226" t="s">
        <v>1413</v>
      </c>
      <c r="BD857" s="229" t="s">
        <v>3329</v>
      </c>
      <c r="BE857" s="1" t="s">
        <v>338</v>
      </c>
      <c r="BF857" t="s">
        <v>1412</v>
      </c>
      <c r="BH857" s="1" t="str">
        <f t="shared" si="164"/>
        <v/>
      </c>
      <c r="BI857" s="1" t="s">
        <v>5117</v>
      </c>
      <c r="BK857" s="7" t="str">
        <f t="shared" si="165"/>
        <v>FALSE</v>
      </c>
      <c r="BL857" s="230" t="s">
        <v>1414</v>
      </c>
      <c r="BM857" s="1" t="b">
        <f t="shared" si="172"/>
        <v>0</v>
      </c>
      <c r="BQ857"/>
      <c r="BR857" s="1" t="str">
        <f t="shared" si="166"/>
        <v/>
      </c>
      <c r="BS857" s="1" t="s">
        <v>5117</v>
      </c>
      <c r="BU857" s="7" t="str">
        <f t="shared" si="167"/>
        <v>FALSE</v>
      </c>
      <c r="BV857" s="230" t="s">
        <v>1414</v>
      </c>
      <c r="BW857" s="1" t="b">
        <f t="shared" si="173"/>
        <v>0</v>
      </c>
      <c r="BZ857" s="1" t="str">
        <f t="shared" si="168"/>
        <v/>
      </c>
      <c r="CA857" s="1" t="s">
        <v>5117</v>
      </c>
      <c r="CC857" s="7" t="str">
        <f t="shared" si="169"/>
        <v>FALSE</v>
      </c>
      <c r="CD857" s="230" t="s">
        <v>1414</v>
      </c>
      <c r="CE857" s="1" t="b">
        <f t="shared" si="174"/>
        <v>0</v>
      </c>
      <c r="CI857"/>
      <c r="CJ857" s="1" t="str">
        <f t="shared" si="170"/>
        <v/>
      </c>
      <c r="CK857" s="1" t="s">
        <v>5117</v>
      </c>
      <c r="CM857" s="7" t="str">
        <f t="shared" si="171"/>
        <v>FALSE</v>
      </c>
      <c r="CN857" s="230" t="s">
        <v>1414</v>
      </c>
      <c r="CO857" s="1" t="b">
        <f t="shared" si="175"/>
        <v>0</v>
      </c>
    </row>
    <row r="858" spans="48:93" ht="18" x14ac:dyDescent="0.25">
      <c r="AV858" s="229" t="s">
        <v>1414</v>
      </c>
      <c r="AW858" s="230" t="s">
        <v>3331</v>
      </c>
      <c r="AX858" s="230" t="s">
        <v>2614</v>
      </c>
      <c r="AY858" s="233">
        <v>47102</v>
      </c>
      <c r="AZ858" s="231" t="s">
        <v>372</v>
      </c>
      <c r="BA858" s="230" t="s">
        <v>3331</v>
      </c>
      <c r="BB858" s="229" t="s">
        <v>1414</v>
      </c>
      <c r="BD858" s="226" t="s">
        <v>3330</v>
      </c>
      <c r="BE858" s="1" t="s">
        <v>343</v>
      </c>
      <c r="BF858" t="s">
        <v>1413</v>
      </c>
      <c r="BH858" s="1" t="str">
        <f t="shared" si="164"/>
        <v/>
      </c>
      <c r="BI858" s="1" t="s">
        <v>5118</v>
      </c>
      <c r="BK858" s="7" t="str">
        <f t="shared" si="165"/>
        <v>FALSE</v>
      </c>
      <c r="BL858" s="227" t="s">
        <v>1415</v>
      </c>
      <c r="BM858" s="1" t="b">
        <f t="shared" si="172"/>
        <v>0</v>
      </c>
      <c r="BQ858"/>
      <c r="BR858" s="1" t="str">
        <f t="shared" si="166"/>
        <v/>
      </c>
      <c r="BS858" s="1" t="s">
        <v>5118</v>
      </c>
      <c r="BU858" s="7" t="str">
        <f t="shared" si="167"/>
        <v>FALSE</v>
      </c>
      <c r="BV858" s="227" t="s">
        <v>1415</v>
      </c>
      <c r="BW858" s="1" t="b">
        <f t="shared" si="173"/>
        <v>0</v>
      </c>
      <c r="BZ858" s="1" t="str">
        <f t="shared" si="168"/>
        <v/>
      </c>
      <c r="CA858" s="1" t="s">
        <v>5118</v>
      </c>
      <c r="CC858" s="7" t="str">
        <f t="shared" si="169"/>
        <v>FALSE</v>
      </c>
      <c r="CD858" s="227" t="s">
        <v>1415</v>
      </c>
      <c r="CE858" s="1" t="b">
        <f t="shared" si="174"/>
        <v>0</v>
      </c>
      <c r="CI858"/>
      <c r="CJ858" s="1" t="str">
        <f t="shared" si="170"/>
        <v/>
      </c>
      <c r="CK858" s="1" t="s">
        <v>5118</v>
      </c>
      <c r="CM858" s="7" t="str">
        <f t="shared" si="171"/>
        <v>FALSE</v>
      </c>
      <c r="CN858" s="227" t="s">
        <v>1415</v>
      </c>
      <c r="CO858" s="1" t="b">
        <f t="shared" si="175"/>
        <v>0</v>
      </c>
    </row>
    <row r="859" spans="48:93" ht="18" x14ac:dyDescent="0.25">
      <c r="AV859" s="226" t="s">
        <v>1415</v>
      </c>
      <c r="AW859" s="227" t="s">
        <v>3332</v>
      </c>
      <c r="AX859" s="227" t="s">
        <v>2609</v>
      </c>
      <c r="AY859" s="232">
        <v>19709</v>
      </c>
      <c r="AZ859" s="228" t="s">
        <v>343</v>
      </c>
      <c r="BA859" s="227" t="s">
        <v>3332</v>
      </c>
      <c r="BB859" s="226" t="s">
        <v>1415</v>
      </c>
      <c r="BD859" s="229" t="s">
        <v>3331</v>
      </c>
      <c r="BE859" s="1" t="s">
        <v>372</v>
      </c>
      <c r="BF859" t="s">
        <v>1414</v>
      </c>
      <c r="BH859" s="1" t="str">
        <f t="shared" si="164"/>
        <v/>
      </c>
      <c r="BI859" s="1" t="s">
        <v>5119</v>
      </c>
      <c r="BK859" s="7" t="str">
        <f t="shared" si="165"/>
        <v>FALSE</v>
      </c>
      <c r="BL859" s="230" t="s">
        <v>1416</v>
      </c>
      <c r="BM859" s="1" t="b">
        <f t="shared" si="172"/>
        <v>0</v>
      </c>
      <c r="BQ859"/>
      <c r="BR859" s="1" t="str">
        <f t="shared" si="166"/>
        <v/>
      </c>
      <c r="BS859" s="1" t="s">
        <v>5119</v>
      </c>
      <c r="BU859" s="7" t="str">
        <f t="shared" si="167"/>
        <v>FALSE</v>
      </c>
      <c r="BV859" s="230" t="s">
        <v>1416</v>
      </c>
      <c r="BW859" s="1" t="b">
        <f t="shared" si="173"/>
        <v>0</v>
      </c>
      <c r="BZ859" s="1" t="str">
        <f t="shared" si="168"/>
        <v/>
      </c>
      <c r="CA859" s="1" t="s">
        <v>5119</v>
      </c>
      <c r="CC859" s="7" t="str">
        <f t="shared" si="169"/>
        <v>FALSE</v>
      </c>
      <c r="CD859" s="230" t="s">
        <v>1416</v>
      </c>
      <c r="CE859" s="1" t="b">
        <f t="shared" si="174"/>
        <v>0</v>
      </c>
      <c r="CI859"/>
      <c r="CJ859" s="1" t="str">
        <f t="shared" si="170"/>
        <v/>
      </c>
      <c r="CK859" s="1" t="s">
        <v>5119</v>
      </c>
      <c r="CM859" s="7" t="str">
        <f t="shared" si="171"/>
        <v>FALSE</v>
      </c>
      <c r="CN859" s="230" t="s">
        <v>1416</v>
      </c>
      <c r="CO859" s="1" t="b">
        <f t="shared" si="175"/>
        <v>0</v>
      </c>
    </row>
    <row r="860" spans="48:93" ht="18" x14ac:dyDescent="0.25">
      <c r="AV860" s="229" t="s">
        <v>1416</v>
      </c>
      <c r="AW860" s="230" t="s">
        <v>3333</v>
      </c>
      <c r="AX860" s="230" t="s">
        <v>2606</v>
      </c>
      <c r="AY860" s="233">
        <v>22713</v>
      </c>
      <c r="AZ860" s="231" t="s">
        <v>373</v>
      </c>
      <c r="BA860" s="230" t="s">
        <v>3333</v>
      </c>
      <c r="BB860" s="229" t="s">
        <v>1416</v>
      </c>
      <c r="BD860" s="226" t="s">
        <v>3332</v>
      </c>
      <c r="BE860" s="1" t="s">
        <v>343</v>
      </c>
      <c r="BF860" t="s">
        <v>1415</v>
      </c>
      <c r="BH860" s="1" t="str">
        <f t="shared" si="164"/>
        <v/>
      </c>
      <c r="BI860" s="1" t="s">
        <v>5120</v>
      </c>
      <c r="BK860" s="7" t="str">
        <f t="shared" si="165"/>
        <v>FALSE</v>
      </c>
      <c r="BL860" s="227" t="s">
        <v>1417</v>
      </c>
      <c r="BM860" s="1" t="b">
        <f t="shared" si="172"/>
        <v>0</v>
      </c>
      <c r="BQ860"/>
      <c r="BR860" s="1" t="str">
        <f t="shared" si="166"/>
        <v/>
      </c>
      <c r="BS860" s="1" t="s">
        <v>5120</v>
      </c>
      <c r="BU860" s="7" t="str">
        <f t="shared" si="167"/>
        <v>FALSE</v>
      </c>
      <c r="BV860" s="227" t="s">
        <v>1417</v>
      </c>
      <c r="BW860" s="1" t="b">
        <f t="shared" si="173"/>
        <v>0</v>
      </c>
      <c r="BZ860" s="1" t="str">
        <f t="shared" si="168"/>
        <v/>
      </c>
      <c r="CA860" s="1" t="s">
        <v>5120</v>
      </c>
      <c r="CC860" s="7" t="str">
        <f t="shared" si="169"/>
        <v>FALSE</v>
      </c>
      <c r="CD860" s="227" t="s">
        <v>1417</v>
      </c>
      <c r="CE860" s="1" t="b">
        <f t="shared" si="174"/>
        <v>0</v>
      </c>
      <c r="CI860"/>
      <c r="CJ860" s="1" t="str">
        <f t="shared" si="170"/>
        <v/>
      </c>
      <c r="CK860" s="1" t="s">
        <v>5120</v>
      </c>
      <c r="CM860" s="7" t="str">
        <f t="shared" si="171"/>
        <v>FALSE</v>
      </c>
      <c r="CN860" s="227" t="s">
        <v>1417</v>
      </c>
      <c r="CO860" s="1" t="b">
        <f t="shared" si="175"/>
        <v>0</v>
      </c>
    </row>
    <row r="861" spans="48:93" ht="18" x14ac:dyDescent="0.25">
      <c r="AV861" s="226" t="s">
        <v>1417</v>
      </c>
      <c r="AW861" s="227" t="s">
        <v>3334</v>
      </c>
      <c r="AX861" s="227" t="s">
        <v>2604</v>
      </c>
      <c r="AY861" s="232">
        <v>19821</v>
      </c>
      <c r="AZ861" s="228" t="s">
        <v>341</v>
      </c>
      <c r="BA861" s="227" t="s">
        <v>3334</v>
      </c>
      <c r="BB861" s="226" t="s">
        <v>1417</v>
      </c>
      <c r="BD861" s="229" t="s">
        <v>3333</v>
      </c>
      <c r="BE861" s="1" t="s">
        <v>373</v>
      </c>
      <c r="BF861" t="s">
        <v>1416</v>
      </c>
      <c r="BH861" s="1" t="str">
        <f t="shared" si="164"/>
        <v/>
      </c>
      <c r="BI861" s="1" t="s">
        <v>5121</v>
      </c>
      <c r="BK861" s="7" t="str">
        <f t="shared" si="165"/>
        <v>FALSE</v>
      </c>
      <c r="BL861" s="230" t="s">
        <v>1418</v>
      </c>
      <c r="BM861" s="1" t="b">
        <f t="shared" si="172"/>
        <v>0</v>
      </c>
      <c r="BQ861"/>
      <c r="BR861" s="1" t="str">
        <f t="shared" si="166"/>
        <v/>
      </c>
      <c r="BS861" s="1" t="s">
        <v>5121</v>
      </c>
      <c r="BU861" s="7" t="str">
        <f t="shared" si="167"/>
        <v>FALSE</v>
      </c>
      <c r="BV861" s="230" t="s">
        <v>1418</v>
      </c>
      <c r="BW861" s="1" t="b">
        <f t="shared" si="173"/>
        <v>0</v>
      </c>
      <c r="BZ861" s="1" t="str">
        <f t="shared" si="168"/>
        <v/>
      </c>
      <c r="CA861" s="1" t="s">
        <v>5121</v>
      </c>
      <c r="CC861" s="7" t="str">
        <f t="shared" si="169"/>
        <v>FALSE</v>
      </c>
      <c r="CD861" s="230" t="s">
        <v>1418</v>
      </c>
      <c r="CE861" s="1" t="b">
        <f t="shared" si="174"/>
        <v>0</v>
      </c>
      <c r="CI861"/>
      <c r="CJ861" s="1" t="str">
        <f t="shared" si="170"/>
        <v/>
      </c>
      <c r="CK861" s="1" t="s">
        <v>5121</v>
      </c>
      <c r="CM861" s="7" t="str">
        <f t="shared" si="171"/>
        <v>FALSE</v>
      </c>
      <c r="CN861" s="230" t="s">
        <v>1418</v>
      </c>
      <c r="CO861" s="1" t="b">
        <f t="shared" si="175"/>
        <v>0</v>
      </c>
    </row>
    <row r="862" spans="48:93" ht="18" x14ac:dyDescent="0.25">
      <c r="AV862" s="229" t="s">
        <v>1418</v>
      </c>
      <c r="AW862" s="230" t="s">
        <v>3335</v>
      </c>
      <c r="AX862" s="230" t="s">
        <v>2606</v>
      </c>
      <c r="AY862" s="233">
        <v>95364</v>
      </c>
      <c r="AZ862" s="231" t="s">
        <v>373</v>
      </c>
      <c r="BA862" s="230" t="s">
        <v>3335</v>
      </c>
      <c r="BB862" s="229" t="s">
        <v>1418</v>
      </c>
      <c r="BD862" s="226" t="s">
        <v>3334</v>
      </c>
      <c r="BE862" s="1" t="s">
        <v>341</v>
      </c>
      <c r="BF862" t="s">
        <v>1417</v>
      </c>
      <c r="BH862" s="1" t="str">
        <f t="shared" si="164"/>
        <v/>
      </c>
      <c r="BI862" s="1" t="s">
        <v>5122</v>
      </c>
      <c r="BK862" s="7" t="str">
        <f t="shared" si="165"/>
        <v>FALSE</v>
      </c>
      <c r="BL862" s="227" t="s">
        <v>1419</v>
      </c>
      <c r="BM862" s="1" t="b">
        <f t="shared" si="172"/>
        <v>0</v>
      </c>
      <c r="BQ862"/>
      <c r="BR862" s="1" t="str">
        <f t="shared" si="166"/>
        <v/>
      </c>
      <c r="BS862" s="1" t="s">
        <v>5122</v>
      </c>
      <c r="BU862" s="7" t="str">
        <f t="shared" si="167"/>
        <v>FALSE</v>
      </c>
      <c r="BV862" s="227" t="s">
        <v>1419</v>
      </c>
      <c r="BW862" s="1" t="b">
        <f t="shared" si="173"/>
        <v>0</v>
      </c>
      <c r="BZ862" s="1" t="str">
        <f t="shared" si="168"/>
        <v/>
      </c>
      <c r="CA862" s="1" t="s">
        <v>5122</v>
      </c>
      <c r="CC862" s="7" t="str">
        <f t="shared" si="169"/>
        <v>FALSE</v>
      </c>
      <c r="CD862" s="227" t="s">
        <v>1419</v>
      </c>
      <c r="CE862" s="1" t="b">
        <f t="shared" si="174"/>
        <v>0</v>
      </c>
      <c r="CI862"/>
      <c r="CJ862" s="1" t="str">
        <f t="shared" si="170"/>
        <v/>
      </c>
      <c r="CK862" s="1" t="s">
        <v>5122</v>
      </c>
      <c r="CM862" s="7" t="str">
        <f t="shared" si="171"/>
        <v>FALSE</v>
      </c>
      <c r="CN862" s="227" t="s">
        <v>1419</v>
      </c>
      <c r="CO862" s="1" t="b">
        <f t="shared" si="175"/>
        <v>0</v>
      </c>
    </row>
    <row r="863" spans="48:93" ht="18" x14ac:dyDescent="0.25">
      <c r="AV863" s="226" t="s">
        <v>1419</v>
      </c>
      <c r="AW863" s="227" t="s">
        <v>3336</v>
      </c>
      <c r="AX863" s="227" t="s">
        <v>2617</v>
      </c>
      <c r="AY863" s="232">
        <v>40049</v>
      </c>
      <c r="AZ863" s="228" t="s">
        <v>364</v>
      </c>
      <c r="BA863" s="227" t="s">
        <v>3336</v>
      </c>
      <c r="BB863" s="226" t="s">
        <v>1419</v>
      </c>
      <c r="BD863" s="229" t="s">
        <v>3335</v>
      </c>
      <c r="BE863" s="1" t="s">
        <v>373</v>
      </c>
      <c r="BF863" t="s">
        <v>1418</v>
      </c>
      <c r="BH863" s="1" t="str">
        <f t="shared" si="164"/>
        <v/>
      </c>
      <c r="BI863" s="1" t="s">
        <v>5123</v>
      </c>
      <c r="BK863" s="7" t="str">
        <f t="shared" si="165"/>
        <v>FALSE</v>
      </c>
      <c r="BL863" s="230" t="s">
        <v>1420</v>
      </c>
      <c r="BM863" s="1" t="b">
        <f t="shared" si="172"/>
        <v>0</v>
      </c>
      <c r="BQ863"/>
      <c r="BR863" s="1" t="str">
        <f t="shared" si="166"/>
        <v/>
      </c>
      <c r="BS863" s="1" t="s">
        <v>5123</v>
      </c>
      <c r="BU863" s="7" t="str">
        <f t="shared" si="167"/>
        <v>FALSE</v>
      </c>
      <c r="BV863" s="230" t="s">
        <v>1420</v>
      </c>
      <c r="BW863" s="1" t="b">
        <f t="shared" si="173"/>
        <v>0</v>
      </c>
      <c r="BZ863" s="1" t="str">
        <f t="shared" si="168"/>
        <v/>
      </c>
      <c r="CA863" s="1" t="s">
        <v>5123</v>
      </c>
      <c r="CC863" s="7" t="str">
        <f t="shared" si="169"/>
        <v>FALSE</v>
      </c>
      <c r="CD863" s="230" t="s">
        <v>1420</v>
      </c>
      <c r="CE863" s="1" t="b">
        <f t="shared" si="174"/>
        <v>0</v>
      </c>
      <c r="CI863"/>
      <c r="CJ863" s="1" t="str">
        <f t="shared" si="170"/>
        <v/>
      </c>
      <c r="CK863" s="1" t="s">
        <v>5123</v>
      </c>
      <c r="CM863" s="7" t="str">
        <f t="shared" si="171"/>
        <v>FALSE</v>
      </c>
      <c r="CN863" s="230" t="s">
        <v>1420</v>
      </c>
      <c r="CO863" s="1" t="b">
        <f t="shared" si="175"/>
        <v>0</v>
      </c>
    </row>
    <row r="864" spans="48:93" ht="18" x14ac:dyDescent="0.25">
      <c r="AV864" s="229" t="s">
        <v>1420</v>
      </c>
      <c r="AW864" s="230" t="s">
        <v>3337</v>
      </c>
      <c r="AX864" s="230" t="s">
        <v>2604</v>
      </c>
      <c r="AY864" s="233">
        <v>6198</v>
      </c>
      <c r="AZ864" s="231" t="s">
        <v>341</v>
      </c>
      <c r="BA864" s="230" t="s">
        <v>3337</v>
      </c>
      <c r="BB864" s="229" t="s">
        <v>1420</v>
      </c>
      <c r="BD864" s="226" t="s">
        <v>3336</v>
      </c>
      <c r="BE864" s="1" t="s">
        <v>364</v>
      </c>
      <c r="BF864" t="s">
        <v>1419</v>
      </c>
      <c r="BH864" s="1" t="str">
        <f t="shared" si="164"/>
        <v/>
      </c>
      <c r="BI864" s="1" t="s">
        <v>5124</v>
      </c>
      <c r="BK864" s="7" t="str">
        <f t="shared" si="165"/>
        <v>FALSE</v>
      </c>
      <c r="BL864" s="227" t="s">
        <v>1421</v>
      </c>
      <c r="BM864" s="1" t="b">
        <f t="shared" si="172"/>
        <v>0</v>
      </c>
      <c r="BQ864"/>
      <c r="BR864" s="1" t="str">
        <f t="shared" si="166"/>
        <v/>
      </c>
      <c r="BS864" s="1" t="s">
        <v>5124</v>
      </c>
      <c r="BU864" s="7" t="str">
        <f t="shared" si="167"/>
        <v>FALSE</v>
      </c>
      <c r="BV864" s="227" t="s">
        <v>1421</v>
      </c>
      <c r="BW864" s="1" t="b">
        <f t="shared" si="173"/>
        <v>0</v>
      </c>
      <c r="BZ864" s="1" t="str">
        <f t="shared" si="168"/>
        <v/>
      </c>
      <c r="CA864" s="1" t="s">
        <v>5124</v>
      </c>
      <c r="CC864" s="7" t="str">
        <f t="shared" si="169"/>
        <v>FALSE</v>
      </c>
      <c r="CD864" s="227" t="s">
        <v>1421</v>
      </c>
      <c r="CE864" s="1" t="b">
        <f t="shared" si="174"/>
        <v>0</v>
      </c>
      <c r="CI864"/>
      <c r="CJ864" s="1" t="str">
        <f t="shared" si="170"/>
        <v/>
      </c>
      <c r="CK864" s="1" t="s">
        <v>5124</v>
      </c>
      <c r="CM864" s="7" t="str">
        <f t="shared" si="171"/>
        <v>FALSE</v>
      </c>
      <c r="CN864" s="227" t="s">
        <v>1421</v>
      </c>
      <c r="CO864" s="1" t="b">
        <f t="shared" si="175"/>
        <v>0</v>
      </c>
    </row>
    <row r="865" spans="48:93" ht="18" x14ac:dyDescent="0.25">
      <c r="AV865" s="226" t="s">
        <v>1421</v>
      </c>
      <c r="AW865" s="227" t="s">
        <v>3338</v>
      </c>
      <c r="AX865" s="227" t="s">
        <v>2614</v>
      </c>
      <c r="AY865" s="232">
        <v>6199</v>
      </c>
      <c r="AZ865" s="228" t="s">
        <v>372</v>
      </c>
      <c r="BA865" s="227" t="s">
        <v>3338</v>
      </c>
      <c r="BB865" s="226" t="s">
        <v>1421</v>
      </c>
      <c r="BD865" s="229" t="s">
        <v>3337</v>
      </c>
      <c r="BE865" s="1" t="s">
        <v>341</v>
      </c>
      <c r="BF865" t="s">
        <v>1420</v>
      </c>
      <c r="BH865" s="1" t="str">
        <f t="shared" si="164"/>
        <v/>
      </c>
      <c r="BI865" s="1" t="s">
        <v>5125</v>
      </c>
      <c r="BK865" s="7" t="str">
        <f t="shared" si="165"/>
        <v>FALSE</v>
      </c>
      <c r="BL865" s="230" t="s">
        <v>1422</v>
      </c>
      <c r="BM865" s="1" t="b">
        <f t="shared" si="172"/>
        <v>0</v>
      </c>
      <c r="BQ865"/>
      <c r="BR865" s="1" t="str">
        <f t="shared" si="166"/>
        <v/>
      </c>
      <c r="BS865" s="1" t="s">
        <v>5125</v>
      </c>
      <c r="BU865" s="7" t="str">
        <f t="shared" si="167"/>
        <v>FALSE</v>
      </c>
      <c r="BV865" s="230" t="s">
        <v>1422</v>
      </c>
      <c r="BW865" s="1" t="b">
        <f t="shared" si="173"/>
        <v>0</v>
      </c>
      <c r="BZ865" s="1" t="str">
        <f t="shared" si="168"/>
        <v/>
      </c>
      <c r="CA865" s="1" t="s">
        <v>5125</v>
      </c>
      <c r="CC865" s="7" t="str">
        <f t="shared" si="169"/>
        <v>FALSE</v>
      </c>
      <c r="CD865" s="230" t="s">
        <v>1422</v>
      </c>
      <c r="CE865" s="1" t="b">
        <f t="shared" si="174"/>
        <v>0</v>
      </c>
      <c r="CI865"/>
      <c r="CJ865" s="1" t="str">
        <f t="shared" si="170"/>
        <v/>
      </c>
      <c r="CK865" s="1" t="s">
        <v>5125</v>
      </c>
      <c r="CM865" s="7" t="str">
        <f t="shared" si="171"/>
        <v>FALSE</v>
      </c>
      <c r="CN865" s="230" t="s">
        <v>1422</v>
      </c>
      <c r="CO865" s="1" t="b">
        <f t="shared" si="175"/>
        <v>0</v>
      </c>
    </row>
    <row r="866" spans="48:93" ht="18" x14ac:dyDescent="0.25">
      <c r="AV866" s="229" t="s">
        <v>1422</v>
      </c>
      <c r="AW866" s="230" t="s">
        <v>3339</v>
      </c>
      <c r="AX866" s="230" t="s">
        <v>2614</v>
      </c>
      <c r="AY866" s="233">
        <v>47037</v>
      </c>
      <c r="AZ866" s="231" t="s">
        <v>372</v>
      </c>
      <c r="BA866" s="230" t="s">
        <v>3339</v>
      </c>
      <c r="BB866" s="229" t="s">
        <v>1422</v>
      </c>
      <c r="BD866" s="226" t="s">
        <v>3338</v>
      </c>
      <c r="BE866" s="1" t="s">
        <v>372</v>
      </c>
      <c r="BF866" t="s">
        <v>1421</v>
      </c>
      <c r="BH866" s="1" t="str">
        <f t="shared" si="164"/>
        <v/>
      </c>
      <c r="BI866" s="1" t="s">
        <v>5126</v>
      </c>
      <c r="BK866" s="7" t="str">
        <f t="shared" si="165"/>
        <v>FALSE</v>
      </c>
      <c r="BL866" s="227" t="s">
        <v>1423</v>
      </c>
      <c r="BM866" s="1" t="b">
        <f t="shared" si="172"/>
        <v>0</v>
      </c>
      <c r="BQ866"/>
      <c r="BR866" s="1" t="str">
        <f t="shared" si="166"/>
        <v/>
      </c>
      <c r="BS866" s="1" t="s">
        <v>5126</v>
      </c>
      <c r="BU866" s="7" t="str">
        <f t="shared" si="167"/>
        <v>FALSE</v>
      </c>
      <c r="BV866" s="227" t="s">
        <v>1423</v>
      </c>
      <c r="BW866" s="1" t="b">
        <f t="shared" si="173"/>
        <v>0</v>
      </c>
      <c r="BZ866" s="1" t="str">
        <f t="shared" si="168"/>
        <v/>
      </c>
      <c r="CA866" s="1" t="s">
        <v>5126</v>
      </c>
      <c r="CC866" s="7" t="str">
        <f t="shared" si="169"/>
        <v>FALSE</v>
      </c>
      <c r="CD866" s="227" t="s">
        <v>1423</v>
      </c>
      <c r="CE866" s="1" t="b">
        <f t="shared" si="174"/>
        <v>0</v>
      </c>
      <c r="CI866"/>
      <c r="CJ866" s="1" t="str">
        <f t="shared" si="170"/>
        <v/>
      </c>
      <c r="CK866" s="1" t="s">
        <v>5126</v>
      </c>
      <c r="CM866" s="7" t="str">
        <f t="shared" si="171"/>
        <v>FALSE</v>
      </c>
      <c r="CN866" s="227" t="s">
        <v>1423</v>
      </c>
      <c r="CO866" s="1" t="b">
        <f t="shared" si="175"/>
        <v>0</v>
      </c>
    </row>
    <row r="867" spans="48:93" ht="18" x14ac:dyDescent="0.25">
      <c r="AV867" s="226" t="s">
        <v>1423</v>
      </c>
      <c r="AW867" s="227" t="s">
        <v>3340</v>
      </c>
      <c r="AX867" s="227" t="s">
        <v>2675</v>
      </c>
      <c r="AY867" s="232">
        <v>6226</v>
      </c>
      <c r="AZ867" s="228" t="s">
        <v>339</v>
      </c>
      <c r="BA867" s="227" t="s">
        <v>3340</v>
      </c>
      <c r="BB867" s="226" t="s">
        <v>1423</v>
      </c>
      <c r="BD867" s="229" t="s">
        <v>3339</v>
      </c>
      <c r="BE867" s="1" t="s">
        <v>372</v>
      </c>
      <c r="BF867" t="s">
        <v>1422</v>
      </c>
      <c r="BH867" s="1" t="str">
        <f t="shared" si="164"/>
        <v/>
      </c>
      <c r="BI867" s="1" t="s">
        <v>5127</v>
      </c>
      <c r="BK867" s="7" t="str">
        <f t="shared" si="165"/>
        <v>FALSE</v>
      </c>
      <c r="BL867" s="230" t="s">
        <v>1424</v>
      </c>
      <c r="BM867" s="1" t="b">
        <f t="shared" si="172"/>
        <v>0</v>
      </c>
      <c r="BQ867"/>
      <c r="BR867" s="1" t="str">
        <f t="shared" si="166"/>
        <v/>
      </c>
      <c r="BS867" s="1" t="s">
        <v>5127</v>
      </c>
      <c r="BU867" s="7" t="str">
        <f t="shared" si="167"/>
        <v>FALSE</v>
      </c>
      <c r="BV867" s="230" t="s">
        <v>1424</v>
      </c>
      <c r="BW867" s="1" t="b">
        <f t="shared" si="173"/>
        <v>0</v>
      </c>
      <c r="BZ867" s="1" t="str">
        <f t="shared" si="168"/>
        <v/>
      </c>
      <c r="CA867" s="1" t="s">
        <v>5127</v>
      </c>
      <c r="CC867" s="7" t="str">
        <f t="shared" si="169"/>
        <v>FALSE</v>
      </c>
      <c r="CD867" s="230" t="s">
        <v>1424</v>
      </c>
      <c r="CE867" s="1" t="b">
        <f t="shared" si="174"/>
        <v>0</v>
      </c>
      <c r="CI867"/>
      <c r="CJ867" s="1" t="str">
        <f t="shared" si="170"/>
        <v/>
      </c>
      <c r="CK867" s="1" t="s">
        <v>5127</v>
      </c>
      <c r="CM867" s="7" t="str">
        <f t="shared" si="171"/>
        <v>FALSE</v>
      </c>
      <c r="CN867" s="230" t="s">
        <v>1424</v>
      </c>
      <c r="CO867" s="1" t="b">
        <f t="shared" si="175"/>
        <v>0</v>
      </c>
    </row>
    <row r="868" spans="48:93" ht="18" x14ac:dyDescent="0.25">
      <c r="AV868" s="229" t="s">
        <v>1424</v>
      </c>
      <c r="AW868" s="230" t="s">
        <v>3341</v>
      </c>
      <c r="AX868" s="230" t="s">
        <v>2606</v>
      </c>
      <c r="AY868" s="233">
        <v>6229</v>
      </c>
      <c r="AZ868" s="231" t="s">
        <v>373</v>
      </c>
      <c r="BA868" s="230" t="s">
        <v>3341</v>
      </c>
      <c r="BB868" s="229" t="s">
        <v>1424</v>
      </c>
      <c r="BD868" s="226" t="s">
        <v>3340</v>
      </c>
      <c r="BE868" s="1" t="s">
        <v>339</v>
      </c>
      <c r="BF868" t="s">
        <v>1423</v>
      </c>
      <c r="BH868" s="1" t="str">
        <f t="shared" si="164"/>
        <v/>
      </c>
      <c r="BI868" s="1" t="s">
        <v>5128</v>
      </c>
      <c r="BK868" s="7" t="str">
        <f t="shared" si="165"/>
        <v>FALSE</v>
      </c>
      <c r="BL868" s="227" t="s">
        <v>1425</v>
      </c>
      <c r="BM868" s="1" t="b">
        <f t="shared" si="172"/>
        <v>0</v>
      </c>
      <c r="BQ868"/>
      <c r="BR868" s="1" t="str">
        <f t="shared" si="166"/>
        <v/>
      </c>
      <c r="BS868" s="1" t="s">
        <v>5128</v>
      </c>
      <c r="BU868" s="7" t="str">
        <f t="shared" si="167"/>
        <v>FALSE</v>
      </c>
      <c r="BV868" s="227" t="s">
        <v>1425</v>
      </c>
      <c r="BW868" s="1" t="b">
        <f t="shared" si="173"/>
        <v>0</v>
      </c>
      <c r="BZ868" s="1" t="str">
        <f t="shared" si="168"/>
        <v/>
      </c>
      <c r="CA868" s="1" t="s">
        <v>5128</v>
      </c>
      <c r="CC868" s="7" t="str">
        <f t="shared" si="169"/>
        <v>FALSE</v>
      </c>
      <c r="CD868" s="227" t="s">
        <v>1425</v>
      </c>
      <c r="CE868" s="1" t="b">
        <f t="shared" si="174"/>
        <v>0</v>
      </c>
      <c r="CI868"/>
      <c r="CJ868" s="1" t="str">
        <f t="shared" si="170"/>
        <v/>
      </c>
      <c r="CK868" s="1" t="s">
        <v>5128</v>
      </c>
      <c r="CM868" s="7" t="str">
        <f t="shared" si="171"/>
        <v>FALSE</v>
      </c>
      <c r="CN868" s="227" t="s">
        <v>1425</v>
      </c>
      <c r="CO868" s="1" t="b">
        <f t="shared" si="175"/>
        <v>0</v>
      </c>
    </row>
    <row r="869" spans="48:93" ht="18" x14ac:dyDescent="0.25">
      <c r="AV869" s="226" t="s">
        <v>1425</v>
      </c>
      <c r="AW869" s="227" t="s">
        <v>3342</v>
      </c>
      <c r="AX869" s="227" t="s">
        <v>2623</v>
      </c>
      <c r="AY869" s="232">
        <v>6233</v>
      </c>
      <c r="AZ869" s="228" t="s">
        <v>323</v>
      </c>
      <c r="BA869" s="227" t="s">
        <v>3342</v>
      </c>
      <c r="BB869" s="226" t="s">
        <v>1425</v>
      </c>
      <c r="BD869" s="229" t="s">
        <v>3341</v>
      </c>
      <c r="BE869" s="1" t="s">
        <v>373</v>
      </c>
      <c r="BF869" t="s">
        <v>1424</v>
      </c>
      <c r="BH869" s="1" t="str">
        <f t="shared" si="164"/>
        <v/>
      </c>
      <c r="BI869" s="1" t="s">
        <v>5129</v>
      </c>
      <c r="BK869" s="7" t="str">
        <f t="shared" si="165"/>
        <v>FALSE</v>
      </c>
      <c r="BL869" s="230" t="s">
        <v>1426</v>
      </c>
      <c r="BM869" s="1" t="b">
        <f t="shared" si="172"/>
        <v>0</v>
      </c>
      <c r="BQ869"/>
      <c r="BR869" s="1" t="str">
        <f t="shared" si="166"/>
        <v/>
      </c>
      <c r="BS869" s="1" t="s">
        <v>5129</v>
      </c>
      <c r="BU869" s="7" t="str">
        <f t="shared" si="167"/>
        <v>FALSE</v>
      </c>
      <c r="BV869" s="230" t="s">
        <v>1426</v>
      </c>
      <c r="BW869" s="1" t="b">
        <f t="shared" si="173"/>
        <v>0</v>
      </c>
      <c r="BZ869" s="1" t="str">
        <f t="shared" si="168"/>
        <v/>
      </c>
      <c r="CA869" s="1" t="s">
        <v>5129</v>
      </c>
      <c r="CC869" s="7" t="str">
        <f t="shared" si="169"/>
        <v>FALSE</v>
      </c>
      <c r="CD869" s="230" t="s">
        <v>1426</v>
      </c>
      <c r="CE869" s="1" t="b">
        <f t="shared" si="174"/>
        <v>0</v>
      </c>
      <c r="CI869"/>
      <c r="CJ869" s="1" t="str">
        <f t="shared" si="170"/>
        <v/>
      </c>
      <c r="CK869" s="1" t="s">
        <v>5129</v>
      </c>
      <c r="CM869" s="7" t="str">
        <f t="shared" si="171"/>
        <v>FALSE</v>
      </c>
      <c r="CN869" s="230" t="s">
        <v>1426</v>
      </c>
      <c r="CO869" s="1" t="b">
        <f t="shared" si="175"/>
        <v>0</v>
      </c>
    </row>
    <row r="870" spans="48:93" ht="18" x14ac:dyDescent="0.25">
      <c r="AV870" s="229" t="s">
        <v>1426</v>
      </c>
      <c r="AW870" s="230" t="s">
        <v>3343</v>
      </c>
      <c r="AX870" s="230" t="s">
        <v>2643</v>
      </c>
      <c r="AY870" s="233">
        <v>6251</v>
      </c>
      <c r="AZ870" s="231" t="s">
        <v>350</v>
      </c>
      <c r="BA870" s="230" t="s">
        <v>3343</v>
      </c>
      <c r="BB870" s="229" t="s">
        <v>1426</v>
      </c>
      <c r="BD870" s="226" t="s">
        <v>3342</v>
      </c>
      <c r="BE870" s="1" t="s">
        <v>323</v>
      </c>
      <c r="BF870" t="s">
        <v>1425</v>
      </c>
      <c r="BH870" s="1" t="str">
        <f t="shared" si="164"/>
        <v/>
      </c>
      <c r="BI870" s="1" t="s">
        <v>5130</v>
      </c>
      <c r="BK870" s="7" t="str">
        <f t="shared" si="165"/>
        <v>FALSE</v>
      </c>
      <c r="BL870" s="227" t="s">
        <v>1427</v>
      </c>
      <c r="BM870" s="1" t="b">
        <f t="shared" si="172"/>
        <v>0</v>
      </c>
      <c r="BQ870"/>
      <c r="BR870" s="1" t="str">
        <f t="shared" si="166"/>
        <v/>
      </c>
      <c r="BS870" s="1" t="s">
        <v>5130</v>
      </c>
      <c r="BU870" s="7" t="str">
        <f t="shared" si="167"/>
        <v>FALSE</v>
      </c>
      <c r="BV870" s="227" t="s">
        <v>1427</v>
      </c>
      <c r="BW870" s="1" t="b">
        <f t="shared" si="173"/>
        <v>0</v>
      </c>
      <c r="BZ870" s="1" t="str">
        <f t="shared" si="168"/>
        <v/>
      </c>
      <c r="CA870" s="1" t="s">
        <v>5130</v>
      </c>
      <c r="CC870" s="7" t="str">
        <f t="shared" si="169"/>
        <v>FALSE</v>
      </c>
      <c r="CD870" s="227" t="s">
        <v>1427</v>
      </c>
      <c r="CE870" s="1" t="b">
        <f t="shared" si="174"/>
        <v>0</v>
      </c>
      <c r="CI870"/>
      <c r="CJ870" s="1" t="str">
        <f t="shared" si="170"/>
        <v/>
      </c>
      <c r="CK870" s="1" t="s">
        <v>5130</v>
      </c>
      <c r="CM870" s="7" t="str">
        <f t="shared" si="171"/>
        <v>FALSE</v>
      </c>
      <c r="CN870" s="227" t="s">
        <v>1427</v>
      </c>
      <c r="CO870" s="1" t="b">
        <f t="shared" si="175"/>
        <v>0</v>
      </c>
    </row>
    <row r="871" spans="48:93" ht="18" x14ac:dyDescent="0.25">
      <c r="AV871" s="226" t="s">
        <v>1427</v>
      </c>
      <c r="AW871" s="227" t="s">
        <v>3344</v>
      </c>
      <c r="AX871" s="227" t="s">
        <v>2606</v>
      </c>
      <c r="AY871" s="232">
        <v>48210</v>
      </c>
      <c r="AZ871" s="228" t="s">
        <v>373</v>
      </c>
      <c r="BA871" s="227" t="s">
        <v>3344</v>
      </c>
      <c r="BB871" s="226" t="s">
        <v>1427</v>
      </c>
      <c r="BD871" s="229" t="s">
        <v>3343</v>
      </c>
      <c r="BE871" s="1" t="s">
        <v>350</v>
      </c>
      <c r="BF871" t="s">
        <v>1426</v>
      </c>
      <c r="BH871" s="1" t="str">
        <f t="shared" si="164"/>
        <v/>
      </c>
      <c r="BI871" s="1" t="s">
        <v>5131</v>
      </c>
      <c r="BK871" s="7" t="str">
        <f t="shared" si="165"/>
        <v>FALSE</v>
      </c>
      <c r="BL871" s="230" t="s">
        <v>1428</v>
      </c>
      <c r="BM871" s="1" t="b">
        <f t="shared" si="172"/>
        <v>0</v>
      </c>
      <c r="BQ871"/>
      <c r="BR871" s="1" t="str">
        <f t="shared" si="166"/>
        <v/>
      </c>
      <c r="BS871" s="1" t="s">
        <v>5131</v>
      </c>
      <c r="BU871" s="7" t="str">
        <f t="shared" si="167"/>
        <v>FALSE</v>
      </c>
      <c r="BV871" s="230" t="s">
        <v>1428</v>
      </c>
      <c r="BW871" s="1" t="b">
        <f t="shared" si="173"/>
        <v>0</v>
      </c>
      <c r="BZ871" s="1" t="str">
        <f t="shared" si="168"/>
        <v/>
      </c>
      <c r="CA871" s="1" t="s">
        <v>5131</v>
      </c>
      <c r="CC871" s="7" t="str">
        <f t="shared" si="169"/>
        <v>FALSE</v>
      </c>
      <c r="CD871" s="230" t="s">
        <v>1428</v>
      </c>
      <c r="CE871" s="1" t="b">
        <f t="shared" si="174"/>
        <v>0</v>
      </c>
      <c r="CI871"/>
      <c r="CJ871" s="1" t="str">
        <f t="shared" si="170"/>
        <v/>
      </c>
      <c r="CK871" s="1" t="s">
        <v>5131</v>
      </c>
      <c r="CM871" s="7" t="str">
        <f t="shared" si="171"/>
        <v>FALSE</v>
      </c>
      <c r="CN871" s="230" t="s">
        <v>1428</v>
      </c>
      <c r="CO871" s="1" t="b">
        <f t="shared" si="175"/>
        <v>0</v>
      </c>
    </row>
    <row r="872" spans="48:93" ht="18" x14ac:dyDescent="0.25">
      <c r="AV872" s="229" t="s">
        <v>1428</v>
      </c>
      <c r="AW872" s="230" t="s">
        <v>3345</v>
      </c>
      <c r="AX872" s="230" t="s">
        <v>2609</v>
      </c>
      <c r="AY872" s="233">
        <v>6286</v>
      </c>
      <c r="AZ872" s="231" t="s">
        <v>343</v>
      </c>
      <c r="BA872" s="230" t="s">
        <v>3345</v>
      </c>
      <c r="BB872" s="229" t="s">
        <v>1428</v>
      </c>
      <c r="BD872" s="226" t="s">
        <v>3344</v>
      </c>
      <c r="BE872" s="1" t="s">
        <v>373</v>
      </c>
      <c r="BF872" t="s">
        <v>1427</v>
      </c>
      <c r="BH872" s="1" t="str">
        <f t="shared" si="164"/>
        <v/>
      </c>
      <c r="BI872" s="1" t="s">
        <v>5132</v>
      </c>
      <c r="BK872" s="7" t="str">
        <f t="shared" si="165"/>
        <v>FALSE</v>
      </c>
      <c r="BL872" s="227" t="s">
        <v>1429</v>
      </c>
      <c r="BM872" s="1" t="b">
        <f t="shared" si="172"/>
        <v>0</v>
      </c>
      <c r="BQ872"/>
      <c r="BR872" s="1" t="str">
        <f t="shared" si="166"/>
        <v/>
      </c>
      <c r="BS872" s="1" t="s">
        <v>5132</v>
      </c>
      <c r="BU872" s="7" t="str">
        <f t="shared" si="167"/>
        <v>FALSE</v>
      </c>
      <c r="BV872" s="227" t="s">
        <v>1429</v>
      </c>
      <c r="BW872" s="1" t="b">
        <f t="shared" si="173"/>
        <v>0</v>
      </c>
      <c r="BZ872" s="1" t="str">
        <f t="shared" si="168"/>
        <v/>
      </c>
      <c r="CA872" s="1" t="s">
        <v>5132</v>
      </c>
      <c r="CC872" s="7" t="str">
        <f t="shared" si="169"/>
        <v>FALSE</v>
      </c>
      <c r="CD872" s="227" t="s">
        <v>1429</v>
      </c>
      <c r="CE872" s="1" t="b">
        <f t="shared" si="174"/>
        <v>0</v>
      </c>
      <c r="CI872"/>
      <c r="CJ872" s="1" t="str">
        <f t="shared" si="170"/>
        <v/>
      </c>
      <c r="CK872" s="1" t="s">
        <v>5132</v>
      </c>
      <c r="CM872" s="7" t="str">
        <f t="shared" si="171"/>
        <v>FALSE</v>
      </c>
      <c r="CN872" s="227" t="s">
        <v>1429</v>
      </c>
      <c r="CO872" s="1" t="b">
        <f t="shared" si="175"/>
        <v>0</v>
      </c>
    </row>
    <row r="873" spans="48:93" ht="18" x14ac:dyDescent="0.25">
      <c r="AV873" s="226" t="s">
        <v>1429</v>
      </c>
      <c r="AW873" s="227" t="s">
        <v>3346</v>
      </c>
      <c r="AX873" s="227" t="s">
        <v>2619</v>
      </c>
      <c r="AY873" s="232">
        <v>19818</v>
      </c>
      <c r="AZ873" s="228" t="s">
        <v>329</v>
      </c>
      <c r="BA873" s="227" t="s">
        <v>3346</v>
      </c>
      <c r="BB873" s="226" t="s">
        <v>1429</v>
      </c>
      <c r="BD873" s="229" t="s">
        <v>3345</v>
      </c>
      <c r="BE873" s="1" t="s">
        <v>343</v>
      </c>
      <c r="BF873" t="s">
        <v>1428</v>
      </c>
      <c r="BH873" s="1" t="str">
        <f t="shared" si="164"/>
        <v/>
      </c>
      <c r="BI873" s="1" t="s">
        <v>5133</v>
      </c>
      <c r="BK873" s="7" t="str">
        <f t="shared" si="165"/>
        <v>FALSE</v>
      </c>
      <c r="BL873" s="230" t="s">
        <v>1430</v>
      </c>
      <c r="BM873" s="1" t="b">
        <f t="shared" si="172"/>
        <v>0</v>
      </c>
      <c r="BQ873"/>
      <c r="BR873" s="1" t="str">
        <f t="shared" si="166"/>
        <v/>
      </c>
      <c r="BS873" s="1" t="s">
        <v>5133</v>
      </c>
      <c r="BU873" s="7" t="str">
        <f t="shared" si="167"/>
        <v>FALSE</v>
      </c>
      <c r="BV873" s="230" t="s">
        <v>1430</v>
      </c>
      <c r="BW873" s="1" t="b">
        <f t="shared" si="173"/>
        <v>0</v>
      </c>
      <c r="BZ873" s="1" t="str">
        <f t="shared" si="168"/>
        <v/>
      </c>
      <c r="CA873" s="1" t="s">
        <v>5133</v>
      </c>
      <c r="CC873" s="7" t="str">
        <f t="shared" si="169"/>
        <v>FALSE</v>
      </c>
      <c r="CD873" s="230" t="s">
        <v>1430</v>
      </c>
      <c r="CE873" s="1" t="b">
        <f t="shared" si="174"/>
        <v>0</v>
      </c>
      <c r="CI873"/>
      <c r="CJ873" s="1" t="str">
        <f t="shared" si="170"/>
        <v/>
      </c>
      <c r="CK873" s="1" t="s">
        <v>5133</v>
      </c>
      <c r="CM873" s="7" t="str">
        <f t="shared" si="171"/>
        <v>FALSE</v>
      </c>
      <c r="CN873" s="230" t="s">
        <v>1430</v>
      </c>
      <c r="CO873" s="1" t="b">
        <f t="shared" si="175"/>
        <v>0</v>
      </c>
    </row>
    <row r="874" spans="48:93" ht="18" x14ac:dyDescent="0.25">
      <c r="AV874" s="229" t="s">
        <v>1430</v>
      </c>
      <c r="AW874" s="230" t="s">
        <v>3347</v>
      </c>
      <c r="AX874" s="230" t="s">
        <v>2631</v>
      </c>
      <c r="AY874" s="233">
        <v>6306</v>
      </c>
      <c r="AZ874" s="231" t="s">
        <v>338</v>
      </c>
      <c r="BA874" s="230" t="s">
        <v>3347</v>
      </c>
      <c r="BB874" s="229" t="s">
        <v>1430</v>
      </c>
      <c r="BD874" s="226" t="s">
        <v>3346</v>
      </c>
      <c r="BE874" s="1" t="s">
        <v>329</v>
      </c>
      <c r="BF874" t="s">
        <v>1429</v>
      </c>
      <c r="BH874" s="1" t="str">
        <f t="shared" si="164"/>
        <v/>
      </c>
      <c r="BI874" s="1" t="s">
        <v>5134</v>
      </c>
      <c r="BK874" s="7" t="str">
        <f t="shared" si="165"/>
        <v>FALSE</v>
      </c>
      <c r="BL874" s="227" t="s">
        <v>1431</v>
      </c>
      <c r="BM874" s="1" t="b">
        <f t="shared" si="172"/>
        <v>0</v>
      </c>
      <c r="BQ874"/>
      <c r="BR874" s="1" t="str">
        <f t="shared" si="166"/>
        <v/>
      </c>
      <c r="BS874" s="1" t="s">
        <v>5134</v>
      </c>
      <c r="BU874" s="7" t="str">
        <f t="shared" si="167"/>
        <v>FALSE</v>
      </c>
      <c r="BV874" s="227" t="s">
        <v>1431</v>
      </c>
      <c r="BW874" s="1" t="b">
        <f t="shared" si="173"/>
        <v>0</v>
      </c>
      <c r="BZ874" s="1" t="str">
        <f t="shared" si="168"/>
        <v/>
      </c>
      <c r="CA874" s="1" t="s">
        <v>5134</v>
      </c>
      <c r="CC874" s="7" t="str">
        <f t="shared" si="169"/>
        <v>FALSE</v>
      </c>
      <c r="CD874" s="227" t="s">
        <v>1431</v>
      </c>
      <c r="CE874" s="1" t="b">
        <f t="shared" si="174"/>
        <v>0</v>
      </c>
      <c r="CI874"/>
      <c r="CJ874" s="1" t="str">
        <f t="shared" si="170"/>
        <v/>
      </c>
      <c r="CK874" s="1" t="s">
        <v>5134</v>
      </c>
      <c r="CM874" s="7" t="str">
        <f t="shared" si="171"/>
        <v>FALSE</v>
      </c>
      <c r="CN874" s="227" t="s">
        <v>1431</v>
      </c>
      <c r="CO874" s="1" t="b">
        <f t="shared" si="175"/>
        <v>0</v>
      </c>
    </row>
    <row r="875" spans="48:93" ht="18" x14ac:dyDescent="0.25">
      <c r="AV875" s="226" t="s">
        <v>1431</v>
      </c>
      <c r="AW875" s="227" t="s">
        <v>3348</v>
      </c>
      <c r="AX875" s="227" t="s">
        <v>2631</v>
      </c>
      <c r="AY875" s="232">
        <v>95216</v>
      </c>
      <c r="AZ875" s="228" t="s">
        <v>338</v>
      </c>
      <c r="BA875" s="227" t="s">
        <v>3348</v>
      </c>
      <c r="BB875" s="226" t="s">
        <v>1431</v>
      </c>
      <c r="BD875" s="229" t="s">
        <v>3347</v>
      </c>
      <c r="BE875" s="1" t="s">
        <v>338</v>
      </c>
      <c r="BF875" t="s">
        <v>1430</v>
      </c>
      <c r="BH875" s="1" t="str">
        <f t="shared" si="164"/>
        <v/>
      </c>
      <c r="BI875" s="1" t="s">
        <v>5135</v>
      </c>
      <c r="BK875" s="7" t="str">
        <f t="shared" si="165"/>
        <v>FALSE</v>
      </c>
      <c r="BL875" s="230" t="s">
        <v>1432</v>
      </c>
      <c r="BM875" s="1" t="b">
        <f t="shared" si="172"/>
        <v>0</v>
      </c>
      <c r="BQ875"/>
      <c r="BR875" s="1" t="str">
        <f t="shared" si="166"/>
        <v/>
      </c>
      <c r="BS875" s="1" t="s">
        <v>5135</v>
      </c>
      <c r="BU875" s="7" t="str">
        <f t="shared" si="167"/>
        <v>FALSE</v>
      </c>
      <c r="BV875" s="230" t="s">
        <v>1432</v>
      </c>
      <c r="BW875" s="1" t="b">
        <f t="shared" si="173"/>
        <v>0</v>
      </c>
      <c r="BZ875" s="1" t="str">
        <f t="shared" si="168"/>
        <v/>
      </c>
      <c r="CA875" s="1" t="s">
        <v>5135</v>
      </c>
      <c r="CC875" s="7" t="str">
        <f t="shared" si="169"/>
        <v>FALSE</v>
      </c>
      <c r="CD875" s="230" t="s">
        <v>1432</v>
      </c>
      <c r="CE875" s="1" t="b">
        <f t="shared" si="174"/>
        <v>0</v>
      </c>
      <c r="CI875"/>
      <c r="CJ875" s="1" t="str">
        <f t="shared" si="170"/>
        <v/>
      </c>
      <c r="CK875" s="1" t="s">
        <v>5135</v>
      </c>
      <c r="CM875" s="7" t="str">
        <f t="shared" si="171"/>
        <v>FALSE</v>
      </c>
      <c r="CN875" s="230" t="s">
        <v>1432</v>
      </c>
      <c r="CO875" s="1" t="b">
        <f t="shared" si="175"/>
        <v>0</v>
      </c>
    </row>
    <row r="876" spans="48:93" ht="18" x14ac:dyDescent="0.25">
      <c r="AV876" s="229" t="s">
        <v>1432</v>
      </c>
      <c r="AW876" s="230" t="s">
        <v>3349</v>
      </c>
      <c r="AX876" s="230" t="s">
        <v>2675</v>
      </c>
      <c r="AY876" s="233">
        <v>6363</v>
      </c>
      <c r="AZ876" s="231" t="s">
        <v>339</v>
      </c>
      <c r="BA876" s="230" t="s">
        <v>3349</v>
      </c>
      <c r="BB876" s="229" t="s">
        <v>1432</v>
      </c>
      <c r="BD876" s="226" t="s">
        <v>3348</v>
      </c>
      <c r="BE876" s="1" t="s">
        <v>338</v>
      </c>
      <c r="BF876" t="s">
        <v>1431</v>
      </c>
      <c r="BH876" s="1" t="str">
        <f t="shared" si="164"/>
        <v/>
      </c>
      <c r="BI876" s="1" t="s">
        <v>5136</v>
      </c>
      <c r="BK876" s="7" t="str">
        <f t="shared" si="165"/>
        <v>FALSE</v>
      </c>
      <c r="BL876" s="227" t="s">
        <v>1433</v>
      </c>
      <c r="BM876" s="1" t="b">
        <f t="shared" si="172"/>
        <v>0</v>
      </c>
      <c r="BQ876"/>
      <c r="BR876" s="1" t="str">
        <f t="shared" si="166"/>
        <v/>
      </c>
      <c r="BS876" s="1" t="s">
        <v>5136</v>
      </c>
      <c r="BU876" s="7" t="str">
        <f t="shared" si="167"/>
        <v>FALSE</v>
      </c>
      <c r="BV876" s="227" t="s">
        <v>1433</v>
      </c>
      <c r="BW876" s="1" t="b">
        <f t="shared" si="173"/>
        <v>0</v>
      </c>
      <c r="BZ876" s="1" t="str">
        <f t="shared" si="168"/>
        <v/>
      </c>
      <c r="CA876" s="1" t="s">
        <v>5136</v>
      </c>
      <c r="CC876" s="7" t="str">
        <f t="shared" si="169"/>
        <v>FALSE</v>
      </c>
      <c r="CD876" s="227" t="s">
        <v>1433</v>
      </c>
      <c r="CE876" s="1" t="b">
        <f t="shared" si="174"/>
        <v>0</v>
      </c>
      <c r="CI876"/>
      <c r="CJ876" s="1" t="str">
        <f t="shared" si="170"/>
        <v/>
      </c>
      <c r="CK876" s="1" t="s">
        <v>5136</v>
      </c>
      <c r="CM876" s="7" t="str">
        <f t="shared" si="171"/>
        <v>FALSE</v>
      </c>
      <c r="CN876" s="227" t="s">
        <v>1433</v>
      </c>
      <c r="CO876" s="1" t="b">
        <f t="shared" si="175"/>
        <v>0</v>
      </c>
    </row>
    <row r="877" spans="48:93" ht="18" x14ac:dyDescent="0.25">
      <c r="AV877" s="226" t="s">
        <v>1433</v>
      </c>
      <c r="AW877" s="227" t="s">
        <v>3350</v>
      </c>
      <c r="AX877" s="227" t="s">
        <v>2675</v>
      </c>
      <c r="AY877" s="232">
        <v>6365</v>
      </c>
      <c r="AZ877" s="228" t="s">
        <v>339</v>
      </c>
      <c r="BA877" s="227" t="s">
        <v>3350</v>
      </c>
      <c r="BB877" s="226" t="s">
        <v>1433</v>
      </c>
      <c r="BD877" s="229" t="s">
        <v>3349</v>
      </c>
      <c r="BE877" s="1" t="s">
        <v>339</v>
      </c>
      <c r="BF877" t="s">
        <v>1432</v>
      </c>
      <c r="BH877" s="1" t="str">
        <f t="shared" si="164"/>
        <v/>
      </c>
      <c r="BI877" s="1" t="s">
        <v>5137</v>
      </c>
      <c r="BK877" s="7" t="str">
        <f t="shared" si="165"/>
        <v>FALSE</v>
      </c>
      <c r="BL877" s="230" t="s">
        <v>1434</v>
      </c>
      <c r="BM877" s="1" t="b">
        <f t="shared" si="172"/>
        <v>0</v>
      </c>
      <c r="BQ877"/>
      <c r="BR877" s="1" t="str">
        <f t="shared" si="166"/>
        <v/>
      </c>
      <c r="BS877" s="1" t="s">
        <v>5137</v>
      </c>
      <c r="BU877" s="7" t="str">
        <f t="shared" si="167"/>
        <v>FALSE</v>
      </c>
      <c r="BV877" s="230" t="s">
        <v>1434</v>
      </c>
      <c r="BW877" s="1" t="b">
        <f t="shared" si="173"/>
        <v>0</v>
      </c>
      <c r="BZ877" s="1" t="str">
        <f t="shared" si="168"/>
        <v/>
      </c>
      <c r="CA877" s="1" t="s">
        <v>5137</v>
      </c>
      <c r="CC877" s="7" t="str">
        <f t="shared" si="169"/>
        <v>FALSE</v>
      </c>
      <c r="CD877" s="230" t="s">
        <v>1434</v>
      </c>
      <c r="CE877" s="1" t="b">
        <f t="shared" si="174"/>
        <v>0</v>
      </c>
      <c r="CI877"/>
      <c r="CJ877" s="1" t="str">
        <f t="shared" si="170"/>
        <v/>
      </c>
      <c r="CK877" s="1" t="s">
        <v>5137</v>
      </c>
      <c r="CM877" s="7" t="str">
        <f t="shared" si="171"/>
        <v>FALSE</v>
      </c>
      <c r="CN877" s="230" t="s">
        <v>1434</v>
      </c>
      <c r="CO877" s="1" t="b">
        <f t="shared" si="175"/>
        <v>0</v>
      </c>
    </row>
    <row r="878" spans="48:93" ht="18" x14ac:dyDescent="0.25">
      <c r="AV878" s="229" t="s">
        <v>1434</v>
      </c>
      <c r="AW878" s="230" t="s">
        <v>3351</v>
      </c>
      <c r="AX878" s="230" t="s">
        <v>2675</v>
      </c>
      <c r="AY878" s="233">
        <v>174</v>
      </c>
      <c r="AZ878" s="231" t="s">
        <v>339</v>
      </c>
      <c r="BA878" s="230" t="s">
        <v>3351</v>
      </c>
      <c r="BB878" s="229" t="s">
        <v>1434</v>
      </c>
      <c r="BD878" s="226" t="s">
        <v>3350</v>
      </c>
      <c r="BE878" s="1" t="s">
        <v>339</v>
      </c>
      <c r="BF878" t="s">
        <v>1433</v>
      </c>
      <c r="BH878" s="1" t="str">
        <f t="shared" si="164"/>
        <v/>
      </c>
      <c r="BI878" s="1" t="s">
        <v>5138</v>
      </c>
      <c r="BK878" s="7" t="str">
        <f t="shared" si="165"/>
        <v>FALSE</v>
      </c>
      <c r="BL878" s="227" t="s">
        <v>1435</v>
      </c>
      <c r="BM878" s="1" t="b">
        <f t="shared" si="172"/>
        <v>0</v>
      </c>
      <c r="BQ878"/>
      <c r="BR878" s="1" t="str">
        <f t="shared" si="166"/>
        <v/>
      </c>
      <c r="BS878" s="1" t="s">
        <v>5138</v>
      </c>
      <c r="BU878" s="7" t="str">
        <f t="shared" si="167"/>
        <v>FALSE</v>
      </c>
      <c r="BV878" s="227" t="s">
        <v>1435</v>
      </c>
      <c r="BW878" s="1" t="b">
        <f t="shared" si="173"/>
        <v>0</v>
      </c>
      <c r="BZ878" s="1" t="str">
        <f t="shared" si="168"/>
        <v/>
      </c>
      <c r="CA878" s="1" t="s">
        <v>5138</v>
      </c>
      <c r="CC878" s="7" t="str">
        <f t="shared" si="169"/>
        <v>FALSE</v>
      </c>
      <c r="CD878" s="227" t="s">
        <v>1435</v>
      </c>
      <c r="CE878" s="1" t="b">
        <f t="shared" si="174"/>
        <v>0</v>
      </c>
      <c r="CI878"/>
      <c r="CJ878" s="1" t="str">
        <f t="shared" si="170"/>
        <v/>
      </c>
      <c r="CK878" s="1" t="s">
        <v>5138</v>
      </c>
      <c r="CM878" s="7" t="str">
        <f t="shared" si="171"/>
        <v>FALSE</v>
      </c>
      <c r="CN878" s="227" t="s">
        <v>1435</v>
      </c>
      <c r="CO878" s="1" t="b">
        <f t="shared" si="175"/>
        <v>0</v>
      </c>
    </row>
    <row r="879" spans="48:93" ht="18" x14ac:dyDescent="0.25">
      <c r="AV879" s="226" t="s">
        <v>1435</v>
      </c>
      <c r="AW879" s="227" t="s">
        <v>3352</v>
      </c>
      <c r="AX879" s="227" t="s">
        <v>2930</v>
      </c>
      <c r="AY879" s="232">
        <v>6391</v>
      </c>
      <c r="AZ879" s="228" t="s">
        <v>337</v>
      </c>
      <c r="BA879" s="227" t="s">
        <v>3352</v>
      </c>
      <c r="BB879" s="226" t="s">
        <v>1435</v>
      </c>
      <c r="BD879" s="229" t="s">
        <v>3351</v>
      </c>
      <c r="BE879" s="1" t="s">
        <v>339</v>
      </c>
      <c r="BF879" t="s">
        <v>1434</v>
      </c>
      <c r="BH879" s="1" t="str">
        <f t="shared" si="164"/>
        <v/>
      </c>
      <c r="BI879" s="1" t="s">
        <v>5139</v>
      </c>
      <c r="BK879" s="7" t="str">
        <f t="shared" si="165"/>
        <v>FALSE</v>
      </c>
      <c r="BL879" s="230" t="s">
        <v>1436</v>
      </c>
      <c r="BM879" s="1" t="b">
        <f t="shared" si="172"/>
        <v>0</v>
      </c>
      <c r="BQ879"/>
      <c r="BR879" s="1" t="str">
        <f t="shared" si="166"/>
        <v/>
      </c>
      <c r="BS879" s="1" t="s">
        <v>5139</v>
      </c>
      <c r="BU879" s="7" t="str">
        <f t="shared" si="167"/>
        <v>FALSE</v>
      </c>
      <c r="BV879" s="230" t="s">
        <v>1436</v>
      </c>
      <c r="BW879" s="1" t="b">
        <f t="shared" si="173"/>
        <v>0</v>
      </c>
      <c r="BZ879" s="1" t="str">
        <f t="shared" si="168"/>
        <v/>
      </c>
      <c r="CA879" s="1" t="s">
        <v>5139</v>
      </c>
      <c r="CC879" s="7" t="str">
        <f t="shared" si="169"/>
        <v>FALSE</v>
      </c>
      <c r="CD879" s="230" t="s">
        <v>1436</v>
      </c>
      <c r="CE879" s="1" t="b">
        <f t="shared" si="174"/>
        <v>0</v>
      </c>
      <c r="CI879"/>
      <c r="CJ879" s="1" t="str">
        <f t="shared" si="170"/>
        <v/>
      </c>
      <c r="CK879" s="1" t="s">
        <v>5139</v>
      </c>
      <c r="CM879" s="7" t="str">
        <f t="shared" si="171"/>
        <v>FALSE</v>
      </c>
      <c r="CN879" s="230" t="s">
        <v>1436</v>
      </c>
      <c r="CO879" s="1" t="b">
        <f t="shared" si="175"/>
        <v>0</v>
      </c>
    </row>
    <row r="880" spans="48:93" ht="18" x14ac:dyDescent="0.25">
      <c r="AV880" s="229" t="s">
        <v>1436</v>
      </c>
      <c r="AW880" s="230" t="s">
        <v>3353</v>
      </c>
      <c r="AX880" s="230" t="s">
        <v>2772</v>
      </c>
      <c r="AY880" s="233">
        <v>95158</v>
      </c>
      <c r="AZ880" s="231" t="s">
        <v>367</v>
      </c>
      <c r="BA880" s="230" t="s">
        <v>3353</v>
      </c>
      <c r="BB880" s="229" t="s">
        <v>1436</v>
      </c>
      <c r="BD880" s="226" t="s">
        <v>3352</v>
      </c>
      <c r="BE880" s="1" t="s">
        <v>337</v>
      </c>
      <c r="BF880" t="s">
        <v>1435</v>
      </c>
      <c r="BH880" s="1" t="str">
        <f t="shared" si="164"/>
        <v/>
      </c>
      <c r="BI880" s="1" t="s">
        <v>5140</v>
      </c>
      <c r="BK880" s="7" t="str">
        <f t="shared" si="165"/>
        <v>FALSE</v>
      </c>
      <c r="BL880" s="227" t="s">
        <v>1437</v>
      </c>
      <c r="BM880" s="1" t="b">
        <f t="shared" si="172"/>
        <v>0</v>
      </c>
      <c r="BQ880"/>
      <c r="BR880" s="1" t="str">
        <f t="shared" si="166"/>
        <v/>
      </c>
      <c r="BS880" s="1" t="s">
        <v>5140</v>
      </c>
      <c r="BU880" s="7" t="str">
        <f t="shared" si="167"/>
        <v>FALSE</v>
      </c>
      <c r="BV880" s="227" t="s">
        <v>1437</v>
      </c>
      <c r="BW880" s="1" t="b">
        <f t="shared" si="173"/>
        <v>0</v>
      </c>
      <c r="BZ880" s="1" t="str">
        <f t="shared" si="168"/>
        <v/>
      </c>
      <c r="CA880" s="1" t="s">
        <v>5140</v>
      </c>
      <c r="CC880" s="7" t="str">
        <f t="shared" si="169"/>
        <v>FALSE</v>
      </c>
      <c r="CD880" s="227" t="s">
        <v>1437</v>
      </c>
      <c r="CE880" s="1" t="b">
        <f t="shared" si="174"/>
        <v>0</v>
      </c>
      <c r="CI880"/>
      <c r="CJ880" s="1" t="str">
        <f t="shared" si="170"/>
        <v/>
      </c>
      <c r="CK880" s="1" t="s">
        <v>5140</v>
      </c>
      <c r="CM880" s="7" t="str">
        <f t="shared" si="171"/>
        <v>FALSE</v>
      </c>
      <c r="CN880" s="227" t="s">
        <v>1437</v>
      </c>
      <c r="CO880" s="1" t="b">
        <f t="shared" si="175"/>
        <v>0</v>
      </c>
    </row>
    <row r="881" spans="48:93" ht="18" x14ac:dyDescent="0.25">
      <c r="AV881" s="226" t="s">
        <v>1437</v>
      </c>
      <c r="AW881" s="227" t="s">
        <v>3354</v>
      </c>
      <c r="AX881" s="227" t="s">
        <v>2641</v>
      </c>
      <c r="AY881" s="232">
        <v>16539</v>
      </c>
      <c r="AZ881" s="228" t="s">
        <v>350</v>
      </c>
      <c r="BA881" s="227" t="s">
        <v>3354</v>
      </c>
      <c r="BB881" s="226" t="s">
        <v>1437</v>
      </c>
      <c r="BD881" s="229" t="s">
        <v>3353</v>
      </c>
      <c r="BE881" s="1" t="s">
        <v>367</v>
      </c>
      <c r="BF881" t="s">
        <v>1436</v>
      </c>
      <c r="BH881" s="1" t="str">
        <f t="shared" si="164"/>
        <v/>
      </c>
      <c r="BI881" s="1" t="s">
        <v>5141</v>
      </c>
      <c r="BK881" s="7" t="str">
        <f t="shared" si="165"/>
        <v>FALSE</v>
      </c>
      <c r="BL881" s="230" t="s">
        <v>1438</v>
      </c>
      <c r="BM881" s="1" t="b">
        <f t="shared" si="172"/>
        <v>0</v>
      </c>
      <c r="BQ881"/>
      <c r="BR881" s="1" t="str">
        <f t="shared" si="166"/>
        <v/>
      </c>
      <c r="BS881" s="1" t="s">
        <v>5141</v>
      </c>
      <c r="BU881" s="7" t="str">
        <f t="shared" si="167"/>
        <v>FALSE</v>
      </c>
      <c r="BV881" s="230" t="s">
        <v>1438</v>
      </c>
      <c r="BW881" s="1" t="b">
        <f t="shared" si="173"/>
        <v>0</v>
      </c>
      <c r="BZ881" s="1" t="str">
        <f t="shared" si="168"/>
        <v/>
      </c>
      <c r="CA881" s="1" t="s">
        <v>5141</v>
      </c>
      <c r="CC881" s="7" t="str">
        <f t="shared" si="169"/>
        <v>FALSE</v>
      </c>
      <c r="CD881" s="230" t="s">
        <v>1438</v>
      </c>
      <c r="CE881" s="1" t="b">
        <f t="shared" si="174"/>
        <v>0</v>
      </c>
      <c r="CI881"/>
      <c r="CJ881" s="1" t="str">
        <f t="shared" si="170"/>
        <v/>
      </c>
      <c r="CK881" s="1" t="s">
        <v>5141</v>
      </c>
      <c r="CM881" s="7" t="str">
        <f t="shared" si="171"/>
        <v>FALSE</v>
      </c>
      <c r="CN881" s="230" t="s">
        <v>1438</v>
      </c>
      <c r="CO881" s="1" t="b">
        <f t="shared" si="175"/>
        <v>0</v>
      </c>
    </row>
    <row r="882" spans="48:93" ht="18" x14ac:dyDescent="0.25">
      <c r="AV882" s="229" t="s">
        <v>1438</v>
      </c>
      <c r="AW882" s="230" t="s">
        <v>3354</v>
      </c>
      <c r="AX882" s="230" t="s">
        <v>2641</v>
      </c>
      <c r="AY882" s="233">
        <v>96331</v>
      </c>
      <c r="AZ882" s="231" t="s">
        <v>340</v>
      </c>
      <c r="BA882" s="230" t="s">
        <v>3354</v>
      </c>
      <c r="BB882" s="229" t="s">
        <v>1438</v>
      </c>
      <c r="BD882" s="226" t="s">
        <v>3354</v>
      </c>
      <c r="BE882" s="1" t="s">
        <v>350</v>
      </c>
      <c r="BF882" t="s">
        <v>1437</v>
      </c>
      <c r="BH882" s="1" t="str">
        <f t="shared" si="164"/>
        <v/>
      </c>
      <c r="BI882" s="1" t="s">
        <v>5142</v>
      </c>
      <c r="BK882" s="7" t="str">
        <f t="shared" si="165"/>
        <v>FALSE</v>
      </c>
      <c r="BL882" s="227" t="s">
        <v>1439</v>
      </c>
      <c r="BM882" s="1" t="b">
        <f t="shared" si="172"/>
        <v>0</v>
      </c>
      <c r="BQ882"/>
      <c r="BR882" s="1" t="str">
        <f t="shared" si="166"/>
        <v/>
      </c>
      <c r="BS882" s="1" t="s">
        <v>5142</v>
      </c>
      <c r="BU882" s="7" t="str">
        <f t="shared" si="167"/>
        <v>FALSE</v>
      </c>
      <c r="BV882" s="227" t="s">
        <v>1439</v>
      </c>
      <c r="BW882" s="1" t="b">
        <f t="shared" si="173"/>
        <v>0</v>
      </c>
      <c r="BZ882" s="1" t="str">
        <f t="shared" si="168"/>
        <v/>
      </c>
      <c r="CA882" s="1" t="s">
        <v>5142</v>
      </c>
      <c r="CC882" s="7" t="str">
        <f t="shared" si="169"/>
        <v>FALSE</v>
      </c>
      <c r="CD882" s="227" t="s">
        <v>1439</v>
      </c>
      <c r="CE882" s="1" t="b">
        <f t="shared" si="174"/>
        <v>0</v>
      </c>
      <c r="CI882"/>
      <c r="CJ882" s="1" t="str">
        <f t="shared" si="170"/>
        <v/>
      </c>
      <c r="CK882" s="1" t="s">
        <v>5142</v>
      </c>
      <c r="CM882" s="7" t="str">
        <f t="shared" si="171"/>
        <v>FALSE</v>
      </c>
      <c r="CN882" s="227" t="s">
        <v>1439</v>
      </c>
      <c r="CO882" s="1" t="b">
        <f t="shared" si="175"/>
        <v>0</v>
      </c>
    </row>
    <row r="883" spans="48:93" ht="18" x14ac:dyDescent="0.25">
      <c r="AV883" s="226" t="s">
        <v>1439</v>
      </c>
      <c r="AW883" s="227" t="s">
        <v>3355</v>
      </c>
      <c r="AX883" s="227" t="s">
        <v>2604</v>
      </c>
      <c r="AY883" s="232">
        <v>6340</v>
      </c>
      <c r="AZ883" s="228" t="s">
        <v>341</v>
      </c>
      <c r="BA883" s="227" t="s">
        <v>3355</v>
      </c>
      <c r="BB883" s="226" t="s">
        <v>1439</v>
      </c>
      <c r="BD883" s="229" t="s">
        <v>3354</v>
      </c>
      <c r="BE883" s="1" t="s">
        <v>340</v>
      </c>
      <c r="BF883" t="s">
        <v>1438</v>
      </c>
      <c r="BH883" s="1" t="str">
        <f t="shared" si="164"/>
        <v/>
      </c>
      <c r="BI883" s="1" t="s">
        <v>5143</v>
      </c>
      <c r="BK883" s="7" t="str">
        <f t="shared" si="165"/>
        <v>FALSE</v>
      </c>
      <c r="BL883" s="230" t="s">
        <v>1440</v>
      </c>
      <c r="BM883" s="1" t="b">
        <f t="shared" si="172"/>
        <v>0</v>
      </c>
      <c r="BQ883"/>
      <c r="BR883" s="1" t="str">
        <f t="shared" si="166"/>
        <v/>
      </c>
      <c r="BS883" s="1" t="s">
        <v>5143</v>
      </c>
      <c r="BU883" s="7" t="str">
        <f t="shared" si="167"/>
        <v>FALSE</v>
      </c>
      <c r="BV883" s="230" t="s">
        <v>1440</v>
      </c>
      <c r="BW883" s="1" t="b">
        <f t="shared" si="173"/>
        <v>0</v>
      </c>
      <c r="BZ883" s="1" t="str">
        <f t="shared" si="168"/>
        <v/>
      </c>
      <c r="CA883" s="1" t="s">
        <v>5143</v>
      </c>
      <c r="CC883" s="7" t="str">
        <f t="shared" si="169"/>
        <v>FALSE</v>
      </c>
      <c r="CD883" s="230" t="s">
        <v>1440</v>
      </c>
      <c r="CE883" s="1" t="b">
        <f t="shared" si="174"/>
        <v>0</v>
      </c>
      <c r="CI883"/>
      <c r="CJ883" s="1" t="str">
        <f t="shared" si="170"/>
        <v/>
      </c>
      <c r="CK883" s="1" t="s">
        <v>5143</v>
      </c>
      <c r="CM883" s="7" t="str">
        <f t="shared" si="171"/>
        <v>FALSE</v>
      </c>
      <c r="CN883" s="230" t="s">
        <v>1440</v>
      </c>
      <c r="CO883" s="1" t="b">
        <f t="shared" si="175"/>
        <v>0</v>
      </c>
    </row>
    <row r="884" spans="48:93" ht="18" x14ac:dyDescent="0.25">
      <c r="AV884" s="229" t="s">
        <v>1440</v>
      </c>
      <c r="AW884" s="230" t="s">
        <v>3356</v>
      </c>
      <c r="AX884" s="230" t="s">
        <v>2609</v>
      </c>
      <c r="AY884" s="233">
        <v>6341</v>
      </c>
      <c r="AZ884" s="231" t="s">
        <v>343</v>
      </c>
      <c r="BA884" s="230" t="s">
        <v>3356</v>
      </c>
      <c r="BB884" s="229" t="s">
        <v>1440</v>
      </c>
      <c r="BD884" s="226" t="s">
        <v>3355</v>
      </c>
      <c r="BE884" s="1" t="s">
        <v>341</v>
      </c>
      <c r="BF884" t="s">
        <v>1439</v>
      </c>
      <c r="BH884" s="1" t="str">
        <f t="shared" si="164"/>
        <v/>
      </c>
      <c r="BI884" s="1" t="s">
        <v>5144</v>
      </c>
      <c r="BK884" s="7" t="str">
        <f t="shared" si="165"/>
        <v>FALSE</v>
      </c>
      <c r="BL884" s="227" t="s">
        <v>1441</v>
      </c>
      <c r="BM884" s="1" t="b">
        <f t="shared" si="172"/>
        <v>0</v>
      </c>
      <c r="BQ884"/>
      <c r="BR884" s="1" t="str">
        <f t="shared" si="166"/>
        <v/>
      </c>
      <c r="BS884" s="1" t="s">
        <v>5144</v>
      </c>
      <c r="BU884" s="7" t="str">
        <f t="shared" si="167"/>
        <v>FALSE</v>
      </c>
      <c r="BV884" s="227" t="s">
        <v>1441</v>
      </c>
      <c r="BW884" s="1" t="b">
        <f t="shared" si="173"/>
        <v>0</v>
      </c>
      <c r="BZ884" s="1" t="str">
        <f t="shared" si="168"/>
        <v/>
      </c>
      <c r="CA884" s="1" t="s">
        <v>5144</v>
      </c>
      <c r="CC884" s="7" t="str">
        <f t="shared" si="169"/>
        <v>FALSE</v>
      </c>
      <c r="CD884" s="227" t="s">
        <v>1441</v>
      </c>
      <c r="CE884" s="1" t="b">
        <f t="shared" si="174"/>
        <v>0</v>
      </c>
      <c r="CI884"/>
      <c r="CJ884" s="1" t="str">
        <f t="shared" si="170"/>
        <v/>
      </c>
      <c r="CK884" s="1" t="s">
        <v>5144</v>
      </c>
      <c r="CM884" s="7" t="str">
        <f t="shared" si="171"/>
        <v>FALSE</v>
      </c>
      <c r="CN884" s="227" t="s">
        <v>1441</v>
      </c>
      <c r="CO884" s="1" t="b">
        <f t="shared" si="175"/>
        <v>0</v>
      </c>
    </row>
    <row r="885" spans="48:93" ht="18" x14ac:dyDescent="0.25">
      <c r="AV885" s="226" t="s">
        <v>1441</v>
      </c>
      <c r="AW885" s="227" t="s">
        <v>3357</v>
      </c>
      <c r="AX885" s="227" t="s">
        <v>2606</v>
      </c>
      <c r="AY885" s="232">
        <v>19714</v>
      </c>
      <c r="AZ885" s="228" t="s">
        <v>373</v>
      </c>
      <c r="BA885" s="227" t="s">
        <v>3357</v>
      </c>
      <c r="BB885" s="226" t="s">
        <v>1441</v>
      </c>
      <c r="BD885" s="229" t="s">
        <v>3356</v>
      </c>
      <c r="BE885" s="1" t="s">
        <v>343</v>
      </c>
      <c r="BF885" t="s">
        <v>1440</v>
      </c>
      <c r="BH885" s="1" t="str">
        <f t="shared" si="164"/>
        <v/>
      </c>
      <c r="BI885" s="1" t="s">
        <v>6327</v>
      </c>
      <c r="BK885" s="7" t="str">
        <f t="shared" si="165"/>
        <v>FALSE</v>
      </c>
      <c r="BL885" s="230" t="s">
        <v>1442</v>
      </c>
      <c r="BM885" s="1" t="b">
        <f t="shared" si="172"/>
        <v>0</v>
      </c>
      <c r="BQ885"/>
      <c r="BR885" s="1" t="str">
        <f t="shared" si="166"/>
        <v/>
      </c>
      <c r="BS885" s="1" t="s">
        <v>6327</v>
      </c>
      <c r="BU885" s="7" t="str">
        <f t="shared" si="167"/>
        <v>FALSE</v>
      </c>
      <c r="BV885" s="230" t="s">
        <v>1442</v>
      </c>
      <c r="BW885" s="1" t="b">
        <f t="shared" si="173"/>
        <v>0</v>
      </c>
      <c r="BZ885" s="1" t="str">
        <f t="shared" si="168"/>
        <v/>
      </c>
      <c r="CA885" s="1" t="s">
        <v>6327</v>
      </c>
      <c r="CC885" s="7" t="str">
        <f t="shared" si="169"/>
        <v>FALSE</v>
      </c>
      <c r="CD885" s="230" t="s">
        <v>1442</v>
      </c>
      <c r="CE885" s="1" t="b">
        <f t="shared" si="174"/>
        <v>0</v>
      </c>
      <c r="CI885"/>
      <c r="CJ885" s="1" t="str">
        <f t="shared" si="170"/>
        <v/>
      </c>
      <c r="CK885" s="1" t="s">
        <v>6327</v>
      </c>
      <c r="CM885" s="7" t="str">
        <f t="shared" si="171"/>
        <v>FALSE</v>
      </c>
      <c r="CN885" s="230" t="s">
        <v>1442</v>
      </c>
      <c r="CO885" s="1" t="b">
        <f t="shared" si="175"/>
        <v>0</v>
      </c>
    </row>
    <row r="886" spans="48:93" ht="18" x14ac:dyDescent="0.25">
      <c r="AV886" s="229" t="s">
        <v>1442</v>
      </c>
      <c r="AW886" s="230" t="s">
        <v>3358</v>
      </c>
      <c r="AX886" s="230" t="s">
        <v>2635</v>
      </c>
      <c r="AY886" s="233">
        <v>20317</v>
      </c>
      <c r="AZ886" s="231" t="s">
        <v>330</v>
      </c>
      <c r="BA886" s="230" t="s">
        <v>3358</v>
      </c>
      <c r="BB886" s="229" t="s">
        <v>1442</v>
      </c>
      <c r="BD886" s="226" t="s">
        <v>3357</v>
      </c>
      <c r="BE886" s="1" t="s">
        <v>373</v>
      </c>
      <c r="BF886" t="s">
        <v>1441</v>
      </c>
      <c r="BH886" s="1" t="str">
        <f t="shared" si="164"/>
        <v/>
      </c>
      <c r="BI886" s="1" t="s">
        <v>6328</v>
      </c>
      <c r="BK886" s="7" t="str">
        <f t="shared" si="165"/>
        <v>FALSE</v>
      </c>
      <c r="BL886" s="227" t="s">
        <v>1443</v>
      </c>
      <c r="BM886" s="1" t="b">
        <f t="shared" si="172"/>
        <v>0</v>
      </c>
      <c r="BQ886"/>
      <c r="BR886" s="1" t="str">
        <f t="shared" si="166"/>
        <v/>
      </c>
      <c r="BS886" s="1" t="s">
        <v>6328</v>
      </c>
      <c r="BU886" s="7" t="str">
        <f t="shared" si="167"/>
        <v>FALSE</v>
      </c>
      <c r="BV886" s="227" t="s">
        <v>1443</v>
      </c>
      <c r="BW886" s="1" t="b">
        <f t="shared" si="173"/>
        <v>0</v>
      </c>
      <c r="BZ886" s="1" t="str">
        <f t="shared" si="168"/>
        <v/>
      </c>
      <c r="CA886" s="1" t="s">
        <v>6328</v>
      </c>
      <c r="CC886" s="7" t="str">
        <f t="shared" si="169"/>
        <v>FALSE</v>
      </c>
      <c r="CD886" s="227" t="s">
        <v>1443</v>
      </c>
      <c r="CE886" s="1" t="b">
        <f t="shared" si="174"/>
        <v>0</v>
      </c>
      <c r="CI886"/>
      <c r="CJ886" s="1" t="str">
        <f t="shared" si="170"/>
        <v/>
      </c>
      <c r="CK886" s="1" t="s">
        <v>6328</v>
      </c>
      <c r="CM886" s="7" t="str">
        <f t="shared" si="171"/>
        <v>FALSE</v>
      </c>
      <c r="CN886" s="227" t="s">
        <v>1443</v>
      </c>
      <c r="CO886" s="1" t="b">
        <f t="shared" si="175"/>
        <v>0</v>
      </c>
    </row>
    <row r="887" spans="48:93" ht="18" x14ac:dyDescent="0.25">
      <c r="AV887" s="226" t="s">
        <v>1443</v>
      </c>
      <c r="AW887" s="227" t="s">
        <v>3358</v>
      </c>
      <c r="AX887" s="227" t="s">
        <v>2638</v>
      </c>
      <c r="AY887" s="232">
        <v>20319</v>
      </c>
      <c r="AZ887" s="228" t="s">
        <v>359</v>
      </c>
      <c r="BA887" s="227" t="s">
        <v>3358</v>
      </c>
      <c r="BB887" s="226" t="s">
        <v>1443</v>
      </c>
      <c r="BD887" s="229" t="s">
        <v>222</v>
      </c>
      <c r="BE887" s="1" t="s">
        <v>330</v>
      </c>
      <c r="BF887" t="s">
        <v>1442</v>
      </c>
      <c r="BH887" s="1" t="str">
        <f t="shared" si="164"/>
        <v/>
      </c>
      <c r="BI887" s="1" t="s">
        <v>5145</v>
      </c>
      <c r="BK887" s="7" t="str">
        <f t="shared" si="165"/>
        <v>FALSE</v>
      </c>
      <c r="BL887" s="230" t="s">
        <v>1444</v>
      </c>
      <c r="BM887" s="1" t="b">
        <f t="shared" si="172"/>
        <v>0</v>
      </c>
      <c r="BQ887"/>
      <c r="BR887" s="1" t="str">
        <f t="shared" si="166"/>
        <v/>
      </c>
      <c r="BS887" s="1" t="s">
        <v>5145</v>
      </c>
      <c r="BU887" s="7" t="str">
        <f t="shared" si="167"/>
        <v>FALSE</v>
      </c>
      <c r="BV887" s="230" t="s">
        <v>1444</v>
      </c>
      <c r="BW887" s="1" t="b">
        <f t="shared" si="173"/>
        <v>0</v>
      </c>
      <c r="BZ887" s="1" t="str">
        <f t="shared" si="168"/>
        <v/>
      </c>
      <c r="CA887" s="1" t="s">
        <v>5145</v>
      </c>
      <c r="CC887" s="7" t="str">
        <f t="shared" si="169"/>
        <v>FALSE</v>
      </c>
      <c r="CD887" s="230" t="s">
        <v>1444</v>
      </c>
      <c r="CE887" s="1" t="b">
        <f t="shared" si="174"/>
        <v>0</v>
      </c>
      <c r="CI887"/>
      <c r="CJ887" s="1" t="str">
        <f t="shared" si="170"/>
        <v/>
      </c>
      <c r="CK887" s="1" t="s">
        <v>5145</v>
      </c>
      <c r="CM887" s="7" t="str">
        <f t="shared" si="171"/>
        <v>FALSE</v>
      </c>
      <c r="CN887" s="230" t="s">
        <v>1444</v>
      </c>
      <c r="CO887" s="1" t="b">
        <f t="shared" si="175"/>
        <v>0</v>
      </c>
    </row>
    <row r="888" spans="48:93" ht="18" x14ac:dyDescent="0.25">
      <c r="AV888" s="229" t="s">
        <v>1444</v>
      </c>
      <c r="AW888" s="230" t="s">
        <v>3359</v>
      </c>
      <c r="AX888" s="230" t="s">
        <v>2604</v>
      </c>
      <c r="AY888" s="233">
        <v>20005</v>
      </c>
      <c r="AZ888" s="231" t="s">
        <v>341</v>
      </c>
      <c r="BA888" s="230" t="s">
        <v>3359</v>
      </c>
      <c r="BB888" s="229" t="s">
        <v>1444</v>
      </c>
      <c r="BD888" s="226" t="s">
        <v>222</v>
      </c>
      <c r="BE888" s="1" t="s">
        <v>359</v>
      </c>
      <c r="BF888" t="s">
        <v>1443</v>
      </c>
      <c r="BH888" s="1" t="str">
        <f t="shared" si="164"/>
        <v/>
      </c>
      <c r="BI888" s="1" t="s">
        <v>5146</v>
      </c>
      <c r="BK888" s="7" t="str">
        <f t="shared" si="165"/>
        <v>FALSE</v>
      </c>
      <c r="BL888" s="227" t="s">
        <v>1445</v>
      </c>
      <c r="BM888" s="1" t="b">
        <f t="shared" si="172"/>
        <v>0</v>
      </c>
      <c r="BQ888"/>
      <c r="BR888" s="1" t="str">
        <f t="shared" si="166"/>
        <v/>
      </c>
      <c r="BS888" s="1" t="s">
        <v>5146</v>
      </c>
      <c r="BU888" s="7" t="str">
        <f t="shared" si="167"/>
        <v>FALSE</v>
      </c>
      <c r="BV888" s="227" t="s">
        <v>1445</v>
      </c>
      <c r="BW888" s="1" t="b">
        <f t="shared" si="173"/>
        <v>0</v>
      </c>
      <c r="BZ888" s="1" t="str">
        <f t="shared" si="168"/>
        <v/>
      </c>
      <c r="CA888" s="1" t="s">
        <v>5146</v>
      </c>
      <c r="CC888" s="7" t="str">
        <f t="shared" si="169"/>
        <v>FALSE</v>
      </c>
      <c r="CD888" s="227" t="s">
        <v>1445</v>
      </c>
      <c r="CE888" s="1" t="b">
        <f t="shared" si="174"/>
        <v>0</v>
      </c>
      <c r="CI888"/>
      <c r="CJ888" s="1" t="str">
        <f t="shared" si="170"/>
        <v/>
      </c>
      <c r="CK888" s="1" t="s">
        <v>5146</v>
      </c>
      <c r="CM888" s="7" t="str">
        <f t="shared" si="171"/>
        <v>FALSE</v>
      </c>
      <c r="CN888" s="227" t="s">
        <v>1445</v>
      </c>
      <c r="CO888" s="1" t="b">
        <f t="shared" si="175"/>
        <v>0</v>
      </c>
    </row>
    <row r="889" spans="48:93" ht="18" x14ac:dyDescent="0.25">
      <c r="AV889" s="226" t="s">
        <v>1445</v>
      </c>
      <c r="AW889" s="227" t="s">
        <v>3360</v>
      </c>
      <c r="AX889" s="227" t="s">
        <v>2659</v>
      </c>
      <c r="AY889" s="232">
        <v>28005</v>
      </c>
      <c r="AZ889" s="228" t="s">
        <v>351</v>
      </c>
      <c r="BA889" s="227" t="s">
        <v>3360</v>
      </c>
      <c r="BB889" s="226" t="s">
        <v>1445</v>
      </c>
      <c r="BD889" s="229" t="s">
        <v>3359</v>
      </c>
      <c r="BE889" s="1" t="s">
        <v>341</v>
      </c>
      <c r="BF889" t="s">
        <v>1444</v>
      </c>
      <c r="BH889" s="1" t="str">
        <f t="shared" si="164"/>
        <v/>
      </c>
      <c r="BI889" s="1" t="s">
        <v>5147</v>
      </c>
      <c r="BK889" s="7" t="str">
        <f t="shared" si="165"/>
        <v>FALSE</v>
      </c>
      <c r="BL889" s="230" t="s">
        <v>1446</v>
      </c>
      <c r="BM889" s="1" t="b">
        <f t="shared" si="172"/>
        <v>0</v>
      </c>
      <c r="BQ889"/>
      <c r="BR889" s="1" t="str">
        <f t="shared" si="166"/>
        <v/>
      </c>
      <c r="BS889" s="1" t="s">
        <v>5147</v>
      </c>
      <c r="BU889" s="7" t="str">
        <f t="shared" si="167"/>
        <v>FALSE</v>
      </c>
      <c r="BV889" s="230" t="s">
        <v>1446</v>
      </c>
      <c r="BW889" s="1" t="b">
        <f t="shared" si="173"/>
        <v>0</v>
      </c>
      <c r="BZ889" s="1" t="str">
        <f t="shared" si="168"/>
        <v/>
      </c>
      <c r="CA889" s="1" t="s">
        <v>5147</v>
      </c>
      <c r="CC889" s="7" t="str">
        <f t="shared" si="169"/>
        <v>FALSE</v>
      </c>
      <c r="CD889" s="230" t="s">
        <v>1446</v>
      </c>
      <c r="CE889" s="1" t="b">
        <f t="shared" si="174"/>
        <v>0</v>
      </c>
      <c r="CI889"/>
      <c r="CJ889" s="1" t="str">
        <f t="shared" si="170"/>
        <v/>
      </c>
      <c r="CK889" s="1" t="s">
        <v>5147</v>
      </c>
      <c r="CM889" s="7" t="str">
        <f t="shared" si="171"/>
        <v>FALSE</v>
      </c>
      <c r="CN889" s="230" t="s">
        <v>1446</v>
      </c>
      <c r="CO889" s="1" t="b">
        <f t="shared" si="175"/>
        <v>0</v>
      </c>
    </row>
    <row r="890" spans="48:93" ht="18" x14ac:dyDescent="0.25">
      <c r="AV890" s="229" t="s">
        <v>1446</v>
      </c>
      <c r="AW890" s="230" t="s">
        <v>3361</v>
      </c>
      <c r="AX890" s="230" t="s">
        <v>2659</v>
      </c>
      <c r="AY890" s="233">
        <v>6428</v>
      </c>
      <c r="AZ890" s="231" t="s">
        <v>351</v>
      </c>
      <c r="BA890" s="230" t="s">
        <v>3361</v>
      </c>
      <c r="BB890" s="229" t="s">
        <v>1446</v>
      </c>
      <c r="BD890" s="226" t="s">
        <v>3360</v>
      </c>
      <c r="BE890" s="1" t="s">
        <v>351</v>
      </c>
      <c r="BF890" t="s">
        <v>1445</v>
      </c>
      <c r="BH890" s="1" t="str">
        <f t="shared" si="164"/>
        <v/>
      </c>
      <c r="BI890" s="1" t="s">
        <v>5148</v>
      </c>
      <c r="BK890" s="7" t="str">
        <f t="shared" si="165"/>
        <v>FALSE</v>
      </c>
      <c r="BL890" s="227" t="s">
        <v>1447</v>
      </c>
      <c r="BM890" s="1" t="b">
        <f t="shared" si="172"/>
        <v>0</v>
      </c>
      <c r="BQ890"/>
      <c r="BR890" s="1" t="str">
        <f t="shared" si="166"/>
        <v/>
      </c>
      <c r="BS890" s="1" t="s">
        <v>5148</v>
      </c>
      <c r="BU890" s="7" t="str">
        <f t="shared" si="167"/>
        <v>FALSE</v>
      </c>
      <c r="BV890" s="227" t="s">
        <v>1447</v>
      </c>
      <c r="BW890" s="1" t="b">
        <f t="shared" si="173"/>
        <v>0</v>
      </c>
      <c r="BZ890" s="1" t="str">
        <f t="shared" si="168"/>
        <v/>
      </c>
      <c r="CA890" s="1" t="s">
        <v>5148</v>
      </c>
      <c r="CC890" s="7" t="str">
        <f t="shared" si="169"/>
        <v>FALSE</v>
      </c>
      <c r="CD890" s="227" t="s">
        <v>1447</v>
      </c>
      <c r="CE890" s="1" t="b">
        <f t="shared" si="174"/>
        <v>0</v>
      </c>
      <c r="CI890"/>
      <c r="CJ890" s="1" t="str">
        <f t="shared" si="170"/>
        <v/>
      </c>
      <c r="CK890" s="1" t="s">
        <v>5148</v>
      </c>
      <c r="CM890" s="7" t="str">
        <f t="shared" si="171"/>
        <v>FALSE</v>
      </c>
      <c r="CN890" s="227" t="s">
        <v>1447</v>
      </c>
      <c r="CO890" s="1" t="b">
        <f t="shared" si="175"/>
        <v>0</v>
      </c>
    </row>
    <row r="891" spans="48:93" ht="18" x14ac:dyDescent="0.25">
      <c r="AV891" s="226" t="s">
        <v>1447</v>
      </c>
      <c r="AW891" s="227" t="s">
        <v>3362</v>
      </c>
      <c r="AX891" s="227" t="s">
        <v>2623</v>
      </c>
      <c r="AY891" s="232">
        <v>77663</v>
      </c>
      <c r="AZ891" s="228" t="s">
        <v>323</v>
      </c>
      <c r="BA891" s="227" t="s">
        <v>3362</v>
      </c>
      <c r="BB891" s="226" t="s">
        <v>1447</v>
      </c>
      <c r="BD891" s="229" t="s">
        <v>3361</v>
      </c>
      <c r="BE891" s="1" t="s">
        <v>351</v>
      </c>
      <c r="BF891" t="s">
        <v>1446</v>
      </c>
      <c r="BH891" s="1" t="str">
        <f t="shared" si="164"/>
        <v/>
      </c>
      <c r="BI891" s="1" t="s">
        <v>5149</v>
      </c>
      <c r="BK891" s="7" t="str">
        <f t="shared" si="165"/>
        <v>FALSE</v>
      </c>
      <c r="BL891" s="230" t="s">
        <v>1448</v>
      </c>
      <c r="BM891" s="1" t="b">
        <f t="shared" si="172"/>
        <v>0</v>
      </c>
      <c r="BQ891"/>
      <c r="BR891" s="1" t="str">
        <f t="shared" si="166"/>
        <v/>
      </c>
      <c r="BS891" s="1" t="s">
        <v>5149</v>
      </c>
      <c r="BU891" s="7" t="str">
        <f t="shared" si="167"/>
        <v>FALSE</v>
      </c>
      <c r="BV891" s="230" t="s">
        <v>1448</v>
      </c>
      <c r="BW891" s="1" t="b">
        <f t="shared" si="173"/>
        <v>0</v>
      </c>
      <c r="BZ891" s="1" t="str">
        <f t="shared" si="168"/>
        <v/>
      </c>
      <c r="CA891" s="1" t="s">
        <v>5149</v>
      </c>
      <c r="CC891" s="7" t="str">
        <f t="shared" si="169"/>
        <v>FALSE</v>
      </c>
      <c r="CD891" s="230" t="s">
        <v>1448</v>
      </c>
      <c r="CE891" s="1" t="b">
        <f t="shared" si="174"/>
        <v>0</v>
      </c>
      <c r="CI891"/>
      <c r="CJ891" s="1" t="str">
        <f t="shared" si="170"/>
        <v/>
      </c>
      <c r="CK891" s="1" t="s">
        <v>5149</v>
      </c>
      <c r="CM891" s="7" t="str">
        <f t="shared" si="171"/>
        <v>FALSE</v>
      </c>
      <c r="CN891" s="230" t="s">
        <v>1448</v>
      </c>
      <c r="CO891" s="1" t="b">
        <f t="shared" si="175"/>
        <v>0</v>
      </c>
    </row>
    <row r="892" spans="48:93" ht="18" x14ac:dyDescent="0.25">
      <c r="AV892" s="229" t="s">
        <v>1448</v>
      </c>
      <c r="AW892" s="230" t="s">
        <v>3363</v>
      </c>
      <c r="AX892" s="230" t="s">
        <v>2614</v>
      </c>
      <c r="AY892" s="233">
        <v>6463</v>
      </c>
      <c r="AZ892" s="231" t="s">
        <v>372</v>
      </c>
      <c r="BA892" s="230" t="s">
        <v>3363</v>
      </c>
      <c r="BB892" s="229" t="s">
        <v>1448</v>
      </c>
      <c r="BD892" s="226" t="s">
        <v>3362</v>
      </c>
      <c r="BE892" s="1" t="s">
        <v>323</v>
      </c>
      <c r="BF892" t="s">
        <v>1447</v>
      </c>
      <c r="BH892" s="1" t="str">
        <f t="shared" si="164"/>
        <v/>
      </c>
      <c r="BI892" s="1" t="s">
        <v>5150</v>
      </c>
      <c r="BK892" s="7" t="str">
        <f t="shared" si="165"/>
        <v>FALSE</v>
      </c>
      <c r="BL892" s="227" t="s">
        <v>1449</v>
      </c>
      <c r="BM892" s="1" t="b">
        <f t="shared" si="172"/>
        <v>0</v>
      </c>
      <c r="BQ892"/>
      <c r="BR892" s="1" t="str">
        <f t="shared" si="166"/>
        <v/>
      </c>
      <c r="BS892" s="1" t="s">
        <v>5150</v>
      </c>
      <c r="BU892" s="7" t="str">
        <f t="shared" si="167"/>
        <v>FALSE</v>
      </c>
      <c r="BV892" s="227" t="s">
        <v>1449</v>
      </c>
      <c r="BW892" s="1" t="b">
        <f t="shared" si="173"/>
        <v>0</v>
      </c>
      <c r="BZ892" s="1" t="str">
        <f t="shared" si="168"/>
        <v/>
      </c>
      <c r="CA892" s="1" t="s">
        <v>5150</v>
      </c>
      <c r="CC892" s="7" t="str">
        <f t="shared" si="169"/>
        <v>FALSE</v>
      </c>
      <c r="CD892" s="227" t="s">
        <v>1449</v>
      </c>
      <c r="CE892" s="1" t="b">
        <f t="shared" si="174"/>
        <v>0</v>
      </c>
      <c r="CI892"/>
      <c r="CJ892" s="1" t="str">
        <f t="shared" si="170"/>
        <v/>
      </c>
      <c r="CK892" s="1" t="s">
        <v>5150</v>
      </c>
      <c r="CM892" s="7" t="str">
        <f t="shared" si="171"/>
        <v>FALSE</v>
      </c>
      <c r="CN892" s="227" t="s">
        <v>1449</v>
      </c>
      <c r="CO892" s="1" t="b">
        <f t="shared" si="175"/>
        <v>0</v>
      </c>
    </row>
    <row r="893" spans="48:93" ht="18" x14ac:dyDescent="0.25">
      <c r="AV893" s="226" t="s">
        <v>1449</v>
      </c>
      <c r="AW893" s="227" t="s">
        <v>3364</v>
      </c>
      <c r="AX893" s="227" t="s">
        <v>2609</v>
      </c>
      <c r="AY893" s="232">
        <v>6455</v>
      </c>
      <c r="AZ893" s="228" t="s">
        <v>343</v>
      </c>
      <c r="BA893" s="227" t="s">
        <v>3364</v>
      </c>
      <c r="BB893" s="226" t="s">
        <v>1449</v>
      </c>
      <c r="BD893" s="229" t="s">
        <v>3363</v>
      </c>
      <c r="BE893" s="1" t="s">
        <v>372</v>
      </c>
      <c r="BF893" t="s">
        <v>1448</v>
      </c>
      <c r="BH893" s="1" t="str">
        <f t="shared" si="164"/>
        <v/>
      </c>
      <c r="BI893" s="1" t="s">
        <v>5151</v>
      </c>
      <c r="BK893" s="7" t="str">
        <f t="shared" si="165"/>
        <v>FALSE</v>
      </c>
      <c r="BL893" s="230" t="s">
        <v>1450</v>
      </c>
      <c r="BM893" s="1" t="b">
        <f t="shared" si="172"/>
        <v>0</v>
      </c>
      <c r="BQ893"/>
      <c r="BR893" s="1" t="str">
        <f t="shared" si="166"/>
        <v/>
      </c>
      <c r="BS893" s="1" t="s">
        <v>5151</v>
      </c>
      <c r="BU893" s="7" t="str">
        <f t="shared" si="167"/>
        <v>FALSE</v>
      </c>
      <c r="BV893" s="230" t="s">
        <v>1450</v>
      </c>
      <c r="BW893" s="1" t="b">
        <f t="shared" si="173"/>
        <v>0</v>
      </c>
      <c r="BZ893" s="1" t="str">
        <f t="shared" si="168"/>
        <v/>
      </c>
      <c r="CA893" s="1" t="s">
        <v>5151</v>
      </c>
      <c r="CC893" s="7" t="str">
        <f t="shared" si="169"/>
        <v>FALSE</v>
      </c>
      <c r="CD893" s="230" t="s">
        <v>1450</v>
      </c>
      <c r="CE893" s="1" t="b">
        <f t="shared" si="174"/>
        <v>0</v>
      </c>
      <c r="CI893"/>
      <c r="CJ893" s="1" t="str">
        <f t="shared" si="170"/>
        <v/>
      </c>
      <c r="CK893" s="1" t="s">
        <v>5151</v>
      </c>
      <c r="CM893" s="7" t="str">
        <f t="shared" si="171"/>
        <v>FALSE</v>
      </c>
      <c r="CN893" s="230" t="s">
        <v>1450</v>
      </c>
      <c r="CO893" s="1" t="b">
        <f t="shared" si="175"/>
        <v>0</v>
      </c>
    </row>
    <row r="894" spans="48:93" ht="18" x14ac:dyDescent="0.25">
      <c r="AV894" s="229" t="s">
        <v>1450</v>
      </c>
      <c r="AW894" s="230" t="s">
        <v>3365</v>
      </c>
      <c r="AX894" s="230" t="s">
        <v>2778</v>
      </c>
      <c r="AY894" s="233">
        <v>74970</v>
      </c>
      <c r="AZ894" s="231" t="s">
        <v>333</v>
      </c>
      <c r="BA894" s="230" t="s">
        <v>3365</v>
      </c>
      <c r="BB894" s="229" t="s">
        <v>1450</v>
      </c>
      <c r="BD894" s="226" t="s">
        <v>3364</v>
      </c>
      <c r="BE894" s="1" t="s">
        <v>343</v>
      </c>
      <c r="BF894" t="s">
        <v>1449</v>
      </c>
      <c r="BH894" s="1" t="str">
        <f t="shared" si="164"/>
        <v/>
      </c>
      <c r="BI894" s="1" t="s">
        <v>5152</v>
      </c>
      <c r="BK894" s="7" t="str">
        <f t="shared" si="165"/>
        <v>FALSE</v>
      </c>
      <c r="BL894" s="227" t="s">
        <v>1451</v>
      </c>
      <c r="BM894" s="1" t="b">
        <f t="shared" si="172"/>
        <v>0</v>
      </c>
      <c r="BQ894"/>
      <c r="BR894" s="1" t="str">
        <f t="shared" si="166"/>
        <v/>
      </c>
      <c r="BS894" s="1" t="s">
        <v>5152</v>
      </c>
      <c r="BU894" s="7" t="str">
        <f t="shared" si="167"/>
        <v>FALSE</v>
      </c>
      <c r="BV894" s="227" t="s">
        <v>1451</v>
      </c>
      <c r="BW894" s="1" t="b">
        <f t="shared" si="173"/>
        <v>0</v>
      </c>
      <c r="BZ894" s="1" t="str">
        <f t="shared" si="168"/>
        <v/>
      </c>
      <c r="CA894" s="1" t="s">
        <v>5152</v>
      </c>
      <c r="CC894" s="7" t="str">
        <f t="shared" si="169"/>
        <v>FALSE</v>
      </c>
      <c r="CD894" s="227" t="s">
        <v>1451</v>
      </c>
      <c r="CE894" s="1" t="b">
        <f t="shared" si="174"/>
        <v>0</v>
      </c>
      <c r="CI894"/>
      <c r="CJ894" s="1" t="str">
        <f t="shared" si="170"/>
        <v/>
      </c>
      <c r="CK894" s="1" t="s">
        <v>5152</v>
      </c>
      <c r="CM894" s="7" t="str">
        <f t="shared" si="171"/>
        <v>FALSE</v>
      </c>
      <c r="CN894" s="227" t="s">
        <v>1451</v>
      </c>
      <c r="CO894" s="1" t="b">
        <f t="shared" si="175"/>
        <v>0</v>
      </c>
    </row>
    <row r="895" spans="48:93" ht="18" x14ac:dyDescent="0.25">
      <c r="AV895" s="226" t="s">
        <v>1451</v>
      </c>
      <c r="AW895" s="227" t="s">
        <v>3366</v>
      </c>
      <c r="AX895" s="227" t="s">
        <v>2623</v>
      </c>
      <c r="AY895" s="232">
        <v>6464</v>
      </c>
      <c r="AZ895" s="228" t="s">
        <v>323</v>
      </c>
      <c r="BA895" s="227" t="s">
        <v>3366</v>
      </c>
      <c r="BB895" s="226" t="s">
        <v>1451</v>
      </c>
      <c r="BD895" s="229" t="s">
        <v>3365</v>
      </c>
      <c r="BE895" s="1" t="s">
        <v>333</v>
      </c>
      <c r="BF895" t="s">
        <v>1450</v>
      </c>
      <c r="BH895" s="1" t="str">
        <f t="shared" si="164"/>
        <v/>
      </c>
      <c r="BI895" s="1" t="s">
        <v>5153</v>
      </c>
      <c r="BK895" s="7" t="str">
        <f t="shared" si="165"/>
        <v>FALSE</v>
      </c>
      <c r="BL895" s="230" t="s">
        <v>1452</v>
      </c>
      <c r="BM895" s="1" t="b">
        <f t="shared" si="172"/>
        <v>0</v>
      </c>
      <c r="BQ895"/>
      <c r="BR895" s="1" t="str">
        <f t="shared" si="166"/>
        <v/>
      </c>
      <c r="BS895" s="1" t="s">
        <v>5153</v>
      </c>
      <c r="BU895" s="7" t="str">
        <f t="shared" si="167"/>
        <v>FALSE</v>
      </c>
      <c r="BV895" s="230" t="s">
        <v>1452</v>
      </c>
      <c r="BW895" s="1" t="b">
        <f t="shared" si="173"/>
        <v>0</v>
      </c>
      <c r="BZ895" s="1" t="str">
        <f t="shared" si="168"/>
        <v/>
      </c>
      <c r="CA895" s="1" t="s">
        <v>5153</v>
      </c>
      <c r="CC895" s="7" t="str">
        <f t="shared" si="169"/>
        <v>FALSE</v>
      </c>
      <c r="CD895" s="230" t="s">
        <v>1452</v>
      </c>
      <c r="CE895" s="1" t="b">
        <f t="shared" si="174"/>
        <v>0</v>
      </c>
      <c r="CI895"/>
      <c r="CJ895" s="1" t="str">
        <f t="shared" si="170"/>
        <v/>
      </c>
      <c r="CK895" s="1" t="s">
        <v>5153</v>
      </c>
      <c r="CM895" s="7" t="str">
        <f t="shared" si="171"/>
        <v>FALSE</v>
      </c>
      <c r="CN895" s="230" t="s">
        <v>1452</v>
      </c>
      <c r="CO895" s="1" t="b">
        <f t="shared" si="175"/>
        <v>0</v>
      </c>
    </row>
    <row r="896" spans="48:93" ht="18" x14ac:dyDescent="0.25">
      <c r="AV896" s="229" t="s">
        <v>1452</v>
      </c>
      <c r="AW896" s="230" t="s">
        <v>3367</v>
      </c>
      <c r="AX896" s="230" t="s">
        <v>2614</v>
      </c>
      <c r="AY896" s="233">
        <v>18180</v>
      </c>
      <c r="AZ896" s="231" t="s">
        <v>372</v>
      </c>
      <c r="BA896" s="230" t="s">
        <v>3367</v>
      </c>
      <c r="BB896" s="229" t="s">
        <v>1452</v>
      </c>
      <c r="BD896" s="226" t="s">
        <v>3366</v>
      </c>
      <c r="BE896" s="1" t="s">
        <v>323</v>
      </c>
      <c r="BF896" t="s">
        <v>1451</v>
      </c>
      <c r="BH896" s="1" t="str">
        <f t="shared" si="164"/>
        <v/>
      </c>
      <c r="BI896" s="1" t="s">
        <v>5154</v>
      </c>
      <c r="BK896" s="7" t="str">
        <f t="shared" si="165"/>
        <v>FALSE</v>
      </c>
      <c r="BL896" s="227" t="s">
        <v>1453</v>
      </c>
      <c r="BM896" s="1" t="b">
        <f t="shared" si="172"/>
        <v>0</v>
      </c>
      <c r="BQ896"/>
      <c r="BR896" s="1" t="str">
        <f t="shared" si="166"/>
        <v/>
      </c>
      <c r="BS896" s="1" t="s">
        <v>5154</v>
      </c>
      <c r="BU896" s="7" t="str">
        <f t="shared" si="167"/>
        <v>FALSE</v>
      </c>
      <c r="BV896" s="227" t="s">
        <v>1453</v>
      </c>
      <c r="BW896" s="1" t="b">
        <f t="shared" si="173"/>
        <v>0</v>
      </c>
      <c r="BZ896" s="1" t="str">
        <f t="shared" si="168"/>
        <v/>
      </c>
      <c r="CA896" s="1" t="s">
        <v>5154</v>
      </c>
      <c r="CC896" s="7" t="str">
        <f t="shared" si="169"/>
        <v>FALSE</v>
      </c>
      <c r="CD896" s="227" t="s">
        <v>1453</v>
      </c>
      <c r="CE896" s="1" t="b">
        <f t="shared" si="174"/>
        <v>0</v>
      </c>
      <c r="CI896"/>
      <c r="CJ896" s="1" t="str">
        <f t="shared" si="170"/>
        <v/>
      </c>
      <c r="CK896" s="1" t="s">
        <v>5154</v>
      </c>
      <c r="CM896" s="7" t="str">
        <f t="shared" si="171"/>
        <v>FALSE</v>
      </c>
      <c r="CN896" s="227" t="s">
        <v>1453</v>
      </c>
      <c r="CO896" s="1" t="b">
        <f t="shared" si="175"/>
        <v>0</v>
      </c>
    </row>
    <row r="897" spans="48:93" ht="18" x14ac:dyDescent="0.25">
      <c r="AV897" s="226" t="s">
        <v>1453</v>
      </c>
      <c r="AW897" s="227" t="s">
        <v>3368</v>
      </c>
      <c r="AX897" s="227" t="s">
        <v>2604</v>
      </c>
      <c r="AY897" s="232">
        <v>20036</v>
      </c>
      <c r="AZ897" s="228" t="s">
        <v>341</v>
      </c>
      <c r="BA897" s="227" t="s">
        <v>3368</v>
      </c>
      <c r="BB897" s="226" t="s">
        <v>1453</v>
      </c>
      <c r="BD897" s="229" t="s">
        <v>3367</v>
      </c>
      <c r="BE897" s="1" t="s">
        <v>372</v>
      </c>
      <c r="BF897" t="s">
        <v>1452</v>
      </c>
      <c r="BH897" s="1" t="str">
        <f t="shared" si="164"/>
        <v/>
      </c>
      <c r="BI897" s="1" t="s">
        <v>5155</v>
      </c>
      <c r="BK897" s="7" t="str">
        <f t="shared" si="165"/>
        <v>FALSE</v>
      </c>
      <c r="BL897" s="230" t="s">
        <v>1454</v>
      </c>
      <c r="BM897" s="1" t="b">
        <f t="shared" si="172"/>
        <v>0</v>
      </c>
      <c r="BQ897"/>
      <c r="BR897" s="1" t="str">
        <f t="shared" si="166"/>
        <v/>
      </c>
      <c r="BS897" s="1" t="s">
        <v>5155</v>
      </c>
      <c r="BU897" s="7" t="str">
        <f t="shared" si="167"/>
        <v>FALSE</v>
      </c>
      <c r="BV897" s="230" t="s">
        <v>1454</v>
      </c>
      <c r="BW897" s="1" t="b">
        <f t="shared" si="173"/>
        <v>0</v>
      </c>
      <c r="BZ897" s="1" t="str">
        <f t="shared" si="168"/>
        <v/>
      </c>
      <c r="CA897" s="1" t="s">
        <v>5155</v>
      </c>
      <c r="CC897" s="7" t="str">
        <f t="shared" si="169"/>
        <v>FALSE</v>
      </c>
      <c r="CD897" s="230" t="s">
        <v>1454</v>
      </c>
      <c r="CE897" s="1" t="b">
        <f t="shared" si="174"/>
        <v>0</v>
      </c>
      <c r="CI897"/>
      <c r="CJ897" s="1" t="str">
        <f t="shared" si="170"/>
        <v/>
      </c>
      <c r="CK897" s="1" t="s">
        <v>5155</v>
      </c>
      <c r="CM897" s="7" t="str">
        <f t="shared" si="171"/>
        <v>FALSE</v>
      </c>
      <c r="CN897" s="230" t="s">
        <v>1454</v>
      </c>
      <c r="CO897" s="1" t="b">
        <f t="shared" si="175"/>
        <v>0</v>
      </c>
    </row>
    <row r="898" spans="48:93" ht="18" x14ac:dyDescent="0.25">
      <c r="AV898" s="229" t="s">
        <v>1454</v>
      </c>
      <c r="AW898" s="230" t="s">
        <v>3369</v>
      </c>
      <c r="AX898" s="230" t="s">
        <v>2675</v>
      </c>
      <c r="AY898" s="233">
        <v>6497</v>
      </c>
      <c r="AZ898" s="231" t="s">
        <v>339</v>
      </c>
      <c r="BA898" s="230" t="s">
        <v>3369</v>
      </c>
      <c r="BB898" s="229" t="s">
        <v>1454</v>
      </c>
      <c r="BD898" s="226" t="s">
        <v>3368</v>
      </c>
      <c r="BE898" s="1" t="s">
        <v>341</v>
      </c>
      <c r="BF898" t="s">
        <v>1453</v>
      </c>
      <c r="BH898" s="1" t="str">
        <f t="shared" si="164"/>
        <v/>
      </c>
      <c r="BI898" s="1" t="s">
        <v>5156</v>
      </c>
      <c r="BK898" s="7" t="str">
        <f t="shared" si="165"/>
        <v>FALSE</v>
      </c>
      <c r="BL898" s="227" t="s">
        <v>1455</v>
      </c>
      <c r="BM898" s="1" t="b">
        <f t="shared" si="172"/>
        <v>0</v>
      </c>
      <c r="BQ898"/>
      <c r="BR898" s="1" t="str">
        <f t="shared" si="166"/>
        <v/>
      </c>
      <c r="BS898" s="1" t="s">
        <v>5156</v>
      </c>
      <c r="BU898" s="7" t="str">
        <f t="shared" si="167"/>
        <v>FALSE</v>
      </c>
      <c r="BV898" s="227" t="s">
        <v>1455</v>
      </c>
      <c r="BW898" s="1" t="b">
        <f t="shared" si="173"/>
        <v>0</v>
      </c>
      <c r="BZ898" s="1" t="str">
        <f t="shared" si="168"/>
        <v/>
      </c>
      <c r="CA898" s="1" t="s">
        <v>5156</v>
      </c>
      <c r="CC898" s="7" t="str">
        <f t="shared" si="169"/>
        <v>FALSE</v>
      </c>
      <c r="CD898" s="227" t="s">
        <v>1455</v>
      </c>
      <c r="CE898" s="1" t="b">
        <f t="shared" si="174"/>
        <v>0</v>
      </c>
      <c r="CI898"/>
      <c r="CJ898" s="1" t="str">
        <f t="shared" si="170"/>
        <v/>
      </c>
      <c r="CK898" s="1" t="s">
        <v>5156</v>
      </c>
      <c r="CM898" s="7" t="str">
        <f t="shared" si="171"/>
        <v>FALSE</v>
      </c>
      <c r="CN898" s="227" t="s">
        <v>1455</v>
      </c>
      <c r="CO898" s="1" t="b">
        <f t="shared" si="175"/>
        <v>0</v>
      </c>
    </row>
    <row r="899" spans="48:93" ht="18" x14ac:dyDescent="0.25">
      <c r="AV899" s="226" t="s">
        <v>1455</v>
      </c>
      <c r="AW899" s="227" t="s">
        <v>3370</v>
      </c>
      <c r="AX899" s="227" t="s">
        <v>2778</v>
      </c>
      <c r="AY899" s="232">
        <v>12053</v>
      </c>
      <c r="AZ899" s="228" t="s">
        <v>333</v>
      </c>
      <c r="BA899" s="227" t="s">
        <v>3370</v>
      </c>
      <c r="BB899" s="226" t="s">
        <v>1455</v>
      </c>
      <c r="BD899" s="229" t="s">
        <v>3369</v>
      </c>
      <c r="BE899" s="1" t="s">
        <v>339</v>
      </c>
      <c r="BF899" t="s">
        <v>1454</v>
      </c>
      <c r="BH899" s="1" t="str">
        <f t="shared" si="164"/>
        <v/>
      </c>
      <c r="BI899" s="1" t="s">
        <v>5157</v>
      </c>
      <c r="BK899" s="7" t="str">
        <f t="shared" si="165"/>
        <v>FALSE</v>
      </c>
      <c r="BL899" s="230" t="s">
        <v>1456</v>
      </c>
      <c r="BM899" s="1" t="b">
        <f t="shared" si="172"/>
        <v>0</v>
      </c>
      <c r="BQ899"/>
      <c r="BR899" s="1" t="str">
        <f t="shared" si="166"/>
        <v/>
      </c>
      <c r="BS899" s="1" t="s">
        <v>5157</v>
      </c>
      <c r="BU899" s="7" t="str">
        <f t="shared" si="167"/>
        <v>FALSE</v>
      </c>
      <c r="BV899" s="230" t="s">
        <v>1456</v>
      </c>
      <c r="BW899" s="1" t="b">
        <f t="shared" si="173"/>
        <v>0</v>
      </c>
      <c r="BZ899" s="1" t="str">
        <f t="shared" si="168"/>
        <v/>
      </c>
      <c r="CA899" s="1" t="s">
        <v>5157</v>
      </c>
      <c r="CC899" s="7" t="str">
        <f t="shared" si="169"/>
        <v>FALSE</v>
      </c>
      <c r="CD899" s="230" t="s">
        <v>1456</v>
      </c>
      <c r="CE899" s="1" t="b">
        <f t="shared" si="174"/>
        <v>0</v>
      </c>
      <c r="CI899"/>
      <c r="CJ899" s="1" t="str">
        <f t="shared" si="170"/>
        <v/>
      </c>
      <c r="CK899" s="1" t="s">
        <v>5157</v>
      </c>
      <c r="CM899" s="7" t="str">
        <f t="shared" si="171"/>
        <v>FALSE</v>
      </c>
      <c r="CN899" s="230" t="s">
        <v>1456</v>
      </c>
      <c r="CO899" s="1" t="b">
        <f t="shared" si="175"/>
        <v>0</v>
      </c>
    </row>
    <row r="900" spans="48:93" ht="18" x14ac:dyDescent="0.25">
      <c r="AV900" s="229" t="s">
        <v>1456</v>
      </c>
      <c r="AW900" s="230" t="s">
        <v>3370</v>
      </c>
      <c r="AX900" s="230" t="s">
        <v>2675</v>
      </c>
      <c r="AY900" s="233">
        <v>6498</v>
      </c>
      <c r="AZ900" s="231" t="s">
        <v>339</v>
      </c>
      <c r="BA900" s="230" t="s">
        <v>3370</v>
      </c>
      <c r="BB900" s="229" t="s">
        <v>1456</v>
      </c>
      <c r="BD900" s="226" t="s">
        <v>3370</v>
      </c>
      <c r="BE900" s="1" t="s">
        <v>333</v>
      </c>
      <c r="BF900" t="s">
        <v>1455</v>
      </c>
      <c r="BH900" s="1" t="str">
        <f t="shared" si="164"/>
        <v/>
      </c>
      <c r="BI900" s="1" t="s">
        <v>5158</v>
      </c>
      <c r="BK900" s="7" t="str">
        <f t="shared" si="165"/>
        <v>FALSE</v>
      </c>
      <c r="BL900" s="227" t="s">
        <v>1457</v>
      </c>
      <c r="BM900" s="1" t="b">
        <f t="shared" si="172"/>
        <v>0</v>
      </c>
      <c r="BQ900"/>
      <c r="BR900" s="1" t="str">
        <f t="shared" si="166"/>
        <v/>
      </c>
      <c r="BS900" s="1" t="s">
        <v>5158</v>
      </c>
      <c r="BU900" s="7" t="str">
        <f t="shared" si="167"/>
        <v>FALSE</v>
      </c>
      <c r="BV900" s="227" t="s">
        <v>1457</v>
      </c>
      <c r="BW900" s="1" t="b">
        <f t="shared" si="173"/>
        <v>0</v>
      </c>
      <c r="BZ900" s="1" t="str">
        <f t="shared" si="168"/>
        <v/>
      </c>
      <c r="CA900" s="1" t="s">
        <v>5158</v>
      </c>
      <c r="CC900" s="7" t="str">
        <f t="shared" si="169"/>
        <v>FALSE</v>
      </c>
      <c r="CD900" s="227" t="s">
        <v>1457</v>
      </c>
      <c r="CE900" s="1" t="b">
        <f t="shared" si="174"/>
        <v>0</v>
      </c>
      <c r="CI900"/>
      <c r="CJ900" s="1" t="str">
        <f t="shared" si="170"/>
        <v/>
      </c>
      <c r="CK900" s="1" t="s">
        <v>5158</v>
      </c>
      <c r="CM900" s="7" t="str">
        <f t="shared" si="171"/>
        <v>FALSE</v>
      </c>
      <c r="CN900" s="227" t="s">
        <v>1457</v>
      </c>
      <c r="CO900" s="1" t="b">
        <f t="shared" si="175"/>
        <v>0</v>
      </c>
    </row>
    <row r="901" spans="48:93" ht="18" x14ac:dyDescent="0.25">
      <c r="AV901" s="226" t="s">
        <v>1457</v>
      </c>
      <c r="AW901" s="227" t="s">
        <v>3371</v>
      </c>
      <c r="AX901" s="227" t="s">
        <v>2778</v>
      </c>
      <c r="AY901" s="232">
        <v>6500</v>
      </c>
      <c r="AZ901" s="228" t="s">
        <v>333</v>
      </c>
      <c r="BA901" s="227" t="s">
        <v>3371</v>
      </c>
      <c r="BB901" s="226" t="s">
        <v>1457</v>
      </c>
      <c r="BD901" s="229" t="s">
        <v>3370</v>
      </c>
      <c r="BE901" s="1" t="s">
        <v>339</v>
      </c>
      <c r="BF901" t="s">
        <v>1456</v>
      </c>
      <c r="BH901" s="1" t="str">
        <f t="shared" si="164"/>
        <v/>
      </c>
      <c r="BI901" s="1" t="s">
        <v>5159</v>
      </c>
      <c r="BK901" s="7" t="str">
        <f t="shared" si="165"/>
        <v>FALSE</v>
      </c>
      <c r="BL901" s="230" t="s">
        <v>1458</v>
      </c>
      <c r="BM901" s="1" t="b">
        <f t="shared" si="172"/>
        <v>0</v>
      </c>
      <c r="BQ901"/>
      <c r="BR901" s="1" t="str">
        <f t="shared" si="166"/>
        <v/>
      </c>
      <c r="BS901" s="1" t="s">
        <v>5159</v>
      </c>
      <c r="BU901" s="7" t="str">
        <f t="shared" si="167"/>
        <v>FALSE</v>
      </c>
      <c r="BV901" s="230" t="s">
        <v>1458</v>
      </c>
      <c r="BW901" s="1" t="b">
        <f t="shared" si="173"/>
        <v>0</v>
      </c>
      <c r="BZ901" s="1" t="str">
        <f t="shared" si="168"/>
        <v/>
      </c>
      <c r="CA901" s="1" t="s">
        <v>5159</v>
      </c>
      <c r="CC901" s="7" t="str">
        <f t="shared" si="169"/>
        <v>FALSE</v>
      </c>
      <c r="CD901" s="230" t="s">
        <v>1458</v>
      </c>
      <c r="CE901" s="1" t="b">
        <f t="shared" si="174"/>
        <v>0</v>
      </c>
      <c r="CI901"/>
      <c r="CJ901" s="1" t="str">
        <f t="shared" si="170"/>
        <v/>
      </c>
      <c r="CK901" s="1" t="s">
        <v>5159</v>
      </c>
      <c r="CM901" s="7" t="str">
        <f t="shared" si="171"/>
        <v>FALSE</v>
      </c>
      <c r="CN901" s="230" t="s">
        <v>1458</v>
      </c>
      <c r="CO901" s="1" t="b">
        <f t="shared" si="175"/>
        <v>0</v>
      </c>
    </row>
    <row r="902" spans="48:93" ht="18" x14ac:dyDescent="0.25">
      <c r="AV902" s="229" t="s">
        <v>1458</v>
      </c>
      <c r="AW902" s="230" t="s">
        <v>3372</v>
      </c>
      <c r="AX902" s="230" t="s">
        <v>2617</v>
      </c>
      <c r="AY902" s="233">
        <v>1989</v>
      </c>
      <c r="AZ902" s="231" t="s">
        <v>364</v>
      </c>
      <c r="BA902" s="230" t="s">
        <v>3372</v>
      </c>
      <c r="BB902" s="229" t="s">
        <v>1458</v>
      </c>
      <c r="BD902" s="226" t="s">
        <v>3371</v>
      </c>
      <c r="BE902" s="1" t="s">
        <v>333</v>
      </c>
      <c r="BF902" t="s">
        <v>1457</v>
      </c>
      <c r="BH902" s="1" t="str">
        <f t="shared" si="164"/>
        <v/>
      </c>
      <c r="BI902" s="1" t="s">
        <v>5160</v>
      </c>
      <c r="BK902" s="7" t="str">
        <f t="shared" si="165"/>
        <v>FALSE</v>
      </c>
      <c r="BL902" s="227" t="s">
        <v>1459</v>
      </c>
      <c r="BM902" s="1" t="b">
        <f t="shared" si="172"/>
        <v>0</v>
      </c>
      <c r="BQ902"/>
      <c r="BR902" s="1" t="str">
        <f t="shared" si="166"/>
        <v/>
      </c>
      <c r="BS902" s="1" t="s">
        <v>5160</v>
      </c>
      <c r="BU902" s="7" t="str">
        <f t="shared" si="167"/>
        <v>FALSE</v>
      </c>
      <c r="BV902" s="227" t="s">
        <v>1459</v>
      </c>
      <c r="BW902" s="1" t="b">
        <f t="shared" si="173"/>
        <v>0</v>
      </c>
      <c r="BZ902" s="1" t="str">
        <f t="shared" si="168"/>
        <v/>
      </c>
      <c r="CA902" s="1" t="s">
        <v>5160</v>
      </c>
      <c r="CC902" s="7" t="str">
        <f t="shared" si="169"/>
        <v>FALSE</v>
      </c>
      <c r="CD902" s="227" t="s">
        <v>1459</v>
      </c>
      <c r="CE902" s="1" t="b">
        <f t="shared" si="174"/>
        <v>0</v>
      </c>
      <c r="CI902"/>
      <c r="CJ902" s="1" t="str">
        <f t="shared" si="170"/>
        <v/>
      </c>
      <c r="CK902" s="1" t="s">
        <v>5160</v>
      </c>
      <c r="CM902" s="7" t="str">
        <f t="shared" si="171"/>
        <v>FALSE</v>
      </c>
      <c r="CN902" s="227" t="s">
        <v>1459</v>
      </c>
      <c r="CO902" s="1" t="b">
        <f t="shared" si="175"/>
        <v>0</v>
      </c>
    </row>
    <row r="903" spans="48:93" ht="18" x14ac:dyDescent="0.25">
      <c r="AV903" s="226" t="s">
        <v>1459</v>
      </c>
      <c r="AW903" s="227" t="s">
        <v>3373</v>
      </c>
      <c r="AX903" s="227" t="s">
        <v>2614</v>
      </c>
      <c r="AY903" s="232">
        <v>6507</v>
      </c>
      <c r="AZ903" s="228" t="s">
        <v>372</v>
      </c>
      <c r="BA903" s="227" t="s">
        <v>3373</v>
      </c>
      <c r="BB903" s="226" t="s">
        <v>1459</v>
      </c>
      <c r="BD903" s="229" t="s">
        <v>3372</v>
      </c>
      <c r="BE903" s="1" t="s">
        <v>364</v>
      </c>
      <c r="BF903" t="s">
        <v>1458</v>
      </c>
      <c r="BH903" s="1" t="str">
        <f t="shared" si="164"/>
        <v/>
      </c>
      <c r="BI903" s="1" t="s">
        <v>5161</v>
      </c>
      <c r="BK903" s="7" t="str">
        <f t="shared" si="165"/>
        <v>FALSE</v>
      </c>
      <c r="BL903" s="230" t="s">
        <v>1460</v>
      </c>
      <c r="BM903" s="1" t="b">
        <f t="shared" si="172"/>
        <v>0</v>
      </c>
      <c r="BQ903"/>
      <c r="BR903" s="1" t="str">
        <f t="shared" si="166"/>
        <v/>
      </c>
      <c r="BS903" s="1" t="s">
        <v>5161</v>
      </c>
      <c r="BU903" s="7" t="str">
        <f t="shared" si="167"/>
        <v>FALSE</v>
      </c>
      <c r="BV903" s="230" t="s">
        <v>1460</v>
      </c>
      <c r="BW903" s="1" t="b">
        <f t="shared" si="173"/>
        <v>0</v>
      </c>
      <c r="BZ903" s="1" t="str">
        <f t="shared" si="168"/>
        <v/>
      </c>
      <c r="CA903" s="1" t="s">
        <v>5161</v>
      </c>
      <c r="CC903" s="7" t="str">
        <f t="shared" si="169"/>
        <v>FALSE</v>
      </c>
      <c r="CD903" s="230" t="s">
        <v>1460</v>
      </c>
      <c r="CE903" s="1" t="b">
        <f t="shared" si="174"/>
        <v>0</v>
      </c>
      <c r="CI903"/>
      <c r="CJ903" s="1" t="str">
        <f t="shared" si="170"/>
        <v/>
      </c>
      <c r="CK903" s="1" t="s">
        <v>5161</v>
      </c>
      <c r="CM903" s="7" t="str">
        <f t="shared" si="171"/>
        <v>FALSE</v>
      </c>
      <c r="CN903" s="230" t="s">
        <v>1460</v>
      </c>
      <c r="CO903" s="1" t="b">
        <f t="shared" si="175"/>
        <v>0</v>
      </c>
    </row>
    <row r="904" spans="48:93" ht="18" x14ac:dyDescent="0.25">
      <c r="AV904" s="229" t="s">
        <v>1460</v>
      </c>
      <c r="AW904" s="230" t="s">
        <v>3374</v>
      </c>
      <c r="AX904" s="230" t="s">
        <v>2609</v>
      </c>
      <c r="AY904" s="233">
        <v>71911</v>
      </c>
      <c r="AZ904" s="231" t="s">
        <v>343</v>
      </c>
      <c r="BA904" s="230" t="s">
        <v>3374</v>
      </c>
      <c r="BB904" s="229" t="s">
        <v>1460</v>
      </c>
      <c r="BD904" s="226" t="s">
        <v>3373</v>
      </c>
      <c r="BE904" s="1" t="s">
        <v>372</v>
      </c>
      <c r="BF904" t="s">
        <v>1459</v>
      </c>
      <c r="BH904" s="1" t="str">
        <f t="shared" si="164"/>
        <v/>
      </c>
      <c r="BI904" s="1" t="s">
        <v>5162</v>
      </c>
      <c r="BK904" s="7" t="str">
        <f t="shared" si="165"/>
        <v>FALSE</v>
      </c>
      <c r="BL904" s="227" t="s">
        <v>1461</v>
      </c>
      <c r="BM904" s="1" t="b">
        <f t="shared" si="172"/>
        <v>0</v>
      </c>
      <c r="BQ904"/>
      <c r="BR904" s="1" t="str">
        <f t="shared" si="166"/>
        <v/>
      </c>
      <c r="BS904" s="1" t="s">
        <v>5162</v>
      </c>
      <c r="BU904" s="7" t="str">
        <f t="shared" si="167"/>
        <v>FALSE</v>
      </c>
      <c r="BV904" s="227" t="s">
        <v>1461</v>
      </c>
      <c r="BW904" s="1" t="b">
        <f t="shared" si="173"/>
        <v>0</v>
      </c>
      <c r="BZ904" s="1" t="str">
        <f t="shared" si="168"/>
        <v/>
      </c>
      <c r="CA904" s="1" t="s">
        <v>5162</v>
      </c>
      <c r="CC904" s="7" t="str">
        <f t="shared" si="169"/>
        <v>FALSE</v>
      </c>
      <c r="CD904" s="227" t="s">
        <v>1461</v>
      </c>
      <c r="CE904" s="1" t="b">
        <f t="shared" si="174"/>
        <v>0</v>
      </c>
      <c r="CI904"/>
      <c r="CJ904" s="1" t="str">
        <f t="shared" si="170"/>
        <v/>
      </c>
      <c r="CK904" s="1" t="s">
        <v>5162</v>
      </c>
      <c r="CM904" s="7" t="str">
        <f t="shared" si="171"/>
        <v>FALSE</v>
      </c>
      <c r="CN904" s="227" t="s">
        <v>1461</v>
      </c>
      <c r="CO904" s="1" t="b">
        <f t="shared" si="175"/>
        <v>0</v>
      </c>
    </row>
    <row r="905" spans="48:93" ht="18" x14ac:dyDescent="0.25">
      <c r="AV905" s="226" t="s">
        <v>1461</v>
      </c>
      <c r="AW905" s="227" t="s">
        <v>3375</v>
      </c>
      <c r="AX905" s="227" t="s">
        <v>2609</v>
      </c>
      <c r="AY905" s="232">
        <v>6516</v>
      </c>
      <c r="AZ905" s="228" t="s">
        <v>343</v>
      </c>
      <c r="BA905" s="227" t="s">
        <v>3375</v>
      </c>
      <c r="BB905" s="226" t="s">
        <v>1461</v>
      </c>
      <c r="BD905" s="229" t="s">
        <v>3374</v>
      </c>
      <c r="BE905" s="1" t="s">
        <v>343</v>
      </c>
      <c r="BF905" t="s">
        <v>1460</v>
      </c>
      <c r="BH905" s="1" t="str">
        <f t="shared" si="164"/>
        <v/>
      </c>
      <c r="BI905" s="1" t="s">
        <v>5163</v>
      </c>
      <c r="BK905" s="7" t="str">
        <f t="shared" si="165"/>
        <v>FALSE</v>
      </c>
      <c r="BL905" s="230" t="s">
        <v>1462</v>
      </c>
      <c r="BM905" s="1" t="b">
        <f t="shared" si="172"/>
        <v>0</v>
      </c>
      <c r="BQ905"/>
      <c r="BR905" s="1" t="str">
        <f t="shared" si="166"/>
        <v/>
      </c>
      <c r="BS905" s="1" t="s">
        <v>5163</v>
      </c>
      <c r="BU905" s="7" t="str">
        <f t="shared" si="167"/>
        <v>FALSE</v>
      </c>
      <c r="BV905" s="230" t="s">
        <v>1462</v>
      </c>
      <c r="BW905" s="1" t="b">
        <f t="shared" si="173"/>
        <v>0</v>
      </c>
      <c r="BZ905" s="1" t="str">
        <f t="shared" si="168"/>
        <v/>
      </c>
      <c r="CA905" s="1" t="s">
        <v>5163</v>
      </c>
      <c r="CC905" s="7" t="str">
        <f t="shared" si="169"/>
        <v>FALSE</v>
      </c>
      <c r="CD905" s="230" t="s">
        <v>1462</v>
      </c>
      <c r="CE905" s="1" t="b">
        <f t="shared" si="174"/>
        <v>0</v>
      </c>
      <c r="CI905"/>
      <c r="CJ905" s="1" t="str">
        <f t="shared" si="170"/>
        <v/>
      </c>
      <c r="CK905" s="1" t="s">
        <v>5163</v>
      </c>
      <c r="CM905" s="7" t="str">
        <f t="shared" si="171"/>
        <v>FALSE</v>
      </c>
      <c r="CN905" s="230" t="s">
        <v>1462</v>
      </c>
      <c r="CO905" s="1" t="b">
        <f t="shared" si="175"/>
        <v>0</v>
      </c>
    </row>
    <row r="906" spans="48:93" ht="18" x14ac:dyDescent="0.25">
      <c r="AV906" s="229" t="s">
        <v>1462</v>
      </c>
      <c r="AW906" s="230" t="s">
        <v>3376</v>
      </c>
      <c r="AX906" s="230" t="s">
        <v>2609</v>
      </c>
      <c r="AY906" s="233">
        <v>22135</v>
      </c>
      <c r="AZ906" s="231" t="s">
        <v>343</v>
      </c>
      <c r="BA906" s="230" t="s">
        <v>3376</v>
      </c>
      <c r="BB906" s="229" t="s">
        <v>1462</v>
      </c>
      <c r="BD906" s="226" t="s">
        <v>3375</v>
      </c>
      <c r="BE906" s="1" t="s">
        <v>343</v>
      </c>
      <c r="BF906" t="s">
        <v>1461</v>
      </c>
      <c r="BH906" s="1" t="str">
        <f t="shared" ref="BH906:BH969" si="176">CONCATENATE(_TIR_1,_TIS_1)</f>
        <v/>
      </c>
      <c r="BI906" s="1" t="s">
        <v>5164</v>
      </c>
      <c r="BK906" s="7" t="str">
        <f t="shared" ref="BK906:BK969" si="177">IF(BH906=BI906,"TRUE","FALSE")</f>
        <v>FALSE</v>
      </c>
      <c r="BL906" s="227" t="s">
        <v>1463</v>
      </c>
      <c r="BM906" s="1" t="b">
        <f t="shared" si="172"/>
        <v>0</v>
      </c>
      <c r="BQ906"/>
      <c r="BR906" s="1" t="str">
        <f t="shared" ref="BR906:BR969" si="178">CONCATENATE(_TIR_2,_TIS_2)</f>
        <v/>
      </c>
      <c r="BS906" s="1" t="s">
        <v>5164</v>
      </c>
      <c r="BU906" s="7" t="str">
        <f t="shared" ref="BU906:BU969" si="179">IF(BR906=BS906,"TRUE","FALSE")</f>
        <v>FALSE</v>
      </c>
      <c r="BV906" s="227" t="s">
        <v>1463</v>
      </c>
      <c r="BW906" s="1" t="b">
        <f t="shared" si="173"/>
        <v>0</v>
      </c>
      <c r="BZ906" s="1" t="str">
        <f t="shared" ref="BZ906:BZ969" si="180">CONCATENATE(_TIR_3,_TIS_3)</f>
        <v/>
      </c>
      <c r="CA906" s="1" t="s">
        <v>5164</v>
      </c>
      <c r="CC906" s="7" t="str">
        <f t="shared" ref="CC906:CC969" si="181">IF(BZ906=CA906,"TRUE","FALSE")</f>
        <v>FALSE</v>
      </c>
      <c r="CD906" s="227" t="s">
        <v>1463</v>
      </c>
      <c r="CE906" s="1" t="b">
        <f t="shared" si="174"/>
        <v>0</v>
      </c>
      <c r="CI906"/>
      <c r="CJ906" s="1" t="str">
        <f t="shared" ref="CJ906:CJ969" si="182">CONCATENATE(_TIR_4,_TIS_4)</f>
        <v/>
      </c>
      <c r="CK906" s="1" t="s">
        <v>5164</v>
      </c>
      <c r="CM906" s="7" t="str">
        <f t="shared" ref="CM906:CM969" si="183">IF(CJ906=CK906,"TRUE","FALSE")</f>
        <v>FALSE</v>
      </c>
      <c r="CN906" s="227" t="s">
        <v>1463</v>
      </c>
      <c r="CO906" s="1" t="b">
        <f t="shared" si="175"/>
        <v>0</v>
      </c>
    </row>
    <row r="907" spans="48:93" ht="18" x14ac:dyDescent="0.25">
      <c r="AV907" s="226" t="s">
        <v>1463</v>
      </c>
      <c r="AW907" s="227" t="s">
        <v>3377</v>
      </c>
      <c r="AX907" s="227" t="s">
        <v>2606</v>
      </c>
      <c r="AY907" s="232">
        <v>48195</v>
      </c>
      <c r="AZ907" s="228" t="s">
        <v>373</v>
      </c>
      <c r="BA907" s="227" t="s">
        <v>3377</v>
      </c>
      <c r="BB907" s="226" t="s">
        <v>1463</v>
      </c>
      <c r="BD907" s="229" t="s">
        <v>3376</v>
      </c>
      <c r="BE907" s="1" t="s">
        <v>343</v>
      </c>
      <c r="BF907" t="s">
        <v>1462</v>
      </c>
      <c r="BH907" s="1" t="str">
        <f t="shared" si="176"/>
        <v/>
      </c>
      <c r="BI907" s="1" t="s">
        <v>5165</v>
      </c>
      <c r="BK907" s="7" t="str">
        <f t="shared" si="177"/>
        <v>FALSE</v>
      </c>
      <c r="BL907" s="230" t="s">
        <v>1464</v>
      </c>
      <c r="BM907" s="1" t="b">
        <f t="shared" ref="BM907:BM970" si="184">IF(BK907="TRUE",BL907)</f>
        <v>0</v>
      </c>
      <c r="BQ907"/>
      <c r="BR907" s="1" t="str">
        <f t="shared" si="178"/>
        <v/>
      </c>
      <c r="BS907" s="1" t="s">
        <v>5165</v>
      </c>
      <c r="BU907" s="7" t="str">
        <f t="shared" si="179"/>
        <v>FALSE</v>
      </c>
      <c r="BV907" s="230" t="s">
        <v>1464</v>
      </c>
      <c r="BW907" s="1" t="b">
        <f t="shared" ref="BW907:BW970" si="185">IF(BU907="TRUE",BV907)</f>
        <v>0</v>
      </c>
      <c r="BZ907" s="1" t="str">
        <f t="shared" si="180"/>
        <v/>
      </c>
      <c r="CA907" s="1" t="s">
        <v>5165</v>
      </c>
      <c r="CC907" s="7" t="str">
        <f t="shared" si="181"/>
        <v>FALSE</v>
      </c>
      <c r="CD907" s="230" t="s">
        <v>1464</v>
      </c>
      <c r="CE907" s="1" t="b">
        <f t="shared" ref="CE907:CE970" si="186">IF(CC907="TRUE",CD907)</f>
        <v>0</v>
      </c>
      <c r="CI907"/>
      <c r="CJ907" s="1" t="str">
        <f t="shared" si="182"/>
        <v/>
      </c>
      <c r="CK907" s="1" t="s">
        <v>5165</v>
      </c>
      <c r="CM907" s="7" t="str">
        <f t="shared" si="183"/>
        <v>FALSE</v>
      </c>
      <c r="CN907" s="230" t="s">
        <v>1464</v>
      </c>
      <c r="CO907" s="1" t="b">
        <f t="shared" ref="CO907:CO970" si="187">IF(CM907="TRUE",CN907)</f>
        <v>0</v>
      </c>
    </row>
    <row r="908" spans="48:93" ht="18" x14ac:dyDescent="0.25">
      <c r="AV908" s="229" t="s">
        <v>1464</v>
      </c>
      <c r="AW908" s="230" t="s">
        <v>3378</v>
      </c>
      <c r="AX908" s="230" t="s">
        <v>2631</v>
      </c>
      <c r="AY908" s="233">
        <v>74361</v>
      </c>
      <c r="AZ908" s="231" t="s">
        <v>338</v>
      </c>
      <c r="BA908" s="230" t="s">
        <v>3378</v>
      </c>
      <c r="BB908" s="229" t="s">
        <v>1464</v>
      </c>
      <c r="BD908" s="226" t="s">
        <v>3377</v>
      </c>
      <c r="BE908" s="1" t="s">
        <v>373</v>
      </c>
      <c r="BF908" t="s">
        <v>1463</v>
      </c>
      <c r="BH908" s="1" t="str">
        <f t="shared" si="176"/>
        <v/>
      </c>
      <c r="BI908" s="1" t="s">
        <v>5166</v>
      </c>
      <c r="BK908" s="7" t="str">
        <f t="shared" si="177"/>
        <v>FALSE</v>
      </c>
      <c r="BL908" s="227" t="s">
        <v>1465</v>
      </c>
      <c r="BM908" s="1" t="b">
        <f t="shared" si="184"/>
        <v>0</v>
      </c>
      <c r="BQ908"/>
      <c r="BR908" s="1" t="str">
        <f t="shared" si="178"/>
        <v/>
      </c>
      <c r="BS908" s="1" t="s">
        <v>5166</v>
      </c>
      <c r="BU908" s="7" t="str">
        <f t="shared" si="179"/>
        <v>FALSE</v>
      </c>
      <c r="BV908" s="227" t="s">
        <v>1465</v>
      </c>
      <c r="BW908" s="1" t="b">
        <f t="shared" si="185"/>
        <v>0</v>
      </c>
      <c r="BZ908" s="1" t="str">
        <f t="shared" si="180"/>
        <v/>
      </c>
      <c r="CA908" s="1" t="s">
        <v>5166</v>
      </c>
      <c r="CC908" s="7" t="str">
        <f t="shared" si="181"/>
        <v>FALSE</v>
      </c>
      <c r="CD908" s="227" t="s">
        <v>1465</v>
      </c>
      <c r="CE908" s="1" t="b">
        <f t="shared" si="186"/>
        <v>0</v>
      </c>
      <c r="CI908"/>
      <c r="CJ908" s="1" t="str">
        <f t="shared" si="182"/>
        <v/>
      </c>
      <c r="CK908" s="1" t="s">
        <v>5166</v>
      </c>
      <c r="CM908" s="7" t="str">
        <f t="shared" si="183"/>
        <v>FALSE</v>
      </c>
      <c r="CN908" s="227" t="s">
        <v>1465</v>
      </c>
      <c r="CO908" s="1" t="b">
        <f t="shared" si="187"/>
        <v>0</v>
      </c>
    </row>
    <row r="909" spans="48:93" ht="18" x14ac:dyDescent="0.25">
      <c r="AV909" s="226" t="s">
        <v>1465</v>
      </c>
      <c r="AW909" s="227" t="s">
        <v>3379</v>
      </c>
      <c r="AX909" s="227" t="s">
        <v>2676</v>
      </c>
      <c r="AY909" s="232">
        <v>72629</v>
      </c>
      <c r="AZ909" s="228" t="s">
        <v>342</v>
      </c>
      <c r="BA909" s="227" t="s">
        <v>3379</v>
      </c>
      <c r="BB909" s="226" t="s">
        <v>1465</v>
      </c>
      <c r="BD909" s="229" t="s">
        <v>3378</v>
      </c>
      <c r="BE909" s="1" t="s">
        <v>338</v>
      </c>
      <c r="BF909" t="s">
        <v>1464</v>
      </c>
      <c r="BH909" s="1" t="str">
        <f t="shared" si="176"/>
        <v/>
      </c>
      <c r="BI909" s="1" t="s">
        <v>5167</v>
      </c>
      <c r="BK909" s="7" t="str">
        <f t="shared" si="177"/>
        <v>FALSE</v>
      </c>
      <c r="BL909" s="230" t="s">
        <v>1466</v>
      </c>
      <c r="BM909" s="1" t="b">
        <f t="shared" si="184"/>
        <v>0</v>
      </c>
      <c r="BQ909"/>
      <c r="BR909" s="1" t="str">
        <f t="shared" si="178"/>
        <v/>
      </c>
      <c r="BS909" s="1" t="s">
        <v>5167</v>
      </c>
      <c r="BU909" s="7" t="str">
        <f t="shared" si="179"/>
        <v>FALSE</v>
      </c>
      <c r="BV909" s="230" t="s">
        <v>1466</v>
      </c>
      <c r="BW909" s="1" t="b">
        <f t="shared" si="185"/>
        <v>0</v>
      </c>
      <c r="BZ909" s="1" t="str">
        <f t="shared" si="180"/>
        <v/>
      </c>
      <c r="CA909" s="1" t="s">
        <v>5167</v>
      </c>
      <c r="CC909" s="7" t="str">
        <f t="shared" si="181"/>
        <v>FALSE</v>
      </c>
      <c r="CD909" s="230" t="s">
        <v>1466</v>
      </c>
      <c r="CE909" s="1" t="b">
        <f t="shared" si="186"/>
        <v>0</v>
      </c>
      <c r="CI909"/>
      <c r="CJ909" s="1" t="str">
        <f t="shared" si="182"/>
        <v/>
      </c>
      <c r="CK909" s="1" t="s">
        <v>5167</v>
      </c>
      <c r="CM909" s="7" t="str">
        <f t="shared" si="183"/>
        <v>FALSE</v>
      </c>
      <c r="CN909" s="230" t="s">
        <v>1466</v>
      </c>
      <c r="CO909" s="1" t="b">
        <f t="shared" si="187"/>
        <v>0</v>
      </c>
    </row>
    <row r="910" spans="48:93" ht="18" x14ac:dyDescent="0.25">
      <c r="AV910" s="229" t="s">
        <v>1466</v>
      </c>
      <c r="AW910" s="230" t="s">
        <v>3380</v>
      </c>
      <c r="AX910" s="230" t="s">
        <v>2617</v>
      </c>
      <c r="AY910" s="233">
        <v>6629</v>
      </c>
      <c r="AZ910" s="231" t="s">
        <v>364</v>
      </c>
      <c r="BA910" s="230" t="s">
        <v>3380</v>
      </c>
      <c r="BB910" s="229" t="s">
        <v>1466</v>
      </c>
      <c r="BD910" s="226" t="s">
        <v>3379</v>
      </c>
      <c r="BE910" s="1" t="s">
        <v>342</v>
      </c>
      <c r="BF910" t="s">
        <v>1465</v>
      </c>
      <c r="BH910" s="1" t="str">
        <f t="shared" si="176"/>
        <v/>
      </c>
      <c r="BI910" s="1" t="s">
        <v>5168</v>
      </c>
      <c r="BK910" s="7" t="str">
        <f t="shared" si="177"/>
        <v>FALSE</v>
      </c>
      <c r="BL910" s="227" t="s">
        <v>1467</v>
      </c>
      <c r="BM910" s="1" t="b">
        <f t="shared" si="184"/>
        <v>0</v>
      </c>
      <c r="BQ910"/>
      <c r="BR910" s="1" t="str">
        <f t="shared" si="178"/>
        <v/>
      </c>
      <c r="BS910" s="1" t="s">
        <v>5168</v>
      </c>
      <c r="BU910" s="7" t="str">
        <f t="shared" si="179"/>
        <v>FALSE</v>
      </c>
      <c r="BV910" s="227" t="s">
        <v>1467</v>
      </c>
      <c r="BW910" s="1" t="b">
        <f t="shared" si="185"/>
        <v>0</v>
      </c>
      <c r="BZ910" s="1" t="str">
        <f t="shared" si="180"/>
        <v/>
      </c>
      <c r="CA910" s="1" t="s">
        <v>5168</v>
      </c>
      <c r="CC910" s="7" t="str">
        <f t="shared" si="181"/>
        <v>FALSE</v>
      </c>
      <c r="CD910" s="227" t="s">
        <v>1467</v>
      </c>
      <c r="CE910" s="1" t="b">
        <f t="shared" si="186"/>
        <v>0</v>
      </c>
      <c r="CI910"/>
      <c r="CJ910" s="1" t="str">
        <f t="shared" si="182"/>
        <v/>
      </c>
      <c r="CK910" s="1" t="s">
        <v>5168</v>
      </c>
      <c r="CM910" s="7" t="str">
        <f t="shared" si="183"/>
        <v>FALSE</v>
      </c>
      <c r="CN910" s="227" t="s">
        <v>1467</v>
      </c>
      <c r="CO910" s="1" t="b">
        <f t="shared" si="187"/>
        <v>0</v>
      </c>
    </row>
    <row r="911" spans="48:93" ht="18" x14ac:dyDescent="0.25">
      <c r="AV911" s="226" t="s">
        <v>1467</v>
      </c>
      <c r="AW911" s="227" t="s">
        <v>3381</v>
      </c>
      <c r="AX911" s="227" t="s">
        <v>2631</v>
      </c>
      <c r="AY911" s="232">
        <v>6651</v>
      </c>
      <c r="AZ911" s="228" t="s">
        <v>338</v>
      </c>
      <c r="BA911" s="227" t="s">
        <v>3381</v>
      </c>
      <c r="BB911" s="226" t="s">
        <v>1467</v>
      </c>
      <c r="BD911" s="229" t="s">
        <v>3380</v>
      </c>
      <c r="BE911" s="1" t="s">
        <v>364</v>
      </c>
      <c r="BF911" t="s">
        <v>1466</v>
      </c>
      <c r="BH911" s="1" t="str">
        <f t="shared" si="176"/>
        <v/>
      </c>
      <c r="BI911" s="1" t="s">
        <v>5169</v>
      </c>
      <c r="BK911" s="7" t="str">
        <f t="shared" si="177"/>
        <v>FALSE</v>
      </c>
      <c r="BL911" s="230" t="s">
        <v>1468</v>
      </c>
      <c r="BM911" s="1" t="b">
        <f t="shared" si="184"/>
        <v>0</v>
      </c>
      <c r="BQ911"/>
      <c r="BR911" s="1" t="str">
        <f t="shared" si="178"/>
        <v/>
      </c>
      <c r="BS911" s="1" t="s">
        <v>5169</v>
      </c>
      <c r="BU911" s="7" t="str">
        <f t="shared" si="179"/>
        <v>FALSE</v>
      </c>
      <c r="BV911" s="230" t="s">
        <v>1468</v>
      </c>
      <c r="BW911" s="1" t="b">
        <f t="shared" si="185"/>
        <v>0</v>
      </c>
      <c r="BZ911" s="1" t="str">
        <f t="shared" si="180"/>
        <v/>
      </c>
      <c r="CA911" s="1" t="s">
        <v>5169</v>
      </c>
      <c r="CC911" s="7" t="str">
        <f t="shared" si="181"/>
        <v>FALSE</v>
      </c>
      <c r="CD911" s="230" t="s">
        <v>1468</v>
      </c>
      <c r="CE911" s="1" t="b">
        <f t="shared" si="186"/>
        <v>0</v>
      </c>
      <c r="CI911"/>
      <c r="CJ911" s="1" t="str">
        <f t="shared" si="182"/>
        <v/>
      </c>
      <c r="CK911" s="1" t="s">
        <v>5169</v>
      </c>
      <c r="CM911" s="7" t="str">
        <f t="shared" si="183"/>
        <v>FALSE</v>
      </c>
      <c r="CN911" s="230" t="s">
        <v>1468</v>
      </c>
      <c r="CO911" s="1" t="b">
        <f t="shared" si="187"/>
        <v>0</v>
      </c>
    </row>
    <row r="912" spans="48:93" ht="18" x14ac:dyDescent="0.25">
      <c r="AV912" s="229" t="s">
        <v>1468</v>
      </c>
      <c r="AW912" s="230" t="s">
        <v>3382</v>
      </c>
      <c r="AX912" s="230" t="s">
        <v>2609</v>
      </c>
      <c r="AY912" s="233">
        <v>6652</v>
      </c>
      <c r="AZ912" s="231" t="s">
        <v>343</v>
      </c>
      <c r="BA912" s="230" t="s">
        <v>3382</v>
      </c>
      <c r="BB912" s="229" t="s">
        <v>1468</v>
      </c>
      <c r="BD912" s="226" t="s">
        <v>3381</v>
      </c>
      <c r="BE912" s="1" t="s">
        <v>338</v>
      </c>
      <c r="BF912" t="s">
        <v>1467</v>
      </c>
      <c r="BH912" s="1" t="str">
        <f t="shared" si="176"/>
        <v/>
      </c>
      <c r="BI912" s="1" t="s">
        <v>5170</v>
      </c>
      <c r="BK912" s="7" t="str">
        <f t="shared" si="177"/>
        <v>FALSE</v>
      </c>
      <c r="BL912" s="227" t="s">
        <v>1469</v>
      </c>
      <c r="BM912" s="1" t="b">
        <f t="shared" si="184"/>
        <v>0</v>
      </c>
      <c r="BQ912"/>
      <c r="BR912" s="1" t="str">
        <f t="shared" si="178"/>
        <v/>
      </c>
      <c r="BS912" s="1" t="s">
        <v>5170</v>
      </c>
      <c r="BU912" s="7" t="str">
        <f t="shared" si="179"/>
        <v>FALSE</v>
      </c>
      <c r="BV912" s="227" t="s">
        <v>1469</v>
      </c>
      <c r="BW912" s="1" t="b">
        <f t="shared" si="185"/>
        <v>0</v>
      </c>
      <c r="BZ912" s="1" t="str">
        <f t="shared" si="180"/>
        <v/>
      </c>
      <c r="CA912" s="1" t="s">
        <v>5170</v>
      </c>
      <c r="CC912" s="7" t="str">
        <f t="shared" si="181"/>
        <v>FALSE</v>
      </c>
      <c r="CD912" s="227" t="s">
        <v>1469</v>
      </c>
      <c r="CE912" s="1" t="b">
        <f t="shared" si="186"/>
        <v>0</v>
      </c>
      <c r="CI912"/>
      <c r="CJ912" s="1" t="str">
        <f t="shared" si="182"/>
        <v/>
      </c>
      <c r="CK912" s="1" t="s">
        <v>5170</v>
      </c>
      <c r="CM912" s="7" t="str">
        <f t="shared" si="183"/>
        <v>FALSE</v>
      </c>
      <c r="CN912" s="227" t="s">
        <v>1469</v>
      </c>
      <c r="CO912" s="1" t="b">
        <f t="shared" si="187"/>
        <v>0</v>
      </c>
    </row>
    <row r="913" spans="48:93" ht="18" x14ac:dyDescent="0.25">
      <c r="AV913" s="226" t="s">
        <v>1469</v>
      </c>
      <c r="AW913" s="227" t="s">
        <v>3383</v>
      </c>
      <c r="AX913" s="227" t="s">
        <v>2609</v>
      </c>
      <c r="AY913" s="232">
        <v>73907</v>
      </c>
      <c r="AZ913" s="228" t="s">
        <v>343</v>
      </c>
      <c r="BA913" s="227" t="s">
        <v>3383</v>
      </c>
      <c r="BB913" s="226" t="s">
        <v>1469</v>
      </c>
      <c r="BD913" s="229" t="s">
        <v>3382</v>
      </c>
      <c r="BE913" s="1" t="s">
        <v>343</v>
      </c>
      <c r="BF913" t="s">
        <v>1468</v>
      </c>
      <c r="BH913" s="1" t="str">
        <f t="shared" si="176"/>
        <v/>
      </c>
      <c r="BI913" s="1" t="s">
        <v>5171</v>
      </c>
      <c r="BK913" s="7" t="str">
        <f t="shared" si="177"/>
        <v>FALSE</v>
      </c>
      <c r="BL913" s="230" t="s">
        <v>1470</v>
      </c>
      <c r="BM913" s="1" t="b">
        <f t="shared" si="184"/>
        <v>0</v>
      </c>
      <c r="BQ913"/>
      <c r="BR913" s="1" t="str">
        <f t="shared" si="178"/>
        <v/>
      </c>
      <c r="BS913" s="1" t="s">
        <v>5171</v>
      </c>
      <c r="BU913" s="7" t="str">
        <f t="shared" si="179"/>
        <v>FALSE</v>
      </c>
      <c r="BV913" s="230" t="s">
        <v>1470</v>
      </c>
      <c r="BW913" s="1" t="b">
        <f t="shared" si="185"/>
        <v>0</v>
      </c>
      <c r="BZ913" s="1" t="str">
        <f t="shared" si="180"/>
        <v/>
      </c>
      <c r="CA913" s="1" t="s">
        <v>5171</v>
      </c>
      <c r="CC913" s="7" t="str">
        <f t="shared" si="181"/>
        <v>FALSE</v>
      </c>
      <c r="CD913" s="230" t="s">
        <v>1470</v>
      </c>
      <c r="CE913" s="1" t="b">
        <f t="shared" si="186"/>
        <v>0</v>
      </c>
      <c r="CI913"/>
      <c r="CJ913" s="1" t="str">
        <f t="shared" si="182"/>
        <v/>
      </c>
      <c r="CK913" s="1" t="s">
        <v>5171</v>
      </c>
      <c r="CM913" s="7" t="str">
        <f t="shared" si="183"/>
        <v>FALSE</v>
      </c>
      <c r="CN913" s="230" t="s">
        <v>1470</v>
      </c>
      <c r="CO913" s="1" t="b">
        <f t="shared" si="187"/>
        <v>0</v>
      </c>
    </row>
    <row r="914" spans="48:93" ht="18" x14ac:dyDescent="0.25">
      <c r="AV914" s="229" t="s">
        <v>1470</v>
      </c>
      <c r="AW914" s="230" t="s">
        <v>3384</v>
      </c>
      <c r="AX914" s="230" t="s">
        <v>2609</v>
      </c>
      <c r="AY914" s="233">
        <v>3573</v>
      </c>
      <c r="AZ914" s="231" t="s">
        <v>343</v>
      </c>
      <c r="BA914" s="230" t="s">
        <v>3384</v>
      </c>
      <c r="BB914" s="229" t="s">
        <v>1470</v>
      </c>
      <c r="BD914" s="226" t="s">
        <v>3383</v>
      </c>
      <c r="BE914" s="1" t="s">
        <v>343</v>
      </c>
      <c r="BF914" t="s">
        <v>1469</v>
      </c>
      <c r="BH914" s="1" t="str">
        <f t="shared" si="176"/>
        <v/>
      </c>
      <c r="BI914" s="1" t="s">
        <v>5172</v>
      </c>
      <c r="BK914" s="7" t="str">
        <f t="shared" si="177"/>
        <v>FALSE</v>
      </c>
      <c r="BL914" s="227" t="s">
        <v>1471</v>
      </c>
      <c r="BM914" s="1" t="b">
        <f t="shared" si="184"/>
        <v>0</v>
      </c>
      <c r="BQ914"/>
      <c r="BR914" s="1" t="str">
        <f t="shared" si="178"/>
        <v/>
      </c>
      <c r="BS914" s="1" t="s">
        <v>5172</v>
      </c>
      <c r="BU914" s="7" t="str">
        <f t="shared" si="179"/>
        <v>FALSE</v>
      </c>
      <c r="BV914" s="227" t="s">
        <v>1471</v>
      </c>
      <c r="BW914" s="1" t="b">
        <f t="shared" si="185"/>
        <v>0</v>
      </c>
      <c r="BZ914" s="1" t="str">
        <f t="shared" si="180"/>
        <v/>
      </c>
      <c r="CA914" s="1" t="s">
        <v>5172</v>
      </c>
      <c r="CC914" s="7" t="str">
        <f t="shared" si="181"/>
        <v>FALSE</v>
      </c>
      <c r="CD914" s="227" t="s">
        <v>1471</v>
      </c>
      <c r="CE914" s="1" t="b">
        <f t="shared" si="186"/>
        <v>0</v>
      </c>
      <c r="CI914"/>
      <c r="CJ914" s="1" t="str">
        <f t="shared" si="182"/>
        <v/>
      </c>
      <c r="CK914" s="1" t="s">
        <v>5172</v>
      </c>
      <c r="CM914" s="7" t="str">
        <f t="shared" si="183"/>
        <v>FALSE</v>
      </c>
      <c r="CN914" s="227" t="s">
        <v>1471</v>
      </c>
      <c r="CO914" s="1" t="b">
        <f t="shared" si="187"/>
        <v>0</v>
      </c>
    </row>
    <row r="915" spans="48:93" ht="18" x14ac:dyDescent="0.25">
      <c r="AV915" s="226" t="s">
        <v>1471</v>
      </c>
      <c r="AW915" s="227" t="s">
        <v>3385</v>
      </c>
      <c r="AX915" s="227" t="s">
        <v>2772</v>
      </c>
      <c r="AY915" s="232">
        <v>6697</v>
      </c>
      <c r="AZ915" s="228" t="s">
        <v>367</v>
      </c>
      <c r="BA915" s="227" t="s">
        <v>3385</v>
      </c>
      <c r="BB915" s="226" t="s">
        <v>1471</v>
      </c>
      <c r="BD915" s="229" t="s">
        <v>3384</v>
      </c>
      <c r="BE915" s="1" t="s">
        <v>343</v>
      </c>
      <c r="BF915" t="s">
        <v>1470</v>
      </c>
      <c r="BH915" s="1" t="str">
        <f t="shared" si="176"/>
        <v/>
      </c>
      <c r="BI915" s="1" t="s">
        <v>5173</v>
      </c>
      <c r="BK915" s="7" t="str">
        <f t="shared" si="177"/>
        <v>FALSE</v>
      </c>
      <c r="BL915" s="230" t="s">
        <v>1472</v>
      </c>
      <c r="BM915" s="1" t="b">
        <f t="shared" si="184"/>
        <v>0</v>
      </c>
      <c r="BQ915"/>
      <c r="BR915" s="1" t="str">
        <f t="shared" si="178"/>
        <v/>
      </c>
      <c r="BS915" s="1" t="s">
        <v>5173</v>
      </c>
      <c r="BU915" s="7" t="str">
        <f t="shared" si="179"/>
        <v>FALSE</v>
      </c>
      <c r="BV915" s="230" t="s">
        <v>1472</v>
      </c>
      <c r="BW915" s="1" t="b">
        <f t="shared" si="185"/>
        <v>0</v>
      </c>
      <c r="BZ915" s="1" t="str">
        <f t="shared" si="180"/>
        <v/>
      </c>
      <c r="CA915" s="1" t="s">
        <v>5173</v>
      </c>
      <c r="CC915" s="7" t="str">
        <f t="shared" si="181"/>
        <v>FALSE</v>
      </c>
      <c r="CD915" s="230" t="s">
        <v>1472</v>
      </c>
      <c r="CE915" s="1" t="b">
        <f t="shared" si="186"/>
        <v>0</v>
      </c>
      <c r="CI915"/>
      <c r="CJ915" s="1" t="str">
        <f t="shared" si="182"/>
        <v/>
      </c>
      <c r="CK915" s="1" t="s">
        <v>5173</v>
      </c>
      <c r="CM915" s="7" t="str">
        <f t="shared" si="183"/>
        <v>FALSE</v>
      </c>
      <c r="CN915" s="230" t="s">
        <v>1472</v>
      </c>
      <c r="CO915" s="1" t="b">
        <f t="shared" si="187"/>
        <v>0</v>
      </c>
    </row>
    <row r="916" spans="48:93" ht="18" x14ac:dyDescent="0.25">
      <c r="AV916" s="229" t="s">
        <v>1472</v>
      </c>
      <c r="AW916" s="230" t="s">
        <v>3386</v>
      </c>
      <c r="AX916" s="230" t="s">
        <v>2604</v>
      </c>
      <c r="AY916" s="233">
        <v>6727</v>
      </c>
      <c r="AZ916" s="231" t="s">
        <v>341</v>
      </c>
      <c r="BA916" s="230" t="s">
        <v>3386</v>
      </c>
      <c r="BB916" s="229" t="s">
        <v>1472</v>
      </c>
      <c r="BD916" s="226" t="s">
        <v>3385</v>
      </c>
      <c r="BE916" s="1" t="s">
        <v>367</v>
      </c>
      <c r="BF916" t="s">
        <v>1471</v>
      </c>
      <c r="BH916" s="1" t="str">
        <f t="shared" si="176"/>
        <v/>
      </c>
      <c r="BI916" s="1" t="s">
        <v>5174</v>
      </c>
      <c r="BK916" s="7" t="str">
        <f t="shared" si="177"/>
        <v>FALSE</v>
      </c>
      <c r="BL916" s="227" t="s">
        <v>1473</v>
      </c>
      <c r="BM916" s="1" t="b">
        <f t="shared" si="184"/>
        <v>0</v>
      </c>
      <c r="BQ916"/>
      <c r="BR916" s="1" t="str">
        <f t="shared" si="178"/>
        <v/>
      </c>
      <c r="BS916" s="1" t="s">
        <v>5174</v>
      </c>
      <c r="BU916" s="7" t="str">
        <f t="shared" si="179"/>
        <v>FALSE</v>
      </c>
      <c r="BV916" s="227" t="s">
        <v>1473</v>
      </c>
      <c r="BW916" s="1" t="b">
        <f t="shared" si="185"/>
        <v>0</v>
      </c>
      <c r="BZ916" s="1" t="str">
        <f t="shared" si="180"/>
        <v/>
      </c>
      <c r="CA916" s="1" t="s">
        <v>5174</v>
      </c>
      <c r="CC916" s="7" t="str">
        <f t="shared" si="181"/>
        <v>FALSE</v>
      </c>
      <c r="CD916" s="227" t="s">
        <v>1473</v>
      </c>
      <c r="CE916" s="1" t="b">
        <f t="shared" si="186"/>
        <v>0</v>
      </c>
      <c r="CI916"/>
      <c r="CJ916" s="1" t="str">
        <f t="shared" si="182"/>
        <v/>
      </c>
      <c r="CK916" s="1" t="s">
        <v>5174</v>
      </c>
      <c r="CM916" s="7" t="str">
        <f t="shared" si="183"/>
        <v>FALSE</v>
      </c>
      <c r="CN916" s="227" t="s">
        <v>1473</v>
      </c>
      <c r="CO916" s="1" t="b">
        <f t="shared" si="187"/>
        <v>0</v>
      </c>
    </row>
    <row r="917" spans="48:93" ht="18" x14ac:dyDescent="0.25">
      <c r="AV917" s="226" t="s">
        <v>1473</v>
      </c>
      <c r="AW917" s="227" t="s">
        <v>3387</v>
      </c>
      <c r="AX917" s="227" t="s">
        <v>2609</v>
      </c>
      <c r="AY917" s="232">
        <v>6729</v>
      </c>
      <c r="AZ917" s="228" t="s">
        <v>343</v>
      </c>
      <c r="BA917" s="227" t="s">
        <v>3387</v>
      </c>
      <c r="BB917" s="226" t="s">
        <v>1473</v>
      </c>
      <c r="BD917" s="229" t="s">
        <v>3386</v>
      </c>
      <c r="BE917" s="1" t="s">
        <v>341</v>
      </c>
      <c r="BF917" t="s">
        <v>1472</v>
      </c>
      <c r="BH917" s="1" t="str">
        <f t="shared" si="176"/>
        <v/>
      </c>
      <c r="BI917" s="1" t="s">
        <v>5175</v>
      </c>
      <c r="BK917" s="7" t="str">
        <f t="shared" si="177"/>
        <v>FALSE</v>
      </c>
      <c r="BL917" s="230" t="s">
        <v>1474</v>
      </c>
      <c r="BM917" s="1" t="b">
        <f t="shared" si="184"/>
        <v>0</v>
      </c>
      <c r="BQ917"/>
      <c r="BR917" s="1" t="str">
        <f t="shared" si="178"/>
        <v/>
      </c>
      <c r="BS917" s="1" t="s">
        <v>5175</v>
      </c>
      <c r="BU917" s="7" t="str">
        <f t="shared" si="179"/>
        <v>FALSE</v>
      </c>
      <c r="BV917" s="230" t="s">
        <v>1474</v>
      </c>
      <c r="BW917" s="1" t="b">
        <f t="shared" si="185"/>
        <v>0</v>
      </c>
      <c r="BZ917" s="1" t="str">
        <f t="shared" si="180"/>
        <v/>
      </c>
      <c r="CA917" s="1" t="s">
        <v>5175</v>
      </c>
      <c r="CC917" s="7" t="str">
        <f t="shared" si="181"/>
        <v>FALSE</v>
      </c>
      <c r="CD917" s="230" t="s">
        <v>1474</v>
      </c>
      <c r="CE917" s="1" t="b">
        <f t="shared" si="186"/>
        <v>0</v>
      </c>
      <c r="CI917"/>
      <c r="CJ917" s="1" t="str">
        <f t="shared" si="182"/>
        <v/>
      </c>
      <c r="CK917" s="1" t="s">
        <v>5175</v>
      </c>
      <c r="CM917" s="7" t="str">
        <f t="shared" si="183"/>
        <v>FALSE</v>
      </c>
      <c r="CN917" s="230" t="s">
        <v>1474</v>
      </c>
      <c r="CO917" s="1" t="b">
        <f t="shared" si="187"/>
        <v>0</v>
      </c>
    </row>
    <row r="918" spans="48:93" ht="18" x14ac:dyDescent="0.25">
      <c r="AV918" s="229" t="s">
        <v>1474</v>
      </c>
      <c r="AW918" s="230" t="s">
        <v>3388</v>
      </c>
      <c r="AX918" s="230" t="s">
        <v>2631</v>
      </c>
      <c r="AY918" s="233">
        <v>19730</v>
      </c>
      <c r="AZ918" s="231" t="s">
        <v>338</v>
      </c>
      <c r="BA918" s="230" t="s">
        <v>3388</v>
      </c>
      <c r="BB918" s="229" t="s">
        <v>1474</v>
      </c>
      <c r="BD918" s="226" t="s">
        <v>3387</v>
      </c>
      <c r="BE918" s="1" t="s">
        <v>343</v>
      </c>
      <c r="BF918" t="s">
        <v>1473</v>
      </c>
      <c r="BH918" s="1" t="str">
        <f t="shared" si="176"/>
        <v/>
      </c>
      <c r="BI918" s="1" t="s">
        <v>5176</v>
      </c>
      <c r="BK918" s="7" t="str">
        <f t="shared" si="177"/>
        <v>FALSE</v>
      </c>
      <c r="BL918" s="227" t="s">
        <v>1475</v>
      </c>
      <c r="BM918" s="1" t="b">
        <f t="shared" si="184"/>
        <v>0</v>
      </c>
      <c r="BQ918"/>
      <c r="BR918" s="1" t="str">
        <f t="shared" si="178"/>
        <v/>
      </c>
      <c r="BS918" s="1" t="s">
        <v>5176</v>
      </c>
      <c r="BU918" s="7" t="str">
        <f t="shared" si="179"/>
        <v>FALSE</v>
      </c>
      <c r="BV918" s="227" t="s">
        <v>1475</v>
      </c>
      <c r="BW918" s="1" t="b">
        <f t="shared" si="185"/>
        <v>0</v>
      </c>
      <c r="BZ918" s="1" t="str">
        <f t="shared" si="180"/>
        <v/>
      </c>
      <c r="CA918" s="1" t="s">
        <v>5176</v>
      </c>
      <c r="CC918" s="7" t="str">
        <f t="shared" si="181"/>
        <v>FALSE</v>
      </c>
      <c r="CD918" s="227" t="s">
        <v>1475</v>
      </c>
      <c r="CE918" s="1" t="b">
        <f t="shared" si="186"/>
        <v>0</v>
      </c>
      <c r="CI918"/>
      <c r="CJ918" s="1" t="str">
        <f t="shared" si="182"/>
        <v/>
      </c>
      <c r="CK918" s="1" t="s">
        <v>5176</v>
      </c>
      <c r="CM918" s="7" t="str">
        <f t="shared" si="183"/>
        <v>FALSE</v>
      </c>
      <c r="CN918" s="227" t="s">
        <v>1475</v>
      </c>
      <c r="CO918" s="1" t="b">
        <f t="shared" si="187"/>
        <v>0</v>
      </c>
    </row>
    <row r="919" spans="48:93" ht="18" x14ac:dyDescent="0.25">
      <c r="AV919" s="226" t="s">
        <v>1475</v>
      </c>
      <c r="AW919" s="227" t="s">
        <v>3389</v>
      </c>
      <c r="AX919" s="227" t="s">
        <v>2617</v>
      </c>
      <c r="AY919" s="232">
        <v>19814</v>
      </c>
      <c r="AZ919" s="228" t="s">
        <v>364</v>
      </c>
      <c r="BA919" s="227" t="s">
        <v>3389</v>
      </c>
      <c r="BB919" s="226" t="s">
        <v>1475</v>
      </c>
      <c r="BD919" s="229" t="s">
        <v>3388</v>
      </c>
      <c r="BE919" s="1" t="s">
        <v>338</v>
      </c>
      <c r="BF919" t="s">
        <v>1474</v>
      </c>
      <c r="BH919" s="1" t="str">
        <f t="shared" si="176"/>
        <v/>
      </c>
      <c r="BI919" s="1" t="s">
        <v>5177</v>
      </c>
      <c r="BK919" s="7" t="str">
        <f t="shared" si="177"/>
        <v>FALSE</v>
      </c>
      <c r="BL919" s="230" t="s">
        <v>1476</v>
      </c>
      <c r="BM919" s="1" t="b">
        <f t="shared" si="184"/>
        <v>0</v>
      </c>
      <c r="BQ919"/>
      <c r="BR919" s="1" t="str">
        <f t="shared" si="178"/>
        <v/>
      </c>
      <c r="BS919" s="1" t="s">
        <v>5177</v>
      </c>
      <c r="BU919" s="7" t="str">
        <f t="shared" si="179"/>
        <v>FALSE</v>
      </c>
      <c r="BV919" s="230" t="s">
        <v>1476</v>
      </c>
      <c r="BW919" s="1" t="b">
        <f t="shared" si="185"/>
        <v>0</v>
      </c>
      <c r="BZ919" s="1" t="str">
        <f t="shared" si="180"/>
        <v/>
      </c>
      <c r="CA919" s="1" t="s">
        <v>5177</v>
      </c>
      <c r="CC919" s="7" t="str">
        <f t="shared" si="181"/>
        <v>FALSE</v>
      </c>
      <c r="CD919" s="230" t="s">
        <v>1476</v>
      </c>
      <c r="CE919" s="1" t="b">
        <f t="shared" si="186"/>
        <v>0</v>
      </c>
      <c r="CI919"/>
      <c r="CJ919" s="1" t="str">
        <f t="shared" si="182"/>
        <v/>
      </c>
      <c r="CK919" s="1" t="s">
        <v>5177</v>
      </c>
      <c r="CM919" s="7" t="str">
        <f t="shared" si="183"/>
        <v>FALSE</v>
      </c>
      <c r="CN919" s="230" t="s">
        <v>1476</v>
      </c>
      <c r="CO919" s="1" t="b">
        <f t="shared" si="187"/>
        <v>0</v>
      </c>
    </row>
    <row r="920" spans="48:93" ht="18" x14ac:dyDescent="0.25">
      <c r="AV920" s="229" t="s">
        <v>1476</v>
      </c>
      <c r="AW920" s="230" t="s">
        <v>3390</v>
      </c>
      <c r="AX920" s="230" t="s">
        <v>2604</v>
      </c>
      <c r="AY920" s="233">
        <v>6756</v>
      </c>
      <c r="AZ920" s="231" t="s">
        <v>341</v>
      </c>
      <c r="BA920" s="230" t="s">
        <v>3390</v>
      </c>
      <c r="BB920" s="229" t="s">
        <v>1476</v>
      </c>
      <c r="BD920" s="226" t="s">
        <v>3389</v>
      </c>
      <c r="BE920" s="1" t="s">
        <v>364</v>
      </c>
      <c r="BF920" t="s">
        <v>1475</v>
      </c>
      <c r="BH920" s="1" t="str">
        <f t="shared" si="176"/>
        <v/>
      </c>
      <c r="BI920" s="1" t="s">
        <v>5178</v>
      </c>
      <c r="BK920" s="7" t="str">
        <f t="shared" si="177"/>
        <v>FALSE</v>
      </c>
      <c r="BL920" s="227" t="s">
        <v>1477</v>
      </c>
      <c r="BM920" s="1" t="b">
        <f t="shared" si="184"/>
        <v>0</v>
      </c>
      <c r="BQ920"/>
      <c r="BR920" s="1" t="str">
        <f t="shared" si="178"/>
        <v/>
      </c>
      <c r="BS920" s="1" t="s">
        <v>5178</v>
      </c>
      <c r="BU920" s="7" t="str">
        <f t="shared" si="179"/>
        <v>FALSE</v>
      </c>
      <c r="BV920" s="227" t="s">
        <v>1477</v>
      </c>
      <c r="BW920" s="1" t="b">
        <f t="shared" si="185"/>
        <v>0</v>
      </c>
      <c r="BZ920" s="1" t="str">
        <f t="shared" si="180"/>
        <v/>
      </c>
      <c r="CA920" s="1" t="s">
        <v>5178</v>
      </c>
      <c r="CC920" s="7" t="str">
        <f t="shared" si="181"/>
        <v>FALSE</v>
      </c>
      <c r="CD920" s="227" t="s">
        <v>1477</v>
      </c>
      <c r="CE920" s="1" t="b">
        <f t="shared" si="186"/>
        <v>0</v>
      </c>
      <c r="CI920"/>
      <c r="CJ920" s="1" t="str">
        <f t="shared" si="182"/>
        <v/>
      </c>
      <c r="CK920" s="1" t="s">
        <v>5178</v>
      </c>
      <c r="CM920" s="7" t="str">
        <f t="shared" si="183"/>
        <v>FALSE</v>
      </c>
      <c r="CN920" s="227" t="s">
        <v>1477</v>
      </c>
      <c r="CO920" s="1" t="b">
        <f t="shared" si="187"/>
        <v>0</v>
      </c>
    </row>
    <row r="921" spans="48:93" ht="18" x14ac:dyDescent="0.25">
      <c r="AV921" s="226" t="s">
        <v>1477</v>
      </c>
      <c r="AW921" s="227" t="s">
        <v>3391</v>
      </c>
      <c r="AX921" s="227" t="s">
        <v>2628</v>
      </c>
      <c r="AY921" s="232">
        <v>81218</v>
      </c>
      <c r="AZ921" s="228" t="s">
        <v>352</v>
      </c>
      <c r="BA921" s="227" t="s">
        <v>3391</v>
      </c>
      <c r="BB921" s="226" t="s">
        <v>1477</v>
      </c>
      <c r="BD921" s="229" t="s">
        <v>3390</v>
      </c>
      <c r="BE921" s="1" t="s">
        <v>341</v>
      </c>
      <c r="BF921" t="s">
        <v>1476</v>
      </c>
      <c r="BH921" s="1" t="str">
        <f t="shared" si="176"/>
        <v/>
      </c>
      <c r="BI921" s="1" t="s">
        <v>5179</v>
      </c>
      <c r="BK921" s="7" t="str">
        <f t="shared" si="177"/>
        <v>FALSE</v>
      </c>
      <c r="BL921" s="230" t="s">
        <v>1478</v>
      </c>
      <c r="BM921" s="1" t="b">
        <f t="shared" si="184"/>
        <v>0</v>
      </c>
      <c r="BQ921"/>
      <c r="BR921" s="1" t="str">
        <f t="shared" si="178"/>
        <v/>
      </c>
      <c r="BS921" s="1" t="s">
        <v>5179</v>
      </c>
      <c r="BU921" s="7" t="str">
        <f t="shared" si="179"/>
        <v>FALSE</v>
      </c>
      <c r="BV921" s="230" t="s">
        <v>1478</v>
      </c>
      <c r="BW921" s="1" t="b">
        <f t="shared" si="185"/>
        <v>0</v>
      </c>
      <c r="BZ921" s="1" t="str">
        <f t="shared" si="180"/>
        <v/>
      </c>
      <c r="CA921" s="1" t="s">
        <v>5179</v>
      </c>
      <c r="CC921" s="7" t="str">
        <f t="shared" si="181"/>
        <v>FALSE</v>
      </c>
      <c r="CD921" s="230" t="s">
        <v>1478</v>
      </c>
      <c r="CE921" s="1" t="b">
        <f t="shared" si="186"/>
        <v>0</v>
      </c>
      <c r="CI921"/>
      <c r="CJ921" s="1" t="str">
        <f t="shared" si="182"/>
        <v/>
      </c>
      <c r="CK921" s="1" t="s">
        <v>5179</v>
      </c>
      <c r="CM921" s="7" t="str">
        <f t="shared" si="183"/>
        <v>FALSE</v>
      </c>
      <c r="CN921" s="230" t="s">
        <v>1478</v>
      </c>
      <c r="CO921" s="1" t="b">
        <f t="shared" si="187"/>
        <v>0</v>
      </c>
    </row>
    <row r="922" spans="48:93" ht="18" x14ac:dyDescent="0.25">
      <c r="AV922" s="229" t="s">
        <v>1478</v>
      </c>
      <c r="AW922" s="230" t="s">
        <v>3392</v>
      </c>
      <c r="AX922" s="230" t="s">
        <v>2676</v>
      </c>
      <c r="AY922" s="233">
        <v>75702</v>
      </c>
      <c r="AZ922" s="231" t="s">
        <v>342</v>
      </c>
      <c r="BA922" s="230" t="s">
        <v>3392</v>
      </c>
      <c r="BB922" s="229" t="s">
        <v>1478</v>
      </c>
      <c r="BD922" s="226" t="s">
        <v>3391</v>
      </c>
      <c r="BE922" s="1" t="s">
        <v>352</v>
      </c>
      <c r="BF922" t="s">
        <v>1477</v>
      </c>
      <c r="BH922" s="1" t="str">
        <f t="shared" si="176"/>
        <v/>
      </c>
      <c r="BI922" s="1" t="s">
        <v>5180</v>
      </c>
      <c r="BK922" s="7" t="str">
        <f t="shared" si="177"/>
        <v>FALSE</v>
      </c>
      <c r="BL922" s="227" t="s">
        <v>1479</v>
      </c>
      <c r="BM922" s="1" t="b">
        <f t="shared" si="184"/>
        <v>0</v>
      </c>
      <c r="BQ922"/>
      <c r="BR922" s="1" t="str">
        <f t="shared" si="178"/>
        <v/>
      </c>
      <c r="BS922" s="1" t="s">
        <v>5180</v>
      </c>
      <c r="BU922" s="7" t="str">
        <f t="shared" si="179"/>
        <v>FALSE</v>
      </c>
      <c r="BV922" s="227" t="s">
        <v>1479</v>
      </c>
      <c r="BW922" s="1" t="b">
        <f t="shared" si="185"/>
        <v>0</v>
      </c>
      <c r="BZ922" s="1" t="str">
        <f t="shared" si="180"/>
        <v/>
      </c>
      <c r="CA922" s="1" t="s">
        <v>5180</v>
      </c>
      <c r="CC922" s="7" t="str">
        <f t="shared" si="181"/>
        <v>FALSE</v>
      </c>
      <c r="CD922" s="227" t="s">
        <v>1479</v>
      </c>
      <c r="CE922" s="1" t="b">
        <f t="shared" si="186"/>
        <v>0</v>
      </c>
      <c r="CI922"/>
      <c r="CJ922" s="1" t="str">
        <f t="shared" si="182"/>
        <v/>
      </c>
      <c r="CK922" s="1" t="s">
        <v>5180</v>
      </c>
      <c r="CM922" s="7" t="str">
        <f t="shared" si="183"/>
        <v>FALSE</v>
      </c>
      <c r="CN922" s="227" t="s">
        <v>1479</v>
      </c>
      <c r="CO922" s="1" t="b">
        <f t="shared" si="187"/>
        <v>0</v>
      </c>
    </row>
    <row r="923" spans="48:93" ht="18" x14ac:dyDescent="0.25">
      <c r="AV923" s="226" t="s">
        <v>1479</v>
      </c>
      <c r="AW923" s="227" t="s">
        <v>3393</v>
      </c>
      <c r="AX923" s="227" t="s">
        <v>2609</v>
      </c>
      <c r="AY923" s="232">
        <v>22029</v>
      </c>
      <c r="AZ923" s="228" t="s">
        <v>343</v>
      </c>
      <c r="BA923" s="227" t="s">
        <v>3393</v>
      </c>
      <c r="BB923" s="226" t="s">
        <v>1479</v>
      </c>
      <c r="BD923" s="229" t="s">
        <v>3392</v>
      </c>
      <c r="BE923" s="1" t="s">
        <v>342</v>
      </c>
      <c r="BF923" t="s">
        <v>1478</v>
      </c>
      <c r="BH923" s="1" t="str">
        <f t="shared" si="176"/>
        <v/>
      </c>
      <c r="BI923" s="1" t="s">
        <v>6329</v>
      </c>
      <c r="BK923" s="7" t="str">
        <f t="shared" si="177"/>
        <v>FALSE</v>
      </c>
      <c r="BL923" s="230" t="s">
        <v>1480</v>
      </c>
      <c r="BM923" s="1" t="b">
        <f t="shared" si="184"/>
        <v>0</v>
      </c>
      <c r="BQ923"/>
      <c r="BR923" s="1" t="str">
        <f t="shared" si="178"/>
        <v/>
      </c>
      <c r="BS923" s="1" t="s">
        <v>6329</v>
      </c>
      <c r="BU923" s="7" t="str">
        <f t="shared" si="179"/>
        <v>FALSE</v>
      </c>
      <c r="BV923" s="230" t="s">
        <v>1480</v>
      </c>
      <c r="BW923" s="1" t="b">
        <f t="shared" si="185"/>
        <v>0</v>
      </c>
      <c r="BZ923" s="1" t="str">
        <f t="shared" si="180"/>
        <v/>
      </c>
      <c r="CA923" s="1" t="s">
        <v>6329</v>
      </c>
      <c r="CC923" s="7" t="str">
        <f t="shared" si="181"/>
        <v>FALSE</v>
      </c>
      <c r="CD923" s="230" t="s">
        <v>1480</v>
      </c>
      <c r="CE923" s="1" t="b">
        <f t="shared" si="186"/>
        <v>0</v>
      </c>
      <c r="CI923"/>
      <c r="CJ923" s="1" t="str">
        <f t="shared" si="182"/>
        <v/>
      </c>
      <c r="CK923" s="1" t="s">
        <v>6329</v>
      </c>
      <c r="CM923" s="7" t="str">
        <f t="shared" si="183"/>
        <v>FALSE</v>
      </c>
      <c r="CN923" s="230" t="s">
        <v>1480</v>
      </c>
      <c r="CO923" s="1" t="b">
        <f t="shared" si="187"/>
        <v>0</v>
      </c>
    </row>
    <row r="924" spans="48:93" ht="18" x14ac:dyDescent="0.25">
      <c r="AV924" s="229" t="s">
        <v>1480</v>
      </c>
      <c r="AW924" s="230" t="s">
        <v>3394</v>
      </c>
      <c r="AX924" s="230" t="s">
        <v>2649</v>
      </c>
      <c r="AY924" s="233">
        <v>20510</v>
      </c>
      <c r="AZ924" s="231" t="s">
        <v>328</v>
      </c>
      <c r="BA924" s="230" t="s">
        <v>3394</v>
      </c>
      <c r="BB924" s="229" t="s">
        <v>1480</v>
      </c>
      <c r="BD924" s="226" t="s">
        <v>3393</v>
      </c>
      <c r="BE924" s="1" t="s">
        <v>343</v>
      </c>
      <c r="BF924" t="s">
        <v>1479</v>
      </c>
      <c r="BH924" s="1" t="str">
        <f t="shared" si="176"/>
        <v/>
      </c>
      <c r="BI924" s="1" t="s">
        <v>6330</v>
      </c>
      <c r="BK924" s="7" t="str">
        <f t="shared" si="177"/>
        <v>FALSE</v>
      </c>
      <c r="BL924" s="227" t="s">
        <v>1481</v>
      </c>
      <c r="BM924" s="1" t="b">
        <f t="shared" si="184"/>
        <v>0</v>
      </c>
      <c r="BQ924"/>
      <c r="BR924" s="1" t="str">
        <f t="shared" si="178"/>
        <v/>
      </c>
      <c r="BS924" s="1" t="s">
        <v>6330</v>
      </c>
      <c r="BU924" s="7" t="str">
        <f t="shared" si="179"/>
        <v>FALSE</v>
      </c>
      <c r="BV924" s="227" t="s">
        <v>1481</v>
      </c>
      <c r="BW924" s="1" t="b">
        <f t="shared" si="185"/>
        <v>0</v>
      </c>
      <c r="BZ924" s="1" t="str">
        <f t="shared" si="180"/>
        <v/>
      </c>
      <c r="CA924" s="1" t="s">
        <v>6330</v>
      </c>
      <c r="CC924" s="7" t="str">
        <f t="shared" si="181"/>
        <v>FALSE</v>
      </c>
      <c r="CD924" s="227" t="s">
        <v>1481</v>
      </c>
      <c r="CE924" s="1" t="b">
        <f t="shared" si="186"/>
        <v>0</v>
      </c>
      <c r="CI924"/>
      <c r="CJ924" s="1" t="str">
        <f t="shared" si="182"/>
        <v/>
      </c>
      <c r="CK924" s="1" t="s">
        <v>6330</v>
      </c>
      <c r="CM924" s="7" t="str">
        <f t="shared" si="183"/>
        <v>FALSE</v>
      </c>
      <c r="CN924" s="227" t="s">
        <v>1481</v>
      </c>
      <c r="CO924" s="1" t="b">
        <f t="shared" si="187"/>
        <v>0</v>
      </c>
    </row>
    <row r="925" spans="48:93" ht="18" x14ac:dyDescent="0.25">
      <c r="AV925" s="226" t="s">
        <v>1481</v>
      </c>
      <c r="AW925" s="227" t="s">
        <v>3394</v>
      </c>
      <c r="AX925" s="227" t="s">
        <v>2931</v>
      </c>
      <c r="AY925" s="232">
        <v>20530</v>
      </c>
      <c r="AZ925" s="228" t="s">
        <v>355</v>
      </c>
      <c r="BA925" s="227" t="s">
        <v>3394</v>
      </c>
      <c r="BB925" s="226" t="s">
        <v>1481</v>
      </c>
      <c r="BD925" s="226" t="s">
        <v>223</v>
      </c>
      <c r="BE925" s="1" t="s">
        <v>328</v>
      </c>
      <c r="BF925" t="s">
        <v>1480</v>
      </c>
      <c r="BH925" s="1" t="str">
        <f t="shared" si="176"/>
        <v/>
      </c>
      <c r="BI925" s="1" t="s">
        <v>6331</v>
      </c>
      <c r="BK925" s="7" t="str">
        <f t="shared" si="177"/>
        <v>FALSE</v>
      </c>
      <c r="BL925" s="230" t="s">
        <v>1482</v>
      </c>
      <c r="BM925" s="1" t="b">
        <f t="shared" si="184"/>
        <v>0</v>
      </c>
      <c r="BQ925"/>
      <c r="BR925" s="1" t="str">
        <f t="shared" si="178"/>
        <v/>
      </c>
      <c r="BS925" s="1" t="s">
        <v>6331</v>
      </c>
      <c r="BU925" s="7" t="str">
        <f t="shared" si="179"/>
        <v>FALSE</v>
      </c>
      <c r="BV925" s="230" t="s">
        <v>1482</v>
      </c>
      <c r="BW925" s="1" t="b">
        <f t="shared" si="185"/>
        <v>0</v>
      </c>
      <c r="BZ925" s="1" t="str">
        <f t="shared" si="180"/>
        <v/>
      </c>
      <c r="CA925" s="1" t="s">
        <v>6331</v>
      </c>
      <c r="CC925" s="7" t="str">
        <f t="shared" si="181"/>
        <v>FALSE</v>
      </c>
      <c r="CD925" s="230" t="s">
        <v>1482</v>
      </c>
      <c r="CE925" s="1" t="b">
        <f t="shared" si="186"/>
        <v>0</v>
      </c>
      <c r="CI925"/>
      <c r="CJ925" s="1" t="str">
        <f t="shared" si="182"/>
        <v/>
      </c>
      <c r="CK925" s="1" t="s">
        <v>6331</v>
      </c>
      <c r="CM925" s="7" t="str">
        <f t="shared" si="183"/>
        <v>FALSE</v>
      </c>
      <c r="CN925" s="230" t="s">
        <v>1482</v>
      </c>
      <c r="CO925" s="1" t="b">
        <f t="shared" si="187"/>
        <v>0</v>
      </c>
    </row>
    <row r="926" spans="48:93" ht="18" x14ac:dyDescent="0.25">
      <c r="AV926" s="229" t="s">
        <v>1482</v>
      </c>
      <c r="AW926" s="230" t="s">
        <v>3394</v>
      </c>
      <c r="AX926" s="230" t="s">
        <v>2775</v>
      </c>
      <c r="AY926" s="233">
        <v>20550</v>
      </c>
      <c r="AZ926" s="231" t="s">
        <v>374</v>
      </c>
      <c r="BA926" s="230" t="s">
        <v>3394</v>
      </c>
      <c r="BB926" s="229" t="s">
        <v>1482</v>
      </c>
      <c r="BD926" s="226" t="s">
        <v>223</v>
      </c>
      <c r="BE926" s="1" t="s">
        <v>355</v>
      </c>
      <c r="BF926" t="s">
        <v>1481</v>
      </c>
      <c r="BH926" s="1" t="str">
        <f t="shared" si="176"/>
        <v/>
      </c>
      <c r="BI926" s="1" t="s">
        <v>6332</v>
      </c>
      <c r="BK926" s="7" t="str">
        <f t="shared" si="177"/>
        <v>FALSE</v>
      </c>
      <c r="BL926" s="227" t="s">
        <v>1483</v>
      </c>
      <c r="BM926" s="1" t="b">
        <f t="shared" si="184"/>
        <v>0</v>
      </c>
      <c r="BQ926"/>
      <c r="BR926" s="1" t="str">
        <f t="shared" si="178"/>
        <v/>
      </c>
      <c r="BS926" s="1" t="s">
        <v>6332</v>
      </c>
      <c r="BU926" s="7" t="str">
        <f t="shared" si="179"/>
        <v>FALSE</v>
      </c>
      <c r="BV926" s="227" t="s">
        <v>1483</v>
      </c>
      <c r="BW926" s="1" t="b">
        <f t="shared" si="185"/>
        <v>0</v>
      </c>
      <c r="BZ926" s="1" t="str">
        <f t="shared" si="180"/>
        <v/>
      </c>
      <c r="CA926" s="1" t="s">
        <v>6332</v>
      </c>
      <c r="CC926" s="7" t="str">
        <f t="shared" si="181"/>
        <v>FALSE</v>
      </c>
      <c r="CD926" s="227" t="s">
        <v>1483</v>
      </c>
      <c r="CE926" s="1" t="b">
        <f t="shared" si="186"/>
        <v>0</v>
      </c>
      <c r="CI926"/>
      <c r="CJ926" s="1" t="str">
        <f t="shared" si="182"/>
        <v/>
      </c>
      <c r="CK926" s="1" t="s">
        <v>6332</v>
      </c>
      <c r="CM926" s="7" t="str">
        <f t="shared" si="183"/>
        <v>FALSE</v>
      </c>
      <c r="CN926" s="227" t="s">
        <v>1483</v>
      </c>
      <c r="CO926" s="1" t="b">
        <f t="shared" si="187"/>
        <v>0</v>
      </c>
    </row>
    <row r="927" spans="48:93" ht="18" x14ac:dyDescent="0.25">
      <c r="AV927" s="226" t="s">
        <v>1483</v>
      </c>
      <c r="AW927" s="227" t="s">
        <v>3394</v>
      </c>
      <c r="AX927" s="227" t="s">
        <v>2768</v>
      </c>
      <c r="AY927" s="232">
        <v>20570</v>
      </c>
      <c r="AZ927" s="228" t="s">
        <v>381</v>
      </c>
      <c r="BA927" s="227" t="s">
        <v>3394</v>
      </c>
      <c r="BB927" s="226" t="s">
        <v>1483</v>
      </c>
      <c r="BD927" s="226" t="s">
        <v>223</v>
      </c>
      <c r="BE927" s="1" t="s">
        <v>374</v>
      </c>
      <c r="BF927" t="s">
        <v>1482</v>
      </c>
      <c r="BH927" s="1" t="str">
        <f t="shared" si="176"/>
        <v/>
      </c>
      <c r="BI927" s="1" t="s">
        <v>5181</v>
      </c>
      <c r="BK927" s="7" t="str">
        <f t="shared" si="177"/>
        <v>FALSE</v>
      </c>
      <c r="BL927" s="230" t="s">
        <v>1484</v>
      </c>
      <c r="BM927" s="1" t="b">
        <f t="shared" si="184"/>
        <v>0</v>
      </c>
      <c r="BQ927"/>
      <c r="BR927" s="1" t="str">
        <f t="shared" si="178"/>
        <v/>
      </c>
      <c r="BS927" s="1" t="s">
        <v>5181</v>
      </c>
      <c r="BU927" s="7" t="str">
        <f t="shared" si="179"/>
        <v>FALSE</v>
      </c>
      <c r="BV927" s="230" t="s">
        <v>1484</v>
      </c>
      <c r="BW927" s="1" t="b">
        <f t="shared" si="185"/>
        <v>0</v>
      </c>
      <c r="BZ927" s="1" t="str">
        <f t="shared" si="180"/>
        <v/>
      </c>
      <c r="CA927" s="1" t="s">
        <v>5181</v>
      </c>
      <c r="CC927" s="7" t="str">
        <f t="shared" si="181"/>
        <v>FALSE</v>
      </c>
      <c r="CD927" s="230" t="s">
        <v>1484</v>
      </c>
      <c r="CE927" s="1" t="b">
        <f t="shared" si="186"/>
        <v>0</v>
      </c>
      <c r="CI927"/>
      <c r="CJ927" s="1" t="str">
        <f t="shared" si="182"/>
        <v/>
      </c>
      <c r="CK927" s="1" t="s">
        <v>5181</v>
      </c>
      <c r="CM927" s="7" t="str">
        <f t="shared" si="183"/>
        <v>FALSE</v>
      </c>
      <c r="CN927" s="230" t="s">
        <v>1484</v>
      </c>
      <c r="CO927" s="1" t="b">
        <f t="shared" si="187"/>
        <v>0</v>
      </c>
    </row>
    <row r="928" spans="48:93" ht="18" x14ac:dyDescent="0.25">
      <c r="AV928" s="229" t="s">
        <v>1484</v>
      </c>
      <c r="AW928" s="230" t="s">
        <v>3395</v>
      </c>
      <c r="AX928" s="230" t="s">
        <v>2676</v>
      </c>
      <c r="AY928" s="233">
        <v>21024</v>
      </c>
      <c r="AZ928" s="231" t="s">
        <v>342</v>
      </c>
      <c r="BA928" s="230" t="s">
        <v>3395</v>
      </c>
      <c r="BB928" s="229" t="s">
        <v>1484</v>
      </c>
      <c r="BD928" s="226" t="s">
        <v>223</v>
      </c>
      <c r="BE928" s="1" t="s">
        <v>381</v>
      </c>
      <c r="BF928" t="s">
        <v>1483</v>
      </c>
      <c r="BH928" s="1" t="str">
        <f t="shared" si="176"/>
        <v/>
      </c>
      <c r="BI928" s="1" t="s">
        <v>5182</v>
      </c>
      <c r="BK928" s="7" t="str">
        <f t="shared" si="177"/>
        <v>FALSE</v>
      </c>
      <c r="BL928" s="227" t="s">
        <v>1485</v>
      </c>
      <c r="BM928" s="1" t="b">
        <f t="shared" si="184"/>
        <v>0</v>
      </c>
      <c r="BQ928"/>
      <c r="BR928" s="1" t="str">
        <f t="shared" si="178"/>
        <v/>
      </c>
      <c r="BS928" s="1" t="s">
        <v>5182</v>
      </c>
      <c r="BU928" s="7" t="str">
        <f t="shared" si="179"/>
        <v>FALSE</v>
      </c>
      <c r="BV928" s="227" t="s">
        <v>1485</v>
      </c>
      <c r="BW928" s="1" t="b">
        <f t="shared" si="185"/>
        <v>0</v>
      </c>
      <c r="BZ928" s="1" t="str">
        <f t="shared" si="180"/>
        <v/>
      </c>
      <c r="CA928" s="1" t="s">
        <v>5182</v>
      </c>
      <c r="CC928" s="7" t="str">
        <f t="shared" si="181"/>
        <v>FALSE</v>
      </c>
      <c r="CD928" s="227" t="s">
        <v>1485</v>
      </c>
      <c r="CE928" s="1" t="b">
        <f t="shared" si="186"/>
        <v>0</v>
      </c>
      <c r="CI928"/>
      <c r="CJ928" s="1" t="str">
        <f t="shared" si="182"/>
        <v/>
      </c>
      <c r="CK928" s="1" t="s">
        <v>5182</v>
      </c>
      <c r="CM928" s="7" t="str">
        <f t="shared" si="183"/>
        <v>FALSE</v>
      </c>
      <c r="CN928" s="227" t="s">
        <v>1485</v>
      </c>
      <c r="CO928" s="1" t="b">
        <f t="shared" si="187"/>
        <v>0</v>
      </c>
    </row>
    <row r="929" spans="48:93" ht="18" x14ac:dyDescent="0.25">
      <c r="AV929" s="226" t="s">
        <v>1485</v>
      </c>
      <c r="AW929" s="227" t="s">
        <v>3396</v>
      </c>
      <c r="AX929" s="227" t="s">
        <v>2617</v>
      </c>
      <c r="AY929" s="232">
        <v>6866</v>
      </c>
      <c r="AZ929" s="228" t="s">
        <v>364</v>
      </c>
      <c r="BA929" s="227" t="s">
        <v>3396</v>
      </c>
      <c r="BB929" s="226" t="s">
        <v>1485</v>
      </c>
      <c r="BD929" s="229" t="s">
        <v>3395</v>
      </c>
      <c r="BE929" s="1" t="s">
        <v>342</v>
      </c>
      <c r="BF929" t="s">
        <v>1484</v>
      </c>
      <c r="BH929" s="1" t="str">
        <f t="shared" si="176"/>
        <v/>
      </c>
      <c r="BI929" s="1" t="s">
        <v>5183</v>
      </c>
      <c r="BK929" s="7" t="str">
        <f t="shared" si="177"/>
        <v>FALSE</v>
      </c>
      <c r="BL929" s="230" t="s">
        <v>1486</v>
      </c>
      <c r="BM929" s="1" t="b">
        <f t="shared" si="184"/>
        <v>0</v>
      </c>
      <c r="BQ929"/>
      <c r="BR929" s="1" t="str">
        <f t="shared" si="178"/>
        <v/>
      </c>
      <c r="BS929" s="1" t="s">
        <v>5183</v>
      </c>
      <c r="BU929" s="7" t="str">
        <f t="shared" si="179"/>
        <v>FALSE</v>
      </c>
      <c r="BV929" s="230" t="s">
        <v>1486</v>
      </c>
      <c r="BW929" s="1" t="b">
        <f t="shared" si="185"/>
        <v>0</v>
      </c>
      <c r="BZ929" s="1" t="str">
        <f t="shared" si="180"/>
        <v/>
      </c>
      <c r="CA929" s="1" t="s">
        <v>5183</v>
      </c>
      <c r="CC929" s="7" t="str">
        <f t="shared" si="181"/>
        <v>FALSE</v>
      </c>
      <c r="CD929" s="230" t="s">
        <v>1486</v>
      </c>
      <c r="CE929" s="1" t="b">
        <f t="shared" si="186"/>
        <v>0</v>
      </c>
      <c r="CI929"/>
      <c r="CJ929" s="1" t="str">
        <f t="shared" si="182"/>
        <v/>
      </c>
      <c r="CK929" s="1" t="s">
        <v>5183</v>
      </c>
      <c r="CM929" s="7" t="str">
        <f t="shared" si="183"/>
        <v>FALSE</v>
      </c>
      <c r="CN929" s="230" t="s">
        <v>1486</v>
      </c>
      <c r="CO929" s="1" t="b">
        <f t="shared" si="187"/>
        <v>0</v>
      </c>
    </row>
    <row r="930" spans="48:93" ht="18" x14ac:dyDescent="0.25">
      <c r="AV930" s="229" t="s">
        <v>1486</v>
      </c>
      <c r="AW930" s="230" t="s">
        <v>3397</v>
      </c>
      <c r="AX930" s="230" t="s">
        <v>2638</v>
      </c>
      <c r="AY930" s="233">
        <v>17823</v>
      </c>
      <c r="AZ930" s="231" t="s">
        <v>359</v>
      </c>
      <c r="BA930" s="230" t="s">
        <v>3397</v>
      </c>
      <c r="BB930" s="229" t="s">
        <v>1486</v>
      </c>
      <c r="BD930" s="226" t="s">
        <v>3396</v>
      </c>
      <c r="BE930" s="1" t="s">
        <v>364</v>
      </c>
      <c r="BF930" t="s">
        <v>1485</v>
      </c>
      <c r="BH930" s="1" t="str">
        <f t="shared" si="176"/>
        <v/>
      </c>
      <c r="BI930" s="1" t="s">
        <v>5184</v>
      </c>
      <c r="BK930" s="7" t="str">
        <f t="shared" si="177"/>
        <v>FALSE</v>
      </c>
      <c r="BL930" s="227" t="s">
        <v>1487</v>
      </c>
      <c r="BM930" s="1" t="b">
        <f t="shared" si="184"/>
        <v>0</v>
      </c>
      <c r="BQ930"/>
      <c r="BR930" s="1" t="str">
        <f t="shared" si="178"/>
        <v/>
      </c>
      <c r="BS930" s="1" t="s">
        <v>5184</v>
      </c>
      <c r="BU930" s="7" t="str">
        <f t="shared" si="179"/>
        <v>FALSE</v>
      </c>
      <c r="BV930" s="227" t="s">
        <v>1487</v>
      </c>
      <c r="BW930" s="1" t="b">
        <f t="shared" si="185"/>
        <v>0</v>
      </c>
      <c r="BZ930" s="1" t="str">
        <f t="shared" si="180"/>
        <v/>
      </c>
      <c r="CA930" s="1" t="s">
        <v>5184</v>
      </c>
      <c r="CC930" s="7" t="str">
        <f t="shared" si="181"/>
        <v>FALSE</v>
      </c>
      <c r="CD930" s="227" t="s">
        <v>1487</v>
      </c>
      <c r="CE930" s="1" t="b">
        <f t="shared" si="186"/>
        <v>0</v>
      </c>
      <c r="CI930"/>
      <c r="CJ930" s="1" t="str">
        <f t="shared" si="182"/>
        <v/>
      </c>
      <c r="CK930" s="1" t="s">
        <v>5184</v>
      </c>
      <c r="CM930" s="7" t="str">
        <f t="shared" si="183"/>
        <v>FALSE</v>
      </c>
      <c r="CN930" s="227" t="s">
        <v>1487</v>
      </c>
      <c r="CO930" s="1" t="b">
        <f t="shared" si="187"/>
        <v>0</v>
      </c>
    </row>
    <row r="931" spans="48:93" ht="18" x14ac:dyDescent="0.25">
      <c r="AV931" s="226" t="s">
        <v>1487</v>
      </c>
      <c r="AW931" s="227" t="s">
        <v>3398</v>
      </c>
      <c r="AX931" s="227" t="s">
        <v>2772</v>
      </c>
      <c r="AY931" s="232">
        <v>74367</v>
      </c>
      <c r="AZ931" s="228" t="s">
        <v>367</v>
      </c>
      <c r="BA931" s="227" t="s">
        <v>3398</v>
      </c>
      <c r="BB931" s="226" t="s">
        <v>1487</v>
      </c>
      <c r="BD931" s="229" t="s">
        <v>3397</v>
      </c>
      <c r="BE931" s="1" t="s">
        <v>359</v>
      </c>
      <c r="BF931" t="s">
        <v>1486</v>
      </c>
      <c r="BH931" s="1" t="str">
        <f t="shared" si="176"/>
        <v/>
      </c>
      <c r="BI931" s="1" t="s">
        <v>5185</v>
      </c>
      <c r="BK931" s="7" t="str">
        <f t="shared" si="177"/>
        <v>FALSE</v>
      </c>
      <c r="BL931" s="230" t="s">
        <v>1488</v>
      </c>
      <c r="BM931" s="1" t="b">
        <f t="shared" si="184"/>
        <v>0</v>
      </c>
      <c r="BQ931"/>
      <c r="BR931" s="1" t="str">
        <f t="shared" si="178"/>
        <v/>
      </c>
      <c r="BS931" s="1" t="s">
        <v>5185</v>
      </c>
      <c r="BU931" s="7" t="str">
        <f t="shared" si="179"/>
        <v>FALSE</v>
      </c>
      <c r="BV931" s="230" t="s">
        <v>1488</v>
      </c>
      <c r="BW931" s="1" t="b">
        <f t="shared" si="185"/>
        <v>0</v>
      </c>
      <c r="BZ931" s="1" t="str">
        <f t="shared" si="180"/>
        <v/>
      </c>
      <c r="CA931" s="1" t="s">
        <v>5185</v>
      </c>
      <c r="CC931" s="7" t="str">
        <f t="shared" si="181"/>
        <v>FALSE</v>
      </c>
      <c r="CD931" s="230" t="s">
        <v>1488</v>
      </c>
      <c r="CE931" s="1" t="b">
        <f t="shared" si="186"/>
        <v>0</v>
      </c>
      <c r="CI931"/>
      <c r="CJ931" s="1" t="str">
        <f t="shared" si="182"/>
        <v/>
      </c>
      <c r="CK931" s="1" t="s">
        <v>5185</v>
      </c>
      <c r="CM931" s="7" t="str">
        <f t="shared" si="183"/>
        <v>FALSE</v>
      </c>
      <c r="CN931" s="230" t="s">
        <v>1488</v>
      </c>
      <c r="CO931" s="1" t="b">
        <f t="shared" si="187"/>
        <v>0</v>
      </c>
    </row>
    <row r="932" spans="48:93" ht="18" x14ac:dyDescent="0.25">
      <c r="AV932" s="229" t="s">
        <v>1488</v>
      </c>
      <c r="AW932" s="230" t="s">
        <v>3399</v>
      </c>
      <c r="AX932" s="230" t="s">
        <v>2617</v>
      </c>
      <c r="AY932" s="233">
        <v>10924</v>
      </c>
      <c r="AZ932" s="231" t="s">
        <v>364</v>
      </c>
      <c r="BA932" s="230" t="s">
        <v>3399</v>
      </c>
      <c r="BB932" s="229" t="s">
        <v>1488</v>
      </c>
      <c r="BD932" s="226" t="s">
        <v>3398</v>
      </c>
      <c r="BE932" s="1" t="s">
        <v>367</v>
      </c>
      <c r="BF932" t="s">
        <v>1487</v>
      </c>
      <c r="BH932" s="1" t="str">
        <f t="shared" si="176"/>
        <v/>
      </c>
      <c r="BI932" s="1" t="s">
        <v>5186</v>
      </c>
      <c r="BK932" s="7" t="str">
        <f t="shared" si="177"/>
        <v>FALSE</v>
      </c>
      <c r="BL932" s="227" t="s">
        <v>1489</v>
      </c>
      <c r="BM932" s="1" t="b">
        <f t="shared" si="184"/>
        <v>0</v>
      </c>
      <c r="BQ932"/>
      <c r="BR932" s="1" t="str">
        <f t="shared" si="178"/>
        <v/>
      </c>
      <c r="BS932" s="1" t="s">
        <v>5186</v>
      </c>
      <c r="BU932" s="7" t="str">
        <f t="shared" si="179"/>
        <v>FALSE</v>
      </c>
      <c r="BV932" s="227" t="s">
        <v>1489</v>
      </c>
      <c r="BW932" s="1" t="b">
        <f t="shared" si="185"/>
        <v>0</v>
      </c>
      <c r="BZ932" s="1" t="str">
        <f t="shared" si="180"/>
        <v/>
      </c>
      <c r="CA932" s="1" t="s">
        <v>5186</v>
      </c>
      <c r="CC932" s="7" t="str">
        <f t="shared" si="181"/>
        <v>FALSE</v>
      </c>
      <c r="CD932" s="227" t="s">
        <v>1489</v>
      </c>
      <c r="CE932" s="1" t="b">
        <f t="shared" si="186"/>
        <v>0</v>
      </c>
      <c r="CI932"/>
      <c r="CJ932" s="1" t="str">
        <f t="shared" si="182"/>
        <v/>
      </c>
      <c r="CK932" s="1" t="s">
        <v>5186</v>
      </c>
      <c r="CM932" s="7" t="str">
        <f t="shared" si="183"/>
        <v>FALSE</v>
      </c>
      <c r="CN932" s="227" t="s">
        <v>1489</v>
      </c>
      <c r="CO932" s="1" t="b">
        <f t="shared" si="187"/>
        <v>0</v>
      </c>
    </row>
    <row r="933" spans="48:93" ht="18" x14ac:dyDescent="0.25">
      <c r="AV933" s="226" t="s">
        <v>1489</v>
      </c>
      <c r="AW933" s="227" t="s">
        <v>3400</v>
      </c>
      <c r="AX933" s="227" t="s">
        <v>2659</v>
      </c>
      <c r="AY933" s="232">
        <v>74474</v>
      </c>
      <c r="AZ933" s="228" t="s">
        <v>351</v>
      </c>
      <c r="BA933" s="227" t="s">
        <v>3400</v>
      </c>
      <c r="BB933" s="226" t="s">
        <v>1489</v>
      </c>
      <c r="BD933" s="229" t="s">
        <v>3399</v>
      </c>
      <c r="BE933" s="1" t="s">
        <v>364</v>
      </c>
      <c r="BF933" t="s">
        <v>1488</v>
      </c>
      <c r="BH933" s="1" t="str">
        <f t="shared" si="176"/>
        <v/>
      </c>
      <c r="BI933" s="1" t="s">
        <v>5187</v>
      </c>
      <c r="BK933" s="7" t="str">
        <f t="shared" si="177"/>
        <v>FALSE</v>
      </c>
      <c r="BL933" s="230" t="s">
        <v>1490</v>
      </c>
      <c r="BM933" s="1" t="b">
        <f t="shared" si="184"/>
        <v>0</v>
      </c>
      <c r="BQ933"/>
      <c r="BR933" s="1" t="str">
        <f t="shared" si="178"/>
        <v/>
      </c>
      <c r="BS933" s="1" t="s">
        <v>5187</v>
      </c>
      <c r="BU933" s="7" t="str">
        <f t="shared" si="179"/>
        <v>FALSE</v>
      </c>
      <c r="BV933" s="230" t="s">
        <v>1490</v>
      </c>
      <c r="BW933" s="1" t="b">
        <f t="shared" si="185"/>
        <v>0</v>
      </c>
      <c r="BZ933" s="1" t="str">
        <f t="shared" si="180"/>
        <v/>
      </c>
      <c r="CA933" s="1" t="s">
        <v>5187</v>
      </c>
      <c r="CC933" s="7" t="str">
        <f t="shared" si="181"/>
        <v>FALSE</v>
      </c>
      <c r="CD933" s="230" t="s">
        <v>1490</v>
      </c>
      <c r="CE933" s="1" t="b">
        <f t="shared" si="186"/>
        <v>0</v>
      </c>
      <c r="CI933"/>
      <c r="CJ933" s="1" t="str">
        <f t="shared" si="182"/>
        <v/>
      </c>
      <c r="CK933" s="1" t="s">
        <v>5187</v>
      </c>
      <c r="CM933" s="7" t="str">
        <f t="shared" si="183"/>
        <v>FALSE</v>
      </c>
      <c r="CN933" s="230" t="s">
        <v>1490</v>
      </c>
      <c r="CO933" s="1" t="b">
        <f t="shared" si="187"/>
        <v>0</v>
      </c>
    </row>
    <row r="934" spans="48:93" ht="18" x14ac:dyDescent="0.25">
      <c r="AV934" s="229" t="s">
        <v>1490</v>
      </c>
      <c r="AW934" s="230" t="s">
        <v>3401</v>
      </c>
      <c r="AX934" s="230" t="s">
        <v>2606</v>
      </c>
      <c r="AY934" s="233">
        <v>95424</v>
      </c>
      <c r="AZ934" s="231" t="s">
        <v>373</v>
      </c>
      <c r="BA934" s="230" t="s">
        <v>3401</v>
      </c>
      <c r="BB934" s="229" t="s">
        <v>1490</v>
      </c>
      <c r="BD934" s="226" t="s">
        <v>3400</v>
      </c>
      <c r="BE934" s="1" t="s">
        <v>351</v>
      </c>
      <c r="BF934" t="s">
        <v>1489</v>
      </c>
      <c r="BH934" s="1" t="str">
        <f t="shared" si="176"/>
        <v/>
      </c>
      <c r="BI934" s="1" t="s">
        <v>5188</v>
      </c>
      <c r="BK934" s="7" t="str">
        <f t="shared" si="177"/>
        <v>FALSE</v>
      </c>
      <c r="BL934" s="227" t="s">
        <v>1491</v>
      </c>
      <c r="BM934" s="1" t="b">
        <f t="shared" si="184"/>
        <v>0</v>
      </c>
      <c r="BQ934"/>
      <c r="BR934" s="1" t="str">
        <f t="shared" si="178"/>
        <v/>
      </c>
      <c r="BS934" s="1" t="s">
        <v>5188</v>
      </c>
      <c r="BU934" s="7" t="str">
        <f t="shared" si="179"/>
        <v>FALSE</v>
      </c>
      <c r="BV934" s="227" t="s">
        <v>1491</v>
      </c>
      <c r="BW934" s="1" t="b">
        <f t="shared" si="185"/>
        <v>0</v>
      </c>
      <c r="BZ934" s="1" t="str">
        <f t="shared" si="180"/>
        <v/>
      </c>
      <c r="CA934" s="1" t="s">
        <v>5188</v>
      </c>
      <c r="CC934" s="7" t="str">
        <f t="shared" si="181"/>
        <v>FALSE</v>
      </c>
      <c r="CD934" s="227" t="s">
        <v>1491</v>
      </c>
      <c r="CE934" s="1" t="b">
        <f t="shared" si="186"/>
        <v>0</v>
      </c>
      <c r="CI934"/>
      <c r="CJ934" s="1" t="str">
        <f t="shared" si="182"/>
        <v/>
      </c>
      <c r="CK934" s="1" t="s">
        <v>5188</v>
      </c>
      <c r="CM934" s="7" t="str">
        <f t="shared" si="183"/>
        <v>FALSE</v>
      </c>
      <c r="CN934" s="227" t="s">
        <v>1491</v>
      </c>
      <c r="CO934" s="1" t="b">
        <f t="shared" si="187"/>
        <v>0</v>
      </c>
    </row>
    <row r="935" spans="48:93" ht="18" x14ac:dyDescent="0.25">
      <c r="AV935" s="226" t="s">
        <v>1491</v>
      </c>
      <c r="AW935" s="227" t="s">
        <v>3402</v>
      </c>
      <c r="AX935" s="227" t="s">
        <v>2631</v>
      </c>
      <c r="AY935" s="232">
        <v>73854</v>
      </c>
      <c r="AZ935" s="228" t="s">
        <v>338</v>
      </c>
      <c r="BA935" s="227" t="s">
        <v>3402</v>
      </c>
      <c r="BB935" s="226" t="s">
        <v>1491</v>
      </c>
      <c r="BD935" s="229" t="s">
        <v>3401</v>
      </c>
      <c r="BE935" s="1" t="s">
        <v>373</v>
      </c>
      <c r="BF935" t="s">
        <v>1490</v>
      </c>
      <c r="BH935" s="1" t="str">
        <f t="shared" si="176"/>
        <v/>
      </c>
      <c r="BI935" s="1" t="s">
        <v>5189</v>
      </c>
      <c r="BK935" s="7" t="str">
        <f t="shared" si="177"/>
        <v>FALSE</v>
      </c>
      <c r="BL935" s="230" t="s">
        <v>1492</v>
      </c>
      <c r="BM935" s="1" t="b">
        <f t="shared" si="184"/>
        <v>0</v>
      </c>
      <c r="BQ935"/>
      <c r="BR935" s="1" t="str">
        <f t="shared" si="178"/>
        <v/>
      </c>
      <c r="BS935" s="1" t="s">
        <v>5189</v>
      </c>
      <c r="BU935" s="7" t="str">
        <f t="shared" si="179"/>
        <v>FALSE</v>
      </c>
      <c r="BV935" s="230" t="s">
        <v>1492</v>
      </c>
      <c r="BW935" s="1" t="b">
        <f t="shared" si="185"/>
        <v>0</v>
      </c>
      <c r="BZ935" s="1" t="str">
        <f t="shared" si="180"/>
        <v/>
      </c>
      <c r="CA935" s="1" t="s">
        <v>5189</v>
      </c>
      <c r="CC935" s="7" t="str">
        <f t="shared" si="181"/>
        <v>FALSE</v>
      </c>
      <c r="CD935" s="230" t="s">
        <v>1492</v>
      </c>
      <c r="CE935" s="1" t="b">
        <f t="shared" si="186"/>
        <v>0</v>
      </c>
      <c r="CI935"/>
      <c r="CJ935" s="1" t="str">
        <f t="shared" si="182"/>
        <v/>
      </c>
      <c r="CK935" s="1" t="s">
        <v>5189</v>
      </c>
      <c r="CM935" s="7" t="str">
        <f t="shared" si="183"/>
        <v>FALSE</v>
      </c>
      <c r="CN935" s="230" t="s">
        <v>1492</v>
      </c>
      <c r="CO935" s="1" t="b">
        <f t="shared" si="187"/>
        <v>0</v>
      </c>
    </row>
    <row r="936" spans="48:93" ht="18" x14ac:dyDescent="0.25">
      <c r="AV936" s="229" t="s">
        <v>1492</v>
      </c>
      <c r="AW936" s="230" t="s">
        <v>3403</v>
      </c>
      <c r="AX936" s="230" t="s">
        <v>2619</v>
      </c>
      <c r="AY936" s="233">
        <v>50340</v>
      </c>
      <c r="AZ936" s="231" t="s">
        <v>329</v>
      </c>
      <c r="BA936" s="230" t="s">
        <v>3403</v>
      </c>
      <c r="BB936" s="229" t="s">
        <v>1492</v>
      </c>
      <c r="BD936" s="226" t="s">
        <v>3402</v>
      </c>
      <c r="BE936" s="1" t="s">
        <v>338</v>
      </c>
      <c r="BF936" t="s">
        <v>1491</v>
      </c>
      <c r="BH936" s="1" t="str">
        <f t="shared" si="176"/>
        <v/>
      </c>
      <c r="BI936" s="1" t="s">
        <v>5190</v>
      </c>
      <c r="BK936" s="7" t="str">
        <f t="shared" si="177"/>
        <v>FALSE</v>
      </c>
      <c r="BL936" s="227" t="s">
        <v>1493</v>
      </c>
      <c r="BM936" s="1" t="b">
        <f t="shared" si="184"/>
        <v>0</v>
      </c>
      <c r="BQ936"/>
      <c r="BR936" s="1" t="str">
        <f t="shared" si="178"/>
        <v/>
      </c>
      <c r="BS936" s="1" t="s">
        <v>5190</v>
      </c>
      <c r="BU936" s="7" t="str">
        <f t="shared" si="179"/>
        <v>FALSE</v>
      </c>
      <c r="BV936" s="227" t="s">
        <v>1493</v>
      </c>
      <c r="BW936" s="1" t="b">
        <f t="shared" si="185"/>
        <v>0</v>
      </c>
      <c r="BZ936" s="1" t="str">
        <f t="shared" si="180"/>
        <v/>
      </c>
      <c r="CA936" s="1" t="s">
        <v>5190</v>
      </c>
      <c r="CC936" s="7" t="str">
        <f t="shared" si="181"/>
        <v>FALSE</v>
      </c>
      <c r="CD936" s="227" t="s">
        <v>1493</v>
      </c>
      <c r="CE936" s="1" t="b">
        <f t="shared" si="186"/>
        <v>0</v>
      </c>
      <c r="CI936"/>
      <c r="CJ936" s="1" t="str">
        <f t="shared" si="182"/>
        <v/>
      </c>
      <c r="CK936" s="1" t="s">
        <v>5190</v>
      </c>
      <c r="CM936" s="7" t="str">
        <f t="shared" si="183"/>
        <v>FALSE</v>
      </c>
      <c r="CN936" s="227" t="s">
        <v>1493</v>
      </c>
      <c r="CO936" s="1" t="b">
        <f t="shared" si="187"/>
        <v>0</v>
      </c>
    </row>
    <row r="937" spans="48:93" ht="18" x14ac:dyDescent="0.25">
      <c r="AV937" s="226" t="s">
        <v>1493</v>
      </c>
      <c r="AW937" s="227" t="s">
        <v>3403</v>
      </c>
      <c r="AX937" s="227" t="s">
        <v>2604</v>
      </c>
      <c r="AY937" s="232">
        <v>50342</v>
      </c>
      <c r="AZ937" s="228" t="s">
        <v>341</v>
      </c>
      <c r="BA937" s="227" t="s">
        <v>3403</v>
      </c>
      <c r="BB937" s="226" t="s">
        <v>1493</v>
      </c>
      <c r="BD937" s="229" t="s">
        <v>3403</v>
      </c>
      <c r="BE937" s="1" t="s">
        <v>329</v>
      </c>
      <c r="BF937" t="s">
        <v>1492</v>
      </c>
      <c r="BH937" s="1" t="str">
        <f t="shared" si="176"/>
        <v/>
      </c>
      <c r="BI937" s="1" t="s">
        <v>5191</v>
      </c>
      <c r="BK937" s="7" t="str">
        <f t="shared" si="177"/>
        <v>FALSE</v>
      </c>
      <c r="BL937" s="230" t="s">
        <v>1494</v>
      </c>
      <c r="BM937" s="1" t="b">
        <f t="shared" si="184"/>
        <v>0</v>
      </c>
      <c r="BQ937"/>
      <c r="BR937" s="1" t="str">
        <f t="shared" si="178"/>
        <v/>
      </c>
      <c r="BS937" s="1" t="s">
        <v>5191</v>
      </c>
      <c r="BU937" s="7" t="str">
        <f t="shared" si="179"/>
        <v>FALSE</v>
      </c>
      <c r="BV937" s="230" t="s">
        <v>1494</v>
      </c>
      <c r="BW937" s="1" t="b">
        <f t="shared" si="185"/>
        <v>0</v>
      </c>
      <c r="BZ937" s="1" t="str">
        <f t="shared" si="180"/>
        <v/>
      </c>
      <c r="CA937" s="1" t="s">
        <v>5191</v>
      </c>
      <c r="CC937" s="7" t="str">
        <f t="shared" si="181"/>
        <v>FALSE</v>
      </c>
      <c r="CD937" s="230" t="s">
        <v>1494</v>
      </c>
      <c r="CE937" s="1" t="b">
        <f t="shared" si="186"/>
        <v>0</v>
      </c>
      <c r="CI937"/>
      <c r="CJ937" s="1" t="str">
        <f t="shared" si="182"/>
        <v/>
      </c>
      <c r="CK937" s="1" t="s">
        <v>5191</v>
      </c>
      <c r="CM937" s="7" t="str">
        <f t="shared" si="183"/>
        <v>FALSE</v>
      </c>
      <c r="CN937" s="230" t="s">
        <v>1494</v>
      </c>
      <c r="CO937" s="1" t="b">
        <f t="shared" si="187"/>
        <v>0</v>
      </c>
    </row>
    <row r="938" spans="48:93" ht="18" x14ac:dyDescent="0.25">
      <c r="AV938" s="229" t="s">
        <v>1494</v>
      </c>
      <c r="AW938" s="230" t="s">
        <v>3403</v>
      </c>
      <c r="AX938" s="230" t="s">
        <v>2628</v>
      </c>
      <c r="AY938" s="233">
        <v>90603</v>
      </c>
      <c r="AZ938" s="231" t="s">
        <v>352</v>
      </c>
      <c r="BA938" s="230" t="s">
        <v>3403</v>
      </c>
      <c r="BB938" s="229" t="s">
        <v>1494</v>
      </c>
      <c r="BD938" s="226" t="s">
        <v>3403</v>
      </c>
      <c r="BE938" s="1" t="s">
        <v>341</v>
      </c>
      <c r="BF938" t="s">
        <v>1493</v>
      </c>
      <c r="BH938" s="1" t="str">
        <f t="shared" si="176"/>
        <v/>
      </c>
      <c r="BI938" s="1" t="s">
        <v>5192</v>
      </c>
      <c r="BK938" s="7" t="str">
        <f t="shared" si="177"/>
        <v>FALSE</v>
      </c>
      <c r="BL938" s="227" t="s">
        <v>1495</v>
      </c>
      <c r="BM938" s="1" t="b">
        <f t="shared" si="184"/>
        <v>0</v>
      </c>
      <c r="BQ938"/>
      <c r="BR938" s="1" t="str">
        <f t="shared" si="178"/>
        <v/>
      </c>
      <c r="BS938" s="1" t="s">
        <v>5192</v>
      </c>
      <c r="BU938" s="7" t="str">
        <f t="shared" si="179"/>
        <v>FALSE</v>
      </c>
      <c r="BV938" s="227" t="s">
        <v>1495</v>
      </c>
      <c r="BW938" s="1" t="b">
        <f t="shared" si="185"/>
        <v>0</v>
      </c>
      <c r="BZ938" s="1" t="str">
        <f t="shared" si="180"/>
        <v/>
      </c>
      <c r="CA938" s="1" t="s">
        <v>5192</v>
      </c>
      <c r="CC938" s="7" t="str">
        <f t="shared" si="181"/>
        <v>FALSE</v>
      </c>
      <c r="CD938" s="227" t="s">
        <v>1495</v>
      </c>
      <c r="CE938" s="1" t="b">
        <f t="shared" si="186"/>
        <v>0</v>
      </c>
      <c r="CI938"/>
      <c r="CJ938" s="1" t="str">
        <f t="shared" si="182"/>
        <v/>
      </c>
      <c r="CK938" s="1" t="s">
        <v>5192</v>
      </c>
      <c r="CM938" s="7" t="str">
        <f t="shared" si="183"/>
        <v>FALSE</v>
      </c>
      <c r="CN938" s="227" t="s">
        <v>1495</v>
      </c>
      <c r="CO938" s="1" t="b">
        <f t="shared" si="187"/>
        <v>0</v>
      </c>
    </row>
    <row r="939" spans="48:93" ht="18" x14ac:dyDescent="0.25">
      <c r="AV939" s="226" t="s">
        <v>1495</v>
      </c>
      <c r="AW939" s="227" t="s">
        <v>3403</v>
      </c>
      <c r="AX939" s="227" t="s">
        <v>2647</v>
      </c>
      <c r="AY939" s="232">
        <v>50344</v>
      </c>
      <c r="AZ939" s="228" t="s">
        <v>354</v>
      </c>
      <c r="BA939" s="227" t="s">
        <v>3403</v>
      </c>
      <c r="BB939" s="226" t="s">
        <v>1495</v>
      </c>
      <c r="BD939" s="229" t="s">
        <v>3403</v>
      </c>
      <c r="BE939" s="1" t="s">
        <v>352</v>
      </c>
      <c r="BF939" t="s">
        <v>1494</v>
      </c>
      <c r="BH939" s="1" t="str">
        <f t="shared" si="176"/>
        <v/>
      </c>
      <c r="BI939" s="1" t="s">
        <v>5193</v>
      </c>
      <c r="BK939" s="7" t="str">
        <f t="shared" si="177"/>
        <v>FALSE</v>
      </c>
      <c r="BL939" s="230" t="s">
        <v>1496</v>
      </c>
      <c r="BM939" s="1" t="b">
        <f t="shared" si="184"/>
        <v>0</v>
      </c>
      <c r="BQ939"/>
      <c r="BR939" s="1" t="str">
        <f t="shared" si="178"/>
        <v/>
      </c>
      <c r="BS939" s="1" t="s">
        <v>5193</v>
      </c>
      <c r="BU939" s="7" t="str">
        <f t="shared" si="179"/>
        <v>FALSE</v>
      </c>
      <c r="BV939" s="230" t="s">
        <v>1496</v>
      </c>
      <c r="BW939" s="1" t="b">
        <f t="shared" si="185"/>
        <v>0</v>
      </c>
      <c r="BZ939" s="1" t="str">
        <f t="shared" si="180"/>
        <v/>
      </c>
      <c r="CA939" s="1" t="s">
        <v>5193</v>
      </c>
      <c r="CC939" s="7" t="str">
        <f t="shared" si="181"/>
        <v>FALSE</v>
      </c>
      <c r="CD939" s="230" t="s">
        <v>1496</v>
      </c>
      <c r="CE939" s="1" t="b">
        <f t="shared" si="186"/>
        <v>0</v>
      </c>
      <c r="CI939"/>
      <c r="CJ939" s="1" t="str">
        <f t="shared" si="182"/>
        <v/>
      </c>
      <c r="CK939" s="1" t="s">
        <v>5193</v>
      </c>
      <c r="CM939" s="7" t="str">
        <f t="shared" si="183"/>
        <v>FALSE</v>
      </c>
      <c r="CN939" s="230" t="s">
        <v>1496</v>
      </c>
      <c r="CO939" s="1" t="b">
        <f t="shared" si="187"/>
        <v>0</v>
      </c>
    </row>
    <row r="940" spans="48:93" ht="18" x14ac:dyDescent="0.25">
      <c r="AV940" s="229" t="s">
        <v>1496</v>
      </c>
      <c r="AW940" s="230" t="s">
        <v>3403</v>
      </c>
      <c r="AX940" s="230" t="s">
        <v>2768</v>
      </c>
      <c r="AY940" s="233">
        <v>50350</v>
      </c>
      <c r="AZ940" s="231" t="s">
        <v>381</v>
      </c>
      <c r="BA940" s="230" t="s">
        <v>3403</v>
      </c>
      <c r="BB940" s="229" t="s">
        <v>1496</v>
      </c>
      <c r="BD940" s="226" t="s">
        <v>3403</v>
      </c>
      <c r="BE940" s="1" t="s">
        <v>354</v>
      </c>
      <c r="BF940" t="s">
        <v>1495</v>
      </c>
      <c r="BH940" s="1" t="str">
        <f t="shared" si="176"/>
        <v/>
      </c>
      <c r="BI940" s="1" t="s">
        <v>5194</v>
      </c>
      <c r="BK940" s="7" t="str">
        <f t="shared" si="177"/>
        <v>FALSE</v>
      </c>
      <c r="BL940" s="227" t="s">
        <v>1497</v>
      </c>
      <c r="BM940" s="1" t="b">
        <f t="shared" si="184"/>
        <v>0</v>
      </c>
      <c r="BQ940"/>
      <c r="BR940" s="1" t="str">
        <f t="shared" si="178"/>
        <v/>
      </c>
      <c r="BS940" s="1" t="s">
        <v>5194</v>
      </c>
      <c r="BU940" s="7" t="str">
        <f t="shared" si="179"/>
        <v>FALSE</v>
      </c>
      <c r="BV940" s="227" t="s">
        <v>1497</v>
      </c>
      <c r="BW940" s="1" t="b">
        <f t="shared" si="185"/>
        <v>0</v>
      </c>
      <c r="BZ940" s="1" t="str">
        <f t="shared" si="180"/>
        <v/>
      </c>
      <c r="CA940" s="1" t="s">
        <v>5194</v>
      </c>
      <c r="CC940" s="7" t="str">
        <f t="shared" si="181"/>
        <v>FALSE</v>
      </c>
      <c r="CD940" s="227" t="s">
        <v>1497</v>
      </c>
      <c r="CE940" s="1" t="b">
        <f t="shared" si="186"/>
        <v>0</v>
      </c>
      <c r="CI940"/>
      <c r="CJ940" s="1" t="str">
        <f t="shared" si="182"/>
        <v/>
      </c>
      <c r="CK940" s="1" t="s">
        <v>5194</v>
      </c>
      <c r="CM940" s="7" t="str">
        <f t="shared" si="183"/>
        <v>FALSE</v>
      </c>
      <c r="CN940" s="227" t="s">
        <v>1497</v>
      </c>
      <c r="CO940" s="1" t="b">
        <f t="shared" si="187"/>
        <v>0</v>
      </c>
    </row>
    <row r="941" spans="48:93" ht="18" x14ac:dyDescent="0.25">
      <c r="AV941" s="226" t="s">
        <v>1497</v>
      </c>
      <c r="AW941" s="227" t="s">
        <v>3404</v>
      </c>
      <c r="AX941" s="227" t="s">
        <v>2606</v>
      </c>
      <c r="AY941" s="232">
        <v>96931</v>
      </c>
      <c r="AZ941" s="228" t="s">
        <v>373</v>
      </c>
      <c r="BA941" s="227" t="s">
        <v>3404</v>
      </c>
      <c r="BB941" s="226" t="s">
        <v>1497</v>
      </c>
      <c r="BD941" s="229" t="s">
        <v>3403</v>
      </c>
      <c r="BE941" s="1" t="s">
        <v>381</v>
      </c>
      <c r="BF941" t="s">
        <v>1496</v>
      </c>
      <c r="BH941" s="1" t="str">
        <f t="shared" si="176"/>
        <v/>
      </c>
      <c r="BI941" s="1" t="s">
        <v>5195</v>
      </c>
      <c r="BK941" s="7" t="str">
        <f t="shared" si="177"/>
        <v>FALSE</v>
      </c>
      <c r="BL941" s="230" t="s">
        <v>1498</v>
      </c>
      <c r="BM941" s="1" t="b">
        <f t="shared" si="184"/>
        <v>0</v>
      </c>
      <c r="BQ941"/>
      <c r="BR941" s="1" t="str">
        <f t="shared" si="178"/>
        <v/>
      </c>
      <c r="BS941" s="1" t="s">
        <v>5195</v>
      </c>
      <c r="BU941" s="7" t="str">
        <f t="shared" si="179"/>
        <v>FALSE</v>
      </c>
      <c r="BV941" s="230" t="s">
        <v>1498</v>
      </c>
      <c r="BW941" s="1" t="b">
        <f t="shared" si="185"/>
        <v>0</v>
      </c>
      <c r="BZ941" s="1" t="str">
        <f t="shared" si="180"/>
        <v/>
      </c>
      <c r="CA941" s="1" t="s">
        <v>5195</v>
      </c>
      <c r="CC941" s="7" t="str">
        <f t="shared" si="181"/>
        <v>FALSE</v>
      </c>
      <c r="CD941" s="230" t="s">
        <v>1498</v>
      </c>
      <c r="CE941" s="1" t="b">
        <f t="shared" si="186"/>
        <v>0</v>
      </c>
      <c r="CI941"/>
      <c r="CJ941" s="1" t="str">
        <f t="shared" si="182"/>
        <v/>
      </c>
      <c r="CK941" s="1" t="s">
        <v>5195</v>
      </c>
      <c r="CM941" s="7" t="str">
        <f t="shared" si="183"/>
        <v>FALSE</v>
      </c>
      <c r="CN941" s="230" t="s">
        <v>1498</v>
      </c>
      <c r="CO941" s="1" t="b">
        <f t="shared" si="187"/>
        <v>0</v>
      </c>
    </row>
    <row r="942" spans="48:93" ht="18" x14ac:dyDescent="0.25">
      <c r="AV942" s="229" t="s">
        <v>1498</v>
      </c>
      <c r="AW942" s="230" t="s">
        <v>3405</v>
      </c>
      <c r="AX942" s="230" t="s">
        <v>2609</v>
      </c>
      <c r="AY942" s="233">
        <v>74155</v>
      </c>
      <c r="AZ942" s="231" t="s">
        <v>343</v>
      </c>
      <c r="BA942" s="230" t="s">
        <v>3405</v>
      </c>
      <c r="BB942" s="229" t="s">
        <v>1498</v>
      </c>
      <c r="BD942" s="226" t="s">
        <v>3404</v>
      </c>
      <c r="BE942" s="1" t="s">
        <v>373</v>
      </c>
      <c r="BF942" t="s">
        <v>1497</v>
      </c>
      <c r="BH942" s="1" t="str">
        <f t="shared" si="176"/>
        <v/>
      </c>
      <c r="BI942" s="1" t="s">
        <v>5196</v>
      </c>
      <c r="BK942" s="7" t="str">
        <f t="shared" si="177"/>
        <v>FALSE</v>
      </c>
      <c r="BL942" s="227" t="s">
        <v>1499</v>
      </c>
      <c r="BM942" s="1" t="b">
        <f t="shared" si="184"/>
        <v>0</v>
      </c>
      <c r="BQ942"/>
      <c r="BR942" s="1" t="str">
        <f t="shared" si="178"/>
        <v/>
      </c>
      <c r="BS942" s="1" t="s">
        <v>5196</v>
      </c>
      <c r="BU942" s="7" t="str">
        <f t="shared" si="179"/>
        <v>FALSE</v>
      </c>
      <c r="BV942" s="227" t="s">
        <v>1499</v>
      </c>
      <c r="BW942" s="1" t="b">
        <f t="shared" si="185"/>
        <v>0</v>
      </c>
      <c r="BZ942" s="1" t="str">
        <f t="shared" si="180"/>
        <v/>
      </c>
      <c r="CA942" s="1" t="s">
        <v>5196</v>
      </c>
      <c r="CC942" s="7" t="str">
        <f t="shared" si="181"/>
        <v>FALSE</v>
      </c>
      <c r="CD942" s="227" t="s">
        <v>1499</v>
      </c>
      <c r="CE942" s="1" t="b">
        <f t="shared" si="186"/>
        <v>0</v>
      </c>
      <c r="CI942"/>
      <c r="CJ942" s="1" t="str">
        <f t="shared" si="182"/>
        <v/>
      </c>
      <c r="CK942" s="1" t="s">
        <v>5196</v>
      </c>
      <c r="CM942" s="7" t="str">
        <f t="shared" si="183"/>
        <v>FALSE</v>
      </c>
      <c r="CN942" s="227" t="s">
        <v>1499</v>
      </c>
      <c r="CO942" s="1" t="b">
        <f t="shared" si="187"/>
        <v>0</v>
      </c>
    </row>
    <row r="943" spans="48:93" ht="18" x14ac:dyDescent="0.25">
      <c r="AV943" s="226" t="s">
        <v>1499</v>
      </c>
      <c r="AW943" s="227" t="s">
        <v>3406</v>
      </c>
      <c r="AX943" s="227" t="s">
        <v>2606</v>
      </c>
      <c r="AY943" s="232">
        <v>71145</v>
      </c>
      <c r="AZ943" s="228" t="s">
        <v>373</v>
      </c>
      <c r="BA943" s="227" t="s">
        <v>3406</v>
      </c>
      <c r="BB943" s="226" t="s">
        <v>1499</v>
      </c>
      <c r="BD943" s="229" t="s">
        <v>3405</v>
      </c>
      <c r="BE943" s="1" t="s">
        <v>343</v>
      </c>
      <c r="BF943" t="s">
        <v>1498</v>
      </c>
      <c r="BH943" s="1" t="str">
        <f t="shared" si="176"/>
        <v/>
      </c>
      <c r="BI943" s="1" t="s">
        <v>5197</v>
      </c>
      <c r="BK943" s="7" t="str">
        <f t="shared" si="177"/>
        <v>FALSE</v>
      </c>
      <c r="BL943" s="230" t="s">
        <v>1500</v>
      </c>
      <c r="BM943" s="1" t="b">
        <f t="shared" si="184"/>
        <v>0</v>
      </c>
      <c r="BQ943"/>
      <c r="BR943" s="1" t="str">
        <f t="shared" si="178"/>
        <v/>
      </c>
      <c r="BS943" s="1" t="s">
        <v>5197</v>
      </c>
      <c r="BU943" s="7" t="str">
        <f t="shared" si="179"/>
        <v>FALSE</v>
      </c>
      <c r="BV943" s="230" t="s">
        <v>1500</v>
      </c>
      <c r="BW943" s="1" t="b">
        <f t="shared" si="185"/>
        <v>0</v>
      </c>
      <c r="BZ943" s="1" t="str">
        <f t="shared" si="180"/>
        <v/>
      </c>
      <c r="CA943" s="1" t="s">
        <v>5197</v>
      </c>
      <c r="CC943" s="7" t="str">
        <f t="shared" si="181"/>
        <v>FALSE</v>
      </c>
      <c r="CD943" s="230" t="s">
        <v>1500</v>
      </c>
      <c r="CE943" s="1" t="b">
        <f t="shared" si="186"/>
        <v>0</v>
      </c>
      <c r="CI943"/>
      <c r="CJ943" s="1" t="str">
        <f t="shared" si="182"/>
        <v/>
      </c>
      <c r="CK943" s="1" t="s">
        <v>5197</v>
      </c>
      <c r="CM943" s="7" t="str">
        <f t="shared" si="183"/>
        <v>FALSE</v>
      </c>
      <c r="CN943" s="230" t="s">
        <v>1500</v>
      </c>
      <c r="CO943" s="1" t="b">
        <f t="shared" si="187"/>
        <v>0</v>
      </c>
    </row>
    <row r="944" spans="48:93" ht="18" x14ac:dyDescent="0.25">
      <c r="AV944" s="229" t="s">
        <v>1500</v>
      </c>
      <c r="AW944" s="230" t="s">
        <v>3407</v>
      </c>
      <c r="AX944" s="230" t="s">
        <v>2606</v>
      </c>
      <c r="AY944" s="233">
        <v>71151</v>
      </c>
      <c r="AZ944" s="231" t="s">
        <v>373</v>
      </c>
      <c r="BA944" s="230" t="s">
        <v>3407</v>
      </c>
      <c r="BB944" s="229" t="s">
        <v>1500</v>
      </c>
      <c r="BD944" s="226" t="s">
        <v>3406</v>
      </c>
      <c r="BE944" s="1" t="s">
        <v>373</v>
      </c>
      <c r="BF944" t="s">
        <v>1499</v>
      </c>
      <c r="BH944" s="1" t="str">
        <f t="shared" si="176"/>
        <v/>
      </c>
      <c r="BI944" s="1" t="s">
        <v>5198</v>
      </c>
      <c r="BK944" s="7" t="str">
        <f t="shared" si="177"/>
        <v>FALSE</v>
      </c>
      <c r="BL944" s="227" t="s">
        <v>1501</v>
      </c>
      <c r="BM944" s="1" t="b">
        <f t="shared" si="184"/>
        <v>0</v>
      </c>
      <c r="BQ944"/>
      <c r="BR944" s="1" t="str">
        <f t="shared" si="178"/>
        <v/>
      </c>
      <c r="BS944" s="1" t="s">
        <v>5198</v>
      </c>
      <c r="BU944" s="7" t="str">
        <f t="shared" si="179"/>
        <v>FALSE</v>
      </c>
      <c r="BV944" s="227" t="s">
        <v>1501</v>
      </c>
      <c r="BW944" s="1" t="b">
        <f t="shared" si="185"/>
        <v>0</v>
      </c>
      <c r="BZ944" s="1" t="str">
        <f t="shared" si="180"/>
        <v/>
      </c>
      <c r="CA944" s="1" t="s">
        <v>5198</v>
      </c>
      <c r="CC944" s="7" t="str">
        <f t="shared" si="181"/>
        <v>FALSE</v>
      </c>
      <c r="CD944" s="227" t="s">
        <v>1501</v>
      </c>
      <c r="CE944" s="1" t="b">
        <f t="shared" si="186"/>
        <v>0</v>
      </c>
      <c r="CI944"/>
      <c r="CJ944" s="1" t="str">
        <f t="shared" si="182"/>
        <v/>
      </c>
      <c r="CK944" s="1" t="s">
        <v>5198</v>
      </c>
      <c r="CM944" s="7" t="str">
        <f t="shared" si="183"/>
        <v>FALSE</v>
      </c>
      <c r="CN944" s="227" t="s">
        <v>1501</v>
      </c>
      <c r="CO944" s="1" t="b">
        <f t="shared" si="187"/>
        <v>0</v>
      </c>
    </row>
    <row r="945" spans="48:93" ht="18" x14ac:dyDescent="0.25">
      <c r="AV945" s="226" t="s">
        <v>1501</v>
      </c>
      <c r="AW945" s="227" t="s">
        <v>3408</v>
      </c>
      <c r="AX945" s="227" t="s">
        <v>2606</v>
      </c>
      <c r="AY945" s="232">
        <v>21930</v>
      </c>
      <c r="AZ945" s="228" t="s">
        <v>373</v>
      </c>
      <c r="BA945" s="227" t="s">
        <v>3408</v>
      </c>
      <c r="BB945" s="226" t="s">
        <v>1501</v>
      </c>
      <c r="BD945" s="229" t="s">
        <v>3407</v>
      </c>
      <c r="BE945" s="1" t="s">
        <v>373</v>
      </c>
      <c r="BF945" t="s">
        <v>1500</v>
      </c>
      <c r="BH945" s="1" t="str">
        <f t="shared" si="176"/>
        <v/>
      </c>
      <c r="BI945" s="1" t="s">
        <v>5199</v>
      </c>
      <c r="BK945" s="7" t="str">
        <f t="shared" si="177"/>
        <v>FALSE</v>
      </c>
      <c r="BL945" s="230" t="s">
        <v>1502</v>
      </c>
      <c r="BM945" s="1" t="b">
        <f t="shared" si="184"/>
        <v>0</v>
      </c>
      <c r="BQ945"/>
      <c r="BR945" s="1" t="str">
        <f t="shared" si="178"/>
        <v/>
      </c>
      <c r="BS945" s="1" t="s">
        <v>5199</v>
      </c>
      <c r="BU945" s="7" t="str">
        <f t="shared" si="179"/>
        <v>FALSE</v>
      </c>
      <c r="BV945" s="230" t="s">
        <v>1502</v>
      </c>
      <c r="BW945" s="1" t="b">
        <f t="shared" si="185"/>
        <v>0</v>
      </c>
      <c r="BZ945" s="1" t="str">
        <f t="shared" si="180"/>
        <v/>
      </c>
      <c r="CA945" s="1" t="s">
        <v>5199</v>
      </c>
      <c r="CC945" s="7" t="str">
        <f t="shared" si="181"/>
        <v>FALSE</v>
      </c>
      <c r="CD945" s="230" t="s">
        <v>1502</v>
      </c>
      <c r="CE945" s="1" t="b">
        <f t="shared" si="186"/>
        <v>0</v>
      </c>
      <c r="CI945"/>
      <c r="CJ945" s="1" t="str">
        <f t="shared" si="182"/>
        <v/>
      </c>
      <c r="CK945" s="1" t="s">
        <v>5199</v>
      </c>
      <c r="CM945" s="7" t="str">
        <f t="shared" si="183"/>
        <v>FALSE</v>
      </c>
      <c r="CN945" s="230" t="s">
        <v>1502</v>
      </c>
      <c r="CO945" s="1" t="b">
        <f t="shared" si="187"/>
        <v>0</v>
      </c>
    </row>
    <row r="946" spans="48:93" ht="18" x14ac:dyDescent="0.25">
      <c r="AV946" s="229" t="s">
        <v>1502</v>
      </c>
      <c r="AW946" s="230" t="s">
        <v>3409</v>
      </c>
      <c r="AX946" s="230" t="s">
        <v>2609</v>
      </c>
      <c r="AY946" s="233">
        <v>19747</v>
      </c>
      <c r="AZ946" s="231" t="s">
        <v>343</v>
      </c>
      <c r="BA946" s="230" t="s">
        <v>3409</v>
      </c>
      <c r="BB946" s="229" t="s">
        <v>1502</v>
      </c>
      <c r="BD946" s="226" t="s">
        <v>3408</v>
      </c>
      <c r="BE946" s="1" t="s">
        <v>373</v>
      </c>
      <c r="BF946" t="s">
        <v>1501</v>
      </c>
      <c r="BH946" s="1" t="str">
        <f t="shared" si="176"/>
        <v/>
      </c>
      <c r="BI946" s="1" t="s">
        <v>5200</v>
      </c>
      <c r="BK946" s="7" t="str">
        <f t="shared" si="177"/>
        <v>FALSE</v>
      </c>
      <c r="BL946" s="227" t="s">
        <v>1503</v>
      </c>
      <c r="BM946" s="1" t="b">
        <f t="shared" si="184"/>
        <v>0</v>
      </c>
      <c r="BQ946"/>
      <c r="BR946" s="1" t="str">
        <f t="shared" si="178"/>
        <v/>
      </c>
      <c r="BS946" s="1" t="s">
        <v>5200</v>
      </c>
      <c r="BU946" s="7" t="str">
        <f t="shared" si="179"/>
        <v>FALSE</v>
      </c>
      <c r="BV946" s="227" t="s">
        <v>1503</v>
      </c>
      <c r="BW946" s="1" t="b">
        <f t="shared" si="185"/>
        <v>0</v>
      </c>
      <c r="BZ946" s="1" t="str">
        <f t="shared" si="180"/>
        <v/>
      </c>
      <c r="CA946" s="1" t="s">
        <v>5200</v>
      </c>
      <c r="CC946" s="7" t="str">
        <f t="shared" si="181"/>
        <v>FALSE</v>
      </c>
      <c r="CD946" s="227" t="s">
        <v>1503</v>
      </c>
      <c r="CE946" s="1" t="b">
        <f t="shared" si="186"/>
        <v>0</v>
      </c>
      <c r="CI946"/>
      <c r="CJ946" s="1" t="str">
        <f t="shared" si="182"/>
        <v/>
      </c>
      <c r="CK946" s="1" t="s">
        <v>5200</v>
      </c>
      <c r="CM946" s="7" t="str">
        <f t="shared" si="183"/>
        <v>FALSE</v>
      </c>
      <c r="CN946" s="227" t="s">
        <v>1503</v>
      </c>
      <c r="CO946" s="1" t="b">
        <f t="shared" si="187"/>
        <v>0</v>
      </c>
    </row>
    <row r="947" spans="48:93" ht="18" x14ac:dyDescent="0.25">
      <c r="AV947" s="226" t="s">
        <v>1503</v>
      </c>
      <c r="AW947" s="227" t="s">
        <v>3410</v>
      </c>
      <c r="AX947" s="227" t="s">
        <v>2755</v>
      </c>
      <c r="AY947" s="232">
        <v>6920</v>
      </c>
      <c r="AZ947" s="228" t="s">
        <v>360</v>
      </c>
      <c r="BA947" s="227" t="s">
        <v>3410</v>
      </c>
      <c r="BB947" s="226" t="s">
        <v>1503</v>
      </c>
      <c r="BD947" s="229" t="s">
        <v>3409</v>
      </c>
      <c r="BE947" s="1" t="s">
        <v>343</v>
      </c>
      <c r="BF947" t="s">
        <v>1502</v>
      </c>
      <c r="BH947" s="1" t="str">
        <f t="shared" si="176"/>
        <v/>
      </c>
      <c r="BI947" s="1" t="s">
        <v>5201</v>
      </c>
      <c r="BK947" s="7" t="str">
        <f t="shared" si="177"/>
        <v>FALSE</v>
      </c>
      <c r="BL947" s="230" t="s">
        <v>1504</v>
      </c>
      <c r="BM947" s="1" t="b">
        <f t="shared" si="184"/>
        <v>0</v>
      </c>
      <c r="BQ947"/>
      <c r="BR947" s="1" t="str">
        <f t="shared" si="178"/>
        <v/>
      </c>
      <c r="BS947" s="1" t="s">
        <v>5201</v>
      </c>
      <c r="BU947" s="7" t="str">
        <f t="shared" si="179"/>
        <v>FALSE</v>
      </c>
      <c r="BV947" s="230" t="s">
        <v>1504</v>
      </c>
      <c r="BW947" s="1" t="b">
        <f t="shared" si="185"/>
        <v>0</v>
      </c>
      <c r="BZ947" s="1" t="str">
        <f t="shared" si="180"/>
        <v/>
      </c>
      <c r="CA947" s="1" t="s">
        <v>5201</v>
      </c>
      <c r="CC947" s="7" t="str">
        <f t="shared" si="181"/>
        <v>FALSE</v>
      </c>
      <c r="CD947" s="230" t="s">
        <v>1504</v>
      </c>
      <c r="CE947" s="1" t="b">
        <f t="shared" si="186"/>
        <v>0</v>
      </c>
      <c r="CI947"/>
      <c r="CJ947" s="1" t="str">
        <f t="shared" si="182"/>
        <v/>
      </c>
      <c r="CK947" s="1" t="s">
        <v>5201</v>
      </c>
      <c r="CM947" s="7" t="str">
        <f t="shared" si="183"/>
        <v>FALSE</v>
      </c>
      <c r="CN947" s="230" t="s">
        <v>1504</v>
      </c>
      <c r="CO947" s="1" t="b">
        <f t="shared" si="187"/>
        <v>0</v>
      </c>
    </row>
    <row r="948" spans="48:93" ht="18" x14ac:dyDescent="0.25">
      <c r="AV948" s="229" t="s">
        <v>1504</v>
      </c>
      <c r="AW948" s="230" t="s">
        <v>3411</v>
      </c>
      <c r="AX948" s="230" t="s">
        <v>2678</v>
      </c>
      <c r="AY948" s="233">
        <v>95262</v>
      </c>
      <c r="AZ948" s="231" t="s">
        <v>363</v>
      </c>
      <c r="BA948" s="230" t="s">
        <v>3411</v>
      </c>
      <c r="BB948" s="229" t="s">
        <v>1504</v>
      </c>
      <c r="BD948" s="226" t="s">
        <v>3410</v>
      </c>
      <c r="BE948" s="1" t="s">
        <v>360</v>
      </c>
      <c r="BF948" t="s">
        <v>1503</v>
      </c>
      <c r="BH948" s="1" t="str">
        <f t="shared" si="176"/>
        <v/>
      </c>
      <c r="BI948" s="1" t="s">
        <v>5202</v>
      </c>
      <c r="BK948" s="7" t="str">
        <f t="shared" si="177"/>
        <v>FALSE</v>
      </c>
      <c r="BL948" s="227" t="s">
        <v>1505</v>
      </c>
      <c r="BM948" s="1" t="b">
        <f t="shared" si="184"/>
        <v>0</v>
      </c>
      <c r="BQ948"/>
      <c r="BR948" s="1" t="str">
        <f t="shared" si="178"/>
        <v/>
      </c>
      <c r="BS948" s="1" t="s">
        <v>5202</v>
      </c>
      <c r="BU948" s="7" t="str">
        <f t="shared" si="179"/>
        <v>FALSE</v>
      </c>
      <c r="BV948" s="227" t="s">
        <v>1505</v>
      </c>
      <c r="BW948" s="1" t="b">
        <f t="shared" si="185"/>
        <v>0</v>
      </c>
      <c r="BZ948" s="1" t="str">
        <f t="shared" si="180"/>
        <v/>
      </c>
      <c r="CA948" s="1" t="s">
        <v>5202</v>
      </c>
      <c r="CC948" s="7" t="str">
        <f t="shared" si="181"/>
        <v>FALSE</v>
      </c>
      <c r="CD948" s="227" t="s">
        <v>1505</v>
      </c>
      <c r="CE948" s="1" t="b">
        <f t="shared" si="186"/>
        <v>0</v>
      </c>
      <c r="CI948"/>
      <c r="CJ948" s="1" t="str">
        <f t="shared" si="182"/>
        <v/>
      </c>
      <c r="CK948" s="1" t="s">
        <v>5202</v>
      </c>
      <c r="CM948" s="7" t="str">
        <f t="shared" si="183"/>
        <v>FALSE</v>
      </c>
      <c r="CN948" s="227" t="s">
        <v>1505</v>
      </c>
      <c r="CO948" s="1" t="b">
        <f t="shared" si="187"/>
        <v>0</v>
      </c>
    </row>
    <row r="949" spans="48:93" ht="18" x14ac:dyDescent="0.25">
      <c r="AV949" s="226" t="s">
        <v>1505</v>
      </c>
      <c r="AW949" s="227" t="s">
        <v>3412</v>
      </c>
      <c r="AX949" s="227" t="s">
        <v>2772</v>
      </c>
      <c r="AY949" s="232">
        <v>73291</v>
      </c>
      <c r="AZ949" s="228" t="s">
        <v>367</v>
      </c>
      <c r="BA949" s="227" t="s">
        <v>3412</v>
      </c>
      <c r="BB949" s="226" t="s">
        <v>1505</v>
      </c>
      <c r="BD949" s="229" t="s">
        <v>3411</v>
      </c>
      <c r="BE949" s="1" t="s">
        <v>363</v>
      </c>
      <c r="BF949" t="s">
        <v>1504</v>
      </c>
      <c r="BH949" s="1" t="str">
        <f t="shared" si="176"/>
        <v/>
      </c>
      <c r="BI949" s="1" t="s">
        <v>5203</v>
      </c>
      <c r="BK949" s="7" t="str">
        <f t="shared" si="177"/>
        <v>FALSE</v>
      </c>
      <c r="BL949" s="230" t="s">
        <v>1506</v>
      </c>
      <c r="BM949" s="1" t="b">
        <f t="shared" si="184"/>
        <v>0</v>
      </c>
      <c r="BQ949"/>
      <c r="BR949" s="1" t="str">
        <f t="shared" si="178"/>
        <v/>
      </c>
      <c r="BS949" s="1" t="s">
        <v>5203</v>
      </c>
      <c r="BU949" s="7" t="str">
        <f t="shared" si="179"/>
        <v>FALSE</v>
      </c>
      <c r="BV949" s="230" t="s">
        <v>1506</v>
      </c>
      <c r="BW949" s="1" t="b">
        <f t="shared" si="185"/>
        <v>0</v>
      </c>
      <c r="BZ949" s="1" t="str">
        <f t="shared" si="180"/>
        <v/>
      </c>
      <c r="CA949" s="1" t="s">
        <v>5203</v>
      </c>
      <c r="CC949" s="7" t="str">
        <f t="shared" si="181"/>
        <v>FALSE</v>
      </c>
      <c r="CD949" s="230" t="s">
        <v>1506</v>
      </c>
      <c r="CE949" s="1" t="b">
        <f t="shared" si="186"/>
        <v>0</v>
      </c>
      <c r="CI949"/>
      <c r="CJ949" s="1" t="str">
        <f t="shared" si="182"/>
        <v/>
      </c>
      <c r="CK949" s="1" t="s">
        <v>5203</v>
      </c>
      <c r="CM949" s="7" t="str">
        <f t="shared" si="183"/>
        <v>FALSE</v>
      </c>
      <c r="CN949" s="230" t="s">
        <v>1506</v>
      </c>
      <c r="CO949" s="1" t="b">
        <f t="shared" si="187"/>
        <v>0</v>
      </c>
    </row>
    <row r="950" spans="48:93" ht="18" x14ac:dyDescent="0.25">
      <c r="AV950" s="229" t="s">
        <v>1506</v>
      </c>
      <c r="AW950" s="230" t="s">
        <v>3413</v>
      </c>
      <c r="AX950" s="230" t="s">
        <v>2678</v>
      </c>
      <c r="AY950" s="233">
        <v>73292</v>
      </c>
      <c r="AZ950" s="231" t="s">
        <v>363</v>
      </c>
      <c r="BA950" s="230" t="s">
        <v>3413</v>
      </c>
      <c r="BB950" s="229" t="s">
        <v>1506</v>
      </c>
      <c r="BD950" s="226" t="s">
        <v>3412</v>
      </c>
      <c r="BE950" s="1" t="s">
        <v>367</v>
      </c>
      <c r="BF950" t="s">
        <v>1505</v>
      </c>
      <c r="BH950" s="1" t="str">
        <f t="shared" si="176"/>
        <v/>
      </c>
      <c r="BI950" s="1" t="s">
        <v>5204</v>
      </c>
      <c r="BK950" s="7" t="str">
        <f t="shared" si="177"/>
        <v>FALSE</v>
      </c>
      <c r="BL950" s="227" t="s">
        <v>1507</v>
      </c>
      <c r="BM950" s="1" t="b">
        <f t="shared" si="184"/>
        <v>0</v>
      </c>
      <c r="BQ950"/>
      <c r="BR950" s="1" t="str">
        <f t="shared" si="178"/>
        <v/>
      </c>
      <c r="BS950" s="1" t="s">
        <v>5204</v>
      </c>
      <c r="BU950" s="7" t="str">
        <f t="shared" si="179"/>
        <v>FALSE</v>
      </c>
      <c r="BV950" s="227" t="s">
        <v>1507</v>
      </c>
      <c r="BW950" s="1" t="b">
        <f t="shared" si="185"/>
        <v>0</v>
      </c>
      <c r="BZ950" s="1" t="str">
        <f t="shared" si="180"/>
        <v/>
      </c>
      <c r="CA950" s="1" t="s">
        <v>5204</v>
      </c>
      <c r="CC950" s="7" t="str">
        <f t="shared" si="181"/>
        <v>FALSE</v>
      </c>
      <c r="CD950" s="227" t="s">
        <v>1507</v>
      </c>
      <c r="CE950" s="1" t="b">
        <f t="shared" si="186"/>
        <v>0</v>
      </c>
      <c r="CI950"/>
      <c r="CJ950" s="1" t="str">
        <f t="shared" si="182"/>
        <v/>
      </c>
      <c r="CK950" s="1" t="s">
        <v>5204</v>
      </c>
      <c r="CM950" s="7" t="str">
        <f t="shared" si="183"/>
        <v>FALSE</v>
      </c>
      <c r="CN950" s="227" t="s">
        <v>1507</v>
      </c>
      <c r="CO950" s="1" t="b">
        <f t="shared" si="187"/>
        <v>0</v>
      </c>
    </row>
    <row r="951" spans="48:93" ht="18" x14ac:dyDescent="0.25">
      <c r="AV951" s="226" t="s">
        <v>1507</v>
      </c>
      <c r="AW951" s="227" t="s">
        <v>3414</v>
      </c>
      <c r="AX951" s="227" t="s">
        <v>2614</v>
      </c>
      <c r="AY951" s="232">
        <v>6986</v>
      </c>
      <c r="AZ951" s="228" t="s">
        <v>372</v>
      </c>
      <c r="BA951" s="227" t="s">
        <v>3414</v>
      </c>
      <c r="BB951" s="226" t="s">
        <v>1507</v>
      </c>
      <c r="BD951" s="229" t="s">
        <v>3413</v>
      </c>
      <c r="BE951" s="1" t="s">
        <v>363</v>
      </c>
      <c r="BF951" t="s">
        <v>1506</v>
      </c>
      <c r="BH951" s="1" t="str">
        <f t="shared" si="176"/>
        <v/>
      </c>
      <c r="BI951" s="1" t="s">
        <v>5205</v>
      </c>
      <c r="BK951" s="7" t="str">
        <f t="shared" si="177"/>
        <v>FALSE</v>
      </c>
      <c r="BL951" s="230" t="s">
        <v>1508</v>
      </c>
      <c r="BM951" s="1" t="b">
        <f t="shared" si="184"/>
        <v>0</v>
      </c>
      <c r="BQ951"/>
      <c r="BR951" s="1" t="str">
        <f t="shared" si="178"/>
        <v/>
      </c>
      <c r="BS951" s="1" t="s">
        <v>5205</v>
      </c>
      <c r="BU951" s="7" t="str">
        <f t="shared" si="179"/>
        <v>FALSE</v>
      </c>
      <c r="BV951" s="230" t="s">
        <v>1508</v>
      </c>
      <c r="BW951" s="1" t="b">
        <f t="shared" si="185"/>
        <v>0</v>
      </c>
      <c r="BZ951" s="1" t="str">
        <f t="shared" si="180"/>
        <v/>
      </c>
      <c r="CA951" s="1" t="s">
        <v>5205</v>
      </c>
      <c r="CC951" s="7" t="str">
        <f t="shared" si="181"/>
        <v>FALSE</v>
      </c>
      <c r="CD951" s="230" t="s">
        <v>1508</v>
      </c>
      <c r="CE951" s="1" t="b">
        <f t="shared" si="186"/>
        <v>0</v>
      </c>
      <c r="CI951"/>
      <c r="CJ951" s="1" t="str">
        <f t="shared" si="182"/>
        <v/>
      </c>
      <c r="CK951" s="1" t="s">
        <v>5205</v>
      </c>
      <c r="CM951" s="7" t="str">
        <f t="shared" si="183"/>
        <v>FALSE</v>
      </c>
      <c r="CN951" s="230" t="s">
        <v>1508</v>
      </c>
      <c r="CO951" s="1" t="b">
        <f t="shared" si="187"/>
        <v>0</v>
      </c>
    </row>
    <row r="952" spans="48:93" ht="18" x14ac:dyDescent="0.25">
      <c r="AV952" s="229" t="s">
        <v>1508</v>
      </c>
      <c r="AW952" s="230" t="s">
        <v>3415</v>
      </c>
      <c r="AX952" s="230" t="s">
        <v>2676</v>
      </c>
      <c r="AY952" s="233">
        <v>95170</v>
      </c>
      <c r="AZ952" s="231" t="s">
        <v>342</v>
      </c>
      <c r="BA952" s="230" t="s">
        <v>3415</v>
      </c>
      <c r="BB952" s="229" t="s">
        <v>1508</v>
      </c>
      <c r="BD952" s="226" t="s">
        <v>3414</v>
      </c>
      <c r="BE952" s="1" t="s">
        <v>372</v>
      </c>
      <c r="BF952" t="s">
        <v>1507</v>
      </c>
      <c r="BH952" s="1" t="str">
        <f t="shared" si="176"/>
        <v/>
      </c>
      <c r="BI952" s="1" t="s">
        <v>5206</v>
      </c>
      <c r="BK952" s="7" t="str">
        <f t="shared" si="177"/>
        <v>FALSE</v>
      </c>
      <c r="BL952" s="227" t="s">
        <v>1509</v>
      </c>
      <c r="BM952" s="1" t="b">
        <f t="shared" si="184"/>
        <v>0</v>
      </c>
      <c r="BQ952"/>
      <c r="BR952" s="1" t="str">
        <f t="shared" si="178"/>
        <v/>
      </c>
      <c r="BS952" s="1" t="s">
        <v>5206</v>
      </c>
      <c r="BU952" s="7" t="str">
        <f t="shared" si="179"/>
        <v>FALSE</v>
      </c>
      <c r="BV952" s="227" t="s">
        <v>1509</v>
      </c>
      <c r="BW952" s="1" t="b">
        <f t="shared" si="185"/>
        <v>0</v>
      </c>
      <c r="BZ952" s="1" t="str">
        <f t="shared" si="180"/>
        <v/>
      </c>
      <c r="CA952" s="1" t="s">
        <v>5206</v>
      </c>
      <c r="CC952" s="7" t="str">
        <f t="shared" si="181"/>
        <v>FALSE</v>
      </c>
      <c r="CD952" s="227" t="s">
        <v>1509</v>
      </c>
      <c r="CE952" s="1" t="b">
        <f t="shared" si="186"/>
        <v>0</v>
      </c>
      <c r="CI952"/>
      <c r="CJ952" s="1" t="str">
        <f t="shared" si="182"/>
        <v/>
      </c>
      <c r="CK952" s="1" t="s">
        <v>5206</v>
      </c>
      <c r="CM952" s="7" t="str">
        <f t="shared" si="183"/>
        <v>FALSE</v>
      </c>
      <c r="CN952" s="227" t="s">
        <v>1509</v>
      </c>
      <c r="CO952" s="1" t="b">
        <f t="shared" si="187"/>
        <v>0</v>
      </c>
    </row>
    <row r="953" spans="48:93" ht="18" x14ac:dyDescent="0.25">
      <c r="AV953" s="226" t="s">
        <v>1509</v>
      </c>
      <c r="AW953" s="227" t="s">
        <v>3415</v>
      </c>
      <c r="AX953" s="227" t="s">
        <v>2678</v>
      </c>
      <c r="AY953" s="232">
        <v>95172</v>
      </c>
      <c r="AZ953" s="228" t="s">
        <v>363</v>
      </c>
      <c r="BA953" s="227" t="s">
        <v>3415</v>
      </c>
      <c r="BB953" s="226" t="s">
        <v>1509</v>
      </c>
      <c r="BD953" s="229" t="s">
        <v>3415</v>
      </c>
      <c r="BE953" s="1" t="s">
        <v>342</v>
      </c>
      <c r="BF953" t="s">
        <v>1508</v>
      </c>
      <c r="BH953" s="1" t="str">
        <f t="shared" si="176"/>
        <v/>
      </c>
      <c r="BI953" s="1" t="s">
        <v>5207</v>
      </c>
      <c r="BK953" s="7" t="str">
        <f t="shared" si="177"/>
        <v>FALSE</v>
      </c>
      <c r="BL953" s="230" t="s">
        <v>1510</v>
      </c>
      <c r="BM953" s="1" t="b">
        <f t="shared" si="184"/>
        <v>0</v>
      </c>
      <c r="BQ953"/>
      <c r="BR953" s="1" t="str">
        <f t="shared" si="178"/>
        <v/>
      </c>
      <c r="BS953" s="1" t="s">
        <v>5207</v>
      </c>
      <c r="BU953" s="7" t="str">
        <f t="shared" si="179"/>
        <v>FALSE</v>
      </c>
      <c r="BV953" s="230" t="s">
        <v>1510</v>
      </c>
      <c r="BW953" s="1" t="b">
        <f t="shared" si="185"/>
        <v>0</v>
      </c>
      <c r="BZ953" s="1" t="str">
        <f t="shared" si="180"/>
        <v/>
      </c>
      <c r="CA953" s="1" t="s">
        <v>5207</v>
      </c>
      <c r="CC953" s="7" t="str">
        <f t="shared" si="181"/>
        <v>FALSE</v>
      </c>
      <c r="CD953" s="230" t="s">
        <v>1510</v>
      </c>
      <c r="CE953" s="1" t="b">
        <f t="shared" si="186"/>
        <v>0</v>
      </c>
      <c r="CI953"/>
      <c r="CJ953" s="1" t="str">
        <f t="shared" si="182"/>
        <v/>
      </c>
      <c r="CK953" s="1" t="s">
        <v>5207</v>
      </c>
      <c r="CM953" s="7" t="str">
        <f t="shared" si="183"/>
        <v>FALSE</v>
      </c>
      <c r="CN953" s="230" t="s">
        <v>1510</v>
      </c>
      <c r="CO953" s="1" t="b">
        <f t="shared" si="187"/>
        <v>0</v>
      </c>
    </row>
    <row r="954" spans="48:93" ht="18" x14ac:dyDescent="0.25">
      <c r="AV954" s="229" t="s">
        <v>1510</v>
      </c>
      <c r="AW954" s="230" t="s">
        <v>3416</v>
      </c>
      <c r="AX954" s="230" t="s">
        <v>2606</v>
      </c>
      <c r="AY954" s="233">
        <v>7010</v>
      </c>
      <c r="AZ954" s="231" t="s">
        <v>373</v>
      </c>
      <c r="BA954" s="230" t="s">
        <v>3416</v>
      </c>
      <c r="BB954" s="229" t="s">
        <v>1510</v>
      </c>
      <c r="BD954" s="226" t="s">
        <v>3415</v>
      </c>
      <c r="BE954" s="1" t="s">
        <v>363</v>
      </c>
      <c r="BF954" t="s">
        <v>1509</v>
      </c>
      <c r="BH954" s="1" t="str">
        <f t="shared" si="176"/>
        <v/>
      </c>
      <c r="BI954" s="1" t="s">
        <v>5208</v>
      </c>
      <c r="BK954" s="7" t="str">
        <f t="shared" si="177"/>
        <v>FALSE</v>
      </c>
      <c r="BL954" s="227" t="s">
        <v>1511</v>
      </c>
      <c r="BM954" s="1" t="b">
        <f t="shared" si="184"/>
        <v>0</v>
      </c>
      <c r="BQ954"/>
      <c r="BR954" s="1" t="str">
        <f t="shared" si="178"/>
        <v/>
      </c>
      <c r="BS954" s="1" t="s">
        <v>5208</v>
      </c>
      <c r="BU954" s="7" t="str">
        <f t="shared" si="179"/>
        <v>FALSE</v>
      </c>
      <c r="BV954" s="227" t="s">
        <v>1511</v>
      </c>
      <c r="BW954" s="1" t="b">
        <f t="shared" si="185"/>
        <v>0</v>
      </c>
      <c r="BZ954" s="1" t="str">
        <f t="shared" si="180"/>
        <v/>
      </c>
      <c r="CA954" s="1" t="s">
        <v>5208</v>
      </c>
      <c r="CC954" s="7" t="str">
        <f t="shared" si="181"/>
        <v>FALSE</v>
      </c>
      <c r="CD954" s="227" t="s">
        <v>1511</v>
      </c>
      <c r="CE954" s="1" t="b">
        <f t="shared" si="186"/>
        <v>0</v>
      </c>
      <c r="CI954"/>
      <c r="CJ954" s="1" t="str">
        <f t="shared" si="182"/>
        <v/>
      </c>
      <c r="CK954" s="1" t="s">
        <v>5208</v>
      </c>
      <c r="CM954" s="7" t="str">
        <f t="shared" si="183"/>
        <v>FALSE</v>
      </c>
      <c r="CN954" s="227" t="s">
        <v>1511</v>
      </c>
      <c r="CO954" s="1" t="b">
        <f t="shared" si="187"/>
        <v>0</v>
      </c>
    </row>
    <row r="955" spans="48:93" ht="18" x14ac:dyDescent="0.25">
      <c r="AV955" s="226" t="s">
        <v>1511</v>
      </c>
      <c r="AW955" s="227" t="s">
        <v>3417</v>
      </c>
      <c r="AX955" s="227" t="s">
        <v>2604</v>
      </c>
      <c r="AY955" s="232">
        <v>95166</v>
      </c>
      <c r="AZ955" s="228" t="s">
        <v>341</v>
      </c>
      <c r="BA955" s="227" t="s">
        <v>3417</v>
      </c>
      <c r="BB955" s="226" t="s">
        <v>1511</v>
      </c>
      <c r="BD955" s="229" t="s">
        <v>3416</v>
      </c>
      <c r="BE955" s="1" t="s">
        <v>373</v>
      </c>
      <c r="BF955" t="s">
        <v>1510</v>
      </c>
      <c r="BH955" s="1" t="str">
        <f t="shared" si="176"/>
        <v/>
      </c>
      <c r="BI955" s="1" t="s">
        <v>5209</v>
      </c>
      <c r="BK955" s="7" t="str">
        <f t="shared" si="177"/>
        <v>FALSE</v>
      </c>
      <c r="BL955" s="230" t="s">
        <v>1512</v>
      </c>
      <c r="BM955" s="1" t="b">
        <f t="shared" si="184"/>
        <v>0</v>
      </c>
      <c r="BQ955"/>
      <c r="BR955" s="1" t="str">
        <f t="shared" si="178"/>
        <v/>
      </c>
      <c r="BS955" s="1" t="s">
        <v>5209</v>
      </c>
      <c r="BU955" s="7" t="str">
        <f t="shared" si="179"/>
        <v>FALSE</v>
      </c>
      <c r="BV955" s="230" t="s">
        <v>1512</v>
      </c>
      <c r="BW955" s="1" t="b">
        <f t="shared" si="185"/>
        <v>0</v>
      </c>
      <c r="BZ955" s="1" t="str">
        <f t="shared" si="180"/>
        <v/>
      </c>
      <c r="CA955" s="1" t="s">
        <v>5209</v>
      </c>
      <c r="CC955" s="7" t="str">
        <f t="shared" si="181"/>
        <v>FALSE</v>
      </c>
      <c r="CD955" s="230" t="s">
        <v>1512</v>
      </c>
      <c r="CE955" s="1" t="b">
        <f t="shared" si="186"/>
        <v>0</v>
      </c>
      <c r="CI955"/>
      <c r="CJ955" s="1" t="str">
        <f t="shared" si="182"/>
        <v/>
      </c>
      <c r="CK955" s="1" t="s">
        <v>5209</v>
      </c>
      <c r="CM955" s="7" t="str">
        <f t="shared" si="183"/>
        <v>FALSE</v>
      </c>
      <c r="CN955" s="230" t="s">
        <v>1512</v>
      </c>
      <c r="CO955" s="1" t="b">
        <f t="shared" si="187"/>
        <v>0</v>
      </c>
    </row>
    <row r="956" spans="48:93" ht="18" x14ac:dyDescent="0.25">
      <c r="AV956" s="229" t="s">
        <v>1512</v>
      </c>
      <c r="AW956" s="230" t="s">
        <v>3417</v>
      </c>
      <c r="AX956" s="230" t="s">
        <v>2617</v>
      </c>
      <c r="AY956" s="233">
        <v>95168</v>
      </c>
      <c r="AZ956" s="231" t="s">
        <v>364</v>
      </c>
      <c r="BA956" s="230" t="s">
        <v>3417</v>
      </c>
      <c r="BB956" s="229" t="s">
        <v>1512</v>
      </c>
      <c r="BD956" s="226" t="s">
        <v>3417</v>
      </c>
      <c r="BE956" s="1" t="s">
        <v>341</v>
      </c>
      <c r="BF956" t="s">
        <v>1511</v>
      </c>
      <c r="BH956" s="1" t="str">
        <f t="shared" si="176"/>
        <v/>
      </c>
      <c r="BI956" s="1" t="s">
        <v>5210</v>
      </c>
      <c r="BK956" s="7" t="str">
        <f t="shared" si="177"/>
        <v>FALSE</v>
      </c>
      <c r="BL956" s="227" t="s">
        <v>1513</v>
      </c>
      <c r="BM956" s="1" t="b">
        <f t="shared" si="184"/>
        <v>0</v>
      </c>
      <c r="BQ956"/>
      <c r="BR956" s="1" t="str">
        <f t="shared" si="178"/>
        <v/>
      </c>
      <c r="BS956" s="1" t="s">
        <v>5210</v>
      </c>
      <c r="BU956" s="7" t="str">
        <f t="shared" si="179"/>
        <v>FALSE</v>
      </c>
      <c r="BV956" s="227" t="s">
        <v>1513</v>
      </c>
      <c r="BW956" s="1" t="b">
        <f t="shared" si="185"/>
        <v>0</v>
      </c>
      <c r="BZ956" s="1" t="str">
        <f t="shared" si="180"/>
        <v/>
      </c>
      <c r="CA956" s="1" t="s">
        <v>5210</v>
      </c>
      <c r="CC956" s="7" t="str">
        <f t="shared" si="181"/>
        <v>FALSE</v>
      </c>
      <c r="CD956" s="227" t="s">
        <v>1513</v>
      </c>
      <c r="CE956" s="1" t="b">
        <f t="shared" si="186"/>
        <v>0</v>
      </c>
      <c r="CI956"/>
      <c r="CJ956" s="1" t="str">
        <f t="shared" si="182"/>
        <v/>
      </c>
      <c r="CK956" s="1" t="s">
        <v>5210</v>
      </c>
      <c r="CM956" s="7" t="str">
        <f t="shared" si="183"/>
        <v>FALSE</v>
      </c>
      <c r="CN956" s="227" t="s">
        <v>1513</v>
      </c>
      <c r="CO956" s="1" t="b">
        <f t="shared" si="187"/>
        <v>0</v>
      </c>
    </row>
    <row r="957" spans="48:93" ht="18" x14ac:dyDescent="0.25">
      <c r="AV957" s="226" t="s">
        <v>1513</v>
      </c>
      <c r="AW957" s="227" t="s">
        <v>3418</v>
      </c>
      <c r="AX957" s="227" t="s">
        <v>2628</v>
      </c>
      <c r="AY957" s="232">
        <v>95164</v>
      </c>
      <c r="AZ957" s="228" t="s">
        <v>352</v>
      </c>
      <c r="BA957" s="227" t="s">
        <v>3418</v>
      </c>
      <c r="BB957" s="226" t="s">
        <v>1513</v>
      </c>
      <c r="BD957" s="229" t="s">
        <v>3417</v>
      </c>
      <c r="BE957" s="1" t="s">
        <v>364</v>
      </c>
      <c r="BF957" t="s">
        <v>1512</v>
      </c>
      <c r="BH957" s="1" t="str">
        <f t="shared" si="176"/>
        <v/>
      </c>
      <c r="BI957" s="1" t="s">
        <v>5211</v>
      </c>
      <c r="BK957" s="7" t="str">
        <f t="shared" si="177"/>
        <v>FALSE</v>
      </c>
      <c r="BL957" s="230" t="s">
        <v>1514</v>
      </c>
      <c r="BM957" s="1" t="b">
        <f t="shared" si="184"/>
        <v>0</v>
      </c>
      <c r="BQ957"/>
      <c r="BR957" s="1" t="str">
        <f t="shared" si="178"/>
        <v/>
      </c>
      <c r="BS957" s="1" t="s">
        <v>5211</v>
      </c>
      <c r="BU957" s="7" t="str">
        <f t="shared" si="179"/>
        <v>FALSE</v>
      </c>
      <c r="BV957" s="230" t="s">
        <v>1514</v>
      </c>
      <c r="BW957" s="1" t="b">
        <f t="shared" si="185"/>
        <v>0</v>
      </c>
      <c r="BZ957" s="1" t="str">
        <f t="shared" si="180"/>
        <v/>
      </c>
      <c r="CA957" s="1" t="s">
        <v>5211</v>
      </c>
      <c r="CC957" s="7" t="str">
        <f t="shared" si="181"/>
        <v>FALSE</v>
      </c>
      <c r="CD957" s="230" t="s">
        <v>1514</v>
      </c>
      <c r="CE957" s="1" t="b">
        <f t="shared" si="186"/>
        <v>0</v>
      </c>
      <c r="CI957"/>
      <c r="CJ957" s="1" t="str">
        <f t="shared" si="182"/>
        <v/>
      </c>
      <c r="CK957" s="1" t="s">
        <v>5211</v>
      </c>
      <c r="CM957" s="7" t="str">
        <f t="shared" si="183"/>
        <v>FALSE</v>
      </c>
      <c r="CN957" s="230" t="s">
        <v>1514</v>
      </c>
      <c r="CO957" s="1" t="b">
        <f t="shared" si="187"/>
        <v>0</v>
      </c>
    </row>
    <row r="958" spans="48:93" ht="18" x14ac:dyDescent="0.25">
      <c r="AV958" s="229" t="s">
        <v>1514</v>
      </c>
      <c r="AW958" s="230" t="s">
        <v>3419</v>
      </c>
      <c r="AX958" s="230" t="s">
        <v>2609</v>
      </c>
      <c r="AY958" s="233">
        <v>7026</v>
      </c>
      <c r="AZ958" s="231" t="s">
        <v>343</v>
      </c>
      <c r="BA958" s="230" t="s">
        <v>3419</v>
      </c>
      <c r="BB958" s="229" t="s">
        <v>1514</v>
      </c>
      <c r="BD958" s="226" t="s">
        <v>3418</v>
      </c>
      <c r="BE958" s="1" t="s">
        <v>352</v>
      </c>
      <c r="BF958" t="s">
        <v>1513</v>
      </c>
      <c r="BH958" s="1" t="str">
        <f t="shared" si="176"/>
        <v/>
      </c>
      <c r="BI958" s="1" t="s">
        <v>5212</v>
      </c>
      <c r="BK958" s="7" t="str">
        <f t="shared" si="177"/>
        <v>FALSE</v>
      </c>
      <c r="BL958" s="227" t="s">
        <v>1515</v>
      </c>
      <c r="BM958" s="1" t="b">
        <f t="shared" si="184"/>
        <v>0</v>
      </c>
      <c r="BQ958"/>
      <c r="BR958" s="1" t="str">
        <f t="shared" si="178"/>
        <v/>
      </c>
      <c r="BS958" s="1" t="s">
        <v>5212</v>
      </c>
      <c r="BU958" s="7" t="str">
        <f t="shared" si="179"/>
        <v>FALSE</v>
      </c>
      <c r="BV958" s="227" t="s">
        <v>1515</v>
      </c>
      <c r="BW958" s="1" t="b">
        <f t="shared" si="185"/>
        <v>0</v>
      </c>
      <c r="BZ958" s="1" t="str">
        <f t="shared" si="180"/>
        <v/>
      </c>
      <c r="CA958" s="1" t="s">
        <v>5212</v>
      </c>
      <c r="CC958" s="7" t="str">
        <f t="shared" si="181"/>
        <v>FALSE</v>
      </c>
      <c r="CD958" s="227" t="s">
        <v>1515</v>
      </c>
      <c r="CE958" s="1" t="b">
        <f t="shared" si="186"/>
        <v>0</v>
      </c>
      <c r="CI958"/>
      <c r="CJ958" s="1" t="str">
        <f t="shared" si="182"/>
        <v/>
      </c>
      <c r="CK958" s="1" t="s">
        <v>5212</v>
      </c>
      <c r="CM958" s="7" t="str">
        <f t="shared" si="183"/>
        <v>FALSE</v>
      </c>
      <c r="CN958" s="227" t="s">
        <v>1515</v>
      </c>
      <c r="CO958" s="1" t="b">
        <f t="shared" si="187"/>
        <v>0</v>
      </c>
    </row>
    <row r="959" spans="48:93" ht="18" x14ac:dyDescent="0.25">
      <c r="AV959" s="226" t="s">
        <v>1515</v>
      </c>
      <c r="AW959" s="227" t="s">
        <v>3420</v>
      </c>
      <c r="AX959" s="227" t="s">
        <v>2676</v>
      </c>
      <c r="AY959" s="232">
        <v>19899</v>
      </c>
      <c r="AZ959" s="228" t="s">
        <v>342</v>
      </c>
      <c r="BA959" s="227" t="s">
        <v>3420</v>
      </c>
      <c r="BB959" s="226" t="s">
        <v>1515</v>
      </c>
      <c r="BD959" s="229" t="s">
        <v>3419</v>
      </c>
      <c r="BE959" s="1" t="s">
        <v>343</v>
      </c>
      <c r="BF959" t="s">
        <v>1514</v>
      </c>
      <c r="BH959" s="1" t="str">
        <f t="shared" si="176"/>
        <v/>
      </c>
      <c r="BI959" s="1" t="s">
        <v>5213</v>
      </c>
      <c r="BK959" s="7" t="str">
        <f t="shared" si="177"/>
        <v>FALSE</v>
      </c>
      <c r="BL959" s="230" t="s">
        <v>1516</v>
      </c>
      <c r="BM959" s="1" t="b">
        <f t="shared" si="184"/>
        <v>0</v>
      </c>
      <c r="BQ959"/>
      <c r="BR959" s="1" t="str">
        <f t="shared" si="178"/>
        <v/>
      </c>
      <c r="BS959" s="1" t="s">
        <v>5213</v>
      </c>
      <c r="BU959" s="7" t="str">
        <f t="shared" si="179"/>
        <v>FALSE</v>
      </c>
      <c r="BV959" s="230" t="s">
        <v>1516</v>
      </c>
      <c r="BW959" s="1" t="b">
        <f t="shared" si="185"/>
        <v>0</v>
      </c>
      <c r="BZ959" s="1" t="str">
        <f t="shared" si="180"/>
        <v/>
      </c>
      <c r="CA959" s="1" t="s">
        <v>5213</v>
      </c>
      <c r="CC959" s="7" t="str">
        <f t="shared" si="181"/>
        <v>FALSE</v>
      </c>
      <c r="CD959" s="230" t="s">
        <v>1516</v>
      </c>
      <c r="CE959" s="1" t="b">
        <f t="shared" si="186"/>
        <v>0</v>
      </c>
      <c r="CI959"/>
      <c r="CJ959" s="1" t="str">
        <f t="shared" si="182"/>
        <v/>
      </c>
      <c r="CK959" s="1" t="s">
        <v>5213</v>
      </c>
      <c r="CM959" s="7" t="str">
        <f t="shared" si="183"/>
        <v>FALSE</v>
      </c>
      <c r="CN959" s="230" t="s">
        <v>1516</v>
      </c>
      <c r="CO959" s="1" t="b">
        <f t="shared" si="187"/>
        <v>0</v>
      </c>
    </row>
    <row r="960" spans="48:93" ht="18" x14ac:dyDescent="0.25">
      <c r="AV960" s="229" t="s">
        <v>1516</v>
      </c>
      <c r="AW960" s="230" t="s">
        <v>3421</v>
      </c>
      <c r="AX960" s="230" t="s">
        <v>2676</v>
      </c>
      <c r="AY960" s="233">
        <v>7086</v>
      </c>
      <c r="AZ960" s="231" t="s">
        <v>342</v>
      </c>
      <c r="BA960" s="230" t="s">
        <v>3421</v>
      </c>
      <c r="BB960" s="229" t="s">
        <v>1516</v>
      </c>
      <c r="BD960" s="226" t="s">
        <v>3420</v>
      </c>
      <c r="BE960" s="1" t="s">
        <v>342</v>
      </c>
      <c r="BF960" t="s">
        <v>1515</v>
      </c>
      <c r="BH960" s="1" t="str">
        <f t="shared" si="176"/>
        <v/>
      </c>
      <c r="BI960" s="1" t="s">
        <v>5214</v>
      </c>
      <c r="BK960" s="7" t="str">
        <f t="shared" si="177"/>
        <v>FALSE</v>
      </c>
      <c r="BL960" s="227" t="s">
        <v>1517</v>
      </c>
      <c r="BM960" s="1" t="b">
        <f t="shared" si="184"/>
        <v>0</v>
      </c>
      <c r="BQ960"/>
      <c r="BR960" s="1" t="str">
        <f t="shared" si="178"/>
        <v/>
      </c>
      <c r="BS960" s="1" t="s">
        <v>5214</v>
      </c>
      <c r="BU960" s="7" t="str">
        <f t="shared" si="179"/>
        <v>FALSE</v>
      </c>
      <c r="BV960" s="227" t="s">
        <v>1517</v>
      </c>
      <c r="BW960" s="1" t="b">
        <f t="shared" si="185"/>
        <v>0</v>
      </c>
      <c r="BZ960" s="1" t="str">
        <f t="shared" si="180"/>
        <v/>
      </c>
      <c r="CA960" s="1" t="s">
        <v>5214</v>
      </c>
      <c r="CC960" s="7" t="str">
        <f t="shared" si="181"/>
        <v>FALSE</v>
      </c>
      <c r="CD960" s="227" t="s">
        <v>1517</v>
      </c>
      <c r="CE960" s="1" t="b">
        <f t="shared" si="186"/>
        <v>0</v>
      </c>
      <c r="CI960"/>
      <c r="CJ960" s="1" t="str">
        <f t="shared" si="182"/>
        <v/>
      </c>
      <c r="CK960" s="1" t="s">
        <v>5214</v>
      </c>
      <c r="CM960" s="7" t="str">
        <f t="shared" si="183"/>
        <v>FALSE</v>
      </c>
      <c r="CN960" s="227" t="s">
        <v>1517</v>
      </c>
      <c r="CO960" s="1" t="b">
        <f t="shared" si="187"/>
        <v>0</v>
      </c>
    </row>
    <row r="961" spans="48:93" ht="18" x14ac:dyDescent="0.25">
      <c r="AV961" s="226" t="s">
        <v>1517</v>
      </c>
      <c r="AW961" s="227" t="s">
        <v>3422</v>
      </c>
      <c r="AX961" s="227" t="s">
        <v>2604</v>
      </c>
      <c r="AY961" s="232">
        <v>17871</v>
      </c>
      <c r="AZ961" s="228" t="s">
        <v>341</v>
      </c>
      <c r="BA961" s="227" t="s">
        <v>3422</v>
      </c>
      <c r="BB961" s="226" t="s">
        <v>1517</v>
      </c>
      <c r="BD961" s="229" t="s">
        <v>3421</v>
      </c>
      <c r="BE961" s="1" t="s">
        <v>342</v>
      </c>
      <c r="BF961" t="s">
        <v>1516</v>
      </c>
      <c r="BH961" s="1" t="str">
        <f t="shared" si="176"/>
        <v/>
      </c>
      <c r="BI961" s="1" t="s">
        <v>5215</v>
      </c>
      <c r="BK961" s="7" t="str">
        <f t="shared" si="177"/>
        <v>FALSE</v>
      </c>
      <c r="BL961" s="230" t="s">
        <v>1518</v>
      </c>
      <c r="BM961" s="1" t="b">
        <f t="shared" si="184"/>
        <v>0</v>
      </c>
      <c r="BQ961"/>
      <c r="BR961" s="1" t="str">
        <f t="shared" si="178"/>
        <v/>
      </c>
      <c r="BS961" s="1" t="s">
        <v>5215</v>
      </c>
      <c r="BU961" s="7" t="str">
        <f t="shared" si="179"/>
        <v>FALSE</v>
      </c>
      <c r="BV961" s="230" t="s">
        <v>1518</v>
      </c>
      <c r="BW961" s="1" t="b">
        <f t="shared" si="185"/>
        <v>0</v>
      </c>
      <c r="BZ961" s="1" t="str">
        <f t="shared" si="180"/>
        <v/>
      </c>
      <c r="CA961" s="1" t="s">
        <v>5215</v>
      </c>
      <c r="CC961" s="7" t="str">
        <f t="shared" si="181"/>
        <v>FALSE</v>
      </c>
      <c r="CD961" s="230" t="s">
        <v>1518</v>
      </c>
      <c r="CE961" s="1" t="b">
        <f t="shared" si="186"/>
        <v>0</v>
      </c>
      <c r="CI961"/>
      <c r="CJ961" s="1" t="str">
        <f t="shared" si="182"/>
        <v/>
      </c>
      <c r="CK961" s="1" t="s">
        <v>5215</v>
      </c>
      <c r="CM961" s="7" t="str">
        <f t="shared" si="183"/>
        <v>FALSE</v>
      </c>
      <c r="CN961" s="230" t="s">
        <v>1518</v>
      </c>
      <c r="CO961" s="1" t="b">
        <f t="shared" si="187"/>
        <v>0</v>
      </c>
    </row>
    <row r="962" spans="48:93" ht="18" x14ac:dyDescent="0.25">
      <c r="AV962" s="229" t="s">
        <v>1518</v>
      </c>
      <c r="AW962" s="230" t="s">
        <v>3423</v>
      </c>
      <c r="AX962" s="230" t="s">
        <v>2628</v>
      </c>
      <c r="AY962" s="233">
        <v>16572</v>
      </c>
      <c r="AZ962" s="231" t="s">
        <v>352</v>
      </c>
      <c r="BA962" s="230" t="s">
        <v>3423</v>
      </c>
      <c r="BB962" s="229" t="s">
        <v>1518</v>
      </c>
      <c r="BD962" s="226" t="s">
        <v>3422</v>
      </c>
      <c r="BE962" s="1" t="s">
        <v>341</v>
      </c>
      <c r="BF962" t="s">
        <v>1517</v>
      </c>
      <c r="BH962" s="1" t="str">
        <f t="shared" si="176"/>
        <v/>
      </c>
      <c r="BI962" s="1" t="s">
        <v>5216</v>
      </c>
      <c r="BK962" s="7" t="str">
        <f t="shared" si="177"/>
        <v>FALSE</v>
      </c>
      <c r="BL962" s="227" t="s">
        <v>1519</v>
      </c>
      <c r="BM962" s="1" t="b">
        <f t="shared" si="184"/>
        <v>0</v>
      </c>
      <c r="BQ962"/>
      <c r="BR962" s="1" t="str">
        <f t="shared" si="178"/>
        <v/>
      </c>
      <c r="BS962" s="1" t="s">
        <v>5216</v>
      </c>
      <c r="BU962" s="7" t="str">
        <f t="shared" si="179"/>
        <v>FALSE</v>
      </c>
      <c r="BV962" s="227" t="s">
        <v>1519</v>
      </c>
      <c r="BW962" s="1" t="b">
        <f t="shared" si="185"/>
        <v>0</v>
      </c>
      <c r="BZ962" s="1" t="str">
        <f t="shared" si="180"/>
        <v/>
      </c>
      <c r="CA962" s="1" t="s">
        <v>5216</v>
      </c>
      <c r="CC962" s="7" t="str">
        <f t="shared" si="181"/>
        <v>FALSE</v>
      </c>
      <c r="CD962" s="227" t="s">
        <v>1519</v>
      </c>
      <c r="CE962" s="1" t="b">
        <f t="shared" si="186"/>
        <v>0</v>
      </c>
      <c r="CI962"/>
      <c r="CJ962" s="1" t="str">
        <f t="shared" si="182"/>
        <v/>
      </c>
      <c r="CK962" s="1" t="s">
        <v>5216</v>
      </c>
      <c r="CM962" s="7" t="str">
        <f t="shared" si="183"/>
        <v>FALSE</v>
      </c>
      <c r="CN962" s="227" t="s">
        <v>1519</v>
      </c>
      <c r="CO962" s="1" t="b">
        <f t="shared" si="187"/>
        <v>0</v>
      </c>
    </row>
    <row r="963" spans="48:93" ht="18" x14ac:dyDescent="0.25">
      <c r="AV963" s="226" t="s">
        <v>1519</v>
      </c>
      <c r="AW963" s="227" t="s">
        <v>3424</v>
      </c>
      <c r="AX963" s="227" t="s">
        <v>2612</v>
      </c>
      <c r="AY963" s="232">
        <v>8101</v>
      </c>
      <c r="AZ963" s="228" t="s">
        <v>334</v>
      </c>
      <c r="BA963" s="227" t="s">
        <v>3424</v>
      </c>
      <c r="BB963" s="226" t="s">
        <v>1519</v>
      </c>
      <c r="BD963" s="229" t="s">
        <v>3423</v>
      </c>
      <c r="BE963" s="1" t="s">
        <v>352</v>
      </c>
      <c r="BF963" t="s">
        <v>1518</v>
      </c>
      <c r="BH963" s="1" t="str">
        <f t="shared" si="176"/>
        <v/>
      </c>
      <c r="BI963" s="1" t="s">
        <v>5217</v>
      </c>
      <c r="BK963" s="7" t="str">
        <f t="shared" si="177"/>
        <v>FALSE</v>
      </c>
      <c r="BL963" s="230" t="s">
        <v>1520</v>
      </c>
      <c r="BM963" s="1" t="b">
        <f t="shared" si="184"/>
        <v>0</v>
      </c>
      <c r="BQ963"/>
      <c r="BR963" s="1" t="str">
        <f t="shared" si="178"/>
        <v/>
      </c>
      <c r="BS963" s="1" t="s">
        <v>5217</v>
      </c>
      <c r="BU963" s="7" t="str">
        <f t="shared" si="179"/>
        <v>FALSE</v>
      </c>
      <c r="BV963" s="230" t="s">
        <v>1520</v>
      </c>
      <c r="BW963" s="1" t="b">
        <f t="shared" si="185"/>
        <v>0</v>
      </c>
      <c r="BZ963" s="1" t="str">
        <f t="shared" si="180"/>
        <v/>
      </c>
      <c r="CA963" s="1" t="s">
        <v>5217</v>
      </c>
      <c r="CC963" s="7" t="str">
        <f t="shared" si="181"/>
        <v>FALSE</v>
      </c>
      <c r="CD963" s="230" t="s">
        <v>1520</v>
      </c>
      <c r="CE963" s="1" t="b">
        <f t="shared" si="186"/>
        <v>0</v>
      </c>
      <c r="CI963"/>
      <c r="CJ963" s="1" t="str">
        <f t="shared" si="182"/>
        <v/>
      </c>
      <c r="CK963" s="1" t="s">
        <v>5217</v>
      </c>
      <c r="CM963" s="7" t="str">
        <f t="shared" si="183"/>
        <v>FALSE</v>
      </c>
      <c r="CN963" s="230" t="s">
        <v>1520</v>
      </c>
      <c r="CO963" s="1" t="b">
        <f t="shared" si="187"/>
        <v>0</v>
      </c>
    </row>
    <row r="964" spans="48:93" ht="18" x14ac:dyDescent="0.25">
      <c r="AV964" s="229" t="s">
        <v>1520</v>
      </c>
      <c r="AW964" s="230" t="s">
        <v>3424</v>
      </c>
      <c r="AX964" s="230" t="s">
        <v>2614</v>
      </c>
      <c r="AY964" s="233">
        <v>8097</v>
      </c>
      <c r="AZ964" s="231" t="s">
        <v>372</v>
      </c>
      <c r="BA964" s="230" t="s">
        <v>3424</v>
      </c>
      <c r="BB964" s="229" t="s">
        <v>1520</v>
      </c>
      <c r="BD964" s="226" t="s">
        <v>3424</v>
      </c>
      <c r="BE964" s="1" t="s">
        <v>334</v>
      </c>
      <c r="BF964" t="s">
        <v>1519</v>
      </c>
      <c r="BH964" s="1" t="str">
        <f t="shared" si="176"/>
        <v/>
      </c>
      <c r="BI964" s="1" t="s">
        <v>5218</v>
      </c>
      <c r="BK964" s="7" t="str">
        <f t="shared" si="177"/>
        <v>FALSE</v>
      </c>
      <c r="BL964" s="227" t="s">
        <v>1521</v>
      </c>
      <c r="BM964" s="1" t="b">
        <f t="shared" si="184"/>
        <v>0</v>
      </c>
      <c r="BQ964"/>
      <c r="BR964" s="1" t="str">
        <f t="shared" si="178"/>
        <v/>
      </c>
      <c r="BS964" s="1" t="s">
        <v>5218</v>
      </c>
      <c r="BU964" s="7" t="str">
        <f t="shared" si="179"/>
        <v>FALSE</v>
      </c>
      <c r="BV964" s="227" t="s">
        <v>1521</v>
      </c>
      <c r="BW964" s="1" t="b">
        <f t="shared" si="185"/>
        <v>0</v>
      </c>
      <c r="BZ964" s="1" t="str">
        <f t="shared" si="180"/>
        <v/>
      </c>
      <c r="CA964" s="1" t="s">
        <v>5218</v>
      </c>
      <c r="CC964" s="7" t="str">
        <f t="shared" si="181"/>
        <v>FALSE</v>
      </c>
      <c r="CD964" s="227" t="s">
        <v>1521</v>
      </c>
      <c r="CE964" s="1" t="b">
        <f t="shared" si="186"/>
        <v>0</v>
      </c>
      <c r="CI964"/>
      <c r="CJ964" s="1" t="str">
        <f t="shared" si="182"/>
        <v/>
      </c>
      <c r="CK964" s="1" t="s">
        <v>5218</v>
      </c>
      <c r="CM964" s="7" t="str">
        <f t="shared" si="183"/>
        <v>FALSE</v>
      </c>
      <c r="CN964" s="227" t="s">
        <v>1521</v>
      </c>
      <c r="CO964" s="1" t="b">
        <f t="shared" si="187"/>
        <v>0</v>
      </c>
    </row>
    <row r="965" spans="48:93" ht="18" x14ac:dyDescent="0.25">
      <c r="AV965" s="226" t="s">
        <v>1521</v>
      </c>
      <c r="AW965" s="227" t="s">
        <v>3425</v>
      </c>
      <c r="AX965" s="227" t="s">
        <v>2612</v>
      </c>
      <c r="AY965" s="232">
        <v>8114</v>
      </c>
      <c r="AZ965" s="228" t="s">
        <v>334</v>
      </c>
      <c r="BA965" s="227" t="s">
        <v>3425</v>
      </c>
      <c r="BB965" s="226" t="s">
        <v>1521</v>
      </c>
      <c r="BD965" s="229" t="s">
        <v>3424</v>
      </c>
      <c r="BE965" s="1" t="s">
        <v>372</v>
      </c>
      <c r="BF965" t="s">
        <v>1520</v>
      </c>
      <c r="BH965" s="1" t="str">
        <f t="shared" si="176"/>
        <v/>
      </c>
      <c r="BI965" s="1" t="s">
        <v>5219</v>
      </c>
      <c r="BK965" s="7" t="str">
        <f t="shared" si="177"/>
        <v>FALSE</v>
      </c>
      <c r="BL965" s="230" t="s">
        <v>1522</v>
      </c>
      <c r="BM965" s="1" t="b">
        <f t="shared" si="184"/>
        <v>0</v>
      </c>
      <c r="BQ965"/>
      <c r="BR965" s="1" t="str">
        <f t="shared" si="178"/>
        <v/>
      </c>
      <c r="BS965" s="1" t="s">
        <v>5219</v>
      </c>
      <c r="BU965" s="7" t="str">
        <f t="shared" si="179"/>
        <v>FALSE</v>
      </c>
      <c r="BV965" s="230" t="s">
        <v>1522</v>
      </c>
      <c r="BW965" s="1" t="b">
        <f t="shared" si="185"/>
        <v>0</v>
      </c>
      <c r="BZ965" s="1" t="str">
        <f t="shared" si="180"/>
        <v/>
      </c>
      <c r="CA965" s="1" t="s">
        <v>5219</v>
      </c>
      <c r="CC965" s="7" t="str">
        <f t="shared" si="181"/>
        <v>FALSE</v>
      </c>
      <c r="CD965" s="230" t="s">
        <v>1522</v>
      </c>
      <c r="CE965" s="1" t="b">
        <f t="shared" si="186"/>
        <v>0</v>
      </c>
      <c r="CI965"/>
      <c r="CJ965" s="1" t="str">
        <f t="shared" si="182"/>
        <v/>
      </c>
      <c r="CK965" s="1" t="s">
        <v>5219</v>
      </c>
      <c r="CM965" s="7" t="str">
        <f t="shared" si="183"/>
        <v>FALSE</v>
      </c>
      <c r="CN965" s="230" t="s">
        <v>1522</v>
      </c>
      <c r="CO965" s="1" t="b">
        <f t="shared" si="187"/>
        <v>0</v>
      </c>
    </row>
    <row r="966" spans="48:93" ht="18" x14ac:dyDescent="0.25">
      <c r="AV966" s="229" t="s">
        <v>1522</v>
      </c>
      <c r="AW966" s="230" t="s">
        <v>3426</v>
      </c>
      <c r="AX966" s="230" t="s">
        <v>2778</v>
      </c>
      <c r="AY966" s="233">
        <v>12024</v>
      </c>
      <c r="AZ966" s="231" t="s">
        <v>333</v>
      </c>
      <c r="BA966" s="230" t="s">
        <v>3426</v>
      </c>
      <c r="BB966" s="229" t="s">
        <v>1522</v>
      </c>
      <c r="BD966" s="226" t="s">
        <v>3425</v>
      </c>
      <c r="BE966" s="1" t="s">
        <v>334</v>
      </c>
      <c r="BF966" t="s">
        <v>1521</v>
      </c>
      <c r="BH966" s="1" t="str">
        <f t="shared" si="176"/>
        <v/>
      </c>
      <c r="BI966" s="1" t="s">
        <v>5220</v>
      </c>
      <c r="BK966" s="7" t="str">
        <f t="shared" si="177"/>
        <v>FALSE</v>
      </c>
      <c r="BL966" s="227" t="s">
        <v>1523</v>
      </c>
      <c r="BM966" s="1" t="b">
        <f t="shared" si="184"/>
        <v>0</v>
      </c>
      <c r="BQ966"/>
      <c r="BR966" s="1" t="str">
        <f t="shared" si="178"/>
        <v/>
      </c>
      <c r="BS966" s="1" t="s">
        <v>5220</v>
      </c>
      <c r="BU966" s="7" t="str">
        <f t="shared" si="179"/>
        <v>FALSE</v>
      </c>
      <c r="BV966" s="227" t="s">
        <v>1523</v>
      </c>
      <c r="BW966" s="1" t="b">
        <f t="shared" si="185"/>
        <v>0</v>
      </c>
      <c r="BZ966" s="1" t="str">
        <f t="shared" si="180"/>
        <v/>
      </c>
      <c r="CA966" s="1" t="s">
        <v>5220</v>
      </c>
      <c r="CC966" s="7" t="str">
        <f t="shared" si="181"/>
        <v>FALSE</v>
      </c>
      <c r="CD966" s="227" t="s">
        <v>1523</v>
      </c>
      <c r="CE966" s="1" t="b">
        <f t="shared" si="186"/>
        <v>0</v>
      </c>
      <c r="CI966"/>
      <c r="CJ966" s="1" t="str">
        <f t="shared" si="182"/>
        <v/>
      </c>
      <c r="CK966" s="1" t="s">
        <v>5220</v>
      </c>
      <c r="CM966" s="7" t="str">
        <f t="shared" si="183"/>
        <v>FALSE</v>
      </c>
      <c r="CN966" s="227" t="s">
        <v>1523</v>
      </c>
      <c r="CO966" s="1" t="b">
        <f t="shared" si="187"/>
        <v>0</v>
      </c>
    </row>
    <row r="967" spans="48:93" ht="18" x14ac:dyDescent="0.25">
      <c r="AV967" s="226" t="s">
        <v>1523</v>
      </c>
      <c r="AW967" s="227" t="s">
        <v>3427</v>
      </c>
      <c r="AX967" s="227" t="s">
        <v>2778</v>
      </c>
      <c r="AY967" s="232">
        <v>8119</v>
      </c>
      <c r="AZ967" s="228" t="s">
        <v>333</v>
      </c>
      <c r="BA967" s="227" t="s">
        <v>3427</v>
      </c>
      <c r="BB967" s="226" t="s">
        <v>1523</v>
      </c>
      <c r="BD967" s="229" t="s">
        <v>3426</v>
      </c>
      <c r="BE967" s="1" t="s">
        <v>333</v>
      </c>
      <c r="BF967" t="s">
        <v>1522</v>
      </c>
      <c r="BH967" s="1" t="str">
        <f t="shared" si="176"/>
        <v/>
      </c>
      <c r="BI967" s="1" t="s">
        <v>5221</v>
      </c>
      <c r="BK967" s="7" t="str">
        <f t="shared" si="177"/>
        <v>FALSE</v>
      </c>
      <c r="BL967" s="230" t="s">
        <v>1524</v>
      </c>
      <c r="BM967" s="1" t="b">
        <f t="shared" si="184"/>
        <v>0</v>
      </c>
      <c r="BQ967"/>
      <c r="BR967" s="1" t="str">
        <f t="shared" si="178"/>
        <v/>
      </c>
      <c r="BS967" s="1" t="s">
        <v>5221</v>
      </c>
      <c r="BU967" s="7" t="str">
        <f t="shared" si="179"/>
        <v>FALSE</v>
      </c>
      <c r="BV967" s="230" t="s">
        <v>1524</v>
      </c>
      <c r="BW967" s="1" t="b">
        <f t="shared" si="185"/>
        <v>0</v>
      </c>
      <c r="BZ967" s="1" t="str">
        <f t="shared" si="180"/>
        <v/>
      </c>
      <c r="CA967" s="1" t="s">
        <v>5221</v>
      </c>
      <c r="CC967" s="7" t="str">
        <f t="shared" si="181"/>
        <v>FALSE</v>
      </c>
      <c r="CD967" s="230" t="s">
        <v>1524</v>
      </c>
      <c r="CE967" s="1" t="b">
        <f t="shared" si="186"/>
        <v>0</v>
      </c>
      <c r="CI967"/>
      <c r="CJ967" s="1" t="str">
        <f t="shared" si="182"/>
        <v/>
      </c>
      <c r="CK967" s="1" t="s">
        <v>5221</v>
      </c>
      <c r="CM967" s="7" t="str">
        <f t="shared" si="183"/>
        <v>FALSE</v>
      </c>
      <c r="CN967" s="230" t="s">
        <v>1524</v>
      </c>
      <c r="CO967" s="1" t="b">
        <f t="shared" si="187"/>
        <v>0</v>
      </c>
    </row>
    <row r="968" spans="48:93" ht="18" x14ac:dyDescent="0.25">
      <c r="AV968" s="229" t="s">
        <v>1524</v>
      </c>
      <c r="AW968" s="230" t="s">
        <v>3428</v>
      </c>
      <c r="AX968" s="230" t="s">
        <v>2614</v>
      </c>
      <c r="AY968" s="233">
        <v>8121</v>
      </c>
      <c r="AZ968" s="231" t="s">
        <v>372</v>
      </c>
      <c r="BA968" s="230" t="s">
        <v>3428</v>
      </c>
      <c r="BB968" s="229" t="s">
        <v>1524</v>
      </c>
      <c r="BD968" s="226" t="s">
        <v>3427</v>
      </c>
      <c r="BE968" s="1" t="s">
        <v>333</v>
      </c>
      <c r="BF968" t="s">
        <v>1523</v>
      </c>
      <c r="BH968" s="1" t="str">
        <f t="shared" si="176"/>
        <v/>
      </c>
      <c r="BI968" s="1" t="s">
        <v>5222</v>
      </c>
      <c r="BK968" s="7" t="str">
        <f t="shared" si="177"/>
        <v>FALSE</v>
      </c>
      <c r="BL968" s="227" t="s">
        <v>1525</v>
      </c>
      <c r="BM968" s="1" t="b">
        <f t="shared" si="184"/>
        <v>0</v>
      </c>
      <c r="BQ968"/>
      <c r="BR968" s="1" t="str">
        <f t="shared" si="178"/>
        <v/>
      </c>
      <c r="BS968" s="1" t="s">
        <v>5222</v>
      </c>
      <c r="BU968" s="7" t="str">
        <f t="shared" si="179"/>
        <v>FALSE</v>
      </c>
      <c r="BV968" s="227" t="s">
        <v>1525</v>
      </c>
      <c r="BW968" s="1" t="b">
        <f t="shared" si="185"/>
        <v>0</v>
      </c>
      <c r="BZ968" s="1" t="str">
        <f t="shared" si="180"/>
        <v/>
      </c>
      <c r="CA968" s="1" t="s">
        <v>5222</v>
      </c>
      <c r="CC968" s="7" t="str">
        <f t="shared" si="181"/>
        <v>FALSE</v>
      </c>
      <c r="CD968" s="227" t="s">
        <v>1525</v>
      </c>
      <c r="CE968" s="1" t="b">
        <f t="shared" si="186"/>
        <v>0</v>
      </c>
      <c r="CI968"/>
      <c r="CJ968" s="1" t="str">
        <f t="shared" si="182"/>
        <v/>
      </c>
      <c r="CK968" s="1" t="s">
        <v>5222</v>
      </c>
      <c r="CM968" s="7" t="str">
        <f t="shared" si="183"/>
        <v>FALSE</v>
      </c>
      <c r="CN968" s="227" t="s">
        <v>1525</v>
      </c>
      <c r="CO968" s="1" t="b">
        <f t="shared" si="187"/>
        <v>0</v>
      </c>
    </row>
    <row r="969" spans="48:93" ht="18" x14ac:dyDescent="0.25">
      <c r="AV969" s="226" t="s">
        <v>1525</v>
      </c>
      <c r="AW969" s="227" t="s">
        <v>3429</v>
      </c>
      <c r="AX969" s="227" t="s">
        <v>2676</v>
      </c>
      <c r="AY969" s="232">
        <v>77300</v>
      </c>
      <c r="AZ969" s="228" t="s">
        <v>342</v>
      </c>
      <c r="BA969" s="227" t="s">
        <v>3429</v>
      </c>
      <c r="BB969" s="226" t="s">
        <v>1525</v>
      </c>
      <c r="BD969" s="229" t="s">
        <v>3428</v>
      </c>
      <c r="BE969" s="1" t="s">
        <v>372</v>
      </c>
      <c r="BF969" t="s">
        <v>1524</v>
      </c>
      <c r="BH969" s="1" t="str">
        <f t="shared" si="176"/>
        <v/>
      </c>
      <c r="BI969" s="1" t="s">
        <v>5223</v>
      </c>
      <c r="BK969" s="7" t="str">
        <f t="shared" si="177"/>
        <v>FALSE</v>
      </c>
      <c r="BL969" s="230" t="s">
        <v>1526</v>
      </c>
      <c r="BM969" s="1" t="b">
        <f t="shared" si="184"/>
        <v>0</v>
      </c>
      <c r="BQ969"/>
      <c r="BR969" s="1" t="str">
        <f t="shared" si="178"/>
        <v/>
      </c>
      <c r="BS969" s="1" t="s">
        <v>5223</v>
      </c>
      <c r="BU969" s="7" t="str">
        <f t="shared" si="179"/>
        <v>FALSE</v>
      </c>
      <c r="BV969" s="230" t="s">
        <v>1526</v>
      </c>
      <c r="BW969" s="1" t="b">
        <f t="shared" si="185"/>
        <v>0</v>
      </c>
      <c r="BZ969" s="1" t="str">
        <f t="shared" si="180"/>
        <v/>
      </c>
      <c r="CA969" s="1" t="s">
        <v>5223</v>
      </c>
      <c r="CC969" s="7" t="str">
        <f t="shared" si="181"/>
        <v>FALSE</v>
      </c>
      <c r="CD969" s="230" t="s">
        <v>1526</v>
      </c>
      <c r="CE969" s="1" t="b">
        <f t="shared" si="186"/>
        <v>0</v>
      </c>
      <c r="CI969"/>
      <c r="CJ969" s="1" t="str">
        <f t="shared" si="182"/>
        <v/>
      </c>
      <c r="CK969" s="1" t="s">
        <v>5223</v>
      </c>
      <c r="CM969" s="7" t="str">
        <f t="shared" si="183"/>
        <v>FALSE</v>
      </c>
      <c r="CN969" s="230" t="s">
        <v>1526</v>
      </c>
      <c r="CO969" s="1" t="b">
        <f t="shared" si="187"/>
        <v>0</v>
      </c>
    </row>
    <row r="970" spans="48:93" ht="18" x14ac:dyDescent="0.25">
      <c r="AV970" s="229" t="s">
        <v>1526</v>
      </c>
      <c r="AW970" s="230" t="s">
        <v>3430</v>
      </c>
      <c r="AX970" s="230" t="s">
        <v>2641</v>
      </c>
      <c r="AY970" s="233">
        <v>73902</v>
      </c>
      <c r="AZ970" s="231" t="s">
        <v>340</v>
      </c>
      <c r="BA970" s="230" t="s">
        <v>3430</v>
      </c>
      <c r="BB970" s="229" t="s">
        <v>1526</v>
      </c>
      <c r="BD970" s="226" t="s">
        <v>3429</v>
      </c>
      <c r="BE970" s="1" t="s">
        <v>342</v>
      </c>
      <c r="BF970" t="s">
        <v>1525</v>
      </c>
      <c r="BH970" s="1" t="str">
        <f t="shared" ref="BH970:BH1033" si="188">CONCATENATE(_TIR_1,_TIS_1)</f>
        <v/>
      </c>
      <c r="BI970" s="1" t="s">
        <v>5224</v>
      </c>
      <c r="BK970" s="7" t="str">
        <f t="shared" ref="BK970:BK1033" si="189">IF(BH970=BI970,"TRUE","FALSE")</f>
        <v>FALSE</v>
      </c>
      <c r="BL970" s="227" t="s">
        <v>1527</v>
      </c>
      <c r="BM970" s="1" t="b">
        <f t="shared" si="184"/>
        <v>0</v>
      </c>
      <c r="BQ970"/>
      <c r="BR970" s="1" t="str">
        <f t="shared" ref="BR970:BR1033" si="190">CONCATENATE(_TIR_2,_TIS_2)</f>
        <v/>
      </c>
      <c r="BS970" s="1" t="s">
        <v>5224</v>
      </c>
      <c r="BU970" s="7" t="str">
        <f t="shared" ref="BU970:BU1033" si="191">IF(BR970=BS970,"TRUE","FALSE")</f>
        <v>FALSE</v>
      </c>
      <c r="BV970" s="227" t="s">
        <v>1527</v>
      </c>
      <c r="BW970" s="1" t="b">
        <f t="shared" si="185"/>
        <v>0</v>
      </c>
      <c r="BZ970" s="1" t="str">
        <f t="shared" ref="BZ970:BZ1033" si="192">CONCATENATE(_TIR_3,_TIS_3)</f>
        <v/>
      </c>
      <c r="CA970" s="1" t="s">
        <v>5224</v>
      </c>
      <c r="CC970" s="7" t="str">
        <f t="shared" ref="CC970:CC1033" si="193">IF(BZ970=CA970,"TRUE","FALSE")</f>
        <v>FALSE</v>
      </c>
      <c r="CD970" s="227" t="s">
        <v>1527</v>
      </c>
      <c r="CE970" s="1" t="b">
        <f t="shared" si="186"/>
        <v>0</v>
      </c>
      <c r="CI970"/>
      <c r="CJ970" s="1" t="str">
        <f t="shared" ref="CJ970:CJ1033" si="194">CONCATENATE(_TIR_4,_TIS_4)</f>
        <v/>
      </c>
      <c r="CK970" s="1" t="s">
        <v>5224</v>
      </c>
      <c r="CM970" s="7" t="str">
        <f t="shared" ref="CM970:CM1033" si="195">IF(CJ970=CK970,"TRUE","FALSE")</f>
        <v>FALSE</v>
      </c>
      <c r="CN970" s="227" t="s">
        <v>1527</v>
      </c>
      <c r="CO970" s="1" t="b">
        <f t="shared" si="187"/>
        <v>0</v>
      </c>
    </row>
    <row r="971" spans="48:93" ht="18" x14ac:dyDescent="0.25">
      <c r="AV971" s="226" t="s">
        <v>1527</v>
      </c>
      <c r="AW971" s="227" t="s">
        <v>3431</v>
      </c>
      <c r="AX971" s="227" t="s">
        <v>2643</v>
      </c>
      <c r="AY971" s="232">
        <v>8124</v>
      </c>
      <c r="AZ971" s="228" t="s">
        <v>350</v>
      </c>
      <c r="BA971" s="227" t="s">
        <v>3431</v>
      </c>
      <c r="BB971" s="226" t="s">
        <v>1527</v>
      </c>
      <c r="BD971" s="229" t="s">
        <v>3430</v>
      </c>
      <c r="BE971" s="1" t="s">
        <v>340</v>
      </c>
      <c r="BF971" t="s">
        <v>1526</v>
      </c>
      <c r="BH971" s="1" t="str">
        <f t="shared" si="188"/>
        <v/>
      </c>
      <c r="BI971" s="1" t="s">
        <v>5225</v>
      </c>
      <c r="BK971" s="7" t="str">
        <f t="shared" si="189"/>
        <v>FALSE</v>
      </c>
      <c r="BL971" s="230" t="s">
        <v>1528</v>
      </c>
      <c r="BM971" s="1" t="b">
        <f t="shared" ref="BM971:BM1034" si="196">IF(BK971="TRUE",BL971)</f>
        <v>0</v>
      </c>
      <c r="BQ971"/>
      <c r="BR971" s="1" t="str">
        <f t="shared" si="190"/>
        <v/>
      </c>
      <c r="BS971" s="1" t="s">
        <v>5225</v>
      </c>
      <c r="BU971" s="7" t="str">
        <f t="shared" si="191"/>
        <v>FALSE</v>
      </c>
      <c r="BV971" s="230" t="s">
        <v>1528</v>
      </c>
      <c r="BW971" s="1" t="b">
        <f t="shared" ref="BW971:BW1034" si="197">IF(BU971="TRUE",BV971)</f>
        <v>0</v>
      </c>
      <c r="BZ971" s="1" t="str">
        <f t="shared" si="192"/>
        <v/>
      </c>
      <c r="CA971" s="1" t="s">
        <v>5225</v>
      </c>
      <c r="CC971" s="7" t="str">
        <f t="shared" si="193"/>
        <v>FALSE</v>
      </c>
      <c r="CD971" s="230" t="s">
        <v>1528</v>
      </c>
      <c r="CE971" s="1" t="b">
        <f t="shared" ref="CE971:CE1034" si="198">IF(CC971="TRUE",CD971)</f>
        <v>0</v>
      </c>
      <c r="CI971"/>
      <c r="CJ971" s="1" t="str">
        <f t="shared" si="194"/>
        <v/>
      </c>
      <c r="CK971" s="1" t="s">
        <v>5225</v>
      </c>
      <c r="CM971" s="7" t="str">
        <f t="shared" si="195"/>
        <v>FALSE</v>
      </c>
      <c r="CN971" s="230" t="s">
        <v>1528</v>
      </c>
      <c r="CO971" s="1" t="b">
        <f t="shared" ref="CO971:CO1034" si="199">IF(CM971="TRUE",CN971)</f>
        <v>0</v>
      </c>
    </row>
    <row r="972" spans="48:93" ht="18" x14ac:dyDescent="0.25">
      <c r="AV972" s="229" t="s">
        <v>1528</v>
      </c>
      <c r="AW972" s="230" t="s">
        <v>3432</v>
      </c>
      <c r="AX972" s="230" t="s">
        <v>2678</v>
      </c>
      <c r="AY972" s="233">
        <v>74102</v>
      </c>
      <c r="AZ972" s="231" t="s">
        <v>363</v>
      </c>
      <c r="BA972" s="230" t="s">
        <v>3432</v>
      </c>
      <c r="BB972" s="229" t="s">
        <v>1528</v>
      </c>
      <c r="BD972" s="226" t="s">
        <v>3431</v>
      </c>
      <c r="BE972" s="1" t="s">
        <v>350</v>
      </c>
      <c r="BF972" t="s">
        <v>1527</v>
      </c>
      <c r="BH972" s="1" t="str">
        <f t="shared" si="188"/>
        <v/>
      </c>
      <c r="BI972" s="1" t="s">
        <v>5226</v>
      </c>
      <c r="BK972" s="7" t="str">
        <f t="shared" si="189"/>
        <v>FALSE</v>
      </c>
      <c r="BL972" s="227" t="s">
        <v>1529</v>
      </c>
      <c r="BM972" s="1" t="b">
        <f t="shared" si="196"/>
        <v>0</v>
      </c>
      <c r="BQ972"/>
      <c r="BR972" s="1" t="str">
        <f t="shared" si="190"/>
        <v/>
      </c>
      <c r="BS972" s="1" t="s">
        <v>5226</v>
      </c>
      <c r="BU972" s="7" t="str">
        <f t="shared" si="191"/>
        <v>FALSE</v>
      </c>
      <c r="BV972" s="227" t="s">
        <v>1529</v>
      </c>
      <c r="BW972" s="1" t="b">
        <f t="shared" si="197"/>
        <v>0</v>
      </c>
      <c r="BZ972" s="1" t="str">
        <f t="shared" si="192"/>
        <v/>
      </c>
      <c r="CA972" s="1" t="s">
        <v>5226</v>
      </c>
      <c r="CC972" s="7" t="str">
        <f t="shared" si="193"/>
        <v>FALSE</v>
      </c>
      <c r="CD972" s="227" t="s">
        <v>1529</v>
      </c>
      <c r="CE972" s="1" t="b">
        <f t="shared" si="198"/>
        <v>0</v>
      </c>
      <c r="CI972"/>
      <c r="CJ972" s="1" t="str">
        <f t="shared" si="194"/>
        <v/>
      </c>
      <c r="CK972" s="1" t="s">
        <v>5226</v>
      </c>
      <c r="CM972" s="7" t="str">
        <f t="shared" si="195"/>
        <v>FALSE</v>
      </c>
      <c r="CN972" s="227" t="s">
        <v>1529</v>
      </c>
      <c r="CO972" s="1" t="b">
        <f t="shared" si="199"/>
        <v>0</v>
      </c>
    </row>
    <row r="973" spans="48:93" ht="18" x14ac:dyDescent="0.25">
      <c r="AV973" s="226" t="s">
        <v>1529</v>
      </c>
      <c r="AW973" s="227" t="s">
        <v>3433</v>
      </c>
      <c r="AX973" s="227" t="s">
        <v>2604</v>
      </c>
      <c r="AY973" s="232">
        <v>95326</v>
      </c>
      <c r="AZ973" s="228" t="s">
        <v>341</v>
      </c>
      <c r="BA973" s="227" t="s">
        <v>3433</v>
      </c>
      <c r="BB973" s="226" t="s">
        <v>1529</v>
      </c>
      <c r="BD973" s="229" t="s">
        <v>3432</v>
      </c>
      <c r="BE973" s="1" t="s">
        <v>363</v>
      </c>
      <c r="BF973" t="s">
        <v>1528</v>
      </c>
      <c r="BH973" s="1" t="str">
        <f t="shared" si="188"/>
        <v/>
      </c>
      <c r="BI973" s="1" t="s">
        <v>5227</v>
      </c>
      <c r="BK973" s="7" t="str">
        <f t="shared" si="189"/>
        <v>FALSE</v>
      </c>
      <c r="BL973" s="230" t="s">
        <v>1530</v>
      </c>
      <c r="BM973" s="1" t="b">
        <f t="shared" si="196"/>
        <v>0</v>
      </c>
      <c r="BQ973"/>
      <c r="BR973" s="1" t="str">
        <f t="shared" si="190"/>
        <v/>
      </c>
      <c r="BS973" s="1" t="s">
        <v>5227</v>
      </c>
      <c r="BU973" s="7" t="str">
        <f t="shared" si="191"/>
        <v>FALSE</v>
      </c>
      <c r="BV973" s="230" t="s">
        <v>1530</v>
      </c>
      <c r="BW973" s="1" t="b">
        <f t="shared" si="197"/>
        <v>0</v>
      </c>
      <c r="BZ973" s="1" t="str">
        <f t="shared" si="192"/>
        <v/>
      </c>
      <c r="CA973" s="1" t="s">
        <v>5227</v>
      </c>
      <c r="CC973" s="7" t="str">
        <f t="shared" si="193"/>
        <v>FALSE</v>
      </c>
      <c r="CD973" s="230" t="s">
        <v>1530</v>
      </c>
      <c r="CE973" s="1" t="b">
        <f t="shared" si="198"/>
        <v>0</v>
      </c>
      <c r="CI973"/>
      <c r="CJ973" s="1" t="str">
        <f t="shared" si="194"/>
        <v/>
      </c>
      <c r="CK973" s="1" t="s">
        <v>5227</v>
      </c>
      <c r="CM973" s="7" t="str">
        <f t="shared" si="195"/>
        <v>FALSE</v>
      </c>
      <c r="CN973" s="230" t="s">
        <v>1530</v>
      </c>
      <c r="CO973" s="1" t="b">
        <f t="shared" si="199"/>
        <v>0</v>
      </c>
    </row>
    <row r="974" spans="48:93" ht="18" x14ac:dyDescent="0.25">
      <c r="AV974" s="229" t="s">
        <v>1530</v>
      </c>
      <c r="AW974" s="230" t="s">
        <v>3434</v>
      </c>
      <c r="AX974" s="230" t="s">
        <v>2623</v>
      </c>
      <c r="AY974" s="233">
        <v>1050</v>
      </c>
      <c r="AZ974" s="231" t="s">
        <v>323</v>
      </c>
      <c r="BA974" s="230" t="s">
        <v>3434</v>
      </c>
      <c r="BB974" s="229" t="s">
        <v>1530</v>
      </c>
      <c r="BD974" s="226" t="s">
        <v>3433</v>
      </c>
      <c r="BE974" s="1" t="s">
        <v>341</v>
      </c>
      <c r="BF974" t="s">
        <v>1529</v>
      </c>
      <c r="BH974" s="1" t="str">
        <f t="shared" si="188"/>
        <v/>
      </c>
      <c r="BI974" s="1" t="s">
        <v>5228</v>
      </c>
      <c r="BK974" s="7" t="str">
        <f t="shared" si="189"/>
        <v>FALSE</v>
      </c>
      <c r="BL974" s="227" t="s">
        <v>1531</v>
      </c>
      <c r="BM974" s="1" t="b">
        <f t="shared" si="196"/>
        <v>0</v>
      </c>
      <c r="BQ974"/>
      <c r="BR974" s="1" t="str">
        <f t="shared" si="190"/>
        <v/>
      </c>
      <c r="BS974" s="1" t="s">
        <v>5228</v>
      </c>
      <c r="BU974" s="7" t="str">
        <f t="shared" si="191"/>
        <v>FALSE</v>
      </c>
      <c r="BV974" s="227" t="s">
        <v>1531</v>
      </c>
      <c r="BW974" s="1" t="b">
        <f t="shared" si="197"/>
        <v>0</v>
      </c>
      <c r="BZ974" s="1" t="str">
        <f t="shared" si="192"/>
        <v/>
      </c>
      <c r="CA974" s="1" t="s">
        <v>5228</v>
      </c>
      <c r="CC974" s="7" t="str">
        <f t="shared" si="193"/>
        <v>FALSE</v>
      </c>
      <c r="CD974" s="227" t="s">
        <v>1531</v>
      </c>
      <c r="CE974" s="1" t="b">
        <f t="shared" si="198"/>
        <v>0</v>
      </c>
      <c r="CI974"/>
      <c r="CJ974" s="1" t="str">
        <f t="shared" si="194"/>
        <v/>
      </c>
      <c r="CK974" s="1" t="s">
        <v>5228</v>
      </c>
      <c r="CM974" s="7" t="str">
        <f t="shared" si="195"/>
        <v>FALSE</v>
      </c>
      <c r="CN974" s="227" t="s">
        <v>1531</v>
      </c>
      <c r="CO974" s="1" t="b">
        <f t="shared" si="199"/>
        <v>0</v>
      </c>
    </row>
    <row r="975" spans="48:93" ht="18" x14ac:dyDescent="0.25">
      <c r="AV975" s="226" t="s">
        <v>1531</v>
      </c>
      <c r="AW975" s="227" t="s">
        <v>3435</v>
      </c>
      <c r="AX975" s="227" t="s">
        <v>2619</v>
      </c>
      <c r="AY975" s="232">
        <v>8300</v>
      </c>
      <c r="AZ975" s="228" t="s">
        <v>329</v>
      </c>
      <c r="BA975" s="227" t="s">
        <v>3435</v>
      </c>
      <c r="BB975" s="226" t="s">
        <v>1531</v>
      </c>
      <c r="BD975" s="229" t="s">
        <v>3434</v>
      </c>
      <c r="BE975" s="1" t="s">
        <v>323</v>
      </c>
      <c r="BF975" t="s">
        <v>1530</v>
      </c>
      <c r="BH975" s="1" t="str">
        <f t="shared" si="188"/>
        <v/>
      </c>
      <c r="BI975" s="1" t="s">
        <v>5229</v>
      </c>
      <c r="BK975" s="7" t="str">
        <f t="shared" si="189"/>
        <v>FALSE</v>
      </c>
      <c r="BL975" s="230" t="s">
        <v>1532</v>
      </c>
      <c r="BM975" s="1" t="b">
        <f t="shared" si="196"/>
        <v>0</v>
      </c>
      <c r="BQ975"/>
      <c r="BR975" s="1" t="str">
        <f t="shared" si="190"/>
        <v/>
      </c>
      <c r="BS975" s="1" t="s">
        <v>5229</v>
      </c>
      <c r="BU975" s="7" t="str">
        <f t="shared" si="191"/>
        <v>FALSE</v>
      </c>
      <c r="BV975" s="230" t="s">
        <v>1532</v>
      </c>
      <c r="BW975" s="1" t="b">
        <f t="shared" si="197"/>
        <v>0</v>
      </c>
      <c r="BZ975" s="1" t="str">
        <f t="shared" si="192"/>
        <v/>
      </c>
      <c r="CA975" s="1" t="s">
        <v>5229</v>
      </c>
      <c r="CC975" s="7" t="str">
        <f t="shared" si="193"/>
        <v>FALSE</v>
      </c>
      <c r="CD975" s="230" t="s">
        <v>1532</v>
      </c>
      <c r="CE975" s="1" t="b">
        <f t="shared" si="198"/>
        <v>0</v>
      </c>
      <c r="CI975"/>
      <c r="CJ975" s="1" t="str">
        <f t="shared" si="194"/>
        <v/>
      </c>
      <c r="CK975" s="1" t="s">
        <v>5229</v>
      </c>
      <c r="CM975" s="7" t="str">
        <f t="shared" si="195"/>
        <v>FALSE</v>
      </c>
      <c r="CN975" s="230" t="s">
        <v>1532</v>
      </c>
      <c r="CO975" s="1" t="b">
        <f t="shared" si="199"/>
        <v>0</v>
      </c>
    </row>
    <row r="976" spans="48:93" ht="18" x14ac:dyDescent="0.25">
      <c r="AV976" s="229" t="s">
        <v>1532</v>
      </c>
      <c r="AW976" s="230" t="s">
        <v>3436</v>
      </c>
      <c r="AX976" s="230" t="s">
        <v>2641</v>
      </c>
      <c r="AY976" s="233">
        <v>8164</v>
      </c>
      <c r="AZ976" s="231" t="s">
        <v>340</v>
      </c>
      <c r="BA976" s="230" t="s">
        <v>3436</v>
      </c>
      <c r="BB976" s="229" t="s">
        <v>1532</v>
      </c>
      <c r="BD976" s="226" t="s">
        <v>3435</v>
      </c>
      <c r="BE976" s="1" t="s">
        <v>329</v>
      </c>
      <c r="BF976" t="s">
        <v>1531</v>
      </c>
      <c r="BH976" s="1" t="str">
        <f t="shared" si="188"/>
        <v/>
      </c>
      <c r="BI976" s="1" t="s">
        <v>5230</v>
      </c>
      <c r="BK976" s="7" t="str">
        <f t="shared" si="189"/>
        <v>FALSE</v>
      </c>
      <c r="BL976" s="227" t="s">
        <v>1533</v>
      </c>
      <c r="BM976" s="1" t="b">
        <f t="shared" si="196"/>
        <v>0</v>
      </c>
      <c r="BQ976"/>
      <c r="BR976" s="1" t="str">
        <f t="shared" si="190"/>
        <v/>
      </c>
      <c r="BS976" s="1" t="s">
        <v>5230</v>
      </c>
      <c r="BU976" s="7" t="str">
        <f t="shared" si="191"/>
        <v>FALSE</v>
      </c>
      <c r="BV976" s="227" t="s">
        <v>1533</v>
      </c>
      <c r="BW976" s="1" t="b">
        <f t="shared" si="197"/>
        <v>0</v>
      </c>
      <c r="BZ976" s="1" t="str">
        <f t="shared" si="192"/>
        <v/>
      </c>
      <c r="CA976" s="1" t="s">
        <v>5230</v>
      </c>
      <c r="CC976" s="7" t="str">
        <f t="shared" si="193"/>
        <v>FALSE</v>
      </c>
      <c r="CD976" s="227" t="s">
        <v>1533</v>
      </c>
      <c r="CE976" s="1" t="b">
        <f t="shared" si="198"/>
        <v>0</v>
      </c>
      <c r="CI976"/>
      <c r="CJ976" s="1" t="str">
        <f t="shared" si="194"/>
        <v/>
      </c>
      <c r="CK976" s="1" t="s">
        <v>5230</v>
      </c>
      <c r="CM976" s="7" t="str">
        <f t="shared" si="195"/>
        <v>FALSE</v>
      </c>
      <c r="CN976" s="227" t="s">
        <v>1533</v>
      </c>
      <c r="CO976" s="1" t="b">
        <f t="shared" si="199"/>
        <v>0</v>
      </c>
    </row>
    <row r="977" spans="48:93" ht="18" x14ac:dyDescent="0.25">
      <c r="AV977" s="226" t="s">
        <v>1533</v>
      </c>
      <c r="AW977" s="227" t="s">
        <v>3437</v>
      </c>
      <c r="AX977" s="227" t="s">
        <v>2723</v>
      </c>
      <c r="AY977" s="232">
        <v>17874</v>
      </c>
      <c r="AZ977" s="228" t="s">
        <v>370</v>
      </c>
      <c r="BA977" s="227" t="s">
        <v>3437</v>
      </c>
      <c r="BB977" s="226" t="s">
        <v>1533</v>
      </c>
      <c r="BD977" s="229" t="s">
        <v>3436</v>
      </c>
      <c r="BE977" s="1" t="s">
        <v>340</v>
      </c>
      <c r="BF977" t="s">
        <v>1532</v>
      </c>
      <c r="BH977" s="1" t="str">
        <f t="shared" si="188"/>
        <v/>
      </c>
      <c r="BI977" s="1" t="s">
        <v>5231</v>
      </c>
      <c r="BK977" s="7" t="str">
        <f t="shared" si="189"/>
        <v>FALSE</v>
      </c>
      <c r="BL977" s="230" t="s">
        <v>1534</v>
      </c>
      <c r="BM977" s="1" t="b">
        <f t="shared" si="196"/>
        <v>0</v>
      </c>
      <c r="BQ977"/>
      <c r="BR977" s="1" t="str">
        <f t="shared" si="190"/>
        <v/>
      </c>
      <c r="BS977" s="1" t="s">
        <v>5231</v>
      </c>
      <c r="BU977" s="7" t="str">
        <f t="shared" si="191"/>
        <v>FALSE</v>
      </c>
      <c r="BV977" s="230" t="s">
        <v>1534</v>
      </c>
      <c r="BW977" s="1" t="b">
        <f t="shared" si="197"/>
        <v>0</v>
      </c>
      <c r="BZ977" s="1" t="str">
        <f t="shared" si="192"/>
        <v/>
      </c>
      <c r="CA977" s="1" t="s">
        <v>5231</v>
      </c>
      <c r="CC977" s="7" t="str">
        <f t="shared" si="193"/>
        <v>FALSE</v>
      </c>
      <c r="CD977" s="230" t="s">
        <v>1534</v>
      </c>
      <c r="CE977" s="1" t="b">
        <f t="shared" si="198"/>
        <v>0</v>
      </c>
      <c r="CI977"/>
      <c r="CJ977" s="1" t="str">
        <f t="shared" si="194"/>
        <v/>
      </c>
      <c r="CK977" s="1" t="s">
        <v>5231</v>
      </c>
      <c r="CM977" s="7" t="str">
        <f t="shared" si="195"/>
        <v>FALSE</v>
      </c>
      <c r="CN977" s="230" t="s">
        <v>1534</v>
      </c>
      <c r="CO977" s="1" t="b">
        <f t="shared" si="199"/>
        <v>0</v>
      </c>
    </row>
    <row r="978" spans="48:93" ht="18" x14ac:dyDescent="0.25">
      <c r="AV978" s="229" t="s">
        <v>1534</v>
      </c>
      <c r="AW978" s="230" t="s">
        <v>3438</v>
      </c>
      <c r="AX978" s="230" t="s">
        <v>2678</v>
      </c>
      <c r="AY978" s="233">
        <v>8173</v>
      </c>
      <c r="AZ978" s="231" t="s">
        <v>363</v>
      </c>
      <c r="BA978" s="230" t="s">
        <v>3438</v>
      </c>
      <c r="BB978" s="229" t="s">
        <v>1534</v>
      </c>
      <c r="BD978" s="226" t="s">
        <v>3437</v>
      </c>
      <c r="BE978" s="1" t="s">
        <v>370</v>
      </c>
      <c r="BF978" t="s">
        <v>1533</v>
      </c>
      <c r="BH978" s="1" t="str">
        <f t="shared" si="188"/>
        <v/>
      </c>
      <c r="BI978" s="1" t="s">
        <v>5232</v>
      </c>
      <c r="BK978" s="7" t="str">
        <f t="shared" si="189"/>
        <v>FALSE</v>
      </c>
      <c r="BL978" s="227" t="s">
        <v>1535</v>
      </c>
      <c r="BM978" s="1" t="b">
        <f t="shared" si="196"/>
        <v>0</v>
      </c>
      <c r="BQ978"/>
      <c r="BR978" s="1" t="str">
        <f t="shared" si="190"/>
        <v/>
      </c>
      <c r="BS978" s="1" t="s">
        <v>5232</v>
      </c>
      <c r="BU978" s="7" t="str">
        <f t="shared" si="191"/>
        <v>FALSE</v>
      </c>
      <c r="BV978" s="227" t="s">
        <v>1535</v>
      </c>
      <c r="BW978" s="1" t="b">
        <f t="shared" si="197"/>
        <v>0</v>
      </c>
      <c r="BZ978" s="1" t="str">
        <f t="shared" si="192"/>
        <v/>
      </c>
      <c r="CA978" s="1" t="s">
        <v>5232</v>
      </c>
      <c r="CC978" s="7" t="str">
        <f t="shared" si="193"/>
        <v>FALSE</v>
      </c>
      <c r="CD978" s="227" t="s">
        <v>1535</v>
      </c>
      <c r="CE978" s="1" t="b">
        <f t="shared" si="198"/>
        <v>0</v>
      </c>
      <c r="CI978"/>
      <c r="CJ978" s="1" t="str">
        <f t="shared" si="194"/>
        <v/>
      </c>
      <c r="CK978" s="1" t="s">
        <v>5232</v>
      </c>
      <c r="CM978" s="7" t="str">
        <f t="shared" si="195"/>
        <v>FALSE</v>
      </c>
      <c r="CN978" s="227" t="s">
        <v>1535</v>
      </c>
      <c r="CO978" s="1" t="b">
        <f t="shared" si="199"/>
        <v>0</v>
      </c>
    </row>
    <row r="979" spans="48:93" ht="18" x14ac:dyDescent="0.25">
      <c r="AV979" s="226" t="s">
        <v>1535</v>
      </c>
      <c r="AW979" s="227" t="s">
        <v>3439</v>
      </c>
      <c r="AX979" s="227" t="s">
        <v>2623</v>
      </c>
      <c r="AY979" s="232">
        <v>8183</v>
      </c>
      <c r="AZ979" s="228" t="s">
        <v>323</v>
      </c>
      <c r="BA979" s="227" t="s">
        <v>3439</v>
      </c>
      <c r="BB979" s="226" t="s">
        <v>1535</v>
      </c>
      <c r="BD979" s="229" t="s">
        <v>3438</v>
      </c>
      <c r="BE979" s="1" t="s">
        <v>363</v>
      </c>
      <c r="BF979" t="s">
        <v>1534</v>
      </c>
      <c r="BH979" s="1" t="str">
        <f t="shared" si="188"/>
        <v/>
      </c>
      <c r="BI979" s="1" t="s">
        <v>5233</v>
      </c>
      <c r="BK979" s="7" t="str">
        <f t="shared" si="189"/>
        <v>FALSE</v>
      </c>
      <c r="BL979" s="230" t="s">
        <v>1536</v>
      </c>
      <c r="BM979" s="1" t="b">
        <f t="shared" si="196"/>
        <v>0</v>
      </c>
      <c r="BQ979"/>
      <c r="BR979" s="1" t="str">
        <f t="shared" si="190"/>
        <v/>
      </c>
      <c r="BS979" s="1" t="s">
        <v>5233</v>
      </c>
      <c r="BU979" s="7" t="str">
        <f t="shared" si="191"/>
        <v>FALSE</v>
      </c>
      <c r="BV979" s="230" t="s">
        <v>1536</v>
      </c>
      <c r="BW979" s="1" t="b">
        <f t="shared" si="197"/>
        <v>0</v>
      </c>
      <c r="BZ979" s="1" t="str">
        <f t="shared" si="192"/>
        <v/>
      </c>
      <c r="CA979" s="1" t="s">
        <v>5233</v>
      </c>
      <c r="CC979" s="7" t="str">
        <f t="shared" si="193"/>
        <v>FALSE</v>
      </c>
      <c r="CD979" s="230" t="s">
        <v>1536</v>
      </c>
      <c r="CE979" s="1" t="b">
        <f t="shared" si="198"/>
        <v>0</v>
      </c>
      <c r="CI979"/>
      <c r="CJ979" s="1" t="str">
        <f t="shared" si="194"/>
        <v/>
      </c>
      <c r="CK979" s="1" t="s">
        <v>5233</v>
      </c>
      <c r="CM979" s="7" t="str">
        <f t="shared" si="195"/>
        <v>FALSE</v>
      </c>
      <c r="CN979" s="230" t="s">
        <v>1536</v>
      </c>
      <c r="CO979" s="1" t="b">
        <f t="shared" si="199"/>
        <v>0</v>
      </c>
    </row>
    <row r="980" spans="48:93" ht="18" x14ac:dyDescent="0.25">
      <c r="AV980" s="229" t="s">
        <v>1536</v>
      </c>
      <c r="AW980" s="230" t="s">
        <v>3440</v>
      </c>
      <c r="AX980" s="230" t="s">
        <v>2675</v>
      </c>
      <c r="AY980" s="233">
        <v>8201</v>
      </c>
      <c r="AZ980" s="231" t="s">
        <v>339</v>
      </c>
      <c r="BA980" s="230" t="s">
        <v>3440</v>
      </c>
      <c r="BB980" s="229" t="s">
        <v>1536</v>
      </c>
      <c r="BD980" s="226" t="s">
        <v>3439</v>
      </c>
      <c r="BE980" s="1" t="s">
        <v>323</v>
      </c>
      <c r="BF980" t="s">
        <v>1535</v>
      </c>
      <c r="BH980" s="1" t="str">
        <f t="shared" si="188"/>
        <v/>
      </c>
      <c r="BI980" s="1" t="s">
        <v>5234</v>
      </c>
      <c r="BK980" s="7" t="str">
        <f t="shared" si="189"/>
        <v>FALSE</v>
      </c>
      <c r="BL980" s="227" t="s">
        <v>1537</v>
      </c>
      <c r="BM980" s="1" t="b">
        <f t="shared" si="196"/>
        <v>0</v>
      </c>
      <c r="BQ980"/>
      <c r="BR980" s="1" t="str">
        <f t="shared" si="190"/>
        <v/>
      </c>
      <c r="BS980" s="1" t="s">
        <v>5234</v>
      </c>
      <c r="BU980" s="7" t="str">
        <f t="shared" si="191"/>
        <v>FALSE</v>
      </c>
      <c r="BV980" s="227" t="s">
        <v>1537</v>
      </c>
      <c r="BW980" s="1" t="b">
        <f t="shared" si="197"/>
        <v>0</v>
      </c>
      <c r="BZ980" s="1" t="str">
        <f t="shared" si="192"/>
        <v/>
      </c>
      <c r="CA980" s="1" t="s">
        <v>5234</v>
      </c>
      <c r="CC980" s="7" t="str">
        <f t="shared" si="193"/>
        <v>FALSE</v>
      </c>
      <c r="CD980" s="227" t="s">
        <v>1537</v>
      </c>
      <c r="CE980" s="1" t="b">
        <f t="shared" si="198"/>
        <v>0</v>
      </c>
      <c r="CI980"/>
      <c r="CJ980" s="1" t="str">
        <f t="shared" si="194"/>
        <v/>
      </c>
      <c r="CK980" s="1" t="s">
        <v>5234</v>
      </c>
      <c r="CM980" s="7" t="str">
        <f t="shared" si="195"/>
        <v>FALSE</v>
      </c>
      <c r="CN980" s="227" t="s">
        <v>1537</v>
      </c>
      <c r="CO980" s="1" t="b">
        <f t="shared" si="199"/>
        <v>0</v>
      </c>
    </row>
    <row r="981" spans="48:93" ht="18" x14ac:dyDescent="0.25">
      <c r="AV981" s="226" t="s">
        <v>1537</v>
      </c>
      <c r="AW981" s="227" t="s">
        <v>3441</v>
      </c>
      <c r="AX981" s="227" t="s">
        <v>2772</v>
      </c>
      <c r="AY981" s="232">
        <v>42045</v>
      </c>
      <c r="AZ981" s="228" t="s">
        <v>367</v>
      </c>
      <c r="BA981" s="227" t="s">
        <v>3441</v>
      </c>
      <c r="BB981" s="226" t="s">
        <v>1537</v>
      </c>
      <c r="BD981" s="229" t="s">
        <v>3440</v>
      </c>
      <c r="BE981" s="1" t="s">
        <v>339</v>
      </c>
      <c r="BF981" t="s">
        <v>1536</v>
      </c>
      <c r="BH981" s="1" t="str">
        <f t="shared" si="188"/>
        <v/>
      </c>
      <c r="BI981" s="1" t="s">
        <v>5235</v>
      </c>
      <c r="BK981" s="7" t="str">
        <f t="shared" si="189"/>
        <v>FALSE</v>
      </c>
      <c r="BL981" s="230" t="s">
        <v>1538</v>
      </c>
      <c r="BM981" s="1" t="b">
        <f t="shared" si="196"/>
        <v>0</v>
      </c>
      <c r="BQ981"/>
      <c r="BR981" s="1" t="str">
        <f t="shared" si="190"/>
        <v/>
      </c>
      <c r="BS981" s="1" t="s">
        <v>5235</v>
      </c>
      <c r="BU981" s="7" t="str">
        <f t="shared" si="191"/>
        <v>FALSE</v>
      </c>
      <c r="BV981" s="230" t="s">
        <v>1538</v>
      </c>
      <c r="BW981" s="1" t="b">
        <f t="shared" si="197"/>
        <v>0</v>
      </c>
      <c r="BZ981" s="1" t="str">
        <f t="shared" si="192"/>
        <v/>
      </c>
      <c r="CA981" s="1" t="s">
        <v>5235</v>
      </c>
      <c r="CC981" s="7" t="str">
        <f t="shared" si="193"/>
        <v>FALSE</v>
      </c>
      <c r="CD981" s="230" t="s">
        <v>1538</v>
      </c>
      <c r="CE981" s="1" t="b">
        <f t="shared" si="198"/>
        <v>0</v>
      </c>
      <c r="CI981"/>
      <c r="CJ981" s="1" t="str">
        <f t="shared" si="194"/>
        <v/>
      </c>
      <c r="CK981" s="1" t="s">
        <v>5235</v>
      </c>
      <c r="CM981" s="7" t="str">
        <f t="shared" si="195"/>
        <v>FALSE</v>
      </c>
      <c r="CN981" s="230" t="s">
        <v>1538</v>
      </c>
      <c r="CO981" s="1" t="b">
        <f t="shared" si="199"/>
        <v>0</v>
      </c>
    </row>
    <row r="982" spans="48:93" ht="18" x14ac:dyDescent="0.25">
      <c r="AV982" s="229" t="s">
        <v>1538</v>
      </c>
      <c r="AW982" s="230" t="s">
        <v>3442</v>
      </c>
      <c r="AX982" s="230" t="s">
        <v>2854</v>
      </c>
      <c r="AY982" s="233">
        <v>8222</v>
      </c>
      <c r="AZ982" s="231" t="s">
        <v>358</v>
      </c>
      <c r="BA982" s="230" t="s">
        <v>3442</v>
      </c>
      <c r="BB982" s="229" t="s">
        <v>1538</v>
      </c>
      <c r="BD982" s="226" t="s">
        <v>3441</v>
      </c>
      <c r="BE982" s="1" t="s">
        <v>367</v>
      </c>
      <c r="BF982" t="s">
        <v>1537</v>
      </c>
      <c r="BH982" s="1" t="str">
        <f t="shared" si="188"/>
        <v/>
      </c>
      <c r="BI982" s="1" t="s">
        <v>5236</v>
      </c>
      <c r="BK982" s="7" t="str">
        <f t="shared" si="189"/>
        <v>FALSE</v>
      </c>
      <c r="BL982" s="227" t="s">
        <v>1539</v>
      </c>
      <c r="BM982" s="1" t="b">
        <f t="shared" si="196"/>
        <v>0</v>
      </c>
      <c r="BQ982"/>
      <c r="BR982" s="1" t="str">
        <f t="shared" si="190"/>
        <v/>
      </c>
      <c r="BS982" s="1" t="s">
        <v>5236</v>
      </c>
      <c r="BU982" s="7" t="str">
        <f t="shared" si="191"/>
        <v>FALSE</v>
      </c>
      <c r="BV982" s="227" t="s">
        <v>1539</v>
      </c>
      <c r="BW982" s="1" t="b">
        <f t="shared" si="197"/>
        <v>0</v>
      </c>
      <c r="BZ982" s="1" t="str">
        <f t="shared" si="192"/>
        <v/>
      </c>
      <c r="CA982" s="1" t="s">
        <v>5236</v>
      </c>
      <c r="CC982" s="7" t="str">
        <f t="shared" si="193"/>
        <v>FALSE</v>
      </c>
      <c r="CD982" s="227" t="s">
        <v>1539</v>
      </c>
      <c r="CE982" s="1" t="b">
        <f t="shared" si="198"/>
        <v>0</v>
      </c>
      <c r="CI982"/>
      <c r="CJ982" s="1" t="str">
        <f t="shared" si="194"/>
        <v/>
      </c>
      <c r="CK982" s="1" t="s">
        <v>5236</v>
      </c>
      <c r="CM982" s="7" t="str">
        <f t="shared" si="195"/>
        <v>FALSE</v>
      </c>
      <c r="CN982" s="227" t="s">
        <v>1539</v>
      </c>
      <c r="CO982" s="1" t="b">
        <f t="shared" si="199"/>
        <v>0</v>
      </c>
    </row>
    <row r="983" spans="48:93" ht="18" x14ac:dyDescent="0.25">
      <c r="AV983" s="226" t="s">
        <v>1539</v>
      </c>
      <c r="AW983" s="227" t="s">
        <v>3443</v>
      </c>
      <c r="AX983" s="227" t="s">
        <v>2854</v>
      </c>
      <c r="AY983" s="232">
        <v>35010</v>
      </c>
      <c r="AZ983" s="228" t="s">
        <v>358</v>
      </c>
      <c r="BA983" s="227" t="s">
        <v>3443</v>
      </c>
      <c r="BB983" s="226" t="s">
        <v>1539</v>
      </c>
      <c r="BD983" s="229" t="s">
        <v>3442</v>
      </c>
      <c r="BE983" s="1" t="s">
        <v>358</v>
      </c>
      <c r="BF983" t="s">
        <v>1538</v>
      </c>
      <c r="BH983" s="1" t="str">
        <f t="shared" si="188"/>
        <v/>
      </c>
      <c r="BI983" s="1" t="s">
        <v>5237</v>
      </c>
      <c r="BK983" s="7" t="str">
        <f t="shared" si="189"/>
        <v>FALSE</v>
      </c>
      <c r="BL983" s="230" t="s">
        <v>1540</v>
      </c>
      <c r="BM983" s="1" t="b">
        <f t="shared" si="196"/>
        <v>0</v>
      </c>
      <c r="BQ983"/>
      <c r="BR983" s="1" t="str">
        <f t="shared" si="190"/>
        <v/>
      </c>
      <c r="BS983" s="1" t="s">
        <v>5237</v>
      </c>
      <c r="BU983" s="7" t="str">
        <f t="shared" si="191"/>
        <v>FALSE</v>
      </c>
      <c r="BV983" s="230" t="s">
        <v>1540</v>
      </c>
      <c r="BW983" s="1" t="b">
        <f t="shared" si="197"/>
        <v>0</v>
      </c>
      <c r="BZ983" s="1" t="str">
        <f t="shared" si="192"/>
        <v/>
      </c>
      <c r="CA983" s="1" t="s">
        <v>5237</v>
      </c>
      <c r="CC983" s="7" t="str">
        <f t="shared" si="193"/>
        <v>FALSE</v>
      </c>
      <c r="CD983" s="230" t="s">
        <v>1540</v>
      </c>
      <c r="CE983" s="1" t="b">
        <f t="shared" si="198"/>
        <v>0</v>
      </c>
      <c r="CI983"/>
      <c r="CJ983" s="1" t="str">
        <f t="shared" si="194"/>
        <v/>
      </c>
      <c r="CK983" s="1" t="s">
        <v>5237</v>
      </c>
      <c r="CM983" s="7" t="str">
        <f t="shared" si="195"/>
        <v>FALSE</v>
      </c>
      <c r="CN983" s="230" t="s">
        <v>1540</v>
      </c>
      <c r="CO983" s="1" t="b">
        <f t="shared" si="199"/>
        <v>0</v>
      </c>
    </row>
    <row r="984" spans="48:93" ht="18" x14ac:dyDescent="0.25">
      <c r="AV984" s="229" t="s">
        <v>1540</v>
      </c>
      <c r="AW984" s="230" t="s">
        <v>3444</v>
      </c>
      <c r="AX984" s="230" t="s">
        <v>2659</v>
      </c>
      <c r="AY984" s="233">
        <v>28001</v>
      </c>
      <c r="AZ984" s="231" t="s">
        <v>351</v>
      </c>
      <c r="BA984" s="230" t="s">
        <v>3444</v>
      </c>
      <c r="BB984" s="229" t="s">
        <v>1540</v>
      </c>
      <c r="BD984" s="226" t="s">
        <v>3443</v>
      </c>
      <c r="BE984" s="1" t="s">
        <v>358</v>
      </c>
      <c r="BF984" t="s">
        <v>1539</v>
      </c>
      <c r="BH984" s="1" t="str">
        <f t="shared" si="188"/>
        <v/>
      </c>
      <c r="BI984" s="1" t="s">
        <v>5238</v>
      </c>
      <c r="BK984" s="7" t="str">
        <f t="shared" si="189"/>
        <v>FALSE</v>
      </c>
      <c r="BL984" s="227" t="s">
        <v>1541</v>
      </c>
      <c r="BM984" s="1" t="b">
        <f t="shared" si="196"/>
        <v>0</v>
      </c>
      <c r="BQ984"/>
      <c r="BR984" s="1" t="str">
        <f t="shared" si="190"/>
        <v/>
      </c>
      <c r="BS984" s="1" t="s">
        <v>5238</v>
      </c>
      <c r="BU984" s="7" t="str">
        <f t="shared" si="191"/>
        <v>FALSE</v>
      </c>
      <c r="BV984" s="227" t="s">
        <v>1541</v>
      </c>
      <c r="BW984" s="1" t="b">
        <f t="shared" si="197"/>
        <v>0</v>
      </c>
      <c r="BZ984" s="1" t="str">
        <f t="shared" si="192"/>
        <v/>
      </c>
      <c r="CA984" s="1" t="s">
        <v>5238</v>
      </c>
      <c r="CC984" s="7" t="str">
        <f t="shared" si="193"/>
        <v>FALSE</v>
      </c>
      <c r="CD984" s="227" t="s">
        <v>1541</v>
      </c>
      <c r="CE984" s="1" t="b">
        <f t="shared" si="198"/>
        <v>0</v>
      </c>
      <c r="CI984"/>
      <c r="CJ984" s="1" t="str">
        <f t="shared" si="194"/>
        <v/>
      </c>
      <c r="CK984" s="1" t="s">
        <v>5238</v>
      </c>
      <c r="CM984" s="7" t="str">
        <f t="shared" si="195"/>
        <v>FALSE</v>
      </c>
      <c r="CN984" s="227" t="s">
        <v>1541</v>
      </c>
      <c r="CO984" s="1" t="b">
        <f t="shared" si="199"/>
        <v>0</v>
      </c>
    </row>
    <row r="985" spans="48:93" ht="18" x14ac:dyDescent="0.25">
      <c r="AV985" s="226" t="s">
        <v>1541</v>
      </c>
      <c r="AW985" s="227" t="s">
        <v>3445</v>
      </c>
      <c r="AX985" s="227" t="s">
        <v>2723</v>
      </c>
      <c r="AY985" s="232">
        <v>8246</v>
      </c>
      <c r="AZ985" s="228" t="s">
        <v>370</v>
      </c>
      <c r="BA985" s="227" t="s">
        <v>3445</v>
      </c>
      <c r="BB985" s="226" t="s">
        <v>1541</v>
      </c>
      <c r="BD985" s="229" t="s">
        <v>3444</v>
      </c>
      <c r="BE985" s="1" t="s">
        <v>351</v>
      </c>
      <c r="BF985" t="s">
        <v>1540</v>
      </c>
      <c r="BH985" s="1" t="str">
        <f t="shared" si="188"/>
        <v/>
      </c>
      <c r="BI985" s="1" t="s">
        <v>5239</v>
      </c>
      <c r="BK985" s="7" t="str">
        <f t="shared" si="189"/>
        <v>FALSE</v>
      </c>
      <c r="BL985" s="230" t="s">
        <v>1542</v>
      </c>
      <c r="BM985" s="1" t="b">
        <f t="shared" si="196"/>
        <v>0</v>
      </c>
      <c r="BQ985"/>
      <c r="BR985" s="1" t="str">
        <f t="shared" si="190"/>
        <v/>
      </c>
      <c r="BS985" s="1" t="s">
        <v>5239</v>
      </c>
      <c r="BU985" s="7" t="str">
        <f t="shared" si="191"/>
        <v>FALSE</v>
      </c>
      <c r="BV985" s="230" t="s">
        <v>1542</v>
      </c>
      <c r="BW985" s="1" t="b">
        <f t="shared" si="197"/>
        <v>0</v>
      </c>
      <c r="BZ985" s="1" t="str">
        <f t="shared" si="192"/>
        <v/>
      </c>
      <c r="CA985" s="1" t="s">
        <v>5239</v>
      </c>
      <c r="CC985" s="7" t="str">
        <f t="shared" si="193"/>
        <v>FALSE</v>
      </c>
      <c r="CD985" s="230" t="s">
        <v>1542</v>
      </c>
      <c r="CE985" s="1" t="b">
        <f t="shared" si="198"/>
        <v>0</v>
      </c>
      <c r="CI985"/>
      <c r="CJ985" s="1" t="str">
        <f t="shared" si="194"/>
        <v/>
      </c>
      <c r="CK985" s="1" t="s">
        <v>5239</v>
      </c>
      <c r="CM985" s="7" t="str">
        <f t="shared" si="195"/>
        <v>FALSE</v>
      </c>
      <c r="CN985" s="230" t="s">
        <v>1542</v>
      </c>
      <c r="CO985" s="1" t="b">
        <f t="shared" si="199"/>
        <v>0</v>
      </c>
    </row>
    <row r="986" spans="48:93" ht="18" x14ac:dyDescent="0.25">
      <c r="AV986" s="229" t="s">
        <v>1542</v>
      </c>
      <c r="AW986" s="230" t="s">
        <v>3446</v>
      </c>
      <c r="AX986" s="230" t="s">
        <v>2606</v>
      </c>
      <c r="AY986" s="233">
        <v>48192</v>
      </c>
      <c r="AZ986" s="231" t="s">
        <v>373</v>
      </c>
      <c r="BA986" s="230" t="s">
        <v>3446</v>
      </c>
      <c r="BB986" s="229" t="s">
        <v>1542</v>
      </c>
      <c r="BD986" s="226" t="s">
        <v>3445</v>
      </c>
      <c r="BE986" s="1" t="s">
        <v>370</v>
      </c>
      <c r="BF986" t="s">
        <v>1541</v>
      </c>
      <c r="BH986" s="1" t="str">
        <f t="shared" si="188"/>
        <v/>
      </c>
      <c r="BI986" s="1" t="s">
        <v>5240</v>
      </c>
      <c r="BK986" s="7" t="str">
        <f t="shared" si="189"/>
        <v>FALSE</v>
      </c>
      <c r="BL986" s="227" t="s">
        <v>1543</v>
      </c>
      <c r="BM986" s="1" t="b">
        <f t="shared" si="196"/>
        <v>0</v>
      </c>
      <c r="BQ986"/>
      <c r="BR986" s="1" t="str">
        <f t="shared" si="190"/>
        <v/>
      </c>
      <c r="BS986" s="1" t="s">
        <v>5240</v>
      </c>
      <c r="BU986" s="7" t="str">
        <f t="shared" si="191"/>
        <v>FALSE</v>
      </c>
      <c r="BV986" s="227" t="s">
        <v>1543</v>
      </c>
      <c r="BW986" s="1" t="b">
        <f t="shared" si="197"/>
        <v>0</v>
      </c>
      <c r="BZ986" s="1" t="str">
        <f t="shared" si="192"/>
        <v/>
      </c>
      <c r="CA986" s="1" t="s">
        <v>5240</v>
      </c>
      <c r="CC986" s="7" t="str">
        <f t="shared" si="193"/>
        <v>FALSE</v>
      </c>
      <c r="CD986" s="227" t="s">
        <v>1543</v>
      </c>
      <c r="CE986" s="1" t="b">
        <f t="shared" si="198"/>
        <v>0</v>
      </c>
      <c r="CI986"/>
      <c r="CJ986" s="1" t="str">
        <f t="shared" si="194"/>
        <v/>
      </c>
      <c r="CK986" s="1" t="s">
        <v>5240</v>
      </c>
      <c r="CM986" s="7" t="str">
        <f t="shared" si="195"/>
        <v>FALSE</v>
      </c>
      <c r="CN986" s="227" t="s">
        <v>1543</v>
      </c>
      <c r="CO986" s="1" t="b">
        <f t="shared" si="199"/>
        <v>0</v>
      </c>
    </row>
    <row r="987" spans="48:93" ht="18" x14ac:dyDescent="0.25">
      <c r="AV987" s="226" t="s">
        <v>1543</v>
      </c>
      <c r="AW987" s="227" t="s">
        <v>3447</v>
      </c>
      <c r="AX987" s="227" t="s">
        <v>2614</v>
      </c>
      <c r="AY987" s="232">
        <v>8259</v>
      </c>
      <c r="AZ987" s="228" t="s">
        <v>372</v>
      </c>
      <c r="BA987" s="227" t="s">
        <v>3447</v>
      </c>
      <c r="BB987" s="226" t="s">
        <v>1543</v>
      </c>
      <c r="BD987" s="229" t="s">
        <v>3446</v>
      </c>
      <c r="BE987" s="1" t="s">
        <v>373</v>
      </c>
      <c r="BF987" t="s">
        <v>1542</v>
      </c>
      <c r="BH987" s="1" t="str">
        <f t="shared" si="188"/>
        <v/>
      </c>
      <c r="BI987" s="1" t="s">
        <v>5241</v>
      </c>
      <c r="BK987" s="7" t="str">
        <f t="shared" si="189"/>
        <v>FALSE</v>
      </c>
      <c r="BL987" s="230" t="s">
        <v>1544</v>
      </c>
      <c r="BM987" s="1" t="b">
        <f t="shared" si="196"/>
        <v>0</v>
      </c>
      <c r="BQ987"/>
      <c r="BR987" s="1" t="str">
        <f t="shared" si="190"/>
        <v/>
      </c>
      <c r="BS987" s="1" t="s">
        <v>5241</v>
      </c>
      <c r="BU987" s="7" t="str">
        <f t="shared" si="191"/>
        <v>FALSE</v>
      </c>
      <c r="BV987" s="230" t="s">
        <v>1544</v>
      </c>
      <c r="BW987" s="1" t="b">
        <f t="shared" si="197"/>
        <v>0</v>
      </c>
      <c r="BZ987" s="1" t="str">
        <f t="shared" si="192"/>
        <v/>
      </c>
      <c r="CA987" s="1" t="s">
        <v>5241</v>
      </c>
      <c r="CC987" s="7" t="str">
        <f t="shared" si="193"/>
        <v>FALSE</v>
      </c>
      <c r="CD987" s="230" t="s">
        <v>1544</v>
      </c>
      <c r="CE987" s="1" t="b">
        <f t="shared" si="198"/>
        <v>0</v>
      </c>
      <c r="CI987"/>
      <c r="CJ987" s="1" t="str">
        <f t="shared" si="194"/>
        <v/>
      </c>
      <c r="CK987" s="1" t="s">
        <v>5241</v>
      </c>
      <c r="CM987" s="7" t="str">
        <f t="shared" si="195"/>
        <v>FALSE</v>
      </c>
      <c r="CN987" s="230" t="s">
        <v>1544</v>
      </c>
      <c r="CO987" s="1" t="b">
        <f t="shared" si="199"/>
        <v>0</v>
      </c>
    </row>
    <row r="988" spans="48:93" ht="18" x14ac:dyDescent="0.25">
      <c r="AV988" s="229" t="s">
        <v>1544</v>
      </c>
      <c r="AW988" s="230" t="s">
        <v>3448</v>
      </c>
      <c r="AX988" s="230" t="s">
        <v>2612</v>
      </c>
      <c r="AY988" s="233">
        <v>8261</v>
      </c>
      <c r="AZ988" s="231" t="s">
        <v>334</v>
      </c>
      <c r="BA988" s="230" t="s">
        <v>3448</v>
      </c>
      <c r="BB988" s="229" t="s">
        <v>1544</v>
      </c>
      <c r="BD988" s="226" t="s">
        <v>3447</v>
      </c>
      <c r="BE988" s="1" t="s">
        <v>372</v>
      </c>
      <c r="BF988" t="s">
        <v>1543</v>
      </c>
      <c r="BH988" s="1" t="str">
        <f t="shared" si="188"/>
        <v/>
      </c>
      <c r="BI988" s="1" t="s">
        <v>5242</v>
      </c>
      <c r="BK988" s="7" t="str">
        <f t="shared" si="189"/>
        <v>FALSE</v>
      </c>
      <c r="BL988" s="227" t="s">
        <v>1545</v>
      </c>
      <c r="BM988" s="1" t="b">
        <f t="shared" si="196"/>
        <v>0</v>
      </c>
      <c r="BQ988"/>
      <c r="BR988" s="1" t="str">
        <f t="shared" si="190"/>
        <v/>
      </c>
      <c r="BS988" s="1" t="s">
        <v>5242</v>
      </c>
      <c r="BU988" s="7" t="str">
        <f t="shared" si="191"/>
        <v>FALSE</v>
      </c>
      <c r="BV988" s="227" t="s">
        <v>1545</v>
      </c>
      <c r="BW988" s="1" t="b">
        <f t="shared" si="197"/>
        <v>0</v>
      </c>
      <c r="BZ988" s="1" t="str">
        <f t="shared" si="192"/>
        <v/>
      </c>
      <c r="CA988" s="1" t="s">
        <v>5242</v>
      </c>
      <c r="CC988" s="7" t="str">
        <f t="shared" si="193"/>
        <v>FALSE</v>
      </c>
      <c r="CD988" s="227" t="s">
        <v>1545</v>
      </c>
      <c r="CE988" s="1" t="b">
        <f t="shared" si="198"/>
        <v>0</v>
      </c>
      <c r="CI988"/>
      <c r="CJ988" s="1" t="str">
        <f t="shared" si="194"/>
        <v/>
      </c>
      <c r="CK988" s="1" t="s">
        <v>5242</v>
      </c>
      <c r="CM988" s="7" t="str">
        <f t="shared" si="195"/>
        <v>FALSE</v>
      </c>
      <c r="CN988" s="227" t="s">
        <v>1545</v>
      </c>
      <c r="CO988" s="1" t="b">
        <f t="shared" si="199"/>
        <v>0</v>
      </c>
    </row>
    <row r="989" spans="48:93" ht="18" x14ac:dyDescent="0.25">
      <c r="AV989" s="226" t="s">
        <v>1545</v>
      </c>
      <c r="AW989" s="227" t="s">
        <v>3449</v>
      </c>
      <c r="AX989" s="227" t="s">
        <v>2606</v>
      </c>
      <c r="AY989" s="232">
        <v>74563</v>
      </c>
      <c r="AZ989" s="228" t="s">
        <v>373</v>
      </c>
      <c r="BA989" s="227" t="s">
        <v>3449</v>
      </c>
      <c r="BB989" s="226" t="s">
        <v>1545</v>
      </c>
      <c r="BD989" s="229" t="s">
        <v>3448</v>
      </c>
      <c r="BE989" s="1" t="s">
        <v>334</v>
      </c>
      <c r="BF989" t="s">
        <v>1544</v>
      </c>
      <c r="BH989" s="1" t="str">
        <f t="shared" si="188"/>
        <v/>
      </c>
      <c r="BI989" s="1" t="s">
        <v>5243</v>
      </c>
      <c r="BK989" s="7" t="str">
        <f t="shared" si="189"/>
        <v>FALSE</v>
      </c>
      <c r="BL989" s="230" t="s">
        <v>1546</v>
      </c>
      <c r="BM989" s="1" t="b">
        <f t="shared" si="196"/>
        <v>0</v>
      </c>
      <c r="BQ989"/>
      <c r="BR989" s="1" t="str">
        <f t="shared" si="190"/>
        <v/>
      </c>
      <c r="BS989" s="1" t="s">
        <v>5243</v>
      </c>
      <c r="BU989" s="7" t="str">
        <f t="shared" si="191"/>
        <v>FALSE</v>
      </c>
      <c r="BV989" s="230" t="s">
        <v>1546</v>
      </c>
      <c r="BW989" s="1" t="b">
        <f t="shared" si="197"/>
        <v>0</v>
      </c>
      <c r="BZ989" s="1" t="str">
        <f t="shared" si="192"/>
        <v/>
      </c>
      <c r="CA989" s="1" t="s">
        <v>5243</v>
      </c>
      <c r="CC989" s="7" t="str">
        <f t="shared" si="193"/>
        <v>FALSE</v>
      </c>
      <c r="CD989" s="230" t="s">
        <v>1546</v>
      </c>
      <c r="CE989" s="1" t="b">
        <f t="shared" si="198"/>
        <v>0</v>
      </c>
      <c r="CI989"/>
      <c r="CJ989" s="1" t="str">
        <f t="shared" si="194"/>
        <v/>
      </c>
      <c r="CK989" s="1" t="s">
        <v>5243</v>
      </c>
      <c r="CM989" s="7" t="str">
        <f t="shared" si="195"/>
        <v>FALSE</v>
      </c>
      <c r="CN989" s="230" t="s">
        <v>1546</v>
      </c>
      <c r="CO989" s="1" t="b">
        <f t="shared" si="199"/>
        <v>0</v>
      </c>
    </row>
    <row r="990" spans="48:93" ht="18" x14ac:dyDescent="0.25">
      <c r="AV990" s="229" t="s">
        <v>1546</v>
      </c>
      <c r="AW990" s="230" t="s">
        <v>3450</v>
      </c>
      <c r="AX990" s="230" t="s">
        <v>2659</v>
      </c>
      <c r="AY990" s="233">
        <v>75070</v>
      </c>
      <c r="AZ990" s="231" t="s">
        <v>351</v>
      </c>
      <c r="BA990" s="230" t="s">
        <v>3450</v>
      </c>
      <c r="BB990" s="229" t="s">
        <v>1546</v>
      </c>
      <c r="BD990" s="226" t="s">
        <v>3449</v>
      </c>
      <c r="BE990" s="1" t="s">
        <v>373</v>
      </c>
      <c r="BF990" t="s">
        <v>1545</v>
      </c>
      <c r="BH990" s="1" t="str">
        <f t="shared" si="188"/>
        <v/>
      </c>
      <c r="BI990" s="1" t="s">
        <v>5244</v>
      </c>
      <c r="BK990" s="7" t="str">
        <f t="shared" si="189"/>
        <v>FALSE</v>
      </c>
      <c r="BL990" s="227" t="s">
        <v>1547</v>
      </c>
      <c r="BM990" s="1" t="b">
        <f t="shared" si="196"/>
        <v>0</v>
      </c>
      <c r="BQ990"/>
      <c r="BR990" s="1" t="str">
        <f t="shared" si="190"/>
        <v/>
      </c>
      <c r="BS990" s="1" t="s">
        <v>5244</v>
      </c>
      <c r="BU990" s="7" t="str">
        <f t="shared" si="191"/>
        <v>FALSE</v>
      </c>
      <c r="BV990" s="227" t="s">
        <v>1547</v>
      </c>
      <c r="BW990" s="1" t="b">
        <f t="shared" si="197"/>
        <v>0</v>
      </c>
      <c r="BZ990" s="1" t="str">
        <f t="shared" si="192"/>
        <v/>
      </c>
      <c r="CA990" s="1" t="s">
        <v>5244</v>
      </c>
      <c r="CC990" s="7" t="str">
        <f t="shared" si="193"/>
        <v>FALSE</v>
      </c>
      <c r="CD990" s="227" t="s">
        <v>1547</v>
      </c>
      <c r="CE990" s="1" t="b">
        <f t="shared" si="198"/>
        <v>0</v>
      </c>
      <c r="CI990"/>
      <c r="CJ990" s="1" t="str">
        <f t="shared" si="194"/>
        <v/>
      </c>
      <c r="CK990" s="1" t="s">
        <v>5244</v>
      </c>
      <c r="CM990" s="7" t="str">
        <f t="shared" si="195"/>
        <v>FALSE</v>
      </c>
      <c r="CN990" s="227" t="s">
        <v>1547</v>
      </c>
      <c r="CO990" s="1" t="b">
        <f t="shared" si="199"/>
        <v>0</v>
      </c>
    </row>
    <row r="991" spans="48:93" ht="18" x14ac:dyDescent="0.25">
      <c r="AV991" s="226" t="s">
        <v>1547</v>
      </c>
      <c r="AW991" s="227" t="s">
        <v>3451</v>
      </c>
      <c r="AX991" s="227" t="s">
        <v>2772</v>
      </c>
      <c r="AY991" s="232">
        <v>78110</v>
      </c>
      <c r="AZ991" s="228" t="s">
        <v>367</v>
      </c>
      <c r="BA991" s="227" t="s">
        <v>3451</v>
      </c>
      <c r="BB991" s="226" t="s">
        <v>1547</v>
      </c>
      <c r="BD991" s="229" t="s">
        <v>3450</v>
      </c>
      <c r="BE991" s="1" t="s">
        <v>351</v>
      </c>
      <c r="BF991" t="s">
        <v>1546</v>
      </c>
      <c r="BH991" s="1" t="str">
        <f t="shared" si="188"/>
        <v/>
      </c>
      <c r="BI991" s="1" t="s">
        <v>5245</v>
      </c>
      <c r="BK991" s="7" t="str">
        <f t="shared" si="189"/>
        <v>FALSE</v>
      </c>
      <c r="BL991" s="230" t="s">
        <v>1548</v>
      </c>
      <c r="BM991" s="1" t="b">
        <f t="shared" si="196"/>
        <v>0</v>
      </c>
      <c r="BQ991"/>
      <c r="BR991" s="1" t="str">
        <f t="shared" si="190"/>
        <v/>
      </c>
      <c r="BS991" s="1" t="s">
        <v>5245</v>
      </c>
      <c r="BU991" s="7" t="str">
        <f t="shared" si="191"/>
        <v>FALSE</v>
      </c>
      <c r="BV991" s="230" t="s">
        <v>1548</v>
      </c>
      <c r="BW991" s="1" t="b">
        <f t="shared" si="197"/>
        <v>0</v>
      </c>
      <c r="BZ991" s="1" t="str">
        <f t="shared" si="192"/>
        <v/>
      </c>
      <c r="CA991" s="1" t="s">
        <v>5245</v>
      </c>
      <c r="CC991" s="7" t="str">
        <f t="shared" si="193"/>
        <v>FALSE</v>
      </c>
      <c r="CD991" s="230" t="s">
        <v>1548</v>
      </c>
      <c r="CE991" s="1" t="b">
        <f t="shared" si="198"/>
        <v>0</v>
      </c>
      <c r="CI991"/>
      <c r="CJ991" s="1" t="str">
        <f t="shared" si="194"/>
        <v/>
      </c>
      <c r="CK991" s="1" t="s">
        <v>5245</v>
      </c>
      <c r="CM991" s="7" t="str">
        <f t="shared" si="195"/>
        <v>FALSE</v>
      </c>
      <c r="CN991" s="230" t="s">
        <v>1548</v>
      </c>
      <c r="CO991" s="1" t="b">
        <f t="shared" si="199"/>
        <v>0</v>
      </c>
    </row>
    <row r="992" spans="48:93" ht="18" x14ac:dyDescent="0.25">
      <c r="AV992" s="229" t="s">
        <v>1548</v>
      </c>
      <c r="AW992" s="230" t="s">
        <v>3452</v>
      </c>
      <c r="AX992" s="230" t="s">
        <v>2614</v>
      </c>
      <c r="AY992" s="233">
        <v>8292</v>
      </c>
      <c r="AZ992" s="231" t="s">
        <v>372</v>
      </c>
      <c r="BA992" s="230" t="s">
        <v>3452</v>
      </c>
      <c r="BB992" s="229" t="s">
        <v>1548</v>
      </c>
      <c r="BD992" s="226" t="s">
        <v>3451</v>
      </c>
      <c r="BE992" s="1" t="s">
        <v>367</v>
      </c>
      <c r="BF992" t="s">
        <v>1547</v>
      </c>
      <c r="BH992" s="1" t="str">
        <f t="shared" si="188"/>
        <v/>
      </c>
      <c r="BI992" s="1" t="s">
        <v>5246</v>
      </c>
      <c r="BK992" s="7" t="str">
        <f t="shared" si="189"/>
        <v>FALSE</v>
      </c>
      <c r="BL992" s="227" t="s">
        <v>1549</v>
      </c>
      <c r="BM992" s="1" t="b">
        <f t="shared" si="196"/>
        <v>0</v>
      </c>
      <c r="BQ992"/>
      <c r="BR992" s="1" t="str">
        <f t="shared" si="190"/>
        <v/>
      </c>
      <c r="BS992" s="1" t="s">
        <v>5246</v>
      </c>
      <c r="BU992" s="7" t="str">
        <f t="shared" si="191"/>
        <v>FALSE</v>
      </c>
      <c r="BV992" s="227" t="s">
        <v>1549</v>
      </c>
      <c r="BW992" s="1" t="b">
        <f t="shared" si="197"/>
        <v>0</v>
      </c>
      <c r="BZ992" s="1" t="str">
        <f t="shared" si="192"/>
        <v/>
      </c>
      <c r="CA992" s="1" t="s">
        <v>5246</v>
      </c>
      <c r="CC992" s="7" t="str">
        <f t="shared" si="193"/>
        <v>FALSE</v>
      </c>
      <c r="CD992" s="227" t="s">
        <v>1549</v>
      </c>
      <c r="CE992" s="1" t="b">
        <f t="shared" si="198"/>
        <v>0</v>
      </c>
      <c r="CI992"/>
      <c r="CJ992" s="1" t="str">
        <f t="shared" si="194"/>
        <v/>
      </c>
      <c r="CK992" s="1" t="s">
        <v>5246</v>
      </c>
      <c r="CM992" s="7" t="str">
        <f t="shared" si="195"/>
        <v>FALSE</v>
      </c>
      <c r="CN992" s="227" t="s">
        <v>1549</v>
      </c>
      <c r="CO992" s="1" t="b">
        <f t="shared" si="199"/>
        <v>0</v>
      </c>
    </row>
    <row r="993" spans="48:93" ht="18" x14ac:dyDescent="0.25">
      <c r="AV993" s="226" t="s">
        <v>1549</v>
      </c>
      <c r="AW993" s="227" t="s">
        <v>3453</v>
      </c>
      <c r="AX993" s="227" t="s">
        <v>2604</v>
      </c>
      <c r="AY993" s="232">
        <v>19808</v>
      </c>
      <c r="AZ993" s="228" t="s">
        <v>341</v>
      </c>
      <c r="BA993" s="227" t="s">
        <v>3453</v>
      </c>
      <c r="BB993" s="226" t="s">
        <v>1549</v>
      </c>
      <c r="BD993" s="229" t="s">
        <v>3452</v>
      </c>
      <c r="BE993" s="1" t="s">
        <v>372</v>
      </c>
      <c r="BF993" t="s">
        <v>1548</v>
      </c>
      <c r="BH993" s="1" t="str">
        <f t="shared" si="188"/>
        <v/>
      </c>
      <c r="BI993" s="1" t="s">
        <v>5247</v>
      </c>
      <c r="BK993" s="7" t="str">
        <f t="shared" si="189"/>
        <v>FALSE</v>
      </c>
      <c r="BL993" s="230" t="s">
        <v>1550</v>
      </c>
      <c r="BM993" s="1" t="b">
        <f t="shared" si="196"/>
        <v>0</v>
      </c>
      <c r="BQ993"/>
      <c r="BR993" s="1" t="str">
        <f t="shared" si="190"/>
        <v/>
      </c>
      <c r="BS993" s="1" t="s">
        <v>5247</v>
      </c>
      <c r="BU993" s="7" t="str">
        <f t="shared" si="191"/>
        <v>FALSE</v>
      </c>
      <c r="BV993" s="230" t="s">
        <v>1550</v>
      </c>
      <c r="BW993" s="1" t="b">
        <f t="shared" si="197"/>
        <v>0</v>
      </c>
      <c r="BZ993" s="1" t="str">
        <f t="shared" si="192"/>
        <v/>
      </c>
      <c r="CA993" s="1" t="s">
        <v>5247</v>
      </c>
      <c r="CC993" s="7" t="str">
        <f t="shared" si="193"/>
        <v>FALSE</v>
      </c>
      <c r="CD993" s="230" t="s">
        <v>1550</v>
      </c>
      <c r="CE993" s="1" t="b">
        <f t="shared" si="198"/>
        <v>0</v>
      </c>
      <c r="CI993"/>
      <c r="CJ993" s="1" t="str">
        <f t="shared" si="194"/>
        <v/>
      </c>
      <c r="CK993" s="1" t="s">
        <v>5247</v>
      </c>
      <c r="CM993" s="7" t="str">
        <f t="shared" si="195"/>
        <v>FALSE</v>
      </c>
      <c r="CN993" s="230" t="s">
        <v>1550</v>
      </c>
      <c r="CO993" s="1" t="b">
        <f t="shared" si="199"/>
        <v>0</v>
      </c>
    </row>
    <row r="994" spans="48:93" ht="18" x14ac:dyDescent="0.25">
      <c r="AV994" s="229" t="s">
        <v>1550</v>
      </c>
      <c r="AW994" s="230" t="s">
        <v>3454</v>
      </c>
      <c r="AX994" s="230" t="s">
        <v>2677</v>
      </c>
      <c r="AY994" s="233">
        <v>70721</v>
      </c>
      <c r="AZ994" s="231" t="s">
        <v>348</v>
      </c>
      <c r="BA994" s="230" t="s">
        <v>3454</v>
      </c>
      <c r="BB994" s="229" t="s">
        <v>1550</v>
      </c>
      <c r="BD994" s="226" t="s">
        <v>3453</v>
      </c>
      <c r="BE994" s="1" t="s">
        <v>341</v>
      </c>
      <c r="BF994" t="s">
        <v>1549</v>
      </c>
      <c r="BH994" s="1" t="str">
        <f t="shared" si="188"/>
        <v/>
      </c>
      <c r="BI994" s="1" t="s">
        <v>5248</v>
      </c>
      <c r="BK994" s="7" t="str">
        <f t="shared" si="189"/>
        <v>FALSE</v>
      </c>
      <c r="BL994" s="227" t="s">
        <v>1551</v>
      </c>
      <c r="BM994" s="1" t="b">
        <f t="shared" si="196"/>
        <v>0</v>
      </c>
      <c r="BQ994"/>
      <c r="BR994" s="1" t="str">
        <f t="shared" si="190"/>
        <v/>
      </c>
      <c r="BS994" s="1" t="s">
        <v>5248</v>
      </c>
      <c r="BU994" s="7" t="str">
        <f t="shared" si="191"/>
        <v>FALSE</v>
      </c>
      <c r="BV994" s="227" t="s">
        <v>1551</v>
      </c>
      <c r="BW994" s="1" t="b">
        <f t="shared" si="197"/>
        <v>0</v>
      </c>
      <c r="BZ994" s="1" t="str">
        <f t="shared" si="192"/>
        <v/>
      </c>
      <c r="CA994" s="1" t="s">
        <v>5248</v>
      </c>
      <c r="CC994" s="7" t="str">
        <f t="shared" si="193"/>
        <v>FALSE</v>
      </c>
      <c r="CD994" s="227" t="s">
        <v>1551</v>
      </c>
      <c r="CE994" s="1" t="b">
        <f t="shared" si="198"/>
        <v>0</v>
      </c>
      <c r="CI994"/>
      <c r="CJ994" s="1" t="str">
        <f t="shared" si="194"/>
        <v/>
      </c>
      <c r="CK994" s="1" t="s">
        <v>5248</v>
      </c>
      <c r="CM994" s="7" t="str">
        <f t="shared" si="195"/>
        <v>FALSE</v>
      </c>
      <c r="CN994" s="227" t="s">
        <v>1551</v>
      </c>
      <c r="CO994" s="1" t="b">
        <f t="shared" si="199"/>
        <v>0</v>
      </c>
    </row>
    <row r="995" spans="48:93" ht="18" x14ac:dyDescent="0.25">
      <c r="AV995" s="226" t="s">
        <v>1551</v>
      </c>
      <c r="AW995" s="227" t="s">
        <v>3455</v>
      </c>
      <c r="AX995" s="227" t="s">
        <v>2778</v>
      </c>
      <c r="AY995" s="232">
        <v>8315</v>
      </c>
      <c r="AZ995" s="228" t="s">
        <v>333</v>
      </c>
      <c r="BA995" s="227" t="s">
        <v>3455</v>
      </c>
      <c r="BB995" s="226" t="s">
        <v>1551</v>
      </c>
      <c r="BD995" s="229" t="s">
        <v>3454</v>
      </c>
      <c r="BE995" s="1" t="s">
        <v>348</v>
      </c>
      <c r="BF995" t="s">
        <v>1550</v>
      </c>
      <c r="BH995" s="1" t="str">
        <f t="shared" si="188"/>
        <v/>
      </c>
      <c r="BI995" s="1" t="s">
        <v>5249</v>
      </c>
      <c r="BK995" s="7" t="str">
        <f t="shared" si="189"/>
        <v>FALSE</v>
      </c>
      <c r="BL995" s="230" t="s">
        <v>1552</v>
      </c>
      <c r="BM995" s="1" t="b">
        <f t="shared" si="196"/>
        <v>0</v>
      </c>
      <c r="BQ995"/>
      <c r="BR995" s="1" t="str">
        <f t="shared" si="190"/>
        <v/>
      </c>
      <c r="BS995" s="1" t="s">
        <v>5249</v>
      </c>
      <c r="BU995" s="7" t="str">
        <f t="shared" si="191"/>
        <v>FALSE</v>
      </c>
      <c r="BV995" s="230" t="s">
        <v>1552</v>
      </c>
      <c r="BW995" s="1" t="b">
        <f t="shared" si="197"/>
        <v>0</v>
      </c>
      <c r="BZ995" s="1" t="str">
        <f t="shared" si="192"/>
        <v/>
      </c>
      <c r="CA995" s="1" t="s">
        <v>5249</v>
      </c>
      <c r="CC995" s="7" t="str">
        <f t="shared" si="193"/>
        <v>FALSE</v>
      </c>
      <c r="CD995" s="230" t="s">
        <v>1552</v>
      </c>
      <c r="CE995" s="1" t="b">
        <f t="shared" si="198"/>
        <v>0</v>
      </c>
      <c r="CI995"/>
      <c r="CJ995" s="1" t="str">
        <f t="shared" si="194"/>
        <v/>
      </c>
      <c r="CK995" s="1" t="s">
        <v>5249</v>
      </c>
      <c r="CM995" s="7" t="str">
        <f t="shared" si="195"/>
        <v>FALSE</v>
      </c>
      <c r="CN995" s="230" t="s">
        <v>1552</v>
      </c>
      <c r="CO995" s="1" t="b">
        <f t="shared" si="199"/>
        <v>0</v>
      </c>
    </row>
    <row r="996" spans="48:93" ht="18" x14ac:dyDescent="0.25">
      <c r="AV996" s="229" t="s">
        <v>1552</v>
      </c>
      <c r="AW996" s="230" t="s">
        <v>3456</v>
      </c>
      <c r="AX996" s="230" t="s">
        <v>2606</v>
      </c>
      <c r="AY996" s="233">
        <v>48147</v>
      </c>
      <c r="AZ996" s="231" t="s">
        <v>373</v>
      </c>
      <c r="BA996" s="230" t="s">
        <v>3456</v>
      </c>
      <c r="BB996" s="229" t="s">
        <v>1552</v>
      </c>
      <c r="BD996" s="226" t="s">
        <v>3455</v>
      </c>
      <c r="BE996" s="1" t="s">
        <v>333</v>
      </c>
      <c r="BF996" t="s">
        <v>1551</v>
      </c>
      <c r="BH996" s="1" t="str">
        <f t="shared" si="188"/>
        <v/>
      </c>
      <c r="BI996" s="1" t="s">
        <v>5250</v>
      </c>
      <c r="BK996" s="7" t="str">
        <f t="shared" si="189"/>
        <v>FALSE</v>
      </c>
      <c r="BL996" s="227" t="s">
        <v>1553</v>
      </c>
      <c r="BM996" s="1" t="b">
        <f t="shared" si="196"/>
        <v>0</v>
      </c>
      <c r="BQ996"/>
      <c r="BR996" s="1" t="str">
        <f t="shared" si="190"/>
        <v/>
      </c>
      <c r="BS996" s="1" t="s">
        <v>5250</v>
      </c>
      <c r="BU996" s="7" t="str">
        <f t="shared" si="191"/>
        <v>FALSE</v>
      </c>
      <c r="BV996" s="227" t="s">
        <v>1553</v>
      </c>
      <c r="BW996" s="1" t="b">
        <f t="shared" si="197"/>
        <v>0</v>
      </c>
      <c r="BZ996" s="1" t="str">
        <f t="shared" si="192"/>
        <v/>
      </c>
      <c r="CA996" s="1" t="s">
        <v>5250</v>
      </c>
      <c r="CC996" s="7" t="str">
        <f t="shared" si="193"/>
        <v>FALSE</v>
      </c>
      <c r="CD996" s="227" t="s">
        <v>1553</v>
      </c>
      <c r="CE996" s="1" t="b">
        <f t="shared" si="198"/>
        <v>0</v>
      </c>
      <c r="CI996"/>
      <c r="CJ996" s="1" t="str">
        <f t="shared" si="194"/>
        <v/>
      </c>
      <c r="CK996" s="1" t="s">
        <v>5250</v>
      </c>
      <c r="CM996" s="7" t="str">
        <f t="shared" si="195"/>
        <v>FALSE</v>
      </c>
      <c r="CN996" s="227" t="s">
        <v>1553</v>
      </c>
      <c r="CO996" s="1" t="b">
        <f t="shared" si="199"/>
        <v>0</v>
      </c>
    </row>
    <row r="997" spans="48:93" ht="18" x14ac:dyDescent="0.25">
      <c r="AV997" s="226" t="s">
        <v>1553</v>
      </c>
      <c r="AW997" s="227" t="s">
        <v>3457</v>
      </c>
      <c r="AX997" s="227" t="s">
        <v>2676</v>
      </c>
      <c r="AY997" s="232">
        <v>8331</v>
      </c>
      <c r="AZ997" s="228" t="s">
        <v>342</v>
      </c>
      <c r="BA997" s="227" t="s">
        <v>3457</v>
      </c>
      <c r="BB997" s="226" t="s">
        <v>1553</v>
      </c>
      <c r="BD997" s="229" t="s">
        <v>3456</v>
      </c>
      <c r="BE997" s="1" t="s">
        <v>373</v>
      </c>
      <c r="BF997" t="s">
        <v>1552</v>
      </c>
      <c r="BH997" s="1" t="str">
        <f t="shared" si="188"/>
        <v/>
      </c>
      <c r="BI997" s="1" t="s">
        <v>5251</v>
      </c>
      <c r="BK997" s="7" t="str">
        <f t="shared" si="189"/>
        <v>FALSE</v>
      </c>
      <c r="BL997" s="230" t="s">
        <v>1554</v>
      </c>
      <c r="BM997" s="1" t="b">
        <f t="shared" si="196"/>
        <v>0</v>
      </c>
      <c r="BQ997"/>
      <c r="BR997" s="1" t="str">
        <f t="shared" si="190"/>
        <v/>
      </c>
      <c r="BS997" s="1" t="s">
        <v>5251</v>
      </c>
      <c r="BU997" s="7" t="str">
        <f t="shared" si="191"/>
        <v>FALSE</v>
      </c>
      <c r="BV997" s="230" t="s">
        <v>1554</v>
      </c>
      <c r="BW997" s="1" t="b">
        <f t="shared" si="197"/>
        <v>0</v>
      </c>
      <c r="BZ997" s="1" t="str">
        <f t="shared" si="192"/>
        <v/>
      </c>
      <c r="CA997" s="1" t="s">
        <v>5251</v>
      </c>
      <c r="CC997" s="7" t="str">
        <f t="shared" si="193"/>
        <v>FALSE</v>
      </c>
      <c r="CD997" s="230" t="s">
        <v>1554</v>
      </c>
      <c r="CE997" s="1" t="b">
        <f t="shared" si="198"/>
        <v>0</v>
      </c>
      <c r="CI997"/>
      <c r="CJ997" s="1" t="str">
        <f t="shared" si="194"/>
        <v/>
      </c>
      <c r="CK997" s="1" t="s">
        <v>5251</v>
      </c>
      <c r="CM997" s="7" t="str">
        <f t="shared" si="195"/>
        <v>FALSE</v>
      </c>
      <c r="CN997" s="230" t="s">
        <v>1554</v>
      </c>
      <c r="CO997" s="1" t="b">
        <f t="shared" si="199"/>
        <v>0</v>
      </c>
    </row>
    <row r="998" spans="48:93" ht="18" x14ac:dyDescent="0.25">
      <c r="AV998" s="229" t="s">
        <v>1554</v>
      </c>
      <c r="AW998" s="230" t="s">
        <v>3458</v>
      </c>
      <c r="AX998" s="230" t="s">
        <v>2614</v>
      </c>
      <c r="AY998" s="233">
        <v>8342</v>
      </c>
      <c r="AZ998" s="231" t="s">
        <v>372</v>
      </c>
      <c r="BA998" s="230" t="s">
        <v>3458</v>
      </c>
      <c r="BB998" s="229" t="s">
        <v>1554</v>
      </c>
      <c r="BD998" s="226" t="s">
        <v>3457</v>
      </c>
      <c r="BE998" s="1" t="s">
        <v>342</v>
      </c>
      <c r="BF998" t="s">
        <v>1553</v>
      </c>
      <c r="BH998" s="1" t="str">
        <f t="shared" si="188"/>
        <v/>
      </c>
      <c r="BI998" s="1" t="s">
        <v>5252</v>
      </c>
      <c r="BK998" s="7" t="str">
        <f t="shared" si="189"/>
        <v>FALSE</v>
      </c>
      <c r="BL998" s="227" t="s">
        <v>1555</v>
      </c>
      <c r="BM998" s="1" t="b">
        <f t="shared" si="196"/>
        <v>0</v>
      </c>
      <c r="BQ998"/>
      <c r="BR998" s="1" t="str">
        <f t="shared" si="190"/>
        <v/>
      </c>
      <c r="BS998" s="1" t="s">
        <v>5252</v>
      </c>
      <c r="BU998" s="7" t="str">
        <f t="shared" si="191"/>
        <v>FALSE</v>
      </c>
      <c r="BV998" s="227" t="s">
        <v>1555</v>
      </c>
      <c r="BW998" s="1" t="b">
        <f t="shared" si="197"/>
        <v>0</v>
      </c>
      <c r="BZ998" s="1" t="str">
        <f t="shared" si="192"/>
        <v/>
      </c>
      <c r="CA998" s="1" t="s">
        <v>5252</v>
      </c>
      <c r="CC998" s="7" t="str">
        <f t="shared" si="193"/>
        <v>FALSE</v>
      </c>
      <c r="CD998" s="227" t="s">
        <v>1555</v>
      </c>
      <c r="CE998" s="1" t="b">
        <f t="shared" si="198"/>
        <v>0</v>
      </c>
      <c r="CI998"/>
      <c r="CJ998" s="1" t="str">
        <f t="shared" si="194"/>
        <v/>
      </c>
      <c r="CK998" s="1" t="s">
        <v>5252</v>
      </c>
      <c r="CM998" s="7" t="str">
        <f t="shared" si="195"/>
        <v>FALSE</v>
      </c>
      <c r="CN998" s="227" t="s">
        <v>1555</v>
      </c>
      <c r="CO998" s="1" t="b">
        <f t="shared" si="199"/>
        <v>0</v>
      </c>
    </row>
    <row r="999" spans="48:93" ht="18" x14ac:dyDescent="0.25">
      <c r="AV999" s="226" t="s">
        <v>1555</v>
      </c>
      <c r="AW999" s="227" t="s">
        <v>3459</v>
      </c>
      <c r="AX999" s="227" t="s">
        <v>2641</v>
      </c>
      <c r="AY999" s="232">
        <v>179</v>
      </c>
      <c r="AZ999" s="228" t="s">
        <v>340</v>
      </c>
      <c r="BA999" s="227" t="s">
        <v>3459</v>
      </c>
      <c r="BB999" s="226" t="s">
        <v>1555</v>
      </c>
      <c r="BD999" s="229" t="s">
        <v>3458</v>
      </c>
      <c r="BE999" s="1" t="s">
        <v>372</v>
      </c>
      <c r="BF999" t="s">
        <v>1554</v>
      </c>
      <c r="BH999" s="1" t="str">
        <f t="shared" si="188"/>
        <v/>
      </c>
      <c r="BI999" s="1" t="s">
        <v>5253</v>
      </c>
      <c r="BK999" s="7" t="str">
        <f t="shared" si="189"/>
        <v>FALSE</v>
      </c>
      <c r="BL999" s="230" t="s">
        <v>1556</v>
      </c>
      <c r="BM999" s="1" t="b">
        <f t="shared" si="196"/>
        <v>0</v>
      </c>
      <c r="BQ999"/>
      <c r="BR999" s="1" t="str">
        <f t="shared" si="190"/>
        <v/>
      </c>
      <c r="BS999" s="1" t="s">
        <v>5253</v>
      </c>
      <c r="BU999" s="7" t="str">
        <f t="shared" si="191"/>
        <v>FALSE</v>
      </c>
      <c r="BV999" s="230" t="s">
        <v>1556</v>
      </c>
      <c r="BW999" s="1" t="b">
        <f t="shared" si="197"/>
        <v>0</v>
      </c>
      <c r="BZ999" s="1" t="str">
        <f t="shared" si="192"/>
        <v/>
      </c>
      <c r="CA999" s="1" t="s">
        <v>5253</v>
      </c>
      <c r="CC999" s="7" t="str">
        <f t="shared" si="193"/>
        <v>FALSE</v>
      </c>
      <c r="CD999" s="230" t="s">
        <v>1556</v>
      </c>
      <c r="CE999" s="1" t="b">
        <f t="shared" si="198"/>
        <v>0</v>
      </c>
      <c r="CI999"/>
      <c r="CJ999" s="1" t="str">
        <f t="shared" si="194"/>
        <v/>
      </c>
      <c r="CK999" s="1" t="s">
        <v>5253</v>
      </c>
      <c r="CM999" s="7" t="str">
        <f t="shared" si="195"/>
        <v>FALSE</v>
      </c>
      <c r="CN999" s="230" t="s">
        <v>1556</v>
      </c>
      <c r="CO999" s="1" t="b">
        <f t="shared" si="199"/>
        <v>0</v>
      </c>
    </row>
    <row r="1000" spans="48:93" ht="18" x14ac:dyDescent="0.25">
      <c r="AV1000" s="229" t="s">
        <v>1556</v>
      </c>
      <c r="AW1000" s="230" t="s">
        <v>3460</v>
      </c>
      <c r="AX1000" s="230" t="s">
        <v>2609</v>
      </c>
      <c r="AY1000" s="233">
        <v>8370</v>
      </c>
      <c r="AZ1000" s="231" t="s">
        <v>343</v>
      </c>
      <c r="BA1000" s="230" t="s">
        <v>3460</v>
      </c>
      <c r="BB1000" s="229" t="s">
        <v>1556</v>
      </c>
      <c r="BD1000" s="226" t="s">
        <v>3459</v>
      </c>
      <c r="BE1000" s="1" t="s">
        <v>340</v>
      </c>
      <c r="BF1000" t="s">
        <v>1555</v>
      </c>
      <c r="BH1000" s="1" t="str">
        <f t="shared" si="188"/>
        <v/>
      </c>
      <c r="BI1000" s="1" t="s">
        <v>5254</v>
      </c>
      <c r="BK1000" s="7" t="str">
        <f t="shared" si="189"/>
        <v>FALSE</v>
      </c>
      <c r="BL1000" s="227" t="s">
        <v>1557</v>
      </c>
      <c r="BM1000" s="1" t="b">
        <f t="shared" si="196"/>
        <v>0</v>
      </c>
      <c r="BQ1000"/>
      <c r="BR1000" s="1" t="str">
        <f t="shared" si="190"/>
        <v/>
      </c>
      <c r="BS1000" s="1" t="s">
        <v>5254</v>
      </c>
      <c r="BU1000" s="7" t="str">
        <f t="shared" si="191"/>
        <v>FALSE</v>
      </c>
      <c r="BV1000" s="227" t="s">
        <v>1557</v>
      </c>
      <c r="BW1000" s="1" t="b">
        <f t="shared" si="197"/>
        <v>0</v>
      </c>
      <c r="BZ1000" s="1" t="str">
        <f t="shared" si="192"/>
        <v/>
      </c>
      <c r="CA1000" s="1" t="s">
        <v>5254</v>
      </c>
      <c r="CC1000" s="7" t="str">
        <f t="shared" si="193"/>
        <v>FALSE</v>
      </c>
      <c r="CD1000" s="227" t="s">
        <v>1557</v>
      </c>
      <c r="CE1000" s="1" t="b">
        <f t="shared" si="198"/>
        <v>0</v>
      </c>
      <c r="CI1000"/>
      <c r="CJ1000" s="1" t="str">
        <f t="shared" si="194"/>
        <v/>
      </c>
      <c r="CK1000" s="1" t="s">
        <v>5254</v>
      </c>
      <c r="CM1000" s="7" t="str">
        <f t="shared" si="195"/>
        <v>FALSE</v>
      </c>
      <c r="CN1000" s="227" t="s">
        <v>1557</v>
      </c>
      <c r="CO1000" s="1" t="b">
        <f t="shared" si="199"/>
        <v>0</v>
      </c>
    </row>
    <row r="1001" spans="48:93" ht="18" x14ac:dyDescent="0.25">
      <c r="AV1001" s="226" t="s">
        <v>1557</v>
      </c>
      <c r="AW1001" s="227" t="s">
        <v>3461</v>
      </c>
      <c r="AX1001" s="227" t="s">
        <v>2614</v>
      </c>
      <c r="AY1001" s="232">
        <v>8416</v>
      </c>
      <c r="AZ1001" s="228" t="s">
        <v>372</v>
      </c>
      <c r="BA1001" s="227" t="s">
        <v>3461</v>
      </c>
      <c r="BB1001" s="226" t="s">
        <v>1557</v>
      </c>
      <c r="BD1001" s="229" t="s">
        <v>3460</v>
      </c>
      <c r="BE1001" s="1" t="s">
        <v>343</v>
      </c>
      <c r="BF1001" t="s">
        <v>1556</v>
      </c>
      <c r="BH1001" s="1" t="str">
        <f t="shared" si="188"/>
        <v/>
      </c>
      <c r="BI1001" s="1" t="s">
        <v>5255</v>
      </c>
      <c r="BK1001" s="7" t="str">
        <f t="shared" si="189"/>
        <v>FALSE</v>
      </c>
      <c r="BL1001" s="230" t="s">
        <v>1558</v>
      </c>
      <c r="BM1001" s="1" t="b">
        <f t="shared" si="196"/>
        <v>0</v>
      </c>
      <c r="BQ1001"/>
      <c r="BR1001" s="1" t="str">
        <f t="shared" si="190"/>
        <v/>
      </c>
      <c r="BS1001" s="1" t="s">
        <v>5255</v>
      </c>
      <c r="BU1001" s="7" t="str">
        <f t="shared" si="191"/>
        <v>FALSE</v>
      </c>
      <c r="BV1001" s="230" t="s">
        <v>1558</v>
      </c>
      <c r="BW1001" s="1" t="b">
        <f t="shared" si="197"/>
        <v>0</v>
      </c>
      <c r="BZ1001" s="1" t="str">
        <f t="shared" si="192"/>
        <v/>
      </c>
      <c r="CA1001" s="1" t="s">
        <v>5255</v>
      </c>
      <c r="CC1001" s="7" t="str">
        <f t="shared" si="193"/>
        <v>FALSE</v>
      </c>
      <c r="CD1001" s="230" t="s">
        <v>1558</v>
      </c>
      <c r="CE1001" s="1" t="b">
        <f t="shared" si="198"/>
        <v>0</v>
      </c>
      <c r="CI1001"/>
      <c r="CJ1001" s="1" t="str">
        <f t="shared" si="194"/>
        <v/>
      </c>
      <c r="CK1001" s="1" t="s">
        <v>5255</v>
      </c>
      <c r="CM1001" s="7" t="str">
        <f t="shared" si="195"/>
        <v>FALSE</v>
      </c>
      <c r="CN1001" s="230" t="s">
        <v>1558</v>
      </c>
      <c r="CO1001" s="1" t="b">
        <f t="shared" si="199"/>
        <v>0</v>
      </c>
    </row>
    <row r="1002" spans="48:93" ht="18" x14ac:dyDescent="0.25">
      <c r="AV1002" s="229" t="s">
        <v>1558</v>
      </c>
      <c r="AW1002" s="230" t="s">
        <v>3462</v>
      </c>
      <c r="AX1002" s="230" t="s">
        <v>2676</v>
      </c>
      <c r="AY1002" s="233">
        <v>8417</v>
      </c>
      <c r="AZ1002" s="231" t="s">
        <v>342</v>
      </c>
      <c r="BA1002" s="230" t="s">
        <v>3462</v>
      </c>
      <c r="BB1002" s="229" t="s">
        <v>1558</v>
      </c>
      <c r="BD1002" s="226" t="s">
        <v>3461</v>
      </c>
      <c r="BE1002" s="1" t="s">
        <v>372</v>
      </c>
      <c r="BF1002" t="s">
        <v>1557</v>
      </c>
      <c r="BH1002" s="1" t="str">
        <f t="shared" si="188"/>
        <v/>
      </c>
      <c r="BI1002" s="1" t="s">
        <v>5256</v>
      </c>
      <c r="BK1002" s="7" t="str">
        <f t="shared" si="189"/>
        <v>FALSE</v>
      </c>
      <c r="BL1002" s="227" t="s">
        <v>1559</v>
      </c>
      <c r="BM1002" s="1" t="b">
        <f t="shared" si="196"/>
        <v>0</v>
      </c>
      <c r="BQ1002"/>
      <c r="BR1002" s="1" t="str">
        <f t="shared" si="190"/>
        <v/>
      </c>
      <c r="BS1002" s="1" t="s">
        <v>5256</v>
      </c>
      <c r="BU1002" s="7" t="str">
        <f t="shared" si="191"/>
        <v>FALSE</v>
      </c>
      <c r="BV1002" s="227" t="s">
        <v>1559</v>
      </c>
      <c r="BW1002" s="1" t="b">
        <f t="shared" si="197"/>
        <v>0</v>
      </c>
      <c r="BZ1002" s="1" t="str">
        <f t="shared" si="192"/>
        <v/>
      </c>
      <c r="CA1002" s="1" t="s">
        <v>5256</v>
      </c>
      <c r="CC1002" s="7" t="str">
        <f t="shared" si="193"/>
        <v>FALSE</v>
      </c>
      <c r="CD1002" s="227" t="s">
        <v>1559</v>
      </c>
      <c r="CE1002" s="1" t="b">
        <f t="shared" si="198"/>
        <v>0</v>
      </c>
      <c r="CI1002"/>
      <c r="CJ1002" s="1" t="str">
        <f t="shared" si="194"/>
        <v/>
      </c>
      <c r="CK1002" s="1" t="s">
        <v>5256</v>
      </c>
      <c r="CM1002" s="7" t="str">
        <f t="shared" si="195"/>
        <v>FALSE</v>
      </c>
      <c r="CN1002" s="227" t="s">
        <v>1559</v>
      </c>
      <c r="CO1002" s="1" t="b">
        <f t="shared" si="199"/>
        <v>0</v>
      </c>
    </row>
    <row r="1003" spans="48:93" ht="18" x14ac:dyDescent="0.25">
      <c r="AV1003" s="226" t="s">
        <v>1559</v>
      </c>
      <c r="AW1003" s="227" t="s">
        <v>3463</v>
      </c>
      <c r="AX1003" s="227" t="s">
        <v>2614</v>
      </c>
      <c r="AY1003" s="232">
        <v>17907</v>
      </c>
      <c r="AZ1003" s="228" t="s">
        <v>372</v>
      </c>
      <c r="BA1003" s="227" t="s">
        <v>3463</v>
      </c>
      <c r="BB1003" s="226" t="s">
        <v>1559</v>
      </c>
      <c r="BD1003" s="229" t="s">
        <v>3462</v>
      </c>
      <c r="BE1003" s="1" t="s">
        <v>342</v>
      </c>
      <c r="BF1003" t="s">
        <v>1558</v>
      </c>
      <c r="BH1003" s="1" t="str">
        <f t="shared" si="188"/>
        <v/>
      </c>
      <c r="BI1003" s="1" t="s">
        <v>5257</v>
      </c>
      <c r="BK1003" s="7" t="str">
        <f t="shared" si="189"/>
        <v>FALSE</v>
      </c>
      <c r="BL1003" s="230" t="s">
        <v>1560</v>
      </c>
      <c r="BM1003" s="1" t="b">
        <f t="shared" si="196"/>
        <v>0</v>
      </c>
      <c r="BQ1003"/>
      <c r="BR1003" s="1" t="str">
        <f t="shared" si="190"/>
        <v/>
      </c>
      <c r="BS1003" s="1" t="s">
        <v>5257</v>
      </c>
      <c r="BU1003" s="7" t="str">
        <f t="shared" si="191"/>
        <v>FALSE</v>
      </c>
      <c r="BV1003" s="230" t="s">
        <v>1560</v>
      </c>
      <c r="BW1003" s="1" t="b">
        <f t="shared" si="197"/>
        <v>0</v>
      </c>
      <c r="BZ1003" s="1" t="str">
        <f t="shared" si="192"/>
        <v/>
      </c>
      <c r="CA1003" s="1" t="s">
        <v>5257</v>
      </c>
      <c r="CC1003" s="7" t="str">
        <f t="shared" si="193"/>
        <v>FALSE</v>
      </c>
      <c r="CD1003" s="230" t="s">
        <v>1560</v>
      </c>
      <c r="CE1003" s="1" t="b">
        <f t="shared" si="198"/>
        <v>0</v>
      </c>
      <c r="CI1003"/>
      <c r="CJ1003" s="1" t="str">
        <f t="shared" si="194"/>
        <v/>
      </c>
      <c r="CK1003" s="1" t="s">
        <v>5257</v>
      </c>
      <c r="CM1003" s="7" t="str">
        <f t="shared" si="195"/>
        <v>FALSE</v>
      </c>
      <c r="CN1003" s="230" t="s">
        <v>1560</v>
      </c>
      <c r="CO1003" s="1" t="b">
        <f t="shared" si="199"/>
        <v>0</v>
      </c>
    </row>
    <row r="1004" spans="48:93" ht="18" x14ac:dyDescent="0.25">
      <c r="AV1004" s="229" t="s">
        <v>1560</v>
      </c>
      <c r="AW1004" s="230" t="s">
        <v>3464</v>
      </c>
      <c r="AX1004" s="230" t="s">
        <v>2755</v>
      </c>
      <c r="AY1004" s="233">
        <v>8423</v>
      </c>
      <c r="AZ1004" s="231" t="s">
        <v>360</v>
      </c>
      <c r="BA1004" s="230" t="s">
        <v>3464</v>
      </c>
      <c r="BB1004" s="229" t="s">
        <v>1560</v>
      </c>
      <c r="BD1004" s="226" t="s">
        <v>3463</v>
      </c>
      <c r="BE1004" s="1" t="s">
        <v>372</v>
      </c>
      <c r="BF1004" t="s">
        <v>1559</v>
      </c>
      <c r="BH1004" s="1" t="str">
        <f t="shared" si="188"/>
        <v/>
      </c>
      <c r="BI1004" s="1" t="s">
        <v>5258</v>
      </c>
      <c r="BK1004" s="7" t="str">
        <f t="shared" si="189"/>
        <v>FALSE</v>
      </c>
      <c r="BL1004" s="227" t="s">
        <v>1561</v>
      </c>
      <c r="BM1004" s="1" t="b">
        <f t="shared" si="196"/>
        <v>0</v>
      </c>
      <c r="BQ1004"/>
      <c r="BR1004" s="1" t="str">
        <f t="shared" si="190"/>
        <v/>
      </c>
      <c r="BS1004" s="1" t="s">
        <v>5258</v>
      </c>
      <c r="BU1004" s="7" t="str">
        <f t="shared" si="191"/>
        <v>FALSE</v>
      </c>
      <c r="BV1004" s="227" t="s">
        <v>1561</v>
      </c>
      <c r="BW1004" s="1" t="b">
        <f t="shared" si="197"/>
        <v>0</v>
      </c>
      <c r="BZ1004" s="1" t="str">
        <f t="shared" si="192"/>
        <v/>
      </c>
      <c r="CA1004" s="1" t="s">
        <v>5258</v>
      </c>
      <c r="CC1004" s="7" t="str">
        <f t="shared" si="193"/>
        <v>FALSE</v>
      </c>
      <c r="CD1004" s="227" t="s">
        <v>1561</v>
      </c>
      <c r="CE1004" s="1" t="b">
        <f t="shared" si="198"/>
        <v>0</v>
      </c>
      <c r="CI1004"/>
      <c r="CJ1004" s="1" t="str">
        <f t="shared" si="194"/>
        <v/>
      </c>
      <c r="CK1004" s="1" t="s">
        <v>5258</v>
      </c>
      <c r="CM1004" s="7" t="str">
        <f t="shared" si="195"/>
        <v>FALSE</v>
      </c>
      <c r="CN1004" s="227" t="s">
        <v>1561</v>
      </c>
      <c r="CO1004" s="1" t="b">
        <f t="shared" si="199"/>
        <v>0</v>
      </c>
    </row>
    <row r="1005" spans="48:93" ht="18" x14ac:dyDescent="0.25">
      <c r="AV1005" s="226" t="s">
        <v>1561</v>
      </c>
      <c r="AW1005" s="227" t="s">
        <v>3465</v>
      </c>
      <c r="AX1005" s="227" t="s">
        <v>2628</v>
      </c>
      <c r="AY1005" s="232">
        <v>29311</v>
      </c>
      <c r="AZ1005" s="228" t="s">
        <v>352</v>
      </c>
      <c r="BA1005" s="227" t="s">
        <v>3465</v>
      </c>
      <c r="BB1005" s="226" t="s">
        <v>1561</v>
      </c>
      <c r="BD1005" s="229" t="s">
        <v>3464</v>
      </c>
      <c r="BE1005" s="1" t="s">
        <v>360</v>
      </c>
      <c r="BF1005" t="s">
        <v>1560</v>
      </c>
      <c r="BH1005" s="1" t="str">
        <f t="shared" si="188"/>
        <v/>
      </c>
      <c r="BI1005" s="1" t="s">
        <v>5259</v>
      </c>
      <c r="BK1005" s="7" t="str">
        <f t="shared" si="189"/>
        <v>FALSE</v>
      </c>
      <c r="BL1005" s="230" t="s">
        <v>1562</v>
      </c>
      <c r="BM1005" s="1" t="b">
        <f t="shared" si="196"/>
        <v>0</v>
      </c>
      <c r="BQ1005"/>
      <c r="BR1005" s="1" t="str">
        <f t="shared" si="190"/>
        <v/>
      </c>
      <c r="BS1005" s="1" t="s">
        <v>5259</v>
      </c>
      <c r="BU1005" s="7" t="str">
        <f t="shared" si="191"/>
        <v>FALSE</v>
      </c>
      <c r="BV1005" s="230" t="s">
        <v>1562</v>
      </c>
      <c r="BW1005" s="1" t="b">
        <f t="shared" si="197"/>
        <v>0</v>
      </c>
      <c r="BZ1005" s="1" t="str">
        <f t="shared" si="192"/>
        <v/>
      </c>
      <c r="CA1005" s="1" t="s">
        <v>5259</v>
      </c>
      <c r="CC1005" s="7" t="str">
        <f t="shared" si="193"/>
        <v>FALSE</v>
      </c>
      <c r="CD1005" s="230" t="s">
        <v>1562</v>
      </c>
      <c r="CE1005" s="1" t="b">
        <f t="shared" si="198"/>
        <v>0</v>
      </c>
      <c r="CI1005"/>
      <c r="CJ1005" s="1" t="str">
        <f t="shared" si="194"/>
        <v/>
      </c>
      <c r="CK1005" s="1" t="s">
        <v>5259</v>
      </c>
      <c r="CM1005" s="7" t="str">
        <f t="shared" si="195"/>
        <v>FALSE</v>
      </c>
      <c r="CN1005" s="230" t="s">
        <v>1562</v>
      </c>
      <c r="CO1005" s="1" t="b">
        <f t="shared" si="199"/>
        <v>0</v>
      </c>
    </row>
    <row r="1006" spans="48:93" ht="18" x14ac:dyDescent="0.25">
      <c r="AV1006" s="229" t="s">
        <v>1562</v>
      </c>
      <c r="AW1006" s="230" t="s">
        <v>3466</v>
      </c>
      <c r="AX1006" s="230" t="s">
        <v>2612</v>
      </c>
      <c r="AY1006" s="233">
        <v>76210</v>
      </c>
      <c r="AZ1006" s="231" t="s">
        <v>334</v>
      </c>
      <c r="BA1006" s="230" t="s">
        <v>3466</v>
      </c>
      <c r="BB1006" s="229" t="s">
        <v>1562</v>
      </c>
      <c r="BD1006" s="226" t="s">
        <v>3465</v>
      </c>
      <c r="BE1006" s="1" t="s">
        <v>352</v>
      </c>
      <c r="BF1006" t="s">
        <v>1561</v>
      </c>
      <c r="BH1006" s="1" t="str">
        <f t="shared" si="188"/>
        <v/>
      </c>
      <c r="BI1006" s="1" t="s">
        <v>5260</v>
      </c>
      <c r="BK1006" s="7" t="str">
        <f t="shared" si="189"/>
        <v>FALSE</v>
      </c>
      <c r="BL1006" s="227" t="s">
        <v>1563</v>
      </c>
      <c r="BM1006" s="1" t="b">
        <f t="shared" si="196"/>
        <v>0</v>
      </c>
      <c r="BQ1006"/>
      <c r="BR1006" s="1" t="str">
        <f t="shared" si="190"/>
        <v/>
      </c>
      <c r="BS1006" s="1" t="s">
        <v>5260</v>
      </c>
      <c r="BU1006" s="7" t="str">
        <f t="shared" si="191"/>
        <v>FALSE</v>
      </c>
      <c r="BV1006" s="227" t="s">
        <v>1563</v>
      </c>
      <c r="BW1006" s="1" t="b">
        <f t="shared" si="197"/>
        <v>0</v>
      </c>
      <c r="BZ1006" s="1" t="str">
        <f t="shared" si="192"/>
        <v/>
      </c>
      <c r="CA1006" s="1" t="s">
        <v>5260</v>
      </c>
      <c r="CC1006" s="7" t="str">
        <f t="shared" si="193"/>
        <v>FALSE</v>
      </c>
      <c r="CD1006" s="227" t="s">
        <v>1563</v>
      </c>
      <c r="CE1006" s="1" t="b">
        <f t="shared" si="198"/>
        <v>0</v>
      </c>
      <c r="CI1006"/>
      <c r="CJ1006" s="1" t="str">
        <f t="shared" si="194"/>
        <v/>
      </c>
      <c r="CK1006" s="1" t="s">
        <v>5260</v>
      </c>
      <c r="CM1006" s="7" t="str">
        <f t="shared" si="195"/>
        <v>FALSE</v>
      </c>
      <c r="CN1006" s="227" t="s">
        <v>1563</v>
      </c>
      <c r="CO1006" s="1" t="b">
        <f t="shared" si="199"/>
        <v>0</v>
      </c>
    </row>
    <row r="1007" spans="48:93" ht="18" x14ac:dyDescent="0.25">
      <c r="AV1007" s="226" t="s">
        <v>1563</v>
      </c>
      <c r="AW1007" s="227" t="s">
        <v>3467</v>
      </c>
      <c r="AX1007" s="227" t="s">
        <v>2631</v>
      </c>
      <c r="AY1007" s="232">
        <v>75800</v>
      </c>
      <c r="AZ1007" s="228" t="s">
        <v>338</v>
      </c>
      <c r="BA1007" s="227" t="s">
        <v>3467</v>
      </c>
      <c r="BB1007" s="226" t="s">
        <v>1563</v>
      </c>
      <c r="BD1007" s="229" t="s">
        <v>3466</v>
      </c>
      <c r="BE1007" s="1" t="s">
        <v>334</v>
      </c>
      <c r="BF1007" t="s">
        <v>1562</v>
      </c>
      <c r="BH1007" s="1" t="str">
        <f t="shared" si="188"/>
        <v/>
      </c>
      <c r="BI1007" s="1" t="s">
        <v>5261</v>
      </c>
      <c r="BK1007" s="7" t="str">
        <f t="shared" si="189"/>
        <v>FALSE</v>
      </c>
      <c r="BL1007" s="230" t="s">
        <v>1564</v>
      </c>
      <c r="BM1007" s="1" t="b">
        <f t="shared" si="196"/>
        <v>0</v>
      </c>
      <c r="BQ1007"/>
      <c r="BR1007" s="1" t="str">
        <f t="shared" si="190"/>
        <v/>
      </c>
      <c r="BS1007" s="1" t="s">
        <v>5261</v>
      </c>
      <c r="BU1007" s="7" t="str">
        <f t="shared" si="191"/>
        <v>FALSE</v>
      </c>
      <c r="BV1007" s="230" t="s">
        <v>1564</v>
      </c>
      <c r="BW1007" s="1" t="b">
        <f t="shared" si="197"/>
        <v>0</v>
      </c>
      <c r="BZ1007" s="1" t="str">
        <f t="shared" si="192"/>
        <v/>
      </c>
      <c r="CA1007" s="1" t="s">
        <v>5261</v>
      </c>
      <c r="CC1007" s="7" t="str">
        <f t="shared" si="193"/>
        <v>FALSE</v>
      </c>
      <c r="CD1007" s="230" t="s">
        <v>1564</v>
      </c>
      <c r="CE1007" s="1" t="b">
        <f t="shared" si="198"/>
        <v>0</v>
      </c>
      <c r="CI1007"/>
      <c r="CJ1007" s="1" t="str">
        <f t="shared" si="194"/>
        <v/>
      </c>
      <c r="CK1007" s="1" t="s">
        <v>5261</v>
      </c>
      <c r="CM1007" s="7" t="str">
        <f t="shared" si="195"/>
        <v>FALSE</v>
      </c>
      <c r="CN1007" s="230" t="s">
        <v>1564</v>
      </c>
      <c r="CO1007" s="1" t="b">
        <f t="shared" si="199"/>
        <v>0</v>
      </c>
    </row>
    <row r="1008" spans="48:93" ht="18" x14ac:dyDescent="0.25">
      <c r="AV1008" s="229" t="s">
        <v>1564</v>
      </c>
      <c r="AW1008" s="230" t="s">
        <v>3467</v>
      </c>
      <c r="AX1008" s="230" t="s">
        <v>2641</v>
      </c>
      <c r="AY1008" s="233">
        <v>75801</v>
      </c>
      <c r="AZ1008" s="231" t="s">
        <v>340</v>
      </c>
      <c r="BA1008" s="230" t="s">
        <v>3467</v>
      </c>
      <c r="BB1008" s="229" t="s">
        <v>1564</v>
      </c>
      <c r="BD1008" s="226" t="s">
        <v>3467</v>
      </c>
      <c r="BE1008" s="1" t="s">
        <v>338</v>
      </c>
      <c r="BF1008" t="s">
        <v>1563</v>
      </c>
      <c r="BH1008" s="1" t="str">
        <f t="shared" si="188"/>
        <v/>
      </c>
      <c r="BI1008" s="1" t="s">
        <v>5262</v>
      </c>
      <c r="BK1008" s="7" t="str">
        <f t="shared" si="189"/>
        <v>FALSE</v>
      </c>
      <c r="BL1008" s="227" t="s">
        <v>1565</v>
      </c>
      <c r="BM1008" s="1" t="b">
        <f t="shared" si="196"/>
        <v>0</v>
      </c>
      <c r="BQ1008"/>
      <c r="BR1008" s="1" t="str">
        <f t="shared" si="190"/>
        <v/>
      </c>
      <c r="BS1008" s="1" t="s">
        <v>5262</v>
      </c>
      <c r="BU1008" s="7" t="str">
        <f t="shared" si="191"/>
        <v>FALSE</v>
      </c>
      <c r="BV1008" s="227" t="s">
        <v>1565</v>
      </c>
      <c r="BW1008" s="1" t="b">
        <f t="shared" si="197"/>
        <v>0</v>
      </c>
      <c r="BZ1008" s="1" t="str">
        <f t="shared" si="192"/>
        <v/>
      </c>
      <c r="CA1008" s="1" t="s">
        <v>5262</v>
      </c>
      <c r="CC1008" s="7" t="str">
        <f t="shared" si="193"/>
        <v>FALSE</v>
      </c>
      <c r="CD1008" s="227" t="s">
        <v>1565</v>
      </c>
      <c r="CE1008" s="1" t="b">
        <f t="shared" si="198"/>
        <v>0</v>
      </c>
      <c r="CI1008"/>
      <c r="CJ1008" s="1" t="str">
        <f t="shared" si="194"/>
        <v/>
      </c>
      <c r="CK1008" s="1" t="s">
        <v>5262</v>
      </c>
      <c r="CM1008" s="7" t="str">
        <f t="shared" si="195"/>
        <v>FALSE</v>
      </c>
      <c r="CN1008" s="227" t="s">
        <v>1565</v>
      </c>
      <c r="CO1008" s="1" t="b">
        <f t="shared" si="199"/>
        <v>0</v>
      </c>
    </row>
    <row r="1009" spans="48:93" ht="18" x14ac:dyDescent="0.25">
      <c r="AV1009" s="226" t="s">
        <v>1565</v>
      </c>
      <c r="AW1009" s="227" t="s">
        <v>3467</v>
      </c>
      <c r="AX1009" s="227" t="s">
        <v>2628</v>
      </c>
      <c r="AY1009" s="232">
        <v>75802</v>
      </c>
      <c r="AZ1009" s="228" t="s">
        <v>352</v>
      </c>
      <c r="BA1009" s="227" t="s">
        <v>3467</v>
      </c>
      <c r="BB1009" s="226" t="s">
        <v>1565</v>
      </c>
      <c r="BD1009" s="229" t="s">
        <v>3467</v>
      </c>
      <c r="BE1009" s="1" t="s">
        <v>340</v>
      </c>
      <c r="BF1009" t="s">
        <v>1564</v>
      </c>
      <c r="BH1009" s="1" t="str">
        <f t="shared" si="188"/>
        <v/>
      </c>
      <c r="BI1009" s="1" t="s">
        <v>5263</v>
      </c>
      <c r="BK1009" s="7" t="str">
        <f t="shared" si="189"/>
        <v>FALSE</v>
      </c>
      <c r="BL1009" s="230" t="s">
        <v>1566</v>
      </c>
      <c r="BM1009" s="1" t="b">
        <f t="shared" si="196"/>
        <v>0</v>
      </c>
      <c r="BQ1009"/>
      <c r="BR1009" s="1" t="str">
        <f t="shared" si="190"/>
        <v/>
      </c>
      <c r="BS1009" s="1" t="s">
        <v>5263</v>
      </c>
      <c r="BU1009" s="7" t="str">
        <f t="shared" si="191"/>
        <v>FALSE</v>
      </c>
      <c r="BV1009" s="230" t="s">
        <v>1566</v>
      </c>
      <c r="BW1009" s="1" t="b">
        <f t="shared" si="197"/>
        <v>0</v>
      </c>
      <c r="BZ1009" s="1" t="str">
        <f t="shared" si="192"/>
        <v/>
      </c>
      <c r="CA1009" s="1" t="s">
        <v>5263</v>
      </c>
      <c r="CC1009" s="7" t="str">
        <f t="shared" si="193"/>
        <v>FALSE</v>
      </c>
      <c r="CD1009" s="230" t="s">
        <v>1566</v>
      </c>
      <c r="CE1009" s="1" t="b">
        <f t="shared" si="198"/>
        <v>0</v>
      </c>
      <c r="CI1009"/>
      <c r="CJ1009" s="1" t="str">
        <f t="shared" si="194"/>
        <v/>
      </c>
      <c r="CK1009" s="1" t="s">
        <v>5263</v>
      </c>
      <c r="CM1009" s="7" t="str">
        <f t="shared" si="195"/>
        <v>FALSE</v>
      </c>
      <c r="CN1009" s="230" t="s">
        <v>1566</v>
      </c>
      <c r="CO1009" s="1" t="b">
        <f t="shared" si="199"/>
        <v>0</v>
      </c>
    </row>
    <row r="1010" spans="48:93" ht="18" x14ac:dyDescent="0.25">
      <c r="AV1010" s="229" t="s">
        <v>1566</v>
      </c>
      <c r="AW1010" s="230" t="s">
        <v>3468</v>
      </c>
      <c r="AX1010" s="230" t="s">
        <v>2676</v>
      </c>
      <c r="AY1010" s="233">
        <v>8430</v>
      </c>
      <c r="AZ1010" s="231" t="s">
        <v>342</v>
      </c>
      <c r="BA1010" s="230" t="s">
        <v>3468</v>
      </c>
      <c r="BB1010" s="229" t="s">
        <v>1566</v>
      </c>
      <c r="BD1010" s="226" t="s">
        <v>3467</v>
      </c>
      <c r="BE1010" s="1" t="s">
        <v>352</v>
      </c>
      <c r="BF1010" t="s">
        <v>1565</v>
      </c>
      <c r="BH1010" s="1" t="str">
        <f t="shared" si="188"/>
        <v/>
      </c>
      <c r="BI1010" s="1" t="s">
        <v>5264</v>
      </c>
      <c r="BK1010" s="7" t="str">
        <f t="shared" si="189"/>
        <v>FALSE</v>
      </c>
      <c r="BL1010" s="227" t="s">
        <v>1567</v>
      </c>
      <c r="BM1010" s="1" t="b">
        <f t="shared" si="196"/>
        <v>0</v>
      </c>
      <c r="BQ1010"/>
      <c r="BR1010" s="1" t="str">
        <f t="shared" si="190"/>
        <v/>
      </c>
      <c r="BS1010" s="1" t="s">
        <v>5264</v>
      </c>
      <c r="BU1010" s="7" t="str">
        <f t="shared" si="191"/>
        <v>FALSE</v>
      </c>
      <c r="BV1010" s="227" t="s">
        <v>1567</v>
      </c>
      <c r="BW1010" s="1" t="b">
        <f t="shared" si="197"/>
        <v>0</v>
      </c>
      <c r="BZ1010" s="1" t="str">
        <f t="shared" si="192"/>
        <v/>
      </c>
      <c r="CA1010" s="1" t="s">
        <v>5264</v>
      </c>
      <c r="CC1010" s="7" t="str">
        <f t="shared" si="193"/>
        <v>FALSE</v>
      </c>
      <c r="CD1010" s="227" t="s">
        <v>1567</v>
      </c>
      <c r="CE1010" s="1" t="b">
        <f t="shared" si="198"/>
        <v>0</v>
      </c>
      <c r="CI1010"/>
      <c r="CJ1010" s="1" t="str">
        <f t="shared" si="194"/>
        <v/>
      </c>
      <c r="CK1010" s="1" t="s">
        <v>5264</v>
      </c>
      <c r="CM1010" s="7" t="str">
        <f t="shared" si="195"/>
        <v>FALSE</v>
      </c>
      <c r="CN1010" s="227" t="s">
        <v>1567</v>
      </c>
      <c r="CO1010" s="1" t="b">
        <f t="shared" si="199"/>
        <v>0</v>
      </c>
    </row>
    <row r="1011" spans="48:93" ht="18" x14ac:dyDescent="0.25">
      <c r="AV1011" s="226" t="s">
        <v>1567</v>
      </c>
      <c r="AW1011" s="227" t="s">
        <v>3469</v>
      </c>
      <c r="AX1011" s="227" t="s">
        <v>2621</v>
      </c>
      <c r="AY1011" s="232">
        <v>76571</v>
      </c>
      <c r="AZ1011" s="228" t="s">
        <v>379</v>
      </c>
      <c r="BA1011" s="227" t="s">
        <v>3469</v>
      </c>
      <c r="BB1011" s="226" t="s">
        <v>1567</v>
      </c>
      <c r="BD1011" s="229" t="s">
        <v>3468</v>
      </c>
      <c r="BE1011" s="1" t="s">
        <v>342</v>
      </c>
      <c r="BF1011" t="s">
        <v>1566</v>
      </c>
      <c r="BH1011" s="1" t="str">
        <f t="shared" si="188"/>
        <v/>
      </c>
      <c r="BI1011" s="1" t="s">
        <v>5265</v>
      </c>
      <c r="BK1011" s="7" t="str">
        <f t="shared" si="189"/>
        <v>FALSE</v>
      </c>
      <c r="BL1011" s="230" t="s">
        <v>1568</v>
      </c>
      <c r="BM1011" s="1" t="b">
        <f t="shared" si="196"/>
        <v>0</v>
      </c>
      <c r="BQ1011"/>
      <c r="BR1011" s="1" t="str">
        <f t="shared" si="190"/>
        <v/>
      </c>
      <c r="BS1011" s="1" t="s">
        <v>5265</v>
      </c>
      <c r="BU1011" s="7" t="str">
        <f t="shared" si="191"/>
        <v>FALSE</v>
      </c>
      <c r="BV1011" s="230" t="s">
        <v>1568</v>
      </c>
      <c r="BW1011" s="1" t="b">
        <f t="shared" si="197"/>
        <v>0</v>
      </c>
      <c r="BZ1011" s="1" t="str">
        <f t="shared" si="192"/>
        <v/>
      </c>
      <c r="CA1011" s="1" t="s">
        <v>5265</v>
      </c>
      <c r="CC1011" s="7" t="str">
        <f t="shared" si="193"/>
        <v>FALSE</v>
      </c>
      <c r="CD1011" s="230" t="s">
        <v>1568</v>
      </c>
      <c r="CE1011" s="1" t="b">
        <f t="shared" si="198"/>
        <v>0</v>
      </c>
      <c r="CI1011"/>
      <c r="CJ1011" s="1" t="str">
        <f t="shared" si="194"/>
        <v/>
      </c>
      <c r="CK1011" s="1" t="s">
        <v>5265</v>
      </c>
      <c r="CM1011" s="7" t="str">
        <f t="shared" si="195"/>
        <v>FALSE</v>
      </c>
      <c r="CN1011" s="230" t="s">
        <v>1568</v>
      </c>
      <c r="CO1011" s="1" t="b">
        <f t="shared" si="199"/>
        <v>0</v>
      </c>
    </row>
    <row r="1012" spans="48:93" ht="18" x14ac:dyDescent="0.25">
      <c r="AV1012" s="229" t="s">
        <v>1568</v>
      </c>
      <c r="AW1012" s="230" t="s">
        <v>3470</v>
      </c>
      <c r="AX1012" s="230" t="s">
        <v>2659</v>
      </c>
      <c r="AY1012" s="233">
        <v>8445</v>
      </c>
      <c r="AZ1012" s="231" t="s">
        <v>351</v>
      </c>
      <c r="BA1012" s="230" t="s">
        <v>3470</v>
      </c>
      <c r="BB1012" s="229" t="s">
        <v>1568</v>
      </c>
      <c r="BD1012" s="226" t="s">
        <v>3469</v>
      </c>
      <c r="BE1012" s="1" t="s">
        <v>379</v>
      </c>
      <c r="BF1012" t="s">
        <v>1567</v>
      </c>
      <c r="BH1012" s="1" t="str">
        <f t="shared" si="188"/>
        <v/>
      </c>
      <c r="BI1012" s="1" t="s">
        <v>5266</v>
      </c>
      <c r="BK1012" s="7" t="str">
        <f t="shared" si="189"/>
        <v>FALSE</v>
      </c>
      <c r="BL1012" s="227" t="s">
        <v>1569</v>
      </c>
      <c r="BM1012" s="1" t="b">
        <f t="shared" si="196"/>
        <v>0</v>
      </c>
      <c r="BQ1012"/>
      <c r="BR1012" s="1" t="str">
        <f t="shared" si="190"/>
        <v/>
      </c>
      <c r="BS1012" s="1" t="s">
        <v>5266</v>
      </c>
      <c r="BU1012" s="7" t="str">
        <f t="shared" si="191"/>
        <v>FALSE</v>
      </c>
      <c r="BV1012" s="227" t="s">
        <v>1569</v>
      </c>
      <c r="BW1012" s="1" t="b">
        <f t="shared" si="197"/>
        <v>0</v>
      </c>
      <c r="BZ1012" s="1" t="str">
        <f t="shared" si="192"/>
        <v/>
      </c>
      <c r="CA1012" s="1" t="s">
        <v>5266</v>
      </c>
      <c r="CC1012" s="7" t="str">
        <f t="shared" si="193"/>
        <v>FALSE</v>
      </c>
      <c r="CD1012" s="227" t="s">
        <v>1569</v>
      </c>
      <c r="CE1012" s="1" t="b">
        <f t="shared" si="198"/>
        <v>0</v>
      </c>
      <c r="CI1012"/>
      <c r="CJ1012" s="1" t="str">
        <f t="shared" si="194"/>
        <v/>
      </c>
      <c r="CK1012" s="1" t="s">
        <v>5266</v>
      </c>
      <c r="CM1012" s="7" t="str">
        <f t="shared" si="195"/>
        <v>FALSE</v>
      </c>
      <c r="CN1012" s="227" t="s">
        <v>1569</v>
      </c>
      <c r="CO1012" s="1" t="b">
        <f t="shared" si="199"/>
        <v>0</v>
      </c>
    </row>
    <row r="1013" spans="48:93" ht="18" x14ac:dyDescent="0.25">
      <c r="AV1013" s="226" t="s">
        <v>1569</v>
      </c>
      <c r="AW1013" s="227" t="s">
        <v>3471</v>
      </c>
      <c r="AX1013" s="227" t="s">
        <v>2932</v>
      </c>
      <c r="AY1013" s="232">
        <v>75803</v>
      </c>
      <c r="AZ1013" s="228" t="s">
        <v>356</v>
      </c>
      <c r="BA1013" s="227" t="s">
        <v>3471</v>
      </c>
      <c r="BB1013" s="226" t="s">
        <v>1569</v>
      </c>
      <c r="BD1013" s="229" t="s">
        <v>3470</v>
      </c>
      <c r="BE1013" s="1" t="s">
        <v>351</v>
      </c>
      <c r="BF1013" t="s">
        <v>1568</v>
      </c>
      <c r="BH1013" s="1" t="str">
        <f t="shared" si="188"/>
        <v/>
      </c>
      <c r="BI1013" s="1" t="s">
        <v>5267</v>
      </c>
      <c r="BK1013" s="7" t="str">
        <f t="shared" si="189"/>
        <v>FALSE</v>
      </c>
      <c r="BL1013" s="230" t="s">
        <v>1570</v>
      </c>
      <c r="BM1013" s="1" t="b">
        <f t="shared" si="196"/>
        <v>0</v>
      </c>
      <c r="BQ1013"/>
      <c r="BR1013" s="1" t="str">
        <f t="shared" si="190"/>
        <v/>
      </c>
      <c r="BS1013" s="1" t="s">
        <v>5267</v>
      </c>
      <c r="BU1013" s="7" t="str">
        <f t="shared" si="191"/>
        <v>FALSE</v>
      </c>
      <c r="BV1013" s="230" t="s">
        <v>1570</v>
      </c>
      <c r="BW1013" s="1" t="b">
        <f t="shared" si="197"/>
        <v>0</v>
      </c>
      <c r="BZ1013" s="1" t="str">
        <f t="shared" si="192"/>
        <v/>
      </c>
      <c r="CA1013" s="1" t="s">
        <v>5267</v>
      </c>
      <c r="CC1013" s="7" t="str">
        <f t="shared" si="193"/>
        <v>FALSE</v>
      </c>
      <c r="CD1013" s="230" t="s">
        <v>1570</v>
      </c>
      <c r="CE1013" s="1" t="b">
        <f t="shared" si="198"/>
        <v>0</v>
      </c>
      <c r="CI1013"/>
      <c r="CJ1013" s="1" t="str">
        <f t="shared" si="194"/>
        <v/>
      </c>
      <c r="CK1013" s="1" t="s">
        <v>5267</v>
      </c>
      <c r="CM1013" s="7" t="str">
        <f t="shared" si="195"/>
        <v>FALSE</v>
      </c>
      <c r="CN1013" s="230" t="s">
        <v>1570</v>
      </c>
      <c r="CO1013" s="1" t="b">
        <f t="shared" si="199"/>
        <v>0</v>
      </c>
    </row>
    <row r="1014" spans="48:93" ht="18" x14ac:dyDescent="0.25">
      <c r="AV1014" s="229" t="s">
        <v>1570</v>
      </c>
      <c r="AW1014" s="230" t="s">
        <v>3472</v>
      </c>
      <c r="AX1014" s="230" t="s">
        <v>2636</v>
      </c>
      <c r="AY1014" s="233">
        <v>4115</v>
      </c>
      <c r="AZ1014" s="231" t="s">
        <v>347</v>
      </c>
      <c r="BA1014" s="230" t="s">
        <v>3472</v>
      </c>
      <c r="BB1014" s="229" t="s">
        <v>1570</v>
      </c>
      <c r="BD1014" s="226" t="s">
        <v>3471</v>
      </c>
      <c r="BE1014" s="1" t="s">
        <v>356</v>
      </c>
      <c r="BF1014" t="s">
        <v>1569</v>
      </c>
      <c r="BH1014" s="1" t="str">
        <f t="shared" si="188"/>
        <v/>
      </c>
      <c r="BI1014" s="1" t="s">
        <v>5268</v>
      </c>
      <c r="BK1014" s="7" t="str">
        <f t="shared" si="189"/>
        <v>FALSE</v>
      </c>
      <c r="BL1014" s="227" t="s">
        <v>1571</v>
      </c>
      <c r="BM1014" s="1" t="b">
        <f t="shared" si="196"/>
        <v>0</v>
      </c>
      <c r="BQ1014"/>
      <c r="BR1014" s="1" t="str">
        <f t="shared" si="190"/>
        <v/>
      </c>
      <c r="BS1014" s="1" t="s">
        <v>5268</v>
      </c>
      <c r="BU1014" s="7" t="str">
        <f t="shared" si="191"/>
        <v>FALSE</v>
      </c>
      <c r="BV1014" s="227" t="s">
        <v>1571</v>
      </c>
      <c r="BW1014" s="1" t="b">
        <f t="shared" si="197"/>
        <v>0</v>
      </c>
      <c r="BZ1014" s="1" t="str">
        <f t="shared" si="192"/>
        <v/>
      </c>
      <c r="CA1014" s="1" t="s">
        <v>5268</v>
      </c>
      <c r="CC1014" s="7" t="str">
        <f t="shared" si="193"/>
        <v>FALSE</v>
      </c>
      <c r="CD1014" s="227" t="s">
        <v>1571</v>
      </c>
      <c r="CE1014" s="1" t="b">
        <f t="shared" si="198"/>
        <v>0</v>
      </c>
      <c r="CI1014"/>
      <c r="CJ1014" s="1" t="str">
        <f t="shared" si="194"/>
        <v/>
      </c>
      <c r="CK1014" s="1" t="s">
        <v>5268</v>
      </c>
      <c r="CM1014" s="7" t="str">
        <f t="shared" si="195"/>
        <v>FALSE</v>
      </c>
      <c r="CN1014" s="227" t="s">
        <v>1571</v>
      </c>
      <c r="CO1014" s="1" t="b">
        <f t="shared" si="199"/>
        <v>0</v>
      </c>
    </row>
    <row r="1015" spans="48:93" ht="18" x14ac:dyDescent="0.25">
      <c r="AV1015" s="226" t="s">
        <v>1571</v>
      </c>
      <c r="AW1015" s="227" t="s">
        <v>3473</v>
      </c>
      <c r="AX1015" s="227" t="s">
        <v>2614</v>
      </c>
      <c r="AY1015" s="232">
        <v>8374</v>
      </c>
      <c r="AZ1015" s="228" t="s">
        <v>372</v>
      </c>
      <c r="BA1015" s="227" t="s">
        <v>3473</v>
      </c>
      <c r="BB1015" s="226" t="s">
        <v>1571</v>
      </c>
      <c r="BD1015" s="229" t="s">
        <v>3472</v>
      </c>
      <c r="BE1015" s="1" t="s">
        <v>347</v>
      </c>
      <c r="BF1015" t="s">
        <v>1570</v>
      </c>
      <c r="BH1015" s="1" t="str">
        <f t="shared" si="188"/>
        <v/>
      </c>
      <c r="BI1015" s="1" t="s">
        <v>5269</v>
      </c>
      <c r="BK1015" s="7" t="str">
        <f t="shared" si="189"/>
        <v>FALSE</v>
      </c>
      <c r="BL1015" s="230" t="s">
        <v>1572</v>
      </c>
      <c r="BM1015" s="1" t="b">
        <f t="shared" si="196"/>
        <v>0</v>
      </c>
      <c r="BQ1015"/>
      <c r="BR1015" s="1" t="str">
        <f t="shared" si="190"/>
        <v/>
      </c>
      <c r="BS1015" s="1" t="s">
        <v>5269</v>
      </c>
      <c r="BU1015" s="7" t="str">
        <f t="shared" si="191"/>
        <v>FALSE</v>
      </c>
      <c r="BV1015" s="230" t="s">
        <v>1572</v>
      </c>
      <c r="BW1015" s="1" t="b">
        <f t="shared" si="197"/>
        <v>0</v>
      </c>
      <c r="BZ1015" s="1" t="str">
        <f t="shared" si="192"/>
        <v/>
      </c>
      <c r="CA1015" s="1" t="s">
        <v>5269</v>
      </c>
      <c r="CC1015" s="7" t="str">
        <f t="shared" si="193"/>
        <v>FALSE</v>
      </c>
      <c r="CD1015" s="230" t="s">
        <v>1572</v>
      </c>
      <c r="CE1015" s="1" t="b">
        <f t="shared" si="198"/>
        <v>0</v>
      </c>
      <c r="CI1015"/>
      <c r="CJ1015" s="1" t="str">
        <f t="shared" si="194"/>
        <v/>
      </c>
      <c r="CK1015" s="1" t="s">
        <v>5269</v>
      </c>
      <c r="CM1015" s="7" t="str">
        <f t="shared" si="195"/>
        <v>FALSE</v>
      </c>
      <c r="CN1015" s="230" t="s">
        <v>1572</v>
      </c>
      <c r="CO1015" s="1" t="b">
        <f t="shared" si="199"/>
        <v>0</v>
      </c>
    </row>
    <row r="1016" spans="48:93" ht="18" x14ac:dyDescent="0.25">
      <c r="AV1016" s="229" t="s">
        <v>1572</v>
      </c>
      <c r="AW1016" s="230" t="s">
        <v>3474</v>
      </c>
      <c r="AX1016" s="230" t="s">
        <v>2676</v>
      </c>
      <c r="AY1016" s="233">
        <v>21079</v>
      </c>
      <c r="AZ1016" s="231" t="s">
        <v>342</v>
      </c>
      <c r="BA1016" s="230" t="s">
        <v>3474</v>
      </c>
      <c r="BB1016" s="229" t="s">
        <v>1572</v>
      </c>
      <c r="BD1016" s="226" t="s">
        <v>3473</v>
      </c>
      <c r="BE1016" s="1" t="s">
        <v>372</v>
      </c>
      <c r="BF1016" t="s">
        <v>1571</v>
      </c>
      <c r="BH1016" s="1" t="str">
        <f t="shared" si="188"/>
        <v/>
      </c>
      <c r="BI1016" s="1" t="s">
        <v>5270</v>
      </c>
      <c r="BK1016" s="7" t="str">
        <f t="shared" si="189"/>
        <v>FALSE</v>
      </c>
      <c r="BL1016" s="227" t="s">
        <v>1573</v>
      </c>
      <c r="BM1016" s="1" t="b">
        <f t="shared" si="196"/>
        <v>0</v>
      </c>
      <c r="BQ1016"/>
      <c r="BR1016" s="1" t="str">
        <f t="shared" si="190"/>
        <v/>
      </c>
      <c r="BS1016" s="1" t="s">
        <v>5270</v>
      </c>
      <c r="BU1016" s="7" t="str">
        <f t="shared" si="191"/>
        <v>FALSE</v>
      </c>
      <c r="BV1016" s="227" t="s">
        <v>1573</v>
      </c>
      <c r="BW1016" s="1" t="b">
        <f t="shared" si="197"/>
        <v>0</v>
      </c>
      <c r="BZ1016" s="1" t="str">
        <f t="shared" si="192"/>
        <v/>
      </c>
      <c r="CA1016" s="1" t="s">
        <v>5270</v>
      </c>
      <c r="CC1016" s="7" t="str">
        <f t="shared" si="193"/>
        <v>FALSE</v>
      </c>
      <c r="CD1016" s="227" t="s">
        <v>1573</v>
      </c>
      <c r="CE1016" s="1" t="b">
        <f t="shared" si="198"/>
        <v>0</v>
      </c>
      <c r="CI1016"/>
      <c r="CJ1016" s="1" t="str">
        <f t="shared" si="194"/>
        <v/>
      </c>
      <c r="CK1016" s="1" t="s">
        <v>5270</v>
      </c>
      <c r="CM1016" s="7" t="str">
        <f t="shared" si="195"/>
        <v>FALSE</v>
      </c>
      <c r="CN1016" s="227" t="s">
        <v>1573</v>
      </c>
      <c r="CO1016" s="1" t="b">
        <f t="shared" si="199"/>
        <v>0</v>
      </c>
    </row>
    <row r="1017" spans="48:93" ht="18" x14ac:dyDescent="0.25">
      <c r="AV1017" s="226" t="s">
        <v>1573</v>
      </c>
      <c r="AW1017" s="227" t="s">
        <v>3475</v>
      </c>
      <c r="AX1017" s="227" t="s">
        <v>2641</v>
      </c>
      <c r="AY1017" s="232">
        <v>19047</v>
      </c>
      <c r="AZ1017" s="228" t="s">
        <v>340</v>
      </c>
      <c r="BA1017" s="227" t="s">
        <v>3475</v>
      </c>
      <c r="BB1017" s="226" t="s">
        <v>1573</v>
      </c>
      <c r="BD1017" s="229" t="s">
        <v>3474</v>
      </c>
      <c r="BE1017" s="1" t="s">
        <v>342</v>
      </c>
      <c r="BF1017" t="s">
        <v>1572</v>
      </c>
      <c r="BH1017" s="1" t="str">
        <f t="shared" si="188"/>
        <v/>
      </c>
      <c r="BI1017" s="1" t="s">
        <v>5271</v>
      </c>
      <c r="BK1017" s="7" t="str">
        <f t="shared" si="189"/>
        <v>FALSE</v>
      </c>
      <c r="BL1017" s="230" t="s">
        <v>1574</v>
      </c>
      <c r="BM1017" s="1" t="b">
        <f t="shared" si="196"/>
        <v>0</v>
      </c>
      <c r="BQ1017"/>
      <c r="BR1017" s="1" t="str">
        <f t="shared" si="190"/>
        <v/>
      </c>
      <c r="BS1017" s="1" t="s">
        <v>5271</v>
      </c>
      <c r="BU1017" s="7" t="str">
        <f t="shared" si="191"/>
        <v>FALSE</v>
      </c>
      <c r="BV1017" s="230" t="s">
        <v>1574</v>
      </c>
      <c r="BW1017" s="1" t="b">
        <f t="shared" si="197"/>
        <v>0</v>
      </c>
      <c r="BZ1017" s="1" t="str">
        <f t="shared" si="192"/>
        <v/>
      </c>
      <c r="CA1017" s="1" t="s">
        <v>5271</v>
      </c>
      <c r="CC1017" s="7" t="str">
        <f t="shared" si="193"/>
        <v>FALSE</v>
      </c>
      <c r="CD1017" s="230" t="s">
        <v>1574</v>
      </c>
      <c r="CE1017" s="1" t="b">
        <f t="shared" si="198"/>
        <v>0</v>
      </c>
      <c r="CI1017"/>
      <c r="CJ1017" s="1" t="str">
        <f t="shared" si="194"/>
        <v/>
      </c>
      <c r="CK1017" s="1" t="s">
        <v>5271</v>
      </c>
      <c r="CM1017" s="7" t="str">
        <f t="shared" si="195"/>
        <v>FALSE</v>
      </c>
      <c r="CN1017" s="230" t="s">
        <v>1574</v>
      </c>
      <c r="CO1017" s="1" t="b">
        <f t="shared" si="199"/>
        <v>0</v>
      </c>
    </row>
    <row r="1018" spans="48:93" ht="18" x14ac:dyDescent="0.25">
      <c r="AV1018" s="229" t="s">
        <v>1574</v>
      </c>
      <c r="AW1018" s="230" t="s">
        <v>3476</v>
      </c>
      <c r="AX1018" s="230" t="s">
        <v>2604</v>
      </c>
      <c r="AY1018" s="233">
        <v>17105</v>
      </c>
      <c r="AZ1018" s="231" t="s">
        <v>341</v>
      </c>
      <c r="BA1018" s="230" t="s">
        <v>3476</v>
      </c>
      <c r="BB1018" s="229" t="s">
        <v>1574</v>
      </c>
      <c r="BD1018" s="226" t="s">
        <v>3475</v>
      </c>
      <c r="BE1018" s="1" t="s">
        <v>340</v>
      </c>
      <c r="BF1018" t="s">
        <v>1573</v>
      </c>
      <c r="BH1018" s="1" t="str">
        <f t="shared" si="188"/>
        <v/>
      </c>
      <c r="BI1018" s="1" t="s">
        <v>5272</v>
      </c>
      <c r="BK1018" s="7" t="str">
        <f t="shared" si="189"/>
        <v>FALSE</v>
      </c>
      <c r="BL1018" s="227" t="s">
        <v>1575</v>
      </c>
      <c r="BM1018" s="1" t="b">
        <f t="shared" si="196"/>
        <v>0</v>
      </c>
      <c r="BQ1018"/>
      <c r="BR1018" s="1" t="str">
        <f t="shared" si="190"/>
        <v/>
      </c>
      <c r="BS1018" s="1" t="s">
        <v>5272</v>
      </c>
      <c r="BU1018" s="7" t="str">
        <f t="shared" si="191"/>
        <v>FALSE</v>
      </c>
      <c r="BV1018" s="227" t="s">
        <v>1575</v>
      </c>
      <c r="BW1018" s="1" t="b">
        <f t="shared" si="197"/>
        <v>0</v>
      </c>
      <c r="BZ1018" s="1" t="str">
        <f t="shared" si="192"/>
        <v/>
      </c>
      <c r="CA1018" s="1" t="s">
        <v>5272</v>
      </c>
      <c r="CC1018" s="7" t="str">
        <f t="shared" si="193"/>
        <v>FALSE</v>
      </c>
      <c r="CD1018" s="227" t="s">
        <v>1575</v>
      </c>
      <c r="CE1018" s="1" t="b">
        <f t="shared" si="198"/>
        <v>0</v>
      </c>
      <c r="CI1018"/>
      <c r="CJ1018" s="1" t="str">
        <f t="shared" si="194"/>
        <v/>
      </c>
      <c r="CK1018" s="1" t="s">
        <v>5272</v>
      </c>
      <c r="CM1018" s="7" t="str">
        <f t="shared" si="195"/>
        <v>FALSE</v>
      </c>
      <c r="CN1018" s="227" t="s">
        <v>1575</v>
      </c>
      <c r="CO1018" s="1" t="b">
        <f t="shared" si="199"/>
        <v>0</v>
      </c>
    </row>
    <row r="1019" spans="48:93" ht="18" x14ac:dyDescent="0.25">
      <c r="AV1019" s="226" t="s">
        <v>1575</v>
      </c>
      <c r="AW1019" s="227" t="s">
        <v>3477</v>
      </c>
      <c r="AX1019" s="227" t="s">
        <v>2675</v>
      </c>
      <c r="AY1019" s="232">
        <v>8389</v>
      </c>
      <c r="AZ1019" s="228" t="s">
        <v>339</v>
      </c>
      <c r="BA1019" s="227" t="s">
        <v>3477</v>
      </c>
      <c r="BB1019" s="226" t="s">
        <v>1575</v>
      </c>
      <c r="BD1019" s="229" t="s">
        <v>3476</v>
      </c>
      <c r="BE1019" s="1" t="s">
        <v>341</v>
      </c>
      <c r="BF1019" t="s">
        <v>1574</v>
      </c>
      <c r="BH1019" s="1" t="str">
        <f t="shared" si="188"/>
        <v/>
      </c>
      <c r="BI1019" s="1" t="s">
        <v>5273</v>
      </c>
      <c r="BK1019" s="7" t="str">
        <f t="shared" si="189"/>
        <v>FALSE</v>
      </c>
      <c r="BL1019" s="230" t="s">
        <v>1576</v>
      </c>
      <c r="BM1019" s="1" t="b">
        <f t="shared" si="196"/>
        <v>0</v>
      </c>
      <c r="BQ1019"/>
      <c r="BR1019" s="1" t="str">
        <f t="shared" si="190"/>
        <v/>
      </c>
      <c r="BS1019" s="1" t="s">
        <v>5273</v>
      </c>
      <c r="BU1019" s="7" t="str">
        <f t="shared" si="191"/>
        <v>FALSE</v>
      </c>
      <c r="BV1019" s="230" t="s">
        <v>1576</v>
      </c>
      <c r="BW1019" s="1" t="b">
        <f t="shared" si="197"/>
        <v>0</v>
      </c>
      <c r="BZ1019" s="1" t="str">
        <f t="shared" si="192"/>
        <v/>
      </c>
      <c r="CA1019" s="1" t="s">
        <v>5273</v>
      </c>
      <c r="CC1019" s="7" t="str">
        <f t="shared" si="193"/>
        <v>FALSE</v>
      </c>
      <c r="CD1019" s="230" t="s">
        <v>1576</v>
      </c>
      <c r="CE1019" s="1" t="b">
        <f t="shared" si="198"/>
        <v>0</v>
      </c>
      <c r="CI1019"/>
      <c r="CJ1019" s="1" t="str">
        <f t="shared" si="194"/>
        <v/>
      </c>
      <c r="CK1019" s="1" t="s">
        <v>5273</v>
      </c>
      <c r="CM1019" s="7" t="str">
        <f t="shared" si="195"/>
        <v>FALSE</v>
      </c>
      <c r="CN1019" s="230" t="s">
        <v>1576</v>
      </c>
      <c r="CO1019" s="1" t="b">
        <f t="shared" si="199"/>
        <v>0</v>
      </c>
    </row>
    <row r="1020" spans="48:93" ht="18" x14ac:dyDescent="0.25">
      <c r="AV1020" s="229" t="s">
        <v>1576</v>
      </c>
      <c r="AW1020" s="230" t="s">
        <v>3478</v>
      </c>
      <c r="AX1020" s="230" t="s">
        <v>2604</v>
      </c>
      <c r="AY1020" s="233">
        <v>20092</v>
      </c>
      <c r="AZ1020" s="231" t="s">
        <v>341</v>
      </c>
      <c r="BA1020" s="230" t="s">
        <v>3478</v>
      </c>
      <c r="BB1020" s="229" t="s">
        <v>1576</v>
      </c>
      <c r="BD1020" s="226" t="s">
        <v>3477</v>
      </c>
      <c r="BE1020" s="1" t="s">
        <v>339</v>
      </c>
      <c r="BF1020" t="s">
        <v>1575</v>
      </c>
      <c r="BH1020" s="1" t="str">
        <f t="shared" si="188"/>
        <v/>
      </c>
      <c r="BI1020" s="1" t="s">
        <v>5274</v>
      </c>
      <c r="BK1020" s="7" t="str">
        <f t="shared" si="189"/>
        <v>FALSE</v>
      </c>
      <c r="BL1020" s="227" t="s">
        <v>1577</v>
      </c>
      <c r="BM1020" s="1" t="b">
        <f t="shared" si="196"/>
        <v>0</v>
      </c>
      <c r="BQ1020"/>
      <c r="BR1020" s="1" t="str">
        <f t="shared" si="190"/>
        <v/>
      </c>
      <c r="BS1020" s="1" t="s">
        <v>5274</v>
      </c>
      <c r="BU1020" s="7" t="str">
        <f t="shared" si="191"/>
        <v>FALSE</v>
      </c>
      <c r="BV1020" s="227" t="s">
        <v>1577</v>
      </c>
      <c r="BW1020" s="1" t="b">
        <f t="shared" si="197"/>
        <v>0</v>
      </c>
      <c r="BZ1020" s="1" t="str">
        <f t="shared" si="192"/>
        <v/>
      </c>
      <c r="CA1020" s="1" t="s">
        <v>5274</v>
      </c>
      <c r="CC1020" s="7" t="str">
        <f t="shared" si="193"/>
        <v>FALSE</v>
      </c>
      <c r="CD1020" s="227" t="s">
        <v>1577</v>
      </c>
      <c r="CE1020" s="1" t="b">
        <f t="shared" si="198"/>
        <v>0</v>
      </c>
      <c r="CI1020"/>
      <c r="CJ1020" s="1" t="str">
        <f t="shared" si="194"/>
        <v/>
      </c>
      <c r="CK1020" s="1" t="s">
        <v>5274</v>
      </c>
      <c r="CM1020" s="7" t="str">
        <f t="shared" si="195"/>
        <v>FALSE</v>
      </c>
      <c r="CN1020" s="227" t="s">
        <v>1577</v>
      </c>
      <c r="CO1020" s="1" t="b">
        <f t="shared" si="199"/>
        <v>0</v>
      </c>
    </row>
    <row r="1021" spans="48:93" ht="18" x14ac:dyDescent="0.25">
      <c r="AV1021" s="226" t="s">
        <v>1577</v>
      </c>
      <c r="AW1021" s="227" t="s">
        <v>3479</v>
      </c>
      <c r="AX1021" s="227" t="s">
        <v>2778</v>
      </c>
      <c r="AY1021" s="232">
        <v>8509</v>
      </c>
      <c r="AZ1021" s="228" t="s">
        <v>333</v>
      </c>
      <c r="BA1021" s="227" t="s">
        <v>3479</v>
      </c>
      <c r="BB1021" s="226" t="s">
        <v>1577</v>
      </c>
      <c r="BD1021" s="229" t="s">
        <v>3478</v>
      </c>
      <c r="BE1021" s="1" t="s">
        <v>341</v>
      </c>
      <c r="BF1021" t="s">
        <v>1576</v>
      </c>
      <c r="BH1021" s="1" t="str">
        <f t="shared" si="188"/>
        <v/>
      </c>
      <c r="BI1021" s="1" t="s">
        <v>5275</v>
      </c>
      <c r="BK1021" s="7" t="str">
        <f t="shared" si="189"/>
        <v>FALSE</v>
      </c>
      <c r="BL1021" s="230" t="s">
        <v>1578</v>
      </c>
      <c r="BM1021" s="1" t="b">
        <f t="shared" si="196"/>
        <v>0</v>
      </c>
      <c r="BQ1021"/>
      <c r="BR1021" s="1" t="str">
        <f t="shared" si="190"/>
        <v/>
      </c>
      <c r="BS1021" s="1" t="s">
        <v>5275</v>
      </c>
      <c r="BU1021" s="7" t="str">
        <f t="shared" si="191"/>
        <v>FALSE</v>
      </c>
      <c r="BV1021" s="230" t="s">
        <v>1578</v>
      </c>
      <c r="BW1021" s="1" t="b">
        <f t="shared" si="197"/>
        <v>0</v>
      </c>
      <c r="BZ1021" s="1" t="str">
        <f t="shared" si="192"/>
        <v/>
      </c>
      <c r="CA1021" s="1" t="s">
        <v>5275</v>
      </c>
      <c r="CC1021" s="7" t="str">
        <f t="shared" si="193"/>
        <v>FALSE</v>
      </c>
      <c r="CD1021" s="230" t="s">
        <v>1578</v>
      </c>
      <c r="CE1021" s="1" t="b">
        <f t="shared" si="198"/>
        <v>0</v>
      </c>
      <c r="CI1021"/>
      <c r="CJ1021" s="1" t="str">
        <f t="shared" si="194"/>
        <v/>
      </c>
      <c r="CK1021" s="1" t="s">
        <v>5275</v>
      </c>
      <c r="CM1021" s="7" t="str">
        <f t="shared" si="195"/>
        <v>FALSE</v>
      </c>
      <c r="CN1021" s="230" t="s">
        <v>1578</v>
      </c>
      <c r="CO1021" s="1" t="b">
        <f t="shared" si="199"/>
        <v>0</v>
      </c>
    </row>
    <row r="1022" spans="48:93" ht="18" x14ac:dyDescent="0.25">
      <c r="AV1022" s="229" t="s">
        <v>1578</v>
      </c>
      <c r="AW1022" s="230" t="s">
        <v>3480</v>
      </c>
      <c r="AX1022" s="230" t="s">
        <v>2623</v>
      </c>
      <c r="AY1022" s="233">
        <v>8514</v>
      </c>
      <c r="AZ1022" s="231" t="s">
        <v>323</v>
      </c>
      <c r="BA1022" s="230" t="s">
        <v>3480</v>
      </c>
      <c r="BB1022" s="229" t="s">
        <v>1578</v>
      </c>
      <c r="BD1022" s="226" t="s">
        <v>3479</v>
      </c>
      <c r="BE1022" s="1" t="s">
        <v>333</v>
      </c>
      <c r="BF1022" t="s">
        <v>1577</v>
      </c>
      <c r="BH1022" s="1" t="str">
        <f t="shared" si="188"/>
        <v/>
      </c>
      <c r="BI1022" s="1" t="s">
        <v>5276</v>
      </c>
      <c r="BK1022" s="7" t="str">
        <f t="shared" si="189"/>
        <v>FALSE</v>
      </c>
      <c r="BL1022" s="227" t="s">
        <v>1579</v>
      </c>
      <c r="BM1022" s="1" t="b">
        <f t="shared" si="196"/>
        <v>0</v>
      </c>
      <c r="BQ1022"/>
      <c r="BR1022" s="1" t="str">
        <f t="shared" si="190"/>
        <v/>
      </c>
      <c r="BS1022" s="1" t="s">
        <v>5276</v>
      </c>
      <c r="BU1022" s="7" t="str">
        <f t="shared" si="191"/>
        <v>FALSE</v>
      </c>
      <c r="BV1022" s="227" t="s">
        <v>1579</v>
      </c>
      <c r="BW1022" s="1" t="b">
        <f t="shared" si="197"/>
        <v>0</v>
      </c>
      <c r="BZ1022" s="1" t="str">
        <f t="shared" si="192"/>
        <v/>
      </c>
      <c r="CA1022" s="1" t="s">
        <v>5276</v>
      </c>
      <c r="CC1022" s="7" t="str">
        <f t="shared" si="193"/>
        <v>FALSE</v>
      </c>
      <c r="CD1022" s="227" t="s">
        <v>1579</v>
      </c>
      <c r="CE1022" s="1" t="b">
        <f t="shared" si="198"/>
        <v>0</v>
      </c>
      <c r="CI1022"/>
      <c r="CJ1022" s="1" t="str">
        <f t="shared" si="194"/>
        <v/>
      </c>
      <c r="CK1022" s="1" t="s">
        <v>5276</v>
      </c>
      <c r="CM1022" s="7" t="str">
        <f t="shared" si="195"/>
        <v>FALSE</v>
      </c>
      <c r="CN1022" s="227" t="s">
        <v>1579</v>
      </c>
      <c r="CO1022" s="1" t="b">
        <f t="shared" si="199"/>
        <v>0</v>
      </c>
    </row>
    <row r="1023" spans="48:93" ht="18" x14ac:dyDescent="0.25">
      <c r="AV1023" s="226" t="s">
        <v>1579</v>
      </c>
      <c r="AW1023" s="227" t="s">
        <v>3481</v>
      </c>
      <c r="AX1023" s="227" t="s">
        <v>2609</v>
      </c>
      <c r="AY1023" s="232">
        <v>75500</v>
      </c>
      <c r="AZ1023" s="228" t="s">
        <v>343</v>
      </c>
      <c r="BA1023" s="227" t="s">
        <v>3481</v>
      </c>
      <c r="BB1023" s="226" t="s">
        <v>1579</v>
      </c>
      <c r="BD1023" s="229" t="s">
        <v>3480</v>
      </c>
      <c r="BE1023" s="1" t="s">
        <v>323</v>
      </c>
      <c r="BF1023" t="s">
        <v>1578</v>
      </c>
      <c r="BH1023" s="1" t="str">
        <f t="shared" si="188"/>
        <v/>
      </c>
      <c r="BI1023" s="1" t="s">
        <v>5277</v>
      </c>
      <c r="BK1023" s="7" t="str">
        <f t="shared" si="189"/>
        <v>FALSE</v>
      </c>
      <c r="BL1023" s="230" t="s">
        <v>1580</v>
      </c>
      <c r="BM1023" s="1" t="b">
        <f t="shared" si="196"/>
        <v>0</v>
      </c>
      <c r="BQ1023"/>
      <c r="BR1023" s="1" t="str">
        <f t="shared" si="190"/>
        <v/>
      </c>
      <c r="BS1023" s="1" t="s">
        <v>5277</v>
      </c>
      <c r="BU1023" s="7" t="str">
        <f t="shared" si="191"/>
        <v>FALSE</v>
      </c>
      <c r="BV1023" s="230" t="s">
        <v>1580</v>
      </c>
      <c r="BW1023" s="1" t="b">
        <f t="shared" si="197"/>
        <v>0</v>
      </c>
      <c r="BZ1023" s="1" t="str">
        <f t="shared" si="192"/>
        <v/>
      </c>
      <c r="CA1023" s="1" t="s">
        <v>5277</v>
      </c>
      <c r="CC1023" s="7" t="str">
        <f t="shared" si="193"/>
        <v>FALSE</v>
      </c>
      <c r="CD1023" s="230" t="s">
        <v>1580</v>
      </c>
      <c r="CE1023" s="1" t="b">
        <f t="shared" si="198"/>
        <v>0</v>
      </c>
      <c r="CI1023"/>
      <c r="CJ1023" s="1" t="str">
        <f t="shared" si="194"/>
        <v/>
      </c>
      <c r="CK1023" s="1" t="s">
        <v>5277</v>
      </c>
      <c r="CM1023" s="7" t="str">
        <f t="shared" si="195"/>
        <v>FALSE</v>
      </c>
      <c r="CN1023" s="230" t="s">
        <v>1580</v>
      </c>
      <c r="CO1023" s="1" t="b">
        <f t="shared" si="199"/>
        <v>0</v>
      </c>
    </row>
    <row r="1024" spans="48:93" ht="18" x14ac:dyDescent="0.25">
      <c r="AV1024" s="229" t="s">
        <v>1580</v>
      </c>
      <c r="AW1024" s="230" t="s">
        <v>3482</v>
      </c>
      <c r="AX1024" s="230" t="s">
        <v>2609</v>
      </c>
      <c r="AY1024" s="233">
        <v>76110</v>
      </c>
      <c r="AZ1024" s="231" t="s">
        <v>343</v>
      </c>
      <c r="BA1024" s="230" t="s">
        <v>3482</v>
      </c>
      <c r="BB1024" s="229" t="s">
        <v>1580</v>
      </c>
      <c r="BD1024" s="226" t="s">
        <v>3481</v>
      </c>
      <c r="BE1024" s="1" t="s">
        <v>343</v>
      </c>
      <c r="BF1024" t="s">
        <v>1579</v>
      </c>
      <c r="BH1024" s="1" t="str">
        <f t="shared" si="188"/>
        <v/>
      </c>
      <c r="BI1024" s="1" t="s">
        <v>5278</v>
      </c>
      <c r="BK1024" s="7" t="str">
        <f t="shared" si="189"/>
        <v>FALSE</v>
      </c>
      <c r="BL1024" s="227" t="s">
        <v>1581</v>
      </c>
      <c r="BM1024" s="1" t="b">
        <f t="shared" si="196"/>
        <v>0</v>
      </c>
      <c r="BQ1024"/>
      <c r="BR1024" s="1" t="str">
        <f t="shared" si="190"/>
        <v/>
      </c>
      <c r="BS1024" s="1" t="s">
        <v>5278</v>
      </c>
      <c r="BU1024" s="7" t="str">
        <f t="shared" si="191"/>
        <v>FALSE</v>
      </c>
      <c r="BV1024" s="227" t="s">
        <v>1581</v>
      </c>
      <c r="BW1024" s="1" t="b">
        <f t="shared" si="197"/>
        <v>0</v>
      </c>
      <c r="BZ1024" s="1" t="str">
        <f t="shared" si="192"/>
        <v/>
      </c>
      <c r="CA1024" s="1" t="s">
        <v>5278</v>
      </c>
      <c r="CC1024" s="7" t="str">
        <f t="shared" si="193"/>
        <v>FALSE</v>
      </c>
      <c r="CD1024" s="227" t="s">
        <v>1581</v>
      </c>
      <c r="CE1024" s="1" t="b">
        <f t="shared" si="198"/>
        <v>0</v>
      </c>
      <c r="CI1024"/>
      <c r="CJ1024" s="1" t="str">
        <f t="shared" si="194"/>
        <v/>
      </c>
      <c r="CK1024" s="1" t="s">
        <v>5278</v>
      </c>
      <c r="CM1024" s="7" t="str">
        <f t="shared" si="195"/>
        <v>FALSE</v>
      </c>
      <c r="CN1024" s="227" t="s">
        <v>1581</v>
      </c>
      <c r="CO1024" s="1" t="b">
        <f t="shared" si="199"/>
        <v>0</v>
      </c>
    </row>
    <row r="1025" spans="48:93" ht="18" x14ac:dyDescent="0.25">
      <c r="AV1025" s="226" t="s">
        <v>1581</v>
      </c>
      <c r="AW1025" s="227" t="s">
        <v>3483</v>
      </c>
      <c r="AX1025" s="227" t="s">
        <v>2609</v>
      </c>
      <c r="AY1025" s="232">
        <v>8517</v>
      </c>
      <c r="AZ1025" s="228" t="s">
        <v>343</v>
      </c>
      <c r="BA1025" s="227" t="s">
        <v>3483</v>
      </c>
      <c r="BB1025" s="226" t="s">
        <v>1581</v>
      </c>
      <c r="BD1025" s="229" t="s">
        <v>3482</v>
      </c>
      <c r="BE1025" s="1" t="s">
        <v>343</v>
      </c>
      <c r="BF1025" t="s">
        <v>1580</v>
      </c>
      <c r="BH1025" s="1" t="str">
        <f t="shared" si="188"/>
        <v/>
      </c>
      <c r="BI1025" s="1" t="s">
        <v>5279</v>
      </c>
      <c r="BK1025" s="7" t="str">
        <f t="shared" si="189"/>
        <v>FALSE</v>
      </c>
      <c r="BL1025" s="230" t="s">
        <v>1582</v>
      </c>
      <c r="BM1025" s="1" t="b">
        <f t="shared" si="196"/>
        <v>0</v>
      </c>
      <c r="BQ1025"/>
      <c r="BR1025" s="1" t="str">
        <f t="shared" si="190"/>
        <v/>
      </c>
      <c r="BS1025" s="1" t="s">
        <v>5279</v>
      </c>
      <c r="BU1025" s="7" t="str">
        <f t="shared" si="191"/>
        <v>FALSE</v>
      </c>
      <c r="BV1025" s="230" t="s">
        <v>1582</v>
      </c>
      <c r="BW1025" s="1" t="b">
        <f t="shared" si="197"/>
        <v>0</v>
      </c>
      <c r="BZ1025" s="1" t="str">
        <f t="shared" si="192"/>
        <v/>
      </c>
      <c r="CA1025" s="1" t="s">
        <v>5279</v>
      </c>
      <c r="CC1025" s="7" t="str">
        <f t="shared" si="193"/>
        <v>FALSE</v>
      </c>
      <c r="CD1025" s="230" t="s">
        <v>1582</v>
      </c>
      <c r="CE1025" s="1" t="b">
        <f t="shared" si="198"/>
        <v>0</v>
      </c>
      <c r="CI1025"/>
      <c r="CJ1025" s="1" t="str">
        <f t="shared" si="194"/>
        <v/>
      </c>
      <c r="CK1025" s="1" t="s">
        <v>5279</v>
      </c>
      <c r="CM1025" s="7" t="str">
        <f t="shared" si="195"/>
        <v>FALSE</v>
      </c>
      <c r="CN1025" s="230" t="s">
        <v>1582</v>
      </c>
      <c r="CO1025" s="1" t="b">
        <f t="shared" si="199"/>
        <v>0</v>
      </c>
    </row>
    <row r="1026" spans="48:93" ht="18" x14ac:dyDescent="0.25">
      <c r="AV1026" s="229" t="s">
        <v>1582</v>
      </c>
      <c r="AW1026" s="230" t="s">
        <v>3483</v>
      </c>
      <c r="AX1026" s="230" t="s">
        <v>2614</v>
      </c>
      <c r="AY1026" s="233">
        <v>8521</v>
      </c>
      <c r="AZ1026" s="231" t="s">
        <v>372</v>
      </c>
      <c r="BA1026" s="230" t="s">
        <v>3483</v>
      </c>
      <c r="BB1026" s="229" t="s">
        <v>1582</v>
      </c>
      <c r="BD1026" s="226" t="s">
        <v>3483</v>
      </c>
      <c r="BE1026" s="1" t="s">
        <v>343</v>
      </c>
      <c r="BF1026" t="s">
        <v>1581</v>
      </c>
      <c r="BH1026" s="1" t="str">
        <f t="shared" si="188"/>
        <v/>
      </c>
      <c r="BI1026" s="1" t="s">
        <v>5280</v>
      </c>
      <c r="BK1026" s="7" t="str">
        <f t="shared" si="189"/>
        <v>FALSE</v>
      </c>
      <c r="BL1026" s="227" t="s">
        <v>1583</v>
      </c>
      <c r="BM1026" s="1" t="b">
        <f t="shared" si="196"/>
        <v>0</v>
      </c>
      <c r="BQ1026"/>
      <c r="BR1026" s="1" t="str">
        <f t="shared" si="190"/>
        <v/>
      </c>
      <c r="BS1026" s="1" t="s">
        <v>5280</v>
      </c>
      <c r="BU1026" s="7" t="str">
        <f t="shared" si="191"/>
        <v>FALSE</v>
      </c>
      <c r="BV1026" s="227" t="s">
        <v>1583</v>
      </c>
      <c r="BW1026" s="1" t="b">
        <f t="shared" si="197"/>
        <v>0</v>
      </c>
      <c r="BZ1026" s="1" t="str">
        <f t="shared" si="192"/>
        <v/>
      </c>
      <c r="CA1026" s="1" t="s">
        <v>5280</v>
      </c>
      <c r="CC1026" s="7" t="str">
        <f t="shared" si="193"/>
        <v>FALSE</v>
      </c>
      <c r="CD1026" s="227" t="s">
        <v>1583</v>
      </c>
      <c r="CE1026" s="1" t="b">
        <f t="shared" si="198"/>
        <v>0</v>
      </c>
      <c r="CI1026"/>
      <c r="CJ1026" s="1" t="str">
        <f t="shared" si="194"/>
        <v/>
      </c>
      <c r="CK1026" s="1" t="s">
        <v>5280</v>
      </c>
      <c r="CM1026" s="7" t="str">
        <f t="shared" si="195"/>
        <v>FALSE</v>
      </c>
      <c r="CN1026" s="227" t="s">
        <v>1583</v>
      </c>
      <c r="CO1026" s="1" t="b">
        <f t="shared" si="199"/>
        <v>0</v>
      </c>
    </row>
    <row r="1027" spans="48:93" ht="18" x14ac:dyDescent="0.25">
      <c r="AV1027" s="226" t="s">
        <v>1583</v>
      </c>
      <c r="AW1027" s="227" t="s">
        <v>3484</v>
      </c>
      <c r="AX1027" s="227" t="s">
        <v>2609</v>
      </c>
      <c r="AY1027" s="232">
        <v>22023</v>
      </c>
      <c r="AZ1027" s="228" t="s">
        <v>343</v>
      </c>
      <c r="BA1027" s="227" t="s">
        <v>3484</v>
      </c>
      <c r="BB1027" s="226" t="s">
        <v>1583</v>
      </c>
      <c r="BD1027" s="229" t="s">
        <v>3483</v>
      </c>
      <c r="BE1027" s="1" t="s">
        <v>372</v>
      </c>
      <c r="BF1027" t="s">
        <v>1582</v>
      </c>
      <c r="BH1027" s="1" t="str">
        <f t="shared" si="188"/>
        <v/>
      </c>
      <c r="BI1027" s="1" t="s">
        <v>5281</v>
      </c>
      <c r="BK1027" s="7" t="str">
        <f t="shared" si="189"/>
        <v>FALSE</v>
      </c>
      <c r="BL1027" s="230" t="s">
        <v>1584</v>
      </c>
      <c r="BM1027" s="1" t="b">
        <f t="shared" si="196"/>
        <v>0</v>
      </c>
      <c r="BQ1027"/>
      <c r="BR1027" s="1" t="str">
        <f t="shared" si="190"/>
        <v/>
      </c>
      <c r="BS1027" s="1" t="s">
        <v>5281</v>
      </c>
      <c r="BU1027" s="7" t="str">
        <f t="shared" si="191"/>
        <v>FALSE</v>
      </c>
      <c r="BV1027" s="230" t="s">
        <v>1584</v>
      </c>
      <c r="BW1027" s="1" t="b">
        <f t="shared" si="197"/>
        <v>0</v>
      </c>
      <c r="BZ1027" s="1" t="str">
        <f t="shared" si="192"/>
        <v/>
      </c>
      <c r="CA1027" s="1" t="s">
        <v>5281</v>
      </c>
      <c r="CC1027" s="7" t="str">
        <f t="shared" si="193"/>
        <v>FALSE</v>
      </c>
      <c r="CD1027" s="230" t="s">
        <v>1584</v>
      </c>
      <c r="CE1027" s="1" t="b">
        <f t="shared" si="198"/>
        <v>0</v>
      </c>
      <c r="CI1027"/>
      <c r="CJ1027" s="1" t="str">
        <f t="shared" si="194"/>
        <v/>
      </c>
      <c r="CK1027" s="1" t="s">
        <v>5281</v>
      </c>
      <c r="CM1027" s="7" t="str">
        <f t="shared" si="195"/>
        <v>FALSE</v>
      </c>
      <c r="CN1027" s="230" t="s">
        <v>1584</v>
      </c>
      <c r="CO1027" s="1" t="b">
        <f t="shared" si="199"/>
        <v>0</v>
      </c>
    </row>
    <row r="1028" spans="48:93" ht="18" x14ac:dyDescent="0.25">
      <c r="AV1028" s="229" t="s">
        <v>1584</v>
      </c>
      <c r="AW1028" s="230" t="s">
        <v>3485</v>
      </c>
      <c r="AX1028" s="230" t="s">
        <v>2614</v>
      </c>
      <c r="AY1028" s="233">
        <v>8530</v>
      </c>
      <c r="AZ1028" s="231" t="s">
        <v>372</v>
      </c>
      <c r="BA1028" s="230" t="s">
        <v>3485</v>
      </c>
      <c r="BB1028" s="229" t="s">
        <v>1584</v>
      </c>
      <c r="BD1028" s="226" t="s">
        <v>3484</v>
      </c>
      <c r="BE1028" s="1" t="s">
        <v>343</v>
      </c>
      <c r="BF1028" t="s">
        <v>1583</v>
      </c>
      <c r="BH1028" s="1" t="str">
        <f t="shared" si="188"/>
        <v/>
      </c>
      <c r="BI1028" s="1" t="s">
        <v>5282</v>
      </c>
      <c r="BK1028" s="7" t="str">
        <f t="shared" si="189"/>
        <v>FALSE</v>
      </c>
      <c r="BL1028" s="227" t="s">
        <v>1585</v>
      </c>
      <c r="BM1028" s="1" t="b">
        <f t="shared" si="196"/>
        <v>0</v>
      </c>
      <c r="BQ1028"/>
      <c r="BR1028" s="1" t="str">
        <f t="shared" si="190"/>
        <v/>
      </c>
      <c r="BS1028" s="1" t="s">
        <v>5282</v>
      </c>
      <c r="BU1028" s="7" t="str">
        <f t="shared" si="191"/>
        <v>FALSE</v>
      </c>
      <c r="BV1028" s="227" t="s">
        <v>1585</v>
      </c>
      <c r="BW1028" s="1" t="b">
        <f t="shared" si="197"/>
        <v>0</v>
      </c>
      <c r="BZ1028" s="1" t="str">
        <f t="shared" si="192"/>
        <v/>
      </c>
      <c r="CA1028" s="1" t="s">
        <v>5282</v>
      </c>
      <c r="CC1028" s="7" t="str">
        <f t="shared" si="193"/>
        <v>FALSE</v>
      </c>
      <c r="CD1028" s="227" t="s">
        <v>1585</v>
      </c>
      <c r="CE1028" s="1" t="b">
        <f t="shared" si="198"/>
        <v>0</v>
      </c>
      <c r="CI1028"/>
      <c r="CJ1028" s="1" t="str">
        <f t="shared" si="194"/>
        <v/>
      </c>
      <c r="CK1028" s="1" t="s">
        <v>5282</v>
      </c>
      <c r="CM1028" s="7" t="str">
        <f t="shared" si="195"/>
        <v>FALSE</v>
      </c>
      <c r="CN1028" s="227" t="s">
        <v>1585</v>
      </c>
      <c r="CO1028" s="1" t="b">
        <f t="shared" si="199"/>
        <v>0</v>
      </c>
    </row>
    <row r="1029" spans="48:93" ht="18" x14ac:dyDescent="0.25">
      <c r="AV1029" s="226" t="s">
        <v>1585</v>
      </c>
      <c r="AW1029" s="227" t="s">
        <v>3486</v>
      </c>
      <c r="AX1029" s="227" t="s">
        <v>2606</v>
      </c>
      <c r="AY1029" s="232">
        <v>73540</v>
      </c>
      <c r="AZ1029" s="228" t="s">
        <v>373</v>
      </c>
      <c r="BA1029" s="227" t="s">
        <v>3486</v>
      </c>
      <c r="BB1029" s="226" t="s">
        <v>1585</v>
      </c>
      <c r="BD1029" s="229" t="s">
        <v>3485</v>
      </c>
      <c r="BE1029" s="1" t="s">
        <v>372</v>
      </c>
      <c r="BF1029" t="s">
        <v>1584</v>
      </c>
      <c r="BH1029" s="1" t="str">
        <f t="shared" si="188"/>
        <v/>
      </c>
      <c r="BI1029" s="1" t="s">
        <v>5283</v>
      </c>
      <c r="BK1029" s="7" t="str">
        <f t="shared" si="189"/>
        <v>FALSE</v>
      </c>
      <c r="BL1029" s="230" t="s">
        <v>1586</v>
      </c>
      <c r="BM1029" s="1" t="b">
        <f t="shared" si="196"/>
        <v>0</v>
      </c>
      <c r="BQ1029"/>
      <c r="BR1029" s="1" t="str">
        <f t="shared" si="190"/>
        <v/>
      </c>
      <c r="BS1029" s="1" t="s">
        <v>5283</v>
      </c>
      <c r="BU1029" s="7" t="str">
        <f t="shared" si="191"/>
        <v>FALSE</v>
      </c>
      <c r="BV1029" s="230" t="s">
        <v>1586</v>
      </c>
      <c r="BW1029" s="1" t="b">
        <f t="shared" si="197"/>
        <v>0</v>
      </c>
      <c r="BZ1029" s="1" t="str">
        <f t="shared" si="192"/>
        <v/>
      </c>
      <c r="CA1029" s="1" t="s">
        <v>5283</v>
      </c>
      <c r="CC1029" s="7" t="str">
        <f t="shared" si="193"/>
        <v>FALSE</v>
      </c>
      <c r="CD1029" s="230" t="s">
        <v>1586</v>
      </c>
      <c r="CE1029" s="1" t="b">
        <f t="shared" si="198"/>
        <v>0</v>
      </c>
      <c r="CI1029"/>
      <c r="CJ1029" s="1" t="str">
        <f t="shared" si="194"/>
        <v/>
      </c>
      <c r="CK1029" s="1" t="s">
        <v>5283</v>
      </c>
      <c r="CM1029" s="7" t="str">
        <f t="shared" si="195"/>
        <v>FALSE</v>
      </c>
      <c r="CN1029" s="230" t="s">
        <v>1586</v>
      </c>
      <c r="CO1029" s="1" t="b">
        <f t="shared" si="199"/>
        <v>0</v>
      </c>
    </row>
    <row r="1030" spans="48:93" ht="18" x14ac:dyDescent="0.25">
      <c r="AV1030" s="229" t="s">
        <v>1586</v>
      </c>
      <c r="AW1030" s="230" t="s">
        <v>3487</v>
      </c>
      <c r="AX1030" s="230" t="s">
        <v>2609</v>
      </c>
      <c r="AY1030" s="233">
        <v>5802</v>
      </c>
      <c r="AZ1030" s="231" t="s">
        <v>343</v>
      </c>
      <c r="BA1030" s="230" t="s">
        <v>3487</v>
      </c>
      <c r="BB1030" s="229" t="s">
        <v>1586</v>
      </c>
      <c r="BD1030" s="226" t="s">
        <v>3486</v>
      </c>
      <c r="BE1030" s="1" t="s">
        <v>373</v>
      </c>
      <c r="BF1030" t="s">
        <v>1585</v>
      </c>
      <c r="BH1030" s="1" t="str">
        <f t="shared" si="188"/>
        <v/>
      </c>
      <c r="BI1030" s="1" t="s">
        <v>5284</v>
      </c>
      <c r="BK1030" s="7" t="str">
        <f t="shared" si="189"/>
        <v>FALSE</v>
      </c>
      <c r="BL1030" s="227" t="s">
        <v>1587</v>
      </c>
      <c r="BM1030" s="1" t="b">
        <f t="shared" si="196"/>
        <v>0</v>
      </c>
      <c r="BQ1030"/>
      <c r="BR1030" s="1" t="str">
        <f t="shared" si="190"/>
        <v/>
      </c>
      <c r="BS1030" s="1" t="s">
        <v>5284</v>
      </c>
      <c r="BU1030" s="7" t="str">
        <f t="shared" si="191"/>
        <v>FALSE</v>
      </c>
      <c r="BV1030" s="227" t="s">
        <v>1587</v>
      </c>
      <c r="BW1030" s="1" t="b">
        <f t="shared" si="197"/>
        <v>0</v>
      </c>
      <c r="BZ1030" s="1" t="str">
        <f t="shared" si="192"/>
        <v/>
      </c>
      <c r="CA1030" s="1" t="s">
        <v>5284</v>
      </c>
      <c r="CC1030" s="7" t="str">
        <f t="shared" si="193"/>
        <v>FALSE</v>
      </c>
      <c r="CD1030" s="227" t="s">
        <v>1587</v>
      </c>
      <c r="CE1030" s="1" t="b">
        <f t="shared" si="198"/>
        <v>0</v>
      </c>
      <c r="CI1030"/>
      <c r="CJ1030" s="1" t="str">
        <f t="shared" si="194"/>
        <v/>
      </c>
      <c r="CK1030" s="1" t="s">
        <v>5284</v>
      </c>
      <c r="CM1030" s="7" t="str">
        <f t="shared" si="195"/>
        <v>FALSE</v>
      </c>
      <c r="CN1030" s="227" t="s">
        <v>1587</v>
      </c>
      <c r="CO1030" s="1" t="b">
        <f t="shared" si="199"/>
        <v>0</v>
      </c>
    </row>
    <row r="1031" spans="48:93" ht="18" x14ac:dyDescent="0.25">
      <c r="AV1031" s="226" t="s">
        <v>1587</v>
      </c>
      <c r="AW1031" s="227" t="s">
        <v>3487</v>
      </c>
      <c r="AX1031" s="227" t="s">
        <v>2659</v>
      </c>
      <c r="AY1031" s="232">
        <v>28050</v>
      </c>
      <c r="AZ1031" s="228" t="s">
        <v>351</v>
      </c>
      <c r="BA1031" s="227" t="s">
        <v>3487</v>
      </c>
      <c r="BB1031" s="226" t="s">
        <v>1587</v>
      </c>
      <c r="BD1031" s="229" t="s">
        <v>3487</v>
      </c>
      <c r="BE1031" s="1" t="s">
        <v>343</v>
      </c>
      <c r="BF1031" t="s">
        <v>1586</v>
      </c>
      <c r="BH1031" s="1" t="str">
        <f t="shared" si="188"/>
        <v/>
      </c>
      <c r="BI1031" s="1" t="s">
        <v>5285</v>
      </c>
      <c r="BK1031" s="7" t="str">
        <f t="shared" si="189"/>
        <v>FALSE</v>
      </c>
      <c r="BL1031" s="230" t="s">
        <v>1588</v>
      </c>
      <c r="BM1031" s="1" t="b">
        <f t="shared" si="196"/>
        <v>0</v>
      </c>
      <c r="BQ1031"/>
      <c r="BR1031" s="1" t="str">
        <f t="shared" si="190"/>
        <v/>
      </c>
      <c r="BS1031" s="1" t="s">
        <v>5285</v>
      </c>
      <c r="BU1031" s="7" t="str">
        <f t="shared" si="191"/>
        <v>FALSE</v>
      </c>
      <c r="BV1031" s="230" t="s">
        <v>1588</v>
      </c>
      <c r="BW1031" s="1" t="b">
        <f t="shared" si="197"/>
        <v>0</v>
      </c>
      <c r="BZ1031" s="1" t="str">
        <f t="shared" si="192"/>
        <v/>
      </c>
      <c r="CA1031" s="1" t="s">
        <v>5285</v>
      </c>
      <c r="CC1031" s="7" t="str">
        <f t="shared" si="193"/>
        <v>FALSE</v>
      </c>
      <c r="CD1031" s="230" t="s">
        <v>1588</v>
      </c>
      <c r="CE1031" s="1" t="b">
        <f t="shared" si="198"/>
        <v>0</v>
      </c>
      <c r="CI1031"/>
      <c r="CJ1031" s="1" t="str">
        <f t="shared" si="194"/>
        <v/>
      </c>
      <c r="CK1031" s="1" t="s">
        <v>5285</v>
      </c>
      <c r="CM1031" s="7" t="str">
        <f t="shared" si="195"/>
        <v>FALSE</v>
      </c>
      <c r="CN1031" s="230" t="s">
        <v>1588</v>
      </c>
      <c r="CO1031" s="1" t="b">
        <f t="shared" si="199"/>
        <v>0</v>
      </c>
    </row>
    <row r="1032" spans="48:93" ht="18" x14ac:dyDescent="0.25">
      <c r="AV1032" s="229" t="s">
        <v>1588</v>
      </c>
      <c r="AW1032" s="230" t="s">
        <v>3488</v>
      </c>
      <c r="AX1032" s="230" t="s">
        <v>2649</v>
      </c>
      <c r="AY1032" s="233">
        <v>71666</v>
      </c>
      <c r="AZ1032" s="231" t="s">
        <v>328</v>
      </c>
      <c r="BA1032" s="230" t="s">
        <v>3488</v>
      </c>
      <c r="BB1032" s="229" t="s">
        <v>1588</v>
      </c>
      <c r="BD1032" s="226" t="s">
        <v>3487</v>
      </c>
      <c r="BE1032" s="1" t="s">
        <v>351</v>
      </c>
      <c r="BF1032" t="s">
        <v>1587</v>
      </c>
      <c r="BH1032" s="1" t="str">
        <f t="shared" si="188"/>
        <v/>
      </c>
      <c r="BI1032" s="1" t="s">
        <v>5286</v>
      </c>
      <c r="BK1032" s="7" t="str">
        <f t="shared" si="189"/>
        <v>FALSE</v>
      </c>
      <c r="BL1032" s="227" t="s">
        <v>1589</v>
      </c>
      <c r="BM1032" s="1" t="b">
        <f t="shared" si="196"/>
        <v>0</v>
      </c>
      <c r="BQ1032"/>
      <c r="BR1032" s="1" t="str">
        <f t="shared" si="190"/>
        <v/>
      </c>
      <c r="BS1032" s="1" t="s">
        <v>5286</v>
      </c>
      <c r="BU1032" s="7" t="str">
        <f t="shared" si="191"/>
        <v>FALSE</v>
      </c>
      <c r="BV1032" s="227" t="s">
        <v>1589</v>
      </c>
      <c r="BW1032" s="1" t="b">
        <f t="shared" si="197"/>
        <v>0</v>
      </c>
      <c r="BZ1032" s="1" t="str">
        <f t="shared" si="192"/>
        <v/>
      </c>
      <c r="CA1032" s="1" t="s">
        <v>5286</v>
      </c>
      <c r="CC1032" s="7" t="str">
        <f t="shared" si="193"/>
        <v>FALSE</v>
      </c>
      <c r="CD1032" s="227" t="s">
        <v>1589</v>
      </c>
      <c r="CE1032" s="1" t="b">
        <f t="shared" si="198"/>
        <v>0</v>
      </c>
      <c r="CI1032"/>
      <c r="CJ1032" s="1" t="str">
        <f t="shared" si="194"/>
        <v/>
      </c>
      <c r="CK1032" s="1" t="s">
        <v>5286</v>
      </c>
      <c r="CM1032" s="7" t="str">
        <f t="shared" si="195"/>
        <v>FALSE</v>
      </c>
      <c r="CN1032" s="227" t="s">
        <v>1589</v>
      </c>
      <c r="CO1032" s="1" t="b">
        <f t="shared" si="199"/>
        <v>0</v>
      </c>
    </row>
    <row r="1033" spans="48:93" ht="18" x14ac:dyDescent="0.25">
      <c r="AV1033" s="226" t="s">
        <v>1589</v>
      </c>
      <c r="AW1033" s="227" t="s">
        <v>3489</v>
      </c>
      <c r="AX1033" s="227" t="s">
        <v>2674</v>
      </c>
      <c r="AY1033" s="232">
        <v>5017</v>
      </c>
      <c r="AZ1033" s="228" t="s">
        <v>327</v>
      </c>
      <c r="BA1033" s="227" t="s">
        <v>3489</v>
      </c>
      <c r="BB1033" s="226" t="s">
        <v>1589</v>
      </c>
      <c r="BD1033" s="229" t="s">
        <v>3488</v>
      </c>
      <c r="BE1033" s="1" t="s">
        <v>328</v>
      </c>
      <c r="BF1033" t="s">
        <v>1588</v>
      </c>
      <c r="BH1033" s="1" t="str">
        <f t="shared" si="188"/>
        <v/>
      </c>
      <c r="BI1033" s="1" t="s">
        <v>5287</v>
      </c>
      <c r="BK1033" s="7" t="str">
        <f t="shared" si="189"/>
        <v>FALSE</v>
      </c>
      <c r="BL1033" s="230" t="s">
        <v>1590</v>
      </c>
      <c r="BM1033" s="1" t="b">
        <f t="shared" si="196"/>
        <v>0</v>
      </c>
      <c r="BQ1033"/>
      <c r="BR1033" s="1" t="str">
        <f t="shared" si="190"/>
        <v/>
      </c>
      <c r="BS1033" s="1" t="s">
        <v>5287</v>
      </c>
      <c r="BU1033" s="7" t="str">
        <f t="shared" si="191"/>
        <v>FALSE</v>
      </c>
      <c r="BV1033" s="230" t="s">
        <v>1590</v>
      </c>
      <c r="BW1033" s="1" t="b">
        <f t="shared" si="197"/>
        <v>0</v>
      </c>
      <c r="BZ1033" s="1" t="str">
        <f t="shared" si="192"/>
        <v/>
      </c>
      <c r="CA1033" s="1" t="s">
        <v>5287</v>
      </c>
      <c r="CC1033" s="7" t="str">
        <f t="shared" si="193"/>
        <v>FALSE</v>
      </c>
      <c r="CD1033" s="230" t="s">
        <v>1590</v>
      </c>
      <c r="CE1033" s="1" t="b">
        <f t="shared" si="198"/>
        <v>0</v>
      </c>
      <c r="CI1033"/>
      <c r="CJ1033" s="1" t="str">
        <f t="shared" si="194"/>
        <v/>
      </c>
      <c r="CK1033" s="1" t="s">
        <v>5287</v>
      </c>
      <c r="CM1033" s="7" t="str">
        <f t="shared" si="195"/>
        <v>FALSE</v>
      </c>
      <c r="CN1033" s="230" t="s">
        <v>1590</v>
      </c>
      <c r="CO1033" s="1" t="b">
        <f t="shared" si="199"/>
        <v>0</v>
      </c>
    </row>
    <row r="1034" spans="48:93" ht="18" x14ac:dyDescent="0.25">
      <c r="AV1034" s="229" t="s">
        <v>1590</v>
      </c>
      <c r="AW1034" s="230" t="s">
        <v>3490</v>
      </c>
      <c r="AX1034" s="230" t="s">
        <v>2609</v>
      </c>
      <c r="AY1034" s="233">
        <v>8558</v>
      </c>
      <c r="AZ1034" s="231" t="s">
        <v>343</v>
      </c>
      <c r="BA1034" s="230" t="s">
        <v>3490</v>
      </c>
      <c r="BB1034" s="229" t="s">
        <v>1590</v>
      </c>
      <c r="BD1034" s="226" t="s">
        <v>3489</v>
      </c>
      <c r="BE1034" s="1" t="s">
        <v>327</v>
      </c>
      <c r="BF1034" t="s">
        <v>1589</v>
      </c>
      <c r="BH1034" s="1" t="str">
        <f t="shared" ref="BH1034:BH1097" si="200">CONCATENATE(_TIR_1,_TIS_1)</f>
        <v/>
      </c>
      <c r="BI1034" s="1" t="s">
        <v>5288</v>
      </c>
      <c r="BK1034" s="7" t="str">
        <f t="shared" ref="BK1034:BK1097" si="201">IF(BH1034=BI1034,"TRUE","FALSE")</f>
        <v>FALSE</v>
      </c>
      <c r="BL1034" s="227" t="s">
        <v>1591</v>
      </c>
      <c r="BM1034" s="1" t="b">
        <f t="shared" si="196"/>
        <v>0</v>
      </c>
      <c r="BQ1034"/>
      <c r="BR1034" s="1" t="str">
        <f t="shared" ref="BR1034:BR1097" si="202">CONCATENATE(_TIR_2,_TIS_2)</f>
        <v/>
      </c>
      <c r="BS1034" s="1" t="s">
        <v>5288</v>
      </c>
      <c r="BU1034" s="7" t="str">
        <f t="shared" ref="BU1034:BU1097" si="203">IF(BR1034=BS1034,"TRUE","FALSE")</f>
        <v>FALSE</v>
      </c>
      <c r="BV1034" s="227" t="s">
        <v>1591</v>
      </c>
      <c r="BW1034" s="1" t="b">
        <f t="shared" si="197"/>
        <v>0</v>
      </c>
      <c r="BZ1034" s="1" t="str">
        <f t="shared" ref="BZ1034:BZ1097" si="204">CONCATENATE(_TIR_3,_TIS_3)</f>
        <v/>
      </c>
      <c r="CA1034" s="1" t="s">
        <v>5288</v>
      </c>
      <c r="CC1034" s="7" t="str">
        <f t="shared" ref="CC1034:CC1097" si="205">IF(BZ1034=CA1034,"TRUE","FALSE")</f>
        <v>FALSE</v>
      </c>
      <c r="CD1034" s="227" t="s">
        <v>1591</v>
      </c>
      <c r="CE1034" s="1" t="b">
        <f t="shared" si="198"/>
        <v>0</v>
      </c>
      <c r="CI1034"/>
      <c r="CJ1034" s="1" t="str">
        <f t="shared" ref="CJ1034:CJ1097" si="206">CONCATENATE(_TIR_4,_TIS_4)</f>
        <v/>
      </c>
      <c r="CK1034" s="1" t="s">
        <v>5288</v>
      </c>
      <c r="CM1034" s="7" t="str">
        <f t="shared" ref="CM1034:CM1097" si="207">IF(CJ1034=CK1034,"TRUE","FALSE")</f>
        <v>FALSE</v>
      </c>
      <c r="CN1034" s="227" t="s">
        <v>1591</v>
      </c>
      <c r="CO1034" s="1" t="b">
        <f t="shared" si="199"/>
        <v>0</v>
      </c>
    </row>
    <row r="1035" spans="48:93" ht="18" x14ac:dyDescent="0.25">
      <c r="AV1035" s="226" t="s">
        <v>1591</v>
      </c>
      <c r="AW1035" s="227" t="s">
        <v>3491</v>
      </c>
      <c r="AX1035" s="227" t="s">
        <v>2649</v>
      </c>
      <c r="AY1035" s="232">
        <v>8584</v>
      </c>
      <c r="AZ1035" s="228" t="s">
        <v>328</v>
      </c>
      <c r="BA1035" s="227" t="s">
        <v>3491</v>
      </c>
      <c r="BB1035" s="226" t="s">
        <v>1591</v>
      </c>
      <c r="BD1035" s="229" t="s">
        <v>3490</v>
      </c>
      <c r="BE1035" s="1" t="s">
        <v>343</v>
      </c>
      <c r="BF1035" t="s">
        <v>1590</v>
      </c>
      <c r="BH1035" s="1" t="str">
        <f t="shared" si="200"/>
        <v/>
      </c>
      <c r="BI1035" s="1" t="s">
        <v>5289</v>
      </c>
      <c r="BK1035" s="7" t="str">
        <f t="shared" si="201"/>
        <v>FALSE</v>
      </c>
      <c r="BL1035" s="230" t="s">
        <v>1592</v>
      </c>
      <c r="BM1035" s="1" t="b">
        <f t="shared" ref="BM1035:BM1098" si="208">IF(BK1035="TRUE",BL1035)</f>
        <v>0</v>
      </c>
      <c r="BQ1035"/>
      <c r="BR1035" s="1" t="str">
        <f t="shared" si="202"/>
        <v/>
      </c>
      <c r="BS1035" s="1" t="s">
        <v>5289</v>
      </c>
      <c r="BU1035" s="7" t="str">
        <f t="shared" si="203"/>
        <v>FALSE</v>
      </c>
      <c r="BV1035" s="230" t="s">
        <v>1592</v>
      </c>
      <c r="BW1035" s="1" t="b">
        <f t="shared" ref="BW1035:BW1098" si="209">IF(BU1035="TRUE",BV1035)</f>
        <v>0</v>
      </c>
      <c r="BZ1035" s="1" t="str">
        <f t="shared" si="204"/>
        <v/>
      </c>
      <c r="CA1035" s="1" t="s">
        <v>5289</v>
      </c>
      <c r="CC1035" s="7" t="str">
        <f t="shared" si="205"/>
        <v>FALSE</v>
      </c>
      <c r="CD1035" s="230" t="s">
        <v>1592</v>
      </c>
      <c r="CE1035" s="1" t="b">
        <f t="shared" ref="CE1035:CE1098" si="210">IF(CC1035="TRUE",CD1035)</f>
        <v>0</v>
      </c>
      <c r="CI1035"/>
      <c r="CJ1035" s="1" t="str">
        <f t="shared" si="206"/>
        <v/>
      </c>
      <c r="CK1035" s="1" t="s">
        <v>5289</v>
      </c>
      <c r="CM1035" s="7" t="str">
        <f t="shared" si="207"/>
        <v>FALSE</v>
      </c>
      <c r="CN1035" s="230" t="s">
        <v>1592</v>
      </c>
      <c r="CO1035" s="1" t="b">
        <f t="shared" ref="CO1035:CO1098" si="211">IF(CM1035="TRUE",CN1035)</f>
        <v>0</v>
      </c>
    </row>
    <row r="1036" spans="48:93" ht="18" x14ac:dyDescent="0.25">
      <c r="AV1036" s="229" t="s">
        <v>1592</v>
      </c>
      <c r="AW1036" s="230" t="s">
        <v>3492</v>
      </c>
      <c r="AX1036" s="230" t="s">
        <v>2854</v>
      </c>
      <c r="AY1036" s="233">
        <v>8612</v>
      </c>
      <c r="AZ1036" s="231" t="s">
        <v>358</v>
      </c>
      <c r="BA1036" s="230" t="s">
        <v>3492</v>
      </c>
      <c r="BB1036" s="229" t="s">
        <v>1592</v>
      </c>
      <c r="BD1036" s="226" t="s">
        <v>3491</v>
      </c>
      <c r="BE1036" s="1" t="s">
        <v>328</v>
      </c>
      <c r="BF1036" t="s">
        <v>1591</v>
      </c>
      <c r="BH1036" s="1" t="str">
        <f t="shared" si="200"/>
        <v/>
      </c>
      <c r="BI1036" s="1" t="s">
        <v>5290</v>
      </c>
      <c r="BK1036" s="7" t="str">
        <f t="shared" si="201"/>
        <v>FALSE</v>
      </c>
      <c r="BL1036" s="227" t="s">
        <v>1593</v>
      </c>
      <c r="BM1036" s="1" t="b">
        <f t="shared" si="208"/>
        <v>0</v>
      </c>
      <c r="BQ1036"/>
      <c r="BR1036" s="1" t="str">
        <f t="shared" si="202"/>
        <v/>
      </c>
      <c r="BS1036" s="1" t="s">
        <v>5290</v>
      </c>
      <c r="BU1036" s="7" t="str">
        <f t="shared" si="203"/>
        <v>FALSE</v>
      </c>
      <c r="BV1036" s="227" t="s">
        <v>1593</v>
      </c>
      <c r="BW1036" s="1" t="b">
        <f t="shared" si="209"/>
        <v>0</v>
      </c>
      <c r="BZ1036" s="1" t="str">
        <f t="shared" si="204"/>
        <v/>
      </c>
      <c r="CA1036" s="1" t="s">
        <v>5290</v>
      </c>
      <c r="CC1036" s="7" t="str">
        <f t="shared" si="205"/>
        <v>FALSE</v>
      </c>
      <c r="CD1036" s="227" t="s">
        <v>1593</v>
      </c>
      <c r="CE1036" s="1" t="b">
        <f t="shared" si="210"/>
        <v>0</v>
      </c>
      <c r="CI1036"/>
      <c r="CJ1036" s="1" t="str">
        <f t="shared" si="206"/>
        <v/>
      </c>
      <c r="CK1036" s="1" t="s">
        <v>5290</v>
      </c>
      <c r="CM1036" s="7" t="str">
        <f t="shared" si="207"/>
        <v>FALSE</v>
      </c>
      <c r="CN1036" s="227" t="s">
        <v>1593</v>
      </c>
      <c r="CO1036" s="1" t="b">
        <f t="shared" si="211"/>
        <v>0</v>
      </c>
    </row>
    <row r="1037" spans="48:93" ht="18" x14ac:dyDescent="0.25">
      <c r="AV1037" s="226" t="s">
        <v>1593</v>
      </c>
      <c r="AW1037" s="227" t="s">
        <v>3493</v>
      </c>
      <c r="AX1037" s="227" t="s">
        <v>2614</v>
      </c>
      <c r="AY1037" s="232">
        <v>183</v>
      </c>
      <c r="AZ1037" s="228" t="s">
        <v>372</v>
      </c>
      <c r="BA1037" s="227" t="s">
        <v>3493</v>
      </c>
      <c r="BB1037" s="226" t="s">
        <v>1593</v>
      </c>
      <c r="BD1037" s="229" t="s">
        <v>3492</v>
      </c>
      <c r="BE1037" s="1" t="s">
        <v>358</v>
      </c>
      <c r="BF1037" t="s">
        <v>1592</v>
      </c>
      <c r="BH1037" s="1" t="str">
        <f t="shared" si="200"/>
        <v/>
      </c>
      <c r="BI1037" s="1" t="s">
        <v>5291</v>
      </c>
      <c r="BK1037" s="7" t="str">
        <f t="shared" si="201"/>
        <v>FALSE</v>
      </c>
      <c r="BL1037" s="230" t="s">
        <v>1594</v>
      </c>
      <c r="BM1037" s="1" t="b">
        <f t="shared" si="208"/>
        <v>0</v>
      </c>
      <c r="BQ1037"/>
      <c r="BR1037" s="1" t="str">
        <f t="shared" si="202"/>
        <v/>
      </c>
      <c r="BS1037" s="1" t="s">
        <v>5291</v>
      </c>
      <c r="BU1037" s="7" t="str">
        <f t="shared" si="203"/>
        <v>FALSE</v>
      </c>
      <c r="BV1037" s="230" t="s">
        <v>1594</v>
      </c>
      <c r="BW1037" s="1" t="b">
        <f t="shared" si="209"/>
        <v>0</v>
      </c>
      <c r="BZ1037" s="1" t="str">
        <f t="shared" si="204"/>
        <v/>
      </c>
      <c r="CA1037" s="1" t="s">
        <v>5291</v>
      </c>
      <c r="CC1037" s="7" t="str">
        <f t="shared" si="205"/>
        <v>FALSE</v>
      </c>
      <c r="CD1037" s="230" t="s">
        <v>1594</v>
      </c>
      <c r="CE1037" s="1" t="b">
        <f t="shared" si="210"/>
        <v>0</v>
      </c>
      <c r="CI1037"/>
      <c r="CJ1037" s="1" t="str">
        <f t="shared" si="206"/>
        <v/>
      </c>
      <c r="CK1037" s="1" t="s">
        <v>5291</v>
      </c>
      <c r="CM1037" s="7" t="str">
        <f t="shared" si="207"/>
        <v>FALSE</v>
      </c>
      <c r="CN1037" s="230" t="s">
        <v>1594</v>
      </c>
      <c r="CO1037" s="1" t="b">
        <f t="shared" si="211"/>
        <v>0</v>
      </c>
    </row>
    <row r="1038" spans="48:93" ht="18" x14ac:dyDescent="0.25">
      <c r="AV1038" s="229" t="s">
        <v>1594</v>
      </c>
      <c r="AW1038" s="230" t="s">
        <v>3494</v>
      </c>
      <c r="AX1038" s="230" t="s">
        <v>2641</v>
      </c>
      <c r="AY1038" s="233">
        <v>2042</v>
      </c>
      <c r="AZ1038" s="231" t="s">
        <v>340</v>
      </c>
      <c r="BA1038" s="230" t="s">
        <v>3494</v>
      </c>
      <c r="BB1038" s="229" t="s">
        <v>1594</v>
      </c>
      <c r="BD1038" s="226" t="s">
        <v>3493</v>
      </c>
      <c r="BE1038" s="1" t="s">
        <v>372</v>
      </c>
      <c r="BF1038" t="s">
        <v>1593</v>
      </c>
      <c r="BH1038" s="1" t="str">
        <f t="shared" si="200"/>
        <v/>
      </c>
      <c r="BI1038" s="1" t="s">
        <v>5292</v>
      </c>
      <c r="BK1038" s="7" t="str">
        <f t="shared" si="201"/>
        <v>FALSE</v>
      </c>
      <c r="BL1038" s="227" t="s">
        <v>1595</v>
      </c>
      <c r="BM1038" s="1" t="b">
        <f t="shared" si="208"/>
        <v>0</v>
      </c>
      <c r="BQ1038"/>
      <c r="BR1038" s="1" t="str">
        <f t="shared" si="202"/>
        <v/>
      </c>
      <c r="BS1038" s="1" t="s">
        <v>5292</v>
      </c>
      <c r="BU1038" s="7" t="str">
        <f t="shared" si="203"/>
        <v>FALSE</v>
      </c>
      <c r="BV1038" s="227" t="s">
        <v>1595</v>
      </c>
      <c r="BW1038" s="1" t="b">
        <f t="shared" si="209"/>
        <v>0</v>
      </c>
      <c r="BZ1038" s="1" t="str">
        <f t="shared" si="204"/>
        <v/>
      </c>
      <c r="CA1038" s="1" t="s">
        <v>5292</v>
      </c>
      <c r="CC1038" s="7" t="str">
        <f t="shared" si="205"/>
        <v>FALSE</v>
      </c>
      <c r="CD1038" s="227" t="s">
        <v>1595</v>
      </c>
      <c r="CE1038" s="1" t="b">
        <f t="shared" si="210"/>
        <v>0</v>
      </c>
      <c r="CI1038"/>
      <c r="CJ1038" s="1" t="str">
        <f t="shared" si="206"/>
        <v/>
      </c>
      <c r="CK1038" s="1" t="s">
        <v>5292</v>
      </c>
      <c r="CM1038" s="7" t="str">
        <f t="shared" si="207"/>
        <v>FALSE</v>
      </c>
      <c r="CN1038" s="227" t="s">
        <v>1595</v>
      </c>
      <c r="CO1038" s="1" t="b">
        <f t="shared" si="211"/>
        <v>0</v>
      </c>
    </row>
    <row r="1039" spans="48:93" ht="18" x14ac:dyDescent="0.25">
      <c r="AV1039" s="226" t="s">
        <v>1595</v>
      </c>
      <c r="AW1039" s="227" t="s">
        <v>3495</v>
      </c>
      <c r="AX1039" s="227" t="s">
        <v>2854</v>
      </c>
      <c r="AY1039" s="232">
        <v>35011</v>
      </c>
      <c r="AZ1039" s="228" t="s">
        <v>358</v>
      </c>
      <c r="BA1039" s="227" t="s">
        <v>3495</v>
      </c>
      <c r="BB1039" s="226" t="s">
        <v>1595</v>
      </c>
      <c r="BD1039" s="229" t="s">
        <v>3494</v>
      </c>
      <c r="BE1039" s="1" t="s">
        <v>340</v>
      </c>
      <c r="BF1039" t="s">
        <v>1594</v>
      </c>
      <c r="BH1039" s="1" t="str">
        <f t="shared" si="200"/>
        <v/>
      </c>
      <c r="BI1039" s="1" t="s">
        <v>5293</v>
      </c>
      <c r="BK1039" s="7" t="str">
        <f t="shared" si="201"/>
        <v>FALSE</v>
      </c>
      <c r="BL1039" s="230" t="s">
        <v>1596</v>
      </c>
      <c r="BM1039" s="1" t="b">
        <f t="shared" si="208"/>
        <v>0</v>
      </c>
      <c r="BQ1039"/>
      <c r="BR1039" s="1" t="str">
        <f t="shared" si="202"/>
        <v/>
      </c>
      <c r="BS1039" s="1" t="s">
        <v>5293</v>
      </c>
      <c r="BU1039" s="7" t="str">
        <f t="shared" si="203"/>
        <v>FALSE</v>
      </c>
      <c r="BV1039" s="230" t="s">
        <v>1596</v>
      </c>
      <c r="BW1039" s="1" t="b">
        <f t="shared" si="209"/>
        <v>0</v>
      </c>
      <c r="BZ1039" s="1" t="str">
        <f t="shared" si="204"/>
        <v/>
      </c>
      <c r="CA1039" s="1" t="s">
        <v>5293</v>
      </c>
      <c r="CC1039" s="7" t="str">
        <f t="shared" si="205"/>
        <v>FALSE</v>
      </c>
      <c r="CD1039" s="230" t="s">
        <v>1596</v>
      </c>
      <c r="CE1039" s="1" t="b">
        <f t="shared" si="210"/>
        <v>0</v>
      </c>
      <c r="CI1039"/>
      <c r="CJ1039" s="1" t="str">
        <f t="shared" si="206"/>
        <v/>
      </c>
      <c r="CK1039" s="1" t="s">
        <v>5293</v>
      </c>
      <c r="CM1039" s="7" t="str">
        <f t="shared" si="207"/>
        <v>FALSE</v>
      </c>
      <c r="CN1039" s="230" t="s">
        <v>1596</v>
      </c>
      <c r="CO1039" s="1" t="b">
        <f t="shared" si="211"/>
        <v>0</v>
      </c>
    </row>
    <row r="1040" spans="48:93" ht="18" x14ac:dyDescent="0.25">
      <c r="AV1040" s="229" t="s">
        <v>1596</v>
      </c>
      <c r="AW1040" s="230" t="s">
        <v>3496</v>
      </c>
      <c r="AX1040" s="230" t="s">
        <v>2606</v>
      </c>
      <c r="AY1040" s="233">
        <v>48970</v>
      </c>
      <c r="AZ1040" s="231" t="s">
        <v>373</v>
      </c>
      <c r="BA1040" s="230" t="s">
        <v>3496</v>
      </c>
      <c r="BB1040" s="229" t="s">
        <v>1596</v>
      </c>
      <c r="BD1040" s="226" t="s">
        <v>3495</v>
      </c>
      <c r="BE1040" s="1" t="s">
        <v>358</v>
      </c>
      <c r="BF1040" t="s">
        <v>1595</v>
      </c>
      <c r="BH1040" s="1" t="str">
        <f t="shared" si="200"/>
        <v/>
      </c>
      <c r="BI1040" s="1" t="s">
        <v>5294</v>
      </c>
      <c r="BK1040" s="7" t="str">
        <f t="shared" si="201"/>
        <v>FALSE</v>
      </c>
      <c r="BL1040" s="227" t="s">
        <v>1597</v>
      </c>
      <c r="BM1040" s="1" t="b">
        <f t="shared" si="208"/>
        <v>0</v>
      </c>
      <c r="BQ1040"/>
      <c r="BR1040" s="1" t="str">
        <f t="shared" si="202"/>
        <v/>
      </c>
      <c r="BS1040" s="1" t="s">
        <v>5294</v>
      </c>
      <c r="BU1040" s="7" t="str">
        <f t="shared" si="203"/>
        <v>FALSE</v>
      </c>
      <c r="BV1040" s="227" t="s">
        <v>1597</v>
      </c>
      <c r="BW1040" s="1" t="b">
        <f t="shared" si="209"/>
        <v>0</v>
      </c>
      <c r="BZ1040" s="1" t="str">
        <f t="shared" si="204"/>
        <v/>
      </c>
      <c r="CA1040" s="1" t="s">
        <v>5294</v>
      </c>
      <c r="CC1040" s="7" t="str">
        <f t="shared" si="205"/>
        <v>FALSE</v>
      </c>
      <c r="CD1040" s="227" t="s">
        <v>1597</v>
      </c>
      <c r="CE1040" s="1" t="b">
        <f t="shared" si="210"/>
        <v>0</v>
      </c>
      <c r="CI1040"/>
      <c r="CJ1040" s="1" t="str">
        <f t="shared" si="206"/>
        <v/>
      </c>
      <c r="CK1040" s="1" t="s">
        <v>5294</v>
      </c>
      <c r="CM1040" s="7" t="str">
        <f t="shared" si="207"/>
        <v>FALSE</v>
      </c>
      <c r="CN1040" s="227" t="s">
        <v>1597</v>
      </c>
      <c r="CO1040" s="1" t="b">
        <f t="shared" si="211"/>
        <v>0</v>
      </c>
    </row>
    <row r="1041" spans="48:93" ht="18" x14ac:dyDescent="0.25">
      <c r="AV1041" s="226" t="s">
        <v>1597</v>
      </c>
      <c r="AW1041" s="227" t="s">
        <v>3497</v>
      </c>
      <c r="AX1041" s="227" t="s">
        <v>2614</v>
      </c>
      <c r="AY1041" s="232">
        <v>8623</v>
      </c>
      <c r="AZ1041" s="228" t="s">
        <v>372</v>
      </c>
      <c r="BA1041" s="227" t="s">
        <v>3497</v>
      </c>
      <c r="BB1041" s="226" t="s">
        <v>1597</v>
      </c>
      <c r="BD1041" s="229" t="s">
        <v>3496</v>
      </c>
      <c r="BE1041" s="1" t="s">
        <v>373</v>
      </c>
      <c r="BF1041" t="s">
        <v>1596</v>
      </c>
      <c r="BH1041" s="1" t="str">
        <f t="shared" si="200"/>
        <v/>
      </c>
      <c r="BI1041" s="1" t="s">
        <v>5295</v>
      </c>
      <c r="BK1041" s="7" t="str">
        <f t="shared" si="201"/>
        <v>FALSE</v>
      </c>
      <c r="BL1041" s="230" t="s">
        <v>1598</v>
      </c>
      <c r="BM1041" s="1" t="b">
        <f t="shared" si="208"/>
        <v>0</v>
      </c>
      <c r="BQ1041"/>
      <c r="BR1041" s="1" t="str">
        <f t="shared" si="202"/>
        <v/>
      </c>
      <c r="BS1041" s="1" t="s">
        <v>5295</v>
      </c>
      <c r="BU1041" s="7" t="str">
        <f t="shared" si="203"/>
        <v>FALSE</v>
      </c>
      <c r="BV1041" s="230" t="s">
        <v>1598</v>
      </c>
      <c r="BW1041" s="1" t="b">
        <f t="shared" si="209"/>
        <v>0</v>
      </c>
      <c r="BZ1041" s="1" t="str">
        <f t="shared" si="204"/>
        <v/>
      </c>
      <c r="CA1041" s="1" t="s">
        <v>5295</v>
      </c>
      <c r="CC1041" s="7" t="str">
        <f t="shared" si="205"/>
        <v>FALSE</v>
      </c>
      <c r="CD1041" s="230" t="s">
        <v>1598</v>
      </c>
      <c r="CE1041" s="1" t="b">
        <f t="shared" si="210"/>
        <v>0</v>
      </c>
      <c r="CI1041"/>
      <c r="CJ1041" s="1" t="str">
        <f t="shared" si="206"/>
        <v/>
      </c>
      <c r="CK1041" s="1" t="s">
        <v>5295</v>
      </c>
      <c r="CM1041" s="7" t="str">
        <f t="shared" si="207"/>
        <v>FALSE</v>
      </c>
      <c r="CN1041" s="230" t="s">
        <v>1598</v>
      </c>
      <c r="CO1041" s="1" t="b">
        <f t="shared" si="211"/>
        <v>0</v>
      </c>
    </row>
    <row r="1042" spans="48:93" ht="18" x14ac:dyDescent="0.25">
      <c r="AV1042" s="229" t="s">
        <v>1598</v>
      </c>
      <c r="AW1042" s="230" t="s">
        <v>3498</v>
      </c>
      <c r="AX1042" s="230" t="s">
        <v>2604</v>
      </c>
      <c r="AY1042" s="233">
        <v>8627</v>
      </c>
      <c r="AZ1042" s="231" t="s">
        <v>341</v>
      </c>
      <c r="BA1042" s="230" t="s">
        <v>3498</v>
      </c>
      <c r="BB1042" s="229" t="s">
        <v>1598</v>
      </c>
      <c r="BD1042" s="226" t="s">
        <v>3497</v>
      </c>
      <c r="BE1042" s="1" t="s">
        <v>372</v>
      </c>
      <c r="BF1042" t="s">
        <v>1597</v>
      </c>
      <c r="BH1042" s="1" t="str">
        <f t="shared" si="200"/>
        <v/>
      </c>
      <c r="BI1042" s="1" t="s">
        <v>5296</v>
      </c>
      <c r="BK1042" s="7" t="str">
        <f t="shared" si="201"/>
        <v>FALSE</v>
      </c>
      <c r="BL1042" s="227" t="s">
        <v>1599</v>
      </c>
      <c r="BM1042" s="1" t="b">
        <f t="shared" si="208"/>
        <v>0</v>
      </c>
      <c r="BQ1042"/>
      <c r="BR1042" s="1" t="str">
        <f t="shared" si="202"/>
        <v/>
      </c>
      <c r="BS1042" s="1" t="s">
        <v>5296</v>
      </c>
      <c r="BU1042" s="7" t="str">
        <f t="shared" si="203"/>
        <v>FALSE</v>
      </c>
      <c r="BV1042" s="227" t="s">
        <v>1599</v>
      </c>
      <c r="BW1042" s="1" t="b">
        <f t="shared" si="209"/>
        <v>0</v>
      </c>
      <c r="BZ1042" s="1" t="str">
        <f t="shared" si="204"/>
        <v/>
      </c>
      <c r="CA1042" s="1" t="s">
        <v>5296</v>
      </c>
      <c r="CC1042" s="7" t="str">
        <f t="shared" si="205"/>
        <v>FALSE</v>
      </c>
      <c r="CD1042" s="227" t="s">
        <v>1599</v>
      </c>
      <c r="CE1042" s="1" t="b">
        <f t="shared" si="210"/>
        <v>0</v>
      </c>
      <c r="CI1042"/>
      <c r="CJ1042" s="1" t="str">
        <f t="shared" si="206"/>
        <v/>
      </c>
      <c r="CK1042" s="1" t="s">
        <v>5296</v>
      </c>
      <c r="CM1042" s="7" t="str">
        <f t="shared" si="207"/>
        <v>FALSE</v>
      </c>
      <c r="CN1042" s="227" t="s">
        <v>1599</v>
      </c>
      <c r="CO1042" s="1" t="b">
        <f t="shared" si="211"/>
        <v>0</v>
      </c>
    </row>
    <row r="1043" spans="48:93" ht="18" x14ac:dyDescent="0.25">
      <c r="AV1043" s="226" t="s">
        <v>1599</v>
      </c>
      <c r="AW1043" s="227" t="s">
        <v>3499</v>
      </c>
      <c r="AX1043" s="227" t="s">
        <v>2612</v>
      </c>
      <c r="AY1043" s="232">
        <v>8633</v>
      </c>
      <c r="AZ1043" s="228" t="s">
        <v>334</v>
      </c>
      <c r="BA1043" s="227" t="s">
        <v>3499</v>
      </c>
      <c r="BB1043" s="226" t="s">
        <v>1599</v>
      </c>
      <c r="BD1043" s="229" t="s">
        <v>3498</v>
      </c>
      <c r="BE1043" s="1" t="s">
        <v>341</v>
      </c>
      <c r="BF1043" t="s">
        <v>1598</v>
      </c>
      <c r="BH1043" s="1" t="str">
        <f t="shared" si="200"/>
        <v/>
      </c>
      <c r="BI1043" s="1" t="s">
        <v>5297</v>
      </c>
      <c r="BK1043" s="7" t="str">
        <f t="shared" si="201"/>
        <v>FALSE</v>
      </c>
      <c r="BL1043" s="230" t="s">
        <v>1600</v>
      </c>
      <c r="BM1043" s="1" t="b">
        <f t="shared" si="208"/>
        <v>0</v>
      </c>
      <c r="BQ1043"/>
      <c r="BR1043" s="1" t="str">
        <f t="shared" si="202"/>
        <v/>
      </c>
      <c r="BS1043" s="1" t="s">
        <v>5297</v>
      </c>
      <c r="BU1043" s="7" t="str">
        <f t="shared" si="203"/>
        <v>FALSE</v>
      </c>
      <c r="BV1043" s="230" t="s">
        <v>1600</v>
      </c>
      <c r="BW1043" s="1" t="b">
        <f t="shared" si="209"/>
        <v>0</v>
      </c>
      <c r="BZ1043" s="1" t="str">
        <f t="shared" si="204"/>
        <v/>
      </c>
      <c r="CA1043" s="1" t="s">
        <v>5297</v>
      </c>
      <c r="CC1043" s="7" t="str">
        <f t="shared" si="205"/>
        <v>FALSE</v>
      </c>
      <c r="CD1043" s="230" t="s">
        <v>1600</v>
      </c>
      <c r="CE1043" s="1" t="b">
        <f t="shared" si="210"/>
        <v>0</v>
      </c>
      <c r="CI1043"/>
      <c r="CJ1043" s="1" t="str">
        <f t="shared" si="206"/>
        <v/>
      </c>
      <c r="CK1043" s="1" t="s">
        <v>5297</v>
      </c>
      <c r="CM1043" s="7" t="str">
        <f t="shared" si="207"/>
        <v>FALSE</v>
      </c>
      <c r="CN1043" s="230" t="s">
        <v>1600</v>
      </c>
      <c r="CO1043" s="1" t="b">
        <f t="shared" si="211"/>
        <v>0</v>
      </c>
    </row>
    <row r="1044" spans="48:93" ht="18" x14ac:dyDescent="0.25">
      <c r="AV1044" s="229" t="s">
        <v>1600</v>
      </c>
      <c r="AW1044" s="230" t="s">
        <v>3500</v>
      </c>
      <c r="AX1044" s="230" t="s">
        <v>2676</v>
      </c>
      <c r="AY1044" s="233">
        <v>8632</v>
      </c>
      <c r="AZ1044" s="231" t="s">
        <v>342</v>
      </c>
      <c r="BA1044" s="230" t="s">
        <v>3500</v>
      </c>
      <c r="BB1044" s="229" t="s">
        <v>1600</v>
      </c>
      <c r="BD1044" s="226" t="s">
        <v>3499</v>
      </c>
      <c r="BE1044" s="1" t="s">
        <v>334</v>
      </c>
      <c r="BF1044" t="s">
        <v>1599</v>
      </c>
      <c r="BH1044" s="1" t="str">
        <f t="shared" si="200"/>
        <v/>
      </c>
      <c r="BI1044" s="1" t="s">
        <v>5298</v>
      </c>
      <c r="BK1044" s="7" t="str">
        <f t="shared" si="201"/>
        <v>FALSE</v>
      </c>
      <c r="BL1044" s="227" t="s">
        <v>1601</v>
      </c>
      <c r="BM1044" s="1" t="b">
        <f t="shared" si="208"/>
        <v>0</v>
      </c>
      <c r="BQ1044"/>
      <c r="BR1044" s="1" t="str">
        <f t="shared" si="202"/>
        <v/>
      </c>
      <c r="BS1044" s="1" t="s">
        <v>5298</v>
      </c>
      <c r="BU1044" s="7" t="str">
        <f t="shared" si="203"/>
        <v>FALSE</v>
      </c>
      <c r="BV1044" s="227" t="s">
        <v>1601</v>
      </c>
      <c r="BW1044" s="1" t="b">
        <f t="shared" si="209"/>
        <v>0</v>
      </c>
      <c r="BZ1044" s="1" t="str">
        <f t="shared" si="204"/>
        <v/>
      </c>
      <c r="CA1044" s="1" t="s">
        <v>5298</v>
      </c>
      <c r="CC1044" s="7" t="str">
        <f t="shared" si="205"/>
        <v>FALSE</v>
      </c>
      <c r="CD1044" s="227" t="s">
        <v>1601</v>
      </c>
      <c r="CE1044" s="1" t="b">
        <f t="shared" si="210"/>
        <v>0</v>
      </c>
      <c r="CI1044"/>
      <c r="CJ1044" s="1" t="str">
        <f t="shared" si="206"/>
        <v/>
      </c>
      <c r="CK1044" s="1" t="s">
        <v>5298</v>
      </c>
      <c r="CM1044" s="7" t="str">
        <f t="shared" si="207"/>
        <v>FALSE</v>
      </c>
      <c r="CN1044" s="227" t="s">
        <v>1601</v>
      </c>
      <c r="CO1044" s="1" t="b">
        <f t="shared" si="211"/>
        <v>0</v>
      </c>
    </row>
    <row r="1045" spans="48:93" ht="18" x14ac:dyDescent="0.25">
      <c r="AV1045" s="226" t="s">
        <v>1601</v>
      </c>
      <c r="AW1045" s="227" t="s">
        <v>3501</v>
      </c>
      <c r="AX1045" s="227" t="s">
        <v>2631</v>
      </c>
      <c r="AY1045" s="232">
        <v>8635</v>
      </c>
      <c r="AZ1045" s="228" t="s">
        <v>338</v>
      </c>
      <c r="BA1045" s="227" t="s">
        <v>3501</v>
      </c>
      <c r="BB1045" s="226" t="s">
        <v>1601</v>
      </c>
      <c r="BD1045" s="229" t="s">
        <v>3500</v>
      </c>
      <c r="BE1045" s="1" t="s">
        <v>342</v>
      </c>
      <c r="BF1045" t="s">
        <v>1600</v>
      </c>
      <c r="BH1045" s="1" t="str">
        <f t="shared" si="200"/>
        <v/>
      </c>
      <c r="BI1045" s="1" t="s">
        <v>5299</v>
      </c>
      <c r="BK1045" s="7" t="str">
        <f t="shared" si="201"/>
        <v>FALSE</v>
      </c>
      <c r="BL1045" s="230" t="s">
        <v>1602</v>
      </c>
      <c r="BM1045" s="1" t="b">
        <f t="shared" si="208"/>
        <v>0</v>
      </c>
      <c r="BQ1045"/>
      <c r="BR1045" s="1" t="str">
        <f t="shared" si="202"/>
        <v/>
      </c>
      <c r="BS1045" s="1" t="s">
        <v>5299</v>
      </c>
      <c r="BU1045" s="7" t="str">
        <f t="shared" si="203"/>
        <v>FALSE</v>
      </c>
      <c r="BV1045" s="230" t="s">
        <v>1602</v>
      </c>
      <c r="BW1045" s="1" t="b">
        <f t="shared" si="209"/>
        <v>0</v>
      </c>
      <c r="BZ1045" s="1" t="str">
        <f t="shared" si="204"/>
        <v/>
      </c>
      <c r="CA1045" s="1" t="s">
        <v>5299</v>
      </c>
      <c r="CC1045" s="7" t="str">
        <f t="shared" si="205"/>
        <v>FALSE</v>
      </c>
      <c r="CD1045" s="230" t="s">
        <v>1602</v>
      </c>
      <c r="CE1045" s="1" t="b">
        <f t="shared" si="210"/>
        <v>0</v>
      </c>
      <c r="CI1045"/>
      <c r="CJ1045" s="1" t="str">
        <f t="shared" si="206"/>
        <v/>
      </c>
      <c r="CK1045" s="1" t="s">
        <v>5299</v>
      </c>
      <c r="CM1045" s="7" t="str">
        <f t="shared" si="207"/>
        <v>FALSE</v>
      </c>
      <c r="CN1045" s="230" t="s">
        <v>1602</v>
      </c>
      <c r="CO1045" s="1" t="b">
        <f t="shared" si="211"/>
        <v>0</v>
      </c>
    </row>
    <row r="1046" spans="48:93" ht="18" x14ac:dyDescent="0.25">
      <c r="AV1046" s="229" t="s">
        <v>1602</v>
      </c>
      <c r="AW1046" s="230" t="s">
        <v>3502</v>
      </c>
      <c r="AX1046" s="230" t="s">
        <v>2606</v>
      </c>
      <c r="AY1046" s="233">
        <v>80619</v>
      </c>
      <c r="AZ1046" s="231" t="s">
        <v>373</v>
      </c>
      <c r="BA1046" s="230" t="s">
        <v>3502</v>
      </c>
      <c r="BB1046" s="229" t="s">
        <v>1602</v>
      </c>
      <c r="BD1046" s="226" t="s">
        <v>3501</v>
      </c>
      <c r="BE1046" s="1" t="s">
        <v>338</v>
      </c>
      <c r="BF1046" t="s">
        <v>1601</v>
      </c>
      <c r="BH1046" s="1" t="str">
        <f t="shared" si="200"/>
        <v/>
      </c>
      <c r="BI1046" s="1" t="s">
        <v>5300</v>
      </c>
      <c r="BK1046" s="7" t="str">
        <f t="shared" si="201"/>
        <v>FALSE</v>
      </c>
      <c r="BL1046" s="227" t="s">
        <v>1603</v>
      </c>
      <c r="BM1046" s="1" t="b">
        <f t="shared" si="208"/>
        <v>0</v>
      </c>
      <c r="BQ1046"/>
      <c r="BR1046" s="1" t="str">
        <f t="shared" si="202"/>
        <v/>
      </c>
      <c r="BS1046" s="1" t="s">
        <v>5300</v>
      </c>
      <c r="BU1046" s="7" t="str">
        <f t="shared" si="203"/>
        <v>FALSE</v>
      </c>
      <c r="BV1046" s="227" t="s">
        <v>1603</v>
      </c>
      <c r="BW1046" s="1" t="b">
        <f t="shared" si="209"/>
        <v>0</v>
      </c>
      <c r="BZ1046" s="1" t="str">
        <f t="shared" si="204"/>
        <v/>
      </c>
      <c r="CA1046" s="1" t="s">
        <v>5300</v>
      </c>
      <c r="CC1046" s="7" t="str">
        <f t="shared" si="205"/>
        <v>FALSE</v>
      </c>
      <c r="CD1046" s="227" t="s">
        <v>1603</v>
      </c>
      <c r="CE1046" s="1" t="b">
        <f t="shared" si="210"/>
        <v>0</v>
      </c>
      <c r="CI1046"/>
      <c r="CJ1046" s="1" t="str">
        <f t="shared" si="206"/>
        <v/>
      </c>
      <c r="CK1046" s="1" t="s">
        <v>5300</v>
      </c>
      <c r="CM1046" s="7" t="str">
        <f t="shared" si="207"/>
        <v>FALSE</v>
      </c>
      <c r="CN1046" s="227" t="s">
        <v>1603</v>
      </c>
      <c r="CO1046" s="1" t="b">
        <f t="shared" si="211"/>
        <v>0</v>
      </c>
    </row>
    <row r="1047" spans="48:93" ht="18" x14ac:dyDescent="0.25">
      <c r="AV1047" s="226" t="s">
        <v>1603</v>
      </c>
      <c r="AW1047" s="227" t="s">
        <v>3503</v>
      </c>
      <c r="AX1047" s="227" t="s">
        <v>2768</v>
      </c>
      <c r="AY1047" s="232">
        <v>74363</v>
      </c>
      <c r="AZ1047" s="228" t="s">
        <v>381</v>
      </c>
      <c r="BA1047" s="227" t="s">
        <v>3503</v>
      </c>
      <c r="BB1047" s="226" t="s">
        <v>1603</v>
      </c>
      <c r="BD1047" s="229" t="s">
        <v>3502</v>
      </c>
      <c r="BE1047" s="1" t="s">
        <v>373</v>
      </c>
      <c r="BF1047" t="s">
        <v>1602</v>
      </c>
      <c r="BH1047" s="1" t="str">
        <f t="shared" si="200"/>
        <v/>
      </c>
      <c r="BI1047" s="1" t="s">
        <v>5301</v>
      </c>
      <c r="BK1047" s="7" t="str">
        <f t="shared" si="201"/>
        <v>FALSE</v>
      </c>
      <c r="BL1047" s="230" t="s">
        <v>1604</v>
      </c>
      <c r="BM1047" s="1" t="b">
        <f t="shared" si="208"/>
        <v>0</v>
      </c>
      <c r="BQ1047"/>
      <c r="BR1047" s="1" t="str">
        <f t="shared" si="202"/>
        <v/>
      </c>
      <c r="BS1047" s="1" t="s">
        <v>5301</v>
      </c>
      <c r="BU1047" s="7" t="str">
        <f t="shared" si="203"/>
        <v>FALSE</v>
      </c>
      <c r="BV1047" s="230" t="s">
        <v>1604</v>
      </c>
      <c r="BW1047" s="1" t="b">
        <f t="shared" si="209"/>
        <v>0</v>
      </c>
      <c r="BZ1047" s="1" t="str">
        <f t="shared" si="204"/>
        <v/>
      </c>
      <c r="CA1047" s="1" t="s">
        <v>5301</v>
      </c>
      <c r="CC1047" s="7" t="str">
        <f t="shared" si="205"/>
        <v>FALSE</v>
      </c>
      <c r="CD1047" s="230" t="s">
        <v>1604</v>
      </c>
      <c r="CE1047" s="1" t="b">
        <f t="shared" si="210"/>
        <v>0</v>
      </c>
      <c r="CI1047"/>
      <c r="CJ1047" s="1" t="str">
        <f t="shared" si="206"/>
        <v/>
      </c>
      <c r="CK1047" s="1" t="s">
        <v>5301</v>
      </c>
      <c r="CM1047" s="7" t="str">
        <f t="shared" si="207"/>
        <v>FALSE</v>
      </c>
      <c r="CN1047" s="230" t="s">
        <v>1604</v>
      </c>
      <c r="CO1047" s="1" t="b">
        <f t="shared" si="211"/>
        <v>0</v>
      </c>
    </row>
    <row r="1048" spans="48:93" ht="18" x14ac:dyDescent="0.25">
      <c r="AV1048" s="229" t="s">
        <v>1604</v>
      </c>
      <c r="AW1048" s="230" t="s">
        <v>3504</v>
      </c>
      <c r="AX1048" s="230" t="s">
        <v>2621</v>
      </c>
      <c r="AY1048" s="233">
        <v>8674</v>
      </c>
      <c r="AZ1048" s="231" t="s">
        <v>379</v>
      </c>
      <c r="BA1048" s="230" t="s">
        <v>3504</v>
      </c>
      <c r="BB1048" s="229" t="s">
        <v>1604</v>
      </c>
      <c r="BD1048" s="226" t="s">
        <v>3503</v>
      </c>
      <c r="BE1048" s="1" t="s">
        <v>381</v>
      </c>
      <c r="BF1048" t="s">
        <v>1603</v>
      </c>
      <c r="BH1048" s="1" t="str">
        <f t="shared" si="200"/>
        <v/>
      </c>
      <c r="BI1048" s="1" t="s">
        <v>5302</v>
      </c>
      <c r="BK1048" s="7" t="str">
        <f t="shared" si="201"/>
        <v>FALSE</v>
      </c>
      <c r="BL1048" s="227" t="s">
        <v>1605</v>
      </c>
      <c r="BM1048" s="1" t="b">
        <f t="shared" si="208"/>
        <v>0</v>
      </c>
      <c r="BQ1048"/>
      <c r="BR1048" s="1" t="str">
        <f t="shared" si="202"/>
        <v/>
      </c>
      <c r="BS1048" s="1" t="s">
        <v>5302</v>
      </c>
      <c r="BU1048" s="7" t="str">
        <f t="shared" si="203"/>
        <v>FALSE</v>
      </c>
      <c r="BV1048" s="227" t="s">
        <v>1605</v>
      </c>
      <c r="BW1048" s="1" t="b">
        <f t="shared" si="209"/>
        <v>0</v>
      </c>
      <c r="BZ1048" s="1" t="str">
        <f t="shared" si="204"/>
        <v/>
      </c>
      <c r="CA1048" s="1" t="s">
        <v>5302</v>
      </c>
      <c r="CC1048" s="7" t="str">
        <f t="shared" si="205"/>
        <v>FALSE</v>
      </c>
      <c r="CD1048" s="227" t="s">
        <v>1605</v>
      </c>
      <c r="CE1048" s="1" t="b">
        <f t="shared" si="210"/>
        <v>0</v>
      </c>
      <c r="CI1048"/>
      <c r="CJ1048" s="1" t="str">
        <f t="shared" si="206"/>
        <v/>
      </c>
      <c r="CK1048" s="1" t="s">
        <v>5302</v>
      </c>
      <c r="CM1048" s="7" t="str">
        <f t="shared" si="207"/>
        <v>FALSE</v>
      </c>
      <c r="CN1048" s="227" t="s">
        <v>1605</v>
      </c>
      <c r="CO1048" s="1" t="b">
        <f t="shared" si="211"/>
        <v>0</v>
      </c>
    </row>
    <row r="1049" spans="48:93" ht="18" x14ac:dyDescent="0.25">
      <c r="AV1049" s="226" t="s">
        <v>1605</v>
      </c>
      <c r="AW1049" s="227" t="s">
        <v>3505</v>
      </c>
      <c r="AX1049" s="227" t="s">
        <v>2604</v>
      </c>
      <c r="AY1049" s="232">
        <v>20529</v>
      </c>
      <c r="AZ1049" s="228" t="s">
        <v>341</v>
      </c>
      <c r="BA1049" s="227" t="s">
        <v>3505</v>
      </c>
      <c r="BB1049" s="226" t="s">
        <v>1605</v>
      </c>
      <c r="BD1049" s="229" t="s">
        <v>3504</v>
      </c>
      <c r="BE1049" s="1" t="s">
        <v>379</v>
      </c>
      <c r="BF1049" t="s">
        <v>1604</v>
      </c>
      <c r="BH1049" s="1" t="str">
        <f t="shared" si="200"/>
        <v/>
      </c>
      <c r="BI1049" s="1" t="s">
        <v>5303</v>
      </c>
      <c r="BK1049" s="7" t="str">
        <f t="shared" si="201"/>
        <v>FALSE</v>
      </c>
      <c r="BL1049" s="230" t="s">
        <v>1606</v>
      </c>
      <c r="BM1049" s="1" t="b">
        <f t="shared" si="208"/>
        <v>0</v>
      </c>
      <c r="BQ1049"/>
      <c r="BR1049" s="1" t="str">
        <f t="shared" si="202"/>
        <v/>
      </c>
      <c r="BS1049" s="1" t="s">
        <v>5303</v>
      </c>
      <c r="BU1049" s="7" t="str">
        <f t="shared" si="203"/>
        <v>FALSE</v>
      </c>
      <c r="BV1049" s="230" t="s">
        <v>1606</v>
      </c>
      <c r="BW1049" s="1" t="b">
        <f t="shared" si="209"/>
        <v>0</v>
      </c>
      <c r="BZ1049" s="1" t="str">
        <f t="shared" si="204"/>
        <v/>
      </c>
      <c r="CA1049" s="1" t="s">
        <v>5303</v>
      </c>
      <c r="CC1049" s="7" t="str">
        <f t="shared" si="205"/>
        <v>FALSE</v>
      </c>
      <c r="CD1049" s="230" t="s">
        <v>1606</v>
      </c>
      <c r="CE1049" s="1" t="b">
        <f t="shared" si="210"/>
        <v>0</v>
      </c>
      <c r="CI1049"/>
      <c r="CJ1049" s="1" t="str">
        <f t="shared" si="206"/>
        <v/>
      </c>
      <c r="CK1049" s="1" t="s">
        <v>5303</v>
      </c>
      <c r="CM1049" s="7" t="str">
        <f t="shared" si="207"/>
        <v>FALSE</v>
      </c>
      <c r="CN1049" s="230" t="s">
        <v>1606</v>
      </c>
      <c r="CO1049" s="1" t="b">
        <f t="shared" si="211"/>
        <v>0</v>
      </c>
    </row>
    <row r="1050" spans="48:93" ht="18" x14ac:dyDescent="0.25">
      <c r="AV1050" s="229" t="s">
        <v>1606</v>
      </c>
      <c r="AW1050" s="230" t="s">
        <v>3506</v>
      </c>
      <c r="AX1050" s="230" t="s">
        <v>2612</v>
      </c>
      <c r="AY1050" s="233">
        <v>8675</v>
      </c>
      <c r="AZ1050" s="231" t="s">
        <v>334</v>
      </c>
      <c r="BA1050" s="230" t="s">
        <v>3506</v>
      </c>
      <c r="BB1050" s="229" t="s">
        <v>1606</v>
      </c>
      <c r="BD1050" s="226" t="s">
        <v>3505</v>
      </c>
      <c r="BE1050" s="1" t="s">
        <v>341</v>
      </c>
      <c r="BF1050" t="s">
        <v>1605</v>
      </c>
      <c r="BH1050" s="1" t="str">
        <f t="shared" si="200"/>
        <v/>
      </c>
      <c r="BI1050" s="1" t="s">
        <v>5304</v>
      </c>
      <c r="BK1050" s="7" t="str">
        <f t="shared" si="201"/>
        <v>FALSE</v>
      </c>
      <c r="BL1050" s="227" t="s">
        <v>1607</v>
      </c>
      <c r="BM1050" s="1" t="b">
        <f t="shared" si="208"/>
        <v>0</v>
      </c>
      <c r="BQ1050"/>
      <c r="BR1050" s="1" t="str">
        <f t="shared" si="202"/>
        <v/>
      </c>
      <c r="BS1050" s="1" t="s">
        <v>5304</v>
      </c>
      <c r="BU1050" s="7" t="str">
        <f t="shared" si="203"/>
        <v>FALSE</v>
      </c>
      <c r="BV1050" s="227" t="s">
        <v>1607</v>
      </c>
      <c r="BW1050" s="1" t="b">
        <f t="shared" si="209"/>
        <v>0</v>
      </c>
      <c r="BZ1050" s="1" t="str">
        <f t="shared" si="204"/>
        <v/>
      </c>
      <c r="CA1050" s="1" t="s">
        <v>5304</v>
      </c>
      <c r="CC1050" s="7" t="str">
        <f t="shared" si="205"/>
        <v>FALSE</v>
      </c>
      <c r="CD1050" s="227" t="s">
        <v>1607</v>
      </c>
      <c r="CE1050" s="1" t="b">
        <f t="shared" si="210"/>
        <v>0</v>
      </c>
      <c r="CI1050"/>
      <c r="CJ1050" s="1" t="str">
        <f t="shared" si="206"/>
        <v/>
      </c>
      <c r="CK1050" s="1" t="s">
        <v>5304</v>
      </c>
      <c r="CM1050" s="7" t="str">
        <f t="shared" si="207"/>
        <v>FALSE</v>
      </c>
      <c r="CN1050" s="227" t="s">
        <v>1607</v>
      </c>
      <c r="CO1050" s="1" t="b">
        <f t="shared" si="211"/>
        <v>0</v>
      </c>
    </row>
    <row r="1051" spans="48:93" ht="18" x14ac:dyDescent="0.25">
      <c r="AV1051" s="226" t="s">
        <v>1607</v>
      </c>
      <c r="AW1051" s="227" t="s">
        <v>3507</v>
      </c>
      <c r="AX1051" s="227" t="s">
        <v>2604</v>
      </c>
      <c r="AY1051" s="232">
        <v>17863</v>
      </c>
      <c r="AZ1051" s="228" t="s">
        <v>341</v>
      </c>
      <c r="BA1051" s="227" t="s">
        <v>3507</v>
      </c>
      <c r="BB1051" s="226" t="s">
        <v>1607</v>
      </c>
      <c r="BD1051" s="229" t="s">
        <v>3506</v>
      </c>
      <c r="BE1051" s="1" t="s">
        <v>334</v>
      </c>
      <c r="BF1051" t="s">
        <v>1606</v>
      </c>
      <c r="BH1051" s="1" t="str">
        <f t="shared" si="200"/>
        <v/>
      </c>
      <c r="BI1051" s="1" t="s">
        <v>5305</v>
      </c>
      <c r="BK1051" s="7" t="str">
        <f t="shared" si="201"/>
        <v>FALSE</v>
      </c>
      <c r="BL1051" s="230" t="s">
        <v>1608</v>
      </c>
      <c r="BM1051" s="1" t="b">
        <f t="shared" si="208"/>
        <v>0</v>
      </c>
      <c r="BQ1051"/>
      <c r="BR1051" s="1" t="str">
        <f t="shared" si="202"/>
        <v/>
      </c>
      <c r="BS1051" s="1" t="s">
        <v>5305</v>
      </c>
      <c r="BU1051" s="7" t="str">
        <f t="shared" si="203"/>
        <v>FALSE</v>
      </c>
      <c r="BV1051" s="230" t="s">
        <v>1608</v>
      </c>
      <c r="BW1051" s="1" t="b">
        <f t="shared" si="209"/>
        <v>0</v>
      </c>
      <c r="BZ1051" s="1" t="str">
        <f t="shared" si="204"/>
        <v/>
      </c>
      <c r="CA1051" s="1" t="s">
        <v>5305</v>
      </c>
      <c r="CC1051" s="7" t="str">
        <f t="shared" si="205"/>
        <v>FALSE</v>
      </c>
      <c r="CD1051" s="230" t="s">
        <v>1608</v>
      </c>
      <c r="CE1051" s="1" t="b">
        <f t="shared" si="210"/>
        <v>0</v>
      </c>
      <c r="CI1051"/>
      <c r="CJ1051" s="1" t="str">
        <f t="shared" si="206"/>
        <v/>
      </c>
      <c r="CK1051" s="1" t="s">
        <v>5305</v>
      </c>
      <c r="CM1051" s="7" t="str">
        <f t="shared" si="207"/>
        <v>FALSE</v>
      </c>
      <c r="CN1051" s="230" t="s">
        <v>1608</v>
      </c>
      <c r="CO1051" s="1" t="b">
        <f t="shared" si="211"/>
        <v>0</v>
      </c>
    </row>
    <row r="1052" spans="48:93" ht="18" x14ac:dyDescent="0.25">
      <c r="AV1052" s="229" t="s">
        <v>1608</v>
      </c>
      <c r="AW1052" s="230" t="s">
        <v>3507</v>
      </c>
      <c r="AX1052" s="230" t="s">
        <v>2647</v>
      </c>
      <c r="AY1052" s="233">
        <v>19692</v>
      </c>
      <c r="AZ1052" s="231" t="s">
        <v>354</v>
      </c>
      <c r="BA1052" s="230" t="s">
        <v>3507</v>
      </c>
      <c r="BB1052" s="229" t="s">
        <v>1608</v>
      </c>
      <c r="BD1052" s="226" t="s">
        <v>3507</v>
      </c>
      <c r="BE1052" s="1" t="s">
        <v>341</v>
      </c>
      <c r="BF1052" t="s">
        <v>1607</v>
      </c>
      <c r="BH1052" s="1" t="str">
        <f t="shared" si="200"/>
        <v/>
      </c>
      <c r="BI1052" s="1" t="s">
        <v>5306</v>
      </c>
      <c r="BK1052" s="7" t="str">
        <f t="shared" si="201"/>
        <v>FALSE</v>
      </c>
      <c r="BL1052" s="227" t="s">
        <v>1609</v>
      </c>
      <c r="BM1052" s="1" t="b">
        <f t="shared" si="208"/>
        <v>0</v>
      </c>
      <c r="BQ1052"/>
      <c r="BR1052" s="1" t="str">
        <f t="shared" si="202"/>
        <v/>
      </c>
      <c r="BS1052" s="1" t="s">
        <v>5306</v>
      </c>
      <c r="BU1052" s="7" t="str">
        <f t="shared" si="203"/>
        <v>FALSE</v>
      </c>
      <c r="BV1052" s="227" t="s">
        <v>1609</v>
      </c>
      <c r="BW1052" s="1" t="b">
        <f t="shared" si="209"/>
        <v>0</v>
      </c>
      <c r="BZ1052" s="1" t="str">
        <f t="shared" si="204"/>
        <v/>
      </c>
      <c r="CA1052" s="1" t="s">
        <v>5306</v>
      </c>
      <c r="CC1052" s="7" t="str">
        <f t="shared" si="205"/>
        <v>FALSE</v>
      </c>
      <c r="CD1052" s="227" t="s">
        <v>1609</v>
      </c>
      <c r="CE1052" s="1" t="b">
        <f t="shared" si="210"/>
        <v>0</v>
      </c>
      <c r="CI1052"/>
      <c r="CJ1052" s="1" t="str">
        <f t="shared" si="206"/>
        <v/>
      </c>
      <c r="CK1052" s="1" t="s">
        <v>5306</v>
      </c>
      <c r="CM1052" s="7" t="str">
        <f t="shared" si="207"/>
        <v>FALSE</v>
      </c>
      <c r="CN1052" s="227" t="s">
        <v>1609</v>
      </c>
      <c r="CO1052" s="1" t="b">
        <f t="shared" si="211"/>
        <v>0</v>
      </c>
    </row>
    <row r="1053" spans="48:93" ht="18" x14ac:dyDescent="0.25">
      <c r="AV1053" s="226" t="s">
        <v>1609</v>
      </c>
      <c r="AW1053" s="227" t="s">
        <v>3508</v>
      </c>
      <c r="AX1053" s="227" t="s">
        <v>2606</v>
      </c>
      <c r="AY1053" s="232">
        <v>8723</v>
      </c>
      <c r="AZ1053" s="228" t="s">
        <v>373</v>
      </c>
      <c r="BA1053" s="227" t="s">
        <v>3508</v>
      </c>
      <c r="BB1053" s="226" t="s">
        <v>1609</v>
      </c>
      <c r="BD1053" s="229" t="s">
        <v>3507</v>
      </c>
      <c r="BE1053" s="1" t="s">
        <v>354</v>
      </c>
      <c r="BF1053" t="s">
        <v>1608</v>
      </c>
      <c r="BH1053" s="1" t="str">
        <f t="shared" si="200"/>
        <v/>
      </c>
      <c r="BI1053" s="1" t="s">
        <v>5307</v>
      </c>
      <c r="BK1053" s="7" t="str">
        <f t="shared" si="201"/>
        <v>FALSE</v>
      </c>
      <c r="BL1053" s="230" t="s">
        <v>1610</v>
      </c>
      <c r="BM1053" s="1" t="b">
        <f t="shared" si="208"/>
        <v>0</v>
      </c>
      <c r="BQ1053"/>
      <c r="BR1053" s="1" t="str">
        <f t="shared" si="202"/>
        <v/>
      </c>
      <c r="BS1053" s="1" t="s">
        <v>5307</v>
      </c>
      <c r="BU1053" s="7" t="str">
        <f t="shared" si="203"/>
        <v>FALSE</v>
      </c>
      <c r="BV1053" s="230" t="s">
        <v>1610</v>
      </c>
      <c r="BW1053" s="1" t="b">
        <f t="shared" si="209"/>
        <v>0</v>
      </c>
      <c r="BZ1053" s="1" t="str">
        <f t="shared" si="204"/>
        <v/>
      </c>
      <c r="CA1053" s="1" t="s">
        <v>5307</v>
      </c>
      <c r="CC1053" s="7" t="str">
        <f t="shared" si="205"/>
        <v>FALSE</v>
      </c>
      <c r="CD1053" s="230" t="s">
        <v>1610</v>
      </c>
      <c r="CE1053" s="1" t="b">
        <f t="shared" si="210"/>
        <v>0</v>
      </c>
      <c r="CI1053"/>
      <c r="CJ1053" s="1" t="str">
        <f t="shared" si="206"/>
        <v/>
      </c>
      <c r="CK1053" s="1" t="s">
        <v>5307</v>
      </c>
      <c r="CM1053" s="7" t="str">
        <f t="shared" si="207"/>
        <v>FALSE</v>
      </c>
      <c r="CN1053" s="230" t="s">
        <v>1610</v>
      </c>
      <c r="CO1053" s="1" t="b">
        <f t="shared" si="211"/>
        <v>0</v>
      </c>
    </row>
    <row r="1054" spans="48:93" ht="18" x14ac:dyDescent="0.25">
      <c r="AV1054" s="229" t="s">
        <v>1610</v>
      </c>
      <c r="AW1054" s="230" t="s">
        <v>3509</v>
      </c>
      <c r="AX1054" s="230" t="s">
        <v>2628</v>
      </c>
      <c r="AY1054" s="233">
        <v>8776</v>
      </c>
      <c r="AZ1054" s="231" t="s">
        <v>352</v>
      </c>
      <c r="BA1054" s="230" t="s">
        <v>3509</v>
      </c>
      <c r="BB1054" s="229" t="s">
        <v>1610</v>
      </c>
      <c r="BD1054" s="226" t="s">
        <v>3508</v>
      </c>
      <c r="BE1054" s="1" t="s">
        <v>373</v>
      </c>
      <c r="BF1054" t="s">
        <v>1609</v>
      </c>
      <c r="BH1054" s="1" t="str">
        <f t="shared" si="200"/>
        <v/>
      </c>
      <c r="BI1054" s="1" t="s">
        <v>5308</v>
      </c>
      <c r="BK1054" s="7" t="str">
        <f t="shared" si="201"/>
        <v>FALSE</v>
      </c>
      <c r="BL1054" s="227" t="s">
        <v>1611</v>
      </c>
      <c r="BM1054" s="1" t="b">
        <f t="shared" si="208"/>
        <v>0</v>
      </c>
      <c r="BQ1054"/>
      <c r="BR1054" s="1" t="str">
        <f t="shared" si="202"/>
        <v/>
      </c>
      <c r="BS1054" s="1" t="s">
        <v>5308</v>
      </c>
      <c r="BU1054" s="7" t="str">
        <f t="shared" si="203"/>
        <v>FALSE</v>
      </c>
      <c r="BV1054" s="227" t="s">
        <v>1611</v>
      </c>
      <c r="BW1054" s="1" t="b">
        <f t="shared" si="209"/>
        <v>0</v>
      </c>
      <c r="BZ1054" s="1" t="str">
        <f t="shared" si="204"/>
        <v/>
      </c>
      <c r="CA1054" s="1" t="s">
        <v>5308</v>
      </c>
      <c r="CC1054" s="7" t="str">
        <f t="shared" si="205"/>
        <v>FALSE</v>
      </c>
      <c r="CD1054" s="227" t="s">
        <v>1611</v>
      </c>
      <c r="CE1054" s="1" t="b">
        <f t="shared" si="210"/>
        <v>0</v>
      </c>
      <c r="CI1054"/>
      <c r="CJ1054" s="1" t="str">
        <f t="shared" si="206"/>
        <v/>
      </c>
      <c r="CK1054" s="1" t="s">
        <v>5308</v>
      </c>
      <c r="CM1054" s="7" t="str">
        <f t="shared" si="207"/>
        <v>FALSE</v>
      </c>
      <c r="CN1054" s="227" t="s">
        <v>1611</v>
      </c>
      <c r="CO1054" s="1" t="b">
        <f t="shared" si="211"/>
        <v>0</v>
      </c>
    </row>
    <row r="1055" spans="48:93" ht="18" x14ac:dyDescent="0.25">
      <c r="AV1055" s="226" t="s">
        <v>1611</v>
      </c>
      <c r="AW1055" s="227" t="s">
        <v>3510</v>
      </c>
      <c r="AX1055" s="227" t="s">
        <v>2778</v>
      </c>
      <c r="AY1055" s="232">
        <v>8787</v>
      </c>
      <c r="AZ1055" s="228" t="s">
        <v>333</v>
      </c>
      <c r="BA1055" s="227" t="s">
        <v>3510</v>
      </c>
      <c r="BB1055" s="226" t="s">
        <v>1611</v>
      </c>
      <c r="BD1055" s="229" t="s">
        <v>3509</v>
      </c>
      <c r="BE1055" s="1" t="s">
        <v>352</v>
      </c>
      <c r="BF1055" t="s">
        <v>1610</v>
      </c>
      <c r="BH1055" s="1" t="str">
        <f t="shared" si="200"/>
        <v/>
      </c>
      <c r="BI1055" s="1" t="s">
        <v>5309</v>
      </c>
      <c r="BK1055" s="7" t="str">
        <f t="shared" si="201"/>
        <v>FALSE</v>
      </c>
      <c r="BL1055" s="230" t="s">
        <v>1612</v>
      </c>
      <c r="BM1055" s="1" t="b">
        <f t="shared" si="208"/>
        <v>0</v>
      </c>
      <c r="BQ1055"/>
      <c r="BR1055" s="1" t="str">
        <f t="shared" si="202"/>
        <v/>
      </c>
      <c r="BS1055" s="1" t="s">
        <v>5309</v>
      </c>
      <c r="BU1055" s="7" t="str">
        <f t="shared" si="203"/>
        <v>FALSE</v>
      </c>
      <c r="BV1055" s="230" t="s">
        <v>1612</v>
      </c>
      <c r="BW1055" s="1" t="b">
        <f t="shared" si="209"/>
        <v>0</v>
      </c>
      <c r="BZ1055" s="1" t="str">
        <f t="shared" si="204"/>
        <v/>
      </c>
      <c r="CA1055" s="1" t="s">
        <v>5309</v>
      </c>
      <c r="CC1055" s="7" t="str">
        <f t="shared" si="205"/>
        <v>FALSE</v>
      </c>
      <c r="CD1055" s="230" t="s">
        <v>1612</v>
      </c>
      <c r="CE1055" s="1" t="b">
        <f t="shared" si="210"/>
        <v>0</v>
      </c>
      <c r="CI1055"/>
      <c r="CJ1055" s="1" t="str">
        <f t="shared" si="206"/>
        <v/>
      </c>
      <c r="CK1055" s="1" t="s">
        <v>5309</v>
      </c>
      <c r="CM1055" s="7" t="str">
        <f t="shared" si="207"/>
        <v>FALSE</v>
      </c>
      <c r="CN1055" s="230" t="s">
        <v>1612</v>
      </c>
      <c r="CO1055" s="1" t="b">
        <f t="shared" si="211"/>
        <v>0</v>
      </c>
    </row>
    <row r="1056" spans="48:93" ht="18" x14ac:dyDescent="0.25">
      <c r="AV1056" s="229" t="s">
        <v>1612</v>
      </c>
      <c r="AW1056" s="230" t="s">
        <v>3510</v>
      </c>
      <c r="AX1056" s="230" t="s">
        <v>2612</v>
      </c>
      <c r="AY1056" s="233">
        <v>8788</v>
      </c>
      <c r="AZ1056" s="231" t="s">
        <v>334</v>
      </c>
      <c r="BA1056" s="230" t="s">
        <v>3510</v>
      </c>
      <c r="BB1056" s="229" t="s">
        <v>1612</v>
      </c>
      <c r="BD1056" s="226" t="s">
        <v>3510</v>
      </c>
      <c r="BE1056" s="1" t="s">
        <v>333</v>
      </c>
      <c r="BF1056" t="s">
        <v>1611</v>
      </c>
      <c r="BH1056" s="1" t="str">
        <f t="shared" si="200"/>
        <v/>
      </c>
      <c r="BI1056" s="1" t="s">
        <v>5310</v>
      </c>
      <c r="BK1056" s="7" t="str">
        <f t="shared" si="201"/>
        <v>FALSE</v>
      </c>
      <c r="BL1056" s="227" t="s">
        <v>1613</v>
      </c>
      <c r="BM1056" s="1" t="b">
        <f t="shared" si="208"/>
        <v>0</v>
      </c>
      <c r="BQ1056"/>
      <c r="BR1056" s="1" t="str">
        <f t="shared" si="202"/>
        <v/>
      </c>
      <c r="BS1056" s="1" t="s">
        <v>5310</v>
      </c>
      <c r="BU1056" s="7" t="str">
        <f t="shared" si="203"/>
        <v>FALSE</v>
      </c>
      <c r="BV1056" s="227" t="s">
        <v>1613</v>
      </c>
      <c r="BW1056" s="1" t="b">
        <f t="shared" si="209"/>
        <v>0</v>
      </c>
      <c r="BZ1056" s="1" t="str">
        <f t="shared" si="204"/>
        <v/>
      </c>
      <c r="CA1056" s="1" t="s">
        <v>5310</v>
      </c>
      <c r="CC1056" s="7" t="str">
        <f t="shared" si="205"/>
        <v>FALSE</v>
      </c>
      <c r="CD1056" s="227" t="s">
        <v>1613</v>
      </c>
      <c r="CE1056" s="1" t="b">
        <f t="shared" si="210"/>
        <v>0</v>
      </c>
      <c r="CI1056"/>
      <c r="CJ1056" s="1" t="str">
        <f t="shared" si="206"/>
        <v/>
      </c>
      <c r="CK1056" s="1" t="s">
        <v>5310</v>
      </c>
      <c r="CM1056" s="7" t="str">
        <f t="shared" si="207"/>
        <v>FALSE</v>
      </c>
      <c r="CN1056" s="227" t="s">
        <v>1613</v>
      </c>
      <c r="CO1056" s="1" t="b">
        <f t="shared" si="211"/>
        <v>0</v>
      </c>
    </row>
    <row r="1057" spans="48:93" ht="18" x14ac:dyDescent="0.25">
      <c r="AV1057" s="226" t="s">
        <v>1613</v>
      </c>
      <c r="AW1057" s="227" t="s">
        <v>3510</v>
      </c>
      <c r="AX1057" s="227" t="s">
        <v>2628</v>
      </c>
      <c r="AY1057" s="232">
        <v>29014</v>
      </c>
      <c r="AZ1057" s="228" t="s">
        <v>352</v>
      </c>
      <c r="BA1057" s="227" t="s">
        <v>3510</v>
      </c>
      <c r="BB1057" s="226" t="s">
        <v>1613</v>
      </c>
      <c r="BD1057" s="229" t="s">
        <v>3510</v>
      </c>
      <c r="BE1057" s="1" t="s">
        <v>334</v>
      </c>
      <c r="BF1057" t="s">
        <v>1612</v>
      </c>
      <c r="BH1057" s="1" t="str">
        <f t="shared" si="200"/>
        <v/>
      </c>
      <c r="BI1057" s="1" t="s">
        <v>5311</v>
      </c>
      <c r="BK1057" s="7" t="str">
        <f t="shared" si="201"/>
        <v>FALSE</v>
      </c>
      <c r="BL1057" s="230" t="s">
        <v>1614</v>
      </c>
      <c r="BM1057" s="1" t="b">
        <f t="shared" si="208"/>
        <v>0</v>
      </c>
      <c r="BQ1057"/>
      <c r="BR1057" s="1" t="str">
        <f t="shared" si="202"/>
        <v/>
      </c>
      <c r="BS1057" s="1" t="s">
        <v>5311</v>
      </c>
      <c r="BU1057" s="7" t="str">
        <f t="shared" si="203"/>
        <v>FALSE</v>
      </c>
      <c r="BV1057" s="230" t="s">
        <v>1614</v>
      </c>
      <c r="BW1057" s="1" t="b">
        <f t="shared" si="209"/>
        <v>0</v>
      </c>
      <c r="BZ1057" s="1" t="str">
        <f t="shared" si="204"/>
        <v/>
      </c>
      <c r="CA1057" s="1" t="s">
        <v>5311</v>
      </c>
      <c r="CC1057" s="7" t="str">
        <f t="shared" si="205"/>
        <v>FALSE</v>
      </c>
      <c r="CD1057" s="230" t="s">
        <v>1614</v>
      </c>
      <c r="CE1057" s="1" t="b">
        <f t="shared" si="210"/>
        <v>0</v>
      </c>
      <c r="CI1057"/>
      <c r="CJ1057" s="1" t="str">
        <f t="shared" si="206"/>
        <v/>
      </c>
      <c r="CK1057" s="1" t="s">
        <v>5311</v>
      </c>
      <c r="CM1057" s="7" t="str">
        <f t="shared" si="207"/>
        <v>FALSE</v>
      </c>
      <c r="CN1057" s="230" t="s">
        <v>1614</v>
      </c>
      <c r="CO1057" s="1" t="b">
        <f t="shared" si="211"/>
        <v>0</v>
      </c>
    </row>
    <row r="1058" spans="48:93" ht="18" x14ac:dyDescent="0.25">
      <c r="AV1058" s="229" t="s">
        <v>1614</v>
      </c>
      <c r="AW1058" s="230" t="s">
        <v>3511</v>
      </c>
      <c r="AX1058" s="230" t="s">
        <v>2678</v>
      </c>
      <c r="AY1058" s="233">
        <v>74368</v>
      </c>
      <c r="AZ1058" s="231" t="s">
        <v>363</v>
      </c>
      <c r="BA1058" s="230" t="s">
        <v>3511</v>
      </c>
      <c r="BB1058" s="229" t="s">
        <v>1614</v>
      </c>
      <c r="BD1058" s="226" t="s">
        <v>3510</v>
      </c>
      <c r="BE1058" s="1" t="s">
        <v>352</v>
      </c>
      <c r="BF1058" t="s">
        <v>1613</v>
      </c>
      <c r="BH1058" s="1" t="str">
        <f t="shared" si="200"/>
        <v/>
      </c>
      <c r="BI1058" s="1" t="s">
        <v>5312</v>
      </c>
      <c r="BK1058" s="7" t="str">
        <f t="shared" si="201"/>
        <v>FALSE</v>
      </c>
      <c r="BL1058" s="227" t="s">
        <v>1615</v>
      </c>
      <c r="BM1058" s="1" t="b">
        <f t="shared" si="208"/>
        <v>0</v>
      </c>
      <c r="BQ1058"/>
      <c r="BR1058" s="1" t="str">
        <f t="shared" si="202"/>
        <v/>
      </c>
      <c r="BS1058" s="1" t="s">
        <v>5312</v>
      </c>
      <c r="BU1058" s="7" t="str">
        <f t="shared" si="203"/>
        <v>FALSE</v>
      </c>
      <c r="BV1058" s="227" t="s">
        <v>1615</v>
      </c>
      <c r="BW1058" s="1" t="b">
        <f t="shared" si="209"/>
        <v>0</v>
      </c>
      <c r="BZ1058" s="1" t="str">
        <f t="shared" si="204"/>
        <v/>
      </c>
      <c r="CA1058" s="1" t="s">
        <v>5312</v>
      </c>
      <c r="CC1058" s="7" t="str">
        <f t="shared" si="205"/>
        <v>FALSE</v>
      </c>
      <c r="CD1058" s="227" t="s">
        <v>1615</v>
      </c>
      <c r="CE1058" s="1" t="b">
        <f t="shared" si="210"/>
        <v>0</v>
      </c>
      <c r="CI1058"/>
      <c r="CJ1058" s="1" t="str">
        <f t="shared" si="206"/>
        <v/>
      </c>
      <c r="CK1058" s="1" t="s">
        <v>5312</v>
      </c>
      <c r="CM1058" s="7" t="str">
        <f t="shared" si="207"/>
        <v>FALSE</v>
      </c>
      <c r="CN1058" s="227" t="s">
        <v>1615</v>
      </c>
      <c r="CO1058" s="1" t="b">
        <f t="shared" si="211"/>
        <v>0</v>
      </c>
    </row>
    <row r="1059" spans="48:93" ht="18" x14ac:dyDescent="0.25">
      <c r="AV1059" s="226" t="s">
        <v>1615</v>
      </c>
      <c r="AW1059" s="227" t="s">
        <v>3512</v>
      </c>
      <c r="AX1059" s="227" t="s">
        <v>2679</v>
      </c>
      <c r="AY1059" s="232">
        <v>8791</v>
      </c>
      <c r="AZ1059" s="228" t="s">
        <v>380</v>
      </c>
      <c r="BA1059" s="227" t="s">
        <v>3512</v>
      </c>
      <c r="BB1059" s="226" t="s">
        <v>1615</v>
      </c>
      <c r="BD1059" s="229" t="s">
        <v>3511</v>
      </c>
      <c r="BE1059" s="1" t="s">
        <v>363</v>
      </c>
      <c r="BF1059" t="s">
        <v>1614</v>
      </c>
      <c r="BH1059" s="1" t="str">
        <f t="shared" si="200"/>
        <v/>
      </c>
      <c r="BI1059" s="1" t="s">
        <v>5313</v>
      </c>
      <c r="BK1059" s="7" t="str">
        <f t="shared" si="201"/>
        <v>FALSE</v>
      </c>
      <c r="BL1059" s="230" t="s">
        <v>1616</v>
      </c>
      <c r="BM1059" s="1" t="b">
        <f t="shared" si="208"/>
        <v>0</v>
      </c>
      <c r="BQ1059"/>
      <c r="BR1059" s="1" t="str">
        <f t="shared" si="202"/>
        <v/>
      </c>
      <c r="BS1059" s="1" t="s">
        <v>5313</v>
      </c>
      <c r="BU1059" s="7" t="str">
        <f t="shared" si="203"/>
        <v>FALSE</v>
      </c>
      <c r="BV1059" s="230" t="s">
        <v>1616</v>
      </c>
      <c r="BW1059" s="1" t="b">
        <f t="shared" si="209"/>
        <v>0</v>
      </c>
      <c r="BZ1059" s="1" t="str">
        <f t="shared" si="204"/>
        <v/>
      </c>
      <c r="CA1059" s="1" t="s">
        <v>5313</v>
      </c>
      <c r="CC1059" s="7" t="str">
        <f t="shared" si="205"/>
        <v>FALSE</v>
      </c>
      <c r="CD1059" s="230" t="s">
        <v>1616</v>
      </c>
      <c r="CE1059" s="1" t="b">
        <f t="shared" si="210"/>
        <v>0</v>
      </c>
      <c r="CI1059"/>
      <c r="CJ1059" s="1" t="str">
        <f t="shared" si="206"/>
        <v/>
      </c>
      <c r="CK1059" s="1" t="s">
        <v>5313</v>
      </c>
      <c r="CM1059" s="7" t="str">
        <f t="shared" si="207"/>
        <v>FALSE</v>
      </c>
      <c r="CN1059" s="230" t="s">
        <v>1616</v>
      </c>
      <c r="CO1059" s="1" t="b">
        <f t="shared" si="211"/>
        <v>0</v>
      </c>
    </row>
    <row r="1060" spans="48:93" ht="18" x14ac:dyDescent="0.25">
      <c r="AV1060" s="229" t="s">
        <v>1616</v>
      </c>
      <c r="AW1060" s="230" t="s">
        <v>3513</v>
      </c>
      <c r="AX1060" s="230" t="s">
        <v>2614</v>
      </c>
      <c r="AY1060" s="233">
        <v>8794</v>
      </c>
      <c r="AZ1060" s="231" t="s">
        <v>372</v>
      </c>
      <c r="BA1060" s="230" t="s">
        <v>3513</v>
      </c>
      <c r="BB1060" s="229" t="s">
        <v>1616</v>
      </c>
      <c r="BD1060" s="226" t="s">
        <v>3512</v>
      </c>
      <c r="BE1060" s="1" t="s">
        <v>380</v>
      </c>
      <c r="BF1060" t="s">
        <v>1615</v>
      </c>
      <c r="BH1060" s="1" t="str">
        <f t="shared" si="200"/>
        <v/>
      </c>
      <c r="BI1060" s="1" t="s">
        <v>5314</v>
      </c>
      <c r="BK1060" s="7" t="str">
        <f t="shared" si="201"/>
        <v>FALSE</v>
      </c>
      <c r="BL1060" s="227" t="s">
        <v>1617</v>
      </c>
      <c r="BM1060" s="1" t="b">
        <f t="shared" si="208"/>
        <v>0</v>
      </c>
      <c r="BQ1060"/>
      <c r="BR1060" s="1" t="str">
        <f t="shared" si="202"/>
        <v/>
      </c>
      <c r="BS1060" s="1" t="s">
        <v>5314</v>
      </c>
      <c r="BU1060" s="7" t="str">
        <f t="shared" si="203"/>
        <v>FALSE</v>
      </c>
      <c r="BV1060" s="227" t="s">
        <v>1617</v>
      </c>
      <c r="BW1060" s="1" t="b">
        <f t="shared" si="209"/>
        <v>0</v>
      </c>
      <c r="BZ1060" s="1" t="str">
        <f t="shared" si="204"/>
        <v/>
      </c>
      <c r="CA1060" s="1" t="s">
        <v>5314</v>
      </c>
      <c r="CC1060" s="7" t="str">
        <f t="shared" si="205"/>
        <v>FALSE</v>
      </c>
      <c r="CD1060" s="227" t="s">
        <v>1617</v>
      </c>
      <c r="CE1060" s="1" t="b">
        <f t="shared" si="210"/>
        <v>0</v>
      </c>
      <c r="CI1060"/>
      <c r="CJ1060" s="1" t="str">
        <f t="shared" si="206"/>
        <v/>
      </c>
      <c r="CK1060" s="1" t="s">
        <v>5314</v>
      </c>
      <c r="CM1060" s="7" t="str">
        <f t="shared" si="207"/>
        <v>FALSE</v>
      </c>
      <c r="CN1060" s="227" t="s">
        <v>1617</v>
      </c>
      <c r="CO1060" s="1" t="b">
        <f t="shared" si="211"/>
        <v>0</v>
      </c>
    </row>
    <row r="1061" spans="48:93" ht="18" x14ac:dyDescent="0.25">
      <c r="AV1061" s="226" t="s">
        <v>1617</v>
      </c>
      <c r="AW1061" s="227" t="s">
        <v>3514</v>
      </c>
      <c r="AX1061" s="227" t="s">
        <v>2609</v>
      </c>
      <c r="AY1061" s="232">
        <v>8795</v>
      </c>
      <c r="AZ1061" s="228" t="s">
        <v>343</v>
      </c>
      <c r="BA1061" s="227" t="s">
        <v>3514</v>
      </c>
      <c r="BB1061" s="226" t="s">
        <v>1617</v>
      </c>
      <c r="BD1061" s="229" t="s">
        <v>3513</v>
      </c>
      <c r="BE1061" s="1" t="s">
        <v>372</v>
      </c>
      <c r="BF1061" t="s">
        <v>1616</v>
      </c>
      <c r="BH1061" s="1" t="str">
        <f t="shared" si="200"/>
        <v/>
      </c>
      <c r="BI1061" s="1" t="s">
        <v>5315</v>
      </c>
      <c r="BK1061" s="7" t="str">
        <f t="shared" si="201"/>
        <v>FALSE</v>
      </c>
      <c r="BL1061" s="230" t="s">
        <v>1618</v>
      </c>
      <c r="BM1061" s="1" t="b">
        <f t="shared" si="208"/>
        <v>0</v>
      </c>
      <c r="BQ1061"/>
      <c r="BR1061" s="1" t="str">
        <f t="shared" si="202"/>
        <v/>
      </c>
      <c r="BS1061" s="1" t="s">
        <v>5315</v>
      </c>
      <c r="BU1061" s="7" t="str">
        <f t="shared" si="203"/>
        <v>FALSE</v>
      </c>
      <c r="BV1061" s="230" t="s">
        <v>1618</v>
      </c>
      <c r="BW1061" s="1" t="b">
        <f t="shared" si="209"/>
        <v>0</v>
      </c>
      <c r="BZ1061" s="1" t="str">
        <f t="shared" si="204"/>
        <v/>
      </c>
      <c r="CA1061" s="1" t="s">
        <v>5315</v>
      </c>
      <c r="CC1061" s="7" t="str">
        <f t="shared" si="205"/>
        <v>FALSE</v>
      </c>
      <c r="CD1061" s="230" t="s">
        <v>1618</v>
      </c>
      <c r="CE1061" s="1" t="b">
        <f t="shared" si="210"/>
        <v>0</v>
      </c>
      <c r="CI1061"/>
      <c r="CJ1061" s="1" t="str">
        <f t="shared" si="206"/>
        <v/>
      </c>
      <c r="CK1061" s="1" t="s">
        <v>5315</v>
      </c>
      <c r="CM1061" s="7" t="str">
        <f t="shared" si="207"/>
        <v>FALSE</v>
      </c>
      <c r="CN1061" s="230" t="s">
        <v>1618</v>
      </c>
      <c r="CO1061" s="1" t="b">
        <f t="shared" si="211"/>
        <v>0</v>
      </c>
    </row>
    <row r="1062" spans="48:93" ht="18" x14ac:dyDescent="0.25">
      <c r="AV1062" s="229" t="s">
        <v>1618</v>
      </c>
      <c r="AW1062" s="230" t="s">
        <v>3515</v>
      </c>
      <c r="AX1062" s="230" t="s">
        <v>2606</v>
      </c>
      <c r="AY1062" s="233">
        <v>95350</v>
      </c>
      <c r="AZ1062" s="231" t="s">
        <v>373</v>
      </c>
      <c r="BA1062" s="230" t="s">
        <v>3515</v>
      </c>
      <c r="BB1062" s="229" t="s">
        <v>1618</v>
      </c>
      <c r="BD1062" s="226" t="s">
        <v>3514</v>
      </c>
      <c r="BE1062" s="1" t="s">
        <v>343</v>
      </c>
      <c r="BF1062" t="s">
        <v>1617</v>
      </c>
      <c r="BH1062" s="1" t="str">
        <f t="shared" si="200"/>
        <v/>
      </c>
      <c r="BI1062" s="1" t="s">
        <v>5316</v>
      </c>
      <c r="BK1062" s="7" t="str">
        <f t="shared" si="201"/>
        <v>FALSE</v>
      </c>
      <c r="BL1062" s="227" t="s">
        <v>1619</v>
      </c>
      <c r="BM1062" s="1" t="b">
        <f t="shared" si="208"/>
        <v>0</v>
      </c>
      <c r="BQ1062"/>
      <c r="BR1062" s="1" t="str">
        <f t="shared" si="202"/>
        <v/>
      </c>
      <c r="BS1062" s="1" t="s">
        <v>5316</v>
      </c>
      <c r="BU1062" s="7" t="str">
        <f t="shared" si="203"/>
        <v>FALSE</v>
      </c>
      <c r="BV1062" s="227" t="s">
        <v>1619</v>
      </c>
      <c r="BW1062" s="1" t="b">
        <f t="shared" si="209"/>
        <v>0</v>
      </c>
      <c r="BZ1062" s="1" t="str">
        <f t="shared" si="204"/>
        <v/>
      </c>
      <c r="CA1062" s="1" t="s">
        <v>5316</v>
      </c>
      <c r="CC1062" s="7" t="str">
        <f t="shared" si="205"/>
        <v>FALSE</v>
      </c>
      <c r="CD1062" s="227" t="s">
        <v>1619</v>
      </c>
      <c r="CE1062" s="1" t="b">
        <f t="shared" si="210"/>
        <v>0</v>
      </c>
      <c r="CI1062"/>
      <c r="CJ1062" s="1" t="str">
        <f t="shared" si="206"/>
        <v/>
      </c>
      <c r="CK1062" s="1" t="s">
        <v>5316</v>
      </c>
      <c r="CM1062" s="7" t="str">
        <f t="shared" si="207"/>
        <v>FALSE</v>
      </c>
      <c r="CN1062" s="227" t="s">
        <v>1619</v>
      </c>
      <c r="CO1062" s="1" t="b">
        <f t="shared" si="211"/>
        <v>0</v>
      </c>
    </row>
    <row r="1063" spans="48:93" ht="18" x14ac:dyDescent="0.25">
      <c r="AV1063" s="226" t="s">
        <v>1619</v>
      </c>
      <c r="AW1063" s="227" t="s">
        <v>3516</v>
      </c>
      <c r="AX1063" s="227" t="s">
        <v>2609</v>
      </c>
      <c r="AY1063" s="232">
        <v>73951</v>
      </c>
      <c r="AZ1063" s="228" t="s">
        <v>343</v>
      </c>
      <c r="BA1063" s="227" t="s">
        <v>3516</v>
      </c>
      <c r="BB1063" s="226" t="s">
        <v>1619</v>
      </c>
      <c r="BD1063" s="229" t="s">
        <v>3515</v>
      </c>
      <c r="BE1063" s="1" t="s">
        <v>373</v>
      </c>
      <c r="BF1063" t="s">
        <v>1618</v>
      </c>
      <c r="BH1063" s="1" t="str">
        <f t="shared" si="200"/>
        <v/>
      </c>
      <c r="BI1063" s="1" t="s">
        <v>5317</v>
      </c>
      <c r="BK1063" s="7" t="str">
        <f t="shared" si="201"/>
        <v>FALSE</v>
      </c>
      <c r="BL1063" s="230" t="s">
        <v>1620</v>
      </c>
      <c r="BM1063" s="1" t="b">
        <f t="shared" si="208"/>
        <v>0</v>
      </c>
      <c r="BQ1063"/>
      <c r="BR1063" s="1" t="str">
        <f t="shared" si="202"/>
        <v/>
      </c>
      <c r="BS1063" s="1" t="s">
        <v>5317</v>
      </c>
      <c r="BU1063" s="7" t="str">
        <f t="shared" si="203"/>
        <v>FALSE</v>
      </c>
      <c r="BV1063" s="230" t="s">
        <v>1620</v>
      </c>
      <c r="BW1063" s="1" t="b">
        <f t="shared" si="209"/>
        <v>0</v>
      </c>
      <c r="BZ1063" s="1" t="str">
        <f t="shared" si="204"/>
        <v/>
      </c>
      <c r="CA1063" s="1" t="s">
        <v>5317</v>
      </c>
      <c r="CC1063" s="7" t="str">
        <f t="shared" si="205"/>
        <v>FALSE</v>
      </c>
      <c r="CD1063" s="230" t="s">
        <v>1620</v>
      </c>
      <c r="CE1063" s="1" t="b">
        <f t="shared" si="210"/>
        <v>0</v>
      </c>
      <c r="CI1063"/>
      <c r="CJ1063" s="1" t="str">
        <f t="shared" si="206"/>
        <v/>
      </c>
      <c r="CK1063" s="1" t="s">
        <v>5317</v>
      </c>
      <c r="CM1063" s="7" t="str">
        <f t="shared" si="207"/>
        <v>FALSE</v>
      </c>
      <c r="CN1063" s="230" t="s">
        <v>1620</v>
      </c>
      <c r="CO1063" s="1" t="b">
        <f t="shared" si="211"/>
        <v>0</v>
      </c>
    </row>
    <row r="1064" spans="48:93" ht="18" x14ac:dyDescent="0.25">
      <c r="AV1064" s="229" t="s">
        <v>1620</v>
      </c>
      <c r="AW1064" s="230" t="s">
        <v>3517</v>
      </c>
      <c r="AX1064" s="230" t="s">
        <v>2676</v>
      </c>
      <c r="AY1064" s="233">
        <v>72631</v>
      </c>
      <c r="AZ1064" s="231" t="s">
        <v>342</v>
      </c>
      <c r="BA1064" s="230" t="s">
        <v>3517</v>
      </c>
      <c r="BB1064" s="229" t="s">
        <v>1620</v>
      </c>
      <c r="BD1064" s="226" t="s">
        <v>3516</v>
      </c>
      <c r="BE1064" s="1" t="s">
        <v>343</v>
      </c>
      <c r="BF1064" t="s">
        <v>1619</v>
      </c>
      <c r="BH1064" s="1" t="str">
        <f t="shared" si="200"/>
        <v/>
      </c>
      <c r="BI1064" s="1" t="s">
        <v>5318</v>
      </c>
      <c r="BK1064" s="7" t="str">
        <f t="shared" si="201"/>
        <v>FALSE</v>
      </c>
      <c r="BL1064" s="227" t="s">
        <v>1621</v>
      </c>
      <c r="BM1064" s="1" t="b">
        <f t="shared" si="208"/>
        <v>0</v>
      </c>
      <c r="BQ1064"/>
      <c r="BR1064" s="1" t="str">
        <f t="shared" si="202"/>
        <v/>
      </c>
      <c r="BS1064" s="1" t="s">
        <v>5318</v>
      </c>
      <c r="BU1064" s="7" t="str">
        <f t="shared" si="203"/>
        <v>FALSE</v>
      </c>
      <c r="BV1064" s="227" t="s">
        <v>1621</v>
      </c>
      <c r="BW1064" s="1" t="b">
        <f t="shared" si="209"/>
        <v>0</v>
      </c>
      <c r="BZ1064" s="1" t="str">
        <f t="shared" si="204"/>
        <v/>
      </c>
      <c r="CA1064" s="1" t="s">
        <v>5318</v>
      </c>
      <c r="CC1064" s="7" t="str">
        <f t="shared" si="205"/>
        <v>FALSE</v>
      </c>
      <c r="CD1064" s="227" t="s">
        <v>1621</v>
      </c>
      <c r="CE1064" s="1" t="b">
        <f t="shared" si="210"/>
        <v>0</v>
      </c>
      <c r="CI1064"/>
      <c r="CJ1064" s="1" t="str">
        <f t="shared" si="206"/>
        <v/>
      </c>
      <c r="CK1064" s="1" t="s">
        <v>5318</v>
      </c>
      <c r="CM1064" s="7" t="str">
        <f t="shared" si="207"/>
        <v>FALSE</v>
      </c>
      <c r="CN1064" s="227" t="s">
        <v>1621</v>
      </c>
      <c r="CO1064" s="1" t="b">
        <f t="shared" si="211"/>
        <v>0</v>
      </c>
    </row>
    <row r="1065" spans="48:93" ht="18" x14ac:dyDescent="0.25">
      <c r="AV1065" s="226" t="s">
        <v>1621</v>
      </c>
      <c r="AW1065" s="227" t="s">
        <v>3517</v>
      </c>
      <c r="AX1065" s="227" t="s">
        <v>2614</v>
      </c>
      <c r="AY1065" s="232">
        <v>72632</v>
      </c>
      <c r="AZ1065" s="228" t="s">
        <v>372</v>
      </c>
      <c r="BA1065" s="227" t="s">
        <v>3517</v>
      </c>
      <c r="BB1065" s="226" t="s">
        <v>1621</v>
      </c>
      <c r="BD1065" s="229" t="s">
        <v>3517</v>
      </c>
      <c r="BE1065" s="1" t="s">
        <v>342</v>
      </c>
      <c r="BF1065" t="s">
        <v>1620</v>
      </c>
      <c r="BH1065" s="1" t="str">
        <f t="shared" si="200"/>
        <v/>
      </c>
      <c r="BI1065" s="1" t="s">
        <v>5319</v>
      </c>
      <c r="BK1065" s="7" t="str">
        <f t="shared" si="201"/>
        <v>FALSE</v>
      </c>
      <c r="BL1065" s="230" t="s">
        <v>1622</v>
      </c>
      <c r="BM1065" s="1" t="b">
        <f t="shared" si="208"/>
        <v>0</v>
      </c>
      <c r="BQ1065"/>
      <c r="BR1065" s="1" t="str">
        <f t="shared" si="202"/>
        <v/>
      </c>
      <c r="BS1065" s="1" t="s">
        <v>5319</v>
      </c>
      <c r="BU1065" s="7" t="str">
        <f t="shared" si="203"/>
        <v>FALSE</v>
      </c>
      <c r="BV1065" s="230" t="s">
        <v>1622</v>
      </c>
      <c r="BW1065" s="1" t="b">
        <f t="shared" si="209"/>
        <v>0</v>
      </c>
      <c r="BZ1065" s="1" t="str">
        <f t="shared" si="204"/>
        <v/>
      </c>
      <c r="CA1065" s="1" t="s">
        <v>5319</v>
      </c>
      <c r="CC1065" s="7" t="str">
        <f t="shared" si="205"/>
        <v>FALSE</v>
      </c>
      <c r="CD1065" s="230" t="s">
        <v>1622</v>
      </c>
      <c r="CE1065" s="1" t="b">
        <f t="shared" si="210"/>
        <v>0</v>
      </c>
      <c r="CI1065"/>
      <c r="CJ1065" s="1" t="str">
        <f t="shared" si="206"/>
        <v/>
      </c>
      <c r="CK1065" s="1" t="s">
        <v>5319</v>
      </c>
      <c r="CM1065" s="7" t="str">
        <f t="shared" si="207"/>
        <v>FALSE</v>
      </c>
      <c r="CN1065" s="230" t="s">
        <v>1622</v>
      </c>
      <c r="CO1065" s="1" t="b">
        <f t="shared" si="211"/>
        <v>0</v>
      </c>
    </row>
    <row r="1066" spans="48:93" ht="18" x14ac:dyDescent="0.25">
      <c r="AV1066" s="229" t="s">
        <v>1622</v>
      </c>
      <c r="AW1066" s="230" t="s">
        <v>3517</v>
      </c>
      <c r="AX1066" s="230" t="s">
        <v>2683</v>
      </c>
      <c r="AY1066" s="233">
        <v>72633</v>
      </c>
      <c r="AZ1066" s="231" t="s">
        <v>376</v>
      </c>
      <c r="BA1066" s="230" t="s">
        <v>3517</v>
      </c>
      <c r="BB1066" s="229" t="s">
        <v>1622</v>
      </c>
      <c r="BD1066" s="226" t="s">
        <v>3517</v>
      </c>
      <c r="BE1066" s="1" t="s">
        <v>372</v>
      </c>
      <c r="BF1066" t="s">
        <v>1621</v>
      </c>
      <c r="BH1066" s="1" t="str">
        <f t="shared" si="200"/>
        <v/>
      </c>
      <c r="BI1066" s="1" t="s">
        <v>5320</v>
      </c>
      <c r="BK1066" s="7" t="str">
        <f t="shared" si="201"/>
        <v>FALSE</v>
      </c>
      <c r="BL1066" s="227" t="s">
        <v>1623</v>
      </c>
      <c r="BM1066" s="1" t="b">
        <f t="shared" si="208"/>
        <v>0</v>
      </c>
      <c r="BQ1066"/>
      <c r="BR1066" s="1" t="str">
        <f t="shared" si="202"/>
        <v/>
      </c>
      <c r="BS1066" s="1" t="s">
        <v>5320</v>
      </c>
      <c r="BU1066" s="7" t="str">
        <f t="shared" si="203"/>
        <v>FALSE</v>
      </c>
      <c r="BV1066" s="227" t="s">
        <v>1623</v>
      </c>
      <c r="BW1066" s="1" t="b">
        <f t="shared" si="209"/>
        <v>0</v>
      </c>
      <c r="BZ1066" s="1" t="str">
        <f t="shared" si="204"/>
        <v/>
      </c>
      <c r="CA1066" s="1" t="s">
        <v>5320</v>
      </c>
      <c r="CC1066" s="7" t="str">
        <f t="shared" si="205"/>
        <v>FALSE</v>
      </c>
      <c r="CD1066" s="227" t="s">
        <v>1623</v>
      </c>
      <c r="CE1066" s="1" t="b">
        <f t="shared" si="210"/>
        <v>0</v>
      </c>
      <c r="CI1066"/>
      <c r="CJ1066" s="1" t="str">
        <f t="shared" si="206"/>
        <v/>
      </c>
      <c r="CK1066" s="1" t="s">
        <v>5320</v>
      </c>
      <c r="CM1066" s="7" t="str">
        <f t="shared" si="207"/>
        <v>FALSE</v>
      </c>
      <c r="CN1066" s="227" t="s">
        <v>1623</v>
      </c>
      <c r="CO1066" s="1" t="b">
        <f t="shared" si="211"/>
        <v>0</v>
      </c>
    </row>
    <row r="1067" spans="48:93" ht="18" x14ac:dyDescent="0.25">
      <c r="AV1067" s="226" t="s">
        <v>1623</v>
      </c>
      <c r="AW1067" s="227" t="s">
        <v>3518</v>
      </c>
      <c r="AX1067" s="227" t="s">
        <v>2725</v>
      </c>
      <c r="AY1067" s="232">
        <v>98117</v>
      </c>
      <c r="AZ1067" s="228" t="s">
        <v>344</v>
      </c>
      <c r="BA1067" s="227" t="s">
        <v>3518</v>
      </c>
      <c r="BB1067" s="226" t="s">
        <v>1623</v>
      </c>
      <c r="BD1067" s="229" t="s">
        <v>3517</v>
      </c>
      <c r="BE1067" s="1" t="s">
        <v>376</v>
      </c>
      <c r="BF1067" t="s">
        <v>1622</v>
      </c>
      <c r="BH1067" s="1" t="str">
        <f t="shared" si="200"/>
        <v/>
      </c>
      <c r="BI1067" s="1" t="s">
        <v>5321</v>
      </c>
      <c r="BK1067" s="7" t="str">
        <f t="shared" si="201"/>
        <v>FALSE</v>
      </c>
      <c r="BL1067" s="230" t="s">
        <v>1624</v>
      </c>
      <c r="BM1067" s="1" t="b">
        <f t="shared" si="208"/>
        <v>0</v>
      </c>
      <c r="BQ1067"/>
      <c r="BR1067" s="1" t="str">
        <f t="shared" si="202"/>
        <v/>
      </c>
      <c r="BS1067" s="1" t="s">
        <v>5321</v>
      </c>
      <c r="BU1067" s="7" t="str">
        <f t="shared" si="203"/>
        <v>FALSE</v>
      </c>
      <c r="BV1067" s="230" t="s">
        <v>1624</v>
      </c>
      <c r="BW1067" s="1" t="b">
        <f t="shared" si="209"/>
        <v>0</v>
      </c>
      <c r="BZ1067" s="1" t="str">
        <f t="shared" si="204"/>
        <v/>
      </c>
      <c r="CA1067" s="1" t="s">
        <v>5321</v>
      </c>
      <c r="CC1067" s="7" t="str">
        <f t="shared" si="205"/>
        <v>FALSE</v>
      </c>
      <c r="CD1067" s="230" t="s">
        <v>1624</v>
      </c>
      <c r="CE1067" s="1" t="b">
        <f t="shared" si="210"/>
        <v>0</v>
      </c>
      <c r="CI1067"/>
      <c r="CJ1067" s="1" t="str">
        <f t="shared" si="206"/>
        <v/>
      </c>
      <c r="CK1067" s="1" t="s">
        <v>5321</v>
      </c>
      <c r="CM1067" s="7" t="str">
        <f t="shared" si="207"/>
        <v>FALSE</v>
      </c>
      <c r="CN1067" s="230" t="s">
        <v>1624</v>
      </c>
      <c r="CO1067" s="1" t="b">
        <f t="shared" si="211"/>
        <v>0</v>
      </c>
    </row>
    <row r="1068" spans="48:93" ht="18" x14ac:dyDescent="0.25">
      <c r="AV1068" s="229" t="s">
        <v>1624</v>
      </c>
      <c r="AW1068" s="230" t="s">
        <v>3519</v>
      </c>
      <c r="AX1068" s="230" t="s">
        <v>2676</v>
      </c>
      <c r="AY1068" s="233">
        <v>11092</v>
      </c>
      <c r="AZ1068" s="231" t="s">
        <v>342</v>
      </c>
      <c r="BA1068" s="230" t="s">
        <v>3519</v>
      </c>
      <c r="BB1068" s="229" t="s">
        <v>1624</v>
      </c>
      <c r="BD1068" s="226" t="s">
        <v>3518</v>
      </c>
      <c r="BE1068" s="1" t="s">
        <v>344</v>
      </c>
      <c r="BF1068" t="s">
        <v>1623</v>
      </c>
      <c r="BH1068" s="1" t="str">
        <f t="shared" si="200"/>
        <v/>
      </c>
      <c r="BI1068" s="1" t="s">
        <v>5322</v>
      </c>
      <c r="BK1068" s="7" t="str">
        <f t="shared" si="201"/>
        <v>FALSE</v>
      </c>
      <c r="BL1068" s="227" t="s">
        <v>1625</v>
      </c>
      <c r="BM1068" s="1" t="b">
        <f t="shared" si="208"/>
        <v>0</v>
      </c>
      <c r="BQ1068"/>
      <c r="BR1068" s="1" t="str">
        <f t="shared" si="202"/>
        <v/>
      </c>
      <c r="BS1068" s="1" t="s">
        <v>5322</v>
      </c>
      <c r="BU1068" s="7" t="str">
        <f t="shared" si="203"/>
        <v>FALSE</v>
      </c>
      <c r="BV1068" s="227" t="s">
        <v>1625</v>
      </c>
      <c r="BW1068" s="1" t="b">
        <f t="shared" si="209"/>
        <v>0</v>
      </c>
      <c r="BZ1068" s="1" t="str">
        <f t="shared" si="204"/>
        <v/>
      </c>
      <c r="CA1068" s="1" t="s">
        <v>5322</v>
      </c>
      <c r="CC1068" s="7" t="str">
        <f t="shared" si="205"/>
        <v>FALSE</v>
      </c>
      <c r="CD1068" s="227" t="s">
        <v>1625</v>
      </c>
      <c r="CE1068" s="1" t="b">
        <f t="shared" si="210"/>
        <v>0</v>
      </c>
      <c r="CI1068"/>
      <c r="CJ1068" s="1" t="str">
        <f t="shared" si="206"/>
        <v/>
      </c>
      <c r="CK1068" s="1" t="s">
        <v>5322</v>
      </c>
      <c r="CM1068" s="7" t="str">
        <f t="shared" si="207"/>
        <v>FALSE</v>
      </c>
      <c r="CN1068" s="227" t="s">
        <v>1625</v>
      </c>
      <c r="CO1068" s="1" t="b">
        <f t="shared" si="211"/>
        <v>0</v>
      </c>
    </row>
    <row r="1069" spans="48:93" ht="18" x14ac:dyDescent="0.25">
      <c r="AV1069" s="226" t="s">
        <v>1625</v>
      </c>
      <c r="AW1069" s="227" t="s">
        <v>3520</v>
      </c>
      <c r="AX1069" s="227" t="s">
        <v>2609</v>
      </c>
      <c r="AY1069" s="232">
        <v>8840</v>
      </c>
      <c r="AZ1069" s="228" t="s">
        <v>343</v>
      </c>
      <c r="BA1069" s="227" t="s">
        <v>3520</v>
      </c>
      <c r="BB1069" s="226" t="s">
        <v>1625</v>
      </c>
      <c r="BD1069" s="229" t="s">
        <v>3519</v>
      </c>
      <c r="BE1069" s="1" t="s">
        <v>342</v>
      </c>
      <c r="BF1069" t="s">
        <v>1624</v>
      </c>
      <c r="BH1069" s="1" t="str">
        <f t="shared" si="200"/>
        <v/>
      </c>
      <c r="BI1069" s="1" t="s">
        <v>5323</v>
      </c>
      <c r="BK1069" s="7" t="str">
        <f t="shared" si="201"/>
        <v>FALSE</v>
      </c>
      <c r="BL1069" s="230" t="s">
        <v>1626</v>
      </c>
      <c r="BM1069" s="1" t="b">
        <f t="shared" si="208"/>
        <v>0</v>
      </c>
      <c r="BQ1069"/>
      <c r="BR1069" s="1" t="str">
        <f t="shared" si="202"/>
        <v/>
      </c>
      <c r="BS1069" s="1" t="s">
        <v>5323</v>
      </c>
      <c r="BU1069" s="7" t="str">
        <f t="shared" si="203"/>
        <v>FALSE</v>
      </c>
      <c r="BV1069" s="230" t="s">
        <v>1626</v>
      </c>
      <c r="BW1069" s="1" t="b">
        <f t="shared" si="209"/>
        <v>0</v>
      </c>
      <c r="BZ1069" s="1" t="str">
        <f t="shared" si="204"/>
        <v/>
      </c>
      <c r="CA1069" s="1" t="s">
        <v>5323</v>
      </c>
      <c r="CC1069" s="7" t="str">
        <f t="shared" si="205"/>
        <v>FALSE</v>
      </c>
      <c r="CD1069" s="230" t="s">
        <v>1626</v>
      </c>
      <c r="CE1069" s="1" t="b">
        <f t="shared" si="210"/>
        <v>0</v>
      </c>
      <c r="CI1069"/>
      <c r="CJ1069" s="1" t="str">
        <f t="shared" si="206"/>
        <v/>
      </c>
      <c r="CK1069" s="1" t="s">
        <v>5323</v>
      </c>
      <c r="CM1069" s="7" t="str">
        <f t="shared" si="207"/>
        <v>FALSE</v>
      </c>
      <c r="CN1069" s="230" t="s">
        <v>1626</v>
      </c>
      <c r="CO1069" s="1" t="b">
        <f t="shared" si="211"/>
        <v>0</v>
      </c>
    </row>
    <row r="1070" spans="48:93" ht="18" x14ac:dyDescent="0.25">
      <c r="AV1070" s="229" t="s">
        <v>1626</v>
      </c>
      <c r="AW1070" s="230" t="s">
        <v>3521</v>
      </c>
      <c r="AX1070" s="230" t="s">
        <v>2612</v>
      </c>
      <c r="AY1070" s="233">
        <v>8846</v>
      </c>
      <c r="AZ1070" s="231" t="s">
        <v>334</v>
      </c>
      <c r="BA1070" s="230" t="s">
        <v>3521</v>
      </c>
      <c r="BB1070" s="229" t="s">
        <v>1626</v>
      </c>
      <c r="BD1070" s="226" t="s">
        <v>3520</v>
      </c>
      <c r="BE1070" s="1" t="s">
        <v>343</v>
      </c>
      <c r="BF1070" t="s">
        <v>1625</v>
      </c>
      <c r="BH1070" s="1" t="str">
        <f t="shared" si="200"/>
        <v/>
      </c>
      <c r="BI1070" s="1" t="s">
        <v>5324</v>
      </c>
      <c r="BK1070" s="7" t="str">
        <f t="shared" si="201"/>
        <v>FALSE</v>
      </c>
      <c r="BL1070" s="227" t="s">
        <v>1627</v>
      </c>
      <c r="BM1070" s="1" t="b">
        <f t="shared" si="208"/>
        <v>0</v>
      </c>
      <c r="BQ1070"/>
      <c r="BR1070" s="1" t="str">
        <f t="shared" si="202"/>
        <v/>
      </c>
      <c r="BS1070" s="1" t="s">
        <v>5324</v>
      </c>
      <c r="BU1070" s="7" t="str">
        <f t="shared" si="203"/>
        <v>FALSE</v>
      </c>
      <c r="BV1070" s="227" t="s">
        <v>1627</v>
      </c>
      <c r="BW1070" s="1" t="b">
        <f t="shared" si="209"/>
        <v>0</v>
      </c>
      <c r="BZ1070" s="1" t="str">
        <f t="shared" si="204"/>
        <v/>
      </c>
      <c r="CA1070" s="1" t="s">
        <v>5324</v>
      </c>
      <c r="CC1070" s="7" t="str">
        <f t="shared" si="205"/>
        <v>FALSE</v>
      </c>
      <c r="CD1070" s="227" t="s">
        <v>1627</v>
      </c>
      <c r="CE1070" s="1" t="b">
        <f t="shared" si="210"/>
        <v>0</v>
      </c>
      <c r="CI1070"/>
      <c r="CJ1070" s="1" t="str">
        <f t="shared" si="206"/>
        <v/>
      </c>
      <c r="CK1070" s="1" t="s">
        <v>5324</v>
      </c>
      <c r="CM1070" s="7" t="str">
        <f t="shared" si="207"/>
        <v>FALSE</v>
      </c>
      <c r="CN1070" s="227" t="s">
        <v>1627</v>
      </c>
      <c r="CO1070" s="1" t="b">
        <f t="shared" si="211"/>
        <v>0</v>
      </c>
    </row>
    <row r="1071" spans="48:93" ht="18" x14ac:dyDescent="0.25">
      <c r="AV1071" s="226" t="s">
        <v>1627</v>
      </c>
      <c r="AW1071" s="227" t="s">
        <v>3522</v>
      </c>
      <c r="AX1071" s="227" t="s">
        <v>2641</v>
      </c>
      <c r="AY1071" s="232">
        <v>8856</v>
      </c>
      <c r="AZ1071" s="228" t="s">
        <v>340</v>
      </c>
      <c r="BA1071" s="227" t="s">
        <v>3522</v>
      </c>
      <c r="BB1071" s="226" t="s">
        <v>1627</v>
      </c>
      <c r="BD1071" s="229" t="s">
        <v>3521</v>
      </c>
      <c r="BE1071" s="1" t="s">
        <v>334</v>
      </c>
      <c r="BF1071" t="s">
        <v>1626</v>
      </c>
      <c r="BH1071" s="1" t="str">
        <f t="shared" si="200"/>
        <v/>
      </c>
      <c r="BI1071" s="1" t="s">
        <v>5325</v>
      </c>
      <c r="BK1071" s="7" t="str">
        <f t="shared" si="201"/>
        <v>FALSE</v>
      </c>
      <c r="BL1071" s="230" t="s">
        <v>1628</v>
      </c>
      <c r="BM1071" s="1" t="b">
        <f t="shared" si="208"/>
        <v>0</v>
      </c>
      <c r="BQ1071"/>
      <c r="BR1071" s="1" t="str">
        <f t="shared" si="202"/>
        <v/>
      </c>
      <c r="BS1071" s="1" t="s">
        <v>5325</v>
      </c>
      <c r="BU1071" s="7" t="str">
        <f t="shared" si="203"/>
        <v>FALSE</v>
      </c>
      <c r="BV1071" s="230" t="s">
        <v>1628</v>
      </c>
      <c r="BW1071" s="1" t="b">
        <f t="shared" si="209"/>
        <v>0</v>
      </c>
      <c r="BZ1071" s="1" t="str">
        <f t="shared" si="204"/>
        <v/>
      </c>
      <c r="CA1071" s="1" t="s">
        <v>5325</v>
      </c>
      <c r="CC1071" s="7" t="str">
        <f t="shared" si="205"/>
        <v>FALSE</v>
      </c>
      <c r="CD1071" s="230" t="s">
        <v>1628</v>
      </c>
      <c r="CE1071" s="1" t="b">
        <f t="shared" si="210"/>
        <v>0</v>
      </c>
      <c r="CI1071"/>
      <c r="CJ1071" s="1" t="str">
        <f t="shared" si="206"/>
        <v/>
      </c>
      <c r="CK1071" s="1" t="s">
        <v>5325</v>
      </c>
      <c r="CM1071" s="7" t="str">
        <f t="shared" si="207"/>
        <v>FALSE</v>
      </c>
      <c r="CN1071" s="230" t="s">
        <v>1628</v>
      </c>
      <c r="CO1071" s="1" t="b">
        <f t="shared" si="211"/>
        <v>0</v>
      </c>
    </row>
    <row r="1072" spans="48:93" ht="18" x14ac:dyDescent="0.25">
      <c r="AV1072" s="229" t="s">
        <v>1628</v>
      </c>
      <c r="AW1072" s="230" t="s">
        <v>3523</v>
      </c>
      <c r="AX1072" s="230" t="s">
        <v>2617</v>
      </c>
      <c r="AY1072" s="233">
        <v>8864</v>
      </c>
      <c r="AZ1072" s="231" t="s">
        <v>364</v>
      </c>
      <c r="BA1072" s="230" t="s">
        <v>3523</v>
      </c>
      <c r="BB1072" s="229" t="s">
        <v>1628</v>
      </c>
      <c r="BD1072" s="226" t="s">
        <v>3522</v>
      </c>
      <c r="BE1072" s="1" t="s">
        <v>340</v>
      </c>
      <c r="BF1072" t="s">
        <v>1627</v>
      </c>
      <c r="BH1072" s="1" t="str">
        <f t="shared" si="200"/>
        <v/>
      </c>
      <c r="BI1072" s="1" t="s">
        <v>5326</v>
      </c>
      <c r="BK1072" s="7" t="str">
        <f t="shared" si="201"/>
        <v>FALSE</v>
      </c>
      <c r="BL1072" s="227" t="s">
        <v>1629</v>
      </c>
      <c r="BM1072" s="1" t="b">
        <f t="shared" si="208"/>
        <v>0</v>
      </c>
      <c r="BQ1072"/>
      <c r="BR1072" s="1" t="str">
        <f t="shared" si="202"/>
        <v/>
      </c>
      <c r="BS1072" s="1" t="s">
        <v>5326</v>
      </c>
      <c r="BU1072" s="7" t="str">
        <f t="shared" si="203"/>
        <v>FALSE</v>
      </c>
      <c r="BV1072" s="227" t="s">
        <v>1629</v>
      </c>
      <c r="BW1072" s="1" t="b">
        <f t="shared" si="209"/>
        <v>0</v>
      </c>
      <c r="BZ1072" s="1" t="str">
        <f t="shared" si="204"/>
        <v/>
      </c>
      <c r="CA1072" s="1" t="s">
        <v>5326</v>
      </c>
      <c r="CC1072" s="7" t="str">
        <f t="shared" si="205"/>
        <v>FALSE</v>
      </c>
      <c r="CD1072" s="227" t="s">
        <v>1629</v>
      </c>
      <c r="CE1072" s="1" t="b">
        <f t="shared" si="210"/>
        <v>0</v>
      </c>
      <c r="CI1072"/>
      <c r="CJ1072" s="1" t="str">
        <f t="shared" si="206"/>
        <v/>
      </c>
      <c r="CK1072" s="1" t="s">
        <v>5326</v>
      </c>
      <c r="CM1072" s="7" t="str">
        <f t="shared" si="207"/>
        <v>FALSE</v>
      </c>
      <c r="CN1072" s="227" t="s">
        <v>1629</v>
      </c>
      <c r="CO1072" s="1" t="b">
        <f t="shared" si="211"/>
        <v>0</v>
      </c>
    </row>
    <row r="1073" spans="48:93" ht="18" x14ac:dyDescent="0.25">
      <c r="AV1073" s="226" t="s">
        <v>1629</v>
      </c>
      <c r="AW1073" s="227" t="s">
        <v>3524</v>
      </c>
      <c r="AX1073" s="227" t="s">
        <v>2641</v>
      </c>
      <c r="AY1073" s="232">
        <v>8866</v>
      </c>
      <c r="AZ1073" s="228" t="s">
        <v>340</v>
      </c>
      <c r="BA1073" s="227" t="s">
        <v>3524</v>
      </c>
      <c r="BB1073" s="226" t="s">
        <v>1629</v>
      </c>
      <c r="BD1073" s="229" t="s">
        <v>3523</v>
      </c>
      <c r="BE1073" s="1" t="s">
        <v>364</v>
      </c>
      <c r="BF1073" t="s">
        <v>1628</v>
      </c>
      <c r="BH1073" s="1" t="str">
        <f t="shared" si="200"/>
        <v/>
      </c>
      <c r="BI1073" s="1" t="s">
        <v>5327</v>
      </c>
      <c r="BK1073" s="7" t="str">
        <f t="shared" si="201"/>
        <v>FALSE</v>
      </c>
      <c r="BL1073" s="230" t="s">
        <v>1630</v>
      </c>
      <c r="BM1073" s="1" t="b">
        <f t="shared" si="208"/>
        <v>0</v>
      </c>
      <c r="BQ1073"/>
      <c r="BR1073" s="1" t="str">
        <f t="shared" si="202"/>
        <v/>
      </c>
      <c r="BS1073" s="1" t="s">
        <v>5327</v>
      </c>
      <c r="BU1073" s="7" t="str">
        <f t="shared" si="203"/>
        <v>FALSE</v>
      </c>
      <c r="BV1073" s="230" t="s">
        <v>1630</v>
      </c>
      <c r="BW1073" s="1" t="b">
        <f t="shared" si="209"/>
        <v>0</v>
      </c>
      <c r="BZ1073" s="1" t="str">
        <f t="shared" si="204"/>
        <v/>
      </c>
      <c r="CA1073" s="1" t="s">
        <v>5327</v>
      </c>
      <c r="CC1073" s="7" t="str">
        <f t="shared" si="205"/>
        <v>FALSE</v>
      </c>
      <c r="CD1073" s="230" t="s">
        <v>1630</v>
      </c>
      <c r="CE1073" s="1" t="b">
        <f t="shared" si="210"/>
        <v>0</v>
      </c>
      <c r="CI1073"/>
      <c r="CJ1073" s="1" t="str">
        <f t="shared" si="206"/>
        <v/>
      </c>
      <c r="CK1073" s="1" t="s">
        <v>5327</v>
      </c>
      <c r="CM1073" s="7" t="str">
        <f t="shared" si="207"/>
        <v>FALSE</v>
      </c>
      <c r="CN1073" s="230" t="s">
        <v>1630</v>
      </c>
      <c r="CO1073" s="1" t="b">
        <f t="shared" si="211"/>
        <v>0</v>
      </c>
    </row>
    <row r="1074" spans="48:93" ht="18" x14ac:dyDescent="0.25">
      <c r="AV1074" s="229" t="s">
        <v>1630</v>
      </c>
      <c r="AW1074" s="230" t="s">
        <v>3525</v>
      </c>
      <c r="AX1074" s="230" t="s">
        <v>4280</v>
      </c>
      <c r="AY1074" s="233">
        <v>8879</v>
      </c>
      <c r="AZ1074" s="231" t="s">
        <v>323</v>
      </c>
      <c r="BA1074" s="230" t="s">
        <v>3525</v>
      </c>
      <c r="BB1074" s="229" t="s">
        <v>1630</v>
      </c>
      <c r="BD1074" s="226" t="s">
        <v>3524</v>
      </c>
      <c r="BE1074" s="1" t="s">
        <v>340</v>
      </c>
      <c r="BF1074" t="s">
        <v>1629</v>
      </c>
      <c r="BH1074" s="1" t="str">
        <f t="shared" si="200"/>
        <v/>
      </c>
      <c r="BI1074" s="1" t="s">
        <v>5328</v>
      </c>
      <c r="BK1074" s="7" t="str">
        <f t="shared" si="201"/>
        <v>FALSE</v>
      </c>
      <c r="BL1074" s="227" t="s">
        <v>1631</v>
      </c>
      <c r="BM1074" s="1" t="b">
        <f t="shared" si="208"/>
        <v>0</v>
      </c>
      <c r="BQ1074"/>
      <c r="BR1074" s="1" t="str">
        <f t="shared" si="202"/>
        <v/>
      </c>
      <c r="BS1074" s="1" t="s">
        <v>5328</v>
      </c>
      <c r="BU1074" s="7" t="str">
        <f t="shared" si="203"/>
        <v>FALSE</v>
      </c>
      <c r="BV1074" s="227" t="s">
        <v>1631</v>
      </c>
      <c r="BW1074" s="1" t="b">
        <f t="shared" si="209"/>
        <v>0</v>
      </c>
      <c r="BZ1074" s="1" t="str">
        <f t="shared" si="204"/>
        <v/>
      </c>
      <c r="CA1074" s="1" t="s">
        <v>5328</v>
      </c>
      <c r="CC1074" s="7" t="str">
        <f t="shared" si="205"/>
        <v>FALSE</v>
      </c>
      <c r="CD1074" s="227" t="s">
        <v>1631</v>
      </c>
      <c r="CE1074" s="1" t="b">
        <f t="shared" si="210"/>
        <v>0</v>
      </c>
      <c r="CI1074"/>
      <c r="CJ1074" s="1" t="str">
        <f t="shared" si="206"/>
        <v/>
      </c>
      <c r="CK1074" s="1" t="s">
        <v>5328</v>
      </c>
      <c r="CM1074" s="7" t="str">
        <f t="shared" si="207"/>
        <v>FALSE</v>
      </c>
      <c r="CN1074" s="227" t="s">
        <v>1631</v>
      </c>
      <c r="CO1074" s="1" t="b">
        <f t="shared" si="211"/>
        <v>0</v>
      </c>
    </row>
    <row r="1075" spans="48:93" ht="18" x14ac:dyDescent="0.25">
      <c r="AV1075" s="226" t="s">
        <v>1631</v>
      </c>
      <c r="AW1075" s="227" t="s">
        <v>3526</v>
      </c>
      <c r="AX1075" s="227" t="s">
        <v>2641</v>
      </c>
      <c r="AY1075" s="232">
        <v>74429</v>
      </c>
      <c r="AZ1075" s="228" t="s">
        <v>340</v>
      </c>
      <c r="BA1075" s="227" t="s">
        <v>3526</v>
      </c>
      <c r="BB1075" s="226" t="s">
        <v>1631</v>
      </c>
      <c r="BD1075" s="229" t="s">
        <v>3525</v>
      </c>
      <c r="BE1075" s="1" t="s">
        <v>323</v>
      </c>
      <c r="BF1075" t="s">
        <v>1630</v>
      </c>
      <c r="BH1075" s="1" t="str">
        <f t="shared" si="200"/>
        <v/>
      </c>
      <c r="BI1075" s="1" t="s">
        <v>5329</v>
      </c>
      <c r="BK1075" s="7" t="str">
        <f t="shared" si="201"/>
        <v>FALSE</v>
      </c>
      <c r="BL1075" s="230" t="s">
        <v>1632</v>
      </c>
      <c r="BM1075" s="1" t="b">
        <f t="shared" si="208"/>
        <v>0</v>
      </c>
      <c r="BQ1075"/>
      <c r="BR1075" s="1" t="str">
        <f t="shared" si="202"/>
        <v/>
      </c>
      <c r="BS1075" s="1" t="s">
        <v>5329</v>
      </c>
      <c r="BU1075" s="7" t="str">
        <f t="shared" si="203"/>
        <v>FALSE</v>
      </c>
      <c r="BV1075" s="230" t="s">
        <v>1632</v>
      </c>
      <c r="BW1075" s="1" t="b">
        <f t="shared" si="209"/>
        <v>0</v>
      </c>
      <c r="BZ1075" s="1" t="str">
        <f t="shared" si="204"/>
        <v/>
      </c>
      <c r="CA1075" s="1" t="s">
        <v>5329</v>
      </c>
      <c r="CC1075" s="7" t="str">
        <f t="shared" si="205"/>
        <v>FALSE</v>
      </c>
      <c r="CD1075" s="230" t="s">
        <v>1632</v>
      </c>
      <c r="CE1075" s="1" t="b">
        <f t="shared" si="210"/>
        <v>0</v>
      </c>
      <c r="CI1075"/>
      <c r="CJ1075" s="1" t="str">
        <f t="shared" si="206"/>
        <v/>
      </c>
      <c r="CK1075" s="1" t="s">
        <v>5329</v>
      </c>
      <c r="CM1075" s="7" t="str">
        <f t="shared" si="207"/>
        <v>FALSE</v>
      </c>
      <c r="CN1075" s="230" t="s">
        <v>1632</v>
      </c>
      <c r="CO1075" s="1" t="b">
        <f t="shared" si="211"/>
        <v>0</v>
      </c>
    </row>
    <row r="1076" spans="48:93" ht="18" x14ac:dyDescent="0.25">
      <c r="AV1076" s="229" t="s">
        <v>1632</v>
      </c>
      <c r="AW1076" s="230" t="s">
        <v>3527</v>
      </c>
      <c r="AX1076" s="230" t="s">
        <v>2778</v>
      </c>
      <c r="AY1076" s="233">
        <v>8921</v>
      </c>
      <c r="AZ1076" s="231" t="s">
        <v>333</v>
      </c>
      <c r="BA1076" s="230" t="s">
        <v>3527</v>
      </c>
      <c r="BB1076" s="229" t="s">
        <v>1632</v>
      </c>
      <c r="BD1076" s="226" t="s">
        <v>3526</v>
      </c>
      <c r="BE1076" s="1" t="s">
        <v>340</v>
      </c>
      <c r="BF1076" t="s">
        <v>1631</v>
      </c>
      <c r="BH1076" s="1" t="str">
        <f t="shared" si="200"/>
        <v/>
      </c>
      <c r="BI1076" s="1" t="s">
        <v>5330</v>
      </c>
      <c r="BK1076" s="7" t="str">
        <f t="shared" si="201"/>
        <v>FALSE</v>
      </c>
      <c r="BL1076" s="227" t="s">
        <v>1633</v>
      </c>
      <c r="BM1076" s="1" t="b">
        <f t="shared" si="208"/>
        <v>0</v>
      </c>
      <c r="BQ1076"/>
      <c r="BR1076" s="1" t="str">
        <f t="shared" si="202"/>
        <v/>
      </c>
      <c r="BS1076" s="1" t="s">
        <v>5330</v>
      </c>
      <c r="BU1076" s="7" t="str">
        <f t="shared" si="203"/>
        <v>FALSE</v>
      </c>
      <c r="BV1076" s="227" t="s">
        <v>1633</v>
      </c>
      <c r="BW1076" s="1" t="b">
        <f t="shared" si="209"/>
        <v>0</v>
      </c>
      <c r="BZ1076" s="1" t="str">
        <f t="shared" si="204"/>
        <v/>
      </c>
      <c r="CA1076" s="1" t="s">
        <v>5330</v>
      </c>
      <c r="CC1076" s="7" t="str">
        <f t="shared" si="205"/>
        <v>FALSE</v>
      </c>
      <c r="CD1076" s="227" t="s">
        <v>1633</v>
      </c>
      <c r="CE1076" s="1" t="b">
        <f t="shared" si="210"/>
        <v>0</v>
      </c>
      <c r="CI1076"/>
      <c r="CJ1076" s="1" t="str">
        <f t="shared" si="206"/>
        <v/>
      </c>
      <c r="CK1076" s="1" t="s">
        <v>5330</v>
      </c>
      <c r="CM1076" s="7" t="str">
        <f t="shared" si="207"/>
        <v>FALSE</v>
      </c>
      <c r="CN1076" s="227" t="s">
        <v>1633</v>
      </c>
      <c r="CO1076" s="1" t="b">
        <f t="shared" si="211"/>
        <v>0</v>
      </c>
    </row>
    <row r="1077" spans="48:93" ht="18" x14ac:dyDescent="0.25">
      <c r="AV1077" s="226" t="s">
        <v>1633</v>
      </c>
      <c r="AW1077" s="227" t="s">
        <v>3528</v>
      </c>
      <c r="AX1077" s="227" t="s">
        <v>2606</v>
      </c>
      <c r="AY1077" s="232">
        <v>19679</v>
      </c>
      <c r="AZ1077" s="228" t="s">
        <v>373</v>
      </c>
      <c r="BA1077" s="227" t="s">
        <v>3528</v>
      </c>
      <c r="BB1077" s="226" t="s">
        <v>1633</v>
      </c>
      <c r="BD1077" s="229" t="s">
        <v>3527</v>
      </c>
      <c r="BE1077" s="1" t="s">
        <v>333</v>
      </c>
      <c r="BF1077" t="s">
        <v>1632</v>
      </c>
      <c r="BH1077" s="1" t="str">
        <f t="shared" si="200"/>
        <v/>
      </c>
      <c r="BI1077" s="1" t="s">
        <v>5331</v>
      </c>
      <c r="BK1077" s="7" t="str">
        <f t="shared" si="201"/>
        <v>FALSE</v>
      </c>
      <c r="BL1077" s="230" t="s">
        <v>1634</v>
      </c>
      <c r="BM1077" s="1" t="b">
        <f t="shared" si="208"/>
        <v>0</v>
      </c>
      <c r="BQ1077"/>
      <c r="BR1077" s="1" t="str">
        <f t="shared" si="202"/>
        <v/>
      </c>
      <c r="BS1077" s="1" t="s">
        <v>5331</v>
      </c>
      <c r="BU1077" s="7" t="str">
        <f t="shared" si="203"/>
        <v>FALSE</v>
      </c>
      <c r="BV1077" s="230" t="s">
        <v>1634</v>
      </c>
      <c r="BW1077" s="1" t="b">
        <f t="shared" si="209"/>
        <v>0</v>
      </c>
      <c r="BZ1077" s="1" t="str">
        <f t="shared" si="204"/>
        <v/>
      </c>
      <c r="CA1077" s="1" t="s">
        <v>5331</v>
      </c>
      <c r="CC1077" s="7" t="str">
        <f t="shared" si="205"/>
        <v>FALSE</v>
      </c>
      <c r="CD1077" s="230" t="s">
        <v>1634</v>
      </c>
      <c r="CE1077" s="1" t="b">
        <f t="shared" si="210"/>
        <v>0</v>
      </c>
      <c r="CI1077"/>
      <c r="CJ1077" s="1" t="str">
        <f t="shared" si="206"/>
        <v/>
      </c>
      <c r="CK1077" s="1" t="s">
        <v>5331</v>
      </c>
      <c r="CM1077" s="7" t="str">
        <f t="shared" si="207"/>
        <v>FALSE</v>
      </c>
      <c r="CN1077" s="230" t="s">
        <v>1634</v>
      </c>
      <c r="CO1077" s="1" t="b">
        <f t="shared" si="211"/>
        <v>0</v>
      </c>
    </row>
    <row r="1078" spans="48:93" ht="18" x14ac:dyDescent="0.25">
      <c r="AV1078" s="229" t="s">
        <v>1634</v>
      </c>
      <c r="AW1078" s="230" t="s">
        <v>3529</v>
      </c>
      <c r="AX1078" s="230" t="s">
        <v>2609</v>
      </c>
      <c r="AY1078" s="233">
        <v>8925</v>
      </c>
      <c r="AZ1078" s="231" t="s">
        <v>343</v>
      </c>
      <c r="BA1078" s="230" t="s">
        <v>3529</v>
      </c>
      <c r="BB1078" s="229" t="s">
        <v>1634</v>
      </c>
      <c r="BD1078" s="226" t="s">
        <v>3528</v>
      </c>
      <c r="BE1078" s="1" t="s">
        <v>373</v>
      </c>
      <c r="BF1078" t="s">
        <v>1633</v>
      </c>
      <c r="BH1078" s="1" t="str">
        <f t="shared" si="200"/>
        <v/>
      </c>
      <c r="BI1078" s="1" t="s">
        <v>5332</v>
      </c>
      <c r="BK1078" s="7" t="str">
        <f t="shared" si="201"/>
        <v>FALSE</v>
      </c>
      <c r="BL1078" s="227" t="s">
        <v>1635</v>
      </c>
      <c r="BM1078" s="1" t="b">
        <f t="shared" si="208"/>
        <v>0</v>
      </c>
      <c r="BQ1078"/>
      <c r="BR1078" s="1" t="str">
        <f t="shared" si="202"/>
        <v/>
      </c>
      <c r="BS1078" s="1" t="s">
        <v>5332</v>
      </c>
      <c r="BU1078" s="7" t="str">
        <f t="shared" si="203"/>
        <v>FALSE</v>
      </c>
      <c r="BV1078" s="227" t="s">
        <v>1635</v>
      </c>
      <c r="BW1078" s="1" t="b">
        <f t="shared" si="209"/>
        <v>0</v>
      </c>
      <c r="BZ1078" s="1" t="str">
        <f t="shared" si="204"/>
        <v/>
      </c>
      <c r="CA1078" s="1" t="s">
        <v>5332</v>
      </c>
      <c r="CC1078" s="7" t="str">
        <f t="shared" si="205"/>
        <v>FALSE</v>
      </c>
      <c r="CD1078" s="227" t="s">
        <v>1635</v>
      </c>
      <c r="CE1078" s="1" t="b">
        <f t="shared" si="210"/>
        <v>0</v>
      </c>
      <c r="CI1078"/>
      <c r="CJ1078" s="1" t="str">
        <f t="shared" si="206"/>
        <v/>
      </c>
      <c r="CK1078" s="1" t="s">
        <v>5332</v>
      </c>
      <c r="CM1078" s="7" t="str">
        <f t="shared" si="207"/>
        <v>FALSE</v>
      </c>
      <c r="CN1078" s="227" t="s">
        <v>1635</v>
      </c>
      <c r="CO1078" s="1" t="b">
        <f t="shared" si="211"/>
        <v>0</v>
      </c>
    </row>
    <row r="1079" spans="48:93" ht="18" x14ac:dyDescent="0.25">
      <c r="AV1079" s="226" t="s">
        <v>1635</v>
      </c>
      <c r="AW1079" s="227" t="s">
        <v>3530</v>
      </c>
      <c r="AX1079" s="227" t="s">
        <v>2614</v>
      </c>
      <c r="AY1079" s="232">
        <v>12694</v>
      </c>
      <c r="AZ1079" s="228" t="s">
        <v>372</v>
      </c>
      <c r="BA1079" s="227" t="s">
        <v>3530</v>
      </c>
      <c r="BB1079" s="226" t="s">
        <v>1635</v>
      </c>
      <c r="BD1079" s="229" t="s">
        <v>3529</v>
      </c>
      <c r="BE1079" s="1" t="s">
        <v>343</v>
      </c>
      <c r="BF1079" t="s">
        <v>1634</v>
      </c>
      <c r="BH1079" s="1" t="str">
        <f t="shared" si="200"/>
        <v/>
      </c>
      <c r="BI1079" s="1" t="s">
        <v>5333</v>
      </c>
      <c r="BK1079" s="7" t="str">
        <f t="shared" si="201"/>
        <v>FALSE</v>
      </c>
      <c r="BL1079" s="230" t="s">
        <v>1636</v>
      </c>
      <c r="BM1079" s="1" t="b">
        <f t="shared" si="208"/>
        <v>0</v>
      </c>
      <c r="BQ1079"/>
      <c r="BR1079" s="1" t="str">
        <f t="shared" si="202"/>
        <v/>
      </c>
      <c r="BS1079" s="1" t="s">
        <v>5333</v>
      </c>
      <c r="BU1079" s="7" t="str">
        <f t="shared" si="203"/>
        <v>FALSE</v>
      </c>
      <c r="BV1079" s="230" t="s">
        <v>1636</v>
      </c>
      <c r="BW1079" s="1" t="b">
        <f t="shared" si="209"/>
        <v>0</v>
      </c>
      <c r="BZ1079" s="1" t="str">
        <f t="shared" si="204"/>
        <v/>
      </c>
      <c r="CA1079" s="1" t="s">
        <v>5333</v>
      </c>
      <c r="CC1079" s="7" t="str">
        <f t="shared" si="205"/>
        <v>FALSE</v>
      </c>
      <c r="CD1079" s="230" t="s">
        <v>1636</v>
      </c>
      <c r="CE1079" s="1" t="b">
        <f t="shared" si="210"/>
        <v>0</v>
      </c>
      <c r="CI1079"/>
      <c r="CJ1079" s="1" t="str">
        <f t="shared" si="206"/>
        <v/>
      </c>
      <c r="CK1079" s="1" t="s">
        <v>5333</v>
      </c>
      <c r="CM1079" s="7" t="str">
        <f t="shared" si="207"/>
        <v>FALSE</v>
      </c>
      <c r="CN1079" s="230" t="s">
        <v>1636</v>
      </c>
      <c r="CO1079" s="1" t="b">
        <f t="shared" si="211"/>
        <v>0</v>
      </c>
    </row>
    <row r="1080" spans="48:93" ht="18" x14ac:dyDescent="0.25">
      <c r="AV1080" s="229" t="s">
        <v>1636</v>
      </c>
      <c r="AW1080" s="230" t="s">
        <v>3531</v>
      </c>
      <c r="AX1080" s="230" t="s">
        <v>2725</v>
      </c>
      <c r="AY1080" s="233">
        <v>94420</v>
      </c>
      <c r="AZ1080" s="231" t="s">
        <v>344</v>
      </c>
      <c r="BA1080" s="230" t="s">
        <v>3531</v>
      </c>
      <c r="BB1080" s="229" t="s">
        <v>1636</v>
      </c>
      <c r="BD1080" s="226" t="s">
        <v>3530</v>
      </c>
      <c r="BE1080" s="1" t="s">
        <v>372</v>
      </c>
      <c r="BF1080" t="s">
        <v>1635</v>
      </c>
      <c r="BH1080" s="1" t="str">
        <f t="shared" si="200"/>
        <v/>
      </c>
      <c r="BI1080" s="1" t="s">
        <v>5334</v>
      </c>
      <c r="BK1080" s="7" t="str">
        <f t="shared" si="201"/>
        <v>FALSE</v>
      </c>
      <c r="BL1080" s="227" t="s">
        <v>1637</v>
      </c>
      <c r="BM1080" s="1" t="b">
        <f t="shared" si="208"/>
        <v>0</v>
      </c>
      <c r="BQ1080"/>
      <c r="BR1080" s="1" t="str">
        <f t="shared" si="202"/>
        <v/>
      </c>
      <c r="BS1080" s="1" t="s">
        <v>5334</v>
      </c>
      <c r="BU1080" s="7" t="str">
        <f t="shared" si="203"/>
        <v>FALSE</v>
      </c>
      <c r="BV1080" s="227" t="s">
        <v>1637</v>
      </c>
      <c r="BW1080" s="1" t="b">
        <f t="shared" si="209"/>
        <v>0</v>
      </c>
      <c r="BZ1080" s="1" t="str">
        <f t="shared" si="204"/>
        <v/>
      </c>
      <c r="CA1080" s="1" t="s">
        <v>5334</v>
      </c>
      <c r="CC1080" s="7" t="str">
        <f t="shared" si="205"/>
        <v>FALSE</v>
      </c>
      <c r="CD1080" s="227" t="s">
        <v>1637</v>
      </c>
      <c r="CE1080" s="1" t="b">
        <f t="shared" si="210"/>
        <v>0</v>
      </c>
      <c r="CI1080"/>
      <c r="CJ1080" s="1" t="str">
        <f t="shared" si="206"/>
        <v/>
      </c>
      <c r="CK1080" s="1" t="s">
        <v>5334</v>
      </c>
      <c r="CM1080" s="7" t="str">
        <f t="shared" si="207"/>
        <v>FALSE</v>
      </c>
      <c r="CN1080" s="227" t="s">
        <v>1637</v>
      </c>
      <c r="CO1080" s="1" t="b">
        <f t="shared" si="211"/>
        <v>0</v>
      </c>
    </row>
    <row r="1081" spans="48:93" ht="18" x14ac:dyDescent="0.25">
      <c r="AV1081" s="226" t="s">
        <v>1637</v>
      </c>
      <c r="AW1081" s="227" t="s">
        <v>3531</v>
      </c>
      <c r="AX1081" s="227" t="s">
        <v>2636</v>
      </c>
      <c r="AY1081" s="232">
        <v>94422</v>
      </c>
      <c r="AZ1081" s="228" t="s">
        <v>347</v>
      </c>
      <c r="BA1081" s="227" t="s">
        <v>3531</v>
      </c>
      <c r="BB1081" s="226" t="s">
        <v>1637</v>
      </c>
      <c r="BD1081" s="229" t="s">
        <v>3531</v>
      </c>
      <c r="BE1081" s="1" t="s">
        <v>344</v>
      </c>
      <c r="BF1081" t="s">
        <v>1636</v>
      </c>
      <c r="BH1081" s="1" t="str">
        <f t="shared" si="200"/>
        <v/>
      </c>
      <c r="BI1081" s="1" t="s">
        <v>5335</v>
      </c>
      <c r="BK1081" s="7" t="str">
        <f t="shared" si="201"/>
        <v>FALSE</v>
      </c>
      <c r="BL1081" s="230" t="s">
        <v>1638</v>
      </c>
      <c r="BM1081" s="1" t="b">
        <f t="shared" si="208"/>
        <v>0</v>
      </c>
      <c r="BQ1081"/>
      <c r="BR1081" s="1" t="str">
        <f t="shared" si="202"/>
        <v/>
      </c>
      <c r="BS1081" s="1" t="s">
        <v>5335</v>
      </c>
      <c r="BU1081" s="7" t="str">
        <f t="shared" si="203"/>
        <v>FALSE</v>
      </c>
      <c r="BV1081" s="230" t="s">
        <v>1638</v>
      </c>
      <c r="BW1081" s="1" t="b">
        <f t="shared" si="209"/>
        <v>0</v>
      </c>
      <c r="BZ1081" s="1" t="str">
        <f t="shared" si="204"/>
        <v/>
      </c>
      <c r="CA1081" s="1" t="s">
        <v>5335</v>
      </c>
      <c r="CC1081" s="7" t="str">
        <f t="shared" si="205"/>
        <v>FALSE</v>
      </c>
      <c r="CD1081" s="230" t="s">
        <v>1638</v>
      </c>
      <c r="CE1081" s="1" t="b">
        <f t="shared" si="210"/>
        <v>0</v>
      </c>
      <c r="CI1081"/>
      <c r="CJ1081" s="1" t="str">
        <f t="shared" si="206"/>
        <v/>
      </c>
      <c r="CK1081" s="1" t="s">
        <v>5335</v>
      </c>
      <c r="CM1081" s="7" t="str">
        <f t="shared" si="207"/>
        <v>FALSE</v>
      </c>
      <c r="CN1081" s="230" t="s">
        <v>1638</v>
      </c>
      <c r="CO1081" s="1" t="b">
        <f t="shared" si="211"/>
        <v>0</v>
      </c>
    </row>
    <row r="1082" spans="48:93" ht="18" x14ac:dyDescent="0.25">
      <c r="AV1082" s="229" t="s">
        <v>1638</v>
      </c>
      <c r="AW1082" s="230" t="s">
        <v>3531</v>
      </c>
      <c r="AX1082" s="230" t="s">
        <v>2932</v>
      </c>
      <c r="AY1082" s="233">
        <v>94421</v>
      </c>
      <c r="AZ1082" s="231" t="s">
        <v>356</v>
      </c>
      <c r="BA1082" s="230" t="s">
        <v>3531</v>
      </c>
      <c r="BB1082" s="229" t="s">
        <v>1638</v>
      </c>
      <c r="BD1082" s="226" t="s">
        <v>3531</v>
      </c>
      <c r="BE1082" s="1" t="s">
        <v>347</v>
      </c>
      <c r="BF1082" t="s">
        <v>1637</v>
      </c>
      <c r="BH1082" s="1" t="str">
        <f t="shared" si="200"/>
        <v/>
      </c>
      <c r="BI1082" s="1" t="s">
        <v>5336</v>
      </c>
      <c r="BK1082" s="7" t="str">
        <f t="shared" si="201"/>
        <v>FALSE</v>
      </c>
      <c r="BL1082" s="227" t="s">
        <v>1639</v>
      </c>
      <c r="BM1082" s="1" t="b">
        <f t="shared" si="208"/>
        <v>0</v>
      </c>
      <c r="BQ1082"/>
      <c r="BR1082" s="1" t="str">
        <f t="shared" si="202"/>
        <v/>
      </c>
      <c r="BS1082" s="1" t="s">
        <v>5336</v>
      </c>
      <c r="BU1082" s="7" t="str">
        <f t="shared" si="203"/>
        <v>FALSE</v>
      </c>
      <c r="BV1082" s="227" t="s">
        <v>1639</v>
      </c>
      <c r="BW1082" s="1" t="b">
        <f t="shared" si="209"/>
        <v>0</v>
      </c>
      <c r="BZ1082" s="1" t="str">
        <f t="shared" si="204"/>
        <v/>
      </c>
      <c r="CA1082" s="1" t="s">
        <v>5336</v>
      </c>
      <c r="CC1082" s="7" t="str">
        <f t="shared" si="205"/>
        <v>FALSE</v>
      </c>
      <c r="CD1082" s="227" t="s">
        <v>1639</v>
      </c>
      <c r="CE1082" s="1" t="b">
        <f t="shared" si="210"/>
        <v>0</v>
      </c>
      <c r="CI1082"/>
      <c r="CJ1082" s="1" t="str">
        <f t="shared" si="206"/>
        <v/>
      </c>
      <c r="CK1082" s="1" t="s">
        <v>5336</v>
      </c>
      <c r="CM1082" s="7" t="str">
        <f t="shared" si="207"/>
        <v>FALSE</v>
      </c>
      <c r="CN1082" s="227" t="s">
        <v>1639</v>
      </c>
      <c r="CO1082" s="1" t="b">
        <f t="shared" si="211"/>
        <v>0</v>
      </c>
    </row>
    <row r="1083" spans="48:93" ht="18" x14ac:dyDescent="0.25">
      <c r="AV1083" s="226" t="s">
        <v>1639</v>
      </c>
      <c r="AW1083" s="227" t="s">
        <v>3532</v>
      </c>
      <c r="AX1083" s="227" t="s">
        <v>2606</v>
      </c>
      <c r="AY1083" s="232">
        <v>48073</v>
      </c>
      <c r="AZ1083" s="228" t="s">
        <v>373</v>
      </c>
      <c r="BA1083" s="227" t="s">
        <v>3532</v>
      </c>
      <c r="BB1083" s="226" t="s">
        <v>1639</v>
      </c>
      <c r="BD1083" s="229" t="s">
        <v>3531</v>
      </c>
      <c r="BE1083" s="1" t="s">
        <v>356</v>
      </c>
      <c r="BF1083" t="s">
        <v>1638</v>
      </c>
      <c r="BH1083" s="1" t="str">
        <f t="shared" si="200"/>
        <v/>
      </c>
      <c r="BI1083" s="1" t="s">
        <v>5337</v>
      </c>
      <c r="BK1083" s="7" t="str">
        <f t="shared" si="201"/>
        <v>FALSE</v>
      </c>
      <c r="BL1083" s="230" t="s">
        <v>1640</v>
      </c>
      <c r="BM1083" s="1" t="b">
        <f t="shared" si="208"/>
        <v>0</v>
      </c>
      <c r="BQ1083"/>
      <c r="BR1083" s="1" t="str">
        <f t="shared" si="202"/>
        <v/>
      </c>
      <c r="BS1083" s="1" t="s">
        <v>5337</v>
      </c>
      <c r="BU1083" s="7" t="str">
        <f t="shared" si="203"/>
        <v>FALSE</v>
      </c>
      <c r="BV1083" s="230" t="s">
        <v>1640</v>
      </c>
      <c r="BW1083" s="1" t="b">
        <f t="shared" si="209"/>
        <v>0</v>
      </c>
      <c r="BZ1083" s="1" t="str">
        <f t="shared" si="204"/>
        <v/>
      </c>
      <c r="CA1083" s="1" t="s">
        <v>5337</v>
      </c>
      <c r="CC1083" s="7" t="str">
        <f t="shared" si="205"/>
        <v>FALSE</v>
      </c>
      <c r="CD1083" s="230" t="s">
        <v>1640</v>
      </c>
      <c r="CE1083" s="1" t="b">
        <f t="shared" si="210"/>
        <v>0</v>
      </c>
      <c r="CI1083"/>
      <c r="CJ1083" s="1" t="str">
        <f t="shared" si="206"/>
        <v/>
      </c>
      <c r="CK1083" s="1" t="s">
        <v>5337</v>
      </c>
      <c r="CM1083" s="7" t="str">
        <f t="shared" si="207"/>
        <v>FALSE</v>
      </c>
      <c r="CN1083" s="230" t="s">
        <v>1640</v>
      </c>
      <c r="CO1083" s="1" t="b">
        <f t="shared" si="211"/>
        <v>0</v>
      </c>
    </row>
    <row r="1084" spans="48:93" ht="18" x14ac:dyDescent="0.25">
      <c r="AV1084" s="229" t="s">
        <v>1640</v>
      </c>
      <c r="AW1084" s="230" t="s">
        <v>3533</v>
      </c>
      <c r="AX1084" s="230" t="s">
        <v>2854</v>
      </c>
      <c r="AY1084" s="233">
        <v>92726</v>
      </c>
      <c r="AZ1084" s="231" t="s">
        <v>358</v>
      </c>
      <c r="BA1084" s="230" t="s">
        <v>3533</v>
      </c>
      <c r="BB1084" s="229" t="s">
        <v>1640</v>
      </c>
      <c r="BD1084" s="226" t="s">
        <v>3532</v>
      </c>
      <c r="BE1084" s="1" t="s">
        <v>373</v>
      </c>
      <c r="BF1084" t="s">
        <v>1639</v>
      </c>
      <c r="BH1084" s="1" t="str">
        <f t="shared" si="200"/>
        <v/>
      </c>
      <c r="BI1084" s="1" t="s">
        <v>5338</v>
      </c>
      <c r="BK1084" s="7" t="str">
        <f t="shared" si="201"/>
        <v>FALSE</v>
      </c>
      <c r="BL1084" s="227" t="s">
        <v>1641</v>
      </c>
      <c r="BM1084" s="1" t="b">
        <f t="shared" si="208"/>
        <v>0</v>
      </c>
      <c r="BQ1084"/>
      <c r="BR1084" s="1" t="str">
        <f t="shared" si="202"/>
        <v/>
      </c>
      <c r="BS1084" s="1" t="s">
        <v>5338</v>
      </c>
      <c r="BU1084" s="7" t="str">
        <f t="shared" si="203"/>
        <v>FALSE</v>
      </c>
      <c r="BV1084" s="227" t="s">
        <v>1641</v>
      </c>
      <c r="BW1084" s="1" t="b">
        <f t="shared" si="209"/>
        <v>0</v>
      </c>
      <c r="BZ1084" s="1" t="str">
        <f t="shared" si="204"/>
        <v/>
      </c>
      <c r="CA1084" s="1" t="s">
        <v>5338</v>
      </c>
      <c r="CC1084" s="7" t="str">
        <f t="shared" si="205"/>
        <v>FALSE</v>
      </c>
      <c r="CD1084" s="227" t="s">
        <v>1641</v>
      </c>
      <c r="CE1084" s="1" t="b">
        <f t="shared" si="210"/>
        <v>0</v>
      </c>
      <c r="CI1084"/>
      <c r="CJ1084" s="1" t="str">
        <f t="shared" si="206"/>
        <v/>
      </c>
      <c r="CK1084" s="1" t="s">
        <v>5338</v>
      </c>
      <c r="CM1084" s="7" t="str">
        <f t="shared" si="207"/>
        <v>FALSE</v>
      </c>
      <c r="CN1084" s="227" t="s">
        <v>1641</v>
      </c>
      <c r="CO1084" s="1" t="b">
        <f t="shared" si="211"/>
        <v>0</v>
      </c>
    </row>
    <row r="1085" spans="48:93" ht="18" x14ac:dyDescent="0.25">
      <c r="AV1085" s="226" t="s">
        <v>1641</v>
      </c>
      <c r="AW1085" s="227" t="s">
        <v>3534</v>
      </c>
      <c r="AX1085" s="227" t="s">
        <v>2619</v>
      </c>
      <c r="AY1085" s="232">
        <v>75020</v>
      </c>
      <c r="AZ1085" s="228" t="s">
        <v>329</v>
      </c>
      <c r="BA1085" s="227" t="s">
        <v>3534</v>
      </c>
      <c r="BB1085" s="226" t="s">
        <v>1641</v>
      </c>
      <c r="BD1085" s="229" t="s">
        <v>3533</v>
      </c>
      <c r="BE1085" s="1" t="s">
        <v>358</v>
      </c>
      <c r="BF1085" t="s">
        <v>1640</v>
      </c>
      <c r="BH1085" s="1" t="str">
        <f t="shared" si="200"/>
        <v/>
      </c>
      <c r="BI1085" s="1" t="s">
        <v>5339</v>
      </c>
      <c r="BK1085" s="7" t="str">
        <f t="shared" si="201"/>
        <v>FALSE</v>
      </c>
      <c r="BL1085" s="230" t="s">
        <v>1642</v>
      </c>
      <c r="BM1085" s="1" t="b">
        <f t="shared" si="208"/>
        <v>0</v>
      </c>
      <c r="BQ1085"/>
      <c r="BR1085" s="1" t="str">
        <f t="shared" si="202"/>
        <v/>
      </c>
      <c r="BS1085" s="1" t="s">
        <v>5339</v>
      </c>
      <c r="BU1085" s="7" t="str">
        <f t="shared" si="203"/>
        <v>FALSE</v>
      </c>
      <c r="BV1085" s="230" t="s">
        <v>1642</v>
      </c>
      <c r="BW1085" s="1" t="b">
        <f t="shared" si="209"/>
        <v>0</v>
      </c>
      <c r="BZ1085" s="1" t="str">
        <f t="shared" si="204"/>
        <v/>
      </c>
      <c r="CA1085" s="1" t="s">
        <v>5339</v>
      </c>
      <c r="CC1085" s="7" t="str">
        <f t="shared" si="205"/>
        <v>FALSE</v>
      </c>
      <c r="CD1085" s="230" t="s">
        <v>1642</v>
      </c>
      <c r="CE1085" s="1" t="b">
        <f t="shared" si="210"/>
        <v>0</v>
      </c>
      <c r="CI1085"/>
      <c r="CJ1085" s="1" t="str">
        <f t="shared" si="206"/>
        <v/>
      </c>
      <c r="CK1085" s="1" t="s">
        <v>5339</v>
      </c>
      <c r="CM1085" s="7" t="str">
        <f t="shared" si="207"/>
        <v>FALSE</v>
      </c>
      <c r="CN1085" s="230" t="s">
        <v>1642</v>
      </c>
      <c r="CO1085" s="1" t="b">
        <f t="shared" si="211"/>
        <v>0</v>
      </c>
    </row>
    <row r="1086" spans="48:93" ht="18" x14ac:dyDescent="0.25">
      <c r="AV1086" s="229" t="s">
        <v>1642</v>
      </c>
      <c r="AW1086" s="230" t="s">
        <v>3535</v>
      </c>
      <c r="AX1086" s="230" t="s">
        <v>2631</v>
      </c>
      <c r="AY1086" s="233">
        <v>17879</v>
      </c>
      <c r="AZ1086" s="231" t="s">
        <v>338</v>
      </c>
      <c r="BA1086" s="230" t="s">
        <v>3535</v>
      </c>
      <c r="BB1086" s="229" t="s">
        <v>1642</v>
      </c>
      <c r="BD1086" s="226" t="s">
        <v>3534</v>
      </c>
      <c r="BE1086" s="1" t="s">
        <v>329</v>
      </c>
      <c r="BF1086" t="s">
        <v>1641</v>
      </c>
      <c r="BH1086" s="1" t="str">
        <f t="shared" si="200"/>
        <v/>
      </c>
      <c r="BI1086" s="1" t="s">
        <v>5340</v>
      </c>
      <c r="BK1086" s="7" t="str">
        <f t="shared" si="201"/>
        <v>FALSE</v>
      </c>
      <c r="BL1086" s="227" t="s">
        <v>1643</v>
      </c>
      <c r="BM1086" s="1" t="b">
        <f t="shared" si="208"/>
        <v>0</v>
      </c>
      <c r="BQ1086"/>
      <c r="BR1086" s="1" t="str">
        <f t="shared" si="202"/>
        <v/>
      </c>
      <c r="BS1086" s="1" t="s">
        <v>5340</v>
      </c>
      <c r="BU1086" s="7" t="str">
        <f t="shared" si="203"/>
        <v>FALSE</v>
      </c>
      <c r="BV1086" s="227" t="s">
        <v>1643</v>
      </c>
      <c r="BW1086" s="1" t="b">
        <f t="shared" si="209"/>
        <v>0</v>
      </c>
      <c r="BZ1086" s="1" t="str">
        <f t="shared" si="204"/>
        <v/>
      </c>
      <c r="CA1086" s="1" t="s">
        <v>5340</v>
      </c>
      <c r="CC1086" s="7" t="str">
        <f t="shared" si="205"/>
        <v>FALSE</v>
      </c>
      <c r="CD1086" s="227" t="s">
        <v>1643</v>
      </c>
      <c r="CE1086" s="1" t="b">
        <f t="shared" si="210"/>
        <v>0</v>
      </c>
      <c r="CI1086"/>
      <c r="CJ1086" s="1" t="str">
        <f t="shared" si="206"/>
        <v/>
      </c>
      <c r="CK1086" s="1" t="s">
        <v>5340</v>
      </c>
      <c r="CM1086" s="7" t="str">
        <f t="shared" si="207"/>
        <v>FALSE</v>
      </c>
      <c r="CN1086" s="227" t="s">
        <v>1643</v>
      </c>
      <c r="CO1086" s="1" t="b">
        <f t="shared" si="211"/>
        <v>0</v>
      </c>
    </row>
    <row r="1087" spans="48:93" ht="18" x14ac:dyDescent="0.25">
      <c r="AV1087" s="226" t="s">
        <v>1643</v>
      </c>
      <c r="AW1087" s="227" t="s">
        <v>3536</v>
      </c>
      <c r="AX1087" s="227" t="s">
        <v>2623</v>
      </c>
      <c r="AY1087" s="232">
        <v>1037</v>
      </c>
      <c r="AZ1087" s="228" t="s">
        <v>323</v>
      </c>
      <c r="BA1087" s="227" t="s">
        <v>3536</v>
      </c>
      <c r="BB1087" s="226" t="s">
        <v>1643</v>
      </c>
      <c r="BD1087" s="229" t="s">
        <v>3535</v>
      </c>
      <c r="BE1087" s="1" t="s">
        <v>338</v>
      </c>
      <c r="BF1087" t="s">
        <v>1642</v>
      </c>
      <c r="BH1087" s="1" t="str">
        <f t="shared" si="200"/>
        <v/>
      </c>
      <c r="BI1087" s="1" t="s">
        <v>5341</v>
      </c>
      <c r="BK1087" s="7" t="str">
        <f t="shared" si="201"/>
        <v>FALSE</v>
      </c>
      <c r="BL1087" s="230" t="s">
        <v>1644</v>
      </c>
      <c r="BM1087" s="1" t="b">
        <f t="shared" si="208"/>
        <v>0</v>
      </c>
      <c r="BQ1087"/>
      <c r="BR1087" s="1" t="str">
        <f t="shared" si="202"/>
        <v/>
      </c>
      <c r="BS1087" s="1" t="s">
        <v>5341</v>
      </c>
      <c r="BU1087" s="7" t="str">
        <f t="shared" si="203"/>
        <v>FALSE</v>
      </c>
      <c r="BV1087" s="230" t="s">
        <v>1644</v>
      </c>
      <c r="BW1087" s="1" t="b">
        <f t="shared" si="209"/>
        <v>0</v>
      </c>
      <c r="BZ1087" s="1" t="str">
        <f t="shared" si="204"/>
        <v/>
      </c>
      <c r="CA1087" s="1" t="s">
        <v>5341</v>
      </c>
      <c r="CC1087" s="7" t="str">
        <f t="shared" si="205"/>
        <v>FALSE</v>
      </c>
      <c r="CD1087" s="230" t="s">
        <v>1644</v>
      </c>
      <c r="CE1087" s="1" t="b">
        <f t="shared" si="210"/>
        <v>0</v>
      </c>
      <c r="CI1087"/>
      <c r="CJ1087" s="1" t="str">
        <f t="shared" si="206"/>
        <v/>
      </c>
      <c r="CK1087" s="1" t="s">
        <v>5341</v>
      </c>
      <c r="CM1087" s="7" t="str">
        <f t="shared" si="207"/>
        <v>FALSE</v>
      </c>
      <c r="CN1087" s="230" t="s">
        <v>1644</v>
      </c>
      <c r="CO1087" s="1" t="b">
        <f t="shared" si="211"/>
        <v>0</v>
      </c>
    </row>
    <row r="1088" spans="48:93" ht="18" x14ac:dyDescent="0.25">
      <c r="AV1088" s="229" t="s">
        <v>1644</v>
      </c>
      <c r="AW1088" s="230" t="s">
        <v>3537</v>
      </c>
      <c r="AX1088" s="230" t="s">
        <v>2628</v>
      </c>
      <c r="AY1088" s="233">
        <v>74469</v>
      </c>
      <c r="AZ1088" s="231" t="s">
        <v>352</v>
      </c>
      <c r="BA1088" s="230" t="s">
        <v>3537</v>
      </c>
      <c r="BB1088" s="229" t="s">
        <v>1644</v>
      </c>
      <c r="BD1088" s="226" t="s">
        <v>3536</v>
      </c>
      <c r="BE1088" s="1" t="s">
        <v>323</v>
      </c>
      <c r="BF1088" t="s">
        <v>1643</v>
      </c>
      <c r="BH1088" s="1" t="str">
        <f t="shared" si="200"/>
        <v/>
      </c>
      <c r="BI1088" s="1" t="s">
        <v>5342</v>
      </c>
      <c r="BK1088" s="7" t="str">
        <f t="shared" si="201"/>
        <v>FALSE</v>
      </c>
      <c r="BL1088" s="227" t="s">
        <v>1645</v>
      </c>
      <c r="BM1088" s="1" t="b">
        <f t="shared" si="208"/>
        <v>0</v>
      </c>
      <c r="BQ1088"/>
      <c r="BR1088" s="1" t="str">
        <f t="shared" si="202"/>
        <v/>
      </c>
      <c r="BS1088" s="1" t="s">
        <v>5342</v>
      </c>
      <c r="BU1088" s="7" t="str">
        <f t="shared" si="203"/>
        <v>FALSE</v>
      </c>
      <c r="BV1088" s="227" t="s">
        <v>1645</v>
      </c>
      <c r="BW1088" s="1" t="b">
        <f t="shared" si="209"/>
        <v>0</v>
      </c>
      <c r="BZ1088" s="1" t="str">
        <f t="shared" si="204"/>
        <v/>
      </c>
      <c r="CA1088" s="1" t="s">
        <v>5342</v>
      </c>
      <c r="CC1088" s="7" t="str">
        <f t="shared" si="205"/>
        <v>FALSE</v>
      </c>
      <c r="CD1088" s="227" t="s">
        <v>1645</v>
      </c>
      <c r="CE1088" s="1" t="b">
        <f t="shared" si="210"/>
        <v>0</v>
      </c>
      <c r="CI1088"/>
      <c r="CJ1088" s="1" t="str">
        <f t="shared" si="206"/>
        <v/>
      </c>
      <c r="CK1088" s="1" t="s">
        <v>5342</v>
      </c>
      <c r="CM1088" s="7" t="str">
        <f t="shared" si="207"/>
        <v>FALSE</v>
      </c>
      <c r="CN1088" s="227" t="s">
        <v>1645</v>
      </c>
      <c r="CO1088" s="1" t="b">
        <f t="shared" si="211"/>
        <v>0</v>
      </c>
    </row>
    <row r="1089" spans="48:93" ht="18" x14ac:dyDescent="0.25">
      <c r="AV1089" s="226" t="s">
        <v>1645</v>
      </c>
      <c r="AW1089" s="227" t="s">
        <v>3538</v>
      </c>
      <c r="AX1089" s="227" t="s">
        <v>2614</v>
      </c>
      <c r="AY1089" s="232">
        <v>8981</v>
      </c>
      <c r="AZ1089" s="228" t="s">
        <v>372</v>
      </c>
      <c r="BA1089" s="227" t="s">
        <v>3538</v>
      </c>
      <c r="BB1089" s="226" t="s">
        <v>1645</v>
      </c>
      <c r="BD1089" s="229" t="s">
        <v>3537</v>
      </c>
      <c r="BE1089" s="1" t="s">
        <v>352</v>
      </c>
      <c r="BF1089" t="s">
        <v>1644</v>
      </c>
      <c r="BH1089" s="1" t="str">
        <f t="shared" si="200"/>
        <v/>
      </c>
      <c r="BI1089" s="1" t="s">
        <v>5343</v>
      </c>
      <c r="BK1089" s="7" t="str">
        <f t="shared" si="201"/>
        <v>FALSE</v>
      </c>
      <c r="BL1089" s="230" t="s">
        <v>1646</v>
      </c>
      <c r="BM1089" s="1" t="b">
        <f t="shared" si="208"/>
        <v>0</v>
      </c>
      <c r="BQ1089"/>
      <c r="BR1089" s="1" t="str">
        <f t="shared" si="202"/>
        <v/>
      </c>
      <c r="BS1089" s="1" t="s">
        <v>5343</v>
      </c>
      <c r="BU1089" s="7" t="str">
        <f t="shared" si="203"/>
        <v>FALSE</v>
      </c>
      <c r="BV1089" s="230" t="s">
        <v>1646</v>
      </c>
      <c r="BW1089" s="1" t="b">
        <f t="shared" si="209"/>
        <v>0</v>
      </c>
      <c r="BZ1089" s="1" t="str">
        <f t="shared" si="204"/>
        <v/>
      </c>
      <c r="CA1089" s="1" t="s">
        <v>5343</v>
      </c>
      <c r="CC1089" s="7" t="str">
        <f t="shared" si="205"/>
        <v>FALSE</v>
      </c>
      <c r="CD1089" s="230" t="s">
        <v>1646</v>
      </c>
      <c r="CE1089" s="1" t="b">
        <f t="shared" si="210"/>
        <v>0</v>
      </c>
      <c r="CI1089"/>
      <c r="CJ1089" s="1" t="str">
        <f t="shared" si="206"/>
        <v/>
      </c>
      <c r="CK1089" s="1" t="s">
        <v>5343</v>
      </c>
      <c r="CM1089" s="7" t="str">
        <f t="shared" si="207"/>
        <v>FALSE</v>
      </c>
      <c r="CN1089" s="230" t="s">
        <v>1646</v>
      </c>
      <c r="CO1089" s="1" t="b">
        <f t="shared" si="211"/>
        <v>0</v>
      </c>
    </row>
    <row r="1090" spans="48:93" ht="18" x14ac:dyDescent="0.25">
      <c r="AV1090" s="229" t="s">
        <v>1646</v>
      </c>
      <c r="AW1090" s="230" t="s">
        <v>3539</v>
      </c>
      <c r="AX1090" s="230" t="s">
        <v>2676</v>
      </c>
      <c r="AY1090" s="233">
        <v>74482</v>
      </c>
      <c r="AZ1090" s="231" t="s">
        <v>342</v>
      </c>
      <c r="BA1090" s="230" t="s">
        <v>3539</v>
      </c>
      <c r="BB1090" s="229" t="s">
        <v>1646</v>
      </c>
      <c r="BD1090" s="226" t="s">
        <v>3538</v>
      </c>
      <c r="BE1090" s="1" t="s">
        <v>372</v>
      </c>
      <c r="BF1090" t="s">
        <v>1645</v>
      </c>
      <c r="BH1090" s="1" t="str">
        <f t="shared" si="200"/>
        <v/>
      </c>
      <c r="BI1090" s="1" t="s">
        <v>5344</v>
      </c>
      <c r="BK1090" s="7" t="str">
        <f t="shared" si="201"/>
        <v>FALSE</v>
      </c>
      <c r="BL1090" s="227" t="s">
        <v>1647</v>
      </c>
      <c r="BM1090" s="1" t="b">
        <f t="shared" si="208"/>
        <v>0</v>
      </c>
      <c r="BQ1090"/>
      <c r="BR1090" s="1" t="str">
        <f t="shared" si="202"/>
        <v/>
      </c>
      <c r="BS1090" s="1" t="s">
        <v>5344</v>
      </c>
      <c r="BU1090" s="7" t="str">
        <f t="shared" si="203"/>
        <v>FALSE</v>
      </c>
      <c r="BV1090" s="227" t="s">
        <v>1647</v>
      </c>
      <c r="BW1090" s="1" t="b">
        <f t="shared" si="209"/>
        <v>0</v>
      </c>
      <c r="BZ1090" s="1" t="str">
        <f t="shared" si="204"/>
        <v/>
      </c>
      <c r="CA1090" s="1" t="s">
        <v>5344</v>
      </c>
      <c r="CC1090" s="7" t="str">
        <f t="shared" si="205"/>
        <v>FALSE</v>
      </c>
      <c r="CD1090" s="227" t="s">
        <v>1647</v>
      </c>
      <c r="CE1090" s="1" t="b">
        <f t="shared" si="210"/>
        <v>0</v>
      </c>
      <c r="CI1090"/>
      <c r="CJ1090" s="1" t="str">
        <f t="shared" si="206"/>
        <v/>
      </c>
      <c r="CK1090" s="1" t="s">
        <v>5344</v>
      </c>
      <c r="CM1090" s="7" t="str">
        <f t="shared" si="207"/>
        <v>FALSE</v>
      </c>
      <c r="CN1090" s="227" t="s">
        <v>1647</v>
      </c>
      <c r="CO1090" s="1" t="b">
        <f t="shared" si="211"/>
        <v>0</v>
      </c>
    </row>
    <row r="1091" spans="48:93" ht="18" x14ac:dyDescent="0.25">
      <c r="AV1091" s="226" t="s">
        <v>1647</v>
      </c>
      <c r="AW1091" s="227" t="s">
        <v>3540</v>
      </c>
      <c r="AX1091" s="227" t="s">
        <v>2631</v>
      </c>
      <c r="AY1091" s="232">
        <v>19673</v>
      </c>
      <c r="AZ1091" s="228" t="s">
        <v>338</v>
      </c>
      <c r="BA1091" s="227" t="s">
        <v>3540</v>
      </c>
      <c r="BB1091" s="226" t="s">
        <v>1647</v>
      </c>
      <c r="BD1091" s="229" t="s">
        <v>3539</v>
      </c>
      <c r="BE1091" s="1" t="s">
        <v>342</v>
      </c>
      <c r="BF1091" t="s">
        <v>1646</v>
      </c>
      <c r="BH1091" s="1" t="str">
        <f t="shared" si="200"/>
        <v/>
      </c>
      <c r="BI1091" s="1" t="s">
        <v>5345</v>
      </c>
      <c r="BK1091" s="7" t="str">
        <f t="shared" si="201"/>
        <v>FALSE</v>
      </c>
      <c r="BL1091" s="230" t="s">
        <v>1648</v>
      </c>
      <c r="BM1091" s="1" t="b">
        <f t="shared" si="208"/>
        <v>0</v>
      </c>
      <c r="BQ1091"/>
      <c r="BR1091" s="1" t="str">
        <f t="shared" si="202"/>
        <v/>
      </c>
      <c r="BS1091" s="1" t="s">
        <v>5345</v>
      </c>
      <c r="BU1091" s="7" t="str">
        <f t="shared" si="203"/>
        <v>FALSE</v>
      </c>
      <c r="BV1091" s="230" t="s">
        <v>1648</v>
      </c>
      <c r="BW1091" s="1" t="b">
        <f t="shared" si="209"/>
        <v>0</v>
      </c>
      <c r="BZ1091" s="1" t="str">
        <f t="shared" si="204"/>
        <v/>
      </c>
      <c r="CA1091" s="1" t="s">
        <v>5345</v>
      </c>
      <c r="CC1091" s="7" t="str">
        <f t="shared" si="205"/>
        <v>FALSE</v>
      </c>
      <c r="CD1091" s="230" t="s">
        <v>1648</v>
      </c>
      <c r="CE1091" s="1" t="b">
        <f t="shared" si="210"/>
        <v>0</v>
      </c>
      <c r="CI1091"/>
      <c r="CJ1091" s="1" t="str">
        <f t="shared" si="206"/>
        <v/>
      </c>
      <c r="CK1091" s="1" t="s">
        <v>5345</v>
      </c>
      <c r="CM1091" s="7" t="str">
        <f t="shared" si="207"/>
        <v>FALSE</v>
      </c>
      <c r="CN1091" s="230" t="s">
        <v>1648</v>
      </c>
      <c r="CO1091" s="1" t="b">
        <f t="shared" si="211"/>
        <v>0</v>
      </c>
    </row>
    <row r="1092" spans="48:93" ht="18" x14ac:dyDescent="0.25">
      <c r="AV1092" s="229" t="s">
        <v>1648</v>
      </c>
      <c r="AW1092" s="230" t="s">
        <v>3541</v>
      </c>
      <c r="AX1092" s="230" t="s">
        <v>2614</v>
      </c>
      <c r="AY1092" s="233">
        <v>47047</v>
      </c>
      <c r="AZ1092" s="231" t="s">
        <v>372</v>
      </c>
      <c r="BA1092" s="230" t="s">
        <v>3541</v>
      </c>
      <c r="BB1092" s="229" t="s">
        <v>1648</v>
      </c>
      <c r="BD1092" s="226" t="s">
        <v>3540</v>
      </c>
      <c r="BE1092" s="1" t="s">
        <v>338</v>
      </c>
      <c r="BF1092" t="s">
        <v>1647</v>
      </c>
      <c r="BH1092" s="1" t="str">
        <f t="shared" si="200"/>
        <v/>
      </c>
      <c r="BI1092" s="1" t="s">
        <v>5346</v>
      </c>
      <c r="BK1092" s="7" t="str">
        <f t="shared" si="201"/>
        <v>FALSE</v>
      </c>
      <c r="BL1092" s="227" t="s">
        <v>1649</v>
      </c>
      <c r="BM1092" s="1" t="b">
        <f t="shared" si="208"/>
        <v>0</v>
      </c>
      <c r="BQ1092"/>
      <c r="BR1092" s="1" t="str">
        <f t="shared" si="202"/>
        <v/>
      </c>
      <c r="BS1092" s="1" t="s">
        <v>5346</v>
      </c>
      <c r="BU1092" s="7" t="str">
        <f t="shared" si="203"/>
        <v>FALSE</v>
      </c>
      <c r="BV1092" s="227" t="s">
        <v>1649</v>
      </c>
      <c r="BW1092" s="1" t="b">
        <f t="shared" si="209"/>
        <v>0</v>
      </c>
      <c r="BZ1092" s="1" t="str">
        <f t="shared" si="204"/>
        <v/>
      </c>
      <c r="CA1092" s="1" t="s">
        <v>5346</v>
      </c>
      <c r="CC1092" s="7" t="str">
        <f t="shared" si="205"/>
        <v>FALSE</v>
      </c>
      <c r="CD1092" s="227" t="s">
        <v>1649</v>
      </c>
      <c r="CE1092" s="1" t="b">
        <f t="shared" si="210"/>
        <v>0</v>
      </c>
      <c r="CI1092"/>
      <c r="CJ1092" s="1" t="str">
        <f t="shared" si="206"/>
        <v/>
      </c>
      <c r="CK1092" s="1" t="s">
        <v>5346</v>
      </c>
      <c r="CM1092" s="7" t="str">
        <f t="shared" si="207"/>
        <v>FALSE</v>
      </c>
      <c r="CN1092" s="227" t="s">
        <v>1649</v>
      </c>
      <c r="CO1092" s="1" t="b">
        <f t="shared" si="211"/>
        <v>0</v>
      </c>
    </row>
    <row r="1093" spans="48:93" ht="18" x14ac:dyDescent="0.25">
      <c r="AV1093" s="226" t="s">
        <v>1649</v>
      </c>
      <c r="AW1093" s="227" t="s">
        <v>3542</v>
      </c>
      <c r="AX1093" s="227" t="s">
        <v>2614</v>
      </c>
      <c r="AY1093" s="232">
        <v>47095</v>
      </c>
      <c r="AZ1093" s="228" t="s">
        <v>372</v>
      </c>
      <c r="BA1093" s="227" t="s">
        <v>3542</v>
      </c>
      <c r="BB1093" s="226" t="s">
        <v>1649</v>
      </c>
      <c r="BD1093" s="229" t="s">
        <v>3541</v>
      </c>
      <c r="BE1093" s="1" t="s">
        <v>372</v>
      </c>
      <c r="BF1093" t="s">
        <v>1648</v>
      </c>
      <c r="BH1093" s="1" t="str">
        <f t="shared" si="200"/>
        <v/>
      </c>
      <c r="BI1093" s="1" t="s">
        <v>5347</v>
      </c>
      <c r="BK1093" s="7" t="str">
        <f t="shared" si="201"/>
        <v>FALSE</v>
      </c>
      <c r="BL1093" s="230" t="s">
        <v>1650</v>
      </c>
      <c r="BM1093" s="1" t="b">
        <f t="shared" si="208"/>
        <v>0</v>
      </c>
      <c r="BQ1093"/>
      <c r="BR1093" s="1" t="str">
        <f t="shared" si="202"/>
        <v/>
      </c>
      <c r="BS1093" s="1" t="s">
        <v>5347</v>
      </c>
      <c r="BU1093" s="7" t="str">
        <f t="shared" si="203"/>
        <v>FALSE</v>
      </c>
      <c r="BV1093" s="230" t="s">
        <v>1650</v>
      </c>
      <c r="BW1093" s="1" t="b">
        <f t="shared" si="209"/>
        <v>0</v>
      </c>
      <c r="BZ1093" s="1" t="str">
        <f t="shared" si="204"/>
        <v/>
      </c>
      <c r="CA1093" s="1" t="s">
        <v>5347</v>
      </c>
      <c r="CC1093" s="7" t="str">
        <f t="shared" si="205"/>
        <v>FALSE</v>
      </c>
      <c r="CD1093" s="230" t="s">
        <v>1650</v>
      </c>
      <c r="CE1093" s="1" t="b">
        <f t="shared" si="210"/>
        <v>0</v>
      </c>
      <c r="CI1093"/>
      <c r="CJ1093" s="1" t="str">
        <f t="shared" si="206"/>
        <v/>
      </c>
      <c r="CK1093" s="1" t="s">
        <v>5347</v>
      </c>
      <c r="CM1093" s="7" t="str">
        <f t="shared" si="207"/>
        <v>FALSE</v>
      </c>
      <c r="CN1093" s="230" t="s">
        <v>1650</v>
      </c>
      <c r="CO1093" s="1" t="b">
        <f t="shared" si="211"/>
        <v>0</v>
      </c>
    </row>
    <row r="1094" spans="48:93" ht="18" x14ac:dyDescent="0.25">
      <c r="AV1094" s="229" t="s">
        <v>1650</v>
      </c>
      <c r="AW1094" s="230" t="s">
        <v>3543</v>
      </c>
      <c r="AX1094" s="230" t="s">
        <v>2678</v>
      </c>
      <c r="AY1094" s="233">
        <v>95294</v>
      </c>
      <c r="AZ1094" s="231" t="s">
        <v>363</v>
      </c>
      <c r="BA1094" s="230" t="s">
        <v>3543</v>
      </c>
      <c r="BB1094" s="229" t="s">
        <v>1650</v>
      </c>
      <c r="BD1094" s="226" t="s">
        <v>3542</v>
      </c>
      <c r="BE1094" s="1" t="s">
        <v>372</v>
      </c>
      <c r="BF1094" t="s">
        <v>1649</v>
      </c>
      <c r="BH1094" s="1" t="str">
        <f t="shared" si="200"/>
        <v/>
      </c>
      <c r="BI1094" s="1" t="s">
        <v>5348</v>
      </c>
      <c r="BK1094" s="7" t="str">
        <f t="shared" si="201"/>
        <v>FALSE</v>
      </c>
      <c r="BL1094" s="227" t="s">
        <v>1651</v>
      </c>
      <c r="BM1094" s="1" t="b">
        <f t="shared" si="208"/>
        <v>0</v>
      </c>
      <c r="BQ1094"/>
      <c r="BR1094" s="1" t="str">
        <f t="shared" si="202"/>
        <v/>
      </c>
      <c r="BS1094" s="1" t="s">
        <v>5348</v>
      </c>
      <c r="BU1094" s="7" t="str">
        <f t="shared" si="203"/>
        <v>FALSE</v>
      </c>
      <c r="BV1094" s="227" t="s">
        <v>1651</v>
      </c>
      <c r="BW1094" s="1" t="b">
        <f t="shared" si="209"/>
        <v>0</v>
      </c>
      <c r="BZ1094" s="1" t="str">
        <f t="shared" si="204"/>
        <v/>
      </c>
      <c r="CA1094" s="1" t="s">
        <v>5348</v>
      </c>
      <c r="CC1094" s="7" t="str">
        <f t="shared" si="205"/>
        <v>FALSE</v>
      </c>
      <c r="CD1094" s="227" t="s">
        <v>1651</v>
      </c>
      <c r="CE1094" s="1" t="b">
        <f t="shared" si="210"/>
        <v>0</v>
      </c>
      <c r="CI1094"/>
      <c r="CJ1094" s="1" t="str">
        <f t="shared" si="206"/>
        <v/>
      </c>
      <c r="CK1094" s="1" t="s">
        <v>5348</v>
      </c>
      <c r="CM1094" s="7" t="str">
        <f t="shared" si="207"/>
        <v>FALSE</v>
      </c>
      <c r="CN1094" s="227" t="s">
        <v>1651</v>
      </c>
      <c r="CO1094" s="1" t="b">
        <f t="shared" si="211"/>
        <v>0</v>
      </c>
    </row>
    <row r="1095" spans="48:93" ht="18" x14ac:dyDescent="0.25">
      <c r="AV1095" s="226" t="s">
        <v>1651</v>
      </c>
      <c r="AW1095" s="227" t="s">
        <v>3544</v>
      </c>
      <c r="AX1095" s="227" t="s">
        <v>2604</v>
      </c>
      <c r="AY1095" s="232">
        <v>9246</v>
      </c>
      <c r="AZ1095" s="228" t="s">
        <v>341</v>
      </c>
      <c r="BA1095" s="227" t="s">
        <v>3544</v>
      </c>
      <c r="BB1095" s="226" t="s">
        <v>1651</v>
      </c>
      <c r="BD1095" s="229" t="s">
        <v>3543</v>
      </c>
      <c r="BE1095" s="1" t="s">
        <v>363</v>
      </c>
      <c r="BF1095" t="s">
        <v>1650</v>
      </c>
      <c r="BH1095" s="1" t="str">
        <f t="shared" si="200"/>
        <v/>
      </c>
      <c r="BI1095" s="1" t="s">
        <v>5349</v>
      </c>
      <c r="BK1095" s="7" t="str">
        <f t="shared" si="201"/>
        <v>FALSE</v>
      </c>
      <c r="BL1095" s="230" t="s">
        <v>1652</v>
      </c>
      <c r="BM1095" s="1" t="b">
        <f t="shared" si="208"/>
        <v>0</v>
      </c>
      <c r="BQ1095"/>
      <c r="BR1095" s="1" t="str">
        <f t="shared" si="202"/>
        <v/>
      </c>
      <c r="BS1095" s="1" t="s">
        <v>5349</v>
      </c>
      <c r="BU1095" s="7" t="str">
        <f t="shared" si="203"/>
        <v>FALSE</v>
      </c>
      <c r="BV1095" s="230" t="s">
        <v>1652</v>
      </c>
      <c r="BW1095" s="1" t="b">
        <f t="shared" si="209"/>
        <v>0</v>
      </c>
      <c r="BZ1095" s="1" t="str">
        <f t="shared" si="204"/>
        <v/>
      </c>
      <c r="CA1095" s="1" t="s">
        <v>5349</v>
      </c>
      <c r="CC1095" s="7" t="str">
        <f t="shared" si="205"/>
        <v>FALSE</v>
      </c>
      <c r="CD1095" s="230" t="s">
        <v>1652</v>
      </c>
      <c r="CE1095" s="1" t="b">
        <f t="shared" si="210"/>
        <v>0</v>
      </c>
      <c r="CI1095"/>
      <c r="CJ1095" s="1" t="str">
        <f t="shared" si="206"/>
        <v/>
      </c>
      <c r="CK1095" s="1" t="s">
        <v>5349</v>
      </c>
      <c r="CM1095" s="7" t="str">
        <f t="shared" si="207"/>
        <v>FALSE</v>
      </c>
      <c r="CN1095" s="230" t="s">
        <v>1652</v>
      </c>
      <c r="CO1095" s="1" t="b">
        <f t="shared" si="211"/>
        <v>0</v>
      </c>
    </row>
    <row r="1096" spans="48:93" ht="18" x14ac:dyDescent="0.25">
      <c r="AV1096" s="229" t="s">
        <v>1652</v>
      </c>
      <c r="AW1096" s="230" t="s">
        <v>3545</v>
      </c>
      <c r="AX1096" s="230" t="s">
        <v>2606</v>
      </c>
      <c r="AY1096" s="233">
        <v>9289</v>
      </c>
      <c r="AZ1096" s="231" t="s">
        <v>373</v>
      </c>
      <c r="BA1096" s="230" t="s">
        <v>3545</v>
      </c>
      <c r="BB1096" s="229" t="s">
        <v>1652</v>
      </c>
      <c r="BD1096" s="226" t="s">
        <v>3544</v>
      </c>
      <c r="BE1096" s="1" t="s">
        <v>341</v>
      </c>
      <c r="BF1096" t="s">
        <v>1651</v>
      </c>
      <c r="BH1096" s="1" t="str">
        <f t="shared" si="200"/>
        <v/>
      </c>
      <c r="BI1096" s="1" t="s">
        <v>5350</v>
      </c>
      <c r="BK1096" s="7" t="str">
        <f t="shared" si="201"/>
        <v>FALSE</v>
      </c>
      <c r="BL1096" s="227" t="s">
        <v>1653</v>
      </c>
      <c r="BM1096" s="1" t="b">
        <f t="shared" si="208"/>
        <v>0</v>
      </c>
      <c r="BQ1096"/>
      <c r="BR1096" s="1" t="str">
        <f t="shared" si="202"/>
        <v/>
      </c>
      <c r="BS1096" s="1" t="s">
        <v>5350</v>
      </c>
      <c r="BU1096" s="7" t="str">
        <f t="shared" si="203"/>
        <v>FALSE</v>
      </c>
      <c r="BV1096" s="227" t="s">
        <v>1653</v>
      </c>
      <c r="BW1096" s="1" t="b">
        <f t="shared" si="209"/>
        <v>0</v>
      </c>
      <c r="BZ1096" s="1" t="str">
        <f t="shared" si="204"/>
        <v/>
      </c>
      <c r="CA1096" s="1" t="s">
        <v>5350</v>
      </c>
      <c r="CC1096" s="7" t="str">
        <f t="shared" si="205"/>
        <v>FALSE</v>
      </c>
      <c r="CD1096" s="227" t="s">
        <v>1653</v>
      </c>
      <c r="CE1096" s="1" t="b">
        <f t="shared" si="210"/>
        <v>0</v>
      </c>
      <c r="CI1096"/>
      <c r="CJ1096" s="1" t="str">
        <f t="shared" si="206"/>
        <v/>
      </c>
      <c r="CK1096" s="1" t="s">
        <v>5350</v>
      </c>
      <c r="CM1096" s="7" t="str">
        <f t="shared" si="207"/>
        <v>FALSE</v>
      </c>
      <c r="CN1096" s="227" t="s">
        <v>1653</v>
      </c>
      <c r="CO1096" s="1" t="b">
        <f t="shared" si="211"/>
        <v>0</v>
      </c>
    </row>
    <row r="1097" spans="48:93" ht="18" x14ac:dyDescent="0.25">
      <c r="AV1097" s="226" t="s">
        <v>1653</v>
      </c>
      <c r="AW1097" s="227" t="s">
        <v>3546</v>
      </c>
      <c r="AX1097" s="227" t="s">
        <v>2631</v>
      </c>
      <c r="AY1097" s="232">
        <v>9292</v>
      </c>
      <c r="AZ1097" s="228" t="s">
        <v>338</v>
      </c>
      <c r="BA1097" s="227" t="s">
        <v>3546</v>
      </c>
      <c r="BB1097" s="226" t="s">
        <v>1653</v>
      </c>
      <c r="BD1097" s="229" t="s">
        <v>3545</v>
      </c>
      <c r="BE1097" s="1" t="s">
        <v>373</v>
      </c>
      <c r="BF1097" t="s">
        <v>1652</v>
      </c>
      <c r="BH1097" s="1" t="str">
        <f t="shared" si="200"/>
        <v/>
      </c>
      <c r="BI1097" s="1" t="s">
        <v>5351</v>
      </c>
      <c r="BK1097" s="7" t="str">
        <f t="shared" si="201"/>
        <v>FALSE</v>
      </c>
      <c r="BL1097" s="230" t="s">
        <v>1654</v>
      </c>
      <c r="BM1097" s="1" t="b">
        <f t="shared" si="208"/>
        <v>0</v>
      </c>
      <c r="BQ1097"/>
      <c r="BR1097" s="1" t="str">
        <f t="shared" si="202"/>
        <v/>
      </c>
      <c r="BS1097" s="1" t="s">
        <v>5351</v>
      </c>
      <c r="BU1097" s="7" t="str">
        <f t="shared" si="203"/>
        <v>FALSE</v>
      </c>
      <c r="BV1097" s="230" t="s">
        <v>1654</v>
      </c>
      <c r="BW1097" s="1" t="b">
        <f t="shared" si="209"/>
        <v>0</v>
      </c>
      <c r="BZ1097" s="1" t="str">
        <f t="shared" si="204"/>
        <v/>
      </c>
      <c r="CA1097" s="1" t="s">
        <v>5351</v>
      </c>
      <c r="CC1097" s="7" t="str">
        <f t="shared" si="205"/>
        <v>FALSE</v>
      </c>
      <c r="CD1097" s="230" t="s">
        <v>1654</v>
      </c>
      <c r="CE1097" s="1" t="b">
        <f t="shared" si="210"/>
        <v>0</v>
      </c>
      <c r="CI1097"/>
      <c r="CJ1097" s="1" t="str">
        <f t="shared" si="206"/>
        <v/>
      </c>
      <c r="CK1097" s="1" t="s">
        <v>5351</v>
      </c>
      <c r="CM1097" s="7" t="str">
        <f t="shared" si="207"/>
        <v>FALSE</v>
      </c>
      <c r="CN1097" s="230" t="s">
        <v>1654</v>
      </c>
      <c r="CO1097" s="1" t="b">
        <f t="shared" si="211"/>
        <v>0</v>
      </c>
    </row>
    <row r="1098" spans="48:93" ht="18" x14ac:dyDescent="0.25">
      <c r="AV1098" s="229" t="s">
        <v>1654</v>
      </c>
      <c r="AW1098" s="230" t="s">
        <v>3547</v>
      </c>
      <c r="AX1098" s="230" t="s">
        <v>2604</v>
      </c>
      <c r="AY1098" s="233">
        <v>9294</v>
      </c>
      <c r="AZ1098" s="231" t="s">
        <v>341</v>
      </c>
      <c r="BA1098" s="230" t="s">
        <v>3547</v>
      </c>
      <c r="BB1098" s="229" t="s">
        <v>1654</v>
      </c>
      <c r="BD1098" s="226" t="s">
        <v>3546</v>
      </c>
      <c r="BE1098" s="1" t="s">
        <v>338</v>
      </c>
      <c r="BF1098" t="s">
        <v>1653</v>
      </c>
      <c r="BH1098" s="1" t="str">
        <f t="shared" ref="BH1098:BH1161" si="212">CONCATENATE(_TIR_1,_TIS_1)</f>
        <v/>
      </c>
      <c r="BI1098" s="1" t="s">
        <v>5352</v>
      </c>
      <c r="BK1098" s="7" t="str">
        <f t="shared" ref="BK1098:BK1161" si="213">IF(BH1098=BI1098,"TRUE","FALSE")</f>
        <v>FALSE</v>
      </c>
      <c r="BL1098" s="227" t="s">
        <v>1655</v>
      </c>
      <c r="BM1098" s="1" t="b">
        <f t="shared" si="208"/>
        <v>0</v>
      </c>
      <c r="BQ1098"/>
      <c r="BR1098" s="1" t="str">
        <f t="shared" ref="BR1098:BR1161" si="214">CONCATENATE(_TIR_2,_TIS_2)</f>
        <v/>
      </c>
      <c r="BS1098" s="1" t="s">
        <v>5352</v>
      </c>
      <c r="BU1098" s="7" t="str">
        <f t="shared" ref="BU1098:BU1161" si="215">IF(BR1098=BS1098,"TRUE","FALSE")</f>
        <v>FALSE</v>
      </c>
      <c r="BV1098" s="227" t="s">
        <v>1655</v>
      </c>
      <c r="BW1098" s="1" t="b">
        <f t="shared" si="209"/>
        <v>0</v>
      </c>
      <c r="BZ1098" s="1" t="str">
        <f t="shared" ref="BZ1098:BZ1161" si="216">CONCATENATE(_TIR_3,_TIS_3)</f>
        <v/>
      </c>
      <c r="CA1098" s="1" t="s">
        <v>5352</v>
      </c>
      <c r="CC1098" s="7" t="str">
        <f t="shared" ref="CC1098:CC1161" si="217">IF(BZ1098=CA1098,"TRUE","FALSE")</f>
        <v>FALSE</v>
      </c>
      <c r="CD1098" s="227" t="s">
        <v>1655</v>
      </c>
      <c r="CE1098" s="1" t="b">
        <f t="shared" si="210"/>
        <v>0</v>
      </c>
      <c r="CI1098"/>
      <c r="CJ1098" s="1" t="str">
        <f t="shared" ref="CJ1098:CJ1161" si="218">CONCATENATE(_TIR_4,_TIS_4)</f>
        <v/>
      </c>
      <c r="CK1098" s="1" t="s">
        <v>5352</v>
      </c>
      <c r="CM1098" s="7" t="str">
        <f t="shared" ref="CM1098:CM1161" si="219">IF(CJ1098=CK1098,"TRUE","FALSE")</f>
        <v>FALSE</v>
      </c>
      <c r="CN1098" s="227" t="s">
        <v>1655</v>
      </c>
      <c r="CO1098" s="1" t="b">
        <f t="shared" si="211"/>
        <v>0</v>
      </c>
    </row>
    <row r="1099" spans="48:93" ht="18" x14ac:dyDescent="0.25">
      <c r="AV1099" s="226" t="s">
        <v>1655</v>
      </c>
      <c r="AW1099" s="227" t="s">
        <v>3548</v>
      </c>
      <c r="AX1099" s="227" t="s">
        <v>2609</v>
      </c>
      <c r="AY1099" s="232">
        <v>9346</v>
      </c>
      <c r="AZ1099" s="228" t="s">
        <v>343</v>
      </c>
      <c r="BA1099" s="227" t="s">
        <v>3548</v>
      </c>
      <c r="BB1099" s="226" t="s">
        <v>1655</v>
      </c>
      <c r="BD1099" s="229" t="s">
        <v>3547</v>
      </c>
      <c r="BE1099" s="1" t="s">
        <v>341</v>
      </c>
      <c r="BF1099" t="s">
        <v>1654</v>
      </c>
      <c r="BH1099" s="1" t="str">
        <f t="shared" si="212"/>
        <v/>
      </c>
      <c r="BI1099" s="1" t="s">
        <v>5353</v>
      </c>
      <c r="BK1099" s="7" t="str">
        <f t="shared" si="213"/>
        <v>FALSE</v>
      </c>
      <c r="BL1099" s="230" t="s">
        <v>1656</v>
      </c>
      <c r="BM1099" s="1" t="b">
        <f t="shared" ref="BM1099:BM1162" si="220">IF(BK1099="TRUE",BL1099)</f>
        <v>0</v>
      </c>
      <c r="BQ1099"/>
      <c r="BR1099" s="1" t="str">
        <f t="shared" si="214"/>
        <v/>
      </c>
      <c r="BS1099" s="1" t="s">
        <v>5353</v>
      </c>
      <c r="BU1099" s="7" t="str">
        <f t="shared" si="215"/>
        <v>FALSE</v>
      </c>
      <c r="BV1099" s="230" t="s">
        <v>1656</v>
      </c>
      <c r="BW1099" s="1" t="b">
        <f t="shared" ref="BW1099:BW1162" si="221">IF(BU1099="TRUE",BV1099)</f>
        <v>0</v>
      </c>
      <c r="BZ1099" s="1" t="str">
        <f t="shared" si="216"/>
        <v/>
      </c>
      <c r="CA1099" s="1" t="s">
        <v>5353</v>
      </c>
      <c r="CC1099" s="7" t="str">
        <f t="shared" si="217"/>
        <v>FALSE</v>
      </c>
      <c r="CD1099" s="230" t="s">
        <v>1656</v>
      </c>
      <c r="CE1099" s="1" t="b">
        <f t="shared" ref="CE1099:CE1162" si="222">IF(CC1099="TRUE",CD1099)</f>
        <v>0</v>
      </c>
      <c r="CI1099"/>
      <c r="CJ1099" s="1" t="str">
        <f t="shared" si="218"/>
        <v/>
      </c>
      <c r="CK1099" s="1" t="s">
        <v>5353</v>
      </c>
      <c r="CM1099" s="7" t="str">
        <f t="shared" si="219"/>
        <v>FALSE</v>
      </c>
      <c r="CN1099" s="230" t="s">
        <v>1656</v>
      </c>
      <c r="CO1099" s="1" t="b">
        <f t="shared" ref="CO1099:CO1162" si="223">IF(CM1099="TRUE",CN1099)</f>
        <v>0</v>
      </c>
    </row>
    <row r="1100" spans="48:93" ht="18" x14ac:dyDescent="0.25">
      <c r="AV1100" s="229" t="s">
        <v>1656</v>
      </c>
      <c r="AW1100" s="230" t="s">
        <v>3549</v>
      </c>
      <c r="AX1100" s="230" t="s">
        <v>2614</v>
      </c>
      <c r="AY1100" s="233">
        <v>9349</v>
      </c>
      <c r="AZ1100" s="231" t="s">
        <v>372</v>
      </c>
      <c r="BA1100" s="230" t="s">
        <v>3549</v>
      </c>
      <c r="BB1100" s="229" t="s">
        <v>1656</v>
      </c>
      <c r="BD1100" s="226" t="s">
        <v>3548</v>
      </c>
      <c r="BE1100" s="1" t="s">
        <v>343</v>
      </c>
      <c r="BF1100" t="s">
        <v>1655</v>
      </c>
      <c r="BH1100" s="1" t="str">
        <f t="shared" si="212"/>
        <v/>
      </c>
      <c r="BI1100" s="1" t="s">
        <v>5354</v>
      </c>
      <c r="BK1100" s="7" t="str">
        <f t="shared" si="213"/>
        <v>FALSE</v>
      </c>
      <c r="BL1100" s="227" t="s">
        <v>1657</v>
      </c>
      <c r="BM1100" s="1" t="b">
        <f t="shared" si="220"/>
        <v>0</v>
      </c>
      <c r="BQ1100"/>
      <c r="BR1100" s="1" t="str">
        <f t="shared" si="214"/>
        <v/>
      </c>
      <c r="BS1100" s="1" t="s">
        <v>5354</v>
      </c>
      <c r="BU1100" s="7" t="str">
        <f t="shared" si="215"/>
        <v>FALSE</v>
      </c>
      <c r="BV1100" s="227" t="s">
        <v>1657</v>
      </c>
      <c r="BW1100" s="1" t="b">
        <f t="shared" si="221"/>
        <v>0</v>
      </c>
      <c r="BZ1100" s="1" t="str">
        <f t="shared" si="216"/>
        <v/>
      </c>
      <c r="CA1100" s="1" t="s">
        <v>5354</v>
      </c>
      <c r="CC1100" s="7" t="str">
        <f t="shared" si="217"/>
        <v>FALSE</v>
      </c>
      <c r="CD1100" s="227" t="s">
        <v>1657</v>
      </c>
      <c r="CE1100" s="1" t="b">
        <f t="shared" si="222"/>
        <v>0</v>
      </c>
      <c r="CI1100"/>
      <c r="CJ1100" s="1" t="str">
        <f t="shared" si="218"/>
        <v/>
      </c>
      <c r="CK1100" s="1" t="s">
        <v>5354</v>
      </c>
      <c r="CM1100" s="7" t="str">
        <f t="shared" si="219"/>
        <v>FALSE</v>
      </c>
      <c r="CN1100" s="227" t="s">
        <v>1657</v>
      </c>
      <c r="CO1100" s="1" t="b">
        <f t="shared" si="223"/>
        <v>0</v>
      </c>
    </row>
    <row r="1101" spans="48:93" ht="18" x14ac:dyDescent="0.25">
      <c r="AV1101" s="226" t="s">
        <v>1657</v>
      </c>
      <c r="AW1101" s="227" t="s">
        <v>3550</v>
      </c>
      <c r="AX1101" s="227" t="s">
        <v>2628</v>
      </c>
      <c r="AY1101" s="232">
        <v>29309</v>
      </c>
      <c r="AZ1101" s="228" t="s">
        <v>352</v>
      </c>
      <c r="BA1101" s="227" t="s">
        <v>3550</v>
      </c>
      <c r="BB1101" s="226" t="s">
        <v>1657</v>
      </c>
      <c r="BD1101" s="229" t="s">
        <v>3549</v>
      </c>
      <c r="BE1101" s="1" t="s">
        <v>372</v>
      </c>
      <c r="BF1101" t="s">
        <v>1656</v>
      </c>
      <c r="BH1101" s="1" t="str">
        <f t="shared" si="212"/>
        <v/>
      </c>
      <c r="BI1101" s="1" t="s">
        <v>6333</v>
      </c>
      <c r="BK1101" s="7" t="str">
        <f t="shared" si="213"/>
        <v>FALSE</v>
      </c>
      <c r="BL1101" s="230" t="s">
        <v>1658</v>
      </c>
      <c r="BM1101" s="1" t="b">
        <f t="shared" si="220"/>
        <v>0</v>
      </c>
      <c r="BQ1101"/>
      <c r="BR1101" s="1" t="str">
        <f t="shared" si="214"/>
        <v/>
      </c>
      <c r="BS1101" s="1" t="s">
        <v>6333</v>
      </c>
      <c r="BU1101" s="7" t="str">
        <f t="shared" si="215"/>
        <v>FALSE</v>
      </c>
      <c r="BV1101" s="230" t="s">
        <v>1658</v>
      </c>
      <c r="BW1101" s="1" t="b">
        <f t="shared" si="221"/>
        <v>0</v>
      </c>
      <c r="BZ1101" s="1" t="str">
        <f t="shared" si="216"/>
        <v/>
      </c>
      <c r="CA1101" s="1" t="s">
        <v>6333</v>
      </c>
      <c r="CC1101" s="7" t="str">
        <f t="shared" si="217"/>
        <v>FALSE</v>
      </c>
      <c r="CD1101" s="230" t="s">
        <v>1658</v>
      </c>
      <c r="CE1101" s="1" t="b">
        <f t="shared" si="222"/>
        <v>0</v>
      </c>
      <c r="CI1101"/>
      <c r="CJ1101" s="1" t="str">
        <f t="shared" si="218"/>
        <v/>
      </c>
      <c r="CK1101" s="1" t="s">
        <v>6333</v>
      </c>
      <c r="CM1101" s="7" t="str">
        <f t="shared" si="219"/>
        <v>FALSE</v>
      </c>
      <c r="CN1101" s="230" t="s">
        <v>1658</v>
      </c>
      <c r="CO1101" s="1" t="b">
        <f t="shared" si="223"/>
        <v>0</v>
      </c>
    </row>
    <row r="1102" spans="48:93" ht="18" x14ac:dyDescent="0.25">
      <c r="AV1102" s="229" t="s">
        <v>1658</v>
      </c>
      <c r="AW1102" s="230" t="s">
        <v>3551</v>
      </c>
      <c r="AX1102" s="230" t="s">
        <v>2604</v>
      </c>
      <c r="AY1102" s="233">
        <v>77711</v>
      </c>
      <c r="AZ1102" s="231" t="s">
        <v>341</v>
      </c>
      <c r="BA1102" s="230" t="s">
        <v>3551</v>
      </c>
      <c r="BB1102" s="229" t="s">
        <v>1658</v>
      </c>
      <c r="BD1102" s="226" t="s">
        <v>3550</v>
      </c>
      <c r="BE1102" s="1" t="s">
        <v>352</v>
      </c>
      <c r="BF1102" t="s">
        <v>1657</v>
      </c>
      <c r="BH1102" s="1" t="str">
        <f t="shared" si="212"/>
        <v/>
      </c>
      <c r="BI1102" s="1" t="s">
        <v>6334</v>
      </c>
      <c r="BK1102" s="7" t="str">
        <f t="shared" si="213"/>
        <v>FALSE</v>
      </c>
      <c r="BL1102" s="227" t="s">
        <v>1659</v>
      </c>
      <c r="BM1102" s="1" t="b">
        <f t="shared" si="220"/>
        <v>0</v>
      </c>
      <c r="BQ1102"/>
      <c r="BR1102" s="1" t="str">
        <f t="shared" si="214"/>
        <v/>
      </c>
      <c r="BS1102" s="1" t="s">
        <v>6334</v>
      </c>
      <c r="BU1102" s="7" t="str">
        <f t="shared" si="215"/>
        <v>FALSE</v>
      </c>
      <c r="BV1102" s="227" t="s">
        <v>1659</v>
      </c>
      <c r="BW1102" s="1" t="b">
        <f t="shared" si="221"/>
        <v>0</v>
      </c>
      <c r="BZ1102" s="1" t="str">
        <f t="shared" si="216"/>
        <v/>
      </c>
      <c r="CA1102" s="1" t="s">
        <v>6334</v>
      </c>
      <c r="CC1102" s="7" t="str">
        <f t="shared" si="217"/>
        <v>FALSE</v>
      </c>
      <c r="CD1102" s="227" t="s">
        <v>1659</v>
      </c>
      <c r="CE1102" s="1" t="b">
        <f t="shared" si="222"/>
        <v>0</v>
      </c>
      <c r="CI1102"/>
      <c r="CJ1102" s="1" t="str">
        <f t="shared" si="218"/>
        <v/>
      </c>
      <c r="CK1102" s="1" t="s">
        <v>6334</v>
      </c>
      <c r="CM1102" s="7" t="str">
        <f t="shared" si="219"/>
        <v>FALSE</v>
      </c>
      <c r="CN1102" s="227" t="s">
        <v>1659</v>
      </c>
      <c r="CO1102" s="1" t="b">
        <f t="shared" si="223"/>
        <v>0</v>
      </c>
    </row>
    <row r="1103" spans="48:93" ht="18" x14ac:dyDescent="0.25">
      <c r="AV1103" s="226" t="s">
        <v>1659</v>
      </c>
      <c r="AW1103" s="227" t="s">
        <v>3551</v>
      </c>
      <c r="AX1103" s="227" t="s">
        <v>2617</v>
      </c>
      <c r="AY1103" s="232">
        <v>77710</v>
      </c>
      <c r="AZ1103" s="228" t="s">
        <v>364</v>
      </c>
      <c r="BA1103" s="227" t="s">
        <v>3551</v>
      </c>
      <c r="BB1103" s="226" t="s">
        <v>1659</v>
      </c>
      <c r="BD1103" s="229" t="s">
        <v>226</v>
      </c>
      <c r="BE1103" s="1" t="s">
        <v>341</v>
      </c>
      <c r="BF1103" t="s">
        <v>1658</v>
      </c>
      <c r="BH1103" s="1" t="str">
        <f t="shared" si="212"/>
        <v/>
      </c>
      <c r="BI1103" s="1" t="s">
        <v>5355</v>
      </c>
      <c r="BK1103" s="7" t="str">
        <f t="shared" si="213"/>
        <v>FALSE</v>
      </c>
      <c r="BL1103" s="230" t="s">
        <v>1660</v>
      </c>
      <c r="BM1103" s="1" t="b">
        <f t="shared" si="220"/>
        <v>0</v>
      </c>
      <c r="BQ1103"/>
      <c r="BR1103" s="1" t="str">
        <f t="shared" si="214"/>
        <v/>
      </c>
      <c r="BS1103" s="1" t="s">
        <v>5355</v>
      </c>
      <c r="BU1103" s="7" t="str">
        <f t="shared" si="215"/>
        <v>FALSE</v>
      </c>
      <c r="BV1103" s="230" t="s">
        <v>1660</v>
      </c>
      <c r="BW1103" s="1" t="b">
        <f t="shared" si="221"/>
        <v>0</v>
      </c>
      <c r="BZ1103" s="1" t="str">
        <f t="shared" si="216"/>
        <v/>
      </c>
      <c r="CA1103" s="1" t="s">
        <v>5355</v>
      </c>
      <c r="CC1103" s="7" t="str">
        <f t="shared" si="217"/>
        <v>FALSE</v>
      </c>
      <c r="CD1103" s="230" t="s">
        <v>1660</v>
      </c>
      <c r="CE1103" s="1" t="b">
        <f t="shared" si="222"/>
        <v>0</v>
      </c>
      <c r="CI1103"/>
      <c r="CJ1103" s="1" t="str">
        <f t="shared" si="218"/>
        <v/>
      </c>
      <c r="CK1103" s="1" t="s">
        <v>5355</v>
      </c>
      <c r="CM1103" s="7" t="str">
        <f t="shared" si="219"/>
        <v>FALSE</v>
      </c>
      <c r="CN1103" s="230" t="s">
        <v>1660</v>
      </c>
      <c r="CO1103" s="1" t="b">
        <f t="shared" si="223"/>
        <v>0</v>
      </c>
    </row>
    <row r="1104" spans="48:93" ht="18" x14ac:dyDescent="0.25">
      <c r="AV1104" s="229" t="s">
        <v>1660</v>
      </c>
      <c r="AW1104" s="230" t="s">
        <v>3552</v>
      </c>
      <c r="AX1104" s="230" t="s">
        <v>2748</v>
      </c>
      <c r="AY1104" s="233">
        <v>9381</v>
      </c>
      <c r="AZ1104" s="231" t="s">
        <v>326</v>
      </c>
      <c r="BA1104" s="230" t="s">
        <v>3552</v>
      </c>
      <c r="BB1104" s="229" t="s">
        <v>1660</v>
      </c>
      <c r="BD1104" s="229" t="s">
        <v>226</v>
      </c>
      <c r="BE1104" s="1" t="s">
        <v>364</v>
      </c>
      <c r="BF1104" t="s">
        <v>1659</v>
      </c>
      <c r="BH1104" s="1" t="str">
        <f t="shared" si="212"/>
        <v/>
      </c>
      <c r="BI1104" s="1" t="s">
        <v>5356</v>
      </c>
      <c r="BK1104" s="7" t="str">
        <f t="shared" si="213"/>
        <v>FALSE</v>
      </c>
      <c r="BL1104" s="227" t="s">
        <v>1661</v>
      </c>
      <c r="BM1104" s="1" t="b">
        <f t="shared" si="220"/>
        <v>0</v>
      </c>
      <c r="BQ1104"/>
      <c r="BR1104" s="1" t="str">
        <f t="shared" si="214"/>
        <v/>
      </c>
      <c r="BS1104" s="1" t="s">
        <v>5356</v>
      </c>
      <c r="BU1104" s="7" t="str">
        <f t="shared" si="215"/>
        <v>FALSE</v>
      </c>
      <c r="BV1104" s="227" t="s">
        <v>1661</v>
      </c>
      <c r="BW1104" s="1" t="b">
        <f t="shared" si="221"/>
        <v>0</v>
      </c>
      <c r="BZ1104" s="1" t="str">
        <f t="shared" si="216"/>
        <v/>
      </c>
      <c r="CA1104" s="1" t="s">
        <v>5356</v>
      </c>
      <c r="CC1104" s="7" t="str">
        <f t="shared" si="217"/>
        <v>FALSE</v>
      </c>
      <c r="CD1104" s="227" t="s">
        <v>1661</v>
      </c>
      <c r="CE1104" s="1" t="b">
        <f t="shared" si="222"/>
        <v>0</v>
      </c>
      <c r="CI1104"/>
      <c r="CJ1104" s="1" t="str">
        <f t="shared" si="218"/>
        <v/>
      </c>
      <c r="CK1104" s="1" t="s">
        <v>5356</v>
      </c>
      <c r="CM1104" s="7" t="str">
        <f t="shared" si="219"/>
        <v>FALSE</v>
      </c>
      <c r="CN1104" s="227" t="s">
        <v>1661</v>
      </c>
      <c r="CO1104" s="1" t="b">
        <f t="shared" si="223"/>
        <v>0</v>
      </c>
    </row>
    <row r="1105" spans="48:93" ht="18" x14ac:dyDescent="0.25">
      <c r="AV1105" s="226" t="s">
        <v>1661</v>
      </c>
      <c r="AW1105" s="227" t="s">
        <v>3553</v>
      </c>
      <c r="AX1105" s="227" t="s">
        <v>2659</v>
      </c>
      <c r="AY1105" s="232">
        <v>28002</v>
      </c>
      <c r="AZ1105" s="228" t="s">
        <v>351</v>
      </c>
      <c r="BA1105" s="227" t="s">
        <v>3553</v>
      </c>
      <c r="BB1105" s="226" t="s">
        <v>1661</v>
      </c>
      <c r="BD1105" s="229" t="s">
        <v>3552</v>
      </c>
      <c r="BE1105" s="1" t="s">
        <v>326</v>
      </c>
      <c r="BF1105" t="s">
        <v>1660</v>
      </c>
      <c r="BH1105" s="1" t="str">
        <f t="shared" si="212"/>
        <v/>
      </c>
      <c r="BI1105" s="1" t="s">
        <v>5357</v>
      </c>
      <c r="BK1105" s="7" t="str">
        <f t="shared" si="213"/>
        <v>FALSE</v>
      </c>
      <c r="BL1105" s="230" t="s">
        <v>1662</v>
      </c>
      <c r="BM1105" s="1" t="b">
        <f t="shared" si="220"/>
        <v>0</v>
      </c>
      <c r="BQ1105"/>
      <c r="BR1105" s="1" t="str">
        <f t="shared" si="214"/>
        <v/>
      </c>
      <c r="BS1105" s="1" t="s">
        <v>5357</v>
      </c>
      <c r="BU1105" s="7" t="str">
        <f t="shared" si="215"/>
        <v>FALSE</v>
      </c>
      <c r="BV1105" s="230" t="s">
        <v>1662</v>
      </c>
      <c r="BW1105" s="1" t="b">
        <f t="shared" si="221"/>
        <v>0</v>
      </c>
      <c r="BZ1105" s="1" t="str">
        <f t="shared" si="216"/>
        <v/>
      </c>
      <c r="CA1105" s="1" t="s">
        <v>5357</v>
      </c>
      <c r="CC1105" s="7" t="str">
        <f t="shared" si="217"/>
        <v>FALSE</v>
      </c>
      <c r="CD1105" s="230" t="s">
        <v>1662</v>
      </c>
      <c r="CE1105" s="1" t="b">
        <f t="shared" si="222"/>
        <v>0</v>
      </c>
      <c r="CI1105"/>
      <c r="CJ1105" s="1" t="str">
        <f t="shared" si="218"/>
        <v/>
      </c>
      <c r="CK1105" s="1" t="s">
        <v>5357</v>
      </c>
      <c r="CM1105" s="7" t="str">
        <f t="shared" si="219"/>
        <v>FALSE</v>
      </c>
      <c r="CN1105" s="230" t="s">
        <v>1662</v>
      </c>
      <c r="CO1105" s="1" t="b">
        <f t="shared" si="223"/>
        <v>0</v>
      </c>
    </row>
    <row r="1106" spans="48:93" ht="18" x14ac:dyDescent="0.25">
      <c r="AV1106" s="229" t="s">
        <v>1662</v>
      </c>
      <c r="AW1106" s="230" t="s">
        <v>3554</v>
      </c>
      <c r="AX1106" s="230" t="s">
        <v>2647</v>
      </c>
      <c r="AY1106" s="233">
        <v>9407</v>
      </c>
      <c r="AZ1106" s="231" t="s">
        <v>354</v>
      </c>
      <c r="BA1106" s="230" t="s">
        <v>3554</v>
      </c>
      <c r="BB1106" s="229" t="s">
        <v>1662</v>
      </c>
      <c r="BD1106" s="226" t="s">
        <v>3553</v>
      </c>
      <c r="BE1106" s="1" t="s">
        <v>351</v>
      </c>
      <c r="BF1106" t="s">
        <v>1661</v>
      </c>
      <c r="BH1106" s="1" t="str">
        <f t="shared" si="212"/>
        <v/>
      </c>
      <c r="BI1106" s="1" t="s">
        <v>5358</v>
      </c>
      <c r="BK1106" s="7" t="str">
        <f t="shared" si="213"/>
        <v>FALSE</v>
      </c>
      <c r="BL1106" s="227" t="s">
        <v>1663</v>
      </c>
      <c r="BM1106" s="1" t="b">
        <f t="shared" si="220"/>
        <v>0</v>
      </c>
      <c r="BQ1106"/>
      <c r="BR1106" s="1" t="str">
        <f t="shared" si="214"/>
        <v/>
      </c>
      <c r="BS1106" s="1" t="s">
        <v>5358</v>
      </c>
      <c r="BU1106" s="7" t="str">
        <f t="shared" si="215"/>
        <v>FALSE</v>
      </c>
      <c r="BV1106" s="227" t="s">
        <v>1663</v>
      </c>
      <c r="BW1106" s="1" t="b">
        <f t="shared" si="221"/>
        <v>0</v>
      </c>
      <c r="BZ1106" s="1" t="str">
        <f t="shared" si="216"/>
        <v/>
      </c>
      <c r="CA1106" s="1" t="s">
        <v>5358</v>
      </c>
      <c r="CC1106" s="7" t="str">
        <f t="shared" si="217"/>
        <v>FALSE</v>
      </c>
      <c r="CD1106" s="227" t="s">
        <v>1663</v>
      </c>
      <c r="CE1106" s="1" t="b">
        <f t="shared" si="222"/>
        <v>0</v>
      </c>
      <c r="CI1106"/>
      <c r="CJ1106" s="1" t="str">
        <f t="shared" si="218"/>
        <v/>
      </c>
      <c r="CK1106" s="1" t="s">
        <v>5358</v>
      </c>
      <c r="CM1106" s="7" t="str">
        <f t="shared" si="219"/>
        <v>FALSE</v>
      </c>
      <c r="CN1106" s="227" t="s">
        <v>1663</v>
      </c>
      <c r="CO1106" s="1" t="b">
        <f t="shared" si="223"/>
        <v>0</v>
      </c>
    </row>
    <row r="1107" spans="48:93" ht="18" x14ac:dyDescent="0.25">
      <c r="AV1107" s="226" t="s">
        <v>1663</v>
      </c>
      <c r="AW1107" s="227" t="s">
        <v>3555</v>
      </c>
      <c r="AX1107" s="227" t="s">
        <v>2677</v>
      </c>
      <c r="AY1107" s="232">
        <v>9429</v>
      </c>
      <c r="AZ1107" s="228" t="s">
        <v>348</v>
      </c>
      <c r="BA1107" s="227" t="s">
        <v>3555</v>
      </c>
      <c r="BB1107" s="226" t="s">
        <v>1663</v>
      </c>
      <c r="BD1107" s="229" t="s">
        <v>3554</v>
      </c>
      <c r="BE1107" s="1" t="s">
        <v>354</v>
      </c>
      <c r="BF1107" t="s">
        <v>1662</v>
      </c>
      <c r="BH1107" s="1" t="str">
        <f t="shared" si="212"/>
        <v/>
      </c>
      <c r="BI1107" s="1" t="s">
        <v>5359</v>
      </c>
      <c r="BK1107" s="7" t="str">
        <f t="shared" si="213"/>
        <v>FALSE</v>
      </c>
      <c r="BL1107" s="230" t="s">
        <v>1664</v>
      </c>
      <c r="BM1107" s="1" t="b">
        <f t="shared" si="220"/>
        <v>0</v>
      </c>
      <c r="BQ1107"/>
      <c r="BR1107" s="1" t="str">
        <f t="shared" si="214"/>
        <v/>
      </c>
      <c r="BS1107" s="1" t="s">
        <v>5359</v>
      </c>
      <c r="BU1107" s="7" t="str">
        <f t="shared" si="215"/>
        <v>FALSE</v>
      </c>
      <c r="BV1107" s="230" t="s">
        <v>1664</v>
      </c>
      <c r="BW1107" s="1" t="b">
        <f t="shared" si="221"/>
        <v>0</v>
      </c>
      <c r="BZ1107" s="1" t="str">
        <f t="shared" si="216"/>
        <v/>
      </c>
      <c r="CA1107" s="1" t="s">
        <v>5359</v>
      </c>
      <c r="CC1107" s="7" t="str">
        <f t="shared" si="217"/>
        <v>FALSE</v>
      </c>
      <c r="CD1107" s="230" t="s">
        <v>1664</v>
      </c>
      <c r="CE1107" s="1" t="b">
        <f t="shared" si="222"/>
        <v>0</v>
      </c>
      <c r="CI1107"/>
      <c r="CJ1107" s="1" t="str">
        <f t="shared" si="218"/>
        <v/>
      </c>
      <c r="CK1107" s="1" t="s">
        <v>5359</v>
      </c>
      <c r="CM1107" s="7" t="str">
        <f t="shared" si="219"/>
        <v>FALSE</v>
      </c>
      <c r="CN1107" s="230" t="s">
        <v>1664</v>
      </c>
      <c r="CO1107" s="1" t="b">
        <f t="shared" si="223"/>
        <v>0</v>
      </c>
    </row>
    <row r="1108" spans="48:93" ht="18" x14ac:dyDescent="0.25">
      <c r="AV1108" s="229" t="s">
        <v>1664</v>
      </c>
      <c r="AW1108" s="230" t="s">
        <v>3556</v>
      </c>
      <c r="AX1108" s="230" t="s">
        <v>2604</v>
      </c>
      <c r="AY1108" s="233">
        <v>99115</v>
      </c>
      <c r="AZ1108" s="231" t="s">
        <v>341</v>
      </c>
      <c r="BA1108" s="230" t="s">
        <v>3556</v>
      </c>
      <c r="BB1108" s="229" t="s">
        <v>1664</v>
      </c>
      <c r="BD1108" s="226" t="s">
        <v>3555</v>
      </c>
      <c r="BE1108" s="1" t="s">
        <v>348</v>
      </c>
      <c r="BF1108" t="s">
        <v>1663</v>
      </c>
      <c r="BH1108" s="1" t="str">
        <f t="shared" si="212"/>
        <v/>
      </c>
      <c r="BI1108" s="1" t="s">
        <v>5360</v>
      </c>
      <c r="BK1108" s="7" t="str">
        <f t="shared" si="213"/>
        <v>FALSE</v>
      </c>
      <c r="BL1108" s="227" t="s">
        <v>1665</v>
      </c>
      <c r="BM1108" s="1" t="b">
        <f t="shared" si="220"/>
        <v>0</v>
      </c>
      <c r="BQ1108"/>
      <c r="BR1108" s="1" t="str">
        <f t="shared" si="214"/>
        <v/>
      </c>
      <c r="BS1108" s="1" t="s">
        <v>5360</v>
      </c>
      <c r="BU1108" s="7" t="str">
        <f t="shared" si="215"/>
        <v>FALSE</v>
      </c>
      <c r="BV1108" s="227" t="s">
        <v>1665</v>
      </c>
      <c r="BW1108" s="1" t="b">
        <f t="shared" si="221"/>
        <v>0</v>
      </c>
      <c r="BZ1108" s="1" t="str">
        <f t="shared" si="216"/>
        <v/>
      </c>
      <c r="CA1108" s="1" t="s">
        <v>5360</v>
      </c>
      <c r="CC1108" s="7" t="str">
        <f t="shared" si="217"/>
        <v>FALSE</v>
      </c>
      <c r="CD1108" s="227" t="s">
        <v>1665</v>
      </c>
      <c r="CE1108" s="1" t="b">
        <f t="shared" si="222"/>
        <v>0</v>
      </c>
      <c r="CI1108"/>
      <c r="CJ1108" s="1" t="str">
        <f t="shared" si="218"/>
        <v/>
      </c>
      <c r="CK1108" s="1" t="s">
        <v>5360</v>
      </c>
      <c r="CM1108" s="7" t="str">
        <f t="shared" si="219"/>
        <v>FALSE</v>
      </c>
      <c r="CN1108" s="227" t="s">
        <v>1665</v>
      </c>
      <c r="CO1108" s="1" t="b">
        <f t="shared" si="223"/>
        <v>0</v>
      </c>
    </row>
    <row r="1109" spans="48:93" ht="18" x14ac:dyDescent="0.25">
      <c r="AV1109" s="226" t="s">
        <v>1665</v>
      </c>
      <c r="AW1109" s="227" t="s">
        <v>3557</v>
      </c>
      <c r="AX1109" s="227" t="s">
        <v>2609</v>
      </c>
      <c r="AY1109" s="232">
        <v>98206</v>
      </c>
      <c r="AZ1109" s="228" t="s">
        <v>343</v>
      </c>
      <c r="BA1109" s="227" t="s">
        <v>3557</v>
      </c>
      <c r="BB1109" s="226" t="s">
        <v>1665</v>
      </c>
      <c r="BD1109" s="229" t="s">
        <v>3556</v>
      </c>
      <c r="BE1109" s="1" t="s">
        <v>341</v>
      </c>
      <c r="BF1109" t="s">
        <v>1664</v>
      </c>
      <c r="BH1109" s="1" t="str">
        <f t="shared" si="212"/>
        <v/>
      </c>
      <c r="BI1109" s="1" t="s">
        <v>5361</v>
      </c>
      <c r="BK1109" s="7" t="str">
        <f t="shared" si="213"/>
        <v>FALSE</v>
      </c>
      <c r="BL1109" s="230" t="s">
        <v>1666</v>
      </c>
      <c r="BM1109" s="1" t="b">
        <f t="shared" si="220"/>
        <v>0</v>
      </c>
      <c r="BQ1109"/>
      <c r="BR1109" s="1" t="str">
        <f t="shared" si="214"/>
        <v/>
      </c>
      <c r="BS1109" s="1" t="s">
        <v>5361</v>
      </c>
      <c r="BU1109" s="7" t="str">
        <f t="shared" si="215"/>
        <v>FALSE</v>
      </c>
      <c r="BV1109" s="230" t="s">
        <v>1666</v>
      </c>
      <c r="BW1109" s="1" t="b">
        <f t="shared" si="221"/>
        <v>0</v>
      </c>
      <c r="BZ1109" s="1" t="str">
        <f t="shared" si="216"/>
        <v/>
      </c>
      <c r="CA1109" s="1" t="s">
        <v>5361</v>
      </c>
      <c r="CC1109" s="7" t="str">
        <f t="shared" si="217"/>
        <v>FALSE</v>
      </c>
      <c r="CD1109" s="230" t="s">
        <v>1666</v>
      </c>
      <c r="CE1109" s="1" t="b">
        <f t="shared" si="222"/>
        <v>0</v>
      </c>
      <c r="CI1109"/>
      <c r="CJ1109" s="1" t="str">
        <f t="shared" si="218"/>
        <v/>
      </c>
      <c r="CK1109" s="1" t="s">
        <v>5361</v>
      </c>
      <c r="CM1109" s="7" t="str">
        <f t="shared" si="219"/>
        <v>FALSE</v>
      </c>
      <c r="CN1109" s="230" t="s">
        <v>1666</v>
      </c>
      <c r="CO1109" s="1" t="b">
        <f t="shared" si="223"/>
        <v>0</v>
      </c>
    </row>
    <row r="1110" spans="48:93" ht="18" x14ac:dyDescent="0.25">
      <c r="AV1110" s="229" t="s">
        <v>1666</v>
      </c>
      <c r="AW1110" s="230" t="s">
        <v>3558</v>
      </c>
      <c r="AX1110" s="230" t="s">
        <v>2631</v>
      </c>
      <c r="AY1110" s="233">
        <v>50922</v>
      </c>
      <c r="AZ1110" s="231" t="s">
        <v>338</v>
      </c>
      <c r="BA1110" s="230" t="s">
        <v>3558</v>
      </c>
      <c r="BB1110" s="229" t="s">
        <v>1666</v>
      </c>
      <c r="BD1110" s="226" t="s">
        <v>3557</v>
      </c>
      <c r="BE1110" s="1" t="s">
        <v>343</v>
      </c>
      <c r="BF1110" t="s">
        <v>1665</v>
      </c>
      <c r="BH1110" s="1" t="str">
        <f t="shared" si="212"/>
        <v/>
      </c>
      <c r="BI1110" s="1" t="s">
        <v>5362</v>
      </c>
      <c r="BK1110" s="7" t="str">
        <f t="shared" si="213"/>
        <v>FALSE</v>
      </c>
      <c r="BL1110" s="227" t="s">
        <v>1667</v>
      </c>
      <c r="BM1110" s="1" t="b">
        <f t="shared" si="220"/>
        <v>0</v>
      </c>
      <c r="BQ1110"/>
      <c r="BR1110" s="1" t="str">
        <f t="shared" si="214"/>
        <v/>
      </c>
      <c r="BS1110" s="1" t="s">
        <v>5362</v>
      </c>
      <c r="BU1110" s="7" t="str">
        <f t="shared" si="215"/>
        <v>FALSE</v>
      </c>
      <c r="BV1110" s="227" t="s">
        <v>1667</v>
      </c>
      <c r="BW1110" s="1" t="b">
        <f t="shared" si="221"/>
        <v>0</v>
      </c>
      <c r="BZ1110" s="1" t="str">
        <f t="shared" si="216"/>
        <v/>
      </c>
      <c r="CA1110" s="1" t="s">
        <v>5362</v>
      </c>
      <c r="CC1110" s="7" t="str">
        <f t="shared" si="217"/>
        <v>FALSE</v>
      </c>
      <c r="CD1110" s="227" t="s">
        <v>1667</v>
      </c>
      <c r="CE1110" s="1" t="b">
        <f t="shared" si="222"/>
        <v>0</v>
      </c>
      <c r="CI1110"/>
      <c r="CJ1110" s="1" t="str">
        <f t="shared" si="218"/>
        <v/>
      </c>
      <c r="CK1110" s="1" t="s">
        <v>5362</v>
      </c>
      <c r="CM1110" s="7" t="str">
        <f t="shared" si="219"/>
        <v>FALSE</v>
      </c>
      <c r="CN1110" s="227" t="s">
        <v>1667</v>
      </c>
      <c r="CO1110" s="1" t="b">
        <f t="shared" si="223"/>
        <v>0</v>
      </c>
    </row>
    <row r="1111" spans="48:93" ht="18" x14ac:dyDescent="0.25">
      <c r="AV1111" s="226" t="s">
        <v>1667</v>
      </c>
      <c r="AW1111" s="227" t="s">
        <v>3558</v>
      </c>
      <c r="AX1111" s="227" t="s">
        <v>2641</v>
      </c>
      <c r="AY1111" s="232">
        <v>50918</v>
      </c>
      <c r="AZ1111" s="228" t="s">
        <v>340</v>
      </c>
      <c r="BA1111" s="227" t="s">
        <v>3558</v>
      </c>
      <c r="BB1111" s="226" t="s">
        <v>1667</v>
      </c>
      <c r="BD1111" s="229" t="s">
        <v>3558</v>
      </c>
      <c r="BE1111" s="1" t="s">
        <v>338</v>
      </c>
      <c r="BF1111" t="s">
        <v>1666</v>
      </c>
      <c r="BH1111" s="1" t="str">
        <f t="shared" si="212"/>
        <v/>
      </c>
      <c r="BI1111" s="1" t="s">
        <v>5363</v>
      </c>
      <c r="BK1111" s="7" t="str">
        <f t="shared" si="213"/>
        <v>FALSE</v>
      </c>
      <c r="BL1111" s="230" t="s">
        <v>1668</v>
      </c>
      <c r="BM1111" s="1" t="b">
        <f t="shared" si="220"/>
        <v>0</v>
      </c>
      <c r="BQ1111"/>
      <c r="BR1111" s="1" t="str">
        <f t="shared" si="214"/>
        <v/>
      </c>
      <c r="BS1111" s="1" t="s">
        <v>5363</v>
      </c>
      <c r="BU1111" s="7" t="str">
        <f t="shared" si="215"/>
        <v>FALSE</v>
      </c>
      <c r="BV1111" s="230" t="s">
        <v>1668</v>
      </c>
      <c r="BW1111" s="1" t="b">
        <f t="shared" si="221"/>
        <v>0</v>
      </c>
      <c r="BZ1111" s="1" t="str">
        <f t="shared" si="216"/>
        <v/>
      </c>
      <c r="CA1111" s="1" t="s">
        <v>5363</v>
      </c>
      <c r="CC1111" s="7" t="str">
        <f t="shared" si="217"/>
        <v>FALSE</v>
      </c>
      <c r="CD1111" s="230" t="s">
        <v>1668</v>
      </c>
      <c r="CE1111" s="1" t="b">
        <f t="shared" si="222"/>
        <v>0</v>
      </c>
      <c r="CI1111"/>
      <c r="CJ1111" s="1" t="str">
        <f t="shared" si="218"/>
        <v/>
      </c>
      <c r="CK1111" s="1" t="s">
        <v>5363</v>
      </c>
      <c r="CM1111" s="7" t="str">
        <f t="shared" si="219"/>
        <v>FALSE</v>
      </c>
      <c r="CN1111" s="230" t="s">
        <v>1668</v>
      </c>
      <c r="CO1111" s="1" t="b">
        <f t="shared" si="223"/>
        <v>0</v>
      </c>
    </row>
    <row r="1112" spans="48:93" ht="18" x14ac:dyDescent="0.25">
      <c r="AV1112" s="229" t="s">
        <v>1668</v>
      </c>
      <c r="AW1112" s="230" t="s">
        <v>3558</v>
      </c>
      <c r="AX1112" s="230" t="s">
        <v>2647</v>
      </c>
      <c r="AY1112" s="233">
        <v>50920</v>
      </c>
      <c r="AZ1112" s="231" t="s">
        <v>354</v>
      </c>
      <c r="BA1112" s="230" t="s">
        <v>3558</v>
      </c>
      <c r="BB1112" s="229" t="s">
        <v>1668</v>
      </c>
      <c r="BD1112" s="226" t="s">
        <v>3558</v>
      </c>
      <c r="BE1112" s="1" t="s">
        <v>340</v>
      </c>
      <c r="BF1112" t="s">
        <v>1667</v>
      </c>
      <c r="BH1112" s="1" t="str">
        <f t="shared" si="212"/>
        <v/>
      </c>
      <c r="BI1112" s="1" t="s">
        <v>5364</v>
      </c>
      <c r="BK1112" s="7" t="str">
        <f t="shared" si="213"/>
        <v>FALSE</v>
      </c>
      <c r="BL1112" s="227" t="s">
        <v>1669</v>
      </c>
      <c r="BM1112" s="1" t="b">
        <f t="shared" si="220"/>
        <v>0</v>
      </c>
      <c r="BQ1112"/>
      <c r="BR1112" s="1" t="str">
        <f t="shared" si="214"/>
        <v/>
      </c>
      <c r="BS1112" s="1" t="s">
        <v>5364</v>
      </c>
      <c r="BU1112" s="7" t="str">
        <f t="shared" si="215"/>
        <v>FALSE</v>
      </c>
      <c r="BV1112" s="227" t="s">
        <v>1669</v>
      </c>
      <c r="BW1112" s="1" t="b">
        <f t="shared" si="221"/>
        <v>0</v>
      </c>
      <c r="BZ1112" s="1" t="str">
        <f t="shared" si="216"/>
        <v/>
      </c>
      <c r="CA1112" s="1" t="s">
        <v>5364</v>
      </c>
      <c r="CC1112" s="7" t="str">
        <f t="shared" si="217"/>
        <v>FALSE</v>
      </c>
      <c r="CD1112" s="227" t="s">
        <v>1669</v>
      </c>
      <c r="CE1112" s="1" t="b">
        <f t="shared" si="222"/>
        <v>0</v>
      </c>
      <c r="CI1112"/>
      <c r="CJ1112" s="1" t="str">
        <f t="shared" si="218"/>
        <v/>
      </c>
      <c r="CK1112" s="1" t="s">
        <v>5364</v>
      </c>
      <c r="CM1112" s="7" t="str">
        <f t="shared" si="219"/>
        <v>FALSE</v>
      </c>
      <c r="CN1112" s="227" t="s">
        <v>1669</v>
      </c>
      <c r="CO1112" s="1" t="b">
        <f t="shared" si="223"/>
        <v>0</v>
      </c>
    </row>
    <row r="1113" spans="48:93" ht="18" x14ac:dyDescent="0.25">
      <c r="AV1113" s="226" t="s">
        <v>1669</v>
      </c>
      <c r="AW1113" s="227" t="s">
        <v>3558</v>
      </c>
      <c r="AX1113" s="227" t="s">
        <v>3001</v>
      </c>
      <c r="AY1113" s="232">
        <v>50924</v>
      </c>
      <c r="AZ1113" s="228" t="s">
        <v>371</v>
      </c>
      <c r="BA1113" s="227" t="s">
        <v>3558</v>
      </c>
      <c r="BB1113" s="226" t="s">
        <v>1669</v>
      </c>
      <c r="BD1113" s="229" t="s">
        <v>3558</v>
      </c>
      <c r="BE1113" s="1" t="s">
        <v>354</v>
      </c>
      <c r="BF1113" t="s">
        <v>1668</v>
      </c>
      <c r="BH1113" s="1" t="str">
        <f t="shared" si="212"/>
        <v/>
      </c>
      <c r="BI1113" s="1" t="s">
        <v>5365</v>
      </c>
      <c r="BK1113" s="7" t="str">
        <f t="shared" si="213"/>
        <v>FALSE</v>
      </c>
      <c r="BL1113" s="230" t="s">
        <v>1670</v>
      </c>
      <c r="BM1113" s="1" t="b">
        <f t="shared" si="220"/>
        <v>0</v>
      </c>
      <c r="BQ1113"/>
      <c r="BR1113" s="1" t="str">
        <f t="shared" si="214"/>
        <v/>
      </c>
      <c r="BS1113" s="1" t="s">
        <v>5365</v>
      </c>
      <c r="BU1113" s="7" t="str">
        <f t="shared" si="215"/>
        <v>FALSE</v>
      </c>
      <c r="BV1113" s="230" t="s">
        <v>1670</v>
      </c>
      <c r="BW1113" s="1" t="b">
        <f t="shared" si="221"/>
        <v>0</v>
      </c>
      <c r="BZ1113" s="1" t="str">
        <f t="shared" si="216"/>
        <v/>
      </c>
      <c r="CA1113" s="1" t="s">
        <v>5365</v>
      </c>
      <c r="CC1113" s="7" t="str">
        <f t="shared" si="217"/>
        <v>FALSE</v>
      </c>
      <c r="CD1113" s="230" t="s">
        <v>1670</v>
      </c>
      <c r="CE1113" s="1" t="b">
        <f t="shared" si="222"/>
        <v>0</v>
      </c>
      <c r="CI1113"/>
      <c r="CJ1113" s="1" t="str">
        <f t="shared" si="218"/>
        <v/>
      </c>
      <c r="CK1113" s="1" t="s">
        <v>5365</v>
      </c>
      <c r="CM1113" s="7" t="str">
        <f t="shared" si="219"/>
        <v>FALSE</v>
      </c>
      <c r="CN1113" s="230" t="s">
        <v>1670</v>
      </c>
      <c r="CO1113" s="1" t="b">
        <f t="shared" si="223"/>
        <v>0</v>
      </c>
    </row>
    <row r="1114" spans="48:93" ht="18" x14ac:dyDescent="0.25">
      <c r="AV1114" s="229" t="s">
        <v>1670</v>
      </c>
      <c r="AW1114" s="230" t="s">
        <v>3559</v>
      </c>
      <c r="AX1114" s="230" t="s">
        <v>2623</v>
      </c>
      <c r="AY1114" s="233">
        <v>74154</v>
      </c>
      <c r="AZ1114" s="231" t="s">
        <v>323</v>
      </c>
      <c r="BA1114" s="230" t="s">
        <v>3559</v>
      </c>
      <c r="BB1114" s="229" t="s">
        <v>1670</v>
      </c>
      <c r="BD1114" s="226" t="s">
        <v>3558</v>
      </c>
      <c r="BE1114" s="1" t="s">
        <v>371</v>
      </c>
      <c r="BF1114" t="s">
        <v>1669</v>
      </c>
      <c r="BH1114" s="1" t="str">
        <f t="shared" si="212"/>
        <v/>
      </c>
      <c r="BI1114" s="1" t="s">
        <v>5366</v>
      </c>
      <c r="BK1114" s="7" t="str">
        <f t="shared" si="213"/>
        <v>FALSE</v>
      </c>
      <c r="BL1114" s="227" t="s">
        <v>1671</v>
      </c>
      <c r="BM1114" s="1" t="b">
        <f t="shared" si="220"/>
        <v>0</v>
      </c>
      <c r="BQ1114"/>
      <c r="BR1114" s="1" t="str">
        <f t="shared" si="214"/>
        <v/>
      </c>
      <c r="BS1114" s="1" t="s">
        <v>5366</v>
      </c>
      <c r="BU1114" s="7" t="str">
        <f t="shared" si="215"/>
        <v>FALSE</v>
      </c>
      <c r="BV1114" s="227" t="s">
        <v>1671</v>
      </c>
      <c r="BW1114" s="1" t="b">
        <f t="shared" si="221"/>
        <v>0</v>
      </c>
      <c r="BZ1114" s="1" t="str">
        <f t="shared" si="216"/>
        <v/>
      </c>
      <c r="CA1114" s="1" t="s">
        <v>5366</v>
      </c>
      <c r="CC1114" s="7" t="str">
        <f t="shared" si="217"/>
        <v>FALSE</v>
      </c>
      <c r="CD1114" s="227" t="s">
        <v>1671</v>
      </c>
      <c r="CE1114" s="1" t="b">
        <f t="shared" si="222"/>
        <v>0</v>
      </c>
      <c r="CI1114"/>
      <c r="CJ1114" s="1" t="str">
        <f t="shared" si="218"/>
        <v/>
      </c>
      <c r="CK1114" s="1" t="s">
        <v>5366</v>
      </c>
      <c r="CM1114" s="7" t="str">
        <f t="shared" si="219"/>
        <v>FALSE</v>
      </c>
      <c r="CN1114" s="227" t="s">
        <v>1671</v>
      </c>
      <c r="CO1114" s="1" t="b">
        <f t="shared" si="223"/>
        <v>0</v>
      </c>
    </row>
    <row r="1115" spans="48:93" ht="18" x14ac:dyDescent="0.25">
      <c r="AV1115" s="226" t="s">
        <v>1671</v>
      </c>
      <c r="AW1115" s="227" t="s">
        <v>3559</v>
      </c>
      <c r="AX1115" s="227" t="s">
        <v>2609</v>
      </c>
      <c r="AY1115" s="232">
        <v>74152</v>
      </c>
      <c r="AZ1115" s="228" t="s">
        <v>343</v>
      </c>
      <c r="BA1115" s="227" t="s">
        <v>3559</v>
      </c>
      <c r="BB1115" s="226" t="s">
        <v>1671</v>
      </c>
      <c r="BD1115" s="229" t="s">
        <v>3559</v>
      </c>
      <c r="BE1115" s="1" t="s">
        <v>323</v>
      </c>
      <c r="BF1115" t="s">
        <v>1670</v>
      </c>
      <c r="BH1115" s="1" t="str">
        <f t="shared" si="212"/>
        <v/>
      </c>
      <c r="BI1115" s="1" t="s">
        <v>5367</v>
      </c>
      <c r="BK1115" s="7" t="str">
        <f t="shared" si="213"/>
        <v>FALSE</v>
      </c>
      <c r="BL1115" s="230" t="s">
        <v>1672</v>
      </c>
      <c r="BM1115" s="1" t="b">
        <f t="shared" si="220"/>
        <v>0</v>
      </c>
      <c r="BQ1115"/>
      <c r="BR1115" s="1" t="str">
        <f t="shared" si="214"/>
        <v/>
      </c>
      <c r="BS1115" s="1" t="s">
        <v>5367</v>
      </c>
      <c r="BU1115" s="7" t="str">
        <f t="shared" si="215"/>
        <v>FALSE</v>
      </c>
      <c r="BV1115" s="230" t="s">
        <v>1672</v>
      </c>
      <c r="BW1115" s="1" t="b">
        <f t="shared" si="221"/>
        <v>0</v>
      </c>
      <c r="BZ1115" s="1" t="str">
        <f t="shared" si="216"/>
        <v/>
      </c>
      <c r="CA1115" s="1" t="s">
        <v>5367</v>
      </c>
      <c r="CC1115" s="7" t="str">
        <f t="shared" si="217"/>
        <v>FALSE</v>
      </c>
      <c r="CD1115" s="230" t="s">
        <v>1672</v>
      </c>
      <c r="CE1115" s="1" t="b">
        <f t="shared" si="222"/>
        <v>0</v>
      </c>
      <c r="CI1115"/>
      <c r="CJ1115" s="1" t="str">
        <f t="shared" si="218"/>
        <v/>
      </c>
      <c r="CK1115" s="1" t="s">
        <v>5367</v>
      </c>
      <c r="CM1115" s="7" t="str">
        <f t="shared" si="219"/>
        <v>FALSE</v>
      </c>
      <c r="CN1115" s="230" t="s">
        <v>1672</v>
      </c>
      <c r="CO1115" s="1" t="b">
        <f t="shared" si="223"/>
        <v>0</v>
      </c>
    </row>
    <row r="1116" spans="48:93" ht="18" x14ac:dyDescent="0.25">
      <c r="AV1116" s="229" t="s">
        <v>1672</v>
      </c>
      <c r="AW1116" s="230" t="s">
        <v>3559</v>
      </c>
      <c r="AX1116" s="230" t="s">
        <v>2659</v>
      </c>
      <c r="AY1116" s="233">
        <v>74153</v>
      </c>
      <c r="AZ1116" s="231" t="s">
        <v>351</v>
      </c>
      <c r="BA1116" s="230" t="s">
        <v>3559</v>
      </c>
      <c r="BB1116" s="229" t="s">
        <v>1672</v>
      </c>
      <c r="BD1116" s="226" t="s">
        <v>3559</v>
      </c>
      <c r="BE1116" s="1" t="s">
        <v>343</v>
      </c>
      <c r="BF1116" t="s">
        <v>1671</v>
      </c>
      <c r="BH1116" s="1" t="str">
        <f t="shared" si="212"/>
        <v/>
      </c>
      <c r="BI1116" s="1" t="s">
        <v>5368</v>
      </c>
      <c r="BK1116" s="7" t="str">
        <f t="shared" si="213"/>
        <v>FALSE</v>
      </c>
      <c r="BL1116" s="227" t="s">
        <v>1673</v>
      </c>
      <c r="BM1116" s="1" t="b">
        <f t="shared" si="220"/>
        <v>0</v>
      </c>
      <c r="BQ1116"/>
      <c r="BR1116" s="1" t="str">
        <f t="shared" si="214"/>
        <v/>
      </c>
      <c r="BS1116" s="1" t="s">
        <v>5368</v>
      </c>
      <c r="BU1116" s="7" t="str">
        <f t="shared" si="215"/>
        <v>FALSE</v>
      </c>
      <c r="BV1116" s="227" t="s">
        <v>1673</v>
      </c>
      <c r="BW1116" s="1" t="b">
        <f t="shared" si="221"/>
        <v>0</v>
      </c>
      <c r="BZ1116" s="1" t="str">
        <f t="shared" si="216"/>
        <v/>
      </c>
      <c r="CA1116" s="1" t="s">
        <v>5368</v>
      </c>
      <c r="CC1116" s="7" t="str">
        <f t="shared" si="217"/>
        <v>FALSE</v>
      </c>
      <c r="CD1116" s="227" t="s">
        <v>1673</v>
      </c>
      <c r="CE1116" s="1" t="b">
        <f t="shared" si="222"/>
        <v>0</v>
      </c>
      <c r="CI1116"/>
      <c r="CJ1116" s="1" t="str">
        <f t="shared" si="218"/>
        <v/>
      </c>
      <c r="CK1116" s="1" t="s">
        <v>5368</v>
      </c>
      <c r="CM1116" s="7" t="str">
        <f t="shared" si="219"/>
        <v>FALSE</v>
      </c>
      <c r="CN1116" s="227" t="s">
        <v>1673</v>
      </c>
      <c r="CO1116" s="1" t="b">
        <f t="shared" si="223"/>
        <v>0</v>
      </c>
    </row>
    <row r="1117" spans="48:93" ht="18" x14ac:dyDescent="0.25">
      <c r="AV1117" s="226" t="s">
        <v>1673</v>
      </c>
      <c r="AW1117" s="227" t="s">
        <v>3559</v>
      </c>
      <c r="AX1117" s="227" t="s">
        <v>2617</v>
      </c>
      <c r="AY1117" s="232">
        <v>74150</v>
      </c>
      <c r="AZ1117" s="228" t="s">
        <v>364</v>
      </c>
      <c r="BA1117" s="227" t="s">
        <v>3559</v>
      </c>
      <c r="BB1117" s="226" t="s">
        <v>1673</v>
      </c>
      <c r="BD1117" s="229" t="s">
        <v>3559</v>
      </c>
      <c r="BE1117" s="1" t="s">
        <v>351</v>
      </c>
      <c r="BF1117" t="s">
        <v>1672</v>
      </c>
      <c r="BH1117" s="1" t="str">
        <f t="shared" si="212"/>
        <v/>
      </c>
      <c r="BI1117" s="1" t="s">
        <v>5369</v>
      </c>
      <c r="BK1117" s="7" t="str">
        <f t="shared" si="213"/>
        <v>FALSE</v>
      </c>
      <c r="BL1117" s="230" t="s">
        <v>1674</v>
      </c>
      <c r="BM1117" s="1" t="b">
        <f t="shared" si="220"/>
        <v>0</v>
      </c>
      <c r="BQ1117"/>
      <c r="BR1117" s="1" t="str">
        <f t="shared" si="214"/>
        <v/>
      </c>
      <c r="BS1117" s="1" t="s">
        <v>5369</v>
      </c>
      <c r="BU1117" s="7" t="str">
        <f t="shared" si="215"/>
        <v>FALSE</v>
      </c>
      <c r="BV1117" s="230" t="s">
        <v>1674</v>
      </c>
      <c r="BW1117" s="1" t="b">
        <f t="shared" si="221"/>
        <v>0</v>
      </c>
      <c r="BZ1117" s="1" t="str">
        <f t="shared" si="216"/>
        <v/>
      </c>
      <c r="CA1117" s="1" t="s">
        <v>5369</v>
      </c>
      <c r="CC1117" s="7" t="str">
        <f t="shared" si="217"/>
        <v>FALSE</v>
      </c>
      <c r="CD1117" s="230" t="s">
        <v>1674</v>
      </c>
      <c r="CE1117" s="1" t="b">
        <f t="shared" si="222"/>
        <v>0</v>
      </c>
      <c r="CI1117"/>
      <c r="CJ1117" s="1" t="str">
        <f t="shared" si="218"/>
        <v/>
      </c>
      <c r="CK1117" s="1" t="s">
        <v>5369</v>
      </c>
      <c r="CM1117" s="7" t="str">
        <f t="shared" si="219"/>
        <v>FALSE</v>
      </c>
      <c r="CN1117" s="230" t="s">
        <v>1674</v>
      </c>
      <c r="CO1117" s="1" t="b">
        <f t="shared" si="223"/>
        <v>0</v>
      </c>
    </row>
    <row r="1118" spans="48:93" ht="18" x14ac:dyDescent="0.25">
      <c r="AV1118" s="229" t="s">
        <v>1674</v>
      </c>
      <c r="AW1118" s="230" t="s">
        <v>3559</v>
      </c>
      <c r="AX1118" s="230" t="s">
        <v>2606</v>
      </c>
      <c r="AY1118" s="233">
        <v>74151</v>
      </c>
      <c r="AZ1118" s="231" t="s">
        <v>373</v>
      </c>
      <c r="BA1118" s="230" t="s">
        <v>3559</v>
      </c>
      <c r="BB1118" s="229" t="s">
        <v>1674</v>
      </c>
      <c r="BD1118" s="226" t="s">
        <v>3559</v>
      </c>
      <c r="BE1118" s="1" t="s">
        <v>364</v>
      </c>
      <c r="BF1118" t="s">
        <v>1673</v>
      </c>
      <c r="BH1118" s="1" t="str">
        <f t="shared" si="212"/>
        <v/>
      </c>
      <c r="BI1118" s="1" t="s">
        <v>5370</v>
      </c>
      <c r="BK1118" s="7" t="str">
        <f t="shared" si="213"/>
        <v>FALSE</v>
      </c>
      <c r="BL1118" s="227" t="s">
        <v>1675</v>
      </c>
      <c r="BM1118" s="1" t="b">
        <f t="shared" si="220"/>
        <v>0</v>
      </c>
      <c r="BQ1118"/>
      <c r="BR1118" s="1" t="str">
        <f t="shared" si="214"/>
        <v/>
      </c>
      <c r="BS1118" s="1" t="s">
        <v>5370</v>
      </c>
      <c r="BU1118" s="7" t="str">
        <f t="shared" si="215"/>
        <v>FALSE</v>
      </c>
      <c r="BV1118" s="227" t="s">
        <v>1675</v>
      </c>
      <c r="BW1118" s="1" t="b">
        <f t="shared" si="221"/>
        <v>0</v>
      </c>
      <c r="BZ1118" s="1" t="str">
        <f t="shared" si="216"/>
        <v/>
      </c>
      <c r="CA1118" s="1" t="s">
        <v>5370</v>
      </c>
      <c r="CC1118" s="7" t="str">
        <f t="shared" si="217"/>
        <v>FALSE</v>
      </c>
      <c r="CD1118" s="227" t="s">
        <v>1675</v>
      </c>
      <c r="CE1118" s="1" t="b">
        <f t="shared" si="222"/>
        <v>0</v>
      </c>
      <c r="CI1118"/>
      <c r="CJ1118" s="1" t="str">
        <f t="shared" si="218"/>
        <v/>
      </c>
      <c r="CK1118" s="1" t="s">
        <v>5370</v>
      </c>
      <c r="CM1118" s="7" t="str">
        <f t="shared" si="219"/>
        <v>FALSE</v>
      </c>
      <c r="CN1118" s="227" t="s">
        <v>1675</v>
      </c>
      <c r="CO1118" s="1" t="b">
        <f t="shared" si="223"/>
        <v>0</v>
      </c>
    </row>
    <row r="1119" spans="48:93" ht="18" x14ac:dyDescent="0.25">
      <c r="AV1119" s="226" t="s">
        <v>1675</v>
      </c>
      <c r="AW1119" s="227" t="s">
        <v>3560</v>
      </c>
      <c r="AX1119" s="227" t="s">
        <v>2614</v>
      </c>
      <c r="AY1119" s="232">
        <v>9451</v>
      </c>
      <c r="AZ1119" s="228" t="s">
        <v>372</v>
      </c>
      <c r="BA1119" s="227" t="s">
        <v>3560</v>
      </c>
      <c r="BB1119" s="226" t="s">
        <v>1675</v>
      </c>
      <c r="BD1119" s="229" t="s">
        <v>3559</v>
      </c>
      <c r="BE1119" s="1" t="s">
        <v>373</v>
      </c>
      <c r="BF1119" t="s">
        <v>1674</v>
      </c>
      <c r="BH1119" s="1" t="str">
        <f t="shared" si="212"/>
        <v/>
      </c>
      <c r="BI1119" s="1" t="s">
        <v>5371</v>
      </c>
      <c r="BK1119" s="7" t="str">
        <f t="shared" si="213"/>
        <v>FALSE</v>
      </c>
      <c r="BL1119" s="230" t="s">
        <v>1676</v>
      </c>
      <c r="BM1119" s="1" t="b">
        <f t="shared" si="220"/>
        <v>0</v>
      </c>
      <c r="BQ1119"/>
      <c r="BR1119" s="1" t="str">
        <f t="shared" si="214"/>
        <v/>
      </c>
      <c r="BS1119" s="1" t="s">
        <v>5371</v>
      </c>
      <c r="BU1119" s="7" t="str">
        <f t="shared" si="215"/>
        <v>FALSE</v>
      </c>
      <c r="BV1119" s="230" t="s">
        <v>1676</v>
      </c>
      <c r="BW1119" s="1" t="b">
        <f t="shared" si="221"/>
        <v>0</v>
      </c>
      <c r="BZ1119" s="1" t="str">
        <f t="shared" si="216"/>
        <v/>
      </c>
      <c r="CA1119" s="1" t="s">
        <v>5371</v>
      </c>
      <c r="CC1119" s="7" t="str">
        <f t="shared" si="217"/>
        <v>FALSE</v>
      </c>
      <c r="CD1119" s="230" t="s">
        <v>1676</v>
      </c>
      <c r="CE1119" s="1" t="b">
        <f t="shared" si="222"/>
        <v>0</v>
      </c>
      <c r="CI1119"/>
      <c r="CJ1119" s="1" t="str">
        <f t="shared" si="218"/>
        <v/>
      </c>
      <c r="CK1119" s="1" t="s">
        <v>5371</v>
      </c>
      <c r="CM1119" s="7" t="str">
        <f t="shared" si="219"/>
        <v>FALSE</v>
      </c>
      <c r="CN1119" s="230" t="s">
        <v>1676</v>
      </c>
      <c r="CO1119" s="1" t="b">
        <f t="shared" si="223"/>
        <v>0</v>
      </c>
    </row>
    <row r="1120" spans="48:93" ht="18" x14ac:dyDescent="0.25">
      <c r="AV1120" s="229" t="s">
        <v>1676</v>
      </c>
      <c r="AW1120" s="230" t="s">
        <v>3561</v>
      </c>
      <c r="AX1120" s="230" t="s">
        <v>2636</v>
      </c>
      <c r="AY1120" s="233">
        <v>9453</v>
      </c>
      <c r="AZ1120" s="231" t="s">
        <v>347</v>
      </c>
      <c r="BA1120" s="230" t="s">
        <v>3561</v>
      </c>
      <c r="BB1120" s="229" t="s">
        <v>1676</v>
      </c>
      <c r="BD1120" s="226" t="s">
        <v>3560</v>
      </c>
      <c r="BE1120" s="1" t="s">
        <v>372</v>
      </c>
      <c r="BF1120" t="s">
        <v>1675</v>
      </c>
      <c r="BH1120" s="1" t="str">
        <f t="shared" si="212"/>
        <v/>
      </c>
      <c r="BI1120" s="1" t="s">
        <v>5372</v>
      </c>
      <c r="BK1120" s="7" t="str">
        <f t="shared" si="213"/>
        <v>FALSE</v>
      </c>
      <c r="BL1120" s="227" t="s">
        <v>1677</v>
      </c>
      <c r="BM1120" s="1" t="b">
        <f t="shared" si="220"/>
        <v>0</v>
      </c>
      <c r="BQ1120"/>
      <c r="BR1120" s="1" t="str">
        <f t="shared" si="214"/>
        <v/>
      </c>
      <c r="BS1120" s="1" t="s">
        <v>5372</v>
      </c>
      <c r="BU1120" s="7" t="str">
        <f t="shared" si="215"/>
        <v>FALSE</v>
      </c>
      <c r="BV1120" s="227" t="s">
        <v>1677</v>
      </c>
      <c r="BW1120" s="1" t="b">
        <f t="shared" si="221"/>
        <v>0</v>
      </c>
      <c r="BZ1120" s="1" t="str">
        <f t="shared" si="216"/>
        <v/>
      </c>
      <c r="CA1120" s="1" t="s">
        <v>5372</v>
      </c>
      <c r="CC1120" s="7" t="str">
        <f t="shared" si="217"/>
        <v>FALSE</v>
      </c>
      <c r="CD1120" s="227" t="s">
        <v>1677</v>
      </c>
      <c r="CE1120" s="1" t="b">
        <f t="shared" si="222"/>
        <v>0</v>
      </c>
      <c r="CI1120"/>
      <c r="CJ1120" s="1" t="str">
        <f t="shared" si="218"/>
        <v/>
      </c>
      <c r="CK1120" s="1" t="s">
        <v>5372</v>
      </c>
      <c r="CM1120" s="7" t="str">
        <f t="shared" si="219"/>
        <v>FALSE</v>
      </c>
      <c r="CN1120" s="227" t="s">
        <v>1677</v>
      </c>
      <c r="CO1120" s="1" t="b">
        <f t="shared" si="223"/>
        <v>0</v>
      </c>
    </row>
    <row r="1121" spans="48:93" ht="18" x14ac:dyDescent="0.25">
      <c r="AV1121" s="226" t="s">
        <v>1677</v>
      </c>
      <c r="AW1121" s="227" t="s">
        <v>3562</v>
      </c>
      <c r="AX1121" s="227" t="s">
        <v>2614</v>
      </c>
      <c r="AY1121" s="232">
        <v>77550</v>
      </c>
      <c r="AZ1121" s="228" t="s">
        <v>372</v>
      </c>
      <c r="BA1121" s="227" t="s">
        <v>3562</v>
      </c>
      <c r="BB1121" s="226" t="s">
        <v>1677</v>
      </c>
      <c r="BD1121" s="229" t="s">
        <v>3561</v>
      </c>
      <c r="BE1121" s="1" t="s">
        <v>347</v>
      </c>
      <c r="BF1121" t="s">
        <v>1676</v>
      </c>
      <c r="BH1121" s="1" t="str">
        <f t="shared" si="212"/>
        <v/>
      </c>
      <c r="BI1121" s="1" t="s">
        <v>5373</v>
      </c>
      <c r="BK1121" s="7" t="str">
        <f t="shared" si="213"/>
        <v>FALSE</v>
      </c>
      <c r="BL1121" s="230" t="s">
        <v>1678</v>
      </c>
      <c r="BM1121" s="1" t="b">
        <f t="shared" si="220"/>
        <v>0</v>
      </c>
      <c r="BQ1121"/>
      <c r="BR1121" s="1" t="str">
        <f t="shared" si="214"/>
        <v/>
      </c>
      <c r="BS1121" s="1" t="s">
        <v>5373</v>
      </c>
      <c r="BU1121" s="7" t="str">
        <f t="shared" si="215"/>
        <v>FALSE</v>
      </c>
      <c r="BV1121" s="230" t="s">
        <v>1678</v>
      </c>
      <c r="BW1121" s="1" t="b">
        <f t="shared" si="221"/>
        <v>0</v>
      </c>
      <c r="BZ1121" s="1" t="str">
        <f t="shared" si="216"/>
        <v/>
      </c>
      <c r="CA1121" s="1" t="s">
        <v>5373</v>
      </c>
      <c r="CC1121" s="7" t="str">
        <f t="shared" si="217"/>
        <v>FALSE</v>
      </c>
      <c r="CD1121" s="230" t="s">
        <v>1678</v>
      </c>
      <c r="CE1121" s="1" t="b">
        <f t="shared" si="222"/>
        <v>0</v>
      </c>
      <c r="CI1121"/>
      <c r="CJ1121" s="1" t="str">
        <f t="shared" si="218"/>
        <v/>
      </c>
      <c r="CK1121" s="1" t="s">
        <v>5373</v>
      </c>
      <c r="CM1121" s="7" t="str">
        <f t="shared" si="219"/>
        <v>FALSE</v>
      </c>
      <c r="CN1121" s="230" t="s">
        <v>1678</v>
      </c>
      <c r="CO1121" s="1" t="b">
        <f t="shared" si="223"/>
        <v>0</v>
      </c>
    </row>
    <row r="1122" spans="48:93" ht="18" x14ac:dyDescent="0.25">
      <c r="AV1122" s="229" t="s">
        <v>1678</v>
      </c>
      <c r="AW1122" s="230" t="s">
        <v>3563</v>
      </c>
      <c r="AX1122" s="230" t="s">
        <v>2628</v>
      </c>
      <c r="AY1122" s="233">
        <v>29305</v>
      </c>
      <c r="AZ1122" s="231" t="s">
        <v>352</v>
      </c>
      <c r="BA1122" s="230" t="s">
        <v>3563</v>
      </c>
      <c r="BB1122" s="229" t="s">
        <v>1678</v>
      </c>
      <c r="BD1122" s="226" t="s">
        <v>3562</v>
      </c>
      <c r="BE1122" s="1" t="s">
        <v>372</v>
      </c>
      <c r="BF1122" t="s">
        <v>1677</v>
      </c>
      <c r="BH1122" s="1" t="str">
        <f t="shared" si="212"/>
        <v/>
      </c>
      <c r="BI1122" s="1" t="s">
        <v>5374</v>
      </c>
      <c r="BK1122" s="7" t="str">
        <f t="shared" si="213"/>
        <v>FALSE</v>
      </c>
      <c r="BL1122" s="227" t="s">
        <v>1679</v>
      </c>
      <c r="BM1122" s="1" t="b">
        <f t="shared" si="220"/>
        <v>0</v>
      </c>
      <c r="BQ1122"/>
      <c r="BR1122" s="1" t="str">
        <f t="shared" si="214"/>
        <v/>
      </c>
      <c r="BS1122" s="1" t="s">
        <v>5374</v>
      </c>
      <c r="BU1122" s="7" t="str">
        <f t="shared" si="215"/>
        <v>FALSE</v>
      </c>
      <c r="BV1122" s="227" t="s">
        <v>1679</v>
      </c>
      <c r="BW1122" s="1" t="b">
        <f t="shared" si="221"/>
        <v>0</v>
      </c>
      <c r="BZ1122" s="1" t="str">
        <f t="shared" si="216"/>
        <v/>
      </c>
      <c r="CA1122" s="1" t="s">
        <v>5374</v>
      </c>
      <c r="CC1122" s="7" t="str">
        <f t="shared" si="217"/>
        <v>FALSE</v>
      </c>
      <c r="CD1122" s="227" t="s">
        <v>1679</v>
      </c>
      <c r="CE1122" s="1" t="b">
        <f t="shared" si="222"/>
        <v>0</v>
      </c>
      <c r="CI1122"/>
      <c r="CJ1122" s="1" t="str">
        <f t="shared" si="218"/>
        <v/>
      </c>
      <c r="CK1122" s="1" t="s">
        <v>5374</v>
      </c>
      <c r="CM1122" s="7" t="str">
        <f t="shared" si="219"/>
        <v>FALSE</v>
      </c>
      <c r="CN1122" s="227" t="s">
        <v>1679</v>
      </c>
      <c r="CO1122" s="1" t="b">
        <f t="shared" si="223"/>
        <v>0</v>
      </c>
    </row>
    <row r="1123" spans="48:93" ht="18" x14ac:dyDescent="0.25">
      <c r="AV1123" s="226" t="s">
        <v>1679</v>
      </c>
      <c r="AW1123" s="227" t="s">
        <v>3564</v>
      </c>
      <c r="AX1123" s="227" t="s">
        <v>2604</v>
      </c>
      <c r="AY1123" s="232">
        <v>2177</v>
      </c>
      <c r="AZ1123" s="228" t="s">
        <v>341</v>
      </c>
      <c r="BA1123" s="227" t="s">
        <v>3564</v>
      </c>
      <c r="BB1123" s="226" t="s">
        <v>1679</v>
      </c>
      <c r="BD1123" s="229" t="s">
        <v>3563</v>
      </c>
      <c r="BE1123" s="1" t="s">
        <v>352</v>
      </c>
      <c r="BF1123" t="s">
        <v>1678</v>
      </c>
      <c r="BH1123" s="1" t="str">
        <f t="shared" si="212"/>
        <v/>
      </c>
      <c r="BI1123" s="1" t="s">
        <v>5375</v>
      </c>
      <c r="BK1123" s="7" t="str">
        <f t="shared" si="213"/>
        <v>FALSE</v>
      </c>
      <c r="BL1123" s="230" t="s">
        <v>1680</v>
      </c>
      <c r="BM1123" s="1" t="b">
        <f t="shared" si="220"/>
        <v>0</v>
      </c>
      <c r="BQ1123"/>
      <c r="BR1123" s="1" t="str">
        <f t="shared" si="214"/>
        <v/>
      </c>
      <c r="BS1123" s="1" t="s">
        <v>5375</v>
      </c>
      <c r="BU1123" s="7" t="str">
        <f t="shared" si="215"/>
        <v>FALSE</v>
      </c>
      <c r="BV1123" s="230" t="s">
        <v>1680</v>
      </c>
      <c r="BW1123" s="1" t="b">
        <f t="shared" si="221"/>
        <v>0</v>
      </c>
      <c r="BZ1123" s="1" t="str">
        <f t="shared" si="216"/>
        <v/>
      </c>
      <c r="CA1123" s="1" t="s">
        <v>5375</v>
      </c>
      <c r="CC1123" s="7" t="str">
        <f t="shared" si="217"/>
        <v>FALSE</v>
      </c>
      <c r="CD1123" s="230" t="s">
        <v>1680</v>
      </c>
      <c r="CE1123" s="1" t="b">
        <f t="shared" si="222"/>
        <v>0</v>
      </c>
      <c r="CI1123"/>
      <c r="CJ1123" s="1" t="str">
        <f t="shared" si="218"/>
        <v/>
      </c>
      <c r="CK1123" s="1" t="s">
        <v>5375</v>
      </c>
      <c r="CM1123" s="7" t="str">
        <f t="shared" si="219"/>
        <v>FALSE</v>
      </c>
      <c r="CN1123" s="230" t="s">
        <v>1680</v>
      </c>
      <c r="CO1123" s="1" t="b">
        <f t="shared" si="223"/>
        <v>0</v>
      </c>
    </row>
    <row r="1124" spans="48:93" ht="18" x14ac:dyDescent="0.25">
      <c r="AV1124" s="229" t="s">
        <v>1680</v>
      </c>
      <c r="AW1124" s="230" t="s">
        <v>3565</v>
      </c>
      <c r="AX1124" s="230" t="s">
        <v>2675</v>
      </c>
      <c r="AY1124" s="233">
        <v>71010</v>
      </c>
      <c r="AZ1124" s="231" t="s">
        <v>339</v>
      </c>
      <c r="BA1124" s="230" t="s">
        <v>3565</v>
      </c>
      <c r="BB1124" s="229" t="s">
        <v>1680</v>
      </c>
      <c r="BD1124" s="226" t="s">
        <v>3564</v>
      </c>
      <c r="BE1124" s="1" t="s">
        <v>341</v>
      </c>
      <c r="BF1124" t="s">
        <v>1679</v>
      </c>
      <c r="BH1124" s="1" t="str">
        <f t="shared" si="212"/>
        <v/>
      </c>
      <c r="BI1124" s="1" t="s">
        <v>5376</v>
      </c>
      <c r="BK1124" s="7" t="str">
        <f t="shared" si="213"/>
        <v>FALSE</v>
      </c>
      <c r="BL1124" s="227" t="s">
        <v>1681</v>
      </c>
      <c r="BM1124" s="1" t="b">
        <f t="shared" si="220"/>
        <v>0</v>
      </c>
      <c r="BQ1124"/>
      <c r="BR1124" s="1" t="str">
        <f t="shared" si="214"/>
        <v/>
      </c>
      <c r="BS1124" s="1" t="s">
        <v>5376</v>
      </c>
      <c r="BU1124" s="7" t="str">
        <f t="shared" si="215"/>
        <v>FALSE</v>
      </c>
      <c r="BV1124" s="227" t="s">
        <v>1681</v>
      </c>
      <c r="BW1124" s="1" t="b">
        <f t="shared" si="221"/>
        <v>0</v>
      </c>
      <c r="BZ1124" s="1" t="str">
        <f t="shared" si="216"/>
        <v/>
      </c>
      <c r="CA1124" s="1" t="s">
        <v>5376</v>
      </c>
      <c r="CC1124" s="7" t="str">
        <f t="shared" si="217"/>
        <v>FALSE</v>
      </c>
      <c r="CD1124" s="227" t="s">
        <v>1681</v>
      </c>
      <c r="CE1124" s="1" t="b">
        <f t="shared" si="222"/>
        <v>0</v>
      </c>
      <c r="CI1124"/>
      <c r="CJ1124" s="1" t="str">
        <f t="shared" si="218"/>
        <v/>
      </c>
      <c r="CK1124" s="1" t="s">
        <v>5376</v>
      </c>
      <c r="CM1124" s="7" t="str">
        <f t="shared" si="219"/>
        <v>FALSE</v>
      </c>
      <c r="CN1124" s="227" t="s">
        <v>1681</v>
      </c>
      <c r="CO1124" s="1" t="b">
        <f t="shared" si="223"/>
        <v>0</v>
      </c>
    </row>
    <row r="1125" spans="48:93" ht="18" x14ac:dyDescent="0.25">
      <c r="AV1125" s="226" t="s">
        <v>1681</v>
      </c>
      <c r="AW1125" s="227" t="s">
        <v>3566</v>
      </c>
      <c r="AX1125" s="227" t="s">
        <v>2679</v>
      </c>
      <c r="AY1125" s="232">
        <v>19691</v>
      </c>
      <c r="AZ1125" s="228" t="s">
        <v>380</v>
      </c>
      <c r="BA1125" s="227" t="s">
        <v>3566</v>
      </c>
      <c r="BB1125" s="226" t="s">
        <v>1681</v>
      </c>
      <c r="BD1125" s="229" t="s">
        <v>3565</v>
      </c>
      <c r="BE1125" s="1" t="s">
        <v>339</v>
      </c>
      <c r="BF1125" t="s">
        <v>1680</v>
      </c>
      <c r="BH1125" s="1" t="str">
        <f t="shared" si="212"/>
        <v/>
      </c>
      <c r="BI1125" s="1" t="s">
        <v>5377</v>
      </c>
      <c r="BK1125" s="7" t="str">
        <f t="shared" si="213"/>
        <v>FALSE</v>
      </c>
      <c r="BL1125" s="230" t="s">
        <v>1682</v>
      </c>
      <c r="BM1125" s="1" t="b">
        <f t="shared" si="220"/>
        <v>0</v>
      </c>
      <c r="BQ1125"/>
      <c r="BR1125" s="1" t="str">
        <f t="shared" si="214"/>
        <v/>
      </c>
      <c r="BS1125" s="1" t="s">
        <v>5377</v>
      </c>
      <c r="BU1125" s="7" t="str">
        <f t="shared" si="215"/>
        <v>FALSE</v>
      </c>
      <c r="BV1125" s="230" t="s">
        <v>1682</v>
      </c>
      <c r="BW1125" s="1" t="b">
        <f t="shared" si="221"/>
        <v>0</v>
      </c>
      <c r="BZ1125" s="1" t="str">
        <f t="shared" si="216"/>
        <v/>
      </c>
      <c r="CA1125" s="1" t="s">
        <v>5377</v>
      </c>
      <c r="CC1125" s="7" t="str">
        <f t="shared" si="217"/>
        <v>FALSE</v>
      </c>
      <c r="CD1125" s="230" t="s">
        <v>1682</v>
      </c>
      <c r="CE1125" s="1" t="b">
        <f t="shared" si="222"/>
        <v>0</v>
      </c>
      <c r="CI1125"/>
      <c r="CJ1125" s="1" t="str">
        <f t="shared" si="218"/>
        <v/>
      </c>
      <c r="CK1125" s="1" t="s">
        <v>5377</v>
      </c>
      <c r="CM1125" s="7" t="str">
        <f t="shared" si="219"/>
        <v>FALSE</v>
      </c>
      <c r="CN1125" s="230" t="s">
        <v>1682</v>
      </c>
      <c r="CO1125" s="1" t="b">
        <f t="shared" si="223"/>
        <v>0</v>
      </c>
    </row>
    <row r="1126" spans="48:93" ht="18" x14ac:dyDescent="0.25">
      <c r="AV1126" s="229" t="s">
        <v>1682</v>
      </c>
      <c r="AW1126" s="230" t="s">
        <v>3567</v>
      </c>
      <c r="AX1126" s="230" t="s">
        <v>2631</v>
      </c>
      <c r="AY1126" s="233">
        <v>9497</v>
      </c>
      <c r="AZ1126" s="231" t="s">
        <v>338</v>
      </c>
      <c r="BA1126" s="230" t="s">
        <v>3567</v>
      </c>
      <c r="BB1126" s="229" t="s">
        <v>1682</v>
      </c>
      <c r="BD1126" s="226" t="s">
        <v>3566</v>
      </c>
      <c r="BE1126" s="1" t="s">
        <v>380</v>
      </c>
      <c r="BF1126" t="s">
        <v>1681</v>
      </c>
      <c r="BH1126" s="1" t="str">
        <f t="shared" si="212"/>
        <v/>
      </c>
      <c r="BI1126" s="1" t="s">
        <v>5378</v>
      </c>
      <c r="BK1126" s="7" t="str">
        <f t="shared" si="213"/>
        <v>FALSE</v>
      </c>
      <c r="BL1126" s="227" t="s">
        <v>1683</v>
      </c>
      <c r="BM1126" s="1" t="b">
        <f t="shared" si="220"/>
        <v>0</v>
      </c>
      <c r="BQ1126"/>
      <c r="BR1126" s="1" t="str">
        <f t="shared" si="214"/>
        <v/>
      </c>
      <c r="BS1126" s="1" t="s">
        <v>5378</v>
      </c>
      <c r="BU1126" s="7" t="str">
        <f t="shared" si="215"/>
        <v>FALSE</v>
      </c>
      <c r="BV1126" s="227" t="s">
        <v>1683</v>
      </c>
      <c r="BW1126" s="1" t="b">
        <f t="shared" si="221"/>
        <v>0</v>
      </c>
      <c r="BZ1126" s="1" t="str">
        <f t="shared" si="216"/>
        <v/>
      </c>
      <c r="CA1126" s="1" t="s">
        <v>5378</v>
      </c>
      <c r="CC1126" s="7" t="str">
        <f t="shared" si="217"/>
        <v>FALSE</v>
      </c>
      <c r="CD1126" s="227" t="s">
        <v>1683</v>
      </c>
      <c r="CE1126" s="1" t="b">
        <f t="shared" si="222"/>
        <v>0</v>
      </c>
      <c r="CI1126"/>
      <c r="CJ1126" s="1" t="str">
        <f t="shared" si="218"/>
        <v/>
      </c>
      <c r="CK1126" s="1" t="s">
        <v>5378</v>
      </c>
      <c r="CM1126" s="7" t="str">
        <f t="shared" si="219"/>
        <v>FALSE</v>
      </c>
      <c r="CN1126" s="227" t="s">
        <v>1683</v>
      </c>
      <c r="CO1126" s="1" t="b">
        <f t="shared" si="223"/>
        <v>0</v>
      </c>
    </row>
    <row r="1127" spans="48:93" ht="18" x14ac:dyDescent="0.25">
      <c r="AV1127" s="226" t="s">
        <v>1683</v>
      </c>
      <c r="AW1127" s="227" t="s">
        <v>3567</v>
      </c>
      <c r="AX1127" s="227" t="s">
        <v>2675</v>
      </c>
      <c r="AY1127" s="232">
        <v>16254</v>
      </c>
      <c r="AZ1127" s="228" t="s">
        <v>339</v>
      </c>
      <c r="BA1127" s="227" t="s">
        <v>3567</v>
      </c>
      <c r="BB1127" s="226" t="s">
        <v>1683</v>
      </c>
      <c r="BD1127" s="229" t="s">
        <v>3567</v>
      </c>
      <c r="BE1127" s="1" t="s">
        <v>338</v>
      </c>
      <c r="BF1127" t="s">
        <v>1682</v>
      </c>
      <c r="BH1127" s="1" t="str">
        <f t="shared" si="212"/>
        <v/>
      </c>
      <c r="BI1127" s="1" t="s">
        <v>5379</v>
      </c>
      <c r="BK1127" s="7" t="str">
        <f t="shared" si="213"/>
        <v>FALSE</v>
      </c>
      <c r="BL1127" s="230" t="s">
        <v>1684</v>
      </c>
      <c r="BM1127" s="1" t="b">
        <f t="shared" si="220"/>
        <v>0</v>
      </c>
      <c r="BQ1127"/>
      <c r="BR1127" s="1" t="str">
        <f t="shared" si="214"/>
        <v/>
      </c>
      <c r="BS1127" s="1" t="s">
        <v>5379</v>
      </c>
      <c r="BU1127" s="7" t="str">
        <f t="shared" si="215"/>
        <v>FALSE</v>
      </c>
      <c r="BV1127" s="230" t="s">
        <v>1684</v>
      </c>
      <c r="BW1127" s="1" t="b">
        <f t="shared" si="221"/>
        <v>0</v>
      </c>
      <c r="BZ1127" s="1" t="str">
        <f t="shared" si="216"/>
        <v/>
      </c>
      <c r="CA1127" s="1" t="s">
        <v>5379</v>
      </c>
      <c r="CC1127" s="7" t="str">
        <f t="shared" si="217"/>
        <v>FALSE</v>
      </c>
      <c r="CD1127" s="230" t="s">
        <v>1684</v>
      </c>
      <c r="CE1127" s="1" t="b">
        <f t="shared" si="222"/>
        <v>0</v>
      </c>
      <c r="CI1127"/>
      <c r="CJ1127" s="1" t="str">
        <f t="shared" si="218"/>
        <v/>
      </c>
      <c r="CK1127" s="1" t="s">
        <v>5379</v>
      </c>
      <c r="CM1127" s="7" t="str">
        <f t="shared" si="219"/>
        <v>FALSE</v>
      </c>
      <c r="CN1127" s="230" t="s">
        <v>1684</v>
      </c>
      <c r="CO1127" s="1" t="b">
        <f t="shared" si="223"/>
        <v>0</v>
      </c>
    </row>
    <row r="1128" spans="48:93" ht="18" x14ac:dyDescent="0.25">
      <c r="AV1128" s="229" t="s">
        <v>1684</v>
      </c>
      <c r="AW1128" s="230" t="s">
        <v>3567</v>
      </c>
      <c r="AX1128" s="230" t="s">
        <v>2676</v>
      </c>
      <c r="AY1128" s="233">
        <v>16255</v>
      </c>
      <c r="AZ1128" s="231" t="s">
        <v>342</v>
      </c>
      <c r="BA1128" s="230" t="s">
        <v>3567</v>
      </c>
      <c r="BB1128" s="229" t="s">
        <v>1684</v>
      </c>
      <c r="BD1128" s="226" t="s">
        <v>3567</v>
      </c>
      <c r="BE1128" s="1" t="s">
        <v>339</v>
      </c>
      <c r="BF1128" t="s">
        <v>1683</v>
      </c>
      <c r="BH1128" s="1" t="str">
        <f t="shared" si="212"/>
        <v/>
      </c>
      <c r="BI1128" s="1" t="s">
        <v>5380</v>
      </c>
      <c r="BK1128" s="7" t="str">
        <f t="shared" si="213"/>
        <v>FALSE</v>
      </c>
      <c r="BL1128" s="227" t="s">
        <v>1685</v>
      </c>
      <c r="BM1128" s="1" t="b">
        <f t="shared" si="220"/>
        <v>0</v>
      </c>
      <c r="BQ1128"/>
      <c r="BR1128" s="1" t="str">
        <f t="shared" si="214"/>
        <v/>
      </c>
      <c r="BS1128" s="1" t="s">
        <v>5380</v>
      </c>
      <c r="BU1128" s="7" t="str">
        <f t="shared" si="215"/>
        <v>FALSE</v>
      </c>
      <c r="BV1128" s="227" t="s">
        <v>1685</v>
      </c>
      <c r="BW1128" s="1" t="b">
        <f t="shared" si="221"/>
        <v>0</v>
      </c>
      <c r="BZ1128" s="1" t="str">
        <f t="shared" si="216"/>
        <v/>
      </c>
      <c r="CA1128" s="1" t="s">
        <v>5380</v>
      </c>
      <c r="CC1128" s="7" t="str">
        <f t="shared" si="217"/>
        <v>FALSE</v>
      </c>
      <c r="CD1128" s="227" t="s">
        <v>1685</v>
      </c>
      <c r="CE1128" s="1" t="b">
        <f t="shared" si="222"/>
        <v>0</v>
      </c>
      <c r="CI1128"/>
      <c r="CJ1128" s="1" t="str">
        <f t="shared" si="218"/>
        <v/>
      </c>
      <c r="CK1128" s="1" t="s">
        <v>5380</v>
      </c>
      <c r="CM1128" s="7" t="str">
        <f t="shared" si="219"/>
        <v>FALSE</v>
      </c>
      <c r="CN1128" s="227" t="s">
        <v>1685</v>
      </c>
      <c r="CO1128" s="1" t="b">
        <f t="shared" si="223"/>
        <v>0</v>
      </c>
    </row>
    <row r="1129" spans="48:93" ht="18" x14ac:dyDescent="0.25">
      <c r="AV1129" s="226" t="s">
        <v>1685</v>
      </c>
      <c r="AW1129" s="227" t="s">
        <v>3567</v>
      </c>
      <c r="AX1129" s="227" t="s">
        <v>2614</v>
      </c>
      <c r="AY1129" s="232">
        <v>16258</v>
      </c>
      <c r="AZ1129" s="228" t="s">
        <v>372</v>
      </c>
      <c r="BA1129" s="227" t="s">
        <v>3567</v>
      </c>
      <c r="BB1129" s="226" t="s">
        <v>1685</v>
      </c>
      <c r="BD1129" s="229" t="s">
        <v>3567</v>
      </c>
      <c r="BE1129" s="1" t="s">
        <v>342</v>
      </c>
      <c r="BF1129" t="s">
        <v>1684</v>
      </c>
      <c r="BH1129" s="1" t="str">
        <f t="shared" si="212"/>
        <v/>
      </c>
      <c r="BI1129" s="1" t="s">
        <v>5381</v>
      </c>
      <c r="BK1129" s="7" t="str">
        <f t="shared" si="213"/>
        <v>FALSE</v>
      </c>
      <c r="BL1129" s="230" t="s">
        <v>1686</v>
      </c>
      <c r="BM1129" s="1" t="b">
        <f t="shared" si="220"/>
        <v>0</v>
      </c>
      <c r="BQ1129"/>
      <c r="BR1129" s="1" t="str">
        <f t="shared" si="214"/>
        <v/>
      </c>
      <c r="BS1129" s="1" t="s">
        <v>5381</v>
      </c>
      <c r="BU1129" s="7" t="str">
        <f t="shared" si="215"/>
        <v>FALSE</v>
      </c>
      <c r="BV1129" s="230" t="s">
        <v>1686</v>
      </c>
      <c r="BW1129" s="1" t="b">
        <f t="shared" si="221"/>
        <v>0</v>
      </c>
      <c r="BZ1129" s="1" t="str">
        <f t="shared" si="216"/>
        <v/>
      </c>
      <c r="CA1129" s="1" t="s">
        <v>5381</v>
      </c>
      <c r="CC1129" s="7" t="str">
        <f t="shared" si="217"/>
        <v>FALSE</v>
      </c>
      <c r="CD1129" s="230" t="s">
        <v>1686</v>
      </c>
      <c r="CE1129" s="1" t="b">
        <f t="shared" si="222"/>
        <v>0</v>
      </c>
      <c r="CI1129"/>
      <c r="CJ1129" s="1" t="str">
        <f t="shared" si="218"/>
        <v/>
      </c>
      <c r="CK1129" s="1" t="s">
        <v>5381</v>
      </c>
      <c r="CM1129" s="7" t="str">
        <f t="shared" si="219"/>
        <v>FALSE</v>
      </c>
      <c r="CN1129" s="230" t="s">
        <v>1686</v>
      </c>
      <c r="CO1129" s="1" t="b">
        <f t="shared" si="223"/>
        <v>0</v>
      </c>
    </row>
    <row r="1130" spans="48:93" ht="18" x14ac:dyDescent="0.25">
      <c r="AV1130" s="229" t="s">
        <v>1686</v>
      </c>
      <c r="AW1130" s="230" t="s">
        <v>3568</v>
      </c>
      <c r="AX1130" s="230" t="s">
        <v>2768</v>
      </c>
      <c r="AY1130" s="233">
        <v>56020</v>
      </c>
      <c r="AZ1130" s="231" t="s">
        <v>381</v>
      </c>
      <c r="BA1130" s="230" t="s">
        <v>3568</v>
      </c>
      <c r="BB1130" s="229" t="s">
        <v>1686</v>
      </c>
      <c r="BD1130" s="226" t="s">
        <v>3567</v>
      </c>
      <c r="BE1130" s="1" t="s">
        <v>372</v>
      </c>
      <c r="BF1130" t="s">
        <v>1685</v>
      </c>
      <c r="BH1130" s="1" t="str">
        <f t="shared" si="212"/>
        <v/>
      </c>
      <c r="BI1130" s="1" t="s">
        <v>5382</v>
      </c>
      <c r="BK1130" s="7" t="str">
        <f t="shared" si="213"/>
        <v>FALSE</v>
      </c>
      <c r="BL1130" s="227" t="s">
        <v>1687</v>
      </c>
      <c r="BM1130" s="1" t="b">
        <f t="shared" si="220"/>
        <v>0</v>
      </c>
      <c r="BQ1130"/>
      <c r="BR1130" s="1" t="str">
        <f t="shared" si="214"/>
        <v/>
      </c>
      <c r="BS1130" s="1" t="s">
        <v>5382</v>
      </c>
      <c r="BU1130" s="7" t="str">
        <f t="shared" si="215"/>
        <v>FALSE</v>
      </c>
      <c r="BV1130" s="227" t="s">
        <v>1687</v>
      </c>
      <c r="BW1130" s="1" t="b">
        <f t="shared" si="221"/>
        <v>0</v>
      </c>
      <c r="BZ1130" s="1" t="str">
        <f t="shared" si="216"/>
        <v/>
      </c>
      <c r="CA1130" s="1" t="s">
        <v>5382</v>
      </c>
      <c r="CC1130" s="7" t="str">
        <f t="shared" si="217"/>
        <v>FALSE</v>
      </c>
      <c r="CD1130" s="227" t="s">
        <v>1687</v>
      </c>
      <c r="CE1130" s="1" t="b">
        <f t="shared" si="222"/>
        <v>0</v>
      </c>
      <c r="CI1130"/>
      <c r="CJ1130" s="1" t="str">
        <f t="shared" si="218"/>
        <v/>
      </c>
      <c r="CK1130" s="1" t="s">
        <v>5382</v>
      </c>
      <c r="CM1130" s="7" t="str">
        <f t="shared" si="219"/>
        <v>FALSE</v>
      </c>
      <c r="CN1130" s="227" t="s">
        <v>1687</v>
      </c>
      <c r="CO1130" s="1" t="b">
        <f t="shared" si="223"/>
        <v>0</v>
      </c>
    </row>
    <row r="1131" spans="48:93" ht="18" x14ac:dyDescent="0.25">
      <c r="AV1131" s="226" t="s">
        <v>1687</v>
      </c>
      <c r="AW1131" s="227" t="s">
        <v>3569</v>
      </c>
      <c r="AX1131" s="227" t="s">
        <v>2628</v>
      </c>
      <c r="AY1131" s="232">
        <v>29312</v>
      </c>
      <c r="AZ1131" s="228" t="s">
        <v>352</v>
      </c>
      <c r="BA1131" s="227" t="s">
        <v>3569</v>
      </c>
      <c r="BB1131" s="226" t="s">
        <v>1687</v>
      </c>
      <c r="BD1131" s="229" t="s">
        <v>3568</v>
      </c>
      <c r="BE1131" s="1" t="s">
        <v>381</v>
      </c>
      <c r="BF1131" t="s">
        <v>1686</v>
      </c>
      <c r="BH1131" s="1" t="str">
        <f t="shared" si="212"/>
        <v/>
      </c>
      <c r="BI1131" s="1" t="s">
        <v>5383</v>
      </c>
      <c r="BK1131" s="7" t="str">
        <f t="shared" si="213"/>
        <v>FALSE</v>
      </c>
      <c r="BL1131" s="230" t="s">
        <v>1688</v>
      </c>
      <c r="BM1131" s="1" t="b">
        <f t="shared" si="220"/>
        <v>0</v>
      </c>
      <c r="BQ1131"/>
      <c r="BR1131" s="1" t="str">
        <f t="shared" si="214"/>
        <v/>
      </c>
      <c r="BS1131" s="1" t="s">
        <v>5383</v>
      </c>
      <c r="BU1131" s="7" t="str">
        <f t="shared" si="215"/>
        <v>FALSE</v>
      </c>
      <c r="BV1131" s="230" t="s">
        <v>1688</v>
      </c>
      <c r="BW1131" s="1" t="b">
        <f t="shared" si="221"/>
        <v>0</v>
      </c>
      <c r="BZ1131" s="1" t="str">
        <f t="shared" si="216"/>
        <v/>
      </c>
      <c r="CA1131" s="1" t="s">
        <v>5383</v>
      </c>
      <c r="CC1131" s="7" t="str">
        <f t="shared" si="217"/>
        <v>FALSE</v>
      </c>
      <c r="CD1131" s="230" t="s">
        <v>1688</v>
      </c>
      <c r="CE1131" s="1" t="b">
        <f t="shared" si="222"/>
        <v>0</v>
      </c>
      <c r="CI1131"/>
      <c r="CJ1131" s="1" t="str">
        <f t="shared" si="218"/>
        <v/>
      </c>
      <c r="CK1131" s="1" t="s">
        <v>5383</v>
      </c>
      <c r="CM1131" s="7" t="str">
        <f t="shared" si="219"/>
        <v>FALSE</v>
      </c>
      <c r="CN1131" s="230" t="s">
        <v>1688</v>
      </c>
      <c r="CO1131" s="1" t="b">
        <f t="shared" si="223"/>
        <v>0</v>
      </c>
    </row>
    <row r="1132" spans="48:93" ht="18" x14ac:dyDescent="0.25">
      <c r="AV1132" s="229" t="s">
        <v>1688</v>
      </c>
      <c r="AW1132" s="230" t="s">
        <v>3570</v>
      </c>
      <c r="AX1132" s="230" t="s">
        <v>2631</v>
      </c>
      <c r="AY1132" s="233">
        <v>19672</v>
      </c>
      <c r="AZ1132" s="231" t="s">
        <v>338</v>
      </c>
      <c r="BA1132" s="230" t="s">
        <v>3570</v>
      </c>
      <c r="BB1132" s="229" t="s">
        <v>1688</v>
      </c>
      <c r="BD1132" s="226" t="s">
        <v>3569</v>
      </c>
      <c r="BE1132" s="1" t="s">
        <v>352</v>
      </c>
      <c r="BF1132" t="s">
        <v>1687</v>
      </c>
      <c r="BH1132" s="1" t="str">
        <f t="shared" si="212"/>
        <v/>
      </c>
      <c r="BI1132" s="1" t="s">
        <v>5384</v>
      </c>
      <c r="BK1132" s="7" t="str">
        <f t="shared" si="213"/>
        <v>FALSE</v>
      </c>
      <c r="BL1132" s="227" t="s">
        <v>1689</v>
      </c>
      <c r="BM1132" s="1" t="b">
        <f t="shared" si="220"/>
        <v>0</v>
      </c>
      <c r="BQ1132"/>
      <c r="BR1132" s="1" t="str">
        <f t="shared" si="214"/>
        <v/>
      </c>
      <c r="BS1132" s="1" t="s">
        <v>5384</v>
      </c>
      <c r="BU1132" s="7" t="str">
        <f t="shared" si="215"/>
        <v>FALSE</v>
      </c>
      <c r="BV1132" s="227" t="s">
        <v>1689</v>
      </c>
      <c r="BW1132" s="1" t="b">
        <f t="shared" si="221"/>
        <v>0</v>
      </c>
      <c r="BZ1132" s="1" t="str">
        <f t="shared" si="216"/>
        <v/>
      </c>
      <c r="CA1132" s="1" t="s">
        <v>5384</v>
      </c>
      <c r="CC1132" s="7" t="str">
        <f t="shared" si="217"/>
        <v>FALSE</v>
      </c>
      <c r="CD1132" s="227" t="s">
        <v>1689</v>
      </c>
      <c r="CE1132" s="1" t="b">
        <f t="shared" si="222"/>
        <v>0</v>
      </c>
      <c r="CI1132"/>
      <c r="CJ1132" s="1" t="str">
        <f t="shared" si="218"/>
        <v/>
      </c>
      <c r="CK1132" s="1" t="s">
        <v>5384</v>
      </c>
      <c r="CM1132" s="7" t="str">
        <f t="shared" si="219"/>
        <v>FALSE</v>
      </c>
      <c r="CN1132" s="227" t="s">
        <v>1689</v>
      </c>
      <c r="CO1132" s="1" t="b">
        <f t="shared" si="223"/>
        <v>0</v>
      </c>
    </row>
    <row r="1133" spans="48:93" ht="18" x14ac:dyDescent="0.25">
      <c r="AV1133" s="226" t="s">
        <v>1689</v>
      </c>
      <c r="AW1133" s="227" t="s">
        <v>3571</v>
      </c>
      <c r="AX1133" s="227" t="s">
        <v>2612</v>
      </c>
      <c r="AY1133" s="232">
        <v>9519</v>
      </c>
      <c r="AZ1133" s="228" t="s">
        <v>334</v>
      </c>
      <c r="BA1133" s="227" t="s">
        <v>3571</v>
      </c>
      <c r="BB1133" s="226" t="s">
        <v>1689</v>
      </c>
      <c r="BD1133" s="229" t="s">
        <v>3570</v>
      </c>
      <c r="BE1133" s="1" t="s">
        <v>338</v>
      </c>
      <c r="BF1133" t="s">
        <v>1688</v>
      </c>
      <c r="BH1133" s="1" t="str">
        <f t="shared" si="212"/>
        <v/>
      </c>
      <c r="BI1133" s="1" t="s">
        <v>5385</v>
      </c>
      <c r="BK1133" s="7" t="str">
        <f t="shared" si="213"/>
        <v>FALSE</v>
      </c>
      <c r="BL1133" s="230" t="s">
        <v>1690</v>
      </c>
      <c r="BM1133" s="1" t="b">
        <f t="shared" si="220"/>
        <v>0</v>
      </c>
      <c r="BQ1133"/>
      <c r="BR1133" s="1" t="str">
        <f t="shared" si="214"/>
        <v/>
      </c>
      <c r="BS1133" s="1" t="s">
        <v>5385</v>
      </c>
      <c r="BU1133" s="7" t="str">
        <f t="shared" si="215"/>
        <v>FALSE</v>
      </c>
      <c r="BV1133" s="230" t="s">
        <v>1690</v>
      </c>
      <c r="BW1133" s="1" t="b">
        <f t="shared" si="221"/>
        <v>0</v>
      </c>
      <c r="BZ1133" s="1" t="str">
        <f t="shared" si="216"/>
        <v/>
      </c>
      <c r="CA1133" s="1" t="s">
        <v>5385</v>
      </c>
      <c r="CC1133" s="7" t="str">
        <f t="shared" si="217"/>
        <v>FALSE</v>
      </c>
      <c r="CD1133" s="230" t="s">
        <v>1690</v>
      </c>
      <c r="CE1133" s="1" t="b">
        <f t="shared" si="222"/>
        <v>0</v>
      </c>
      <c r="CI1133"/>
      <c r="CJ1133" s="1" t="str">
        <f t="shared" si="218"/>
        <v/>
      </c>
      <c r="CK1133" s="1" t="s">
        <v>5385</v>
      </c>
      <c r="CM1133" s="7" t="str">
        <f t="shared" si="219"/>
        <v>FALSE</v>
      </c>
      <c r="CN1133" s="230" t="s">
        <v>1690</v>
      </c>
      <c r="CO1133" s="1" t="b">
        <f t="shared" si="223"/>
        <v>0</v>
      </c>
    </row>
    <row r="1134" spans="48:93" ht="18" x14ac:dyDescent="0.25">
      <c r="AV1134" s="229" t="s">
        <v>1690</v>
      </c>
      <c r="AW1134" s="230" t="s">
        <v>3572</v>
      </c>
      <c r="AX1134" s="230" t="s">
        <v>2676</v>
      </c>
      <c r="AY1134" s="233">
        <v>72630</v>
      </c>
      <c r="AZ1134" s="231" t="s">
        <v>342</v>
      </c>
      <c r="BA1134" s="230" t="s">
        <v>3572</v>
      </c>
      <c r="BB1134" s="229" t="s">
        <v>1690</v>
      </c>
      <c r="BD1134" s="226" t="s">
        <v>3571</v>
      </c>
      <c r="BE1134" s="1" t="s">
        <v>334</v>
      </c>
      <c r="BF1134" t="s">
        <v>1689</v>
      </c>
      <c r="BH1134" s="1" t="str">
        <f t="shared" si="212"/>
        <v/>
      </c>
      <c r="BI1134" s="1" t="s">
        <v>5386</v>
      </c>
      <c r="BK1134" s="7" t="str">
        <f t="shared" si="213"/>
        <v>FALSE</v>
      </c>
      <c r="BL1134" s="227" t="s">
        <v>1691</v>
      </c>
      <c r="BM1134" s="1" t="b">
        <f t="shared" si="220"/>
        <v>0</v>
      </c>
      <c r="BQ1134"/>
      <c r="BR1134" s="1" t="str">
        <f t="shared" si="214"/>
        <v/>
      </c>
      <c r="BS1134" s="1" t="s">
        <v>5386</v>
      </c>
      <c r="BU1134" s="7" t="str">
        <f t="shared" si="215"/>
        <v>FALSE</v>
      </c>
      <c r="BV1134" s="227" t="s">
        <v>1691</v>
      </c>
      <c r="BW1134" s="1" t="b">
        <f t="shared" si="221"/>
        <v>0</v>
      </c>
      <c r="BZ1134" s="1" t="str">
        <f t="shared" si="216"/>
        <v/>
      </c>
      <c r="CA1134" s="1" t="s">
        <v>5386</v>
      </c>
      <c r="CC1134" s="7" t="str">
        <f t="shared" si="217"/>
        <v>FALSE</v>
      </c>
      <c r="CD1134" s="227" t="s">
        <v>1691</v>
      </c>
      <c r="CE1134" s="1" t="b">
        <f t="shared" si="222"/>
        <v>0</v>
      </c>
      <c r="CI1134"/>
      <c r="CJ1134" s="1" t="str">
        <f t="shared" si="218"/>
        <v/>
      </c>
      <c r="CK1134" s="1" t="s">
        <v>5386</v>
      </c>
      <c r="CM1134" s="7" t="str">
        <f t="shared" si="219"/>
        <v>FALSE</v>
      </c>
      <c r="CN1134" s="227" t="s">
        <v>1691</v>
      </c>
      <c r="CO1134" s="1" t="b">
        <f t="shared" si="223"/>
        <v>0</v>
      </c>
    </row>
    <row r="1135" spans="48:93" ht="18" x14ac:dyDescent="0.25">
      <c r="AV1135" s="226" t="s">
        <v>1691</v>
      </c>
      <c r="AW1135" s="227" t="s">
        <v>3573</v>
      </c>
      <c r="AX1135" s="227" t="s">
        <v>2638</v>
      </c>
      <c r="AY1135" s="232">
        <v>73851</v>
      </c>
      <c r="AZ1135" s="228" t="s">
        <v>359</v>
      </c>
      <c r="BA1135" s="227" t="s">
        <v>3573</v>
      </c>
      <c r="BB1135" s="226" t="s">
        <v>1691</v>
      </c>
      <c r="BD1135" s="229" t="s">
        <v>3572</v>
      </c>
      <c r="BE1135" s="1" t="s">
        <v>342</v>
      </c>
      <c r="BF1135" t="s">
        <v>1690</v>
      </c>
      <c r="BH1135" s="1" t="str">
        <f t="shared" si="212"/>
        <v/>
      </c>
      <c r="BI1135" s="1" t="s">
        <v>5387</v>
      </c>
      <c r="BK1135" s="7" t="str">
        <f t="shared" si="213"/>
        <v>FALSE</v>
      </c>
      <c r="BL1135" s="230" t="s">
        <v>1692</v>
      </c>
      <c r="BM1135" s="1" t="b">
        <f t="shared" si="220"/>
        <v>0</v>
      </c>
      <c r="BQ1135"/>
      <c r="BR1135" s="1" t="str">
        <f t="shared" si="214"/>
        <v/>
      </c>
      <c r="BS1135" s="1" t="s">
        <v>5387</v>
      </c>
      <c r="BU1135" s="7" t="str">
        <f t="shared" si="215"/>
        <v>FALSE</v>
      </c>
      <c r="BV1135" s="230" t="s">
        <v>1692</v>
      </c>
      <c r="BW1135" s="1" t="b">
        <f t="shared" si="221"/>
        <v>0</v>
      </c>
      <c r="BZ1135" s="1" t="str">
        <f t="shared" si="216"/>
        <v/>
      </c>
      <c r="CA1135" s="1" t="s">
        <v>5387</v>
      </c>
      <c r="CC1135" s="7" t="str">
        <f t="shared" si="217"/>
        <v>FALSE</v>
      </c>
      <c r="CD1135" s="230" t="s">
        <v>1692</v>
      </c>
      <c r="CE1135" s="1" t="b">
        <f t="shared" si="222"/>
        <v>0</v>
      </c>
      <c r="CI1135"/>
      <c r="CJ1135" s="1" t="str">
        <f t="shared" si="218"/>
        <v/>
      </c>
      <c r="CK1135" s="1" t="s">
        <v>5387</v>
      </c>
      <c r="CM1135" s="7" t="str">
        <f t="shared" si="219"/>
        <v>FALSE</v>
      </c>
      <c r="CN1135" s="230" t="s">
        <v>1692</v>
      </c>
      <c r="CO1135" s="1" t="b">
        <f t="shared" si="223"/>
        <v>0</v>
      </c>
    </row>
    <row r="1136" spans="48:93" ht="18" x14ac:dyDescent="0.25">
      <c r="AV1136" s="229" t="s">
        <v>1692</v>
      </c>
      <c r="AW1136" s="230" t="s">
        <v>3574</v>
      </c>
      <c r="AX1136" s="230" t="s">
        <v>2778</v>
      </c>
      <c r="AY1136" s="233">
        <v>9557</v>
      </c>
      <c r="AZ1136" s="231" t="s">
        <v>333</v>
      </c>
      <c r="BA1136" s="230" t="s">
        <v>3574</v>
      </c>
      <c r="BB1136" s="229" t="s">
        <v>1692</v>
      </c>
      <c r="BD1136" s="226" t="s">
        <v>3573</v>
      </c>
      <c r="BE1136" s="1" t="s">
        <v>359</v>
      </c>
      <c r="BF1136" t="s">
        <v>1691</v>
      </c>
      <c r="BH1136" s="1" t="str">
        <f t="shared" si="212"/>
        <v/>
      </c>
      <c r="BI1136" s="1" t="s">
        <v>5388</v>
      </c>
      <c r="BK1136" s="7" t="str">
        <f t="shared" si="213"/>
        <v>FALSE</v>
      </c>
      <c r="BL1136" s="227" t="s">
        <v>1693</v>
      </c>
      <c r="BM1136" s="1" t="b">
        <f t="shared" si="220"/>
        <v>0</v>
      </c>
      <c r="BQ1136"/>
      <c r="BR1136" s="1" t="str">
        <f t="shared" si="214"/>
        <v/>
      </c>
      <c r="BS1136" s="1" t="s">
        <v>5388</v>
      </c>
      <c r="BU1136" s="7" t="str">
        <f t="shared" si="215"/>
        <v>FALSE</v>
      </c>
      <c r="BV1136" s="227" t="s">
        <v>1693</v>
      </c>
      <c r="BW1136" s="1" t="b">
        <f t="shared" si="221"/>
        <v>0</v>
      </c>
      <c r="BZ1136" s="1" t="str">
        <f t="shared" si="216"/>
        <v/>
      </c>
      <c r="CA1136" s="1" t="s">
        <v>5388</v>
      </c>
      <c r="CC1136" s="7" t="str">
        <f t="shared" si="217"/>
        <v>FALSE</v>
      </c>
      <c r="CD1136" s="227" t="s">
        <v>1693</v>
      </c>
      <c r="CE1136" s="1" t="b">
        <f t="shared" si="222"/>
        <v>0</v>
      </c>
      <c r="CI1136"/>
      <c r="CJ1136" s="1" t="str">
        <f t="shared" si="218"/>
        <v/>
      </c>
      <c r="CK1136" s="1" t="s">
        <v>5388</v>
      </c>
      <c r="CM1136" s="7" t="str">
        <f t="shared" si="219"/>
        <v>FALSE</v>
      </c>
      <c r="CN1136" s="227" t="s">
        <v>1693</v>
      </c>
      <c r="CO1136" s="1" t="b">
        <f t="shared" si="223"/>
        <v>0</v>
      </c>
    </row>
    <row r="1137" spans="48:93" ht="18" x14ac:dyDescent="0.25">
      <c r="AV1137" s="226" t="s">
        <v>1693</v>
      </c>
      <c r="AW1137" s="227" t="s">
        <v>3575</v>
      </c>
      <c r="AX1137" s="227" t="s">
        <v>2617</v>
      </c>
      <c r="AY1137" s="232">
        <v>40069</v>
      </c>
      <c r="AZ1137" s="228" t="s">
        <v>364</v>
      </c>
      <c r="BA1137" s="227" t="s">
        <v>3575</v>
      </c>
      <c r="BB1137" s="226" t="s">
        <v>1693</v>
      </c>
      <c r="BD1137" s="229" t="s">
        <v>3574</v>
      </c>
      <c r="BE1137" s="1" t="s">
        <v>333</v>
      </c>
      <c r="BF1137" t="s">
        <v>1692</v>
      </c>
      <c r="BH1137" s="1" t="str">
        <f t="shared" si="212"/>
        <v/>
      </c>
      <c r="BI1137" s="1" t="s">
        <v>5389</v>
      </c>
      <c r="BK1137" s="7" t="str">
        <f t="shared" si="213"/>
        <v>FALSE</v>
      </c>
      <c r="BL1137" s="230" t="s">
        <v>1694</v>
      </c>
      <c r="BM1137" s="1" t="b">
        <f t="shared" si="220"/>
        <v>0</v>
      </c>
      <c r="BQ1137"/>
      <c r="BR1137" s="1" t="str">
        <f t="shared" si="214"/>
        <v/>
      </c>
      <c r="BS1137" s="1" t="s">
        <v>5389</v>
      </c>
      <c r="BU1137" s="7" t="str">
        <f t="shared" si="215"/>
        <v>FALSE</v>
      </c>
      <c r="BV1137" s="230" t="s">
        <v>1694</v>
      </c>
      <c r="BW1137" s="1" t="b">
        <f t="shared" si="221"/>
        <v>0</v>
      </c>
      <c r="BZ1137" s="1" t="str">
        <f t="shared" si="216"/>
        <v/>
      </c>
      <c r="CA1137" s="1" t="s">
        <v>5389</v>
      </c>
      <c r="CC1137" s="7" t="str">
        <f t="shared" si="217"/>
        <v>FALSE</v>
      </c>
      <c r="CD1137" s="230" t="s">
        <v>1694</v>
      </c>
      <c r="CE1137" s="1" t="b">
        <f t="shared" si="222"/>
        <v>0</v>
      </c>
      <c r="CI1137"/>
      <c r="CJ1137" s="1" t="str">
        <f t="shared" si="218"/>
        <v/>
      </c>
      <c r="CK1137" s="1" t="s">
        <v>5389</v>
      </c>
      <c r="CM1137" s="7" t="str">
        <f t="shared" si="219"/>
        <v>FALSE</v>
      </c>
      <c r="CN1137" s="230" t="s">
        <v>1694</v>
      </c>
      <c r="CO1137" s="1" t="b">
        <f t="shared" si="223"/>
        <v>0</v>
      </c>
    </row>
    <row r="1138" spans="48:93" ht="18" x14ac:dyDescent="0.25">
      <c r="AV1138" s="229" t="s">
        <v>1694</v>
      </c>
      <c r="AW1138" s="230" t="s">
        <v>3576</v>
      </c>
      <c r="AX1138" s="230" t="s">
        <v>2643</v>
      </c>
      <c r="AY1138" s="233">
        <v>76012</v>
      </c>
      <c r="AZ1138" s="231" t="s">
        <v>350</v>
      </c>
      <c r="BA1138" s="230" t="s">
        <v>3576</v>
      </c>
      <c r="BB1138" s="229" t="s">
        <v>1694</v>
      </c>
      <c r="BD1138" s="226" t="s">
        <v>3575</v>
      </c>
      <c r="BE1138" s="1" t="s">
        <v>364</v>
      </c>
      <c r="BF1138" t="s">
        <v>1693</v>
      </c>
      <c r="BH1138" s="1" t="str">
        <f t="shared" si="212"/>
        <v/>
      </c>
      <c r="BI1138" s="1" t="s">
        <v>5390</v>
      </c>
      <c r="BK1138" s="7" t="str">
        <f t="shared" si="213"/>
        <v>FALSE</v>
      </c>
      <c r="BL1138" s="227" t="s">
        <v>1695</v>
      </c>
      <c r="BM1138" s="1" t="b">
        <f t="shared" si="220"/>
        <v>0</v>
      </c>
      <c r="BQ1138"/>
      <c r="BR1138" s="1" t="str">
        <f t="shared" si="214"/>
        <v/>
      </c>
      <c r="BS1138" s="1" t="s">
        <v>5390</v>
      </c>
      <c r="BU1138" s="7" t="str">
        <f t="shared" si="215"/>
        <v>FALSE</v>
      </c>
      <c r="BV1138" s="227" t="s">
        <v>1695</v>
      </c>
      <c r="BW1138" s="1" t="b">
        <f t="shared" si="221"/>
        <v>0</v>
      </c>
      <c r="BZ1138" s="1" t="str">
        <f t="shared" si="216"/>
        <v/>
      </c>
      <c r="CA1138" s="1" t="s">
        <v>5390</v>
      </c>
      <c r="CC1138" s="7" t="str">
        <f t="shared" si="217"/>
        <v>FALSE</v>
      </c>
      <c r="CD1138" s="227" t="s">
        <v>1695</v>
      </c>
      <c r="CE1138" s="1" t="b">
        <f t="shared" si="222"/>
        <v>0</v>
      </c>
      <c r="CI1138"/>
      <c r="CJ1138" s="1" t="str">
        <f t="shared" si="218"/>
        <v/>
      </c>
      <c r="CK1138" s="1" t="s">
        <v>5390</v>
      </c>
      <c r="CM1138" s="7" t="str">
        <f t="shared" si="219"/>
        <v>FALSE</v>
      </c>
      <c r="CN1138" s="227" t="s">
        <v>1695</v>
      </c>
      <c r="CO1138" s="1" t="b">
        <f t="shared" si="223"/>
        <v>0</v>
      </c>
    </row>
    <row r="1139" spans="48:93" ht="18" x14ac:dyDescent="0.25">
      <c r="AV1139" s="226" t="s">
        <v>1695</v>
      </c>
      <c r="AW1139" s="227" t="s">
        <v>3577</v>
      </c>
      <c r="AX1139" s="227" t="s">
        <v>2643</v>
      </c>
      <c r="AY1139" s="232">
        <v>76670</v>
      </c>
      <c r="AZ1139" s="228" t="s">
        <v>350</v>
      </c>
      <c r="BA1139" s="227" t="s">
        <v>3577</v>
      </c>
      <c r="BB1139" s="226" t="s">
        <v>1695</v>
      </c>
      <c r="BD1139" s="229" t="s">
        <v>3576</v>
      </c>
      <c r="BE1139" s="1" t="s">
        <v>350</v>
      </c>
      <c r="BF1139" t="s">
        <v>1694</v>
      </c>
      <c r="BH1139" s="1" t="str">
        <f t="shared" si="212"/>
        <v/>
      </c>
      <c r="BI1139" s="1" t="s">
        <v>5391</v>
      </c>
      <c r="BK1139" s="7" t="str">
        <f t="shared" si="213"/>
        <v>FALSE</v>
      </c>
      <c r="BL1139" s="230" t="s">
        <v>1696</v>
      </c>
      <c r="BM1139" s="1" t="b">
        <f t="shared" si="220"/>
        <v>0</v>
      </c>
      <c r="BQ1139"/>
      <c r="BR1139" s="1" t="str">
        <f t="shared" si="214"/>
        <v/>
      </c>
      <c r="BS1139" s="1" t="s">
        <v>5391</v>
      </c>
      <c r="BU1139" s="7" t="str">
        <f t="shared" si="215"/>
        <v>FALSE</v>
      </c>
      <c r="BV1139" s="230" t="s">
        <v>1696</v>
      </c>
      <c r="BW1139" s="1" t="b">
        <f t="shared" si="221"/>
        <v>0</v>
      </c>
      <c r="BZ1139" s="1" t="str">
        <f t="shared" si="216"/>
        <v/>
      </c>
      <c r="CA1139" s="1" t="s">
        <v>5391</v>
      </c>
      <c r="CC1139" s="7" t="str">
        <f t="shared" si="217"/>
        <v>FALSE</v>
      </c>
      <c r="CD1139" s="230" t="s">
        <v>1696</v>
      </c>
      <c r="CE1139" s="1" t="b">
        <f t="shared" si="222"/>
        <v>0</v>
      </c>
      <c r="CI1139"/>
      <c r="CJ1139" s="1" t="str">
        <f t="shared" si="218"/>
        <v/>
      </c>
      <c r="CK1139" s="1" t="s">
        <v>5391</v>
      </c>
      <c r="CM1139" s="7" t="str">
        <f t="shared" si="219"/>
        <v>FALSE</v>
      </c>
      <c r="CN1139" s="230" t="s">
        <v>1696</v>
      </c>
      <c r="CO1139" s="1" t="b">
        <f t="shared" si="223"/>
        <v>0</v>
      </c>
    </row>
    <row r="1140" spans="48:93" ht="18" x14ac:dyDescent="0.25">
      <c r="AV1140" s="229" t="s">
        <v>1696</v>
      </c>
      <c r="AW1140" s="230" t="s">
        <v>3578</v>
      </c>
      <c r="AX1140" s="230" t="s">
        <v>4281</v>
      </c>
      <c r="AY1140" s="233">
        <v>75021</v>
      </c>
      <c r="AZ1140" s="231" t="s">
        <v>350</v>
      </c>
      <c r="BA1140" s="230" t="s">
        <v>3578</v>
      </c>
      <c r="BB1140" s="229" t="s">
        <v>1696</v>
      </c>
      <c r="BD1140" s="226" t="s">
        <v>3577</v>
      </c>
      <c r="BE1140" s="1" t="s">
        <v>350</v>
      </c>
      <c r="BF1140" t="s">
        <v>1695</v>
      </c>
      <c r="BH1140" s="1" t="str">
        <f t="shared" si="212"/>
        <v/>
      </c>
      <c r="BI1140" s="1" t="s">
        <v>5392</v>
      </c>
      <c r="BK1140" s="7" t="str">
        <f t="shared" si="213"/>
        <v>FALSE</v>
      </c>
      <c r="BL1140" s="227" t="s">
        <v>1697</v>
      </c>
      <c r="BM1140" s="1" t="b">
        <f t="shared" si="220"/>
        <v>0</v>
      </c>
      <c r="BQ1140"/>
      <c r="BR1140" s="1" t="str">
        <f t="shared" si="214"/>
        <v/>
      </c>
      <c r="BS1140" s="1" t="s">
        <v>5392</v>
      </c>
      <c r="BU1140" s="7" t="str">
        <f t="shared" si="215"/>
        <v>FALSE</v>
      </c>
      <c r="BV1140" s="227" t="s">
        <v>1697</v>
      </c>
      <c r="BW1140" s="1" t="b">
        <f t="shared" si="221"/>
        <v>0</v>
      </c>
      <c r="BZ1140" s="1" t="str">
        <f t="shared" si="216"/>
        <v/>
      </c>
      <c r="CA1140" s="1" t="s">
        <v>5392</v>
      </c>
      <c r="CC1140" s="7" t="str">
        <f t="shared" si="217"/>
        <v>FALSE</v>
      </c>
      <c r="CD1140" s="227" t="s">
        <v>1697</v>
      </c>
      <c r="CE1140" s="1" t="b">
        <f t="shared" si="222"/>
        <v>0</v>
      </c>
      <c r="CI1140"/>
      <c r="CJ1140" s="1" t="str">
        <f t="shared" si="218"/>
        <v/>
      </c>
      <c r="CK1140" s="1" t="s">
        <v>5392</v>
      </c>
      <c r="CM1140" s="7" t="str">
        <f t="shared" si="219"/>
        <v>FALSE</v>
      </c>
      <c r="CN1140" s="227" t="s">
        <v>1697</v>
      </c>
      <c r="CO1140" s="1" t="b">
        <f t="shared" si="223"/>
        <v>0</v>
      </c>
    </row>
    <row r="1141" spans="48:93" ht="18" x14ac:dyDescent="0.25">
      <c r="AV1141" s="226" t="s">
        <v>1697</v>
      </c>
      <c r="AW1141" s="227" t="s">
        <v>3579</v>
      </c>
      <c r="AX1141" s="227" t="s">
        <v>4282</v>
      </c>
      <c r="AY1141" s="232">
        <v>77660</v>
      </c>
      <c r="AZ1141" s="228" t="s">
        <v>350</v>
      </c>
      <c r="BA1141" s="227" t="s">
        <v>3579</v>
      </c>
      <c r="BB1141" s="226" t="s">
        <v>1697</v>
      </c>
      <c r="BD1141" s="229" t="s">
        <v>3578</v>
      </c>
      <c r="BE1141" s="1" t="s">
        <v>350</v>
      </c>
      <c r="BF1141" t="s">
        <v>1696</v>
      </c>
      <c r="BH1141" s="1" t="str">
        <f t="shared" si="212"/>
        <v/>
      </c>
      <c r="BI1141" s="1" t="s">
        <v>5393</v>
      </c>
      <c r="BK1141" s="7" t="str">
        <f t="shared" si="213"/>
        <v>FALSE</v>
      </c>
      <c r="BL1141" s="230" t="s">
        <v>1698</v>
      </c>
      <c r="BM1141" s="1" t="b">
        <f t="shared" si="220"/>
        <v>0</v>
      </c>
      <c r="BQ1141"/>
      <c r="BR1141" s="1" t="str">
        <f t="shared" si="214"/>
        <v/>
      </c>
      <c r="BS1141" s="1" t="s">
        <v>5393</v>
      </c>
      <c r="BU1141" s="7" t="str">
        <f t="shared" si="215"/>
        <v>FALSE</v>
      </c>
      <c r="BV1141" s="230" t="s">
        <v>1698</v>
      </c>
      <c r="BW1141" s="1" t="b">
        <f t="shared" si="221"/>
        <v>0</v>
      </c>
      <c r="BZ1141" s="1" t="str">
        <f t="shared" si="216"/>
        <v/>
      </c>
      <c r="CA1141" s="1" t="s">
        <v>5393</v>
      </c>
      <c r="CC1141" s="7" t="str">
        <f t="shared" si="217"/>
        <v>FALSE</v>
      </c>
      <c r="CD1141" s="230" t="s">
        <v>1698</v>
      </c>
      <c r="CE1141" s="1" t="b">
        <f t="shared" si="222"/>
        <v>0</v>
      </c>
      <c r="CI1141"/>
      <c r="CJ1141" s="1" t="str">
        <f t="shared" si="218"/>
        <v/>
      </c>
      <c r="CK1141" s="1" t="s">
        <v>5393</v>
      </c>
      <c r="CM1141" s="7" t="str">
        <f t="shared" si="219"/>
        <v>FALSE</v>
      </c>
      <c r="CN1141" s="230" t="s">
        <v>1698</v>
      </c>
      <c r="CO1141" s="1" t="b">
        <f t="shared" si="223"/>
        <v>0</v>
      </c>
    </row>
    <row r="1142" spans="48:93" ht="18" x14ac:dyDescent="0.25">
      <c r="AV1142" s="229" t="s">
        <v>1698</v>
      </c>
      <c r="AW1142" s="230" t="s">
        <v>3580</v>
      </c>
      <c r="AX1142" s="230" t="s">
        <v>2606</v>
      </c>
      <c r="AY1142" s="233">
        <v>95366</v>
      </c>
      <c r="AZ1142" s="231" t="s">
        <v>373</v>
      </c>
      <c r="BA1142" s="230" t="s">
        <v>3580</v>
      </c>
      <c r="BB1142" s="229" t="s">
        <v>1698</v>
      </c>
      <c r="BD1142" s="226" t="s">
        <v>3579</v>
      </c>
      <c r="BE1142" s="1" t="s">
        <v>350</v>
      </c>
      <c r="BF1142" t="s">
        <v>1697</v>
      </c>
      <c r="BH1142" s="1" t="str">
        <f t="shared" si="212"/>
        <v/>
      </c>
      <c r="BI1142" s="1" t="s">
        <v>5394</v>
      </c>
      <c r="BK1142" s="7" t="str">
        <f t="shared" si="213"/>
        <v>FALSE</v>
      </c>
      <c r="BL1142" s="227" t="s">
        <v>1699</v>
      </c>
      <c r="BM1142" s="1" t="b">
        <f t="shared" si="220"/>
        <v>0</v>
      </c>
      <c r="BQ1142"/>
      <c r="BR1142" s="1" t="str">
        <f t="shared" si="214"/>
        <v/>
      </c>
      <c r="BS1142" s="1" t="s">
        <v>5394</v>
      </c>
      <c r="BU1142" s="7" t="str">
        <f t="shared" si="215"/>
        <v>FALSE</v>
      </c>
      <c r="BV1142" s="227" t="s">
        <v>1699</v>
      </c>
      <c r="BW1142" s="1" t="b">
        <f t="shared" si="221"/>
        <v>0</v>
      </c>
      <c r="BZ1142" s="1" t="str">
        <f t="shared" si="216"/>
        <v/>
      </c>
      <c r="CA1142" s="1" t="s">
        <v>5394</v>
      </c>
      <c r="CC1142" s="7" t="str">
        <f t="shared" si="217"/>
        <v>FALSE</v>
      </c>
      <c r="CD1142" s="227" t="s">
        <v>1699</v>
      </c>
      <c r="CE1142" s="1" t="b">
        <f t="shared" si="222"/>
        <v>0</v>
      </c>
      <c r="CI1142"/>
      <c r="CJ1142" s="1" t="str">
        <f t="shared" si="218"/>
        <v/>
      </c>
      <c r="CK1142" s="1" t="s">
        <v>5394</v>
      </c>
      <c r="CM1142" s="7" t="str">
        <f t="shared" si="219"/>
        <v>FALSE</v>
      </c>
      <c r="CN1142" s="227" t="s">
        <v>1699</v>
      </c>
      <c r="CO1142" s="1" t="b">
        <f t="shared" si="223"/>
        <v>0</v>
      </c>
    </row>
    <row r="1143" spans="48:93" ht="18" x14ac:dyDescent="0.25">
      <c r="AV1143" s="226" t="s">
        <v>1699</v>
      </c>
      <c r="AW1143" s="227" t="s">
        <v>3581</v>
      </c>
      <c r="AX1143" s="227" t="s">
        <v>2609</v>
      </c>
      <c r="AY1143" s="232">
        <v>74472</v>
      </c>
      <c r="AZ1143" s="228" t="s">
        <v>343</v>
      </c>
      <c r="BA1143" s="227" t="s">
        <v>3581</v>
      </c>
      <c r="BB1143" s="226" t="s">
        <v>1699</v>
      </c>
      <c r="BD1143" s="229" t="s">
        <v>3580</v>
      </c>
      <c r="BE1143" s="1" t="s">
        <v>373</v>
      </c>
      <c r="BF1143" t="s">
        <v>1698</v>
      </c>
      <c r="BH1143" s="1" t="str">
        <f t="shared" si="212"/>
        <v/>
      </c>
      <c r="BI1143" s="1" t="s">
        <v>5395</v>
      </c>
      <c r="BK1143" s="7" t="str">
        <f t="shared" si="213"/>
        <v>FALSE</v>
      </c>
      <c r="BL1143" s="230" t="s">
        <v>1700</v>
      </c>
      <c r="BM1143" s="1" t="b">
        <f t="shared" si="220"/>
        <v>0</v>
      </c>
      <c r="BQ1143"/>
      <c r="BR1143" s="1" t="str">
        <f t="shared" si="214"/>
        <v/>
      </c>
      <c r="BS1143" s="1" t="s">
        <v>5395</v>
      </c>
      <c r="BU1143" s="7" t="str">
        <f t="shared" si="215"/>
        <v>FALSE</v>
      </c>
      <c r="BV1143" s="230" t="s">
        <v>1700</v>
      </c>
      <c r="BW1143" s="1" t="b">
        <f t="shared" si="221"/>
        <v>0</v>
      </c>
      <c r="BZ1143" s="1" t="str">
        <f t="shared" si="216"/>
        <v/>
      </c>
      <c r="CA1143" s="1" t="s">
        <v>5395</v>
      </c>
      <c r="CC1143" s="7" t="str">
        <f t="shared" si="217"/>
        <v>FALSE</v>
      </c>
      <c r="CD1143" s="230" t="s">
        <v>1700</v>
      </c>
      <c r="CE1143" s="1" t="b">
        <f t="shared" si="222"/>
        <v>0</v>
      </c>
      <c r="CI1143"/>
      <c r="CJ1143" s="1" t="str">
        <f t="shared" si="218"/>
        <v/>
      </c>
      <c r="CK1143" s="1" t="s">
        <v>5395</v>
      </c>
      <c r="CM1143" s="7" t="str">
        <f t="shared" si="219"/>
        <v>FALSE</v>
      </c>
      <c r="CN1143" s="230" t="s">
        <v>1700</v>
      </c>
      <c r="CO1143" s="1" t="b">
        <f t="shared" si="223"/>
        <v>0</v>
      </c>
    </row>
    <row r="1144" spans="48:93" ht="18" x14ac:dyDescent="0.25">
      <c r="AV1144" s="229" t="s">
        <v>1700</v>
      </c>
      <c r="AW1144" s="230" t="s">
        <v>3582</v>
      </c>
      <c r="AX1144" s="230" t="s">
        <v>2659</v>
      </c>
      <c r="AY1144" s="233">
        <v>74611</v>
      </c>
      <c r="AZ1144" s="231" t="s">
        <v>351</v>
      </c>
      <c r="BA1144" s="230" t="s">
        <v>3582</v>
      </c>
      <c r="BB1144" s="229" t="s">
        <v>1700</v>
      </c>
      <c r="BD1144" s="226" t="s">
        <v>3581</v>
      </c>
      <c r="BE1144" s="1" t="s">
        <v>343</v>
      </c>
      <c r="BF1144" t="s">
        <v>1699</v>
      </c>
      <c r="BH1144" s="1" t="str">
        <f t="shared" si="212"/>
        <v/>
      </c>
      <c r="BI1144" s="1" t="s">
        <v>5396</v>
      </c>
      <c r="BK1144" s="7" t="str">
        <f t="shared" si="213"/>
        <v>FALSE</v>
      </c>
      <c r="BL1144" s="227" t="s">
        <v>1701</v>
      </c>
      <c r="BM1144" s="1" t="b">
        <f t="shared" si="220"/>
        <v>0</v>
      </c>
      <c r="BQ1144"/>
      <c r="BR1144" s="1" t="str">
        <f t="shared" si="214"/>
        <v/>
      </c>
      <c r="BS1144" s="1" t="s">
        <v>5396</v>
      </c>
      <c r="BU1144" s="7" t="str">
        <f t="shared" si="215"/>
        <v>FALSE</v>
      </c>
      <c r="BV1144" s="227" t="s">
        <v>1701</v>
      </c>
      <c r="BW1144" s="1" t="b">
        <f t="shared" si="221"/>
        <v>0</v>
      </c>
      <c r="BZ1144" s="1" t="str">
        <f t="shared" si="216"/>
        <v/>
      </c>
      <c r="CA1144" s="1" t="s">
        <v>5396</v>
      </c>
      <c r="CC1144" s="7" t="str">
        <f t="shared" si="217"/>
        <v>FALSE</v>
      </c>
      <c r="CD1144" s="227" t="s">
        <v>1701</v>
      </c>
      <c r="CE1144" s="1" t="b">
        <f t="shared" si="222"/>
        <v>0</v>
      </c>
      <c r="CI1144"/>
      <c r="CJ1144" s="1" t="str">
        <f t="shared" si="218"/>
        <v/>
      </c>
      <c r="CK1144" s="1" t="s">
        <v>5396</v>
      </c>
      <c r="CM1144" s="7" t="str">
        <f t="shared" si="219"/>
        <v>FALSE</v>
      </c>
      <c r="CN1144" s="227" t="s">
        <v>1701</v>
      </c>
      <c r="CO1144" s="1" t="b">
        <f t="shared" si="223"/>
        <v>0</v>
      </c>
    </row>
    <row r="1145" spans="48:93" ht="18" x14ac:dyDescent="0.25">
      <c r="AV1145" s="226" t="s">
        <v>1701</v>
      </c>
      <c r="AW1145" s="227" t="s">
        <v>3583</v>
      </c>
      <c r="AX1145" s="227" t="s">
        <v>2659</v>
      </c>
      <c r="AY1145" s="232">
        <v>200</v>
      </c>
      <c r="AZ1145" s="228" t="s">
        <v>351</v>
      </c>
      <c r="BA1145" s="227" t="s">
        <v>3583</v>
      </c>
      <c r="BB1145" s="226" t="s">
        <v>1701</v>
      </c>
      <c r="BD1145" s="229" t="s">
        <v>3582</v>
      </c>
      <c r="BE1145" s="1" t="s">
        <v>351</v>
      </c>
      <c r="BF1145" t="s">
        <v>1700</v>
      </c>
      <c r="BH1145" s="1" t="str">
        <f t="shared" si="212"/>
        <v/>
      </c>
      <c r="BI1145" s="1" t="s">
        <v>5397</v>
      </c>
      <c r="BK1145" s="7" t="str">
        <f t="shared" si="213"/>
        <v>FALSE</v>
      </c>
      <c r="BL1145" s="230" t="s">
        <v>1702</v>
      </c>
      <c r="BM1145" s="1" t="b">
        <f t="shared" si="220"/>
        <v>0</v>
      </c>
      <c r="BQ1145"/>
      <c r="BR1145" s="1" t="str">
        <f t="shared" si="214"/>
        <v/>
      </c>
      <c r="BS1145" s="1" t="s">
        <v>5397</v>
      </c>
      <c r="BU1145" s="7" t="str">
        <f t="shared" si="215"/>
        <v>FALSE</v>
      </c>
      <c r="BV1145" s="230" t="s">
        <v>1702</v>
      </c>
      <c r="BW1145" s="1" t="b">
        <f t="shared" si="221"/>
        <v>0</v>
      </c>
      <c r="BZ1145" s="1" t="str">
        <f t="shared" si="216"/>
        <v/>
      </c>
      <c r="CA1145" s="1" t="s">
        <v>5397</v>
      </c>
      <c r="CC1145" s="7" t="str">
        <f t="shared" si="217"/>
        <v>FALSE</v>
      </c>
      <c r="CD1145" s="230" t="s">
        <v>1702</v>
      </c>
      <c r="CE1145" s="1" t="b">
        <f t="shared" si="222"/>
        <v>0</v>
      </c>
      <c r="CI1145"/>
      <c r="CJ1145" s="1" t="str">
        <f t="shared" si="218"/>
        <v/>
      </c>
      <c r="CK1145" s="1" t="s">
        <v>5397</v>
      </c>
      <c r="CM1145" s="7" t="str">
        <f t="shared" si="219"/>
        <v>FALSE</v>
      </c>
      <c r="CN1145" s="230" t="s">
        <v>1702</v>
      </c>
      <c r="CO1145" s="1" t="b">
        <f t="shared" si="223"/>
        <v>0</v>
      </c>
    </row>
    <row r="1146" spans="48:93" ht="18" x14ac:dyDescent="0.25">
      <c r="AV1146" s="229" t="s">
        <v>1702</v>
      </c>
      <c r="AW1146" s="230" t="s">
        <v>3584</v>
      </c>
      <c r="AX1146" s="230" t="s">
        <v>2659</v>
      </c>
      <c r="AY1146" s="233">
        <v>22149</v>
      </c>
      <c r="AZ1146" s="231" t="s">
        <v>351</v>
      </c>
      <c r="BA1146" s="230" t="s">
        <v>3584</v>
      </c>
      <c r="BB1146" s="229" t="s">
        <v>1702</v>
      </c>
      <c r="BD1146" s="226" t="s">
        <v>3583</v>
      </c>
      <c r="BE1146" s="1" t="s">
        <v>351</v>
      </c>
      <c r="BF1146" t="s">
        <v>1701</v>
      </c>
      <c r="BH1146" s="1" t="str">
        <f t="shared" si="212"/>
        <v/>
      </c>
      <c r="BI1146" s="1" t="s">
        <v>5398</v>
      </c>
      <c r="BK1146" s="7" t="str">
        <f t="shared" si="213"/>
        <v>FALSE</v>
      </c>
      <c r="BL1146" s="227" t="s">
        <v>1703</v>
      </c>
      <c r="BM1146" s="1" t="b">
        <f t="shared" si="220"/>
        <v>0</v>
      </c>
      <c r="BQ1146"/>
      <c r="BR1146" s="1" t="str">
        <f t="shared" si="214"/>
        <v/>
      </c>
      <c r="BS1146" s="1" t="s">
        <v>5398</v>
      </c>
      <c r="BU1146" s="7" t="str">
        <f t="shared" si="215"/>
        <v>FALSE</v>
      </c>
      <c r="BV1146" s="227" t="s">
        <v>1703</v>
      </c>
      <c r="BW1146" s="1" t="b">
        <f t="shared" si="221"/>
        <v>0</v>
      </c>
      <c r="BZ1146" s="1" t="str">
        <f t="shared" si="216"/>
        <v/>
      </c>
      <c r="CA1146" s="1" t="s">
        <v>5398</v>
      </c>
      <c r="CC1146" s="7" t="str">
        <f t="shared" si="217"/>
        <v>FALSE</v>
      </c>
      <c r="CD1146" s="227" t="s">
        <v>1703</v>
      </c>
      <c r="CE1146" s="1" t="b">
        <f t="shared" si="222"/>
        <v>0</v>
      </c>
      <c r="CI1146"/>
      <c r="CJ1146" s="1" t="str">
        <f t="shared" si="218"/>
        <v/>
      </c>
      <c r="CK1146" s="1" t="s">
        <v>5398</v>
      </c>
      <c r="CM1146" s="7" t="str">
        <f t="shared" si="219"/>
        <v>FALSE</v>
      </c>
      <c r="CN1146" s="227" t="s">
        <v>1703</v>
      </c>
      <c r="CO1146" s="1" t="b">
        <f t="shared" si="223"/>
        <v>0</v>
      </c>
    </row>
    <row r="1147" spans="48:93" ht="18" x14ac:dyDescent="0.25">
      <c r="AV1147" s="226" t="s">
        <v>1703</v>
      </c>
      <c r="AW1147" s="227" t="s">
        <v>3585</v>
      </c>
      <c r="AX1147" s="227" t="s">
        <v>2631</v>
      </c>
      <c r="AY1147" s="232">
        <v>9591</v>
      </c>
      <c r="AZ1147" s="228" t="s">
        <v>338</v>
      </c>
      <c r="BA1147" s="227" t="s">
        <v>3585</v>
      </c>
      <c r="BB1147" s="226" t="s">
        <v>1703</v>
      </c>
      <c r="BD1147" s="229" t="s">
        <v>3584</v>
      </c>
      <c r="BE1147" s="1" t="s">
        <v>351</v>
      </c>
      <c r="BF1147" t="s">
        <v>1702</v>
      </c>
      <c r="BH1147" s="1" t="str">
        <f t="shared" si="212"/>
        <v/>
      </c>
      <c r="BI1147" s="1" t="s">
        <v>5399</v>
      </c>
      <c r="BK1147" s="7" t="str">
        <f t="shared" si="213"/>
        <v>FALSE</v>
      </c>
      <c r="BL1147" s="230" t="s">
        <v>1704</v>
      </c>
      <c r="BM1147" s="1" t="b">
        <f t="shared" si="220"/>
        <v>0</v>
      </c>
      <c r="BQ1147"/>
      <c r="BR1147" s="1" t="str">
        <f t="shared" si="214"/>
        <v/>
      </c>
      <c r="BS1147" s="1" t="s">
        <v>5399</v>
      </c>
      <c r="BU1147" s="7" t="str">
        <f t="shared" si="215"/>
        <v>FALSE</v>
      </c>
      <c r="BV1147" s="230" t="s">
        <v>1704</v>
      </c>
      <c r="BW1147" s="1" t="b">
        <f t="shared" si="221"/>
        <v>0</v>
      </c>
      <c r="BZ1147" s="1" t="str">
        <f t="shared" si="216"/>
        <v/>
      </c>
      <c r="CA1147" s="1" t="s">
        <v>5399</v>
      </c>
      <c r="CC1147" s="7" t="str">
        <f t="shared" si="217"/>
        <v>FALSE</v>
      </c>
      <c r="CD1147" s="230" t="s">
        <v>1704</v>
      </c>
      <c r="CE1147" s="1" t="b">
        <f t="shared" si="222"/>
        <v>0</v>
      </c>
      <c r="CI1147"/>
      <c r="CJ1147" s="1" t="str">
        <f t="shared" si="218"/>
        <v/>
      </c>
      <c r="CK1147" s="1" t="s">
        <v>5399</v>
      </c>
      <c r="CM1147" s="7" t="str">
        <f t="shared" si="219"/>
        <v>FALSE</v>
      </c>
      <c r="CN1147" s="230" t="s">
        <v>1704</v>
      </c>
      <c r="CO1147" s="1" t="b">
        <f t="shared" si="223"/>
        <v>0</v>
      </c>
    </row>
    <row r="1148" spans="48:93" ht="18" x14ac:dyDescent="0.25">
      <c r="AV1148" s="229" t="s">
        <v>1704</v>
      </c>
      <c r="AW1148" s="230" t="s">
        <v>3585</v>
      </c>
      <c r="AX1148" s="230" t="s">
        <v>2606</v>
      </c>
      <c r="AY1148" s="233">
        <v>16223</v>
      </c>
      <c r="AZ1148" s="231" t="s">
        <v>373</v>
      </c>
      <c r="BA1148" s="230" t="s">
        <v>3585</v>
      </c>
      <c r="BB1148" s="229" t="s">
        <v>1704</v>
      </c>
      <c r="BD1148" s="226" t="s">
        <v>3585</v>
      </c>
      <c r="BE1148" s="1" t="s">
        <v>338</v>
      </c>
      <c r="BF1148" t="s">
        <v>1703</v>
      </c>
      <c r="BH1148" s="1" t="str">
        <f t="shared" si="212"/>
        <v/>
      </c>
      <c r="BI1148" s="1" t="s">
        <v>5400</v>
      </c>
      <c r="BK1148" s="7" t="str">
        <f t="shared" si="213"/>
        <v>FALSE</v>
      </c>
      <c r="BL1148" s="227" t="s">
        <v>1705</v>
      </c>
      <c r="BM1148" s="1" t="b">
        <f t="shared" si="220"/>
        <v>0</v>
      </c>
      <c r="BQ1148"/>
      <c r="BR1148" s="1" t="str">
        <f t="shared" si="214"/>
        <v/>
      </c>
      <c r="BS1148" s="1" t="s">
        <v>5400</v>
      </c>
      <c r="BU1148" s="7" t="str">
        <f t="shared" si="215"/>
        <v>FALSE</v>
      </c>
      <c r="BV1148" s="227" t="s">
        <v>1705</v>
      </c>
      <c r="BW1148" s="1" t="b">
        <f t="shared" si="221"/>
        <v>0</v>
      </c>
      <c r="BZ1148" s="1" t="str">
        <f t="shared" si="216"/>
        <v/>
      </c>
      <c r="CA1148" s="1" t="s">
        <v>5400</v>
      </c>
      <c r="CC1148" s="7" t="str">
        <f t="shared" si="217"/>
        <v>FALSE</v>
      </c>
      <c r="CD1148" s="227" t="s">
        <v>1705</v>
      </c>
      <c r="CE1148" s="1" t="b">
        <f t="shared" si="222"/>
        <v>0</v>
      </c>
      <c r="CI1148"/>
      <c r="CJ1148" s="1" t="str">
        <f t="shared" si="218"/>
        <v/>
      </c>
      <c r="CK1148" s="1" t="s">
        <v>5400</v>
      </c>
      <c r="CM1148" s="7" t="str">
        <f t="shared" si="219"/>
        <v>FALSE</v>
      </c>
      <c r="CN1148" s="227" t="s">
        <v>1705</v>
      </c>
      <c r="CO1148" s="1" t="b">
        <f t="shared" si="223"/>
        <v>0</v>
      </c>
    </row>
    <row r="1149" spans="48:93" ht="18" x14ac:dyDescent="0.25">
      <c r="AV1149" s="226" t="s">
        <v>1705</v>
      </c>
      <c r="AW1149" s="227" t="s">
        <v>3586</v>
      </c>
      <c r="AX1149" s="227" t="s">
        <v>2606</v>
      </c>
      <c r="AY1149" s="232">
        <v>48150</v>
      </c>
      <c r="AZ1149" s="228" t="s">
        <v>373</v>
      </c>
      <c r="BA1149" s="227" t="s">
        <v>3586</v>
      </c>
      <c r="BB1149" s="226" t="s">
        <v>1705</v>
      </c>
      <c r="BD1149" s="229" t="s">
        <v>3585</v>
      </c>
      <c r="BE1149" s="1" t="s">
        <v>373</v>
      </c>
      <c r="BF1149" t="s">
        <v>1704</v>
      </c>
      <c r="BH1149" s="1" t="str">
        <f t="shared" si="212"/>
        <v/>
      </c>
      <c r="BI1149" s="1" t="s">
        <v>5401</v>
      </c>
      <c r="BK1149" s="7" t="str">
        <f t="shared" si="213"/>
        <v>FALSE</v>
      </c>
      <c r="BL1149" s="230" t="s">
        <v>1706</v>
      </c>
      <c r="BM1149" s="1" t="b">
        <f t="shared" si="220"/>
        <v>0</v>
      </c>
      <c r="BQ1149"/>
      <c r="BR1149" s="1" t="str">
        <f t="shared" si="214"/>
        <v/>
      </c>
      <c r="BS1149" s="1" t="s">
        <v>5401</v>
      </c>
      <c r="BU1149" s="7" t="str">
        <f t="shared" si="215"/>
        <v>FALSE</v>
      </c>
      <c r="BV1149" s="230" t="s">
        <v>1706</v>
      </c>
      <c r="BW1149" s="1" t="b">
        <f t="shared" si="221"/>
        <v>0</v>
      </c>
      <c r="BZ1149" s="1" t="str">
        <f t="shared" si="216"/>
        <v/>
      </c>
      <c r="CA1149" s="1" t="s">
        <v>5401</v>
      </c>
      <c r="CC1149" s="7" t="str">
        <f t="shared" si="217"/>
        <v>FALSE</v>
      </c>
      <c r="CD1149" s="230" t="s">
        <v>1706</v>
      </c>
      <c r="CE1149" s="1" t="b">
        <f t="shared" si="222"/>
        <v>0</v>
      </c>
      <c r="CI1149"/>
      <c r="CJ1149" s="1" t="str">
        <f t="shared" si="218"/>
        <v/>
      </c>
      <c r="CK1149" s="1" t="s">
        <v>5401</v>
      </c>
      <c r="CM1149" s="7" t="str">
        <f t="shared" si="219"/>
        <v>FALSE</v>
      </c>
      <c r="CN1149" s="230" t="s">
        <v>1706</v>
      </c>
      <c r="CO1149" s="1" t="b">
        <f t="shared" si="223"/>
        <v>0</v>
      </c>
    </row>
    <row r="1150" spans="48:93" ht="18" x14ac:dyDescent="0.25">
      <c r="AV1150" s="229" t="s">
        <v>1706</v>
      </c>
      <c r="AW1150" s="230" t="s">
        <v>3587</v>
      </c>
      <c r="AX1150" s="230" t="s">
        <v>2623</v>
      </c>
      <c r="AY1150" s="233">
        <v>17853</v>
      </c>
      <c r="AZ1150" s="231" t="s">
        <v>323</v>
      </c>
      <c r="BA1150" s="230" t="s">
        <v>3587</v>
      </c>
      <c r="BB1150" s="229" t="s">
        <v>1706</v>
      </c>
      <c r="BD1150" s="226" t="s">
        <v>3586</v>
      </c>
      <c r="BE1150" s="1" t="s">
        <v>373</v>
      </c>
      <c r="BF1150" t="s">
        <v>1705</v>
      </c>
      <c r="BH1150" s="1" t="str">
        <f t="shared" si="212"/>
        <v/>
      </c>
      <c r="BI1150" s="1" t="s">
        <v>5402</v>
      </c>
      <c r="BK1150" s="7" t="str">
        <f t="shared" si="213"/>
        <v>FALSE</v>
      </c>
      <c r="BL1150" s="227" t="s">
        <v>1707</v>
      </c>
      <c r="BM1150" s="1" t="b">
        <f t="shared" si="220"/>
        <v>0</v>
      </c>
      <c r="BQ1150"/>
      <c r="BR1150" s="1" t="str">
        <f t="shared" si="214"/>
        <v/>
      </c>
      <c r="BS1150" s="1" t="s">
        <v>5402</v>
      </c>
      <c r="BU1150" s="7" t="str">
        <f t="shared" si="215"/>
        <v>FALSE</v>
      </c>
      <c r="BV1150" s="227" t="s">
        <v>1707</v>
      </c>
      <c r="BW1150" s="1" t="b">
        <f t="shared" si="221"/>
        <v>0</v>
      </c>
      <c r="BZ1150" s="1" t="str">
        <f t="shared" si="216"/>
        <v/>
      </c>
      <c r="CA1150" s="1" t="s">
        <v>5402</v>
      </c>
      <c r="CC1150" s="7" t="str">
        <f t="shared" si="217"/>
        <v>FALSE</v>
      </c>
      <c r="CD1150" s="227" t="s">
        <v>1707</v>
      </c>
      <c r="CE1150" s="1" t="b">
        <f t="shared" si="222"/>
        <v>0</v>
      </c>
      <c r="CI1150"/>
      <c r="CJ1150" s="1" t="str">
        <f t="shared" si="218"/>
        <v/>
      </c>
      <c r="CK1150" s="1" t="s">
        <v>5402</v>
      </c>
      <c r="CM1150" s="7" t="str">
        <f t="shared" si="219"/>
        <v>FALSE</v>
      </c>
      <c r="CN1150" s="227" t="s">
        <v>1707</v>
      </c>
      <c r="CO1150" s="1" t="b">
        <f t="shared" si="223"/>
        <v>0</v>
      </c>
    </row>
    <row r="1151" spans="48:93" ht="18" x14ac:dyDescent="0.25">
      <c r="AV1151" s="226" t="s">
        <v>1707</v>
      </c>
      <c r="AW1151" s="227" t="s">
        <v>3588</v>
      </c>
      <c r="AX1151" s="227" t="s">
        <v>2631</v>
      </c>
      <c r="AY1151" s="232">
        <v>74050</v>
      </c>
      <c r="AZ1151" s="228" t="s">
        <v>338</v>
      </c>
      <c r="BA1151" s="227" t="s">
        <v>3588</v>
      </c>
      <c r="BB1151" s="226" t="s">
        <v>1707</v>
      </c>
      <c r="BD1151" s="229" t="s">
        <v>3587</v>
      </c>
      <c r="BE1151" s="1" t="s">
        <v>323</v>
      </c>
      <c r="BF1151" t="s">
        <v>1706</v>
      </c>
      <c r="BH1151" s="1" t="str">
        <f t="shared" si="212"/>
        <v/>
      </c>
      <c r="BI1151" s="1" t="s">
        <v>5403</v>
      </c>
      <c r="BK1151" s="7" t="str">
        <f t="shared" si="213"/>
        <v>FALSE</v>
      </c>
      <c r="BL1151" s="230" t="s">
        <v>1708</v>
      </c>
      <c r="BM1151" s="1" t="b">
        <f t="shared" si="220"/>
        <v>0</v>
      </c>
      <c r="BQ1151"/>
      <c r="BR1151" s="1" t="str">
        <f t="shared" si="214"/>
        <v/>
      </c>
      <c r="BS1151" s="1" t="s">
        <v>5403</v>
      </c>
      <c r="BU1151" s="7" t="str">
        <f t="shared" si="215"/>
        <v>FALSE</v>
      </c>
      <c r="BV1151" s="230" t="s">
        <v>1708</v>
      </c>
      <c r="BW1151" s="1" t="b">
        <f t="shared" si="221"/>
        <v>0</v>
      </c>
      <c r="BZ1151" s="1" t="str">
        <f t="shared" si="216"/>
        <v/>
      </c>
      <c r="CA1151" s="1" t="s">
        <v>5403</v>
      </c>
      <c r="CC1151" s="7" t="str">
        <f t="shared" si="217"/>
        <v>FALSE</v>
      </c>
      <c r="CD1151" s="230" t="s">
        <v>1708</v>
      </c>
      <c r="CE1151" s="1" t="b">
        <f t="shared" si="222"/>
        <v>0</v>
      </c>
      <c r="CI1151"/>
      <c r="CJ1151" s="1" t="str">
        <f t="shared" si="218"/>
        <v/>
      </c>
      <c r="CK1151" s="1" t="s">
        <v>5403</v>
      </c>
      <c r="CM1151" s="7" t="str">
        <f t="shared" si="219"/>
        <v>FALSE</v>
      </c>
      <c r="CN1151" s="230" t="s">
        <v>1708</v>
      </c>
      <c r="CO1151" s="1" t="b">
        <f t="shared" si="223"/>
        <v>0</v>
      </c>
    </row>
    <row r="1152" spans="48:93" ht="18" x14ac:dyDescent="0.25">
      <c r="AV1152" s="229" t="s">
        <v>1708</v>
      </c>
      <c r="AW1152" s="230" t="s">
        <v>3588</v>
      </c>
      <c r="AX1152" s="230" t="s">
        <v>2628</v>
      </c>
      <c r="AY1152" s="233">
        <v>10030</v>
      </c>
      <c r="AZ1152" s="231" t="s">
        <v>352</v>
      </c>
      <c r="BA1152" s="230" t="s">
        <v>3588</v>
      </c>
      <c r="BB1152" s="229" t="s">
        <v>1708</v>
      </c>
      <c r="BD1152" s="226" t="s">
        <v>3588</v>
      </c>
      <c r="BE1152" s="1" t="s">
        <v>338</v>
      </c>
      <c r="BF1152" t="s">
        <v>1707</v>
      </c>
      <c r="BH1152" s="1" t="str">
        <f t="shared" si="212"/>
        <v/>
      </c>
      <c r="BI1152" s="1" t="s">
        <v>5404</v>
      </c>
      <c r="BK1152" s="7" t="str">
        <f t="shared" si="213"/>
        <v>FALSE</v>
      </c>
      <c r="BL1152" s="227" t="s">
        <v>1709</v>
      </c>
      <c r="BM1152" s="1" t="b">
        <f t="shared" si="220"/>
        <v>0</v>
      </c>
      <c r="BQ1152"/>
      <c r="BR1152" s="1" t="str">
        <f t="shared" si="214"/>
        <v/>
      </c>
      <c r="BS1152" s="1" t="s">
        <v>5404</v>
      </c>
      <c r="BU1152" s="7" t="str">
        <f t="shared" si="215"/>
        <v>FALSE</v>
      </c>
      <c r="BV1152" s="227" t="s">
        <v>1709</v>
      </c>
      <c r="BW1152" s="1" t="b">
        <f t="shared" si="221"/>
        <v>0</v>
      </c>
      <c r="BZ1152" s="1" t="str">
        <f t="shared" si="216"/>
        <v/>
      </c>
      <c r="CA1152" s="1" t="s">
        <v>5404</v>
      </c>
      <c r="CC1152" s="7" t="str">
        <f t="shared" si="217"/>
        <v>FALSE</v>
      </c>
      <c r="CD1152" s="227" t="s">
        <v>1709</v>
      </c>
      <c r="CE1152" s="1" t="b">
        <f t="shared" si="222"/>
        <v>0</v>
      </c>
      <c r="CI1152"/>
      <c r="CJ1152" s="1" t="str">
        <f t="shared" si="218"/>
        <v/>
      </c>
      <c r="CK1152" s="1" t="s">
        <v>5404</v>
      </c>
      <c r="CM1152" s="7" t="str">
        <f t="shared" si="219"/>
        <v>FALSE</v>
      </c>
      <c r="CN1152" s="227" t="s">
        <v>1709</v>
      </c>
      <c r="CO1152" s="1" t="b">
        <f t="shared" si="223"/>
        <v>0</v>
      </c>
    </row>
    <row r="1153" spans="48:93" ht="18" x14ac:dyDescent="0.25">
      <c r="AV1153" s="226" t="s">
        <v>1709</v>
      </c>
      <c r="AW1153" s="227" t="s">
        <v>3589</v>
      </c>
      <c r="AX1153" s="227" t="s">
        <v>2649</v>
      </c>
      <c r="AY1153" s="232">
        <v>30411</v>
      </c>
      <c r="AZ1153" s="228" t="s">
        <v>328</v>
      </c>
      <c r="BA1153" s="227" t="s">
        <v>3589</v>
      </c>
      <c r="BB1153" s="226" t="s">
        <v>1709</v>
      </c>
      <c r="BD1153" s="229" t="s">
        <v>3588</v>
      </c>
      <c r="BE1153" s="1" t="s">
        <v>352</v>
      </c>
      <c r="BF1153" t="s">
        <v>1708</v>
      </c>
      <c r="BH1153" s="1" t="str">
        <f t="shared" si="212"/>
        <v/>
      </c>
      <c r="BI1153" s="1" t="s">
        <v>5405</v>
      </c>
      <c r="BK1153" s="7" t="str">
        <f t="shared" si="213"/>
        <v>FALSE</v>
      </c>
      <c r="BL1153" s="230" t="s">
        <v>1710</v>
      </c>
      <c r="BM1153" s="1" t="b">
        <f t="shared" si="220"/>
        <v>0</v>
      </c>
      <c r="BQ1153"/>
      <c r="BR1153" s="1" t="str">
        <f t="shared" si="214"/>
        <v/>
      </c>
      <c r="BS1153" s="1" t="s">
        <v>5405</v>
      </c>
      <c r="BU1153" s="7" t="str">
        <f t="shared" si="215"/>
        <v>FALSE</v>
      </c>
      <c r="BV1153" s="230" t="s">
        <v>1710</v>
      </c>
      <c r="BW1153" s="1" t="b">
        <f t="shared" si="221"/>
        <v>0</v>
      </c>
      <c r="BZ1153" s="1" t="str">
        <f t="shared" si="216"/>
        <v/>
      </c>
      <c r="CA1153" s="1" t="s">
        <v>5405</v>
      </c>
      <c r="CC1153" s="7" t="str">
        <f t="shared" si="217"/>
        <v>FALSE</v>
      </c>
      <c r="CD1153" s="230" t="s">
        <v>1710</v>
      </c>
      <c r="CE1153" s="1" t="b">
        <f t="shared" si="222"/>
        <v>0</v>
      </c>
      <c r="CI1153"/>
      <c r="CJ1153" s="1" t="str">
        <f t="shared" si="218"/>
        <v/>
      </c>
      <c r="CK1153" s="1" t="s">
        <v>5405</v>
      </c>
      <c r="CM1153" s="7" t="str">
        <f t="shared" si="219"/>
        <v>FALSE</v>
      </c>
      <c r="CN1153" s="230" t="s">
        <v>1710</v>
      </c>
      <c r="CO1153" s="1" t="b">
        <f t="shared" si="223"/>
        <v>0</v>
      </c>
    </row>
    <row r="1154" spans="48:93" ht="18" x14ac:dyDescent="0.25">
      <c r="AV1154" s="229" t="s">
        <v>1710</v>
      </c>
      <c r="AW1154" s="230" t="s">
        <v>3590</v>
      </c>
      <c r="AX1154" s="230" t="s">
        <v>2748</v>
      </c>
      <c r="AY1154" s="233">
        <v>30413</v>
      </c>
      <c r="AZ1154" s="231" t="s">
        <v>326</v>
      </c>
      <c r="BA1154" s="230" t="s">
        <v>3590</v>
      </c>
      <c r="BB1154" s="229" t="s">
        <v>1710</v>
      </c>
      <c r="BD1154" s="226" t="s">
        <v>3589</v>
      </c>
      <c r="BE1154" s="1" t="s">
        <v>328</v>
      </c>
      <c r="BF1154" t="s">
        <v>1709</v>
      </c>
      <c r="BH1154" s="1" t="str">
        <f t="shared" si="212"/>
        <v/>
      </c>
      <c r="BI1154" s="1" t="s">
        <v>5406</v>
      </c>
      <c r="BK1154" s="7" t="str">
        <f t="shared" si="213"/>
        <v>FALSE</v>
      </c>
      <c r="BL1154" s="227" t="s">
        <v>1711</v>
      </c>
      <c r="BM1154" s="1" t="b">
        <f t="shared" si="220"/>
        <v>0</v>
      </c>
      <c r="BQ1154"/>
      <c r="BR1154" s="1" t="str">
        <f t="shared" si="214"/>
        <v/>
      </c>
      <c r="BS1154" s="1" t="s">
        <v>5406</v>
      </c>
      <c r="BU1154" s="7" t="str">
        <f t="shared" si="215"/>
        <v>FALSE</v>
      </c>
      <c r="BV1154" s="227" t="s">
        <v>1711</v>
      </c>
      <c r="BW1154" s="1" t="b">
        <f t="shared" si="221"/>
        <v>0</v>
      </c>
      <c r="BZ1154" s="1" t="str">
        <f t="shared" si="216"/>
        <v/>
      </c>
      <c r="CA1154" s="1" t="s">
        <v>5406</v>
      </c>
      <c r="CC1154" s="7" t="str">
        <f t="shared" si="217"/>
        <v>FALSE</v>
      </c>
      <c r="CD1154" s="227" t="s">
        <v>1711</v>
      </c>
      <c r="CE1154" s="1" t="b">
        <f t="shared" si="222"/>
        <v>0</v>
      </c>
      <c r="CI1154"/>
      <c r="CJ1154" s="1" t="str">
        <f t="shared" si="218"/>
        <v/>
      </c>
      <c r="CK1154" s="1" t="s">
        <v>5406</v>
      </c>
      <c r="CM1154" s="7" t="str">
        <f t="shared" si="219"/>
        <v>FALSE</v>
      </c>
      <c r="CN1154" s="227" t="s">
        <v>1711</v>
      </c>
      <c r="CO1154" s="1" t="b">
        <f t="shared" si="223"/>
        <v>0</v>
      </c>
    </row>
    <row r="1155" spans="48:93" ht="18" x14ac:dyDescent="0.25">
      <c r="AV1155" s="226" t="s">
        <v>1711</v>
      </c>
      <c r="AW1155" s="227" t="s">
        <v>3591</v>
      </c>
      <c r="AX1155" s="227" t="s">
        <v>2775</v>
      </c>
      <c r="AY1155" s="232">
        <v>74414</v>
      </c>
      <c r="AZ1155" s="228" t="s">
        <v>374</v>
      </c>
      <c r="BA1155" s="227" t="s">
        <v>3591</v>
      </c>
      <c r="BB1155" s="226" t="s">
        <v>1711</v>
      </c>
      <c r="BD1155" s="229" t="s">
        <v>3590</v>
      </c>
      <c r="BE1155" s="1" t="s">
        <v>326</v>
      </c>
      <c r="BF1155" t="s">
        <v>1710</v>
      </c>
      <c r="BH1155" s="1" t="str">
        <f t="shared" si="212"/>
        <v/>
      </c>
      <c r="BI1155" s="1" t="s">
        <v>5407</v>
      </c>
      <c r="BK1155" s="7" t="str">
        <f t="shared" si="213"/>
        <v>FALSE</v>
      </c>
      <c r="BL1155" s="230" t="s">
        <v>1712</v>
      </c>
      <c r="BM1155" s="1" t="b">
        <f t="shared" si="220"/>
        <v>0</v>
      </c>
      <c r="BQ1155"/>
      <c r="BR1155" s="1" t="str">
        <f t="shared" si="214"/>
        <v/>
      </c>
      <c r="BS1155" s="1" t="s">
        <v>5407</v>
      </c>
      <c r="BU1155" s="7" t="str">
        <f t="shared" si="215"/>
        <v>FALSE</v>
      </c>
      <c r="BV1155" s="230" t="s">
        <v>1712</v>
      </c>
      <c r="BW1155" s="1" t="b">
        <f t="shared" si="221"/>
        <v>0</v>
      </c>
      <c r="BZ1155" s="1" t="str">
        <f t="shared" si="216"/>
        <v/>
      </c>
      <c r="CA1155" s="1" t="s">
        <v>5407</v>
      </c>
      <c r="CC1155" s="7" t="str">
        <f t="shared" si="217"/>
        <v>FALSE</v>
      </c>
      <c r="CD1155" s="230" t="s">
        <v>1712</v>
      </c>
      <c r="CE1155" s="1" t="b">
        <f t="shared" si="222"/>
        <v>0</v>
      </c>
      <c r="CI1155"/>
      <c r="CJ1155" s="1" t="str">
        <f t="shared" si="218"/>
        <v/>
      </c>
      <c r="CK1155" s="1" t="s">
        <v>5407</v>
      </c>
      <c r="CM1155" s="7" t="str">
        <f t="shared" si="219"/>
        <v>FALSE</v>
      </c>
      <c r="CN1155" s="230" t="s">
        <v>1712</v>
      </c>
      <c r="CO1155" s="1" t="b">
        <f t="shared" si="223"/>
        <v>0</v>
      </c>
    </row>
    <row r="1156" spans="48:93" ht="18" x14ac:dyDescent="0.25">
      <c r="AV1156" s="229" t="s">
        <v>1712</v>
      </c>
      <c r="AW1156" s="230" t="s">
        <v>3592</v>
      </c>
      <c r="AX1156" s="230" t="s">
        <v>2628</v>
      </c>
      <c r="AY1156" s="233">
        <v>17878</v>
      </c>
      <c r="AZ1156" s="231" t="s">
        <v>352</v>
      </c>
      <c r="BA1156" s="230" t="s">
        <v>3592</v>
      </c>
      <c r="BB1156" s="229" t="s">
        <v>1712</v>
      </c>
      <c r="BD1156" s="226" t="s">
        <v>3591</v>
      </c>
      <c r="BE1156" s="1" t="s">
        <v>374</v>
      </c>
      <c r="BF1156" t="s">
        <v>1711</v>
      </c>
      <c r="BH1156" s="1" t="str">
        <f t="shared" si="212"/>
        <v/>
      </c>
      <c r="BI1156" s="1" t="s">
        <v>5408</v>
      </c>
      <c r="BK1156" s="7" t="str">
        <f t="shared" si="213"/>
        <v>FALSE</v>
      </c>
      <c r="BL1156" s="227" t="s">
        <v>1713</v>
      </c>
      <c r="BM1156" s="1" t="b">
        <f t="shared" si="220"/>
        <v>0</v>
      </c>
      <c r="BQ1156"/>
      <c r="BR1156" s="1" t="str">
        <f t="shared" si="214"/>
        <v/>
      </c>
      <c r="BS1156" s="1" t="s">
        <v>5408</v>
      </c>
      <c r="BU1156" s="7" t="str">
        <f t="shared" si="215"/>
        <v>FALSE</v>
      </c>
      <c r="BV1156" s="227" t="s">
        <v>1713</v>
      </c>
      <c r="BW1156" s="1" t="b">
        <f t="shared" si="221"/>
        <v>0</v>
      </c>
      <c r="BZ1156" s="1" t="str">
        <f t="shared" si="216"/>
        <v/>
      </c>
      <c r="CA1156" s="1" t="s">
        <v>5408</v>
      </c>
      <c r="CC1156" s="7" t="str">
        <f t="shared" si="217"/>
        <v>FALSE</v>
      </c>
      <c r="CD1156" s="227" t="s">
        <v>1713</v>
      </c>
      <c r="CE1156" s="1" t="b">
        <f t="shared" si="222"/>
        <v>0</v>
      </c>
      <c r="CI1156"/>
      <c r="CJ1156" s="1" t="str">
        <f t="shared" si="218"/>
        <v/>
      </c>
      <c r="CK1156" s="1" t="s">
        <v>5408</v>
      </c>
      <c r="CM1156" s="7" t="str">
        <f t="shared" si="219"/>
        <v>FALSE</v>
      </c>
      <c r="CN1156" s="227" t="s">
        <v>1713</v>
      </c>
      <c r="CO1156" s="1" t="b">
        <f t="shared" si="223"/>
        <v>0</v>
      </c>
    </row>
    <row r="1157" spans="48:93" ht="18" x14ac:dyDescent="0.25">
      <c r="AV1157" s="226" t="s">
        <v>1713</v>
      </c>
      <c r="AW1157" s="227" t="s">
        <v>3593</v>
      </c>
      <c r="AX1157" s="227" t="s">
        <v>2755</v>
      </c>
      <c r="AY1157" s="232">
        <v>9733</v>
      </c>
      <c r="AZ1157" s="228" t="s">
        <v>360</v>
      </c>
      <c r="BA1157" s="227" t="s">
        <v>3593</v>
      </c>
      <c r="BB1157" s="226" t="s">
        <v>1713</v>
      </c>
      <c r="BD1157" s="229" t="s">
        <v>3592</v>
      </c>
      <c r="BE1157" s="1" t="s">
        <v>352</v>
      </c>
      <c r="BF1157" t="s">
        <v>1712</v>
      </c>
      <c r="BH1157" s="1" t="str">
        <f t="shared" si="212"/>
        <v/>
      </c>
      <c r="BI1157" s="1" t="s">
        <v>5409</v>
      </c>
      <c r="BK1157" s="7" t="str">
        <f t="shared" si="213"/>
        <v>FALSE</v>
      </c>
      <c r="BL1157" s="230" t="s">
        <v>1714</v>
      </c>
      <c r="BM1157" s="1" t="b">
        <f t="shared" si="220"/>
        <v>0</v>
      </c>
      <c r="BQ1157"/>
      <c r="BR1157" s="1" t="str">
        <f t="shared" si="214"/>
        <v/>
      </c>
      <c r="BS1157" s="1" t="s">
        <v>5409</v>
      </c>
      <c r="BU1157" s="7" t="str">
        <f t="shared" si="215"/>
        <v>FALSE</v>
      </c>
      <c r="BV1157" s="230" t="s">
        <v>1714</v>
      </c>
      <c r="BW1157" s="1" t="b">
        <f t="shared" si="221"/>
        <v>0</v>
      </c>
      <c r="BZ1157" s="1" t="str">
        <f t="shared" si="216"/>
        <v/>
      </c>
      <c r="CA1157" s="1" t="s">
        <v>5409</v>
      </c>
      <c r="CC1157" s="7" t="str">
        <f t="shared" si="217"/>
        <v>FALSE</v>
      </c>
      <c r="CD1157" s="230" t="s">
        <v>1714</v>
      </c>
      <c r="CE1157" s="1" t="b">
        <f t="shared" si="222"/>
        <v>0</v>
      </c>
      <c r="CI1157"/>
      <c r="CJ1157" s="1" t="str">
        <f t="shared" si="218"/>
        <v/>
      </c>
      <c r="CK1157" s="1" t="s">
        <v>5409</v>
      </c>
      <c r="CM1157" s="7" t="str">
        <f t="shared" si="219"/>
        <v>FALSE</v>
      </c>
      <c r="CN1157" s="230" t="s">
        <v>1714</v>
      </c>
      <c r="CO1157" s="1" t="b">
        <f t="shared" si="223"/>
        <v>0</v>
      </c>
    </row>
    <row r="1158" spans="48:93" ht="18" x14ac:dyDescent="0.25">
      <c r="AV1158" s="229" t="s">
        <v>1714</v>
      </c>
      <c r="AW1158" s="230" t="s">
        <v>3594</v>
      </c>
      <c r="AX1158" s="230" t="s">
        <v>2659</v>
      </c>
      <c r="AY1158" s="233">
        <v>74101</v>
      </c>
      <c r="AZ1158" s="231" t="s">
        <v>351</v>
      </c>
      <c r="BA1158" s="230" t="s">
        <v>3594</v>
      </c>
      <c r="BB1158" s="229" t="s">
        <v>1714</v>
      </c>
      <c r="BD1158" s="226" t="s">
        <v>3593</v>
      </c>
      <c r="BE1158" s="1" t="s">
        <v>360</v>
      </c>
      <c r="BF1158" t="s">
        <v>1713</v>
      </c>
      <c r="BH1158" s="1" t="str">
        <f t="shared" si="212"/>
        <v/>
      </c>
      <c r="BI1158" s="1" t="s">
        <v>5410</v>
      </c>
      <c r="BK1158" s="7" t="str">
        <f t="shared" si="213"/>
        <v>FALSE</v>
      </c>
      <c r="BL1158" s="227" t="s">
        <v>1715</v>
      </c>
      <c r="BM1158" s="1" t="b">
        <f t="shared" si="220"/>
        <v>0</v>
      </c>
      <c r="BQ1158"/>
      <c r="BR1158" s="1" t="str">
        <f t="shared" si="214"/>
        <v/>
      </c>
      <c r="BS1158" s="1" t="s">
        <v>5410</v>
      </c>
      <c r="BU1158" s="7" t="str">
        <f t="shared" si="215"/>
        <v>FALSE</v>
      </c>
      <c r="BV1158" s="227" t="s">
        <v>1715</v>
      </c>
      <c r="BW1158" s="1" t="b">
        <f t="shared" si="221"/>
        <v>0</v>
      </c>
      <c r="BZ1158" s="1" t="str">
        <f t="shared" si="216"/>
        <v/>
      </c>
      <c r="CA1158" s="1" t="s">
        <v>5410</v>
      </c>
      <c r="CC1158" s="7" t="str">
        <f t="shared" si="217"/>
        <v>FALSE</v>
      </c>
      <c r="CD1158" s="227" t="s">
        <v>1715</v>
      </c>
      <c r="CE1158" s="1" t="b">
        <f t="shared" si="222"/>
        <v>0</v>
      </c>
      <c r="CI1158"/>
      <c r="CJ1158" s="1" t="str">
        <f t="shared" si="218"/>
        <v/>
      </c>
      <c r="CK1158" s="1" t="s">
        <v>5410</v>
      </c>
      <c r="CM1158" s="7" t="str">
        <f t="shared" si="219"/>
        <v>FALSE</v>
      </c>
      <c r="CN1158" s="227" t="s">
        <v>1715</v>
      </c>
      <c r="CO1158" s="1" t="b">
        <f t="shared" si="223"/>
        <v>0</v>
      </c>
    </row>
    <row r="1159" spans="48:93" ht="18" x14ac:dyDescent="0.25">
      <c r="AV1159" s="226" t="s">
        <v>1715</v>
      </c>
      <c r="AW1159" s="227" t="s">
        <v>3595</v>
      </c>
      <c r="AX1159" s="227" t="s">
        <v>2612</v>
      </c>
      <c r="AY1159" s="232">
        <v>9776</v>
      </c>
      <c r="AZ1159" s="228" t="s">
        <v>334</v>
      </c>
      <c r="BA1159" s="227" t="s">
        <v>3595</v>
      </c>
      <c r="BB1159" s="226" t="s">
        <v>1715</v>
      </c>
      <c r="BD1159" s="229" t="s">
        <v>3594</v>
      </c>
      <c r="BE1159" s="1" t="s">
        <v>351</v>
      </c>
      <c r="BF1159" t="s">
        <v>1714</v>
      </c>
      <c r="BH1159" s="1" t="str">
        <f t="shared" si="212"/>
        <v/>
      </c>
      <c r="BI1159" s="1" t="s">
        <v>5411</v>
      </c>
      <c r="BK1159" s="7" t="str">
        <f t="shared" si="213"/>
        <v>FALSE</v>
      </c>
      <c r="BL1159" s="230" t="s">
        <v>1716</v>
      </c>
      <c r="BM1159" s="1" t="b">
        <f t="shared" si="220"/>
        <v>0</v>
      </c>
      <c r="BQ1159"/>
      <c r="BR1159" s="1" t="str">
        <f t="shared" si="214"/>
        <v/>
      </c>
      <c r="BS1159" s="1" t="s">
        <v>5411</v>
      </c>
      <c r="BU1159" s="7" t="str">
        <f t="shared" si="215"/>
        <v>FALSE</v>
      </c>
      <c r="BV1159" s="230" t="s">
        <v>1716</v>
      </c>
      <c r="BW1159" s="1" t="b">
        <f t="shared" si="221"/>
        <v>0</v>
      </c>
      <c r="BZ1159" s="1" t="str">
        <f t="shared" si="216"/>
        <v/>
      </c>
      <c r="CA1159" s="1" t="s">
        <v>5411</v>
      </c>
      <c r="CC1159" s="7" t="str">
        <f t="shared" si="217"/>
        <v>FALSE</v>
      </c>
      <c r="CD1159" s="230" t="s">
        <v>1716</v>
      </c>
      <c r="CE1159" s="1" t="b">
        <f t="shared" si="222"/>
        <v>0</v>
      </c>
      <c r="CI1159"/>
      <c r="CJ1159" s="1" t="str">
        <f t="shared" si="218"/>
        <v/>
      </c>
      <c r="CK1159" s="1" t="s">
        <v>5411</v>
      </c>
      <c r="CM1159" s="7" t="str">
        <f t="shared" si="219"/>
        <v>FALSE</v>
      </c>
      <c r="CN1159" s="230" t="s">
        <v>1716</v>
      </c>
      <c r="CO1159" s="1" t="b">
        <f t="shared" si="223"/>
        <v>0</v>
      </c>
    </row>
    <row r="1160" spans="48:93" ht="18" x14ac:dyDescent="0.25">
      <c r="AV1160" s="229" t="s">
        <v>1716</v>
      </c>
      <c r="AW1160" s="230" t="s">
        <v>3596</v>
      </c>
      <c r="AX1160" s="230" t="s">
        <v>2766</v>
      </c>
      <c r="AY1160" s="233">
        <v>27001</v>
      </c>
      <c r="AZ1160" s="231" t="s">
        <v>353</v>
      </c>
      <c r="BA1160" s="230" t="s">
        <v>3596</v>
      </c>
      <c r="BB1160" s="229" t="s">
        <v>1716</v>
      </c>
      <c r="BD1160" s="226" t="s">
        <v>3595</v>
      </c>
      <c r="BE1160" s="1" t="s">
        <v>334</v>
      </c>
      <c r="BF1160" t="s">
        <v>1715</v>
      </c>
      <c r="BH1160" s="1" t="str">
        <f t="shared" si="212"/>
        <v/>
      </c>
      <c r="BI1160" s="1" t="s">
        <v>5412</v>
      </c>
      <c r="BK1160" s="7" t="str">
        <f t="shared" si="213"/>
        <v>FALSE</v>
      </c>
      <c r="BL1160" s="227" t="s">
        <v>1717</v>
      </c>
      <c r="BM1160" s="1" t="b">
        <f t="shared" si="220"/>
        <v>0</v>
      </c>
      <c r="BQ1160"/>
      <c r="BR1160" s="1" t="str">
        <f t="shared" si="214"/>
        <v/>
      </c>
      <c r="BS1160" s="1" t="s">
        <v>5412</v>
      </c>
      <c r="BU1160" s="7" t="str">
        <f t="shared" si="215"/>
        <v>FALSE</v>
      </c>
      <c r="BV1160" s="227" t="s">
        <v>1717</v>
      </c>
      <c r="BW1160" s="1" t="b">
        <f t="shared" si="221"/>
        <v>0</v>
      </c>
      <c r="BZ1160" s="1" t="str">
        <f t="shared" si="216"/>
        <v/>
      </c>
      <c r="CA1160" s="1" t="s">
        <v>5412</v>
      </c>
      <c r="CC1160" s="7" t="str">
        <f t="shared" si="217"/>
        <v>FALSE</v>
      </c>
      <c r="CD1160" s="227" t="s">
        <v>1717</v>
      </c>
      <c r="CE1160" s="1" t="b">
        <f t="shared" si="222"/>
        <v>0</v>
      </c>
      <c r="CI1160"/>
      <c r="CJ1160" s="1" t="str">
        <f t="shared" si="218"/>
        <v/>
      </c>
      <c r="CK1160" s="1" t="s">
        <v>5412</v>
      </c>
      <c r="CM1160" s="7" t="str">
        <f t="shared" si="219"/>
        <v>FALSE</v>
      </c>
      <c r="CN1160" s="227" t="s">
        <v>1717</v>
      </c>
      <c r="CO1160" s="1" t="b">
        <f t="shared" si="223"/>
        <v>0</v>
      </c>
    </row>
    <row r="1161" spans="48:93" ht="18" x14ac:dyDescent="0.25">
      <c r="AV1161" s="226" t="s">
        <v>1717</v>
      </c>
      <c r="AW1161" s="227" t="s">
        <v>3596</v>
      </c>
      <c r="AX1161" s="227" t="s">
        <v>2644</v>
      </c>
      <c r="AY1161" s="232">
        <v>27002</v>
      </c>
      <c r="AZ1161" s="228" t="s">
        <v>361</v>
      </c>
      <c r="BA1161" s="227" t="s">
        <v>3596</v>
      </c>
      <c r="BB1161" s="226" t="s">
        <v>1717</v>
      </c>
      <c r="BD1161" s="229" t="s">
        <v>3596</v>
      </c>
      <c r="BE1161" s="1" t="s">
        <v>353</v>
      </c>
      <c r="BF1161" t="s">
        <v>1716</v>
      </c>
      <c r="BH1161" s="1" t="str">
        <f t="shared" si="212"/>
        <v/>
      </c>
      <c r="BI1161" s="1" t="s">
        <v>5413</v>
      </c>
      <c r="BK1161" s="7" t="str">
        <f t="shared" si="213"/>
        <v>FALSE</v>
      </c>
      <c r="BL1161" s="230" t="s">
        <v>1718</v>
      </c>
      <c r="BM1161" s="1" t="b">
        <f t="shared" si="220"/>
        <v>0</v>
      </c>
      <c r="BQ1161"/>
      <c r="BR1161" s="1" t="str">
        <f t="shared" si="214"/>
        <v/>
      </c>
      <c r="BS1161" s="1" t="s">
        <v>5413</v>
      </c>
      <c r="BU1161" s="7" t="str">
        <f t="shared" si="215"/>
        <v>FALSE</v>
      </c>
      <c r="BV1161" s="230" t="s">
        <v>1718</v>
      </c>
      <c r="BW1161" s="1" t="b">
        <f t="shared" si="221"/>
        <v>0</v>
      </c>
      <c r="BZ1161" s="1" t="str">
        <f t="shared" si="216"/>
        <v/>
      </c>
      <c r="CA1161" s="1" t="s">
        <v>5413</v>
      </c>
      <c r="CC1161" s="7" t="str">
        <f t="shared" si="217"/>
        <v>FALSE</v>
      </c>
      <c r="CD1161" s="230" t="s">
        <v>1718</v>
      </c>
      <c r="CE1161" s="1" t="b">
        <f t="shared" si="222"/>
        <v>0</v>
      </c>
      <c r="CI1161"/>
      <c r="CJ1161" s="1" t="str">
        <f t="shared" si="218"/>
        <v/>
      </c>
      <c r="CK1161" s="1" t="s">
        <v>5413</v>
      </c>
      <c r="CM1161" s="7" t="str">
        <f t="shared" si="219"/>
        <v>FALSE</v>
      </c>
      <c r="CN1161" s="230" t="s">
        <v>1718</v>
      </c>
      <c r="CO1161" s="1" t="b">
        <f t="shared" si="223"/>
        <v>0</v>
      </c>
    </row>
    <row r="1162" spans="48:93" ht="18" x14ac:dyDescent="0.25">
      <c r="AV1162" s="229" t="s">
        <v>1718</v>
      </c>
      <c r="AW1162" s="230" t="s">
        <v>3596</v>
      </c>
      <c r="AX1162" s="230" t="s">
        <v>3001</v>
      </c>
      <c r="AY1162" s="233">
        <v>27003</v>
      </c>
      <c r="AZ1162" s="231" t="s">
        <v>371</v>
      </c>
      <c r="BA1162" s="230" t="s">
        <v>3596</v>
      </c>
      <c r="BB1162" s="229" t="s">
        <v>1718</v>
      </c>
      <c r="BD1162" s="226" t="s">
        <v>3596</v>
      </c>
      <c r="BE1162" s="1" t="s">
        <v>361</v>
      </c>
      <c r="BF1162" t="s">
        <v>1717</v>
      </c>
      <c r="BH1162" s="1" t="str">
        <f t="shared" ref="BH1162:BH1225" si="224">CONCATENATE(_TIR_1,_TIS_1)</f>
        <v/>
      </c>
      <c r="BI1162" s="1" t="s">
        <v>5414</v>
      </c>
      <c r="BK1162" s="7" t="str">
        <f t="shared" ref="BK1162:BK1225" si="225">IF(BH1162=BI1162,"TRUE","FALSE")</f>
        <v>FALSE</v>
      </c>
      <c r="BL1162" s="227" t="s">
        <v>1719</v>
      </c>
      <c r="BM1162" s="1" t="b">
        <f t="shared" si="220"/>
        <v>0</v>
      </c>
      <c r="BQ1162"/>
      <c r="BR1162" s="1" t="str">
        <f t="shared" ref="BR1162:BR1225" si="226">CONCATENATE(_TIR_2,_TIS_2)</f>
        <v/>
      </c>
      <c r="BS1162" s="1" t="s">
        <v>5414</v>
      </c>
      <c r="BU1162" s="7" t="str">
        <f t="shared" ref="BU1162:BU1225" si="227">IF(BR1162=BS1162,"TRUE","FALSE")</f>
        <v>FALSE</v>
      </c>
      <c r="BV1162" s="227" t="s">
        <v>1719</v>
      </c>
      <c r="BW1162" s="1" t="b">
        <f t="shared" si="221"/>
        <v>0</v>
      </c>
      <c r="BZ1162" s="1" t="str">
        <f t="shared" ref="BZ1162:BZ1225" si="228">CONCATENATE(_TIR_3,_TIS_3)</f>
        <v/>
      </c>
      <c r="CA1162" s="1" t="s">
        <v>5414</v>
      </c>
      <c r="CC1162" s="7" t="str">
        <f t="shared" ref="CC1162:CC1225" si="229">IF(BZ1162=CA1162,"TRUE","FALSE")</f>
        <v>FALSE</v>
      </c>
      <c r="CD1162" s="227" t="s">
        <v>1719</v>
      </c>
      <c r="CE1162" s="1" t="b">
        <f t="shared" si="222"/>
        <v>0</v>
      </c>
      <c r="CI1162"/>
      <c r="CJ1162" s="1" t="str">
        <f t="shared" ref="CJ1162:CJ1225" si="230">CONCATENATE(_TIR_4,_TIS_4)</f>
        <v/>
      </c>
      <c r="CK1162" s="1" t="s">
        <v>5414</v>
      </c>
      <c r="CM1162" s="7" t="str">
        <f t="shared" ref="CM1162:CM1225" si="231">IF(CJ1162=CK1162,"TRUE","FALSE")</f>
        <v>FALSE</v>
      </c>
      <c r="CN1162" s="227" t="s">
        <v>1719</v>
      </c>
      <c r="CO1162" s="1" t="b">
        <f t="shared" si="223"/>
        <v>0</v>
      </c>
    </row>
    <row r="1163" spans="48:93" ht="18" x14ac:dyDescent="0.25">
      <c r="AV1163" s="226" t="s">
        <v>1719</v>
      </c>
      <c r="AW1163" s="227" t="s">
        <v>3596</v>
      </c>
      <c r="AX1163" s="227" t="s">
        <v>2768</v>
      </c>
      <c r="AY1163" s="232">
        <v>27004</v>
      </c>
      <c r="AZ1163" s="228" t="s">
        <v>381</v>
      </c>
      <c r="BA1163" s="227" t="s">
        <v>3596</v>
      </c>
      <c r="BB1163" s="226" t="s">
        <v>1719</v>
      </c>
      <c r="BD1163" s="229" t="s">
        <v>3596</v>
      </c>
      <c r="BE1163" s="1" t="s">
        <v>371</v>
      </c>
      <c r="BF1163" t="s">
        <v>1718</v>
      </c>
      <c r="BH1163" s="1" t="str">
        <f t="shared" si="224"/>
        <v/>
      </c>
      <c r="BI1163" s="1" t="s">
        <v>5415</v>
      </c>
      <c r="BK1163" s="7" t="str">
        <f t="shared" si="225"/>
        <v>FALSE</v>
      </c>
      <c r="BL1163" s="230" t="s">
        <v>1720</v>
      </c>
      <c r="BM1163" s="1" t="b">
        <f t="shared" ref="BM1163:BM1226" si="232">IF(BK1163="TRUE",BL1163)</f>
        <v>0</v>
      </c>
      <c r="BQ1163"/>
      <c r="BR1163" s="1" t="str">
        <f t="shared" si="226"/>
        <v/>
      </c>
      <c r="BS1163" s="1" t="s">
        <v>5415</v>
      </c>
      <c r="BU1163" s="7" t="str">
        <f t="shared" si="227"/>
        <v>FALSE</v>
      </c>
      <c r="BV1163" s="230" t="s">
        <v>1720</v>
      </c>
      <c r="BW1163" s="1" t="b">
        <f t="shared" ref="BW1163:BW1226" si="233">IF(BU1163="TRUE",BV1163)</f>
        <v>0</v>
      </c>
      <c r="BZ1163" s="1" t="str">
        <f t="shared" si="228"/>
        <v/>
      </c>
      <c r="CA1163" s="1" t="s">
        <v>5415</v>
      </c>
      <c r="CC1163" s="7" t="str">
        <f t="shared" si="229"/>
        <v>FALSE</v>
      </c>
      <c r="CD1163" s="230" t="s">
        <v>1720</v>
      </c>
      <c r="CE1163" s="1" t="b">
        <f t="shared" ref="CE1163:CE1226" si="234">IF(CC1163="TRUE",CD1163)</f>
        <v>0</v>
      </c>
      <c r="CI1163"/>
      <c r="CJ1163" s="1" t="str">
        <f t="shared" si="230"/>
        <v/>
      </c>
      <c r="CK1163" s="1" t="s">
        <v>5415</v>
      </c>
      <c r="CM1163" s="7" t="str">
        <f t="shared" si="231"/>
        <v>FALSE</v>
      </c>
      <c r="CN1163" s="230" t="s">
        <v>1720</v>
      </c>
      <c r="CO1163" s="1" t="b">
        <f t="shared" ref="CO1163:CO1226" si="235">IF(CM1163="TRUE",CN1163)</f>
        <v>0</v>
      </c>
    </row>
    <row r="1164" spans="48:93" ht="18" x14ac:dyDescent="0.25">
      <c r="AV1164" s="229" t="s">
        <v>1720</v>
      </c>
      <c r="AW1164" s="230" t="s">
        <v>3597</v>
      </c>
      <c r="AX1164" s="230" t="s">
        <v>2675</v>
      </c>
      <c r="AY1164" s="233">
        <v>9763</v>
      </c>
      <c r="AZ1164" s="231" t="s">
        <v>339</v>
      </c>
      <c r="BA1164" s="230" t="s">
        <v>3597</v>
      </c>
      <c r="BB1164" s="229" t="s">
        <v>1720</v>
      </c>
      <c r="BD1164" s="226" t="s">
        <v>3596</v>
      </c>
      <c r="BE1164" s="1" t="s">
        <v>381</v>
      </c>
      <c r="BF1164" t="s">
        <v>1719</v>
      </c>
      <c r="BH1164" s="1" t="str">
        <f t="shared" si="224"/>
        <v/>
      </c>
      <c r="BI1164" s="1" t="s">
        <v>5416</v>
      </c>
      <c r="BK1164" s="7" t="str">
        <f t="shared" si="225"/>
        <v>FALSE</v>
      </c>
      <c r="BL1164" s="227" t="s">
        <v>1721</v>
      </c>
      <c r="BM1164" s="1" t="b">
        <f t="shared" si="232"/>
        <v>0</v>
      </c>
      <c r="BQ1164"/>
      <c r="BR1164" s="1" t="str">
        <f t="shared" si="226"/>
        <v/>
      </c>
      <c r="BS1164" s="1" t="s">
        <v>5416</v>
      </c>
      <c r="BU1164" s="7" t="str">
        <f t="shared" si="227"/>
        <v>FALSE</v>
      </c>
      <c r="BV1164" s="227" t="s">
        <v>1721</v>
      </c>
      <c r="BW1164" s="1" t="b">
        <f t="shared" si="233"/>
        <v>0</v>
      </c>
      <c r="BZ1164" s="1" t="str">
        <f t="shared" si="228"/>
        <v/>
      </c>
      <c r="CA1164" s="1" t="s">
        <v>5416</v>
      </c>
      <c r="CC1164" s="7" t="str">
        <f t="shared" si="229"/>
        <v>FALSE</v>
      </c>
      <c r="CD1164" s="227" t="s">
        <v>1721</v>
      </c>
      <c r="CE1164" s="1" t="b">
        <f t="shared" si="234"/>
        <v>0</v>
      </c>
      <c r="CI1164"/>
      <c r="CJ1164" s="1" t="str">
        <f t="shared" si="230"/>
        <v/>
      </c>
      <c r="CK1164" s="1" t="s">
        <v>5416</v>
      </c>
      <c r="CM1164" s="7" t="str">
        <f t="shared" si="231"/>
        <v>FALSE</v>
      </c>
      <c r="CN1164" s="227" t="s">
        <v>1721</v>
      </c>
      <c r="CO1164" s="1" t="b">
        <f t="shared" si="235"/>
        <v>0</v>
      </c>
    </row>
    <row r="1165" spans="48:93" ht="18" x14ac:dyDescent="0.25">
      <c r="AV1165" s="226" t="s">
        <v>1721</v>
      </c>
      <c r="AW1165" s="227" t="s">
        <v>3598</v>
      </c>
      <c r="AX1165" s="227" t="s">
        <v>2641</v>
      </c>
      <c r="AY1165" s="232">
        <v>19725</v>
      </c>
      <c r="AZ1165" s="228" t="s">
        <v>340</v>
      </c>
      <c r="BA1165" s="227" t="s">
        <v>3598</v>
      </c>
      <c r="BB1165" s="226" t="s">
        <v>1721</v>
      </c>
      <c r="BD1165" s="229" t="s">
        <v>3597</v>
      </c>
      <c r="BE1165" s="1" t="s">
        <v>339</v>
      </c>
      <c r="BF1165" t="s">
        <v>1720</v>
      </c>
      <c r="BH1165" s="1" t="str">
        <f t="shared" si="224"/>
        <v/>
      </c>
      <c r="BI1165" s="1" t="s">
        <v>5417</v>
      </c>
      <c r="BK1165" s="7" t="str">
        <f t="shared" si="225"/>
        <v>FALSE</v>
      </c>
      <c r="BL1165" s="230" t="s">
        <v>1722</v>
      </c>
      <c r="BM1165" s="1" t="b">
        <f t="shared" si="232"/>
        <v>0</v>
      </c>
      <c r="BQ1165"/>
      <c r="BR1165" s="1" t="str">
        <f t="shared" si="226"/>
        <v/>
      </c>
      <c r="BS1165" s="1" t="s">
        <v>5417</v>
      </c>
      <c r="BU1165" s="7" t="str">
        <f t="shared" si="227"/>
        <v>FALSE</v>
      </c>
      <c r="BV1165" s="230" t="s">
        <v>1722</v>
      </c>
      <c r="BW1165" s="1" t="b">
        <f t="shared" si="233"/>
        <v>0</v>
      </c>
      <c r="BZ1165" s="1" t="str">
        <f t="shared" si="228"/>
        <v/>
      </c>
      <c r="CA1165" s="1" t="s">
        <v>5417</v>
      </c>
      <c r="CC1165" s="7" t="str">
        <f t="shared" si="229"/>
        <v>FALSE</v>
      </c>
      <c r="CD1165" s="230" t="s">
        <v>1722</v>
      </c>
      <c r="CE1165" s="1" t="b">
        <f t="shared" si="234"/>
        <v>0</v>
      </c>
      <c r="CI1165"/>
      <c r="CJ1165" s="1" t="str">
        <f t="shared" si="230"/>
        <v/>
      </c>
      <c r="CK1165" s="1" t="s">
        <v>5417</v>
      </c>
      <c r="CM1165" s="7" t="str">
        <f t="shared" si="231"/>
        <v>FALSE</v>
      </c>
      <c r="CN1165" s="230" t="s">
        <v>1722</v>
      </c>
      <c r="CO1165" s="1" t="b">
        <f t="shared" si="235"/>
        <v>0</v>
      </c>
    </row>
    <row r="1166" spans="48:93" ht="18" x14ac:dyDescent="0.25">
      <c r="AV1166" s="229" t="s">
        <v>1722</v>
      </c>
      <c r="AW1166" s="230" t="s">
        <v>3599</v>
      </c>
      <c r="AX1166" s="230" t="s">
        <v>2628</v>
      </c>
      <c r="AY1166" s="233">
        <v>18625</v>
      </c>
      <c r="AZ1166" s="231" t="s">
        <v>352</v>
      </c>
      <c r="BA1166" s="230" t="s">
        <v>3599</v>
      </c>
      <c r="BB1166" s="229" t="s">
        <v>1722</v>
      </c>
      <c r="BD1166" s="226" t="s">
        <v>3598</v>
      </c>
      <c r="BE1166" s="1" t="s">
        <v>340</v>
      </c>
      <c r="BF1166" t="s">
        <v>1721</v>
      </c>
      <c r="BH1166" s="1" t="str">
        <f t="shared" si="224"/>
        <v/>
      </c>
      <c r="BI1166" s="1" t="s">
        <v>5418</v>
      </c>
      <c r="BK1166" s="7" t="str">
        <f t="shared" si="225"/>
        <v>FALSE</v>
      </c>
      <c r="BL1166" s="227" t="s">
        <v>1723</v>
      </c>
      <c r="BM1166" s="1" t="b">
        <f t="shared" si="232"/>
        <v>0</v>
      </c>
      <c r="BQ1166"/>
      <c r="BR1166" s="1" t="str">
        <f t="shared" si="226"/>
        <v/>
      </c>
      <c r="BS1166" s="1" t="s">
        <v>5418</v>
      </c>
      <c r="BU1166" s="7" t="str">
        <f t="shared" si="227"/>
        <v>FALSE</v>
      </c>
      <c r="BV1166" s="227" t="s">
        <v>1723</v>
      </c>
      <c r="BW1166" s="1" t="b">
        <f t="shared" si="233"/>
        <v>0</v>
      </c>
      <c r="BZ1166" s="1" t="str">
        <f t="shared" si="228"/>
        <v/>
      </c>
      <c r="CA1166" s="1" t="s">
        <v>5418</v>
      </c>
      <c r="CC1166" s="7" t="str">
        <f t="shared" si="229"/>
        <v>FALSE</v>
      </c>
      <c r="CD1166" s="227" t="s">
        <v>1723</v>
      </c>
      <c r="CE1166" s="1" t="b">
        <f t="shared" si="234"/>
        <v>0</v>
      </c>
      <c r="CI1166"/>
      <c r="CJ1166" s="1" t="str">
        <f t="shared" si="230"/>
        <v/>
      </c>
      <c r="CK1166" s="1" t="s">
        <v>5418</v>
      </c>
      <c r="CM1166" s="7" t="str">
        <f t="shared" si="231"/>
        <v>FALSE</v>
      </c>
      <c r="CN1166" s="227" t="s">
        <v>1723</v>
      </c>
      <c r="CO1166" s="1" t="b">
        <f t="shared" si="235"/>
        <v>0</v>
      </c>
    </row>
    <row r="1167" spans="48:93" ht="18" x14ac:dyDescent="0.25">
      <c r="AV1167" s="226" t="s">
        <v>1723</v>
      </c>
      <c r="AW1167" s="227" t="s">
        <v>3600</v>
      </c>
      <c r="AX1167" s="227" t="s">
        <v>2609</v>
      </c>
      <c r="AY1167" s="232">
        <v>9767</v>
      </c>
      <c r="AZ1167" s="228" t="s">
        <v>343</v>
      </c>
      <c r="BA1167" s="227" t="s">
        <v>3600</v>
      </c>
      <c r="BB1167" s="226" t="s">
        <v>1723</v>
      </c>
      <c r="BD1167" s="229" t="s">
        <v>3599</v>
      </c>
      <c r="BE1167" s="1" t="s">
        <v>352</v>
      </c>
      <c r="BF1167" t="s">
        <v>1722</v>
      </c>
      <c r="BH1167" s="1" t="str">
        <f t="shared" si="224"/>
        <v/>
      </c>
      <c r="BI1167" s="1" t="s">
        <v>5419</v>
      </c>
      <c r="BK1167" s="7" t="str">
        <f t="shared" si="225"/>
        <v>FALSE</v>
      </c>
      <c r="BL1167" s="230" t="s">
        <v>1724</v>
      </c>
      <c r="BM1167" s="1" t="b">
        <f t="shared" si="232"/>
        <v>0</v>
      </c>
      <c r="BQ1167"/>
      <c r="BR1167" s="1" t="str">
        <f t="shared" si="226"/>
        <v/>
      </c>
      <c r="BS1167" s="1" t="s">
        <v>5419</v>
      </c>
      <c r="BU1167" s="7" t="str">
        <f t="shared" si="227"/>
        <v>FALSE</v>
      </c>
      <c r="BV1167" s="230" t="s">
        <v>1724</v>
      </c>
      <c r="BW1167" s="1" t="b">
        <f t="shared" si="233"/>
        <v>0</v>
      </c>
      <c r="BZ1167" s="1" t="str">
        <f t="shared" si="228"/>
        <v/>
      </c>
      <c r="CA1167" s="1" t="s">
        <v>5419</v>
      </c>
      <c r="CC1167" s="7" t="str">
        <f t="shared" si="229"/>
        <v>FALSE</v>
      </c>
      <c r="CD1167" s="230" t="s">
        <v>1724</v>
      </c>
      <c r="CE1167" s="1" t="b">
        <f t="shared" si="234"/>
        <v>0</v>
      </c>
      <c r="CI1167"/>
      <c r="CJ1167" s="1" t="str">
        <f t="shared" si="230"/>
        <v/>
      </c>
      <c r="CK1167" s="1" t="s">
        <v>5419</v>
      </c>
      <c r="CM1167" s="7" t="str">
        <f t="shared" si="231"/>
        <v>FALSE</v>
      </c>
      <c r="CN1167" s="230" t="s">
        <v>1724</v>
      </c>
      <c r="CO1167" s="1" t="b">
        <f t="shared" si="235"/>
        <v>0</v>
      </c>
    </row>
    <row r="1168" spans="48:93" ht="18" x14ac:dyDescent="0.25">
      <c r="AV1168" s="229" t="s">
        <v>1724</v>
      </c>
      <c r="AW1168" s="230" t="s">
        <v>3601</v>
      </c>
      <c r="AX1168" s="230" t="s">
        <v>2612</v>
      </c>
      <c r="AY1168" s="233">
        <v>9769</v>
      </c>
      <c r="AZ1168" s="231" t="s">
        <v>334</v>
      </c>
      <c r="BA1168" s="230" t="s">
        <v>3601</v>
      </c>
      <c r="BB1168" s="229" t="s">
        <v>1724</v>
      </c>
      <c r="BD1168" s="226" t="s">
        <v>3600</v>
      </c>
      <c r="BE1168" s="1" t="s">
        <v>343</v>
      </c>
      <c r="BF1168" t="s">
        <v>1723</v>
      </c>
      <c r="BH1168" s="1" t="str">
        <f t="shared" si="224"/>
        <v/>
      </c>
      <c r="BI1168" s="1" t="s">
        <v>5420</v>
      </c>
      <c r="BK1168" s="7" t="str">
        <f t="shared" si="225"/>
        <v>FALSE</v>
      </c>
      <c r="BL1168" s="227" t="s">
        <v>1725</v>
      </c>
      <c r="BM1168" s="1" t="b">
        <f t="shared" si="232"/>
        <v>0</v>
      </c>
      <c r="BQ1168"/>
      <c r="BR1168" s="1" t="str">
        <f t="shared" si="226"/>
        <v/>
      </c>
      <c r="BS1168" s="1" t="s">
        <v>5420</v>
      </c>
      <c r="BU1168" s="7" t="str">
        <f t="shared" si="227"/>
        <v>FALSE</v>
      </c>
      <c r="BV1168" s="227" t="s">
        <v>1725</v>
      </c>
      <c r="BW1168" s="1" t="b">
        <f t="shared" si="233"/>
        <v>0</v>
      </c>
      <c r="BZ1168" s="1" t="str">
        <f t="shared" si="228"/>
        <v/>
      </c>
      <c r="CA1168" s="1" t="s">
        <v>5420</v>
      </c>
      <c r="CC1168" s="7" t="str">
        <f t="shared" si="229"/>
        <v>FALSE</v>
      </c>
      <c r="CD1168" s="227" t="s">
        <v>1725</v>
      </c>
      <c r="CE1168" s="1" t="b">
        <f t="shared" si="234"/>
        <v>0</v>
      </c>
      <c r="CI1168"/>
      <c r="CJ1168" s="1" t="str">
        <f t="shared" si="230"/>
        <v/>
      </c>
      <c r="CK1168" s="1" t="s">
        <v>5420</v>
      </c>
      <c r="CM1168" s="7" t="str">
        <f t="shared" si="231"/>
        <v>FALSE</v>
      </c>
      <c r="CN1168" s="227" t="s">
        <v>1725</v>
      </c>
      <c r="CO1168" s="1" t="b">
        <f t="shared" si="235"/>
        <v>0</v>
      </c>
    </row>
    <row r="1169" spans="48:93" ht="18" x14ac:dyDescent="0.25">
      <c r="AV1169" s="226" t="s">
        <v>1725</v>
      </c>
      <c r="AW1169" s="227" t="s">
        <v>3602</v>
      </c>
      <c r="AX1169" s="227" t="s">
        <v>2609</v>
      </c>
      <c r="AY1169" s="232">
        <v>9775</v>
      </c>
      <c r="AZ1169" s="228" t="s">
        <v>343</v>
      </c>
      <c r="BA1169" s="227" t="s">
        <v>3602</v>
      </c>
      <c r="BB1169" s="226" t="s">
        <v>1725</v>
      </c>
      <c r="BD1169" s="229" t="s">
        <v>3601</v>
      </c>
      <c r="BE1169" s="1" t="s">
        <v>334</v>
      </c>
      <c r="BF1169" t="s">
        <v>1724</v>
      </c>
      <c r="BH1169" s="1" t="str">
        <f t="shared" si="224"/>
        <v/>
      </c>
      <c r="BI1169" s="1" t="s">
        <v>5421</v>
      </c>
      <c r="BK1169" s="7" t="str">
        <f t="shared" si="225"/>
        <v>FALSE</v>
      </c>
      <c r="BL1169" s="230" t="s">
        <v>1726</v>
      </c>
      <c r="BM1169" s="1" t="b">
        <f t="shared" si="232"/>
        <v>0</v>
      </c>
      <c r="BQ1169"/>
      <c r="BR1169" s="1" t="str">
        <f t="shared" si="226"/>
        <v/>
      </c>
      <c r="BS1169" s="1" t="s">
        <v>5421</v>
      </c>
      <c r="BU1169" s="7" t="str">
        <f t="shared" si="227"/>
        <v>FALSE</v>
      </c>
      <c r="BV1169" s="230" t="s">
        <v>1726</v>
      </c>
      <c r="BW1169" s="1" t="b">
        <f t="shared" si="233"/>
        <v>0</v>
      </c>
      <c r="BZ1169" s="1" t="str">
        <f t="shared" si="228"/>
        <v/>
      </c>
      <c r="CA1169" s="1" t="s">
        <v>5421</v>
      </c>
      <c r="CC1169" s="7" t="str">
        <f t="shared" si="229"/>
        <v>FALSE</v>
      </c>
      <c r="CD1169" s="230" t="s">
        <v>1726</v>
      </c>
      <c r="CE1169" s="1" t="b">
        <f t="shared" si="234"/>
        <v>0</v>
      </c>
      <c r="CI1169"/>
      <c r="CJ1169" s="1" t="str">
        <f t="shared" si="230"/>
        <v/>
      </c>
      <c r="CK1169" s="1" t="s">
        <v>5421</v>
      </c>
      <c r="CM1169" s="7" t="str">
        <f t="shared" si="231"/>
        <v>FALSE</v>
      </c>
      <c r="CN1169" s="230" t="s">
        <v>1726</v>
      </c>
      <c r="CO1169" s="1" t="b">
        <f t="shared" si="235"/>
        <v>0</v>
      </c>
    </row>
    <row r="1170" spans="48:93" ht="18" x14ac:dyDescent="0.25">
      <c r="AV1170" s="229" t="s">
        <v>1726</v>
      </c>
      <c r="AW1170" s="230" t="s">
        <v>3603</v>
      </c>
      <c r="AX1170" s="230" t="s">
        <v>2606</v>
      </c>
      <c r="AY1170" s="233">
        <v>74564</v>
      </c>
      <c r="AZ1170" s="231" t="s">
        <v>373</v>
      </c>
      <c r="BA1170" s="230" t="s">
        <v>3603</v>
      </c>
      <c r="BB1170" s="229" t="s">
        <v>1726</v>
      </c>
      <c r="BD1170" s="226" t="s">
        <v>3602</v>
      </c>
      <c r="BE1170" s="1" t="s">
        <v>343</v>
      </c>
      <c r="BF1170" t="s">
        <v>1725</v>
      </c>
      <c r="BH1170" s="1" t="str">
        <f t="shared" si="224"/>
        <v/>
      </c>
      <c r="BI1170" s="1" t="s">
        <v>5422</v>
      </c>
      <c r="BK1170" s="7" t="str">
        <f t="shared" si="225"/>
        <v>FALSE</v>
      </c>
      <c r="BL1170" s="227" t="s">
        <v>1727</v>
      </c>
      <c r="BM1170" s="1" t="b">
        <f t="shared" si="232"/>
        <v>0</v>
      </c>
      <c r="BQ1170"/>
      <c r="BR1170" s="1" t="str">
        <f t="shared" si="226"/>
        <v/>
      </c>
      <c r="BS1170" s="1" t="s">
        <v>5422</v>
      </c>
      <c r="BU1170" s="7" t="str">
        <f t="shared" si="227"/>
        <v>FALSE</v>
      </c>
      <c r="BV1170" s="227" t="s">
        <v>1727</v>
      </c>
      <c r="BW1170" s="1" t="b">
        <f t="shared" si="233"/>
        <v>0</v>
      </c>
      <c r="BZ1170" s="1" t="str">
        <f t="shared" si="228"/>
        <v/>
      </c>
      <c r="CA1170" s="1" t="s">
        <v>5422</v>
      </c>
      <c r="CC1170" s="7" t="str">
        <f t="shared" si="229"/>
        <v>FALSE</v>
      </c>
      <c r="CD1170" s="227" t="s">
        <v>1727</v>
      </c>
      <c r="CE1170" s="1" t="b">
        <f t="shared" si="234"/>
        <v>0</v>
      </c>
      <c r="CI1170"/>
      <c r="CJ1170" s="1" t="str">
        <f t="shared" si="230"/>
        <v/>
      </c>
      <c r="CK1170" s="1" t="s">
        <v>5422</v>
      </c>
      <c r="CM1170" s="7" t="str">
        <f t="shared" si="231"/>
        <v>FALSE</v>
      </c>
      <c r="CN1170" s="227" t="s">
        <v>1727</v>
      </c>
      <c r="CO1170" s="1" t="b">
        <f t="shared" si="235"/>
        <v>0</v>
      </c>
    </row>
    <row r="1171" spans="48:93" ht="18" x14ac:dyDescent="0.25">
      <c r="AV1171" s="226" t="s">
        <v>1727</v>
      </c>
      <c r="AW1171" s="227" t="s">
        <v>3604</v>
      </c>
      <c r="AX1171" s="227" t="s">
        <v>2609</v>
      </c>
      <c r="AY1171" s="232">
        <v>9803</v>
      </c>
      <c r="AZ1171" s="228" t="s">
        <v>343</v>
      </c>
      <c r="BA1171" s="227" t="s">
        <v>3604</v>
      </c>
      <c r="BB1171" s="226" t="s">
        <v>1727</v>
      </c>
      <c r="BD1171" s="229" t="s">
        <v>3603</v>
      </c>
      <c r="BE1171" s="1" t="s">
        <v>373</v>
      </c>
      <c r="BF1171" t="s">
        <v>1726</v>
      </c>
      <c r="BH1171" s="1" t="str">
        <f t="shared" si="224"/>
        <v/>
      </c>
      <c r="BI1171" s="1" t="s">
        <v>5423</v>
      </c>
      <c r="BK1171" s="7" t="str">
        <f t="shared" si="225"/>
        <v>FALSE</v>
      </c>
      <c r="BL1171" s="230" t="s">
        <v>1728</v>
      </c>
      <c r="BM1171" s="1" t="b">
        <f t="shared" si="232"/>
        <v>0</v>
      </c>
      <c r="BQ1171"/>
      <c r="BR1171" s="1" t="str">
        <f t="shared" si="226"/>
        <v/>
      </c>
      <c r="BS1171" s="1" t="s">
        <v>5423</v>
      </c>
      <c r="BU1171" s="7" t="str">
        <f t="shared" si="227"/>
        <v>FALSE</v>
      </c>
      <c r="BV1171" s="230" t="s">
        <v>1728</v>
      </c>
      <c r="BW1171" s="1" t="b">
        <f t="shared" si="233"/>
        <v>0</v>
      </c>
      <c r="BZ1171" s="1" t="str">
        <f t="shared" si="228"/>
        <v/>
      </c>
      <c r="CA1171" s="1" t="s">
        <v>5423</v>
      </c>
      <c r="CC1171" s="7" t="str">
        <f t="shared" si="229"/>
        <v>FALSE</v>
      </c>
      <c r="CD1171" s="230" t="s">
        <v>1728</v>
      </c>
      <c r="CE1171" s="1" t="b">
        <f t="shared" si="234"/>
        <v>0</v>
      </c>
      <c r="CI1171"/>
      <c r="CJ1171" s="1" t="str">
        <f t="shared" si="230"/>
        <v/>
      </c>
      <c r="CK1171" s="1" t="s">
        <v>5423</v>
      </c>
      <c r="CM1171" s="7" t="str">
        <f t="shared" si="231"/>
        <v>FALSE</v>
      </c>
      <c r="CN1171" s="230" t="s">
        <v>1728</v>
      </c>
      <c r="CO1171" s="1" t="b">
        <f t="shared" si="235"/>
        <v>0</v>
      </c>
    </row>
    <row r="1172" spans="48:93" ht="18" x14ac:dyDescent="0.25">
      <c r="AV1172" s="229" t="s">
        <v>1728</v>
      </c>
      <c r="AW1172" s="230" t="s">
        <v>3605</v>
      </c>
      <c r="AX1172" s="230" t="s">
        <v>2676</v>
      </c>
      <c r="AY1172" s="233">
        <v>9805</v>
      </c>
      <c r="AZ1172" s="231" t="s">
        <v>342</v>
      </c>
      <c r="BA1172" s="230" t="s">
        <v>3605</v>
      </c>
      <c r="BB1172" s="229" t="s">
        <v>1728</v>
      </c>
      <c r="BD1172" s="226" t="s">
        <v>3604</v>
      </c>
      <c r="BE1172" s="1" t="s">
        <v>343</v>
      </c>
      <c r="BF1172" t="s">
        <v>1727</v>
      </c>
      <c r="BH1172" s="1" t="str">
        <f t="shared" si="224"/>
        <v/>
      </c>
      <c r="BI1172" s="1" t="s">
        <v>5424</v>
      </c>
      <c r="BK1172" s="7" t="str">
        <f t="shared" si="225"/>
        <v>FALSE</v>
      </c>
      <c r="BL1172" s="227" t="s">
        <v>1729</v>
      </c>
      <c r="BM1172" s="1" t="b">
        <f t="shared" si="232"/>
        <v>0</v>
      </c>
      <c r="BQ1172"/>
      <c r="BR1172" s="1" t="str">
        <f t="shared" si="226"/>
        <v/>
      </c>
      <c r="BS1172" s="1" t="s">
        <v>5424</v>
      </c>
      <c r="BU1172" s="7" t="str">
        <f t="shared" si="227"/>
        <v>FALSE</v>
      </c>
      <c r="BV1172" s="227" t="s">
        <v>1729</v>
      </c>
      <c r="BW1172" s="1" t="b">
        <f t="shared" si="233"/>
        <v>0</v>
      </c>
      <c r="BZ1172" s="1" t="str">
        <f t="shared" si="228"/>
        <v/>
      </c>
      <c r="CA1172" s="1" t="s">
        <v>5424</v>
      </c>
      <c r="CC1172" s="7" t="str">
        <f t="shared" si="229"/>
        <v>FALSE</v>
      </c>
      <c r="CD1172" s="227" t="s">
        <v>1729</v>
      </c>
      <c r="CE1172" s="1" t="b">
        <f t="shared" si="234"/>
        <v>0</v>
      </c>
      <c r="CI1172"/>
      <c r="CJ1172" s="1" t="str">
        <f t="shared" si="230"/>
        <v/>
      </c>
      <c r="CK1172" s="1" t="s">
        <v>5424</v>
      </c>
      <c r="CM1172" s="7" t="str">
        <f t="shared" si="231"/>
        <v>FALSE</v>
      </c>
      <c r="CN1172" s="227" t="s">
        <v>1729</v>
      </c>
      <c r="CO1172" s="1" t="b">
        <f t="shared" si="235"/>
        <v>0</v>
      </c>
    </row>
    <row r="1173" spans="48:93" ht="18" x14ac:dyDescent="0.25">
      <c r="AV1173" s="226" t="s">
        <v>1729</v>
      </c>
      <c r="AW1173" s="227" t="s">
        <v>3606</v>
      </c>
      <c r="AX1173" s="227" t="s">
        <v>2609</v>
      </c>
      <c r="AY1173" s="232">
        <v>9812</v>
      </c>
      <c r="AZ1173" s="228" t="s">
        <v>343</v>
      </c>
      <c r="BA1173" s="227" t="s">
        <v>3606</v>
      </c>
      <c r="BB1173" s="226" t="s">
        <v>1729</v>
      </c>
      <c r="BD1173" s="229" t="s">
        <v>3605</v>
      </c>
      <c r="BE1173" s="1" t="s">
        <v>342</v>
      </c>
      <c r="BF1173" t="s">
        <v>1728</v>
      </c>
      <c r="BH1173" s="1" t="str">
        <f t="shared" si="224"/>
        <v/>
      </c>
      <c r="BI1173" s="1" t="s">
        <v>5425</v>
      </c>
      <c r="BK1173" s="7" t="str">
        <f t="shared" si="225"/>
        <v>FALSE</v>
      </c>
      <c r="BL1173" s="230" t="s">
        <v>1730</v>
      </c>
      <c r="BM1173" s="1" t="b">
        <f t="shared" si="232"/>
        <v>0</v>
      </c>
      <c r="BQ1173"/>
      <c r="BR1173" s="1" t="str">
        <f t="shared" si="226"/>
        <v/>
      </c>
      <c r="BS1173" s="1" t="s">
        <v>5425</v>
      </c>
      <c r="BU1173" s="7" t="str">
        <f t="shared" si="227"/>
        <v>FALSE</v>
      </c>
      <c r="BV1173" s="230" t="s">
        <v>1730</v>
      </c>
      <c r="BW1173" s="1" t="b">
        <f t="shared" si="233"/>
        <v>0</v>
      </c>
      <c r="BZ1173" s="1" t="str">
        <f t="shared" si="228"/>
        <v/>
      </c>
      <c r="CA1173" s="1" t="s">
        <v>5425</v>
      </c>
      <c r="CC1173" s="7" t="str">
        <f t="shared" si="229"/>
        <v>FALSE</v>
      </c>
      <c r="CD1173" s="230" t="s">
        <v>1730</v>
      </c>
      <c r="CE1173" s="1" t="b">
        <f t="shared" si="234"/>
        <v>0</v>
      </c>
      <c r="CI1173"/>
      <c r="CJ1173" s="1" t="str">
        <f t="shared" si="230"/>
        <v/>
      </c>
      <c r="CK1173" s="1" t="s">
        <v>5425</v>
      </c>
      <c r="CM1173" s="7" t="str">
        <f t="shared" si="231"/>
        <v>FALSE</v>
      </c>
      <c r="CN1173" s="230" t="s">
        <v>1730</v>
      </c>
      <c r="CO1173" s="1" t="b">
        <f t="shared" si="235"/>
        <v>0</v>
      </c>
    </row>
    <row r="1174" spans="48:93" ht="18" x14ac:dyDescent="0.25">
      <c r="AV1174" s="229" t="s">
        <v>1730</v>
      </c>
      <c r="AW1174" s="230" t="s">
        <v>3607</v>
      </c>
      <c r="AX1174" s="230" t="s">
        <v>2676</v>
      </c>
      <c r="AY1174" s="233">
        <v>9822</v>
      </c>
      <c r="AZ1174" s="231" t="s">
        <v>342</v>
      </c>
      <c r="BA1174" s="230" t="s">
        <v>3607</v>
      </c>
      <c r="BB1174" s="229" t="s">
        <v>1730</v>
      </c>
      <c r="BD1174" s="226" t="s">
        <v>3606</v>
      </c>
      <c r="BE1174" s="1" t="s">
        <v>343</v>
      </c>
      <c r="BF1174" t="s">
        <v>1729</v>
      </c>
      <c r="BH1174" s="1" t="str">
        <f t="shared" si="224"/>
        <v/>
      </c>
      <c r="BI1174" s="1" t="s">
        <v>5426</v>
      </c>
      <c r="BK1174" s="7" t="str">
        <f t="shared" si="225"/>
        <v>FALSE</v>
      </c>
      <c r="BL1174" s="227" t="s">
        <v>1731</v>
      </c>
      <c r="BM1174" s="1" t="b">
        <f t="shared" si="232"/>
        <v>0</v>
      </c>
      <c r="BQ1174"/>
      <c r="BR1174" s="1" t="str">
        <f t="shared" si="226"/>
        <v/>
      </c>
      <c r="BS1174" s="1" t="s">
        <v>5426</v>
      </c>
      <c r="BU1174" s="7" t="str">
        <f t="shared" si="227"/>
        <v>FALSE</v>
      </c>
      <c r="BV1174" s="227" t="s">
        <v>1731</v>
      </c>
      <c r="BW1174" s="1" t="b">
        <f t="shared" si="233"/>
        <v>0</v>
      </c>
      <c r="BZ1174" s="1" t="str">
        <f t="shared" si="228"/>
        <v/>
      </c>
      <c r="CA1174" s="1" t="s">
        <v>5426</v>
      </c>
      <c r="CC1174" s="7" t="str">
        <f t="shared" si="229"/>
        <v>FALSE</v>
      </c>
      <c r="CD1174" s="227" t="s">
        <v>1731</v>
      </c>
      <c r="CE1174" s="1" t="b">
        <f t="shared" si="234"/>
        <v>0</v>
      </c>
      <c r="CI1174"/>
      <c r="CJ1174" s="1" t="str">
        <f t="shared" si="230"/>
        <v/>
      </c>
      <c r="CK1174" s="1" t="s">
        <v>5426</v>
      </c>
      <c r="CM1174" s="7" t="str">
        <f t="shared" si="231"/>
        <v>FALSE</v>
      </c>
      <c r="CN1174" s="227" t="s">
        <v>1731</v>
      </c>
      <c r="CO1174" s="1" t="b">
        <f t="shared" si="235"/>
        <v>0</v>
      </c>
    </row>
    <row r="1175" spans="48:93" ht="18" x14ac:dyDescent="0.25">
      <c r="AV1175" s="226" t="s">
        <v>1731</v>
      </c>
      <c r="AW1175" s="227" t="s">
        <v>3608</v>
      </c>
      <c r="AX1175" s="227" t="s">
        <v>2676</v>
      </c>
      <c r="AY1175" s="232">
        <v>9824</v>
      </c>
      <c r="AZ1175" s="228" t="s">
        <v>342</v>
      </c>
      <c r="BA1175" s="227" t="s">
        <v>3608</v>
      </c>
      <c r="BB1175" s="226" t="s">
        <v>1731</v>
      </c>
      <c r="BD1175" s="229" t="s">
        <v>3607</v>
      </c>
      <c r="BE1175" s="1" t="s">
        <v>342</v>
      </c>
      <c r="BF1175" t="s">
        <v>1730</v>
      </c>
      <c r="BH1175" s="1" t="str">
        <f t="shared" si="224"/>
        <v/>
      </c>
      <c r="BI1175" s="1" t="s">
        <v>5427</v>
      </c>
      <c r="BK1175" s="7" t="str">
        <f t="shared" si="225"/>
        <v>FALSE</v>
      </c>
      <c r="BL1175" s="230" t="s">
        <v>1732</v>
      </c>
      <c r="BM1175" s="1" t="b">
        <f t="shared" si="232"/>
        <v>0</v>
      </c>
      <c r="BQ1175"/>
      <c r="BR1175" s="1" t="str">
        <f t="shared" si="226"/>
        <v/>
      </c>
      <c r="BS1175" s="1" t="s">
        <v>5427</v>
      </c>
      <c r="BU1175" s="7" t="str">
        <f t="shared" si="227"/>
        <v>FALSE</v>
      </c>
      <c r="BV1175" s="230" t="s">
        <v>1732</v>
      </c>
      <c r="BW1175" s="1" t="b">
        <f t="shared" si="233"/>
        <v>0</v>
      </c>
      <c r="BZ1175" s="1" t="str">
        <f t="shared" si="228"/>
        <v/>
      </c>
      <c r="CA1175" s="1" t="s">
        <v>5427</v>
      </c>
      <c r="CC1175" s="7" t="str">
        <f t="shared" si="229"/>
        <v>FALSE</v>
      </c>
      <c r="CD1175" s="230" t="s">
        <v>1732</v>
      </c>
      <c r="CE1175" s="1" t="b">
        <f t="shared" si="234"/>
        <v>0</v>
      </c>
      <c r="CI1175"/>
      <c r="CJ1175" s="1" t="str">
        <f t="shared" si="230"/>
        <v/>
      </c>
      <c r="CK1175" s="1" t="s">
        <v>5427</v>
      </c>
      <c r="CM1175" s="7" t="str">
        <f t="shared" si="231"/>
        <v>FALSE</v>
      </c>
      <c r="CN1175" s="230" t="s">
        <v>1732</v>
      </c>
      <c r="CO1175" s="1" t="b">
        <f t="shared" si="235"/>
        <v>0</v>
      </c>
    </row>
    <row r="1176" spans="48:93" ht="18" x14ac:dyDescent="0.25">
      <c r="AV1176" s="229" t="s">
        <v>1732</v>
      </c>
      <c r="AW1176" s="230" t="s">
        <v>3609</v>
      </c>
      <c r="AX1176" s="230" t="s">
        <v>2609</v>
      </c>
      <c r="AY1176" s="233">
        <v>9825</v>
      </c>
      <c r="AZ1176" s="231" t="s">
        <v>343</v>
      </c>
      <c r="BA1176" s="230" t="s">
        <v>3609</v>
      </c>
      <c r="BB1176" s="229" t="s">
        <v>1732</v>
      </c>
      <c r="BD1176" s="226" t="s">
        <v>3608</v>
      </c>
      <c r="BE1176" s="1" t="s">
        <v>342</v>
      </c>
      <c r="BF1176" t="s">
        <v>1731</v>
      </c>
      <c r="BH1176" s="1" t="str">
        <f t="shared" si="224"/>
        <v/>
      </c>
      <c r="BI1176" s="1" t="s">
        <v>5428</v>
      </c>
      <c r="BK1176" s="7" t="str">
        <f t="shared" si="225"/>
        <v>FALSE</v>
      </c>
      <c r="BL1176" s="227" t="s">
        <v>1733</v>
      </c>
      <c r="BM1176" s="1" t="b">
        <f t="shared" si="232"/>
        <v>0</v>
      </c>
      <c r="BQ1176"/>
      <c r="BR1176" s="1" t="str">
        <f t="shared" si="226"/>
        <v/>
      </c>
      <c r="BS1176" s="1" t="s">
        <v>5428</v>
      </c>
      <c r="BU1176" s="7" t="str">
        <f t="shared" si="227"/>
        <v>FALSE</v>
      </c>
      <c r="BV1176" s="227" t="s">
        <v>1733</v>
      </c>
      <c r="BW1176" s="1" t="b">
        <f t="shared" si="233"/>
        <v>0</v>
      </c>
      <c r="BZ1176" s="1" t="str">
        <f t="shared" si="228"/>
        <v/>
      </c>
      <c r="CA1176" s="1" t="s">
        <v>5428</v>
      </c>
      <c r="CC1176" s="7" t="str">
        <f t="shared" si="229"/>
        <v>FALSE</v>
      </c>
      <c r="CD1176" s="227" t="s">
        <v>1733</v>
      </c>
      <c r="CE1176" s="1" t="b">
        <f t="shared" si="234"/>
        <v>0</v>
      </c>
      <c r="CI1176"/>
      <c r="CJ1176" s="1" t="str">
        <f t="shared" si="230"/>
        <v/>
      </c>
      <c r="CK1176" s="1" t="s">
        <v>5428</v>
      </c>
      <c r="CM1176" s="7" t="str">
        <f t="shared" si="231"/>
        <v>FALSE</v>
      </c>
      <c r="CN1176" s="227" t="s">
        <v>1733</v>
      </c>
      <c r="CO1176" s="1" t="b">
        <f t="shared" si="235"/>
        <v>0</v>
      </c>
    </row>
    <row r="1177" spans="48:93" ht="18" x14ac:dyDescent="0.25">
      <c r="AV1177" s="226" t="s">
        <v>1733</v>
      </c>
      <c r="AW1177" s="227" t="s">
        <v>3610</v>
      </c>
      <c r="AX1177" s="227" t="s">
        <v>2604</v>
      </c>
      <c r="AY1177" s="232">
        <v>74416</v>
      </c>
      <c r="AZ1177" s="228" t="s">
        <v>341</v>
      </c>
      <c r="BA1177" s="227" t="s">
        <v>3610</v>
      </c>
      <c r="BB1177" s="226" t="s">
        <v>1733</v>
      </c>
      <c r="BD1177" s="229" t="s">
        <v>3609</v>
      </c>
      <c r="BE1177" s="1" t="s">
        <v>343</v>
      </c>
      <c r="BF1177" t="s">
        <v>1732</v>
      </c>
      <c r="BH1177" s="1" t="str">
        <f t="shared" si="224"/>
        <v/>
      </c>
      <c r="BI1177" s="1" t="s">
        <v>5429</v>
      </c>
      <c r="BK1177" s="7" t="str">
        <f t="shared" si="225"/>
        <v>FALSE</v>
      </c>
      <c r="BL1177" s="230" t="s">
        <v>1734</v>
      </c>
      <c r="BM1177" s="1" t="b">
        <f t="shared" si="232"/>
        <v>0</v>
      </c>
      <c r="BQ1177"/>
      <c r="BR1177" s="1" t="str">
        <f t="shared" si="226"/>
        <v/>
      </c>
      <c r="BS1177" s="1" t="s">
        <v>5429</v>
      </c>
      <c r="BU1177" s="7" t="str">
        <f t="shared" si="227"/>
        <v>FALSE</v>
      </c>
      <c r="BV1177" s="230" t="s">
        <v>1734</v>
      </c>
      <c r="BW1177" s="1" t="b">
        <f t="shared" si="233"/>
        <v>0</v>
      </c>
      <c r="BZ1177" s="1" t="str">
        <f t="shared" si="228"/>
        <v/>
      </c>
      <c r="CA1177" s="1" t="s">
        <v>5429</v>
      </c>
      <c r="CC1177" s="7" t="str">
        <f t="shared" si="229"/>
        <v>FALSE</v>
      </c>
      <c r="CD1177" s="230" t="s">
        <v>1734</v>
      </c>
      <c r="CE1177" s="1" t="b">
        <f t="shared" si="234"/>
        <v>0</v>
      </c>
      <c r="CI1177"/>
      <c r="CJ1177" s="1" t="str">
        <f t="shared" si="230"/>
        <v/>
      </c>
      <c r="CK1177" s="1" t="s">
        <v>5429</v>
      </c>
      <c r="CM1177" s="7" t="str">
        <f t="shared" si="231"/>
        <v>FALSE</v>
      </c>
      <c r="CN1177" s="230" t="s">
        <v>1734</v>
      </c>
      <c r="CO1177" s="1" t="b">
        <f t="shared" si="235"/>
        <v>0</v>
      </c>
    </row>
    <row r="1178" spans="48:93" ht="18" x14ac:dyDescent="0.25">
      <c r="AV1178" s="229" t="s">
        <v>1734</v>
      </c>
      <c r="AW1178" s="230" t="s">
        <v>3611</v>
      </c>
      <c r="AX1178" s="230" t="s">
        <v>2641</v>
      </c>
      <c r="AY1178" s="233">
        <v>9832</v>
      </c>
      <c r="AZ1178" s="231" t="s">
        <v>340</v>
      </c>
      <c r="BA1178" s="230" t="s">
        <v>3611</v>
      </c>
      <c r="BB1178" s="229" t="s">
        <v>1734</v>
      </c>
      <c r="BD1178" s="226" t="s">
        <v>3610</v>
      </c>
      <c r="BE1178" s="1" t="s">
        <v>341</v>
      </c>
      <c r="BF1178" t="s">
        <v>1733</v>
      </c>
      <c r="BH1178" s="1" t="str">
        <f t="shared" si="224"/>
        <v/>
      </c>
      <c r="BI1178" s="1" t="s">
        <v>5430</v>
      </c>
      <c r="BK1178" s="7" t="str">
        <f t="shared" si="225"/>
        <v>FALSE</v>
      </c>
      <c r="BL1178" s="227" t="s">
        <v>1735</v>
      </c>
      <c r="BM1178" s="1" t="b">
        <f t="shared" si="232"/>
        <v>0</v>
      </c>
      <c r="BQ1178"/>
      <c r="BR1178" s="1" t="str">
        <f t="shared" si="226"/>
        <v/>
      </c>
      <c r="BS1178" s="1" t="s">
        <v>5430</v>
      </c>
      <c r="BU1178" s="7" t="str">
        <f t="shared" si="227"/>
        <v>FALSE</v>
      </c>
      <c r="BV1178" s="227" t="s">
        <v>1735</v>
      </c>
      <c r="BW1178" s="1" t="b">
        <f t="shared" si="233"/>
        <v>0</v>
      </c>
      <c r="BZ1178" s="1" t="str">
        <f t="shared" si="228"/>
        <v/>
      </c>
      <c r="CA1178" s="1" t="s">
        <v>5430</v>
      </c>
      <c r="CC1178" s="7" t="str">
        <f t="shared" si="229"/>
        <v>FALSE</v>
      </c>
      <c r="CD1178" s="227" t="s">
        <v>1735</v>
      </c>
      <c r="CE1178" s="1" t="b">
        <f t="shared" si="234"/>
        <v>0</v>
      </c>
      <c r="CI1178"/>
      <c r="CJ1178" s="1" t="str">
        <f t="shared" si="230"/>
        <v/>
      </c>
      <c r="CK1178" s="1" t="s">
        <v>5430</v>
      </c>
      <c r="CM1178" s="7" t="str">
        <f t="shared" si="231"/>
        <v>FALSE</v>
      </c>
      <c r="CN1178" s="227" t="s">
        <v>1735</v>
      </c>
      <c r="CO1178" s="1" t="b">
        <f t="shared" si="235"/>
        <v>0</v>
      </c>
    </row>
    <row r="1179" spans="48:93" ht="18" x14ac:dyDescent="0.25">
      <c r="AV1179" s="226" t="s">
        <v>1735</v>
      </c>
      <c r="AW1179" s="227" t="s">
        <v>3612</v>
      </c>
      <c r="AX1179" s="227" t="s">
        <v>2606</v>
      </c>
      <c r="AY1179" s="232">
        <v>9850</v>
      </c>
      <c r="AZ1179" s="228" t="s">
        <v>373</v>
      </c>
      <c r="BA1179" s="227" t="s">
        <v>3612</v>
      </c>
      <c r="BB1179" s="226" t="s">
        <v>1735</v>
      </c>
      <c r="BD1179" s="229" t="s">
        <v>3611</v>
      </c>
      <c r="BE1179" s="1" t="s">
        <v>340</v>
      </c>
      <c r="BF1179" t="s">
        <v>1734</v>
      </c>
      <c r="BH1179" s="1" t="str">
        <f t="shared" si="224"/>
        <v/>
      </c>
      <c r="BI1179" s="1" t="s">
        <v>5431</v>
      </c>
      <c r="BK1179" s="7" t="str">
        <f t="shared" si="225"/>
        <v>FALSE</v>
      </c>
      <c r="BL1179" s="230" t="s">
        <v>1736</v>
      </c>
      <c r="BM1179" s="1" t="b">
        <f t="shared" si="232"/>
        <v>0</v>
      </c>
      <c r="BQ1179"/>
      <c r="BR1179" s="1" t="str">
        <f t="shared" si="226"/>
        <v/>
      </c>
      <c r="BS1179" s="1" t="s">
        <v>5431</v>
      </c>
      <c r="BU1179" s="7" t="str">
        <f t="shared" si="227"/>
        <v>FALSE</v>
      </c>
      <c r="BV1179" s="230" t="s">
        <v>1736</v>
      </c>
      <c r="BW1179" s="1" t="b">
        <f t="shared" si="233"/>
        <v>0</v>
      </c>
      <c r="BZ1179" s="1" t="str">
        <f t="shared" si="228"/>
        <v/>
      </c>
      <c r="CA1179" s="1" t="s">
        <v>5431</v>
      </c>
      <c r="CC1179" s="7" t="str">
        <f t="shared" si="229"/>
        <v>FALSE</v>
      </c>
      <c r="CD1179" s="230" t="s">
        <v>1736</v>
      </c>
      <c r="CE1179" s="1" t="b">
        <f t="shared" si="234"/>
        <v>0</v>
      </c>
      <c r="CI1179"/>
      <c r="CJ1179" s="1" t="str">
        <f t="shared" si="230"/>
        <v/>
      </c>
      <c r="CK1179" s="1" t="s">
        <v>5431</v>
      </c>
      <c r="CM1179" s="7" t="str">
        <f t="shared" si="231"/>
        <v>FALSE</v>
      </c>
      <c r="CN1179" s="230" t="s">
        <v>1736</v>
      </c>
      <c r="CO1179" s="1" t="b">
        <f t="shared" si="235"/>
        <v>0</v>
      </c>
    </row>
    <row r="1180" spans="48:93" ht="18" x14ac:dyDescent="0.25">
      <c r="AV1180" s="229" t="s">
        <v>1736</v>
      </c>
      <c r="AW1180" s="230" t="s">
        <v>3613</v>
      </c>
      <c r="AX1180" s="230" t="s">
        <v>2631</v>
      </c>
      <c r="AY1180" s="233">
        <v>9852</v>
      </c>
      <c r="AZ1180" s="231" t="s">
        <v>338</v>
      </c>
      <c r="BA1180" s="230" t="s">
        <v>3613</v>
      </c>
      <c r="BB1180" s="229" t="s">
        <v>1736</v>
      </c>
      <c r="BD1180" s="226" t="s">
        <v>3612</v>
      </c>
      <c r="BE1180" s="1" t="s">
        <v>373</v>
      </c>
      <c r="BF1180" t="s">
        <v>1735</v>
      </c>
      <c r="BH1180" s="1" t="str">
        <f t="shared" si="224"/>
        <v/>
      </c>
      <c r="BI1180" s="1" t="s">
        <v>5432</v>
      </c>
      <c r="BK1180" s="7" t="str">
        <f t="shared" si="225"/>
        <v>FALSE</v>
      </c>
      <c r="BL1180" s="227" t="s">
        <v>1737</v>
      </c>
      <c r="BM1180" s="1" t="b">
        <f t="shared" si="232"/>
        <v>0</v>
      </c>
      <c r="BQ1180"/>
      <c r="BR1180" s="1" t="str">
        <f t="shared" si="226"/>
        <v/>
      </c>
      <c r="BS1180" s="1" t="s">
        <v>5432</v>
      </c>
      <c r="BU1180" s="7" t="str">
        <f t="shared" si="227"/>
        <v>FALSE</v>
      </c>
      <c r="BV1180" s="227" t="s">
        <v>1737</v>
      </c>
      <c r="BW1180" s="1" t="b">
        <f t="shared" si="233"/>
        <v>0</v>
      </c>
      <c r="BZ1180" s="1" t="str">
        <f t="shared" si="228"/>
        <v/>
      </c>
      <c r="CA1180" s="1" t="s">
        <v>5432</v>
      </c>
      <c r="CC1180" s="7" t="str">
        <f t="shared" si="229"/>
        <v>FALSE</v>
      </c>
      <c r="CD1180" s="227" t="s">
        <v>1737</v>
      </c>
      <c r="CE1180" s="1" t="b">
        <f t="shared" si="234"/>
        <v>0</v>
      </c>
      <c r="CI1180"/>
      <c r="CJ1180" s="1" t="str">
        <f t="shared" si="230"/>
        <v/>
      </c>
      <c r="CK1180" s="1" t="s">
        <v>5432</v>
      </c>
      <c r="CM1180" s="7" t="str">
        <f t="shared" si="231"/>
        <v>FALSE</v>
      </c>
      <c r="CN1180" s="227" t="s">
        <v>1737</v>
      </c>
      <c r="CO1180" s="1" t="b">
        <f t="shared" si="235"/>
        <v>0</v>
      </c>
    </row>
    <row r="1181" spans="48:93" ht="18" x14ac:dyDescent="0.25">
      <c r="AV1181" s="226" t="s">
        <v>1737</v>
      </c>
      <c r="AW1181" s="227" t="s">
        <v>3614</v>
      </c>
      <c r="AX1181" s="227" t="s">
        <v>2606</v>
      </c>
      <c r="AY1181" s="232">
        <v>12060</v>
      </c>
      <c r="AZ1181" s="228" t="s">
        <v>373</v>
      </c>
      <c r="BA1181" s="227" t="s">
        <v>3614</v>
      </c>
      <c r="BB1181" s="226" t="s">
        <v>1737</v>
      </c>
      <c r="BD1181" s="229" t="s">
        <v>3613</v>
      </c>
      <c r="BE1181" s="1" t="s">
        <v>338</v>
      </c>
      <c r="BF1181" t="s">
        <v>1736</v>
      </c>
      <c r="BH1181" s="1" t="str">
        <f t="shared" si="224"/>
        <v/>
      </c>
      <c r="BI1181" s="1" t="s">
        <v>5433</v>
      </c>
      <c r="BK1181" s="7" t="str">
        <f t="shared" si="225"/>
        <v>FALSE</v>
      </c>
      <c r="BL1181" s="230" t="s">
        <v>1738</v>
      </c>
      <c r="BM1181" s="1" t="b">
        <f t="shared" si="232"/>
        <v>0</v>
      </c>
      <c r="BQ1181"/>
      <c r="BR1181" s="1" t="str">
        <f t="shared" si="226"/>
        <v/>
      </c>
      <c r="BS1181" s="1" t="s">
        <v>5433</v>
      </c>
      <c r="BU1181" s="7" t="str">
        <f t="shared" si="227"/>
        <v>FALSE</v>
      </c>
      <c r="BV1181" s="230" t="s">
        <v>1738</v>
      </c>
      <c r="BW1181" s="1" t="b">
        <f t="shared" si="233"/>
        <v>0</v>
      </c>
      <c r="BZ1181" s="1" t="str">
        <f t="shared" si="228"/>
        <v/>
      </c>
      <c r="CA1181" s="1" t="s">
        <v>5433</v>
      </c>
      <c r="CC1181" s="7" t="str">
        <f t="shared" si="229"/>
        <v>FALSE</v>
      </c>
      <c r="CD1181" s="230" t="s">
        <v>1738</v>
      </c>
      <c r="CE1181" s="1" t="b">
        <f t="shared" si="234"/>
        <v>0</v>
      </c>
      <c r="CI1181"/>
      <c r="CJ1181" s="1" t="str">
        <f t="shared" si="230"/>
        <v/>
      </c>
      <c r="CK1181" s="1" t="s">
        <v>5433</v>
      </c>
      <c r="CM1181" s="7" t="str">
        <f t="shared" si="231"/>
        <v>FALSE</v>
      </c>
      <c r="CN1181" s="230" t="s">
        <v>1738</v>
      </c>
      <c r="CO1181" s="1" t="b">
        <f t="shared" si="235"/>
        <v>0</v>
      </c>
    </row>
    <row r="1182" spans="48:93" ht="18" x14ac:dyDescent="0.25">
      <c r="AV1182" s="229" t="s">
        <v>1738</v>
      </c>
      <c r="AW1182" s="230" t="s">
        <v>3615</v>
      </c>
      <c r="AX1182" s="230" t="s">
        <v>2623</v>
      </c>
      <c r="AY1182" s="233">
        <v>1107</v>
      </c>
      <c r="AZ1182" s="231" t="s">
        <v>323</v>
      </c>
      <c r="BA1182" s="230" t="s">
        <v>3615</v>
      </c>
      <c r="BB1182" s="229" t="s">
        <v>1738</v>
      </c>
      <c r="BD1182" s="226" t="s">
        <v>3614</v>
      </c>
      <c r="BE1182" s="1" t="s">
        <v>373</v>
      </c>
      <c r="BF1182" t="s">
        <v>1737</v>
      </c>
      <c r="BH1182" s="1" t="str">
        <f t="shared" si="224"/>
        <v/>
      </c>
      <c r="BI1182" s="1" t="s">
        <v>5434</v>
      </c>
      <c r="BK1182" s="7" t="str">
        <f t="shared" si="225"/>
        <v>FALSE</v>
      </c>
      <c r="BL1182" s="227" t="s">
        <v>1739</v>
      </c>
      <c r="BM1182" s="1" t="b">
        <f t="shared" si="232"/>
        <v>0</v>
      </c>
      <c r="BQ1182"/>
      <c r="BR1182" s="1" t="str">
        <f t="shared" si="226"/>
        <v/>
      </c>
      <c r="BS1182" s="1" t="s">
        <v>5434</v>
      </c>
      <c r="BU1182" s="7" t="str">
        <f t="shared" si="227"/>
        <v>FALSE</v>
      </c>
      <c r="BV1182" s="227" t="s">
        <v>1739</v>
      </c>
      <c r="BW1182" s="1" t="b">
        <f t="shared" si="233"/>
        <v>0</v>
      </c>
      <c r="BZ1182" s="1" t="str">
        <f t="shared" si="228"/>
        <v/>
      </c>
      <c r="CA1182" s="1" t="s">
        <v>5434</v>
      </c>
      <c r="CC1182" s="7" t="str">
        <f t="shared" si="229"/>
        <v>FALSE</v>
      </c>
      <c r="CD1182" s="227" t="s">
        <v>1739</v>
      </c>
      <c r="CE1182" s="1" t="b">
        <f t="shared" si="234"/>
        <v>0</v>
      </c>
      <c r="CI1182"/>
      <c r="CJ1182" s="1" t="str">
        <f t="shared" si="230"/>
        <v/>
      </c>
      <c r="CK1182" s="1" t="s">
        <v>5434</v>
      </c>
      <c r="CM1182" s="7" t="str">
        <f t="shared" si="231"/>
        <v>FALSE</v>
      </c>
      <c r="CN1182" s="227" t="s">
        <v>1739</v>
      </c>
      <c r="CO1182" s="1" t="b">
        <f t="shared" si="235"/>
        <v>0</v>
      </c>
    </row>
    <row r="1183" spans="48:93" ht="18" x14ac:dyDescent="0.25">
      <c r="AV1183" s="226" t="s">
        <v>1739</v>
      </c>
      <c r="AW1183" s="227" t="s">
        <v>3616</v>
      </c>
      <c r="AX1183" s="227" t="s">
        <v>2641</v>
      </c>
      <c r="AY1183" s="232">
        <v>33</v>
      </c>
      <c r="AZ1183" s="228" t="s">
        <v>340</v>
      </c>
      <c r="BA1183" s="227" t="s">
        <v>3616</v>
      </c>
      <c r="BB1183" s="226" t="s">
        <v>1739</v>
      </c>
      <c r="BD1183" s="229" t="s">
        <v>3615</v>
      </c>
      <c r="BE1183" s="1" t="s">
        <v>323</v>
      </c>
      <c r="BF1183" t="s">
        <v>1738</v>
      </c>
      <c r="BH1183" s="1" t="str">
        <f t="shared" si="224"/>
        <v/>
      </c>
      <c r="BI1183" s="1" t="s">
        <v>5435</v>
      </c>
      <c r="BK1183" s="7" t="str">
        <f t="shared" si="225"/>
        <v>FALSE</v>
      </c>
      <c r="BL1183" s="230" t="s">
        <v>1740</v>
      </c>
      <c r="BM1183" s="1" t="b">
        <f t="shared" si="232"/>
        <v>0</v>
      </c>
      <c r="BQ1183"/>
      <c r="BR1183" s="1" t="str">
        <f t="shared" si="226"/>
        <v/>
      </c>
      <c r="BS1183" s="1" t="s">
        <v>5435</v>
      </c>
      <c r="BU1183" s="7" t="str">
        <f t="shared" si="227"/>
        <v>FALSE</v>
      </c>
      <c r="BV1183" s="230" t="s">
        <v>1740</v>
      </c>
      <c r="BW1183" s="1" t="b">
        <f t="shared" si="233"/>
        <v>0</v>
      </c>
      <c r="BZ1183" s="1" t="str">
        <f t="shared" si="228"/>
        <v/>
      </c>
      <c r="CA1183" s="1" t="s">
        <v>5435</v>
      </c>
      <c r="CC1183" s="7" t="str">
        <f t="shared" si="229"/>
        <v>FALSE</v>
      </c>
      <c r="CD1183" s="230" t="s">
        <v>1740</v>
      </c>
      <c r="CE1183" s="1" t="b">
        <f t="shared" si="234"/>
        <v>0</v>
      </c>
      <c r="CI1183"/>
      <c r="CJ1183" s="1" t="str">
        <f t="shared" si="230"/>
        <v/>
      </c>
      <c r="CK1183" s="1" t="s">
        <v>5435</v>
      </c>
      <c r="CM1183" s="7" t="str">
        <f t="shared" si="231"/>
        <v>FALSE</v>
      </c>
      <c r="CN1183" s="230" t="s">
        <v>1740</v>
      </c>
      <c r="CO1183" s="1" t="b">
        <f t="shared" si="235"/>
        <v>0</v>
      </c>
    </row>
    <row r="1184" spans="48:93" ht="18" x14ac:dyDescent="0.25">
      <c r="AV1184" s="229" t="s">
        <v>1740</v>
      </c>
      <c r="AW1184" s="230" t="s">
        <v>3617</v>
      </c>
      <c r="AX1184" s="230" t="s">
        <v>2612</v>
      </c>
      <c r="AY1184" s="233">
        <v>9869</v>
      </c>
      <c r="AZ1184" s="231" t="s">
        <v>334</v>
      </c>
      <c r="BA1184" s="230" t="s">
        <v>3617</v>
      </c>
      <c r="BB1184" s="229" t="s">
        <v>1740</v>
      </c>
      <c r="BD1184" s="226" t="s">
        <v>3616</v>
      </c>
      <c r="BE1184" s="1" t="s">
        <v>340</v>
      </c>
      <c r="BF1184" t="s">
        <v>1739</v>
      </c>
      <c r="BH1184" s="1" t="str">
        <f t="shared" si="224"/>
        <v/>
      </c>
      <c r="BI1184" s="1" t="s">
        <v>5436</v>
      </c>
      <c r="BK1184" s="7" t="str">
        <f t="shared" si="225"/>
        <v>FALSE</v>
      </c>
      <c r="BL1184" s="227" t="s">
        <v>1741</v>
      </c>
      <c r="BM1184" s="1" t="b">
        <f t="shared" si="232"/>
        <v>0</v>
      </c>
      <c r="BQ1184"/>
      <c r="BR1184" s="1" t="str">
        <f t="shared" si="226"/>
        <v/>
      </c>
      <c r="BS1184" s="1" t="s">
        <v>5436</v>
      </c>
      <c r="BU1184" s="7" t="str">
        <f t="shared" si="227"/>
        <v>FALSE</v>
      </c>
      <c r="BV1184" s="227" t="s">
        <v>1741</v>
      </c>
      <c r="BW1184" s="1" t="b">
        <f t="shared" si="233"/>
        <v>0</v>
      </c>
      <c r="BZ1184" s="1" t="str">
        <f t="shared" si="228"/>
        <v/>
      </c>
      <c r="CA1184" s="1" t="s">
        <v>5436</v>
      </c>
      <c r="CC1184" s="7" t="str">
        <f t="shared" si="229"/>
        <v>FALSE</v>
      </c>
      <c r="CD1184" s="227" t="s">
        <v>1741</v>
      </c>
      <c r="CE1184" s="1" t="b">
        <f t="shared" si="234"/>
        <v>0</v>
      </c>
      <c r="CI1184"/>
      <c r="CJ1184" s="1" t="str">
        <f t="shared" si="230"/>
        <v/>
      </c>
      <c r="CK1184" s="1" t="s">
        <v>5436</v>
      </c>
      <c r="CM1184" s="7" t="str">
        <f t="shared" si="231"/>
        <v>FALSE</v>
      </c>
      <c r="CN1184" s="227" t="s">
        <v>1741</v>
      </c>
      <c r="CO1184" s="1" t="b">
        <f t="shared" si="235"/>
        <v>0</v>
      </c>
    </row>
    <row r="1185" spans="48:93" ht="18" x14ac:dyDescent="0.25">
      <c r="AV1185" s="226" t="s">
        <v>1741</v>
      </c>
      <c r="AW1185" s="227" t="s">
        <v>3618</v>
      </c>
      <c r="AX1185" s="227" t="s">
        <v>2604</v>
      </c>
      <c r="AY1185" s="232">
        <v>9864</v>
      </c>
      <c r="AZ1185" s="228" t="s">
        <v>341</v>
      </c>
      <c r="BA1185" s="227" t="s">
        <v>3618</v>
      </c>
      <c r="BB1185" s="226" t="s">
        <v>1741</v>
      </c>
      <c r="BD1185" s="229" t="s">
        <v>3617</v>
      </c>
      <c r="BE1185" s="1" t="s">
        <v>334</v>
      </c>
      <c r="BF1185" t="s">
        <v>1740</v>
      </c>
      <c r="BH1185" s="1" t="str">
        <f t="shared" si="224"/>
        <v/>
      </c>
      <c r="BI1185" s="1" t="s">
        <v>5437</v>
      </c>
      <c r="BK1185" s="7" t="str">
        <f t="shared" si="225"/>
        <v>FALSE</v>
      </c>
      <c r="BL1185" s="230" t="s">
        <v>1742</v>
      </c>
      <c r="BM1185" s="1" t="b">
        <f t="shared" si="232"/>
        <v>0</v>
      </c>
      <c r="BQ1185"/>
      <c r="BR1185" s="1" t="str">
        <f t="shared" si="226"/>
        <v/>
      </c>
      <c r="BS1185" s="1" t="s">
        <v>5437</v>
      </c>
      <c r="BU1185" s="7" t="str">
        <f t="shared" si="227"/>
        <v>FALSE</v>
      </c>
      <c r="BV1185" s="230" t="s">
        <v>1742</v>
      </c>
      <c r="BW1185" s="1" t="b">
        <f t="shared" si="233"/>
        <v>0</v>
      </c>
      <c r="BZ1185" s="1" t="str">
        <f t="shared" si="228"/>
        <v/>
      </c>
      <c r="CA1185" s="1" t="s">
        <v>5437</v>
      </c>
      <c r="CC1185" s="7" t="str">
        <f t="shared" si="229"/>
        <v>FALSE</v>
      </c>
      <c r="CD1185" s="230" t="s">
        <v>1742</v>
      </c>
      <c r="CE1185" s="1" t="b">
        <f t="shared" si="234"/>
        <v>0</v>
      </c>
      <c r="CI1185"/>
      <c r="CJ1185" s="1" t="str">
        <f t="shared" si="230"/>
        <v/>
      </c>
      <c r="CK1185" s="1" t="s">
        <v>5437</v>
      </c>
      <c r="CM1185" s="7" t="str">
        <f t="shared" si="231"/>
        <v>FALSE</v>
      </c>
      <c r="CN1185" s="230" t="s">
        <v>1742</v>
      </c>
      <c r="CO1185" s="1" t="b">
        <f t="shared" si="235"/>
        <v>0</v>
      </c>
    </row>
    <row r="1186" spans="48:93" ht="18" x14ac:dyDescent="0.25">
      <c r="AV1186" s="229" t="s">
        <v>1742</v>
      </c>
      <c r="AW1186" s="230" t="s">
        <v>3619</v>
      </c>
      <c r="AX1186" s="230" t="s">
        <v>2631</v>
      </c>
      <c r="AY1186" s="233">
        <v>9870</v>
      </c>
      <c r="AZ1186" s="231" t="s">
        <v>338</v>
      </c>
      <c r="BA1186" s="230" t="s">
        <v>3619</v>
      </c>
      <c r="BB1186" s="229" t="s">
        <v>1742</v>
      </c>
      <c r="BD1186" s="226" t="s">
        <v>3618</v>
      </c>
      <c r="BE1186" s="1" t="s">
        <v>341</v>
      </c>
      <c r="BF1186" t="s">
        <v>1741</v>
      </c>
      <c r="BH1186" s="1" t="str">
        <f t="shared" si="224"/>
        <v/>
      </c>
      <c r="BI1186" s="1" t="s">
        <v>5438</v>
      </c>
      <c r="BK1186" s="7" t="str">
        <f t="shared" si="225"/>
        <v>FALSE</v>
      </c>
      <c r="BL1186" s="227" t="s">
        <v>1743</v>
      </c>
      <c r="BM1186" s="1" t="b">
        <f t="shared" si="232"/>
        <v>0</v>
      </c>
      <c r="BQ1186"/>
      <c r="BR1186" s="1" t="str">
        <f t="shared" si="226"/>
        <v/>
      </c>
      <c r="BS1186" s="1" t="s">
        <v>5438</v>
      </c>
      <c r="BU1186" s="7" t="str">
        <f t="shared" si="227"/>
        <v>FALSE</v>
      </c>
      <c r="BV1186" s="227" t="s">
        <v>1743</v>
      </c>
      <c r="BW1186" s="1" t="b">
        <f t="shared" si="233"/>
        <v>0</v>
      </c>
      <c r="BZ1186" s="1" t="str">
        <f t="shared" si="228"/>
        <v/>
      </c>
      <c r="CA1186" s="1" t="s">
        <v>5438</v>
      </c>
      <c r="CC1186" s="7" t="str">
        <f t="shared" si="229"/>
        <v>FALSE</v>
      </c>
      <c r="CD1186" s="227" t="s">
        <v>1743</v>
      </c>
      <c r="CE1186" s="1" t="b">
        <f t="shared" si="234"/>
        <v>0</v>
      </c>
      <c r="CI1186"/>
      <c r="CJ1186" s="1" t="str">
        <f t="shared" si="230"/>
        <v/>
      </c>
      <c r="CK1186" s="1" t="s">
        <v>5438</v>
      </c>
      <c r="CM1186" s="7" t="str">
        <f t="shared" si="231"/>
        <v>FALSE</v>
      </c>
      <c r="CN1186" s="227" t="s">
        <v>1743</v>
      </c>
      <c r="CO1186" s="1" t="b">
        <f t="shared" si="235"/>
        <v>0</v>
      </c>
    </row>
    <row r="1187" spans="48:93" ht="18" x14ac:dyDescent="0.25">
      <c r="AV1187" s="226" t="s">
        <v>1743</v>
      </c>
      <c r="AW1187" s="227" t="s">
        <v>3620</v>
      </c>
      <c r="AX1187" s="227" t="s">
        <v>2768</v>
      </c>
      <c r="AY1187" s="232">
        <v>96301</v>
      </c>
      <c r="AZ1187" s="228" t="s">
        <v>381</v>
      </c>
      <c r="BA1187" s="227" t="s">
        <v>3620</v>
      </c>
      <c r="BB1187" s="226" t="s">
        <v>1743</v>
      </c>
      <c r="BD1187" s="229" t="s">
        <v>3619</v>
      </c>
      <c r="BE1187" s="1" t="s">
        <v>338</v>
      </c>
      <c r="BF1187" t="s">
        <v>1742</v>
      </c>
      <c r="BH1187" s="1" t="str">
        <f t="shared" si="224"/>
        <v/>
      </c>
      <c r="BI1187" s="1" t="s">
        <v>5439</v>
      </c>
      <c r="BK1187" s="7" t="str">
        <f t="shared" si="225"/>
        <v>FALSE</v>
      </c>
      <c r="BL1187" s="230" t="s">
        <v>1744</v>
      </c>
      <c r="BM1187" s="1" t="b">
        <f t="shared" si="232"/>
        <v>0</v>
      </c>
      <c r="BQ1187"/>
      <c r="BR1187" s="1" t="str">
        <f t="shared" si="226"/>
        <v/>
      </c>
      <c r="BS1187" s="1" t="s">
        <v>5439</v>
      </c>
      <c r="BU1187" s="7" t="str">
        <f t="shared" si="227"/>
        <v>FALSE</v>
      </c>
      <c r="BV1187" s="230" t="s">
        <v>1744</v>
      </c>
      <c r="BW1187" s="1" t="b">
        <f t="shared" si="233"/>
        <v>0</v>
      </c>
      <c r="BZ1187" s="1" t="str">
        <f t="shared" si="228"/>
        <v/>
      </c>
      <c r="CA1187" s="1" t="s">
        <v>5439</v>
      </c>
      <c r="CC1187" s="7" t="str">
        <f t="shared" si="229"/>
        <v>FALSE</v>
      </c>
      <c r="CD1187" s="230" t="s">
        <v>1744</v>
      </c>
      <c r="CE1187" s="1" t="b">
        <f t="shared" si="234"/>
        <v>0</v>
      </c>
      <c r="CI1187"/>
      <c r="CJ1187" s="1" t="str">
        <f t="shared" si="230"/>
        <v/>
      </c>
      <c r="CK1187" s="1" t="s">
        <v>5439</v>
      </c>
      <c r="CM1187" s="7" t="str">
        <f t="shared" si="231"/>
        <v>FALSE</v>
      </c>
      <c r="CN1187" s="230" t="s">
        <v>1744</v>
      </c>
      <c r="CO1187" s="1" t="b">
        <f t="shared" si="235"/>
        <v>0</v>
      </c>
    </row>
    <row r="1188" spans="48:93" ht="18" x14ac:dyDescent="0.25">
      <c r="AV1188" s="229" t="s">
        <v>1744</v>
      </c>
      <c r="AW1188" s="230" t="s">
        <v>3621</v>
      </c>
      <c r="AX1188" s="230" t="s">
        <v>2854</v>
      </c>
      <c r="AY1188" s="233">
        <v>9888</v>
      </c>
      <c r="AZ1188" s="231" t="s">
        <v>358</v>
      </c>
      <c r="BA1188" s="230" t="s">
        <v>3621</v>
      </c>
      <c r="BB1188" s="229" t="s">
        <v>1744</v>
      </c>
      <c r="BD1188" s="226" t="s">
        <v>3620</v>
      </c>
      <c r="BE1188" s="1" t="s">
        <v>381</v>
      </c>
      <c r="BF1188" t="s">
        <v>1743</v>
      </c>
      <c r="BH1188" s="1" t="str">
        <f t="shared" si="224"/>
        <v/>
      </c>
      <c r="BI1188" s="1" t="s">
        <v>6335</v>
      </c>
      <c r="BK1188" s="7" t="str">
        <f t="shared" si="225"/>
        <v>FALSE</v>
      </c>
      <c r="BL1188" s="227" t="s">
        <v>1745</v>
      </c>
      <c r="BM1188" s="1" t="b">
        <f t="shared" si="232"/>
        <v>0</v>
      </c>
      <c r="BQ1188"/>
      <c r="BR1188" s="1" t="str">
        <f t="shared" si="226"/>
        <v/>
      </c>
      <c r="BS1188" s="1" t="s">
        <v>6335</v>
      </c>
      <c r="BU1188" s="7" t="str">
        <f t="shared" si="227"/>
        <v>FALSE</v>
      </c>
      <c r="BV1188" s="227" t="s">
        <v>1745</v>
      </c>
      <c r="BW1188" s="1" t="b">
        <f t="shared" si="233"/>
        <v>0</v>
      </c>
      <c r="BZ1188" s="1" t="str">
        <f t="shared" si="228"/>
        <v/>
      </c>
      <c r="CA1188" s="1" t="s">
        <v>6335</v>
      </c>
      <c r="CC1188" s="7" t="str">
        <f t="shared" si="229"/>
        <v>FALSE</v>
      </c>
      <c r="CD1188" s="227" t="s">
        <v>1745</v>
      </c>
      <c r="CE1188" s="1" t="b">
        <f t="shared" si="234"/>
        <v>0</v>
      </c>
      <c r="CI1188"/>
      <c r="CJ1188" s="1" t="str">
        <f t="shared" si="230"/>
        <v/>
      </c>
      <c r="CK1188" s="1" t="s">
        <v>6335</v>
      </c>
      <c r="CM1188" s="7" t="str">
        <f t="shared" si="231"/>
        <v>FALSE</v>
      </c>
      <c r="CN1188" s="227" t="s">
        <v>1745</v>
      </c>
      <c r="CO1188" s="1" t="b">
        <f t="shared" si="235"/>
        <v>0</v>
      </c>
    </row>
    <row r="1189" spans="48:93" ht="18" x14ac:dyDescent="0.25">
      <c r="AV1189" s="226" t="s">
        <v>1745</v>
      </c>
      <c r="AW1189" s="227" t="s">
        <v>3622</v>
      </c>
      <c r="AX1189" s="227" t="s">
        <v>2621</v>
      </c>
      <c r="AY1189" s="232">
        <v>73240</v>
      </c>
      <c r="AZ1189" s="228" t="s">
        <v>379</v>
      </c>
      <c r="BA1189" s="227" t="s">
        <v>3622</v>
      </c>
      <c r="BB1189" s="226" t="s">
        <v>1745</v>
      </c>
      <c r="BD1189" s="229" t="s">
        <v>3621</v>
      </c>
      <c r="BE1189" s="1" t="s">
        <v>358</v>
      </c>
      <c r="BF1189" t="s">
        <v>1744</v>
      </c>
      <c r="BH1189" s="1" t="str">
        <f t="shared" si="224"/>
        <v/>
      </c>
      <c r="BI1189" s="1" t="s">
        <v>5440</v>
      </c>
      <c r="BK1189" s="7" t="str">
        <f t="shared" si="225"/>
        <v>FALSE</v>
      </c>
      <c r="BL1189" s="230" t="s">
        <v>1746</v>
      </c>
      <c r="BM1189" s="1" t="b">
        <f t="shared" si="232"/>
        <v>0</v>
      </c>
      <c r="BQ1189"/>
      <c r="BR1189" s="1" t="str">
        <f t="shared" si="226"/>
        <v/>
      </c>
      <c r="BS1189" s="1" t="s">
        <v>5440</v>
      </c>
      <c r="BU1189" s="7" t="str">
        <f t="shared" si="227"/>
        <v>FALSE</v>
      </c>
      <c r="BV1189" s="230" t="s">
        <v>1746</v>
      </c>
      <c r="BW1189" s="1" t="b">
        <f t="shared" si="233"/>
        <v>0</v>
      </c>
      <c r="BZ1189" s="1" t="str">
        <f t="shared" si="228"/>
        <v/>
      </c>
      <c r="CA1189" s="1" t="s">
        <v>5440</v>
      </c>
      <c r="CC1189" s="7" t="str">
        <f t="shared" si="229"/>
        <v>FALSE</v>
      </c>
      <c r="CD1189" s="230" t="s">
        <v>1746</v>
      </c>
      <c r="CE1189" s="1" t="b">
        <f t="shared" si="234"/>
        <v>0</v>
      </c>
      <c r="CI1189"/>
      <c r="CJ1189" s="1" t="str">
        <f t="shared" si="230"/>
        <v/>
      </c>
      <c r="CK1189" s="1" t="s">
        <v>5440</v>
      </c>
      <c r="CM1189" s="7" t="str">
        <f t="shared" si="231"/>
        <v>FALSE</v>
      </c>
      <c r="CN1189" s="230" t="s">
        <v>1746</v>
      </c>
      <c r="CO1189" s="1" t="b">
        <f t="shared" si="235"/>
        <v>0</v>
      </c>
    </row>
    <row r="1190" spans="48:93" ht="18" x14ac:dyDescent="0.25">
      <c r="AV1190" s="229" t="s">
        <v>1746</v>
      </c>
      <c r="AW1190" s="230" t="s">
        <v>3623</v>
      </c>
      <c r="AX1190" s="230" t="s">
        <v>2614</v>
      </c>
      <c r="AY1190" s="233">
        <v>4296</v>
      </c>
      <c r="AZ1190" s="231" t="s">
        <v>372</v>
      </c>
      <c r="BA1190" s="230" t="s">
        <v>3623</v>
      </c>
      <c r="BB1190" s="229" t="s">
        <v>1746</v>
      </c>
      <c r="BD1190" s="226" t="s">
        <v>396</v>
      </c>
      <c r="BE1190" s="1" t="s">
        <v>379</v>
      </c>
      <c r="BF1190" t="s">
        <v>1745</v>
      </c>
      <c r="BH1190" s="1" t="str">
        <f t="shared" si="224"/>
        <v/>
      </c>
      <c r="BI1190" s="1" t="s">
        <v>5441</v>
      </c>
      <c r="BK1190" s="7" t="str">
        <f t="shared" si="225"/>
        <v>FALSE</v>
      </c>
      <c r="BL1190" s="227" t="s">
        <v>1747</v>
      </c>
      <c r="BM1190" s="1" t="b">
        <f t="shared" si="232"/>
        <v>0</v>
      </c>
      <c r="BQ1190"/>
      <c r="BR1190" s="1" t="str">
        <f t="shared" si="226"/>
        <v/>
      </c>
      <c r="BS1190" s="1" t="s">
        <v>5441</v>
      </c>
      <c r="BU1190" s="7" t="str">
        <f t="shared" si="227"/>
        <v>FALSE</v>
      </c>
      <c r="BV1190" s="227" t="s">
        <v>1747</v>
      </c>
      <c r="BW1190" s="1" t="b">
        <f t="shared" si="233"/>
        <v>0</v>
      </c>
      <c r="BZ1190" s="1" t="str">
        <f t="shared" si="228"/>
        <v/>
      </c>
      <c r="CA1190" s="1" t="s">
        <v>5441</v>
      </c>
      <c r="CC1190" s="7" t="str">
        <f t="shared" si="229"/>
        <v>FALSE</v>
      </c>
      <c r="CD1190" s="227" t="s">
        <v>1747</v>
      </c>
      <c r="CE1190" s="1" t="b">
        <f t="shared" si="234"/>
        <v>0</v>
      </c>
      <c r="CI1190"/>
      <c r="CJ1190" s="1" t="str">
        <f t="shared" si="230"/>
        <v/>
      </c>
      <c r="CK1190" s="1" t="s">
        <v>5441</v>
      </c>
      <c r="CM1190" s="7" t="str">
        <f t="shared" si="231"/>
        <v>FALSE</v>
      </c>
      <c r="CN1190" s="227" t="s">
        <v>1747</v>
      </c>
      <c r="CO1190" s="1" t="b">
        <f t="shared" si="235"/>
        <v>0</v>
      </c>
    </row>
    <row r="1191" spans="48:93" ht="18" x14ac:dyDescent="0.25">
      <c r="AV1191" s="226" t="s">
        <v>1747</v>
      </c>
      <c r="AW1191" s="227" t="s">
        <v>3624</v>
      </c>
      <c r="AX1191" s="227" t="s">
        <v>2604</v>
      </c>
      <c r="AY1191" s="232">
        <v>20301</v>
      </c>
      <c r="AZ1191" s="228" t="s">
        <v>341</v>
      </c>
      <c r="BA1191" s="227" t="s">
        <v>3624</v>
      </c>
      <c r="BB1191" s="226" t="s">
        <v>1747</v>
      </c>
      <c r="BD1191" s="229" t="s">
        <v>3623</v>
      </c>
      <c r="BE1191" s="1" t="s">
        <v>372</v>
      </c>
      <c r="BF1191" t="s">
        <v>1746</v>
      </c>
      <c r="BH1191" s="1" t="str">
        <f t="shared" si="224"/>
        <v/>
      </c>
      <c r="BI1191" s="1" t="s">
        <v>5442</v>
      </c>
      <c r="BK1191" s="7" t="str">
        <f t="shared" si="225"/>
        <v>FALSE</v>
      </c>
      <c r="BL1191" s="230" t="s">
        <v>1748</v>
      </c>
      <c r="BM1191" s="1" t="b">
        <f t="shared" si="232"/>
        <v>0</v>
      </c>
      <c r="BQ1191"/>
      <c r="BR1191" s="1" t="str">
        <f t="shared" si="226"/>
        <v/>
      </c>
      <c r="BS1191" s="1" t="s">
        <v>5442</v>
      </c>
      <c r="BU1191" s="7" t="str">
        <f t="shared" si="227"/>
        <v>FALSE</v>
      </c>
      <c r="BV1191" s="230" t="s">
        <v>1748</v>
      </c>
      <c r="BW1191" s="1" t="b">
        <f t="shared" si="233"/>
        <v>0</v>
      </c>
      <c r="BZ1191" s="1" t="str">
        <f t="shared" si="228"/>
        <v/>
      </c>
      <c r="CA1191" s="1" t="s">
        <v>5442</v>
      </c>
      <c r="CC1191" s="7" t="str">
        <f t="shared" si="229"/>
        <v>FALSE</v>
      </c>
      <c r="CD1191" s="230" t="s">
        <v>1748</v>
      </c>
      <c r="CE1191" s="1" t="b">
        <f t="shared" si="234"/>
        <v>0</v>
      </c>
      <c r="CI1191"/>
      <c r="CJ1191" s="1" t="str">
        <f t="shared" si="230"/>
        <v/>
      </c>
      <c r="CK1191" s="1" t="s">
        <v>5442</v>
      </c>
      <c r="CM1191" s="7" t="str">
        <f t="shared" si="231"/>
        <v>FALSE</v>
      </c>
      <c r="CN1191" s="230" t="s">
        <v>1748</v>
      </c>
      <c r="CO1191" s="1" t="b">
        <f t="shared" si="235"/>
        <v>0</v>
      </c>
    </row>
    <row r="1192" spans="48:93" ht="18" x14ac:dyDescent="0.25">
      <c r="AV1192" s="229" t="s">
        <v>1748</v>
      </c>
      <c r="AW1192" s="230" t="s">
        <v>3625</v>
      </c>
      <c r="AX1192" s="230" t="s">
        <v>2623</v>
      </c>
      <c r="AY1192" s="233">
        <v>9906</v>
      </c>
      <c r="AZ1192" s="231" t="s">
        <v>323</v>
      </c>
      <c r="BA1192" s="230" t="s">
        <v>3625</v>
      </c>
      <c r="BB1192" s="229" t="s">
        <v>1748</v>
      </c>
      <c r="BD1192" s="226" t="s">
        <v>3624</v>
      </c>
      <c r="BE1192" s="1" t="s">
        <v>341</v>
      </c>
      <c r="BF1192" t="s">
        <v>1747</v>
      </c>
      <c r="BH1192" s="1" t="str">
        <f t="shared" si="224"/>
        <v/>
      </c>
      <c r="BI1192" s="1" t="s">
        <v>5443</v>
      </c>
      <c r="BK1192" s="7" t="str">
        <f t="shared" si="225"/>
        <v>FALSE</v>
      </c>
      <c r="BL1192" s="227" t="s">
        <v>1749</v>
      </c>
      <c r="BM1192" s="1" t="b">
        <f t="shared" si="232"/>
        <v>0</v>
      </c>
      <c r="BQ1192"/>
      <c r="BR1192" s="1" t="str">
        <f t="shared" si="226"/>
        <v/>
      </c>
      <c r="BS1192" s="1" t="s">
        <v>5443</v>
      </c>
      <c r="BU1192" s="7" t="str">
        <f t="shared" si="227"/>
        <v>FALSE</v>
      </c>
      <c r="BV1192" s="227" t="s">
        <v>1749</v>
      </c>
      <c r="BW1192" s="1" t="b">
        <f t="shared" si="233"/>
        <v>0</v>
      </c>
      <c r="BZ1192" s="1" t="str">
        <f t="shared" si="228"/>
        <v/>
      </c>
      <c r="CA1192" s="1" t="s">
        <v>5443</v>
      </c>
      <c r="CC1192" s="7" t="str">
        <f t="shared" si="229"/>
        <v>FALSE</v>
      </c>
      <c r="CD1192" s="227" t="s">
        <v>1749</v>
      </c>
      <c r="CE1192" s="1" t="b">
        <f t="shared" si="234"/>
        <v>0</v>
      </c>
      <c r="CI1192"/>
      <c r="CJ1192" s="1" t="str">
        <f t="shared" si="230"/>
        <v/>
      </c>
      <c r="CK1192" s="1" t="s">
        <v>5443</v>
      </c>
      <c r="CM1192" s="7" t="str">
        <f t="shared" si="231"/>
        <v>FALSE</v>
      </c>
      <c r="CN1192" s="227" t="s">
        <v>1749</v>
      </c>
      <c r="CO1192" s="1" t="b">
        <f t="shared" si="235"/>
        <v>0</v>
      </c>
    </row>
    <row r="1193" spans="48:93" ht="18" x14ac:dyDescent="0.25">
      <c r="AV1193" s="226" t="s">
        <v>1749</v>
      </c>
      <c r="AW1193" s="227" t="s">
        <v>3626</v>
      </c>
      <c r="AX1193" s="227" t="s">
        <v>2614</v>
      </c>
      <c r="AY1193" s="232">
        <v>47043</v>
      </c>
      <c r="AZ1193" s="228" t="s">
        <v>372</v>
      </c>
      <c r="BA1193" s="227" t="s">
        <v>3626</v>
      </c>
      <c r="BB1193" s="226" t="s">
        <v>1749</v>
      </c>
      <c r="BD1193" s="229" t="s">
        <v>3625</v>
      </c>
      <c r="BE1193" s="1" t="s">
        <v>323</v>
      </c>
      <c r="BF1193" t="s">
        <v>1748</v>
      </c>
      <c r="BH1193" s="1" t="str">
        <f t="shared" si="224"/>
        <v/>
      </c>
      <c r="BI1193" s="1" t="s">
        <v>5444</v>
      </c>
      <c r="BK1193" s="7" t="str">
        <f t="shared" si="225"/>
        <v>FALSE</v>
      </c>
      <c r="BL1193" s="230" t="s">
        <v>1750</v>
      </c>
      <c r="BM1193" s="1" t="b">
        <f t="shared" si="232"/>
        <v>0</v>
      </c>
      <c r="BQ1193"/>
      <c r="BR1193" s="1" t="str">
        <f t="shared" si="226"/>
        <v/>
      </c>
      <c r="BS1193" s="1" t="s">
        <v>5444</v>
      </c>
      <c r="BU1193" s="7" t="str">
        <f t="shared" si="227"/>
        <v>FALSE</v>
      </c>
      <c r="BV1193" s="230" t="s">
        <v>1750</v>
      </c>
      <c r="BW1193" s="1" t="b">
        <f t="shared" si="233"/>
        <v>0</v>
      </c>
      <c r="BZ1193" s="1" t="str">
        <f t="shared" si="228"/>
        <v/>
      </c>
      <c r="CA1193" s="1" t="s">
        <v>5444</v>
      </c>
      <c r="CC1193" s="7" t="str">
        <f t="shared" si="229"/>
        <v>FALSE</v>
      </c>
      <c r="CD1193" s="230" t="s">
        <v>1750</v>
      </c>
      <c r="CE1193" s="1" t="b">
        <f t="shared" si="234"/>
        <v>0</v>
      </c>
      <c r="CI1193"/>
      <c r="CJ1193" s="1" t="str">
        <f t="shared" si="230"/>
        <v/>
      </c>
      <c r="CK1193" s="1" t="s">
        <v>5444</v>
      </c>
      <c r="CM1193" s="7" t="str">
        <f t="shared" si="231"/>
        <v>FALSE</v>
      </c>
      <c r="CN1193" s="230" t="s">
        <v>1750</v>
      </c>
      <c r="CO1193" s="1" t="b">
        <f t="shared" si="235"/>
        <v>0</v>
      </c>
    </row>
    <row r="1194" spans="48:93" ht="18" x14ac:dyDescent="0.25">
      <c r="AV1194" s="229" t="s">
        <v>1750</v>
      </c>
      <c r="AW1194" s="230" t="s">
        <v>3627</v>
      </c>
      <c r="AX1194" s="230" t="s">
        <v>3001</v>
      </c>
      <c r="AY1194" s="233">
        <v>14635</v>
      </c>
      <c r="AZ1194" s="231" t="s">
        <v>371</v>
      </c>
      <c r="BA1194" s="230" t="s">
        <v>3627</v>
      </c>
      <c r="BB1194" s="229" t="s">
        <v>1750</v>
      </c>
      <c r="BD1194" s="226" t="s">
        <v>3626</v>
      </c>
      <c r="BE1194" s="1" t="s">
        <v>372</v>
      </c>
      <c r="BF1194" t="s">
        <v>1749</v>
      </c>
      <c r="BH1194" s="1" t="str">
        <f t="shared" si="224"/>
        <v/>
      </c>
      <c r="BI1194" s="1" t="s">
        <v>5445</v>
      </c>
      <c r="BK1194" s="7" t="str">
        <f t="shared" si="225"/>
        <v>FALSE</v>
      </c>
      <c r="BL1194" s="227" t="s">
        <v>1751</v>
      </c>
      <c r="BM1194" s="1" t="b">
        <f t="shared" si="232"/>
        <v>0</v>
      </c>
      <c r="BQ1194"/>
      <c r="BR1194" s="1" t="str">
        <f t="shared" si="226"/>
        <v/>
      </c>
      <c r="BS1194" s="1" t="s">
        <v>5445</v>
      </c>
      <c r="BU1194" s="7" t="str">
        <f t="shared" si="227"/>
        <v>FALSE</v>
      </c>
      <c r="BV1194" s="227" t="s">
        <v>1751</v>
      </c>
      <c r="BW1194" s="1" t="b">
        <f t="shared" si="233"/>
        <v>0</v>
      </c>
      <c r="BZ1194" s="1" t="str">
        <f t="shared" si="228"/>
        <v/>
      </c>
      <c r="CA1194" s="1" t="s">
        <v>5445</v>
      </c>
      <c r="CC1194" s="7" t="str">
        <f t="shared" si="229"/>
        <v>FALSE</v>
      </c>
      <c r="CD1194" s="227" t="s">
        <v>1751</v>
      </c>
      <c r="CE1194" s="1" t="b">
        <f t="shared" si="234"/>
        <v>0</v>
      </c>
      <c r="CI1194"/>
      <c r="CJ1194" s="1" t="str">
        <f t="shared" si="230"/>
        <v/>
      </c>
      <c r="CK1194" s="1" t="s">
        <v>5445</v>
      </c>
      <c r="CM1194" s="7" t="str">
        <f t="shared" si="231"/>
        <v>FALSE</v>
      </c>
      <c r="CN1194" s="227" t="s">
        <v>1751</v>
      </c>
      <c r="CO1194" s="1" t="b">
        <f t="shared" si="235"/>
        <v>0</v>
      </c>
    </row>
    <row r="1195" spans="48:93" ht="18" x14ac:dyDescent="0.25">
      <c r="AV1195" s="226" t="s">
        <v>1751</v>
      </c>
      <c r="AW1195" s="227" t="s">
        <v>3628</v>
      </c>
      <c r="AX1195" s="227" t="s">
        <v>2676</v>
      </c>
      <c r="AY1195" s="232">
        <v>9958</v>
      </c>
      <c r="AZ1195" s="228" t="s">
        <v>342</v>
      </c>
      <c r="BA1195" s="227" t="s">
        <v>3628</v>
      </c>
      <c r="BB1195" s="226" t="s">
        <v>1751</v>
      </c>
      <c r="BD1195" s="229" t="s">
        <v>3627</v>
      </c>
      <c r="BE1195" s="1" t="s">
        <v>371</v>
      </c>
      <c r="BF1195" t="s">
        <v>1750</v>
      </c>
      <c r="BH1195" s="1" t="str">
        <f t="shared" si="224"/>
        <v/>
      </c>
      <c r="BI1195" s="1" t="s">
        <v>5446</v>
      </c>
      <c r="BK1195" s="7" t="str">
        <f t="shared" si="225"/>
        <v>FALSE</v>
      </c>
      <c r="BL1195" s="230" t="s">
        <v>1752</v>
      </c>
      <c r="BM1195" s="1" t="b">
        <f t="shared" si="232"/>
        <v>0</v>
      </c>
      <c r="BQ1195"/>
      <c r="BR1195" s="1" t="str">
        <f t="shared" si="226"/>
        <v/>
      </c>
      <c r="BS1195" s="1" t="s">
        <v>5446</v>
      </c>
      <c r="BU1195" s="7" t="str">
        <f t="shared" si="227"/>
        <v>FALSE</v>
      </c>
      <c r="BV1195" s="230" t="s">
        <v>1752</v>
      </c>
      <c r="BW1195" s="1" t="b">
        <f t="shared" si="233"/>
        <v>0</v>
      </c>
      <c r="BZ1195" s="1" t="str">
        <f t="shared" si="228"/>
        <v/>
      </c>
      <c r="CA1195" s="1" t="s">
        <v>5446</v>
      </c>
      <c r="CC1195" s="7" t="str">
        <f t="shared" si="229"/>
        <v>FALSE</v>
      </c>
      <c r="CD1195" s="230" t="s">
        <v>1752</v>
      </c>
      <c r="CE1195" s="1" t="b">
        <f t="shared" si="234"/>
        <v>0</v>
      </c>
      <c r="CI1195"/>
      <c r="CJ1195" s="1" t="str">
        <f t="shared" si="230"/>
        <v/>
      </c>
      <c r="CK1195" s="1" t="s">
        <v>5446</v>
      </c>
      <c r="CM1195" s="7" t="str">
        <f t="shared" si="231"/>
        <v>FALSE</v>
      </c>
      <c r="CN1195" s="230" t="s">
        <v>1752</v>
      </c>
      <c r="CO1195" s="1" t="b">
        <f t="shared" si="235"/>
        <v>0</v>
      </c>
    </row>
    <row r="1196" spans="48:93" ht="18" x14ac:dyDescent="0.25">
      <c r="AV1196" s="229" t="s">
        <v>1752</v>
      </c>
      <c r="AW1196" s="230" t="s">
        <v>3629</v>
      </c>
      <c r="AX1196" s="230" t="s">
        <v>2638</v>
      </c>
      <c r="AY1196" s="233">
        <v>72370</v>
      </c>
      <c r="AZ1196" s="231" t="s">
        <v>359</v>
      </c>
      <c r="BA1196" s="230" t="s">
        <v>3629</v>
      </c>
      <c r="BB1196" s="229" t="s">
        <v>1752</v>
      </c>
      <c r="BD1196" s="226" t="s">
        <v>3628</v>
      </c>
      <c r="BE1196" s="1" t="s">
        <v>342</v>
      </c>
      <c r="BF1196" t="s">
        <v>1751</v>
      </c>
      <c r="BH1196" s="1" t="str">
        <f t="shared" si="224"/>
        <v/>
      </c>
      <c r="BI1196" s="1" t="s">
        <v>5447</v>
      </c>
      <c r="BK1196" s="7" t="str">
        <f t="shared" si="225"/>
        <v>FALSE</v>
      </c>
      <c r="BL1196" s="227" t="s">
        <v>1753</v>
      </c>
      <c r="BM1196" s="1" t="b">
        <f t="shared" si="232"/>
        <v>0</v>
      </c>
      <c r="BQ1196"/>
      <c r="BR1196" s="1" t="str">
        <f t="shared" si="226"/>
        <v/>
      </c>
      <c r="BS1196" s="1" t="s">
        <v>5447</v>
      </c>
      <c r="BU1196" s="7" t="str">
        <f t="shared" si="227"/>
        <v>FALSE</v>
      </c>
      <c r="BV1196" s="227" t="s">
        <v>1753</v>
      </c>
      <c r="BW1196" s="1" t="b">
        <f t="shared" si="233"/>
        <v>0</v>
      </c>
      <c r="BZ1196" s="1" t="str">
        <f t="shared" si="228"/>
        <v/>
      </c>
      <c r="CA1196" s="1" t="s">
        <v>5447</v>
      </c>
      <c r="CC1196" s="7" t="str">
        <f t="shared" si="229"/>
        <v>FALSE</v>
      </c>
      <c r="CD1196" s="227" t="s">
        <v>1753</v>
      </c>
      <c r="CE1196" s="1" t="b">
        <f t="shared" si="234"/>
        <v>0</v>
      </c>
      <c r="CI1196"/>
      <c r="CJ1196" s="1" t="str">
        <f t="shared" si="230"/>
        <v/>
      </c>
      <c r="CK1196" s="1" t="s">
        <v>5447</v>
      </c>
      <c r="CM1196" s="7" t="str">
        <f t="shared" si="231"/>
        <v>FALSE</v>
      </c>
      <c r="CN1196" s="227" t="s">
        <v>1753</v>
      </c>
      <c r="CO1196" s="1" t="b">
        <f t="shared" si="235"/>
        <v>0</v>
      </c>
    </row>
    <row r="1197" spans="48:93" ht="18" x14ac:dyDescent="0.25">
      <c r="AV1197" s="226" t="s">
        <v>1753</v>
      </c>
      <c r="AW1197" s="227" t="s">
        <v>3630</v>
      </c>
      <c r="AX1197" s="227" t="s">
        <v>2643</v>
      </c>
      <c r="AY1197" s="232">
        <v>96808</v>
      </c>
      <c r="AZ1197" s="228" t="s">
        <v>350</v>
      </c>
      <c r="BA1197" s="227" t="s">
        <v>3630</v>
      </c>
      <c r="BB1197" s="226" t="s">
        <v>1753</v>
      </c>
      <c r="BD1197" s="229" t="s">
        <v>3629</v>
      </c>
      <c r="BE1197" s="1" t="s">
        <v>359</v>
      </c>
      <c r="BF1197" t="s">
        <v>1752</v>
      </c>
      <c r="BH1197" s="1" t="str">
        <f t="shared" si="224"/>
        <v/>
      </c>
      <c r="BI1197" s="1" t="s">
        <v>5448</v>
      </c>
      <c r="BK1197" s="7" t="str">
        <f t="shared" si="225"/>
        <v>FALSE</v>
      </c>
      <c r="BL1197" s="230" t="s">
        <v>1754</v>
      </c>
      <c r="BM1197" s="1" t="b">
        <f t="shared" si="232"/>
        <v>0</v>
      </c>
      <c r="BQ1197"/>
      <c r="BR1197" s="1" t="str">
        <f t="shared" si="226"/>
        <v/>
      </c>
      <c r="BS1197" s="1" t="s">
        <v>5448</v>
      </c>
      <c r="BU1197" s="7" t="str">
        <f t="shared" si="227"/>
        <v>FALSE</v>
      </c>
      <c r="BV1197" s="230" t="s">
        <v>1754</v>
      </c>
      <c r="BW1197" s="1" t="b">
        <f t="shared" si="233"/>
        <v>0</v>
      </c>
      <c r="BZ1197" s="1" t="str">
        <f t="shared" si="228"/>
        <v/>
      </c>
      <c r="CA1197" s="1" t="s">
        <v>5448</v>
      </c>
      <c r="CC1197" s="7" t="str">
        <f t="shared" si="229"/>
        <v>FALSE</v>
      </c>
      <c r="CD1197" s="230" t="s">
        <v>1754</v>
      </c>
      <c r="CE1197" s="1" t="b">
        <f t="shared" si="234"/>
        <v>0</v>
      </c>
      <c r="CI1197"/>
      <c r="CJ1197" s="1" t="str">
        <f t="shared" si="230"/>
        <v/>
      </c>
      <c r="CK1197" s="1" t="s">
        <v>5448</v>
      </c>
      <c r="CM1197" s="7" t="str">
        <f t="shared" si="231"/>
        <v>FALSE</v>
      </c>
      <c r="CN1197" s="230" t="s">
        <v>1754</v>
      </c>
      <c r="CO1197" s="1" t="b">
        <f t="shared" si="235"/>
        <v>0</v>
      </c>
    </row>
    <row r="1198" spans="48:93" ht="18" x14ac:dyDescent="0.25">
      <c r="AV1198" s="229" t="s">
        <v>1754</v>
      </c>
      <c r="AW1198" s="230" t="s">
        <v>3631</v>
      </c>
      <c r="AX1198" s="230" t="s">
        <v>2639</v>
      </c>
      <c r="AY1198" s="233">
        <v>98114</v>
      </c>
      <c r="AZ1198" s="231" t="s">
        <v>369</v>
      </c>
      <c r="BA1198" s="230" t="s">
        <v>3631</v>
      </c>
      <c r="BB1198" s="229" t="s">
        <v>1754</v>
      </c>
      <c r="BD1198" s="226" t="s">
        <v>3630</v>
      </c>
      <c r="BE1198" s="1" t="s">
        <v>350</v>
      </c>
      <c r="BF1198" t="s">
        <v>1753</v>
      </c>
      <c r="BH1198" s="1" t="str">
        <f t="shared" si="224"/>
        <v/>
      </c>
      <c r="BI1198" s="1" t="s">
        <v>5449</v>
      </c>
      <c r="BK1198" s="7" t="str">
        <f t="shared" si="225"/>
        <v>FALSE</v>
      </c>
      <c r="BL1198" s="227" t="s">
        <v>1755</v>
      </c>
      <c r="BM1198" s="1" t="b">
        <f t="shared" si="232"/>
        <v>0</v>
      </c>
      <c r="BQ1198"/>
      <c r="BR1198" s="1" t="str">
        <f t="shared" si="226"/>
        <v/>
      </c>
      <c r="BS1198" s="1" t="s">
        <v>5449</v>
      </c>
      <c r="BU1198" s="7" t="str">
        <f t="shared" si="227"/>
        <v>FALSE</v>
      </c>
      <c r="BV1198" s="227" t="s">
        <v>1755</v>
      </c>
      <c r="BW1198" s="1" t="b">
        <f t="shared" si="233"/>
        <v>0</v>
      </c>
      <c r="BZ1198" s="1" t="str">
        <f t="shared" si="228"/>
        <v/>
      </c>
      <c r="CA1198" s="1" t="s">
        <v>5449</v>
      </c>
      <c r="CC1198" s="7" t="str">
        <f t="shared" si="229"/>
        <v>FALSE</v>
      </c>
      <c r="CD1198" s="227" t="s">
        <v>1755</v>
      </c>
      <c r="CE1198" s="1" t="b">
        <f t="shared" si="234"/>
        <v>0</v>
      </c>
      <c r="CI1198"/>
      <c r="CJ1198" s="1" t="str">
        <f t="shared" si="230"/>
        <v/>
      </c>
      <c r="CK1198" s="1" t="s">
        <v>5449</v>
      </c>
      <c r="CM1198" s="7" t="str">
        <f t="shared" si="231"/>
        <v>FALSE</v>
      </c>
      <c r="CN1198" s="227" t="s">
        <v>1755</v>
      </c>
      <c r="CO1198" s="1" t="b">
        <f t="shared" si="235"/>
        <v>0</v>
      </c>
    </row>
    <row r="1199" spans="48:93" ht="18" x14ac:dyDescent="0.25">
      <c r="AV1199" s="226" t="s">
        <v>1755</v>
      </c>
      <c r="AW1199" s="227" t="s">
        <v>3632</v>
      </c>
      <c r="AX1199" s="227" t="s">
        <v>2612</v>
      </c>
      <c r="AY1199" s="232">
        <v>19903</v>
      </c>
      <c r="AZ1199" s="228" t="s">
        <v>334</v>
      </c>
      <c r="BA1199" s="227" t="s">
        <v>3632</v>
      </c>
      <c r="BB1199" s="226" t="s">
        <v>1755</v>
      </c>
      <c r="BD1199" s="229" t="s">
        <v>3631</v>
      </c>
      <c r="BE1199" s="1" t="s">
        <v>369</v>
      </c>
      <c r="BF1199" t="s">
        <v>1754</v>
      </c>
      <c r="BH1199" s="1" t="str">
        <f t="shared" si="224"/>
        <v/>
      </c>
      <c r="BI1199" s="1" t="s">
        <v>5450</v>
      </c>
      <c r="BK1199" s="7" t="str">
        <f t="shared" si="225"/>
        <v>FALSE</v>
      </c>
      <c r="BL1199" s="230" t="s">
        <v>1756</v>
      </c>
      <c r="BM1199" s="1" t="b">
        <f t="shared" si="232"/>
        <v>0</v>
      </c>
      <c r="BQ1199"/>
      <c r="BR1199" s="1" t="str">
        <f t="shared" si="226"/>
        <v/>
      </c>
      <c r="BS1199" s="1" t="s">
        <v>5450</v>
      </c>
      <c r="BU1199" s="7" t="str">
        <f t="shared" si="227"/>
        <v>FALSE</v>
      </c>
      <c r="BV1199" s="230" t="s">
        <v>1756</v>
      </c>
      <c r="BW1199" s="1" t="b">
        <f t="shared" si="233"/>
        <v>0</v>
      </c>
      <c r="BZ1199" s="1" t="str">
        <f t="shared" si="228"/>
        <v/>
      </c>
      <c r="CA1199" s="1" t="s">
        <v>5450</v>
      </c>
      <c r="CC1199" s="7" t="str">
        <f t="shared" si="229"/>
        <v>FALSE</v>
      </c>
      <c r="CD1199" s="230" t="s">
        <v>1756</v>
      </c>
      <c r="CE1199" s="1" t="b">
        <f t="shared" si="234"/>
        <v>0</v>
      </c>
      <c r="CI1199"/>
      <c r="CJ1199" s="1" t="str">
        <f t="shared" si="230"/>
        <v/>
      </c>
      <c r="CK1199" s="1" t="s">
        <v>5450</v>
      </c>
      <c r="CM1199" s="7" t="str">
        <f t="shared" si="231"/>
        <v>FALSE</v>
      </c>
      <c r="CN1199" s="230" t="s">
        <v>1756</v>
      </c>
      <c r="CO1199" s="1" t="b">
        <f t="shared" si="235"/>
        <v>0</v>
      </c>
    </row>
    <row r="1200" spans="48:93" ht="18" x14ac:dyDescent="0.25">
      <c r="AV1200" s="229" t="s">
        <v>1756</v>
      </c>
      <c r="AW1200" s="230" t="s">
        <v>3632</v>
      </c>
      <c r="AX1200" s="230" t="s">
        <v>2631</v>
      </c>
      <c r="AY1200" s="233">
        <v>10023</v>
      </c>
      <c r="AZ1200" s="231" t="s">
        <v>338</v>
      </c>
      <c r="BA1200" s="230" t="s">
        <v>3632</v>
      </c>
      <c r="BB1200" s="229" t="s">
        <v>1756</v>
      </c>
      <c r="BD1200" s="226" t="s">
        <v>3632</v>
      </c>
      <c r="BE1200" s="1" t="s">
        <v>334</v>
      </c>
      <c r="BF1200" t="s">
        <v>1755</v>
      </c>
      <c r="BH1200" s="1" t="str">
        <f t="shared" si="224"/>
        <v/>
      </c>
      <c r="BI1200" s="1" t="s">
        <v>5451</v>
      </c>
      <c r="BK1200" s="7" t="str">
        <f t="shared" si="225"/>
        <v>FALSE</v>
      </c>
      <c r="BL1200" s="227" t="s">
        <v>1757</v>
      </c>
      <c r="BM1200" s="1" t="b">
        <f t="shared" si="232"/>
        <v>0</v>
      </c>
      <c r="BQ1200"/>
      <c r="BR1200" s="1" t="str">
        <f t="shared" si="226"/>
        <v/>
      </c>
      <c r="BS1200" s="1" t="s">
        <v>5451</v>
      </c>
      <c r="BU1200" s="7" t="str">
        <f t="shared" si="227"/>
        <v>FALSE</v>
      </c>
      <c r="BV1200" s="227" t="s">
        <v>1757</v>
      </c>
      <c r="BW1200" s="1" t="b">
        <f t="shared" si="233"/>
        <v>0</v>
      </c>
      <c r="BZ1200" s="1" t="str">
        <f t="shared" si="228"/>
        <v/>
      </c>
      <c r="CA1200" s="1" t="s">
        <v>5451</v>
      </c>
      <c r="CC1200" s="7" t="str">
        <f t="shared" si="229"/>
        <v>FALSE</v>
      </c>
      <c r="CD1200" s="227" t="s">
        <v>1757</v>
      </c>
      <c r="CE1200" s="1" t="b">
        <f t="shared" si="234"/>
        <v>0</v>
      </c>
      <c r="CI1200"/>
      <c r="CJ1200" s="1" t="str">
        <f t="shared" si="230"/>
        <v/>
      </c>
      <c r="CK1200" s="1" t="s">
        <v>5451</v>
      </c>
      <c r="CM1200" s="7" t="str">
        <f t="shared" si="231"/>
        <v>FALSE</v>
      </c>
      <c r="CN1200" s="227" t="s">
        <v>1757</v>
      </c>
      <c r="CO1200" s="1" t="b">
        <f t="shared" si="235"/>
        <v>0</v>
      </c>
    </row>
    <row r="1201" spans="48:93" ht="18" x14ac:dyDescent="0.25">
      <c r="AV1201" s="226" t="s">
        <v>1757</v>
      </c>
      <c r="AW1201" s="227" t="s">
        <v>3633</v>
      </c>
      <c r="AX1201" s="227" t="s">
        <v>2614</v>
      </c>
      <c r="AY1201" s="232">
        <v>10082</v>
      </c>
      <c r="AZ1201" s="228" t="s">
        <v>372</v>
      </c>
      <c r="BA1201" s="227" t="s">
        <v>3633</v>
      </c>
      <c r="BB1201" s="226" t="s">
        <v>1757</v>
      </c>
      <c r="BD1201" s="229" t="s">
        <v>3632</v>
      </c>
      <c r="BE1201" s="1" t="s">
        <v>338</v>
      </c>
      <c r="BF1201" t="s">
        <v>1756</v>
      </c>
      <c r="BH1201" s="1" t="str">
        <f t="shared" si="224"/>
        <v/>
      </c>
      <c r="BI1201" s="1" t="s">
        <v>5452</v>
      </c>
      <c r="BK1201" s="7" t="str">
        <f t="shared" si="225"/>
        <v>FALSE</v>
      </c>
      <c r="BL1201" s="230" t="s">
        <v>1758</v>
      </c>
      <c r="BM1201" s="1" t="b">
        <f t="shared" si="232"/>
        <v>0</v>
      </c>
      <c r="BQ1201"/>
      <c r="BR1201" s="1" t="str">
        <f t="shared" si="226"/>
        <v/>
      </c>
      <c r="BS1201" s="1" t="s">
        <v>5452</v>
      </c>
      <c r="BU1201" s="7" t="str">
        <f t="shared" si="227"/>
        <v>FALSE</v>
      </c>
      <c r="BV1201" s="230" t="s">
        <v>1758</v>
      </c>
      <c r="BW1201" s="1" t="b">
        <f t="shared" si="233"/>
        <v>0</v>
      </c>
      <c r="BZ1201" s="1" t="str">
        <f t="shared" si="228"/>
        <v/>
      </c>
      <c r="CA1201" s="1" t="s">
        <v>5452</v>
      </c>
      <c r="CC1201" s="7" t="str">
        <f t="shared" si="229"/>
        <v>FALSE</v>
      </c>
      <c r="CD1201" s="230" t="s">
        <v>1758</v>
      </c>
      <c r="CE1201" s="1" t="b">
        <f t="shared" si="234"/>
        <v>0</v>
      </c>
      <c r="CI1201"/>
      <c r="CJ1201" s="1" t="str">
        <f t="shared" si="230"/>
        <v/>
      </c>
      <c r="CK1201" s="1" t="s">
        <v>5452</v>
      </c>
      <c r="CM1201" s="7" t="str">
        <f t="shared" si="231"/>
        <v>FALSE</v>
      </c>
      <c r="CN1201" s="230" t="s">
        <v>1758</v>
      </c>
      <c r="CO1201" s="1" t="b">
        <f t="shared" si="235"/>
        <v>0</v>
      </c>
    </row>
    <row r="1202" spans="48:93" ht="18" x14ac:dyDescent="0.25">
      <c r="AV1202" s="229" t="s">
        <v>1758</v>
      </c>
      <c r="AW1202" s="230" t="s">
        <v>3634</v>
      </c>
      <c r="AX1202" s="230" t="s">
        <v>2606</v>
      </c>
      <c r="AY1202" s="233">
        <v>95370</v>
      </c>
      <c r="AZ1202" s="231" t="s">
        <v>373</v>
      </c>
      <c r="BA1202" s="230" t="s">
        <v>3634</v>
      </c>
      <c r="BB1202" s="229" t="s">
        <v>1758</v>
      </c>
      <c r="BD1202" s="226" t="s">
        <v>3633</v>
      </c>
      <c r="BE1202" s="1" t="s">
        <v>372</v>
      </c>
      <c r="BF1202" t="s">
        <v>1757</v>
      </c>
      <c r="BH1202" s="1" t="str">
        <f t="shared" si="224"/>
        <v/>
      </c>
      <c r="BI1202" s="1" t="s">
        <v>5453</v>
      </c>
      <c r="BK1202" s="7" t="str">
        <f t="shared" si="225"/>
        <v>FALSE</v>
      </c>
      <c r="BL1202" s="227" t="s">
        <v>1759</v>
      </c>
      <c r="BM1202" s="1" t="b">
        <f t="shared" si="232"/>
        <v>0</v>
      </c>
      <c r="BQ1202"/>
      <c r="BR1202" s="1" t="str">
        <f t="shared" si="226"/>
        <v/>
      </c>
      <c r="BS1202" s="1" t="s">
        <v>5453</v>
      </c>
      <c r="BU1202" s="7" t="str">
        <f t="shared" si="227"/>
        <v>FALSE</v>
      </c>
      <c r="BV1202" s="227" t="s">
        <v>1759</v>
      </c>
      <c r="BW1202" s="1" t="b">
        <f t="shared" si="233"/>
        <v>0</v>
      </c>
      <c r="BZ1202" s="1" t="str">
        <f t="shared" si="228"/>
        <v/>
      </c>
      <c r="CA1202" s="1" t="s">
        <v>5453</v>
      </c>
      <c r="CC1202" s="7" t="str">
        <f t="shared" si="229"/>
        <v>FALSE</v>
      </c>
      <c r="CD1202" s="227" t="s">
        <v>1759</v>
      </c>
      <c r="CE1202" s="1" t="b">
        <f t="shared" si="234"/>
        <v>0</v>
      </c>
      <c r="CI1202"/>
      <c r="CJ1202" s="1" t="str">
        <f t="shared" si="230"/>
        <v/>
      </c>
      <c r="CK1202" s="1" t="s">
        <v>5453</v>
      </c>
      <c r="CM1202" s="7" t="str">
        <f t="shared" si="231"/>
        <v>FALSE</v>
      </c>
      <c r="CN1202" s="227" t="s">
        <v>1759</v>
      </c>
      <c r="CO1202" s="1" t="b">
        <f t="shared" si="235"/>
        <v>0</v>
      </c>
    </row>
    <row r="1203" spans="48:93" ht="18" x14ac:dyDescent="0.25">
      <c r="AV1203" s="226" t="s">
        <v>1759</v>
      </c>
      <c r="AW1203" s="227" t="s">
        <v>3635</v>
      </c>
      <c r="AX1203" s="227" t="s">
        <v>2638</v>
      </c>
      <c r="AY1203" s="232">
        <v>10895</v>
      </c>
      <c r="AZ1203" s="228" t="s">
        <v>359</v>
      </c>
      <c r="BA1203" s="227" t="s">
        <v>3635</v>
      </c>
      <c r="BB1203" s="226" t="s">
        <v>1759</v>
      </c>
      <c r="BD1203" s="229" t="s">
        <v>3634</v>
      </c>
      <c r="BE1203" s="1" t="s">
        <v>373</v>
      </c>
      <c r="BF1203" t="s">
        <v>1758</v>
      </c>
      <c r="BH1203" s="1" t="str">
        <f t="shared" si="224"/>
        <v/>
      </c>
      <c r="BI1203" s="1" t="s">
        <v>5454</v>
      </c>
      <c r="BK1203" s="7" t="str">
        <f t="shared" si="225"/>
        <v>FALSE</v>
      </c>
      <c r="BL1203" s="230" t="s">
        <v>1760</v>
      </c>
      <c r="BM1203" s="1" t="b">
        <f t="shared" si="232"/>
        <v>0</v>
      </c>
      <c r="BQ1203"/>
      <c r="BR1203" s="1" t="str">
        <f t="shared" si="226"/>
        <v/>
      </c>
      <c r="BS1203" s="1" t="s">
        <v>5454</v>
      </c>
      <c r="BU1203" s="7" t="str">
        <f t="shared" si="227"/>
        <v>FALSE</v>
      </c>
      <c r="BV1203" s="230" t="s">
        <v>1760</v>
      </c>
      <c r="BW1203" s="1" t="b">
        <f t="shared" si="233"/>
        <v>0</v>
      </c>
      <c r="BZ1203" s="1" t="str">
        <f t="shared" si="228"/>
        <v/>
      </c>
      <c r="CA1203" s="1" t="s">
        <v>5454</v>
      </c>
      <c r="CC1203" s="7" t="str">
        <f t="shared" si="229"/>
        <v>FALSE</v>
      </c>
      <c r="CD1203" s="230" t="s">
        <v>1760</v>
      </c>
      <c r="CE1203" s="1" t="b">
        <f t="shared" si="234"/>
        <v>0</v>
      </c>
      <c r="CI1203"/>
      <c r="CJ1203" s="1" t="str">
        <f t="shared" si="230"/>
        <v/>
      </c>
      <c r="CK1203" s="1" t="s">
        <v>5454</v>
      </c>
      <c r="CM1203" s="7" t="str">
        <f t="shared" si="231"/>
        <v>FALSE</v>
      </c>
      <c r="CN1203" s="230" t="s">
        <v>1760</v>
      </c>
      <c r="CO1203" s="1" t="b">
        <f t="shared" si="235"/>
        <v>0</v>
      </c>
    </row>
    <row r="1204" spans="48:93" ht="18" x14ac:dyDescent="0.25">
      <c r="AV1204" s="229" t="s">
        <v>1760</v>
      </c>
      <c r="AW1204" s="230" t="s">
        <v>3636</v>
      </c>
      <c r="AX1204" s="230" t="s">
        <v>2772</v>
      </c>
      <c r="AY1204" s="233">
        <v>10894</v>
      </c>
      <c r="AZ1204" s="231" t="s">
        <v>367</v>
      </c>
      <c r="BA1204" s="230" t="s">
        <v>3636</v>
      </c>
      <c r="BB1204" s="229" t="s">
        <v>1760</v>
      </c>
      <c r="BD1204" s="226" t="s">
        <v>3635</v>
      </c>
      <c r="BE1204" s="1" t="s">
        <v>359</v>
      </c>
      <c r="BF1204" t="s">
        <v>1759</v>
      </c>
      <c r="BH1204" s="1" t="str">
        <f t="shared" si="224"/>
        <v/>
      </c>
      <c r="BI1204" s="1" t="s">
        <v>5455</v>
      </c>
      <c r="BK1204" s="7" t="str">
        <f t="shared" si="225"/>
        <v>FALSE</v>
      </c>
      <c r="BL1204" s="227" t="s">
        <v>1761</v>
      </c>
      <c r="BM1204" s="1" t="b">
        <f t="shared" si="232"/>
        <v>0</v>
      </c>
      <c r="BQ1204"/>
      <c r="BR1204" s="1" t="str">
        <f t="shared" si="226"/>
        <v/>
      </c>
      <c r="BS1204" s="1" t="s">
        <v>5455</v>
      </c>
      <c r="BU1204" s="7" t="str">
        <f t="shared" si="227"/>
        <v>FALSE</v>
      </c>
      <c r="BV1204" s="227" t="s">
        <v>1761</v>
      </c>
      <c r="BW1204" s="1" t="b">
        <f t="shared" si="233"/>
        <v>0</v>
      </c>
      <c r="BZ1204" s="1" t="str">
        <f t="shared" si="228"/>
        <v/>
      </c>
      <c r="CA1204" s="1" t="s">
        <v>5455</v>
      </c>
      <c r="CC1204" s="7" t="str">
        <f t="shared" si="229"/>
        <v>FALSE</v>
      </c>
      <c r="CD1204" s="227" t="s">
        <v>1761</v>
      </c>
      <c r="CE1204" s="1" t="b">
        <f t="shared" si="234"/>
        <v>0</v>
      </c>
      <c r="CI1204"/>
      <c r="CJ1204" s="1" t="str">
        <f t="shared" si="230"/>
        <v/>
      </c>
      <c r="CK1204" s="1" t="s">
        <v>5455</v>
      </c>
      <c r="CM1204" s="7" t="str">
        <f t="shared" si="231"/>
        <v>FALSE</v>
      </c>
      <c r="CN1204" s="227" t="s">
        <v>1761</v>
      </c>
      <c r="CO1204" s="1" t="b">
        <f t="shared" si="235"/>
        <v>0</v>
      </c>
    </row>
    <row r="1205" spans="48:93" ht="18" x14ac:dyDescent="0.25">
      <c r="AV1205" s="226" t="s">
        <v>1761</v>
      </c>
      <c r="AW1205" s="227" t="s">
        <v>3637</v>
      </c>
      <c r="AX1205" s="227" t="s">
        <v>2638</v>
      </c>
      <c r="AY1205" s="232">
        <v>21825</v>
      </c>
      <c r="AZ1205" s="228" t="s">
        <v>359</v>
      </c>
      <c r="BA1205" s="227" t="s">
        <v>3637</v>
      </c>
      <c r="BB1205" s="226" t="s">
        <v>1761</v>
      </c>
      <c r="BD1205" s="229" t="s">
        <v>3636</v>
      </c>
      <c r="BE1205" s="1" t="s">
        <v>367</v>
      </c>
      <c r="BF1205" t="s">
        <v>1760</v>
      </c>
      <c r="BH1205" s="1" t="str">
        <f t="shared" si="224"/>
        <v/>
      </c>
      <c r="BI1205" s="1" t="s">
        <v>5456</v>
      </c>
      <c r="BK1205" s="7" t="str">
        <f t="shared" si="225"/>
        <v>FALSE</v>
      </c>
      <c r="BL1205" s="230" t="s">
        <v>1762</v>
      </c>
      <c r="BM1205" s="1" t="b">
        <f t="shared" si="232"/>
        <v>0</v>
      </c>
      <c r="BQ1205"/>
      <c r="BR1205" s="1" t="str">
        <f t="shared" si="226"/>
        <v/>
      </c>
      <c r="BS1205" s="1" t="s">
        <v>5456</v>
      </c>
      <c r="BU1205" s="7" t="str">
        <f t="shared" si="227"/>
        <v>FALSE</v>
      </c>
      <c r="BV1205" s="230" t="s">
        <v>1762</v>
      </c>
      <c r="BW1205" s="1" t="b">
        <f t="shared" si="233"/>
        <v>0</v>
      </c>
      <c r="BZ1205" s="1" t="str">
        <f t="shared" si="228"/>
        <v/>
      </c>
      <c r="CA1205" s="1" t="s">
        <v>5456</v>
      </c>
      <c r="CC1205" s="7" t="str">
        <f t="shared" si="229"/>
        <v>FALSE</v>
      </c>
      <c r="CD1205" s="230" t="s">
        <v>1762</v>
      </c>
      <c r="CE1205" s="1" t="b">
        <f t="shared" si="234"/>
        <v>0</v>
      </c>
      <c r="CI1205"/>
      <c r="CJ1205" s="1" t="str">
        <f t="shared" si="230"/>
        <v/>
      </c>
      <c r="CK1205" s="1" t="s">
        <v>5456</v>
      </c>
      <c r="CM1205" s="7" t="str">
        <f t="shared" si="231"/>
        <v>FALSE</v>
      </c>
      <c r="CN1205" s="230" t="s">
        <v>1762</v>
      </c>
      <c r="CO1205" s="1" t="b">
        <f t="shared" si="235"/>
        <v>0</v>
      </c>
    </row>
    <row r="1206" spans="48:93" ht="18" x14ac:dyDescent="0.25">
      <c r="AV1206" s="229" t="s">
        <v>1762</v>
      </c>
      <c r="AW1206" s="230" t="s">
        <v>3637</v>
      </c>
      <c r="AX1206" s="230" t="s">
        <v>2772</v>
      </c>
      <c r="AY1206" s="233">
        <v>16253</v>
      </c>
      <c r="AZ1206" s="231" t="s">
        <v>367</v>
      </c>
      <c r="BA1206" s="230" t="s">
        <v>3637</v>
      </c>
      <c r="BB1206" s="229" t="s">
        <v>1762</v>
      </c>
      <c r="BD1206" s="226" t="s">
        <v>3637</v>
      </c>
      <c r="BE1206" s="1" t="s">
        <v>359</v>
      </c>
      <c r="BF1206" t="s">
        <v>1761</v>
      </c>
      <c r="BH1206" s="1" t="str">
        <f t="shared" si="224"/>
        <v/>
      </c>
      <c r="BI1206" s="1" t="s">
        <v>5457</v>
      </c>
      <c r="BK1206" s="7" t="str">
        <f t="shared" si="225"/>
        <v>FALSE</v>
      </c>
      <c r="BL1206" s="227" t="s">
        <v>1763</v>
      </c>
      <c r="BM1206" s="1" t="b">
        <f t="shared" si="232"/>
        <v>0</v>
      </c>
      <c r="BQ1206"/>
      <c r="BR1206" s="1" t="str">
        <f t="shared" si="226"/>
        <v/>
      </c>
      <c r="BS1206" s="1" t="s">
        <v>5457</v>
      </c>
      <c r="BU1206" s="7" t="str">
        <f t="shared" si="227"/>
        <v>FALSE</v>
      </c>
      <c r="BV1206" s="227" t="s">
        <v>1763</v>
      </c>
      <c r="BW1206" s="1" t="b">
        <f t="shared" si="233"/>
        <v>0</v>
      </c>
      <c r="BZ1206" s="1" t="str">
        <f t="shared" si="228"/>
        <v/>
      </c>
      <c r="CA1206" s="1" t="s">
        <v>5457</v>
      </c>
      <c r="CC1206" s="7" t="str">
        <f t="shared" si="229"/>
        <v>FALSE</v>
      </c>
      <c r="CD1206" s="227" t="s">
        <v>1763</v>
      </c>
      <c r="CE1206" s="1" t="b">
        <f t="shared" si="234"/>
        <v>0</v>
      </c>
      <c r="CI1206"/>
      <c r="CJ1206" s="1" t="str">
        <f t="shared" si="230"/>
        <v/>
      </c>
      <c r="CK1206" s="1" t="s">
        <v>5457</v>
      </c>
      <c r="CM1206" s="7" t="str">
        <f t="shared" si="231"/>
        <v>FALSE</v>
      </c>
      <c r="CN1206" s="227" t="s">
        <v>1763</v>
      </c>
      <c r="CO1206" s="1" t="b">
        <f t="shared" si="235"/>
        <v>0</v>
      </c>
    </row>
    <row r="1207" spans="48:93" ht="18" x14ac:dyDescent="0.25">
      <c r="AV1207" s="226" t="s">
        <v>1763</v>
      </c>
      <c r="AW1207" s="227" t="s">
        <v>3638</v>
      </c>
      <c r="AX1207" s="227" t="s">
        <v>2678</v>
      </c>
      <c r="AY1207" s="232">
        <v>10051</v>
      </c>
      <c r="AZ1207" s="228" t="s">
        <v>363</v>
      </c>
      <c r="BA1207" s="227" t="s">
        <v>3638</v>
      </c>
      <c r="BB1207" s="226" t="s">
        <v>1763</v>
      </c>
      <c r="BD1207" s="229" t="s">
        <v>3637</v>
      </c>
      <c r="BE1207" s="1" t="s">
        <v>367</v>
      </c>
      <c r="BF1207" t="s">
        <v>1762</v>
      </c>
      <c r="BH1207" s="1" t="str">
        <f t="shared" si="224"/>
        <v/>
      </c>
      <c r="BI1207" s="1" t="s">
        <v>5458</v>
      </c>
      <c r="BK1207" s="7" t="str">
        <f t="shared" si="225"/>
        <v>FALSE</v>
      </c>
      <c r="BL1207" s="230" t="s">
        <v>1764</v>
      </c>
      <c r="BM1207" s="1" t="b">
        <f t="shared" si="232"/>
        <v>0</v>
      </c>
      <c r="BQ1207"/>
      <c r="BR1207" s="1" t="str">
        <f t="shared" si="226"/>
        <v/>
      </c>
      <c r="BS1207" s="1" t="s">
        <v>5458</v>
      </c>
      <c r="BU1207" s="7" t="str">
        <f t="shared" si="227"/>
        <v>FALSE</v>
      </c>
      <c r="BV1207" s="230" t="s">
        <v>1764</v>
      </c>
      <c r="BW1207" s="1" t="b">
        <f t="shared" si="233"/>
        <v>0</v>
      </c>
      <c r="BZ1207" s="1" t="str">
        <f t="shared" si="228"/>
        <v/>
      </c>
      <c r="CA1207" s="1" t="s">
        <v>5458</v>
      </c>
      <c r="CC1207" s="7" t="str">
        <f t="shared" si="229"/>
        <v>FALSE</v>
      </c>
      <c r="CD1207" s="230" t="s">
        <v>1764</v>
      </c>
      <c r="CE1207" s="1" t="b">
        <f t="shared" si="234"/>
        <v>0</v>
      </c>
      <c r="CI1207"/>
      <c r="CJ1207" s="1" t="str">
        <f t="shared" si="230"/>
        <v/>
      </c>
      <c r="CK1207" s="1" t="s">
        <v>5458</v>
      </c>
      <c r="CM1207" s="7" t="str">
        <f t="shared" si="231"/>
        <v>FALSE</v>
      </c>
      <c r="CN1207" s="230" t="s">
        <v>1764</v>
      </c>
      <c r="CO1207" s="1" t="b">
        <f t="shared" si="235"/>
        <v>0</v>
      </c>
    </row>
    <row r="1208" spans="48:93" ht="18" x14ac:dyDescent="0.25">
      <c r="AV1208" s="229" t="s">
        <v>1764</v>
      </c>
      <c r="AW1208" s="230" t="s">
        <v>3639</v>
      </c>
      <c r="AX1208" s="230" t="s">
        <v>2676</v>
      </c>
      <c r="AY1208" s="233">
        <v>6832</v>
      </c>
      <c r="AZ1208" s="231" t="s">
        <v>342</v>
      </c>
      <c r="BA1208" s="230" t="s">
        <v>3639</v>
      </c>
      <c r="BB1208" s="229" t="s">
        <v>1764</v>
      </c>
      <c r="BD1208" s="226" t="s">
        <v>3638</v>
      </c>
      <c r="BE1208" s="1" t="s">
        <v>363</v>
      </c>
      <c r="BF1208" t="s">
        <v>1763</v>
      </c>
      <c r="BH1208" s="1" t="str">
        <f t="shared" si="224"/>
        <v/>
      </c>
      <c r="BI1208" s="1" t="s">
        <v>5459</v>
      </c>
      <c r="BK1208" s="7" t="str">
        <f t="shared" si="225"/>
        <v>FALSE</v>
      </c>
      <c r="BL1208" s="227" t="s">
        <v>1765</v>
      </c>
      <c r="BM1208" s="1" t="b">
        <f t="shared" si="232"/>
        <v>0</v>
      </c>
      <c r="BQ1208"/>
      <c r="BR1208" s="1" t="str">
        <f t="shared" si="226"/>
        <v/>
      </c>
      <c r="BS1208" s="1" t="s">
        <v>5459</v>
      </c>
      <c r="BU1208" s="7" t="str">
        <f t="shared" si="227"/>
        <v>FALSE</v>
      </c>
      <c r="BV1208" s="227" t="s">
        <v>1765</v>
      </c>
      <c r="BW1208" s="1" t="b">
        <f t="shared" si="233"/>
        <v>0</v>
      </c>
      <c r="BZ1208" s="1" t="str">
        <f t="shared" si="228"/>
        <v/>
      </c>
      <c r="CA1208" s="1" t="s">
        <v>5459</v>
      </c>
      <c r="CC1208" s="7" t="str">
        <f t="shared" si="229"/>
        <v>FALSE</v>
      </c>
      <c r="CD1208" s="227" t="s">
        <v>1765</v>
      </c>
      <c r="CE1208" s="1" t="b">
        <f t="shared" si="234"/>
        <v>0</v>
      </c>
      <c r="CI1208"/>
      <c r="CJ1208" s="1" t="str">
        <f t="shared" si="230"/>
        <v/>
      </c>
      <c r="CK1208" s="1" t="s">
        <v>5459</v>
      </c>
      <c r="CM1208" s="7" t="str">
        <f t="shared" si="231"/>
        <v>FALSE</v>
      </c>
      <c r="CN1208" s="227" t="s">
        <v>1765</v>
      </c>
      <c r="CO1208" s="1" t="b">
        <f t="shared" si="235"/>
        <v>0</v>
      </c>
    </row>
    <row r="1209" spans="48:93" ht="18" x14ac:dyDescent="0.25">
      <c r="AV1209" s="226" t="s">
        <v>1765</v>
      </c>
      <c r="AW1209" s="227" t="s">
        <v>3640</v>
      </c>
      <c r="AX1209" s="227" t="s">
        <v>2674</v>
      </c>
      <c r="AY1209" s="232">
        <v>16155</v>
      </c>
      <c r="AZ1209" s="228" t="s">
        <v>327</v>
      </c>
      <c r="BA1209" s="227" t="s">
        <v>3640</v>
      </c>
      <c r="BB1209" s="226" t="s">
        <v>1765</v>
      </c>
      <c r="BD1209" s="229" t="s">
        <v>3639</v>
      </c>
      <c r="BE1209" s="1" t="s">
        <v>342</v>
      </c>
      <c r="BF1209" t="s">
        <v>1764</v>
      </c>
      <c r="BH1209" s="1" t="str">
        <f t="shared" si="224"/>
        <v/>
      </c>
      <c r="BI1209" s="1" t="s">
        <v>5460</v>
      </c>
      <c r="BK1209" s="7" t="str">
        <f t="shared" si="225"/>
        <v>FALSE</v>
      </c>
      <c r="BL1209" s="230" t="s">
        <v>1766</v>
      </c>
      <c r="BM1209" s="1" t="b">
        <f t="shared" si="232"/>
        <v>0</v>
      </c>
      <c r="BQ1209"/>
      <c r="BR1209" s="1" t="str">
        <f t="shared" si="226"/>
        <v/>
      </c>
      <c r="BS1209" s="1" t="s">
        <v>5460</v>
      </c>
      <c r="BU1209" s="7" t="str">
        <f t="shared" si="227"/>
        <v>FALSE</v>
      </c>
      <c r="BV1209" s="230" t="s">
        <v>1766</v>
      </c>
      <c r="BW1209" s="1" t="b">
        <f t="shared" si="233"/>
        <v>0</v>
      </c>
      <c r="BZ1209" s="1" t="str">
        <f t="shared" si="228"/>
        <v/>
      </c>
      <c r="CA1209" s="1" t="s">
        <v>5460</v>
      </c>
      <c r="CC1209" s="7" t="str">
        <f t="shared" si="229"/>
        <v>FALSE</v>
      </c>
      <c r="CD1209" s="230" t="s">
        <v>1766</v>
      </c>
      <c r="CE1209" s="1" t="b">
        <f t="shared" si="234"/>
        <v>0</v>
      </c>
      <c r="CI1209"/>
      <c r="CJ1209" s="1" t="str">
        <f t="shared" si="230"/>
        <v/>
      </c>
      <c r="CK1209" s="1" t="s">
        <v>5460</v>
      </c>
      <c r="CM1209" s="7" t="str">
        <f t="shared" si="231"/>
        <v>FALSE</v>
      </c>
      <c r="CN1209" s="230" t="s">
        <v>1766</v>
      </c>
      <c r="CO1209" s="1" t="b">
        <f t="shared" si="235"/>
        <v>0</v>
      </c>
    </row>
    <row r="1210" spans="48:93" ht="18" x14ac:dyDescent="0.25">
      <c r="AV1210" s="229" t="s">
        <v>1766</v>
      </c>
      <c r="AW1210" s="230" t="s">
        <v>3640</v>
      </c>
      <c r="AX1210" s="230" t="s">
        <v>2631</v>
      </c>
      <c r="AY1210" s="233">
        <v>10052</v>
      </c>
      <c r="AZ1210" s="231" t="s">
        <v>338</v>
      </c>
      <c r="BA1210" s="230" t="s">
        <v>3640</v>
      </c>
      <c r="BB1210" s="229" t="s">
        <v>1766</v>
      </c>
      <c r="BD1210" s="226" t="s">
        <v>3640</v>
      </c>
      <c r="BE1210" s="1" t="s">
        <v>327</v>
      </c>
      <c r="BF1210" t="s">
        <v>1765</v>
      </c>
      <c r="BH1210" s="1" t="str">
        <f t="shared" si="224"/>
        <v/>
      </c>
      <c r="BI1210" s="1" t="s">
        <v>5461</v>
      </c>
      <c r="BK1210" s="7" t="str">
        <f t="shared" si="225"/>
        <v>FALSE</v>
      </c>
      <c r="BL1210" s="227" t="s">
        <v>1767</v>
      </c>
      <c r="BM1210" s="1" t="b">
        <f t="shared" si="232"/>
        <v>0</v>
      </c>
      <c r="BQ1210"/>
      <c r="BR1210" s="1" t="str">
        <f t="shared" si="226"/>
        <v/>
      </c>
      <c r="BS1210" s="1" t="s">
        <v>5461</v>
      </c>
      <c r="BU1210" s="7" t="str">
        <f t="shared" si="227"/>
        <v>FALSE</v>
      </c>
      <c r="BV1210" s="227" t="s">
        <v>1767</v>
      </c>
      <c r="BW1210" s="1" t="b">
        <f t="shared" si="233"/>
        <v>0</v>
      </c>
      <c r="BZ1210" s="1" t="str">
        <f t="shared" si="228"/>
        <v/>
      </c>
      <c r="CA1210" s="1" t="s">
        <v>5461</v>
      </c>
      <c r="CC1210" s="7" t="str">
        <f t="shared" si="229"/>
        <v>FALSE</v>
      </c>
      <c r="CD1210" s="227" t="s">
        <v>1767</v>
      </c>
      <c r="CE1210" s="1" t="b">
        <f t="shared" si="234"/>
        <v>0</v>
      </c>
      <c r="CI1210"/>
      <c r="CJ1210" s="1" t="str">
        <f t="shared" si="230"/>
        <v/>
      </c>
      <c r="CK1210" s="1" t="s">
        <v>5461</v>
      </c>
      <c r="CM1210" s="7" t="str">
        <f t="shared" si="231"/>
        <v>FALSE</v>
      </c>
      <c r="CN1210" s="227" t="s">
        <v>1767</v>
      </c>
      <c r="CO1210" s="1" t="b">
        <f t="shared" si="235"/>
        <v>0</v>
      </c>
    </row>
    <row r="1211" spans="48:93" ht="18" x14ac:dyDescent="0.25">
      <c r="AV1211" s="226" t="s">
        <v>1767</v>
      </c>
      <c r="AW1211" s="227" t="s">
        <v>3640</v>
      </c>
      <c r="AX1211" s="227" t="s">
        <v>2675</v>
      </c>
      <c r="AY1211" s="232">
        <v>80608</v>
      </c>
      <c r="AZ1211" s="228" t="s">
        <v>339</v>
      </c>
      <c r="BA1211" s="227" t="s">
        <v>3640</v>
      </c>
      <c r="BB1211" s="226" t="s">
        <v>1767</v>
      </c>
      <c r="BD1211" s="229" t="s">
        <v>3640</v>
      </c>
      <c r="BE1211" s="1" t="s">
        <v>338</v>
      </c>
      <c r="BF1211" t="s">
        <v>1766</v>
      </c>
      <c r="BH1211" s="1" t="str">
        <f t="shared" si="224"/>
        <v/>
      </c>
      <c r="BI1211" s="1" t="s">
        <v>5462</v>
      </c>
      <c r="BK1211" s="7" t="str">
        <f t="shared" si="225"/>
        <v>FALSE</v>
      </c>
      <c r="BL1211" s="230" t="s">
        <v>1768</v>
      </c>
      <c r="BM1211" s="1" t="b">
        <f t="shared" si="232"/>
        <v>0</v>
      </c>
      <c r="BQ1211"/>
      <c r="BR1211" s="1" t="str">
        <f t="shared" si="226"/>
        <v/>
      </c>
      <c r="BS1211" s="1" t="s">
        <v>5462</v>
      </c>
      <c r="BU1211" s="7" t="str">
        <f t="shared" si="227"/>
        <v>FALSE</v>
      </c>
      <c r="BV1211" s="230" t="s">
        <v>1768</v>
      </c>
      <c r="BW1211" s="1" t="b">
        <f t="shared" si="233"/>
        <v>0</v>
      </c>
      <c r="BZ1211" s="1" t="str">
        <f t="shared" si="228"/>
        <v/>
      </c>
      <c r="CA1211" s="1" t="s">
        <v>5462</v>
      </c>
      <c r="CC1211" s="7" t="str">
        <f t="shared" si="229"/>
        <v>FALSE</v>
      </c>
      <c r="CD1211" s="230" t="s">
        <v>1768</v>
      </c>
      <c r="CE1211" s="1" t="b">
        <f t="shared" si="234"/>
        <v>0</v>
      </c>
      <c r="CI1211"/>
      <c r="CJ1211" s="1" t="str">
        <f t="shared" si="230"/>
        <v/>
      </c>
      <c r="CK1211" s="1" t="s">
        <v>5462</v>
      </c>
      <c r="CM1211" s="7" t="str">
        <f t="shared" si="231"/>
        <v>FALSE</v>
      </c>
      <c r="CN1211" s="230" t="s">
        <v>1768</v>
      </c>
      <c r="CO1211" s="1" t="b">
        <f t="shared" si="235"/>
        <v>0</v>
      </c>
    </row>
    <row r="1212" spans="48:93" ht="18" x14ac:dyDescent="0.25">
      <c r="AV1212" s="229" t="s">
        <v>1768</v>
      </c>
      <c r="AW1212" s="230" t="s">
        <v>3640</v>
      </c>
      <c r="AX1212" s="230" t="s">
        <v>2641</v>
      </c>
      <c r="AY1212" s="233">
        <v>16179</v>
      </c>
      <c r="AZ1212" s="231" t="s">
        <v>340</v>
      </c>
      <c r="BA1212" s="230" t="s">
        <v>3640</v>
      </c>
      <c r="BB1212" s="229" t="s">
        <v>1768</v>
      </c>
      <c r="BD1212" s="226" t="s">
        <v>3640</v>
      </c>
      <c r="BE1212" s="1" t="s">
        <v>339</v>
      </c>
      <c r="BF1212" t="s">
        <v>1767</v>
      </c>
      <c r="BH1212" s="1" t="str">
        <f t="shared" si="224"/>
        <v/>
      </c>
      <c r="BI1212" s="1" t="s">
        <v>5463</v>
      </c>
      <c r="BK1212" s="7" t="str">
        <f t="shared" si="225"/>
        <v>FALSE</v>
      </c>
      <c r="BL1212" s="227" t="s">
        <v>1769</v>
      </c>
      <c r="BM1212" s="1" t="b">
        <f t="shared" si="232"/>
        <v>0</v>
      </c>
      <c r="BQ1212"/>
      <c r="BR1212" s="1" t="str">
        <f t="shared" si="226"/>
        <v/>
      </c>
      <c r="BS1212" s="1" t="s">
        <v>5463</v>
      </c>
      <c r="BU1212" s="7" t="str">
        <f t="shared" si="227"/>
        <v>FALSE</v>
      </c>
      <c r="BV1212" s="227" t="s">
        <v>1769</v>
      </c>
      <c r="BW1212" s="1" t="b">
        <f t="shared" si="233"/>
        <v>0</v>
      </c>
      <c r="BZ1212" s="1" t="str">
        <f t="shared" si="228"/>
        <v/>
      </c>
      <c r="CA1212" s="1" t="s">
        <v>5463</v>
      </c>
      <c r="CC1212" s="7" t="str">
        <f t="shared" si="229"/>
        <v>FALSE</v>
      </c>
      <c r="CD1212" s="227" t="s">
        <v>1769</v>
      </c>
      <c r="CE1212" s="1" t="b">
        <f t="shared" si="234"/>
        <v>0</v>
      </c>
      <c r="CI1212"/>
      <c r="CJ1212" s="1" t="str">
        <f t="shared" si="230"/>
        <v/>
      </c>
      <c r="CK1212" s="1" t="s">
        <v>5463</v>
      </c>
      <c r="CM1212" s="7" t="str">
        <f t="shared" si="231"/>
        <v>FALSE</v>
      </c>
      <c r="CN1212" s="227" t="s">
        <v>1769</v>
      </c>
      <c r="CO1212" s="1" t="b">
        <f t="shared" si="235"/>
        <v>0</v>
      </c>
    </row>
    <row r="1213" spans="48:93" ht="18" x14ac:dyDescent="0.25">
      <c r="AV1213" s="226" t="s">
        <v>1769</v>
      </c>
      <c r="AW1213" s="227" t="s">
        <v>3640</v>
      </c>
      <c r="AX1213" s="227" t="s">
        <v>2604</v>
      </c>
      <c r="AY1213" s="232">
        <v>16180</v>
      </c>
      <c r="AZ1213" s="228" t="s">
        <v>341</v>
      </c>
      <c r="BA1213" s="227" t="s">
        <v>3640</v>
      </c>
      <c r="BB1213" s="226" t="s">
        <v>1769</v>
      </c>
      <c r="BD1213" s="229" t="s">
        <v>3640</v>
      </c>
      <c r="BE1213" s="1" t="s">
        <v>340</v>
      </c>
      <c r="BF1213" t="s">
        <v>1768</v>
      </c>
      <c r="BH1213" s="1" t="str">
        <f t="shared" si="224"/>
        <v/>
      </c>
      <c r="BI1213" s="1" t="s">
        <v>5464</v>
      </c>
      <c r="BK1213" s="7" t="str">
        <f t="shared" si="225"/>
        <v>FALSE</v>
      </c>
      <c r="BL1213" s="230" t="s">
        <v>1770</v>
      </c>
      <c r="BM1213" s="1" t="b">
        <f t="shared" si="232"/>
        <v>0</v>
      </c>
      <c r="BQ1213"/>
      <c r="BR1213" s="1" t="str">
        <f t="shared" si="226"/>
        <v/>
      </c>
      <c r="BS1213" s="1" t="s">
        <v>5464</v>
      </c>
      <c r="BU1213" s="7" t="str">
        <f t="shared" si="227"/>
        <v>FALSE</v>
      </c>
      <c r="BV1213" s="230" t="s">
        <v>1770</v>
      </c>
      <c r="BW1213" s="1" t="b">
        <f t="shared" si="233"/>
        <v>0</v>
      </c>
      <c r="BZ1213" s="1" t="str">
        <f t="shared" si="228"/>
        <v/>
      </c>
      <c r="CA1213" s="1" t="s">
        <v>5464</v>
      </c>
      <c r="CC1213" s="7" t="str">
        <f t="shared" si="229"/>
        <v>FALSE</v>
      </c>
      <c r="CD1213" s="230" t="s">
        <v>1770</v>
      </c>
      <c r="CE1213" s="1" t="b">
        <f t="shared" si="234"/>
        <v>0</v>
      </c>
      <c r="CI1213"/>
      <c r="CJ1213" s="1" t="str">
        <f t="shared" si="230"/>
        <v/>
      </c>
      <c r="CK1213" s="1" t="s">
        <v>5464</v>
      </c>
      <c r="CM1213" s="7" t="str">
        <f t="shared" si="231"/>
        <v>FALSE</v>
      </c>
      <c r="CN1213" s="230" t="s">
        <v>1770</v>
      </c>
      <c r="CO1213" s="1" t="b">
        <f t="shared" si="235"/>
        <v>0</v>
      </c>
    </row>
    <row r="1214" spans="48:93" ht="18" x14ac:dyDescent="0.25">
      <c r="AV1214" s="229" t="s">
        <v>1770</v>
      </c>
      <c r="AW1214" s="230" t="s">
        <v>3640</v>
      </c>
      <c r="AX1214" s="230" t="s">
        <v>2609</v>
      </c>
      <c r="AY1214" s="233">
        <v>17830</v>
      </c>
      <c r="AZ1214" s="231" t="s">
        <v>343</v>
      </c>
      <c r="BA1214" s="230" t="s">
        <v>3640</v>
      </c>
      <c r="BB1214" s="229" t="s">
        <v>1770</v>
      </c>
      <c r="BD1214" s="226" t="s">
        <v>3640</v>
      </c>
      <c r="BE1214" s="1" t="s">
        <v>341</v>
      </c>
      <c r="BF1214" t="s">
        <v>1769</v>
      </c>
      <c r="BH1214" s="1" t="str">
        <f t="shared" si="224"/>
        <v/>
      </c>
      <c r="BI1214" s="1" t="s">
        <v>5465</v>
      </c>
      <c r="BK1214" s="7" t="str">
        <f t="shared" si="225"/>
        <v>FALSE</v>
      </c>
      <c r="BL1214" s="227" t="s">
        <v>1771</v>
      </c>
      <c r="BM1214" s="1" t="b">
        <f t="shared" si="232"/>
        <v>0</v>
      </c>
      <c r="BQ1214"/>
      <c r="BR1214" s="1" t="str">
        <f t="shared" si="226"/>
        <v/>
      </c>
      <c r="BS1214" s="1" t="s">
        <v>5465</v>
      </c>
      <c r="BU1214" s="7" t="str">
        <f t="shared" si="227"/>
        <v>FALSE</v>
      </c>
      <c r="BV1214" s="227" t="s">
        <v>1771</v>
      </c>
      <c r="BW1214" s="1" t="b">
        <f t="shared" si="233"/>
        <v>0</v>
      </c>
      <c r="BZ1214" s="1" t="str">
        <f t="shared" si="228"/>
        <v/>
      </c>
      <c r="CA1214" s="1" t="s">
        <v>5465</v>
      </c>
      <c r="CC1214" s="7" t="str">
        <f t="shared" si="229"/>
        <v>FALSE</v>
      </c>
      <c r="CD1214" s="227" t="s">
        <v>1771</v>
      </c>
      <c r="CE1214" s="1" t="b">
        <f t="shared" si="234"/>
        <v>0</v>
      </c>
      <c r="CI1214"/>
      <c r="CJ1214" s="1" t="str">
        <f t="shared" si="230"/>
        <v/>
      </c>
      <c r="CK1214" s="1" t="s">
        <v>5465</v>
      </c>
      <c r="CM1214" s="7" t="str">
        <f t="shared" si="231"/>
        <v>FALSE</v>
      </c>
      <c r="CN1214" s="227" t="s">
        <v>1771</v>
      </c>
      <c r="CO1214" s="1" t="b">
        <f t="shared" si="235"/>
        <v>0</v>
      </c>
    </row>
    <row r="1215" spans="48:93" ht="18" x14ac:dyDescent="0.25">
      <c r="AV1215" s="226" t="s">
        <v>1771</v>
      </c>
      <c r="AW1215" s="227" t="s">
        <v>3640</v>
      </c>
      <c r="AX1215" s="227" t="s">
        <v>2628</v>
      </c>
      <c r="AY1215" s="232">
        <v>16181</v>
      </c>
      <c r="AZ1215" s="228" t="s">
        <v>352</v>
      </c>
      <c r="BA1215" s="227" t="s">
        <v>3640</v>
      </c>
      <c r="BB1215" s="226" t="s">
        <v>1771</v>
      </c>
      <c r="BD1215" s="229" t="s">
        <v>3640</v>
      </c>
      <c r="BE1215" s="1" t="s">
        <v>343</v>
      </c>
      <c r="BF1215" t="s">
        <v>1770</v>
      </c>
      <c r="BH1215" s="1" t="str">
        <f t="shared" si="224"/>
        <v/>
      </c>
      <c r="BI1215" s="1" t="s">
        <v>5466</v>
      </c>
      <c r="BK1215" s="7" t="str">
        <f t="shared" si="225"/>
        <v>FALSE</v>
      </c>
      <c r="BL1215" s="230" t="s">
        <v>1772</v>
      </c>
      <c r="BM1215" s="1" t="b">
        <f t="shared" si="232"/>
        <v>0</v>
      </c>
      <c r="BQ1215"/>
      <c r="BR1215" s="1" t="str">
        <f t="shared" si="226"/>
        <v/>
      </c>
      <c r="BS1215" s="1" t="s">
        <v>5466</v>
      </c>
      <c r="BU1215" s="7" t="str">
        <f t="shared" si="227"/>
        <v>FALSE</v>
      </c>
      <c r="BV1215" s="230" t="s">
        <v>1772</v>
      </c>
      <c r="BW1215" s="1" t="b">
        <f t="shared" si="233"/>
        <v>0</v>
      </c>
      <c r="BZ1215" s="1" t="str">
        <f t="shared" si="228"/>
        <v/>
      </c>
      <c r="CA1215" s="1" t="s">
        <v>5466</v>
      </c>
      <c r="CC1215" s="7" t="str">
        <f t="shared" si="229"/>
        <v>FALSE</v>
      </c>
      <c r="CD1215" s="230" t="s">
        <v>1772</v>
      </c>
      <c r="CE1215" s="1" t="b">
        <f t="shared" si="234"/>
        <v>0</v>
      </c>
      <c r="CI1215"/>
      <c r="CJ1215" s="1" t="str">
        <f t="shared" si="230"/>
        <v/>
      </c>
      <c r="CK1215" s="1" t="s">
        <v>5466</v>
      </c>
      <c r="CM1215" s="7" t="str">
        <f t="shared" si="231"/>
        <v>FALSE</v>
      </c>
      <c r="CN1215" s="230" t="s">
        <v>1772</v>
      </c>
      <c r="CO1215" s="1" t="b">
        <f t="shared" si="235"/>
        <v>0</v>
      </c>
    </row>
    <row r="1216" spans="48:93" ht="18" x14ac:dyDescent="0.25">
      <c r="AV1216" s="229" t="s">
        <v>1772</v>
      </c>
      <c r="AW1216" s="230" t="s">
        <v>3640</v>
      </c>
      <c r="AX1216" s="230" t="s">
        <v>2647</v>
      </c>
      <c r="AY1216" s="233">
        <v>16182</v>
      </c>
      <c r="AZ1216" s="231" t="s">
        <v>354</v>
      </c>
      <c r="BA1216" s="230" t="s">
        <v>3640</v>
      </c>
      <c r="BB1216" s="229" t="s">
        <v>1772</v>
      </c>
      <c r="BD1216" s="226" t="s">
        <v>3640</v>
      </c>
      <c r="BE1216" s="1" t="s">
        <v>352</v>
      </c>
      <c r="BF1216" t="s">
        <v>1771</v>
      </c>
      <c r="BH1216" s="1" t="str">
        <f t="shared" si="224"/>
        <v/>
      </c>
      <c r="BI1216" s="1" t="s">
        <v>5467</v>
      </c>
      <c r="BK1216" s="7" t="str">
        <f t="shared" si="225"/>
        <v>FALSE</v>
      </c>
      <c r="BL1216" s="227" t="s">
        <v>1773</v>
      </c>
      <c r="BM1216" s="1" t="b">
        <f t="shared" si="232"/>
        <v>0</v>
      </c>
      <c r="BQ1216"/>
      <c r="BR1216" s="1" t="str">
        <f t="shared" si="226"/>
        <v/>
      </c>
      <c r="BS1216" s="1" t="s">
        <v>5467</v>
      </c>
      <c r="BU1216" s="7" t="str">
        <f t="shared" si="227"/>
        <v>FALSE</v>
      </c>
      <c r="BV1216" s="227" t="s">
        <v>1773</v>
      </c>
      <c r="BW1216" s="1" t="b">
        <f t="shared" si="233"/>
        <v>0</v>
      </c>
      <c r="BZ1216" s="1" t="str">
        <f t="shared" si="228"/>
        <v/>
      </c>
      <c r="CA1216" s="1" t="s">
        <v>5467</v>
      </c>
      <c r="CC1216" s="7" t="str">
        <f t="shared" si="229"/>
        <v>FALSE</v>
      </c>
      <c r="CD1216" s="227" t="s">
        <v>1773</v>
      </c>
      <c r="CE1216" s="1" t="b">
        <f t="shared" si="234"/>
        <v>0</v>
      </c>
      <c r="CI1216"/>
      <c r="CJ1216" s="1" t="str">
        <f t="shared" si="230"/>
        <v/>
      </c>
      <c r="CK1216" s="1" t="s">
        <v>5467</v>
      </c>
      <c r="CM1216" s="7" t="str">
        <f t="shared" si="231"/>
        <v>FALSE</v>
      </c>
      <c r="CN1216" s="227" t="s">
        <v>1773</v>
      </c>
      <c r="CO1216" s="1" t="b">
        <f t="shared" si="235"/>
        <v>0</v>
      </c>
    </row>
    <row r="1217" spans="48:93" ht="18" x14ac:dyDescent="0.25">
      <c r="AV1217" s="226" t="s">
        <v>1773</v>
      </c>
      <c r="AW1217" s="227" t="s">
        <v>3640</v>
      </c>
      <c r="AX1217" s="227" t="s">
        <v>2854</v>
      </c>
      <c r="AY1217" s="232">
        <v>17829</v>
      </c>
      <c r="AZ1217" s="228" t="s">
        <v>358</v>
      </c>
      <c r="BA1217" s="227" t="s">
        <v>3640</v>
      </c>
      <c r="BB1217" s="226" t="s">
        <v>1773</v>
      </c>
      <c r="BD1217" s="229" t="s">
        <v>3640</v>
      </c>
      <c r="BE1217" s="1" t="s">
        <v>354</v>
      </c>
      <c r="BF1217" t="s">
        <v>1772</v>
      </c>
      <c r="BH1217" s="1" t="str">
        <f t="shared" si="224"/>
        <v/>
      </c>
      <c r="BI1217" s="1" t="s">
        <v>5468</v>
      </c>
      <c r="BK1217" s="7" t="str">
        <f t="shared" si="225"/>
        <v>FALSE</v>
      </c>
      <c r="BL1217" s="230" t="s">
        <v>1774</v>
      </c>
      <c r="BM1217" s="1" t="b">
        <f t="shared" si="232"/>
        <v>0</v>
      </c>
      <c r="BQ1217"/>
      <c r="BR1217" s="1" t="str">
        <f t="shared" si="226"/>
        <v/>
      </c>
      <c r="BS1217" s="1" t="s">
        <v>5468</v>
      </c>
      <c r="BU1217" s="7" t="str">
        <f t="shared" si="227"/>
        <v>FALSE</v>
      </c>
      <c r="BV1217" s="230" t="s">
        <v>1774</v>
      </c>
      <c r="BW1217" s="1" t="b">
        <f t="shared" si="233"/>
        <v>0</v>
      </c>
      <c r="BZ1217" s="1" t="str">
        <f t="shared" si="228"/>
        <v/>
      </c>
      <c r="CA1217" s="1" t="s">
        <v>5468</v>
      </c>
      <c r="CC1217" s="7" t="str">
        <f t="shared" si="229"/>
        <v>FALSE</v>
      </c>
      <c r="CD1217" s="230" t="s">
        <v>1774</v>
      </c>
      <c r="CE1217" s="1" t="b">
        <f t="shared" si="234"/>
        <v>0</v>
      </c>
      <c r="CI1217"/>
      <c r="CJ1217" s="1" t="str">
        <f t="shared" si="230"/>
        <v/>
      </c>
      <c r="CK1217" s="1" t="s">
        <v>5468</v>
      </c>
      <c r="CM1217" s="7" t="str">
        <f t="shared" si="231"/>
        <v>FALSE</v>
      </c>
      <c r="CN1217" s="230" t="s">
        <v>1774</v>
      </c>
      <c r="CO1217" s="1" t="b">
        <f t="shared" si="235"/>
        <v>0</v>
      </c>
    </row>
    <row r="1218" spans="48:93" ht="18" x14ac:dyDescent="0.25">
      <c r="AV1218" s="229" t="s">
        <v>1774</v>
      </c>
      <c r="AW1218" s="230" t="s">
        <v>3640</v>
      </c>
      <c r="AX1218" s="230" t="s">
        <v>2617</v>
      </c>
      <c r="AY1218" s="233">
        <v>16183</v>
      </c>
      <c r="AZ1218" s="231" t="s">
        <v>364</v>
      </c>
      <c r="BA1218" s="230" t="s">
        <v>3640</v>
      </c>
      <c r="BB1218" s="229" t="s">
        <v>1774</v>
      </c>
      <c r="BD1218" s="226" t="s">
        <v>3640</v>
      </c>
      <c r="BE1218" s="1" t="s">
        <v>358</v>
      </c>
      <c r="BF1218" t="s">
        <v>1773</v>
      </c>
      <c r="BH1218" s="1" t="str">
        <f t="shared" si="224"/>
        <v/>
      </c>
      <c r="BI1218" s="1" t="s">
        <v>5469</v>
      </c>
      <c r="BK1218" s="7" t="str">
        <f t="shared" si="225"/>
        <v>FALSE</v>
      </c>
      <c r="BL1218" s="227" t="s">
        <v>1775</v>
      </c>
      <c r="BM1218" s="1" t="b">
        <f t="shared" si="232"/>
        <v>0</v>
      </c>
      <c r="BQ1218"/>
      <c r="BR1218" s="1" t="str">
        <f t="shared" si="226"/>
        <v/>
      </c>
      <c r="BS1218" s="1" t="s">
        <v>5469</v>
      </c>
      <c r="BU1218" s="7" t="str">
        <f t="shared" si="227"/>
        <v>FALSE</v>
      </c>
      <c r="BV1218" s="227" t="s">
        <v>1775</v>
      </c>
      <c r="BW1218" s="1" t="b">
        <f t="shared" si="233"/>
        <v>0</v>
      </c>
      <c r="BZ1218" s="1" t="str">
        <f t="shared" si="228"/>
        <v/>
      </c>
      <c r="CA1218" s="1" t="s">
        <v>5469</v>
      </c>
      <c r="CC1218" s="7" t="str">
        <f t="shared" si="229"/>
        <v>FALSE</v>
      </c>
      <c r="CD1218" s="227" t="s">
        <v>1775</v>
      </c>
      <c r="CE1218" s="1" t="b">
        <f t="shared" si="234"/>
        <v>0</v>
      </c>
      <c r="CI1218"/>
      <c r="CJ1218" s="1" t="str">
        <f t="shared" si="230"/>
        <v/>
      </c>
      <c r="CK1218" s="1" t="s">
        <v>5469</v>
      </c>
      <c r="CM1218" s="7" t="str">
        <f t="shared" si="231"/>
        <v>FALSE</v>
      </c>
      <c r="CN1218" s="227" t="s">
        <v>1775</v>
      </c>
      <c r="CO1218" s="1" t="b">
        <f t="shared" si="235"/>
        <v>0</v>
      </c>
    </row>
    <row r="1219" spans="48:93" ht="18" x14ac:dyDescent="0.25">
      <c r="AV1219" s="226" t="s">
        <v>1775</v>
      </c>
      <c r="AW1219" s="227" t="s">
        <v>3640</v>
      </c>
      <c r="AX1219" s="227" t="s">
        <v>2679</v>
      </c>
      <c r="AY1219" s="232">
        <v>7895</v>
      </c>
      <c r="AZ1219" s="228" t="s">
        <v>380</v>
      </c>
      <c r="BA1219" s="227" t="s">
        <v>3640</v>
      </c>
      <c r="BB1219" s="226" t="s">
        <v>1775</v>
      </c>
      <c r="BD1219" s="229" t="s">
        <v>3640</v>
      </c>
      <c r="BE1219" s="1" t="s">
        <v>364</v>
      </c>
      <c r="BF1219" t="s">
        <v>1774</v>
      </c>
      <c r="BH1219" s="1" t="str">
        <f t="shared" si="224"/>
        <v/>
      </c>
      <c r="BI1219" s="1" t="s">
        <v>5470</v>
      </c>
      <c r="BK1219" s="7" t="str">
        <f t="shared" si="225"/>
        <v>FALSE</v>
      </c>
      <c r="BL1219" s="230" t="s">
        <v>1776</v>
      </c>
      <c r="BM1219" s="1" t="b">
        <f t="shared" si="232"/>
        <v>0</v>
      </c>
      <c r="BQ1219"/>
      <c r="BR1219" s="1" t="str">
        <f t="shared" si="226"/>
        <v/>
      </c>
      <c r="BS1219" s="1" t="s">
        <v>5470</v>
      </c>
      <c r="BU1219" s="7" t="str">
        <f t="shared" si="227"/>
        <v>FALSE</v>
      </c>
      <c r="BV1219" s="230" t="s">
        <v>1776</v>
      </c>
      <c r="BW1219" s="1" t="b">
        <f t="shared" si="233"/>
        <v>0</v>
      </c>
      <c r="BZ1219" s="1" t="str">
        <f t="shared" si="228"/>
        <v/>
      </c>
      <c r="CA1219" s="1" t="s">
        <v>5470</v>
      </c>
      <c r="CC1219" s="7" t="str">
        <f t="shared" si="229"/>
        <v>FALSE</v>
      </c>
      <c r="CD1219" s="230" t="s">
        <v>1776</v>
      </c>
      <c r="CE1219" s="1" t="b">
        <f t="shared" si="234"/>
        <v>0</v>
      </c>
      <c r="CI1219"/>
      <c r="CJ1219" s="1" t="str">
        <f t="shared" si="230"/>
        <v/>
      </c>
      <c r="CK1219" s="1" t="s">
        <v>5470</v>
      </c>
      <c r="CM1219" s="7" t="str">
        <f t="shared" si="231"/>
        <v>FALSE</v>
      </c>
      <c r="CN1219" s="230" t="s">
        <v>1776</v>
      </c>
      <c r="CO1219" s="1" t="b">
        <f t="shared" si="235"/>
        <v>0</v>
      </c>
    </row>
    <row r="1220" spans="48:93" ht="18" x14ac:dyDescent="0.25">
      <c r="AV1220" s="229" t="s">
        <v>1776</v>
      </c>
      <c r="AW1220" s="230" t="s">
        <v>3641</v>
      </c>
      <c r="AX1220" s="230" t="s">
        <v>2606</v>
      </c>
      <c r="AY1220" s="233">
        <v>16184</v>
      </c>
      <c r="AZ1220" s="231" t="s">
        <v>373</v>
      </c>
      <c r="BA1220" s="230" t="s">
        <v>3641</v>
      </c>
      <c r="BB1220" s="229" t="s">
        <v>1776</v>
      </c>
      <c r="BD1220" s="226" t="s">
        <v>3640</v>
      </c>
      <c r="BE1220" s="1" t="s">
        <v>380</v>
      </c>
      <c r="BF1220" t="s">
        <v>1775</v>
      </c>
      <c r="BH1220" s="1" t="str">
        <f t="shared" si="224"/>
        <v/>
      </c>
      <c r="BI1220" s="1" t="s">
        <v>5471</v>
      </c>
      <c r="BK1220" s="7" t="str">
        <f t="shared" si="225"/>
        <v>FALSE</v>
      </c>
      <c r="BL1220" s="227" t="s">
        <v>1777</v>
      </c>
      <c r="BM1220" s="1" t="b">
        <f t="shared" si="232"/>
        <v>0</v>
      </c>
      <c r="BQ1220"/>
      <c r="BR1220" s="1" t="str">
        <f t="shared" si="226"/>
        <v/>
      </c>
      <c r="BS1220" s="1" t="s">
        <v>5471</v>
      </c>
      <c r="BU1220" s="7" t="str">
        <f t="shared" si="227"/>
        <v>FALSE</v>
      </c>
      <c r="BV1220" s="227" t="s">
        <v>1777</v>
      </c>
      <c r="BW1220" s="1" t="b">
        <f t="shared" si="233"/>
        <v>0</v>
      </c>
      <c r="BZ1220" s="1" t="str">
        <f t="shared" si="228"/>
        <v/>
      </c>
      <c r="CA1220" s="1" t="s">
        <v>5471</v>
      </c>
      <c r="CC1220" s="7" t="str">
        <f t="shared" si="229"/>
        <v>FALSE</v>
      </c>
      <c r="CD1220" s="227" t="s">
        <v>1777</v>
      </c>
      <c r="CE1220" s="1" t="b">
        <f t="shared" si="234"/>
        <v>0</v>
      </c>
      <c r="CI1220"/>
      <c r="CJ1220" s="1" t="str">
        <f t="shared" si="230"/>
        <v/>
      </c>
      <c r="CK1220" s="1" t="s">
        <v>5471</v>
      </c>
      <c r="CM1220" s="7" t="str">
        <f t="shared" si="231"/>
        <v>FALSE</v>
      </c>
      <c r="CN1220" s="227" t="s">
        <v>1777</v>
      </c>
      <c r="CO1220" s="1" t="b">
        <f t="shared" si="235"/>
        <v>0</v>
      </c>
    </row>
    <row r="1221" spans="48:93" ht="18" x14ac:dyDescent="0.25">
      <c r="AV1221" s="226" t="s">
        <v>1777</v>
      </c>
      <c r="AW1221" s="227" t="s">
        <v>3642</v>
      </c>
      <c r="AX1221" s="227" t="s">
        <v>2609</v>
      </c>
      <c r="AY1221" s="232">
        <v>74473</v>
      </c>
      <c r="AZ1221" s="228" t="s">
        <v>343</v>
      </c>
      <c r="BA1221" s="227" t="s">
        <v>3642</v>
      </c>
      <c r="BB1221" s="226" t="s">
        <v>1777</v>
      </c>
      <c r="BD1221" s="229" t="s">
        <v>3641</v>
      </c>
      <c r="BE1221" s="1" t="s">
        <v>373</v>
      </c>
      <c r="BF1221" t="s">
        <v>1776</v>
      </c>
      <c r="BH1221" s="1" t="str">
        <f t="shared" si="224"/>
        <v/>
      </c>
      <c r="BI1221" s="1" t="s">
        <v>5472</v>
      </c>
      <c r="BK1221" s="7" t="str">
        <f t="shared" si="225"/>
        <v>FALSE</v>
      </c>
      <c r="BL1221" s="230" t="s">
        <v>1778</v>
      </c>
      <c r="BM1221" s="1" t="b">
        <f t="shared" si="232"/>
        <v>0</v>
      </c>
      <c r="BQ1221"/>
      <c r="BR1221" s="1" t="str">
        <f t="shared" si="226"/>
        <v/>
      </c>
      <c r="BS1221" s="1" t="s">
        <v>5472</v>
      </c>
      <c r="BU1221" s="7" t="str">
        <f t="shared" si="227"/>
        <v>FALSE</v>
      </c>
      <c r="BV1221" s="230" t="s">
        <v>1778</v>
      </c>
      <c r="BW1221" s="1" t="b">
        <f t="shared" si="233"/>
        <v>0</v>
      </c>
      <c r="BZ1221" s="1" t="str">
        <f t="shared" si="228"/>
        <v/>
      </c>
      <c r="CA1221" s="1" t="s">
        <v>5472</v>
      </c>
      <c r="CC1221" s="7" t="str">
        <f t="shared" si="229"/>
        <v>FALSE</v>
      </c>
      <c r="CD1221" s="230" t="s">
        <v>1778</v>
      </c>
      <c r="CE1221" s="1" t="b">
        <f t="shared" si="234"/>
        <v>0</v>
      </c>
      <c r="CI1221"/>
      <c r="CJ1221" s="1" t="str">
        <f t="shared" si="230"/>
        <v/>
      </c>
      <c r="CK1221" s="1" t="s">
        <v>5472</v>
      </c>
      <c r="CM1221" s="7" t="str">
        <f t="shared" si="231"/>
        <v>FALSE</v>
      </c>
      <c r="CN1221" s="230" t="s">
        <v>1778</v>
      </c>
      <c r="CO1221" s="1" t="b">
        <f t="shared" si="235"/>
        <v>0</v>
      </c>
    </row>
    <row r="1222" spans="48:93" ht="18" x14ac:dyDescent="0.25">
      <c r="AV1222" s="229" t="s">
        <v>1778</v>
      </c>
      <c r="AW1222" s="230" t="s">
        <v>3643</v>
      </c>
      <c r="AX1222" s="230" t="s">
        <v>2748</v>
      </c>
      <c r="AY1222" s="233">
        <v>19834</v>
      </c>
      <c r="AZ1222" s="231" t="s">
        <v>326</v>
      </c>
      <c r="BA1222" s="230" t="s">
        <v>3643</v>
      </c>
      <c r="BB1222" s="229" t="s">
        <v>1778</v>
      </c>
      <c r="BD1222" s="226" t="s">
        <v>3642</v>
      </c>
      <c r="BE1222" s="1" t="s">
        <v>343</v>
      </c>
      <c r="BF1222" t="s">
        <v>1777</v>
      </c>
      <c r="BH1222" s="1" t="str">
        <f t="shared" si="224"/>
        <v/>
      </c>
      <c r="BI1222" s="1" t="s">
        <v>5473</v>
      </c>
      <c r="BK1222" s="7" t="str">
        <f t="shared" si="225"/>
        <v>FALSE</v>
      </c>
      <c r="BL1222" s="227" t="s">
        <v>1779</v>
      </c>
      <c r="BM1222" s="1" t="b">
        <f t="shared" si="232"/>
        <v>0</v>
      </c>
      <c r="BQ1222"/>
      <c r="BR1222" s="1" t="str">
        <f t="shared" si="226"/>
        <v/>
      </c>
      <c r="BS1222" s="1" t="s">
        <v>5473</v>
      </c>
      <c r="BU1222" s="7" t="str">
        <f t="shared" si="227"/>
        <v>FALSE</v>
      </c>
      <c r="BV1222" s="227" t="s">
        <v>1779</v>
      </c>
      <c r="BW1222" s="1" t="b">
        <f t="shared" si="233"/>
        <v>0</v>
      </c>
      <c r="BZ1222" s="1" t="str">
        <f t="shared" si="228"/>
        <v/>
      </c>
      <c r="CA1222" s="1" t="s">
        <v>5473</v>
      </c>
      <c r="CC1222" s="7" t="str">
        <f t="shared" si="229"/>
        <v>FALSE</v>
      </c>
      <c r="CD1222" s="227" t="s">
        <v>1779</v>
      </c>
      <c r="CE1222" s="1" t="b">
        <f t="shared" si="234"/>
        <v>0</v>
      </c>
      <c r="CI1222"/>
      <c r="CJ1222" s="1" t="str">
        <f t="shared" si="230"/>
        <v/>
      </c>
      <c r="CK1222" s="1" t="s">
        <v>5473</v>
      </c>
      <c r="CM1222" s="7" t="str">
        <f t="shared" si="231"/>
        <v>FALSE</v>
      </c>
      <c r="CN1222" s="227" t="s">
        <v>1779</v>
      </c>
      <c r="CO1222" s="1" t="b">
        <f t="shared" si="235"/>
        <v>0</v>
      </c>
    </row>
    <row r="1223" spans="48:93" ht="18" x14ac:dyDescent="0.25">
      <c r="AV1223" s="226" t="s">
        <v>1779</v>
      </c>
      <c r="AW1223" s="227" t="s">
        <v>3643</v>
      </c>
      <c r="AX1223" s="227" t="s">
        <v>2854</v>
      </c>
      <c r="AY1223" s="232">
        <v>10099</v>
      </c>
      <c r="AZ1223" s="228" t="s">
        <v>358</v>
      </c>
      <c r="BA1223" s="227" t="s">
        <v>3643</v>
      </c>
      <c r="BB1223" s="226" t="s">
        <v>1779</v>
      </c>
      <c r="BD1223" s="229" t="s">
        <v>3643</v>
      </c>
      <c r="BE1223" s="1" t="s">
        <v>326</v>
      </c>
      <c r="BF1223" t="s">
        <v>1778</v>
      </c>
      <c r="BH1223" s="1" t="str">
        <f t="shared" si="224"/>
        <v/>
      </c>
      <c r="BI1223" s="1" t="s">
        <v>5474</v>
      </c>
      <c r="BK1223" s="7" t="str">
        <f t="shared" si="225"/>
        <v>FALSE</v>
      </c>
      <c r="BL1223" s="230" t="s">
        <v>1780</v>
      </c>
      <c r="BM1223" s="1" t="b">
        <f t="shared" si="232"/>
        <v>0</v>
      </c>
      <c r="BQ1223"/>
      <c r="BR1223" s="1" t="str">
        <f t="shared" si="226"/>
        <v/>
      </c>
      <c r="BS1223" s="1" t="s">
        <v>5474</v>
      </c>
      <c r="BU1223" s="7" t="str">
        <f t="shared" si="227"/>
        <v>FALSE</v>
      </c>
      <c r="BV1223" s="230" t="s">
        <v>1780</v>
      </c>
      <c r="BW1223" s="1" t="b">
        <f t="shared" si="233"/>
        <v>0</v>
      </c>
      <c r="BZ1223" s="1" t="str">
        <f t="shared" si="228"/>
        <v/>
      </c>
      <c r="CA1223" s="1" t="s">
        <v>5474</v>
      </c>
      <c r="CC1223" s="7" t="str">
        <f t="shared" si="229"/>
        <v>FALSE</v>
      </c>
      <c r="CD1223" s="230" t="s">
        <v>1780</v>
      </c>
      <c r="CE1223" s="1" t="b">
        <f t="shared" si="234"/>
        <v>0</v>
      </c>
      <c r="CI1223"/>
      <c r="CJ1223" s="1" t="str">
        <f t="shared" si="230"/>
        <v/>
      </c>
      <c r="CK1223" s="1" t="s">
        <v>5474</v>
      </c>
      <c r="CM1223" s="7" t="str">
        <f t="shared" si="231"/>
        <v>FALSE</v>
      </c>
      <c r="CN1223" s="230" t="s">
        <v>1780</v>
      </c>
      <c r="CO1223" s="1" t="b">
        <f t="shared" si="235"/>
        <v>0</v>
      </c>
    </row>
    <row r="1224" spans="48:93" ht="18" x14ac:dyDescent="0.25">
      <c r="AV1224" s="229" t="s">
        <v>1780</v>
      </c>
      <c r="AW1224" s="230" t="s">
        <v>3644</v>
      </c>
      <c r="AX1224" s="230" t="s">
        <v>2606</v>
      </c>
      <c r="AY1224" s="233">
        <v>48151</v>
      </c>
      <c r="AZ1224" s="231" t="s">
        <v>373</v>
      </c>
      <c r="BA1224" s="230" t="s">
        <v>3644</v>
      </c>
      <c r="BB1224" s="229" t="s">
        <v>1780</v>
      </c>
      <c r="BD1224" s="226" t="s">
        <v>3643</v>
      </c>
      <c r="BE1224" s="1" t="s">
        <v>358</v>
      </c>
      <c r="BF1224" t="s">
        <v>1779</v>
      </c>
      <c r="BH1224" s="1" t="str">
        <f t="shared" si="224"/>
        <v/>
      </c>
      <c r="BI1224" s="1" t="s">
        <v>5475</v>
      </c>
      <c r="BK1224" s="7" t="str">
        <f t="shared" si="225"/>
        <v>FALSE</v>
      </c>
      <c r="BL1224" s="227" t="s">
        <v>1781</v>
      </c>
      <c r="BM1224" s="1" t="b">
        <f t="shared" si="232"/>
        <v>0</v>
      </c>
      <c r="BQ1224"/>
      <c r="BR1224" s="1" t="str">
        <f t="shared" si="226"/>
        <v/>
      </c>
      <c r="BS1224" s="1" t="s">
        <v>5475</v>
      </c>
      <c r="BU1224" s="7" t="str">
        <f t="shared" si="227"/>
        <v>FALSE</v>
      </c>
      <c r="BV1224" s="227" t="s">
        <v>1781</v>
      </c>
      <c r="BW1224" s="1" t="b">
        <f t="shared" si="233"/>
        <v>0</v>
      </c>
      <c r="BZ1224" s="1" t="str">
        <f t="shared" si="228"/>
        <v/>
      </c>
      <c r="CA1224" s="1" t="s">
        <v>5475</v>
      </c>
      <c r="CC1224" s="7" t="str">
        <f t="shared" si="229"/>
        <v>FALSE</v>
      </c>
      <c r="CD1224" s="227" t="s">
        <v>1781</v>
      </c>
      <c r="CE1224" s="1" t="b">
        <f t="shared" si="234"/>
        <v>0</v>
      </c>
      <c r="CI1224"/>
      <c r="CJ1224" s="1" t="str">
        <f t="shared" si="230"/>
        <v/>
      </c>
      <c r="CK1224" s="1" t="s">
        <v>5475</v>
      </c>
      <c r="CM1224" s="7" t="str">
        <f t="shared" si="231"/>
        <v>FALSE</v>
      </c>
      <c r="CN1224" s="227" t="s">
        <v>1781</v>
      </c>
      <c r="CO1224" s="1" t="b">
        <f t="shared" si="235"/>
        <v>0</v>
      </c>
    </row>
    <row r="1225" spans="48:93" ht="18" x14ac:dyDescent="0.25">
      <c r="AV1225" s="226" t="s">
        <v>1781</v>
      </c>
      <c r="AW1225" s="227" t="s">
        <v>3645</v>
      </c>
      <c r="AX1225" s="227" t="s">
        <v>2676</v>
      </c>
      <c r="AY1225" s="232">
        <v>72625</v>
      </c>
      <c r="AZ1225" s="228" t="s">
        <v>342</v>
      </c>
      <c r="BA1225" s="227" t="s">
        <v>3645</v>
      </c>
      <c r="BB1225" s="226" t="s">
        <v>1781</v>
      </c>
      <c r="BD1225" s="229" t="s">
        <v>3644</v>
      </c>
      <c r="BE1225" s="1" t="s">
        <v>373</v>
      </c>
      <c r="BF1225" t="s">
        <v>1780</v>
      </c>
      <c r="BH1225" s="1" t="str">
        <f t="shared" si="224"/>
        <v/>
      </c>
      <c r="BI1225" s="1" t="s">
        <v>5476</v>
      </c>
      <c r="BK1225" s="7" t="str">
        <f t="shared" si="225"/>
        <v>FALSE</v>
      </c>
      <c r="BL1225" s="230" t="s">
        <v>1782</v>
      </c>
      <c r="BM1225" s="1" t="b">
        <f t="shared" si="232"/>
        <v>0</v>
      </c>
      <c r="BQ1225"/>
      <c r="BR1225" s="1" t="str">
        <f t="shared" si="226"/>
        <v/>
      </c>
      <c r="BS1225" s="1" t="s">
        <v>5476</v>
      </c>
      <c r="BU1225" s="7" t="str">
        <f t="shared" si="227"/>
        <v>FALSE</v>
      </c>
      <c r="BV1225" s="230" t="s">
        <v>1782</v>
      </c>
      <c r="BW1225" s="1" t="b">
        <f t="shared" si="233"/>
        <v>0</v>
      </c>
      <c r="BZ1225" s="1" t="str">
        <f t="shared" si="228"/>
        <v/>
      </c>
      <c r="CA1225" s="1" t="s">
        <v>5476</v>
      </c>
      <c r="CC1225" s="7" t="str">
        <f t="shared" si="229"/>
        <v>FALSE</v>
      </c>
      <c r="CD1225" s="230" t="s">
        <v>1782</v>
      </c>
      <c r="CE1225" s="1" t="b">
        <f t="shared" si="234"/>
        <v>0</v>
      </c>
      <c r="CI1225"/>
      <c r="CJ1225" s="1" t="str">
        <f t="shared" si="230"/>
        <v/>
      </c>
      <c r="CK1225" s="1" t="s">
        <v>5476</v>
      </c>
      <c r="CM1225" s="7" t="str">
        <f t="shared" si="231"/>
        <v>FALSE</v>
      </c>
      <c r="CN1225" s="230" t="s">
        <v>1782</v>
      </c>
      <c r="CO1225" s="1" t="b">
        <f t="shared" si="235"/>
        <v>0</v>
      </c>
    </row>
    <row r="1226" spans="48:93" ht="18" x14ac:dyDescent="0.25">
      <c r="AV1226" s="229" t="s">
        <v>1782</v>
      </c>
      <c r="AW1226" s="230" t="s">
        <v>3645</v>
      </c>
      <c r="AX1226" s="230" t="s">
        <v>2614</v>
      </c>
      <c r="AY1226" s="233">
        <v>72626</v>
      </c>
      <c r="AZ1226" s="231" t="s">
        <v>372</v>
      </c>
      <c r="BA1226" s="230" t="s">
        <v>3645</v>
      </c>
      <c r="BB1226" s="229" t="s">
        <v>1782</v>
      </c>
      <c r="BD1226" s="226" t="s">
        <v>3645</v>
      </c>
      <c r="BE1226" s="1" t="s">
        <v>342</v>
      </c>
      <c r="BF1226" t="s">
        <v>1781</v>
      </c>
      <c r="BH1226" s="1" t="str">
        <f t="shared" ref="BH1226:BH1289" si="236">CONCATENATE(_TIR_1,_TIS_1)</f>
        <v/>
      </c>
      <c r="BI1226" s="1" t="s">
        <v>5477</v>
      </c>
      <c r="BK1226" s="7" t="str">
        <f t="shared" ref="BK1226:BK1289" si="237">IF(BH1226=BI1226,"TRUE","FALSE")</f>
        <v>FALSE</v>
      </c>
      <c r="BL1226" s="227" t="s">
        <v>1783</v>
      </c>
      <c r="BM1226" s="1" t="b">
        <f t="shared" si="232"/>
        <v>0</v>
      </c>
      <c r="BQ1226"/>
      <c r="BR1226" s="1" t="str">
        <f t="shared" ref="BR1226:BR1289" si="238">CONCATENATE(_TIR_2,_TIS_2)</f>
        <v/>
      </c>
      <c r="BS1226" s="1" t="s">
        <v>5477</v>
      </c>
      <c r="BU1226" s="7" t="str">
        <f t="shared" ref="BU1226:BU1289" si="239">IF(BR1226=BS1226,"TRUE","FALSE")</f>
        <v>FALSE</v>
      </c>
      <c r="BV1226" s="227" t="s">
        <v>1783</v>
      </c>
      <c r="BW1226" s="1" t="b">
        <f t="shared" si="233"/>
        <v>0</v>
      </c>
      <c r="BZ1226" s="1" t="str">
        <f t="shared" ref="BZ1226:BZ1289" si="240">CONCATENATE(_TIR_3,_TIS_3)</f>
        <v/>
      </c>
      <c r="CA1226" s="1" t="s">
        <v>5477</v>
      </c>
      <c r="CC1226" s="7" t="str">
        <f t="shared" ref="CC1226:CC1289" si="241">IF(BZ1226=CA1226,"TRUE","FALSE")</f>
        <v>FALSE</v>
      </c>
      <c r="CD1226" s="227" t="s">
        <v>1783</v>
      </c>
      <c r="CE1226" s="1" t="b">
        <f t="shared" si="234"/>
        <v>0</v>
      </c>
      <c r="CI1226"/>
      <c r="CJ1226" s="1" t="str">
        <f t="shared" ref="CJ1226:CJ1289" si="242">CONCATENATE(_TIR_4,_TIS_4)</f>
        <v/>
      </c>
      <c r="CK1226" s="1" t="s">
        <v>5477</v>
      </c>
      <c r="CM1226" s="7" t="str">
        <f t="shared" ref="CM1226:CM1289" si="243">IF(CJ1226=CK1226,"TRUE","FALSE")</f>
        <v>FALSE</v>
      </c>
      <c r="CN1226" s="227" t="s">
        <v>1783</v>
      </c>
      <c r="CO1226" s="1" t="b">
        <f t="shared" si="235"/>
        <v>0</v>
      </c>
    </row>
    <row r="1227" spans="48:93" ht="18" x14ac:dyDescent="0.25">
      <c r="AV1227" s="226" t="s">
        <v>1783</v>
      </c>
      <c r="AW1227" s="227" t="s">
        <v>3646</v>
      </c>
      <c r="AX1227" s="227" t="s">
        <v>2647</v>
      </c>
      <c r="AY1227" s="232">
        <v>10109</v>
      </c>
      <c r="AZ1227" s="228" t="s">
        <v>354</v>
      </c>
      <c r="BA1227" s="227" t="s">
        <v>3646</v>
      </c>
      <c r="BB1227" s="226" t="s">
        <v>1783</v>
      </c>
      <c r="BD1227" s="229" t="s">
        <v>3645</v>
      </c>
      <c r="BE1227" s="1" t="s">
        <v>372</v>
      </c>
      <c r="BF1227" t="s">
        <v>1782</v>
      </c>
      <c r="BH1227" s="1" t="str">
        <f t="shared" si="236"/>
        <v/>
      </c>
      <c r="BI1227" s="1" t="s">
        <v>5478</v>
      </c>
      <c r="BK1227" s="7" t="str">
        <f t="shared" si="237"/>
        <v>FALSE</v>
      </c>
      <c r="BL1227" s="230" t="s">
        <v>1784</v>
      </c>
      <c r="BM1227" s="1" t="b">
        <f t="shared" ref="BM1227:BM1290" si="244">IF(BK1227="TRUE",BL1227)</f>
        <v>0</v>
      </c>
      <c r="BQ1227"/>
      <c r="BR1227" s="1" t="str">
        <f t="shared" si="238"/>
        <v/>
      </c>
      <c r="BS1227" s="1" t="s">
        <v>5478</v>
      </c>
      <c r="BU1227" s="7" t="str">
        <f t="shared" si="239"/>
        <v>FALSE</v>
      </c>
      <c r="BV1227" s="230" t="s">
        <v>1784</v>
      </c>
      <c r="BW1227" s="1" t="b">
        <f t="shared" ref="BW1227:BW1290" si="245">IF(BU1227="TRUE",BV1227)</f>
        <v>0</v>
      </c>
      <c r="BZ1227" s="1" t="str">
        <f t="shared" si="240"/>
        <v/>
      </c>
      <c r="CA1227" s="1" t="s">
        <v>5478</v>
      </c>
      <c r="CC1227" s="7" t="str">
        <f t="shared" si="241"/>
        <v>FALSE</v>
      </c>
      <c r="CD1227" s="230" t="s">
        <v>1784</v>
      </c>
      <c r="CE1227" s="1" t="b">
        <f t="shared" ref="CE1227:CE1290" si="246">IF(CC1227="TRUE",CD1227)</f>
        <v>0</v>
      </c>
      <c r="CI1227"/>
      <c r="CJ1227" s="1" t="str">
        <f t="shared" si="242"/>
        <v/>
      </c>
      <c r="CK1227" s="1" t="s">
        <v>5478</v>
      </c>
      <c r="CM1227" s="7" t="str">
        <f t="shared" si="243"/>
        <v>FALSE</v>
      </c>
      <c r="CN1227" s="230" t="s">
        <v>1784</v>
      </c>
      <c r="CO1227" s="1" t="b">
        <f t="shared" ref="CO1227:CO1290" si="247">IF(CM1227="TRUE",CN1227)</f>
        <v>0</v>
      </c>
    </row>
    <row r="1228" spans="48:93" ht="18" x14ac:dyDescent="0.25">
      <c r="AV1228" s="229" t="s">
        <v>1784</v>
      </c>
      <c r="AW1228" s="230" t="s">
        <v>3647</v>
      </c>
      <c r="AX1228" s="230" t="s">
        <v>2604</v>
      </c>
      <c r="AY1228" s="233">
        <v>10132</v>
      </c>
      <c r="AZ1228" s="231" t="s">
        <v>341</v>
      </c>
      <c r="BA1228" s="230" t="s">
        <v>3647</v>
      </c>
      <c r="BB1228" s="229" t="s">
        <v>1784</v>
      </c>
      <c r="BD1228" s="226" t="s">
        <v>3646</v>
      </c>
      <c r="BE1228" s="1" t="s">
        <v>354</v>
      </c>
      <c r="BF1228" t="s">
        <v>1783</v>
      </c>
      <c r="BH1228" s="1" t="str">
        <f t="shared" si="236"/>
        <v/>
      </c>
      <c r="BI1228" s="1" t="s">
        <v>5479</v>
      </c>
      <c r="BK1228" s="7" t="str">
        <f t="shared" si="237"/>
        <v>FALSE</v>
      </c>
      <c r="BL1228" s="227" t="s">
        <v>1785</v>
      </c>
      <c r="BM1228" s="1" t="b">
        <f t="shared" si="244"/>
        <v>0</v>
      </c>
      <c r="BQ1228"/>
      <c r="BR1228" s="1" t="str">
        <f t="shared" si="238"/>
        <v/>
      </c>
      <c r="BS1228" s="1" t="s">
        <v>5479</v>
      </c>
      <c r="BU1228" s="7" t="str">
        <f t="shared" si="239"/>
        <v>FALSE</v>
      </c>
      <c r="BV1228" s="227" t="s">
        <v>1785</v>
      </c>
      <c r="BW1228" s="1" t="b">
        <f t="shared" si="245"/>
        <v>0</v>
      </c>
      <c r="BZ1228" s="1" t="str">
        <f t="shared" si="240"/>
        <v/>
      </c>
      <c r="CA1228" s="1" t="s">
        <v>5479</v>
      </c>
      <c r="CC1228" s="7" t="str">
        <f t="shared" si="241"/>
        <v>FALSE</v>
      </c>
      <c r="CD1228" s="227" t="s">
        <v>1785</v>
      </c>
      <c r="CE1228" s="1" t="b">
        <f t="shared" si="246"/>
        <v>0</v>
      </c>
      <c r="CI1228"/>
      <c r="CJ1228" s="1" t="str">
        <f t="shared" si="242"/>
        <v/>
      </c>
      <c r="CK1228" s="1" t="s">
        <v>5479</v>
      </c>
      <c r="CM1228" s="7" t="str">
        <f t="shared" si="243"/>
        <v>FALSE</v>
      </c>
      <c r="CN1228" s="227" t="s">
        <v>1785</v>
      </c>
      <c r="CO1228" s="1" t="b">
        <f t="shared" si="247"/>
        <v>0</v>
      </c>
    </row>
    <row r="1229" spans="48:93" ht="18" x14ac:dyDescent="0.25">
      <c r="AV1229" s="226" t="s">
        <v>1785</v>
      </c>
      <c r="AW1229" s="227" t="s">
        <v>3648</v>
      </c>
      <c r="AX1229" s="227" t="s">
        <v>2775</v>
      </c>
      <c r="AY1229" s="232">
        <v>74369</v>
      </c>
      <c r="AZ1229" s="228" t="s">
        <v>374</v>
      </c>
      <c r="BA1229" s="227" t="s">
        <v>3648</v>
      </c>
      <c r="BB1229" s="226" t="s">
        <v>1785</v>
      </c>
      <c r="BD1229" s="229" t="s">
        <v>3647</v>
      </c>
      <c r="BE1229" s="1" t="s">
        <v>341</v>
      </c>
      <c r="BF1229" t="s">
        <v>1784</v>
      </c>
      <c r="BH1229" s="1" t="str">
        <f t="shared" si="236"/>
        <v/>
      </c>
      <c r="BI1229" s="1" t="s">
        <v>5480</v>
      </c>
      <c r="BK1229" s="7" t="str">
        <f t="shared" si="237"/>
        <v>FALSE</v>
      </c>
      <c r="BL1229" s="230" t="s">
        <v>1786</v>
      </c>
      <c r="BM1229" s="1" t="b">
        <f t="shared" si="244"/>
        <v>0</v>
      </c>
      <c r="BQ1229"/>
      <c r="BR1229" s="1" t="str">
        <f t="shared" si="238"/>
        <v/>
      </c>
      <c r="BS1229" s="1" t="s">
        <v>5480</v>
      </c>
      <c r="BU1229" s="7" t="str">
        <f t="shared" si="239"/>
        <v>FALSE</v>
      </c>
      <c r="BV1229" s="230" t="s">
        <v>1786</v>
      </c>
      <c r="BW1229" s="1" t="b">
        <f t="shared" si="245"/>
        <v>0</v>
      </c>
      <c r="BZ1229" s="1" t="str">
        <f t="shared" si="240"/>
        <v/>
      </c>
      <c r="CA1229" s="1" t="s">
        <v>5480</v>
      </c>
      <c r="CC1229" s="7" t="str">
        <f t="shared" si="241"/>
        <v>FALSE</v>
      </c>
      <c r="CD1229" s="230" t="s">
        <v>1786</v>
      </c>
      <c r="CE1229" s="1" t="b">
        <f t="shared" si="246"/>
        <v>0</v>
      </c>
      <c r="CI1229"/>
      <c r="CJ1229" s="1" t="str">
        <f t="shared" si="242"/>
        <v/>
      </c>
      <c r="CK1229" s="1" t="s">
        <v>5480</v>
      </c>
      <c r="CM1229" s="7" t="str">
        <f t="shared" si="243"/>
        <v>FALSE</v>
      </c>
      <c r="CN1229" s="230" t="s">
        <v>1786</v>
      </c>
      <c r="CO1229" s="1" t="b">
        <f t="shared" si="247"/>
        <v>0</v>
      </c>
    </row>
    <row r="1230" spans="48:93" ht="18" x14ac:dyDescent="0.25">
      <c r="AV1230" s="229" t="s">
        <v>1786</v>
      </c>
      <c r="AW1230" s="230" t="s">
        <v>3649</v>
      </c>
      <c r="AX1230" s="230" t="s">
        <v>2636</v>
      </c>
      <c r="AY1230" s="233">
        <v>75220</v>
      </c>
      <c r="AZ1230" s="231" t="s">
        <v>347</v>
      </c>
      <c r="BA1230" s="230" t="s">
        <v>3649</v>
      </c>
      <c r="BB1230" s="229" t="s">
        <v>1786</v>
      </c>
      <c r="BD1230" s="226" t="s">
        <v>3648</v>
      </c>
      <c r="BE1230" s="1" t="s">
        <v>374</v>
      </c>
      <c r="BF1230" t="s">
        <v>1785</v>
      </c>
      <c r="BH1230" s="1" t="str">
        <f t="shared" si="236"/>
        <v/>
      </c>
      <c r="BI1230" s="1" t="s">
        <v>5481</v>
      </c>
      <c r="BK1230" s="7" t="str">
        <f t="shared" si="237"/>
        <v>FALSE</v>
      </c>
      <c r="BL1230" s="227" t="s">
        <v>1787</v>
      </c>
      <c r="BM1230" s="1" t="b">
        <f t="shared" si="244"/>
        <v>0</v>
      </c>
      <c r="BQ1230"/>
      <c r="BR1230" s="1" t="str">
        <f t="shared" si="238"/>
        <v/>
      </c>
      <c r="BS1230" s="1" t="s">
        <v>5481</v>
      </c>
      <c r="BU1230" s="7" t="str">
        <f t="shared" si="239"/>
        <v>FALSE</v>
      </c>
      <c r="BV1230" s="227" t="s">
        <v>1787</v>
      </c>
      <c r="BW1230" s="1" t="b">
        <f t="shared" si="245"/>
        <v>0</v>
      </c>
      <c r="BZ1230" s="1" t="str">
        <f t="shared" si="240"/>
        <v/>
      </c>
      <c r="CA1230" s="1" t="s">
        <v>5481</v>
      </c>
      <c r="CC1230" s="7" t="str">
        <f t="shared" si="241"/>
        <v>FALSE</v>
      </c>
      <c r="CD1230" s="227" t="s">
        <v>1787</v>
      </c>
      <c r="CE1230" s="1" t="b">
        <f t="shared" si="246"/>
        <v>0</v>
      </c>
      <c r="CI1230"/>
      <c r="CJ1230" s="1" t="str">
        <f t="shared" si="242"/>
        <v/>
      </c>
      <c r="CK1230" s="1" t="s">
        <v>5481</v>
      </c>
      <c r="CM1230" s="7" t="str">
        <f t="shared" si="243"/>
        <v>FALSE</v>
      </c>
      <c r="CN1230" s="227" t="s">
        <v>1787</v>
      </c>
      <c r="CO1230" s="1" t="b">
        <f t="shared" si="247"/>
        <v>0</v>
      </c>
    </row>
    <row r="1231" spans="48:93" ht="18" x14ac:dyDescent="0.25">
      <c r="AV1231" s="226" t="s">
        <v>1787</v>
      </c>
      <c r="AW1231" s="227" t="s">
        <v>3650</v>
      </c>
      <c r="AX1231" s="227" t="s">
        <v>2606</v>
      </c>
      <c r="AY1231" s="232">
        <v>78010</v>
      </c>
      <c r="AZ1231" s="228" t="s">
        <v>373</v>
      </c>
      <c r="BA1231" s="227" t="s">
        <v>3650</v>
      </c>
      <c r="BB1231" s="226" t="s">
        <v>1787</v>
      </c>
      <c r="BD1231" s="229" t="s">
        <v>3649</v>
      </c>
      <c r="BE1231" s="1" t="s">
        <v>347</v>
      </c>
      <c r="BF1231" t="s">
        <v>1786</v>
      </c>
      <c r="BH1231" s="1" t="str">
        <f t="shared" si="236"/>
        <v/>
      </c>
      <c r="BI1231" s="1" t="s">
        <v>5482</v>
      </c>
      <c r="BK1231" s="7" t="str">
        <f t="shared" si="237"/>
        <v>FALSE</v>
      </c>
      <c r="BL1231" s="230" t="s">
        <v>1788</v>
      </c>
      <c r="BM1231" s="1" t="b">
        <f t="shared" si="244"/>
        <v>0</v>
      </c>
      <c r="BQ1231"/>
      <c r="BR1231" s="1" t="str">
        <f t="shared" si="238"/>
        <v/>
      </c>
      <c r="BS1231" s="1" t="s">
        <v>5482</v>
      </c>
      <c r="BU1231" s="7" t="str">
        <f t="shared" si="239"/>
        <v>FALSE</v>
      </c>
      <c r="BV1231" s="230" t="s">
        <v>1788</v>
      </c>
      <c r="BW1231" s="1" t="b">
        <f t="shared" si="245"/>
        <v>0</v>
      </c>
      <c r="BZ1231" s="1" t="str">
        <f t="shared" si="240"/>
        <v/>
      </c>
      <c r="CA1231" s="1" t="s">
        <v>5482</v>
      </c>
      <c r="CC1231" s="7" t="str">
        <f t="shared" si="241"/>
        <v>FALSE</v>
      </c>
      <c r="CD1231" s="230" t="s">
        <v>1788</v>
      </c>
      <c r="CE1231" s="1" t="b">
        <f t="shared" si="246"/>
        <v>0</v>
      </c>
      <c r="CI1231"/>
      <c r="CJ1231" s="1" t="str">
        <f t="shared" si="242"/>
        <v/>
      </c>
      <c r="CK1231" s="1" t="s">
        <v>5482</v>
      </c>
      <c r="CM1231" s="7" t="str">
        <f t="shared" si="243"/>
        <v>FALSE</v>
      </c>
      <c r="CN1231" s="230" t="s">
        <v>1788</v>
      </c>
      <c r="CO1231" s="1" t="b">
        <f t="shared" si="247"/>
        <v>0</v>
      </c>
    </row>
    <row r="1232" spans="48:93" ht="18" x14ac:dyDescent="0.25">
      <c r="AV1232" s="229" t="s">
        <v>1788</v>
      </c>
      <c r="AW1232" s="230" t="s">
        <v>3651</v>
      </c>
      <c r="AX1232" s="230" t="s">
        <v>2659</v>
      </c>
      <c r="AY1232" s="233">
        <v>28025</v>
      </c>
      <c r="AZ1232" s="231" t="s">
        <v>351</v>
      </c>
      <c r="BA1232" s="230" t="s">
        <v>3651</v>
      </c>
      <c r="BB1232" s="229" t="s">
        <v>1788</v>
      </c>
      <c r="BD1232" s="226" t="s">
        <v>3650</v>
      </c>
      <c r="BE1232" s="1" t="s">
        <v>373</v>
      </c>
      <c r="BF1232" t="s">
        <v>1787</v>
      </c>
      <c r="BH1232" s="1" t="str">
        <f t="shared" si="236"/>
        <v/>
      </c>
      <c r="BI1232" s="1" t="s">
        <v>5483</v>
      </c>
      <c r="BK1232" s="7" t="str">
        <f t="shared" si="237"/>
        <v>FALSE</v>
      </c>
      <c r="BL1232" s="227" t="s">
        <v>1789</v>
      </c>
      <c r="BM1232" s="1" t="b">
        <f t="shared" si="244"/>
        <v>0</v>
      </c>
      <c r="BQ1232"/>
      <c r="BR1232" s="1" t="str">
        <f t="shared" si="238"/>
        <v/>
      </c>
      <c r="BS1232" s="1" t="s">
        <v>5483</v>
      </c>
      <c r="BU1232" s="7" t="str">
        <f t="shared" si="239"/>
        <v>FALSE</v>
      </c>
      <c r="BV1232" s="227" t="s">
        <v>1789</v>
      </c>
      <c r="BW1232" s="1" t="b">
        <f t="shared" si="245"/>
        <v>0</v>
      </c>
      <c r="BZ1232" s="1" t="str">
        <f t="shared" si="240"/>
        <v/>
      </c>
      <c r="CA1232" s="1" t="s">
        <v>5483</v>
      </c>
      <c r="CC1232" s="7" t="str">
        <f t="shared" si="241"/>
        <v>FALSE</v>
      </c>
      <c r="CD1232" s="227" t="s">
        <v>1789</v>
      </c>
      <c r="CE1232" s="1" t="b">
        <f t="shared" si="246"/>
        <v>0</v>
      </c>
      <c r="CI1232"/>
      <c r="CJ1232" s="1" t="str">
        <f t="shared" si="242"/>
        <v/>
      </c>
      <c r="CK1232" s="1" t="s">
        <v>5483</v>
      </c>
      <c r="CM1232" s="7" t="str">
        <f t="shared" si="243"/>
        <v>FALSE</v>
      </c>
      <c r="CN1232" s="227" t="s">
        <v>1789</v>
      </c>
      <c r="CO1232" s="1" t="b">
        <f t="shared" si="247"/>
        <v>0</v>
      </c>
    </row>
    <row r="1233" spans="48:93" ht="18" x14ac:dyDescent="0.25">
      <c r="AV1233" s="226" t="s">
        <v>1789</v>
      </c>
      <c r="AW1233" s="227" t="s">
        <v>3652</v>
      </c>
      <c r="AX1233" s="227" t="s">
        <v>2631</v>
      </c>
      <c r="AY1233" s="232">
        <v>42</v>
      </c>
      <c r="AZ1233" s="228" t="s">
        <v>338</v>
      </c>
      <c r="BA1233" s="227" t="s">
        <v>3652</v>
      </c>
      <c r="BB1233" s="226" t="s">
        <v>1789</v>
      </c>
      <c r="BD1233" s="229" t="s">
        <v>3651</v>
      </c>
      <c r="BE1233" s="1" t="s">
        <v>351</v>
      </c>
      <c r="BF1233" t="s">
        <v>1788</v>
      </c>
      <c r="BH1233" s="1" t="str">
        <f t="shared" si="236"/>
        <v/>
      </c>
      <c r="BI1233" s="1" t="s">
        <v>5484</v>
      </c>
      <c r="BK1233" s="7" t="str">
        <f t="shared" si="237"/>
        <v>FALSE</v>
      </c>
      <c r="BL1233" s="230" t="s">
        <v>1790</v>
      </c>
      <c r="BM1233" s="1" t="b">
        <f t="shared" si="244"/>
        <v>0</v>
      </c>
      <c r="BQ1233"/>
      <c r="BR1233" s="1" t="str">
        <f t="shared" si="238"/>
        <v/>
      </c>
      <c r="BS1233" s="1" t="s">
        <v>5484</v>
      </c>
      <c r="BU1233" s="7" t="str">
        <f t="shared" si="239"/>
        <v>FALSE</v>
      </c>
      <c r="BV1233" s="230" t="s">
        <v>1790</v>
      </c>
      <c r="BW1233" s="1" t="b">
        <f t="shared" si="245"/>
        <v>0</v>
      </c>
      <c r="BZ1233" s="1" t="str">
        <f t="shared" si="240"/>
        <v/>
      </c>
      <c r="CA1233" s="1" t="s">
        <v>5484</v>
      </c>
      <c r="CC1233" s="7" t="str">
        <f t="shared" si="241"/>
        <v>FALSE</v>
      </c>
      <c r="CD1233" s="230" t="s">
        <v>1790</v>
      </c>
      <c r="CE1233" s="1" t="b">
        <f t="shared" si="246"/>
        <v>0</v>
      </c>
      <c r="CI1233"/>
      <c r="CJ1233" s="1" t="str">
        <f t="shared" si="242"/>
        <v/>
      </c>
      <c r="CK1233" s="1" t="s">
        <v>5484</v>
      </c>
      <c r="CM1233" s="7" t="str">
        <f t="shared" si="243"/>
        <v>FALSE</v>
      </c>
      <c r="CN1233" s="230" t="s">
        <v>1790</v>
      </c>
      <c r="CO1233" s="1" t="b">
        <f t="shared" si="247"/>
        <v>0</v>
      </c>
    </row>
    <row r="1234" spans="48:93" ht="18" x14ac:dyDescent="0.25">
      <c r="AV1234" s="229" t="s">
        <v>1790</v>
      </c>
      <c r="AW1234" s="230" t="s">
        <v>3653</v>
      </c>
      <c r="AX1234" s="230" t="s">
        <v>2628</v>
      </c>
      <c r="AY1234" s="233">
        <v>29306</v>
      </c>
      <c r="AZ1234" s="231" t="s">
        <v>352</v>
      </c>
      <c r="BA1234" s="230" t="s">
        <v>3653</v>
      </c>
      <c r="BB1234" s="229" t="s">
        <v>1790</v>
      </c>
      <c r="BD1234" s="226" t="s">
        <v>3652</v>
      </c>
      <c r="BE1234" s="1" t="s">
        <v>338</v>
      </c>
      <c r="BF1234" t="s">
        <v>1789</v>
      </c>
      <c r="BH1234" s="1" t="str">
        <f t="shared" si="236"/>
        <v/>
      </c>
      <c r="BI1234" s="1" t="s">
        <v>5485</v>
      </c>
      <c r="BK1234" s="7" t="str">
        <f t="shared" si="237"/>
        <v>FALSE</v>
      </c>
      <c r="BL1234" s="227" t="s">
        <v>1791</v>
      </c>
      <c r="BM1234" s="1" t="b">
        <f t="shared" si="244"/>
        <v>0</v>
      </c>
      <c r="BQ1234"/>
      <c r="BR1234" s="1" t="str">
        <f t="shared" si="238"/>
        <v/>
      </c>
      <c r="BS1234" s="1" t="s">
        <v>5485</v>
      </c>
      <c r="BU1234" s="7" t="str">
        <f t="shared" si="239"/>
        <v>FALSE</v>
      </c>
      <c r="BV1234" s="227" t="s">
        <v>1791</v>
      </c>
      <c r="BW1234" s="1" t="b">
        <f t="shared" si="245"/>
        <v>0</v>
      </c>
      <c r="BZ1234" s="1" t="str">
        <f t="shared" si="240"/>
        <v/>
      </c>
      <c r="CA1234" s="1" t="s">
        <v>5485</v>
      </c>
      <c r="CC1234" s="7" t="str">
        <f t="shared" si="241"/>
        <v>FALSE</v>
      </c>
      <c r="CD1234" s="227" t="s">
        <v>1791</v>
      </c>
      <c r="CE1234" s="1" t="b">
        <f t="shared" si="246"/>
        <v>0</v>
      </c>
      <c r="CI1234"/>
      <c r="CJ1234" s="1" t="str">
        <f t="shared" si="242"/>
        <v/>
      </c>
      <c r="CK1234" s="1" t="s">
        <v>5485</v>
      </c>
      <c r="CM1234" s="7" t="str">
        <f t="shared" si="243"/>
        <v>FALSE</v>
      </c>
      <c r="CN1234" s="227" t="s">
        <v>1791</v>
      </c>
      <c r="CO1234" s="1" t="b">
        <f t="shared" si="247"/>
        <v>0</v>
      </c>
    </row>
    <row r="1235" spans="48:93" ht="18" x14ac:dyDescent="0.25">
      <c r="AV1235" s="226" t="s">
        <v>1791</v>
      </c>
      <c r="AW1235" s="227" t="s">
        <v>3654</v>
      </c>
      <c r="AX1235" s="227" t="s">
        <v>2675</v>
      </c>
      <c r="AY1235" s="232">
        <v>10173</v>
      </c>
      <c r="AZ1235" s="228" t="s">
        <v>339</v>
      </c>
      <c r="BA1235" s="227" t="s">
        <v>3654</v>
      </c>
      <c r="BB1235" s="226" t="s">
        <v>1791</v>
      </c>
      <c r="BD1235" s="229" t="s">
        <v>3653</v>
      </c>
      <c r="BE1235" s="1" t="s">
        <v>352</v>
      </c>
      <c r="BF1235" t="s">
        <v>1790</v>
      </c>
      <c r="BH1235" s="1" t="str">
        <f t="shared" si="236"/>
        <v/>
      </c>
      <c r="BI1235" s="1" t="s">
        <v>5486</v>
      </c>
      <c r="BK1235" s="7" t="str">
        <f t="shared" si="237"/>
        <v>FALSE</v>
      </c>
      <c r="BL1235" s="230" t="s">
        <v>1792</v>
      </c>
      <c r="BM1235" s="1" t="b">
        <f t="shared" si="244"/>
        <v>0</v>
      </c>
      <c r="BQ1235"/>
      <c r="BR1235" s="1" t="str">
        <f t="shared" si="238"/>
        <v/>
      </c>
      <c r="BS1235" s="1" t="s">
        <v>5486</v>
      </c>
      <c r="BU1235" s="7" t="str">
        <f t="shared" si="239"/>
        <v>FALSE</v>
      </c>
      <c r="BV1235" s="230" t="s">
        <v>1792</v>
      </c>
      <c r="BW1235" s="1" t="b">
        <f t="shared" si="245"/>
        <v>0</v>
      </c>
      <c r="BZ1235" s="1" t="str">
        <f t="shared" si="240"/>
        <v/>
      </c>
      <c r="CA1235" s="1" t="s">
        <v>5486</v>
      </c>
      <c r="CC1235" s="7" t="str">
        <f t="shared" si="241"/>
        <v>FALSE</v>
      </c>
      <c r="CD1235" s="230" t="s">
        <v>1792</v>
      </c>
      <c r="CE1235" s="1" t="b">
        <f t="shared" si="246"/>
        <v>0</v>
      </c>
      <c r="CI1235"/>
      <c r="CJ1235" s="1" t="str">
        <f t="shared" si="242"/>
        <v/>
      </c>
      <c r="CK1235" s="1" t="s">
        <v>5486</v>
      </c>
      <c r="CM1235" s="7" t="str">
        <f t="shared" si="243"/>
        <v>FALSE</v>
      </c>
      <c r="CN1235" s="230" t="s">
        <v>1792</v>
      </c>
      <c r="CO1235" s="1" t="b">
        <f t="shared" si="247"/>
        <v>0</v>
      </c>
    </row>
    <row r="1236" spans="48:93" ht="18" x14ac:dyDescent="0.25">
      <c r="AV1236" s="229" t="s">
        <v>1792</v>
      </c>
      <c r="AW1236" s="230" t="s">
        <v>3655</v>
      </c>
      <c r="AX1236" s="230" t="s">
        <v>2628</v>
      </c>
      <c r="AY1236" s="233">
        <v>29307</v>
      </c>
      <c r="AZ1236" s="231" t="s">
        <v>352</v>
      </c>
      <c r="BA1236" s="230" t="s">
        <v>3655</v>
      </c>
      <c r="BB1236" s="229" t="s">
        <v>1792</v>
      </c>
      <c r="BD1236" s="226" t="s">
        <v>3654</v>
      </c>
      <c r="BE1236" s="1" t="s">
        <v>339</v>
      </c>
      <c r="BF1236" t="s">
        <v>1791</v>
      </c>
      <c r="BH1236" s="1" t="str">
        <f t="shared" si="236"/>
        <v/>
      </c>
      <c r="BI1236" s="1" t="s">
        <v>5487</v>
      </c>
      <c r="BK1236" s="7" t="str">
        <f t="shared" si="237"/>
        <v>FALSE</v>
      </c>
      <c r="BL1236" s="227" t="s">
        <v>1793</v>
      </c>
      <c r="BM1236" s="1" t="b">
        <f t="shared" si="244"/>
        <v>0</v>
      </c>
      <c r="BQ1236"/>
      <c r="BR1236" s="1" t="str">
        <f t="shared" si="238"/>
        <v/>
      </c>
      <c r="BS1236" s="1" t="s">
        <v>5487</v>
      </c>
      <c r="BU1236" s="7" t="str">
        <f t="shared" si="239"/>
        <v>FALSE</v>
      </c>
      <c r="BV1236" s="227" t="s">
        <v>1793</v>
      </c>
      <c r="BW1236" s="1" t="b">
        <f t="shared" si="245"/>
        <v>0</v>
      </c>
      <c r="BZ1236" s="1" t="str">
        <f t="shared" si="240"/>
        <v/>
      </c>
      <c r="CA1236" s="1" t="s">
        <v>5487</v>
      </c>
      <c r="CC1236" s="7" t="str">
        <f t="shared" si="241"/>
        <v>FALSE</v>
      </c>
      <c r="CD1236" s="227" t="s">
        <v>1793</v>
      </c>
      <c r="CE1236" s="1" t="b">
        <f t="shared" si="246"/>
        <v>0</v>
      </c>
      <c r="CI1236"/>
      <c r="CJ1236" s="1" t="str">
        <f t="shared" si="242"/>
        <v/>
      </c>
      <c r="CK1236" s="1" t="s">
        <v>5487</v>
      </c>
      <c r="CM1236" s="7" t="str">
        <f t="shared" si="243"/>
        <v>FALSE</v>
      </c>
      <c r="CN1236" s="227" t="s">
        <v>1793</v>
      </c>
      <c r="CO1236" s="1" t="b">
        <f t="shared" si="247"/>
        <v>0</v>
      </c>
    </row>
    <row r="1237" spans="48:93" ht="18" x14ac:dyDescent="0.25">
      <c r="AV1237" s="226" t="s">
        <v>1793</v>
      </c>
      <c r="AW1237" s="227" t="s">
        <v>3656</v>
      </c>
      <c r="AX1237" s="227" t="s">
        <v>2637</v>
      </c>
      <c r="AY1237" s="232">
        <v>10087</v>
      </c>
      <c r="AZ1237" s="228" t="s">
        <v>357</v>
      </c>
      <c r="BA1237" s="227" t="s">
        <v>3656</v>
      </c>
      <c r="BB1237" s="226" t="s">
        <v>1793</v>
      </c>
      <c r="BD1237" s="229" t="s">
        <v>3655</v>
      </c>
      <c r="BE1237" s="1" t="s">
        <v>352</v>
      </c>
      <c r="BF1237" t="s">
        <v>1792</v>
      </c>
      <c r="BH1237" s="1" t="str">
        <f t="shared" si="236"/>
        <v/>
      </c>
      <c r="BI1237" s="1" t="s">
        <v>5488</v>
      </c>
      <c r="BK1237" s="7" t="str">
        <f t="shared" si="237"/>
        <v>FALSE</v>
      </c>
      <c r="BL1237" s="230" t="s">
        <v>1794</v>
      </c>
      <c r="BM1237" s="1" t="b">
        <f t="shared" si="244"/>
        <v>0</v>
      </c>
      <c r="BQ1237"/>
      <c r="BR1237" s="1" t="str">
        <f t="shared" si="238"/>
        <v/>
      </c>
      <c r="BS1237" s="1" t="s">
        <v>5488</v>
      </c>
      <c r="BU1237" s="7" t="str">
        <f t="shared" si="239"/>
        <v>FALSE</v>
      </c>
      <c r="BV1237" s="230" t="s">
        <v>1794</v>
      </c>
      <c r="BW1237" s="1" t="b">
        <f t="shared" si="245"/>
        <v>0</v>
      </c>
      <c r="BZ1237" s="1" t="str">
        <f t="shared" si="240"/>
        <v/>
      </c>
      <c r="CA1237" s="1" t="s">
        <v>5488</v>
      </c>
      <c r="CC1237" s="7" t="str">
        <f t="shared" si="241"/>
        <v>FALSE</v>
      </c>
      <c r="CD1237" s="230" t="s">
        <v>1794</v>
      </c>
      <c r="CE1237" s="1" t="b">
        <f t="shared" si="246"/>
        <v>0</v>
      </c>
      <c r="CI1237"/>
      <c r="CJ1237" s="1" t="str">
        <f t="shared" si="242"/>
        <v/>
      </c>
      <c r="CK1237" s="1" t="s">
        <v>5488</v>
      </c>
      <c r="CM1237" s="7" t="str">
        <f t="shared" si="243"/>
        <v>FALSE</v>
      </c>
      <c r="CN1237" s="230" t="s">
        <v>1794</v>
      </c>
      <c r="CO1237" s="1" t="b">
        <f t="shared" si="247"/>
        <v>0</v>
      </c>
    </row>
    <row r="1238" spans="48:93" ht="18" x14ac:dyDescent="0.25">
      <c r="AV1238" s="229" t="s">
        <v>1794</v>
      </c>
      <c r="AW1238" s="230" t="s">
        <v>3657</v>
      </c>
      <c r="AX1238" s="230" t="s">
        <v>2854</v>
      </c>
      <c r="AY1238" s="233">
        <v>73850</v>
      </c>
      <c r="AZ1238" s="231" t="s">
        <v>358</v>
      </c>
      <c r="BA1238" s="230" t="s">
        <v>3657</v>
      </c>
      <c r="BB1238" s="229" t="s">
        <v>1794</v>
      </c>
      <c r="BD1238" s="226" t="s">
        <v>3656</v>
      </c>
      <c r="BE1238" s="1" t="s">
        <v>357</v>
      </c>
      <c r="BF1238" t="s">
        <v>1793</v>
      </c>
      <c r="BH1238" s="1" t="str">
        <f t="shared" si="236"/>
        <v/>
      </c>
      <c r="BI1238" s="1" t="s">
        <v>5489</v>
      </c>
      <c r="BK1238" s="7" t="str">
        <f t="shared" si="237"/>
        <v>FALSE</v>
      </c>
      <c r="BL1238" s="227" t="s">
        <v>1795</v>
      </c>
      <c r="BM1238" s="1" t="b">
        <f t="shared" si="244"/>
        <v>0</v>
      </c>
      <c r="BQ1238"/>
      <c r="BR1238" s="1" t="str">
        <f t="shared" si="238"/>
        <v/>
      </c>
      <c r="BS1238" s="1" t="s">
        <v>5489</v>
      </c>
      <c r="BU1238" s="7" t="str">
        <f t="shared" si="239"/>
        <v>FALSE</v>
      </c>
      <c r="BV1238" s="227" t="s">
        <v>1795</v>
      </c>
      <c r="BW1238" s="1" t="b">
        <f t="shared" si="245"/>
        <v>0</v>
      </c>
      <c r="BZ1238" s="1" t="str">
        <f t="shared" si="240"/>
        <v/>
      </c>
      <c r="CA1238" s="1" t="s">
        <v>5489</v>
      </c>
      <c r="CC1238" s="7" t="str">
        <f t="shared" si="241"/>
        <v>FALSE</v>
      </c>
      <c r="CD1238" s="227" t="s">
        <v>1795</v>
      </c>
      <c r="CE1238" s="1" t="b">
        <f t="shared" si="246"/>
        <v>0</v>
      </c>
      <c r="CI1238"/>
      <c r="CJ1238" s="1" t="str">
        <f t="shared" si="242"/>
        <v/>
      </c>
      <c r="CK1238" s="1" t="s">
        <v>5489</v>
      </c>
      <c r="CM1238" s="7" t="str">
        <f t="shared" si="243"/>
        <v>FALSE</v>
      </c>
      <c r="CN1238" s="227" t="s">
        <v>1795</v>
      </c>
      <c r="CO1238" s="1" t="b">
        <f t="shared" si="247"/>
        <v>0</v>
      </c>
    </row>
    <row r="1239" spans="48:93" ht="18" x14ac:dyDescent="0.25">
      <c r="AV1239" s="226" t="s">
        <v>1795</v>
      </c>
      <c r="AW1239" s="227" t="s">
        <v>3658</v>
      </c>
      <c r="AX1239" s="227" t="s">
        <v>2609</v>
      </c>
      <c r="AY1239" s="232">
        <v>10191</v>
      </c>
      <c r="AZ1239" s="228" t="s">
        <v>343</v>
      </c>
      <c r="BA1239" s="227" t="s">
        <v>3658</v>
      </c>
      <c r="BB1239" s="226" t="s">
        <v>1795</v>
      </c>
      <c r="BD1239" s="229" t="s">
        <v>3657</v>
      </c>
      <c r="BE1239" s="1" t="s">
        <v>358</v>
      </c>
      <c r="BF1239" t="s">
        <v>1794</v>
      </c>
      <c r="BH1239" s="1" t="str">
        <f t="shared" si="236"/>
        <v/>
      </c>
      <c r="BI1239" s="1" t="s">
        <v>5490</v>
      </c>
      <c r="BK1239" s="7" t="str">
        <f t="shared" si="237"/>
        <v>FALSE</v>
      </c>
      <c r="BL1239" s="230" t="s">
        <v>1796</v>
      </c>
      <c r="BM1239" s="1" t="b">
        <f t="shared" si="244"/>
        <v>0</v>
      </c>
      <c r="BQ1239"/>
      <c r="BR1239" s="1" t="str">
        <f t="shared" si="238"/>
        <v/>
      </c>
      <c r="BS1239" s="1" t="s">
        <v>5490</v>
      </c>
      <c r="BU1239" s="7" t="str">
        <f t="shared" si="239"/>
        <v>FALSE</v>
      </c>
      <c r="BV1239" s="230" t="s">
        <v>1796</v>
      </c>
      <c r="BW1239" s="1" t="b">
        <f t="shared" si="245"/>
        <v>0</v>
      </c>
      <c r="BZ1239" s="1" t="str">
        <f t="shared" si="240"/>
        <v/>
      </c>
      <c r="CA1239" s="1" t="s">
        <v>5490</v>
      </c>
      <c r="CC1239" s="7" t="str">
        <f t="shared" si="241"/>
        <v>FALSE</v>
      </c>
      <c r="CD1239" s="230" t="s">
        <v>1796</v>
      </c>
      <c r="CE1239" s="1" t="b">
        <f t="shared" si="246"/>
        <v>0</v>
      </c>
      <c r="CI1239"/>
      <c r="CJ1239" s="1" t="str">
        <f t="shared" si="242"/>
        <v/>
      </c>
      <c r="CK1239" s="1" t="s">
        <v>5490</v>
      </c>
      <c r="CM1239" s="7" t="str">
        <f t="shared" si="243"/>
        <v>FALSE</v>
      </c>
      <c r="CN1239" s="230" t="s">
        <v>1796</v>
      </c>
      <c r="CO1239" s="1" t="b">
        <f t="shared" si="247"/>
        <v>0</v>
      </c>
    </row>
    <row r="1240" spans="48:93" ht="18" x14ac:dyDescent="0.25">
      <c r="AV1240" s="229" t="s">
        <v>1796</v>
      </c>
      <c r="AW1240" s="230" t="s">
        <v>3659</v>
      </c>
      <c r="AX1240" s="230" t="s">
        <v>2606</v>
      </c>
      <c r="AY1240" s="233">
        <v>19914</v>
      </c>
      <c r="AZ1240" s="231" t="s">
        <v>373</v>
      </c>
      <c r="BA1240" s="230" t="s">
        <v>3659</v>
      </c>
      <c r="BB1240" s="229" t="s">
        <v>1796</v>
      </c>
      <c r="BD1240" s="226" t="s">
        <v>3658</v>
      </c>
      <c r="BE1240" s="1" t="s">
        <v>343</v>
      </c>
      <c r="BF1240" t="s">
        <v>1795</v>
      </c>
      <c r="BH1240" s="1" t="str">
        <f t="shared" si="236"/>
        <v/>
      </c>
      <c r="BI1240" s="1" t="s">
        <v>5491</v>
      </c>
      <c r="BK1240" s="7" t="str">
        <f t="shared" si="237"/>
        <v>FALSE</v>
      </c>
      <c r="BL1240" s="227" t="s">
        <v>1797</v>
      </c>
      <c r="BM1240" s="1" t="b">
        <f t="shared" si="244"/>
        <v>0</v>
      </c>
      <c r="BQ1240"/>
      <c r="BR1240" s="1" t="str">
        <f t="shared" si="238"/>
        <v/>
      </c>
      <c r="BS1240" s="1" t="s">
        <v>5491</v>
      </c>
      <c r="BU1240" s="7" t="str">
        <f t="shared" si="239"/>
        <v>FALSE</v>
      </c>
      <c r="BV1240" s="227" t="s">
        <v>1797</v>
      </c>
      <c r="BW1240" s="1" t="b">
        <f t="shared" si="245"/>
        <v>0</v>
      </c>
      <c r="BZ1240" s="1" t="str">
        <f t="shared" si="240"/>
        <v/>
      </c>
      <c r="CA1240" s="1" t="s">
        <v>5491</v>
      </c>
      <c r="CC1240" s="7" t="str">
        <f t="shared" si="241"/>
        <v>FALSE</v>
      </c>
      <c r="CD1240" s="227" t="s">
        <v>1797</v>
      </c>
      <c r="CE1240" s="1" t="b">
        <f t="shared" si="246"/>
        <v>0</v>
      </c>
      <c r="CI1240"/>
      <c r="CJ1240" s="1" t="str">
        <f t="shared" si="242"/>
        <v/>
      </c>
      <c r="CK1240" s="1" t="s">
        <v>5491</v>
      </c>
      <c r="CM1240" s="7" t="str">
        <f t="shared" si="243"/>
        <v>FALSE</v>
      </c>
      <c r="CN1240" s="227" t="s">
        <v>1797</v>
      </c>
      <c r="CO1240" s="1" t="b">
        <f t="shared" si="247"/>
        <v>0</v>
      </c>
    </row>
    <row r="1241" spans="48:93" ht="18" x14ac:dyDescent="0.25">
      <c r="AV1241" s="226" t="s">
        <v>1797</v>
      </c>
      <c r="AW1241" s="227" t="s">
        <v>3660</v>
      </c>
      <c r="AX1241" s="227" t="s">
        <v>2643</v>
      </c>
      <c r="AY1241" s="232">
        <v>11463</v>
      </c>
      <c r="AZ1241" s="228" t="s">
        <v>350</v>
      </c>
      <c r="BA1241" s="227" t="s">
        <v>3660</v>
      </c>
      <c r="BB1241" s="226" t="s">
        <v>1797</v>
      </c>
      <c r="BD1241" s="229" t="s">
        <v>3659</v>
      </c>
      <c r="BE1241" s="1" t="s">
        <v>373</v>
      </c>
      <c r="BF1241" t="s">
        <v>1796</v>
      </c>
      <c r="BH1241" s="1" t="str">
        <f t="shared" si="236"/>
        <v/>
      </c>
      <c r="BI1241" s="1" t="s">
        <v>5492</v>
      </c>
      <c r="BK1241" s="7" t="str">
        <f t="shared" si="237"/>
        <v>FALSE</v>
      </c>
      <c r="BL1241" s="230" t="s">
        <v>1798</v>
      </c>
      <c r="BM1241" s="1" t="b">
        <f t="shared" si="244"/>
        <v>0</v>
      </c>
      <c r="BQ1241"/>
      <c r="BR1241" s="1" t="str">
        <f t="shared" si="238"/>
        <v/>
      </c>
      <c r="BS1241" s="1" t="s">
        <v>5492</v>
      </c>
      <c r="BU1241" s="7" t="str">
        <f t="shared" si="239"/>
        <v>FALSE</v>
      </c>
      <c r="BV1241" s="230" t="s">
        <v>1798</v>
      </c>
      <c r="BW1241" s="1" t="b">
        <f t="shared" si="245"/>
        <v>0</v>
      </c>
      <c r="BZ1241" s="1" t="str">
        <f t="shared" si="240"/>
        <v/>
      </c>
      <c r="CA1241" s="1" t="s">
        <v>5492</v>
      </c>
      <c r="CC1241" s="7" t="str">
        <f t="shared" si="241"/>
        <v>FALSE</v>
      </c>
      <c r="CD1241" s="230" t="s">
        <v>1798</v>
      </c>
      <c r="CE1241" s="1" t="b">
        <f t="shared" si="246"/>
        <v>0</v>
      </c>
      <c r="CI1241"/>
      <c r="CJ1241" s="1" t="str">
        <f t="shared" si="242"/>
        <v/>
      </c>
      <c r="CK1241" s="1" t="s">
        <v>5492</v>
      </c>
      <c r="CM1241" s="7" t="str">
        <f t="shared" si="243"/>
        <v>FALSE</v>
      </c>
      <c r="CN1241" s="230" t="s">
        <v>1798</v>
      </c>
      <c r="CO1241" s="1" t="b">
        <f t="shared" si="247"/>
        <v>0</v>
      </c>
    </row>
    <row r="1242" spans="48:93" ht="18" x14ac:dyDescent="0.25">
      <c r="AV1242" s="229" t="s">
        <v>1798</v>
      </c>
      <c r="AW1242" s="230" t="s">
        <v>3661</v>
      </c>
      <c r="AX1242" s="230" t="s">
        <v>2643</v>
      </c>
      <c r="AY1242" s="233">
        <v>10197</v>
      </c>
      <c r="AZ1242" s="231" t="s">
        <v>350</v>
      </c>
      <c r="BA1242" s="230" t="s">
        <v>3661</v>
      </c>
      <c r="BB1242" s="229" t="s">
        <v>1798</v>
      </c>
      <c r="BD1242" s="226" t="s">
        <v>3660</v>
      </c>
      <c r="BE1242" s="1" t="s">
        <v>350</v>
      </c>
      <c r="BF1242" t="s">
        <v>1797</v>
      </c>
      <c r="BH1242" s="1" t="str">
        <f t="shared" si="236"/>
        <v/>
      </c>
      <c r="BI1242" s="1" t="s">
        <v>5493</v>
      </c>
      <c r="BK1242" s="7" t="str">
        <f t="shared" si="237"/>
        <v>FALSE</v>
      </c>
      <c r="BL1242" s="227" t="s">
        <v>1799</v>
      </c>
      <c r="BM1242" s="1" t="b">
        <f t="shared" si="244"/>
        <v>0</v>
      </c>
      <c r="BQ1242"/>
      <c r="BR1242" s="1" t="str">
        <f t="shared" si="238"/>
        <v/>
      </c>
      <c r="BS1242" s="1" t="s">
        <v>5493</v>
      </c>
      <c r="BU1242" s="7" t="str">
        <f t="shared" si="239"/>
        <v>FALSE</v>
      </c>
      <c r="BV1242" s="227" t="s">
        <v>1799</v>
      </c>
      <c r="BW1242" s="1" t="b">
        <f t="shared" si="245"/>
        <v>0</v>
      </c>
      <c r="BZ1242" s="1" t="str">
        <f t="shared" si="240"/>
        <v/>
      </c>
      <c r="CA1242" s="1" t="s">
        <v>5493</v>
      </c>
      <c r="CC1242" s="7" t="str">
        <f t="shared" si="241"/>
        <v>FALSE</v>
      </c>
      <c r="CD1242" s="227" t="s">
        <v>1799</v>
      </c>
      <c r="CE1242" s="1" t="b">
        <f t="shared" si="246"/>
        <v>0</v>
      </c>
      <c r="CI1242"/>
      <c r="CJ1242" s="1" t="str">
        <f t="shared" si="242"/>
        <v/>
      </c>
      <c r="CK1242" s="1" t="s">
        <v>5493</v>
      </c>
      <c r="CM1242" s="7" t="str">
        <f t="shared" si="243"/>
        <v>FALSE</v>
      </c>
      <c r="CN1242" s="227" t="s">
        <v>1799</v>
      </c>
      <c r="CO1242" s="1" t="b">
        <f t="shared" si="247"/>
        <v>0</v>
      </c>
    </row>
    <row r="1243" spans="48:93" ht="18" x14ac:dyDescent="0.25">
      <c r="AV1243" s="226" t="s">
        <v>1799</v>
      </c>
      <c r="AW1243" s="227" t="s">
        <v>3662</v>
      </c>
      <c r="AX1243" s="227" t="s">
        <v>2638</v>
      </c>
      <c r="AY1243" s="232">
        <v>10199</v>
      </c>
      <c r="AZ1243" s="228" t="s">
        <v>359</v>
      </c>
      <c r="BA1243" s="227" t="s">
        <v>3662</v>
      </c>
      <c r="BB1243" s="226" t="s">
        <v>1799</v>
      </c>
      <c r="BD1243" s="229" t="s">
        <v>3661</v>
      </c>
      <c r="BE1243" s="1" t="s">
        <v>350</v>
      </c>
      <c r="BF1243" t="s">
        <v>1798</v>
      </c>
      <c r="BH1243" s="1" t="str">
        <f t="shared" si="236"/>
        <v/>
      </c>
      <c r="BI1243" s="1" t="s">
        <v>5494</v>
      </c>
      <c r="BK1243" s="7" t="str">
        <f t="shared" si="237"/>
        <v>FALSE</v>
      </c>
      <c r="BL1243" s="230" t="s">
        <v>1800</v>
      </c>
      <c r="BM1243" s="1" t="b">
        <f t="shared" si="244"/>
        <v>0</v>
      </c>
      <c r="BQ1243"/>
      <c r="BR1243" s="1" t="str">
        <f t="shared" si="238"/>
        <v/>
      </c>
      <c r="BS1243" s="1" t="s">
        <v>5494</v>
      </c>
      <c r="BU1243" s="7" t="str">
        <f t="shared" si="239"/>
        <v>FALSE</v>
      </c>
      <c r="BV1243" s="230" t="s">
        <v>1800</v>
      </c>
      <c r="BW1243" s="1" t="b">
        <f t="shared" si="245"/>
        <v>0</v>
      </c>
      <c r="BZ1243" s="1" t="str">
        <f t="shared" si="240"/>
        <v/>
      </c>
      <c r="CA1243" s="1" t="s">
        <v>5494</v>
      </c>
      <c r="CC1243" s="7" t="str">
        <f t="shared" si="241"/>
        <v>FALSE</v>
      </c>
      <c r="CD1243" s="230" t="s">
        <v>1800</v>
      </c>
      <c r="CE1243" s="1" t="b">
        <f t="shared" si="246"/>
        <v>0</v>
      </c>
      <c r="CI1243"/>
      <c r="CJ1243" s="1" t="str">
        <f t="shared" si="242"/>
        <v/>
      </c>
      <c r="CK1243" s="1" t="s">
        <v>5494</v>
      </c>
      <c r="CM1243" s="7" t="str">
        <f t="shared" si="243"/>
        <v>FALSE</v>
      </c>
      <c r="CN1243" s="230" t="s">
        <v>1800</v>
      </c>
      <c r="CO1243" s="1" t="b">
        <f t="shared" si="247"/>
        <v>0</v>
      </c>
    </row>
    <row r="1244" spans="48:93" ht="18" x14ac:dyDescent="0.25">
      <c r="AV1244" s="229" t="s">
        <v>1800</v>
      </c>
      <c r="AW1244" s="230" t="s">
        <v>3663</v>
      </c>
      <c r="AX1244" s="230" t="s">
        <v>2614</v>
      </c>
      <c r="AY1244" s="233">
        <v>10156</v>
      </c>
      <c r="AZ1244" s="231" t="s">
        <v>372</v>
      </c>
      <c r="BA1244" s="230" t="s">
        <v>3663</v>
      </c>
      <c r="BB1244" s="229" t="s">
        <v>1800</v>
      </c>
      <c r="BD1244" s="226" t="s">
        <v>3662</v>
      </c>
      <c r="BE1244" s="1" t="s">
        <v>359</v>
      </c>
      <c r="BF1244" t="s">
        <v>1799</v>
      </c>
      <c r="BH1244" s="1" t="str">
        <f t="shared" si="236"/>
        <v/>
      </c>
      <c r="BI1244" s="1" t="s">
        <v>5495</v>
      </c>
      <c r="BK1244" s="7" t="str">
        <f t="shared" si="237"/>
        <v>FALSE</v>
      </c>
      <c r="BL1244" s="227" t="s">
        <v>1801</v>
      </c>
      <c r="BM1244" s="1" t="b">
        <f t="shared" si="244"/>
        <v>0</v>
      </c>
      <c r="BQ1244"/>
      <c r="BR1244" s="1" t="str">
        <f t="shared" si="238"/>
        <v/>
      </c>
      <c r="BS1244" s="1" t="s">
        <v>5495</v>
      </c>
      <c r="BU1244" s="7" t="str">
        <f t="shared" si="239"/>
        <v>FALSE</v>
      </c>
      <c r="BV1244" s="227" t="s">
        <v>1801</v>
      </c>
      <c r="BW1244" s="1" t="b">
        <f t="shared" si="245"/>
        <v>0</v>
      </c>
      <c r="BZ1244" s="1" t="str">
        <f t="shared" si="240"/>
        <v/>
      </c>
      <c r="CA1244" s="1" t="s">
        <v>5495</v>
      </c>
      <c r="CC1244" s="7" t="str">
        <f t="shared" si="241"/>
        <v>FALSE</v>
      </c>
      <c r="CD1244" s="227" t="s">
        <v>1801</v>
      </c>
      <c r="CE1244" s="1" t="b">
        <f t="shared" si="246"/>
        <v>0</v>
      </c>
      <c r="CI1244"/>
      <c r="CJ1244" s="1" t="str">
        <f t="shared" si="242"/>
        <v/>
      </c>
      <c r="CK1244" s="1" t="s">
        <v>5495</v>
      </c>
      <c r="CM1244" s="7" t="str">
        <f t="shared" si="243"/>
        <v>FALSE</v>
      </c>
      <c r="CN1244" s="227" t="s">
        <v>1801</v>
      </c>
      <c r="CO1244" s="1" t="b">
        <f t="shared" si="247"/>
        <v>0</v>
      </c>
    </row>
    <row r="1245" spans="48:93" ht="18" x14ac:dyDescent="0.25">
      <c r="AV1245" s="226" t="s">
        <v>1801</v>
      </c>
      <c r="AW1245" s="227" t="s">
        <v>3664</v>
      </c>
      <c r="AX1245" s="227" t="s">
        <v>2609</v>
      </c>
      <c r="AY1245" s="232">
        <v>2997</v>
      </c>
      <c r="AZ1245" s="228" t="s">
        <v>343</v>
      </c>
      <c r="BA1245" s="227" t="s">
        <v>3664</v>
      </c>
      <c r="BB1245" s="226" t="s">
        <v>1801</v>
      </c>
      <c r="BD1245" s="229" t="s">
        <v>3663</v>
      </c>
      <c r="BE1245" s="1" t="s">
        <v>372</v>
      </c>
      <c r="BF1245" t="s">
        <v>1800</v>
      </c>
      <c r="BH1245" s="1" t="str">
        <f t="shared" si="236"/>
        <v/>
      </c>
      <c r="BI1245" s="1" t="s">
        <v>5496</v>
      </c>
      <c r="BK1245" s="7" t="str">
        <f t="shared" si="237"/>
        <v>FALSE</v>
      </c>
      <c r="BL1245" s="230" t="s">
        <v>1802</v>
      </c>
      <c r="BM1245" s="1" t="b">
        <f t="shared" si="244"/>
        <v>0</v>
      </c>
      <c r="BQ1245"/>
      <c r="BR1245" s="1" t="str">
        <f t="shared" si="238"/>
        <v/>
      </c>
      <c r="BS1245" s="1" t="s">
        <v>5496</v>
      </c>
      <c r="BU1245" s="7" t="str">
        <f t="shared" si="239"/>
        <v>FALSE</v>
      </c>
      <c r="BV1245" s="230" t="s">
        <v>1802</v>
      </c>
      <c r="BW1245" s="1" t="b">
        <f t="shared" si="245"/>
        <v>0</v>
      </c>
      <c r="BZ1245" s="1" t="str">
        <f t="shared" si="240"/>
        <v/>
      </c>
      <c r="CA1245" s="1" t="s">
        <v>5496</v>
      </c>
      <c r="CC1245" s="7" t="str">
        <f t="shared" si="241"/>
        <v>FALSE</v>
      </c>
      <c r="CD1245" s="230" t="s">
        <v>1802</v>
      </c>
      <c r="CE1245" s="1" t="b">
        <f t="shared" si="246"/>
        <v>0</v>
      </c>
      <c r="CI1245"/>
      <c r="CJ1245" s="1" t="str">
        <f t="shared" si="242"/>
        <v/>
      </c>
      <c r="CK1245" s="1" t="s">
        <v>5496</v>
      </c>
      <c r="CM1245" s="7" t="str">
        <f t="shared" si="243"/>
        <v>FALSE</v>
      </c>
      <c r="CN1245" s="230" t="s">
        <v>1802</v>
      </c>
      <c r="CO1245" s="1" t="b">
        <f t="shared" si="247"/>
        <v>0</v>
      </c>
    </row>
    <row r="1246" spans="48:93" ht="18" x14ac:dyDescent="0.25">
      <c r="AV1246" s="229" t="s">
        <v>1802</v>
      </c>
      <c r="AW1246" s="230" t="s">
        <v>3665</v>
      </c>
      <c r="AX1246" s="230" t="s">
        <v>2606</v>
      </c>
      <c r="AY1246" s="233">
        <v>10196</v>
      </c>
      <c r="AZ1246" s="231" t="s">
        <v>373</v>
      </c>
      <c r="BA1246" s="230" t="s">
        <v>3665</v>
      </c>
      <c r="BB1246" s="229" t="s">
        <v>1802</v>
      </c>
      <c r="BD1246" s="226" t="s">
        <v>3664</v>
      </c>
      <c r="BE1246" s="1" t="s">
        <v>343</v>
      </c>
      <c r="BF1246" t="s">
        <v>1801</v>
      </c>
      <c r="BH1246" s="1" t="str">
        <f t="shared" si="236"/>
        <v/>
      </c>
      <c r="BI1246" s="1" t="s">
        <v>5497</v>
      </c>
      <c r="BK1246" s="7" t="str">
        <f t="shared" si="237"/>
        <v>FALSE</v>
      </c>
      <c r="BL1246" s="227" t="s">
        <v>1803</v>
      </c>
      <c r="BM1246" s="1" t="b">
        <f t="shared" si="244"/>
        <v>0</v>
      </c>
      <c r="BQ1246"/>
      <c r="BR1246" s="1" t="str">
        <f t="shared" si="238"/>
        <v/>
      </c>
      <c r="BS1246" s="1" t="s">
        <v>5497</v>
      </c>
      <c r="BU1246" s="7" t="str">
        <f t="shared" si="239"/>
        <v>FALSE</v>
      </c>
      <c r="BV1246" s="227" t="s">
        <v>1803</v>
      </c>
      <c r="BW1246" s="1" t="b">
        <f t="shared" si="245"/>
        <v>0</v>
      </c>
      <c r="BZ1246" s="1" t="str">
        <f t="shared" si="240"/>
        <v/>
      </c>
      <c r="CA1246" s="1" t="s">
        <v>5497</v>
      </c>
      <c r="CC1246" s="7" t="str">
        <f t="shared" si="241"/>
        <v>FALSE</v>
      </c>
      <c r="CD1246" s="227" t="s">
        <v>1803</v>
      </c>
      <c r="CE1246" s="1" t="b">
        <f t="shared" si="246"/>
        <v>0</v>
      </c>
      <c r="CI1246"/>
      <c r="CJ1246" s="1" t="str">
        <f t="shared" si="242"/>
        <v/>
      </c>
      <c r="CK1246" s="1" t="s">
        <v>5497</v>
      </c>
      <c r="CM1246" s="7" t="str">
        <f t="shared" si="243"/>
        <v>FALSE</v>
      </c>
      <c r="CN1246" s="227" t="s">
        <v>1803</v>
      </c>
      <c r="CO1246" s="1" t="b">
        <f t="shared" si="247"/>
        <v>0</v>
      </c>
    </row>
    <row r="1247" spans="48:93" ht="18" x14ac:dyDescent="0.25">
      <c r="AV1247" s="226" t="s">
        <v>1803</v>
      </c>
      <c r="AW1247" s="227" t="s">
        <v>3666</v>
      </c>
      <c r="AX1247" s="227" t="s">
        <v>2609</v>
      </c>
      <c r="AY1247" s="232">
        <v>10202</v>
      </c>
      <c r="AZ1247" s="228" t="s">
        <v>343</v>
      </c>
      <c r="BA1247" s="227" t="s">
        <v>3666</v>
      </c>
      <c r="BB1247" s="226" t="s">
        <v>1803</v>
      </c>
      <c r="BD1247" s="229" t="s">
        <v>3665</v>
      </c>
      <c r="BE1247" s="1" t="s">
        <v>373</v>
      </c>
      <c r="BF1247" t="s">
        <v>1802</v>
      </c>
      <c r="BH1247" s="1" t="str">
        <f t="shared" si="236"/>
        <v/>
      </c>
      <c r="BI1247" s="1" t="s">
        <v>5498</v>
      </c>
      <c r="BK1247" s="7" t="str">
        <f t="shared" si="237"/>
        <v>FALSE</v>
      </c>
      <c r="BL1247" s="230" t="s">
        <v>1804</v>
      </c>
      <c r="BM1247" s="1" t="b">
        <f t="shared" si="244"/>
        <v>0</v>
      </c>
      <c r="BQ1247"/>
      <c r="BR1247" s="1" t="str">
        <f t="shared" si="238"/>
        <v/>
      </c>
      <c r="BS1247" s="1" t="s">
        <v>5498</v>
      </c>
      <c r="BU1247" s="7" t="str">
        <f t="shared" si="239"/>
        <v>FALSE</v>
      </c>
      <c r="BV1247" s="230" t="s">
        <v>1804</v>
      </c>
      <c r="BW1247" s="1" t="b">
        <f t="shared" si="245"/>
        <v>0</v>
      </c>
      <c r="BZ1247" s="1" t="str">
        <f t="shared" si="240"/>
        <v/>
      </c>
      <c r="CA1247" s="1" t="s">
        <v>5498</v>
      </c>
      <c r="CC1247" s="7" t="str">
        <f t="shared" si="241"/>
        <v>FALSE</v>
      </c>
      <c r="CD1247" s="230" t="s">
        <v>1804</v>
      </c>
      <c r="CE1247" s="1" t="b">
        <f t="shared" si="246"/>
        <v>0</v>
      </c>
      <c r="CI1247"/>
      <c r="CJ1247" s="1" t="str">
        <f t="shared" si="242"/>
        <v/>
      </c>
      <c r="CK1247" s="1" t="s">
        <v>5498</v>
      </c>
      <c r="CM1247" s="7" t="str">
        <f t="shared" si="243"/>
        <v>FALSE</v>
      </c>
      <c r="CN1247" s="230" t="s">
        <v>1804</v>
      </c>
      <c r="CO1247" s="1" t="b">
        <f t="shared" si="247"/>
        <v>0</v>
      </c>
    </row>
    <row r="1248" spans="48:93" ht="18" x14ac:dyDescent="0.25">
      <c r="AV1248" s="229" t="s">
        <v>1804</v>
      </c>
      <c r="AW1248" s="230" t="s">
        <v>3667</v>
      </c>
      <c r="AX1248" s="230" t="s">
        <v>2678</v>
      </c>
      <c r="AY1248" s="233">
        <v>39018</v>
      </c>
      <c r="AZ1248" s="231" t="s">
        <v>363</v>
      </c>
      <c r="BA1248" s="230" t="s">
        <v>3667</v>
      </c>
      <c r="BB1248" s="229" t="s">
        <v>1804</v>
      </c>
      <c r="BD1248" s="226" t="s">
        <v>3666</v>
      </c>
      <c r="BE1248" s="1" t="s">
        <v>343</v>
      </c>
      <c r="BF1248" t="s">
        <v>1803</v>
      </c>
      <c r="BH1248" s="1" t="str">
        <f t="shared" si="236"/>
        <v/>
      </c>
      <c r="BI1248" s="1" t="s">
        <v>5499</v>
      </c>
      <c r="BK1248" s="7" t="str">
        <f t="shared" si="237"/>
        <v>FALSE</v>
      </c>
      <c r="BL1248" s="227" t="s">
        <v>1805</v>
      </c>
      <c r="BM1248" s="1" t="b">
        <f t="shared" si="244"/>
        <v>0</v>
      </c>
      <c r="BQ1248"/>
      <c r="BR1248" s="1" t="str">
        <f t="shared" si="238"/>
        <v/>
      </c>
      <c r="BS1248" s="1" t="s">
        <v>5499</v>
      </c>
      <c r="BU1248" s="7" t="str">
        <f t="shared" si="239"/>
        <v>FALSE</v>
      </c>
      <c r="BV1248" s="227" t="s">
        <v>1805</v>
      </c>
      <c r="BW1248" s="1" t="b">
        <f t="shared" si="245"/>
        <v>0</v>
      </c>
      <c r="BZ1248" s="1" t="str">
        <f t="shared" si="240"/>
        <v/>
      </c>
      <c r="CA1248" s="1" t="s">
        <v>5499</v>
      </c>
      <c r="CC1248" s="7" t="str">
        <f t="shared" si="241"/>
        <v>FALSE</v>
      </c>
      <c r="CD1248" s="227" t="s">
        <v>1805</v>
      </c>
      <c r="CE1248" s="1" t="b">
        <f t="shared" si="246"/>
        <v>0</v>
      </c>
      <c r="CI1248"/>
      <c r="CJ1248" s="1" t="str">
        <f t="shared" si="242"/>
        <v/>
      </c>
      <c r="CK1248" s="1" t="s">
        <v>5499</v>
      </c>
      <c r="CM1248" s="7" t="str">
        <f t="shared" si="243"/>
        <v>FALSE</v>
      </c>
      <c r="CN1248" s="227" t="s">
        <v>1805</v>
      </c>
      <c r="CO1248" s="1" t="b">
        <f t="shared" si="247"/>
        <v>0</v>
      </c>
    </row>
    <row r="1249" spans="48:93" ht="18" x14ac:dyDescent="0.25">
      <c r="AV1249" s="226" t="s">
        <v>1805</v>
      </c>
      <c r="AW1249" s="227" t="s">
        <v>3668</v>
      </c>
      <c r="AX1249" s="227" t="s">
        <v>2678</v>
      </c>
      <c r="AY1249" s="232">
        <v>71961</v>
      </c>
      <c r="AZ1249" s="228" t="s">
        <v>363</v>
      </c>
      <c r="BA1249" s="227" t="s">
        <v>3668</v>
      </c>
      <c r="BB1249" s="226" t="s">
        <v>1805</v>
      </c>
      <c r="BD1249" s="229" t="s">
        <v>3667</v>
      </c>
      <c r="BE1249" s="1" t="s">
        <v>363</v>
      </c>
      <c r="BF1249" t="s">
        <v>1804</v>
      </c>
      <c r="BH1249" s="1" t="str">
        <f t="shared" si="236"/>
        <v/>
      </c>
      <c r="BI1249" s="1" t="s">
        <v>5500</v>
      </c>
      <c r="BK1249" s="7" t="str">
        <f t="shared" si="237"/>
        <v>FALSE</v>
      </c>
      <c r="BL1249" s="230" t="s">
        <v>1806</v>
      </c>
      <c r="BM1249" s="1" t="b">
        <f t="shared" si="244"/>
        <v>0</v>
      </c>
      <c r="BQ1249"/>
      <c r="BR1249" s="1" t="str">
        <f t="shared" si="238"/>
        <v/>
      </c>
      <c r="BS1249" s="1" t="s">
        <v>5500</v>
      </c>
      <c r="BU1249" s="7" t="str">
        <f t="shared" si="239"/>
        <v>FALSE</v>
      </c>
      <c r="BV1249" s="230" t="s">
        <v>1806</v>
      </c>
      <c r="BW1249" s="1" t="b">
        <f t="shared" si="245"/>
        <v>0</v>
      </c>
      <c r="BZ1249" s="1" t="str">
        <f t="shared" si="240"/>
        <v/>
      </c>
      <c r="CA1249" s="1" t="s">
        <v>5500</v>
      </c>
      <c r="CC1249" s="7" t="str">
        <f t="shared" si="241"/>
        <v>FALSE</v>
      </c>
      <c r="CD1249" s="230" t="s">
        <v>1806</v>
      </c>
      <c r="CE1249" s="1" t="b">
        <f t="shared" si="246"/>
        <v>0</v>
      </c>
      <c r="CI1249"/>
      <c r="CJ1249" s="1" t="str">
        <f t="shared" si="242"/>
        <v/>
      </c>
      <c r="CK1249" s="1" t="s">
        <v>5500</v>
      </c>
      <c r="CM1249" s="7" t="str">
        <f t="shared" si="243"/>
        <v>FALSE</v>
      </c>
      <c r="CN1249" s="230" t="s">
        <v>1806</v>
      </c>
      <c r="CO1249" s="1" t="b">
        <f t="shared" si="247"/>
        <v>0</v>
      </c>
    </row>
    <row r="1250" spans="48:93" ht="18" x14ac:dyDescent="0.25">
      <c r="AV1250" s="229" t="s">
        <v>1806</v>
      </c>
      <c r="AW1250" s="230" t="s">
        <v>3669</v>
      </c>
      <c r="AX1250" s="230" t="s">
        <v>2638</v>
      </c>
      <c r="AY1250" s="233">
        <v>10204</v>
      </c>
      <c r="AZ1250" s="231" t="s">
        <v>359</v>
      </c>
      <c r="BA1250" s="230" t="s">
        <v>3669</v>
      </c>
      <c r="BB1250" s="229" t="s">
        <v>1806</v>
      </c>
      <c r="BD1250" s="226" t="s">
        <v>3668</v>
      </c>
      <c r="BE1250" s="1" t="s">
        <v>363</v>
      </c>
      <c r="BF1250" t="s">
        <v>1805</v>
      </c>
      <c r="BH1250" s="1" t="str">
        <f t="shared" si="236"/>
        <v/>
      </c>
      <c r="BI1250" s="1" t="s">
        <v>5501</v>
      </c>
      <c r="BK1250" s="7" t="str">
        <f t="shared" si="237"/>
        <v>FALSE</v>
      </c>
      <c r="BL1250" s="227" t="s">
        <v>1807</v>
      </c>
      <c r="BM1250" s="1" t="b">
        <f t="shared" si="244"/>
        <v>0</v>
      </c>
      <c r="BQ1250"/>
      <c r="BR1250" s="1" t="str">
        <f t="shared" si="238"/>
        <v/>
      </c>
      <c r="BS1250" s="1" t="s">
        <v>5501</v>
      </c>
      <c r="BU1250" s="7" t="str">
        <f t="shared" si="239"/>
        <v>FALSE</v>
      </c>
      <c r="BV1250" s="227" t="s">
        <v>1807</v>
      </c>
      <c r="BW1250" s="1" t="b">
        <f t="shared" si="245"/>
        <v>0</v>
      </c>
      <c r="BZ1250" s="1" t="str">
        <f t="shared" si="240"/>
        <v/>
      </c>
      <c r="CA1250" s="1" t="s">
        <v>5501</v>
      </c>
      <c r="CC1250" s="7" t="str">
        <f t="shared" si="241"/>
        <v>FALSE</v>
      </c>
      <c r="CD1250" s="227" t="s">
        <v>1807</v>
      </c>
      <c r="CE1250" s="1" t="b">
        <f t="shared" si="246"/>
        <v>0</v>
      </c>
      <c r="CI1250"/>
      <c r="CJ1250" s="1" t="str">
        <f t="shared" si="242"/>
        <v/>
      </c>
      <c r="CK1250" s="1" t="s">
        <v>5501</v>
      </c>
      <c r="CM1250" s="7" t="str">
        <f t="shared" si="243"/>
        <v>FALSE</v>
      </c>
      <c r="CN1250" s="227" t="s">
        <v>1807</v>
      </c>
      <c r="CO1250" s="1" t="b">
        <f t="shared" si="247"/>
        <v>0</v>
      </c>
    </row>
    <row r="1251" spans="48:93" ht="18" x14ac:dyDescent="0.25">
      <c r="AV1251" s="226" t="s">
        <v>1807</v>
      </c>
      <c r="AW1251" s="227" t="s">
        <v>3670</v>
      </c>
      <c r="AX1251" s="227" t="s">
        <v>2631</v>
      </c>
      <c r="AY1251" s="232">
        <v>10322</v>
      </c>
      <c r="AZ1251" s="228" t="s">
        <v>338</v>
      </c>
      <c r="BA1251" s="227" t="s">
        <v>3670</v>
      </c>
      <c r="BB1251" s="226" t="s">
        <v>1807</v>
      </c>
      <c r="BD1251" s="229" t="s">
        <v>3669</v>
      </c>
      <c r="BE1251" s="1" t="s">
        <v>359</v>
      </c>
      <c r="BF1251" t="s">
        <v>1806</v>
      </c>
      <c r="BH1251" s="1" t="str">
        <f t="shared" si="236"/>
        <v/>
      </c>
      <c r="BI1251" s="1" t="s">
        <v>5502</v>
      </c>
      <c r="BK1251" s="7" t="str">
        <f t="shared" si="237"/>
        <v>FALSE</v>
      </c>
      <c r="BL1251" s="230" t="s">
        <v>1808</v>
      </c>
      <c r="BM1251" s="1" t="b">
        <f t="shared" si="244"/>
        <v>0</v>
      </c>
      <c r="BQ1251"/>
      <c r="BR1251" s="1" t="str">
        <f t="shared" si="238"/>
        <v/>
      </c>
      <c r="BS1251" s="1" t="s">
        <v>5502</v>
      </c>
      <c r="BU1251" s="7" t="str">
        <f t="shared" si="239"/>
        <v>FALSE</v>
      </c>
      <c r="BV1251" s="230" t="s">
        <v>1808</v>
      </c>
      <c r="BW1251" s="1" t="b">
        <f t="shared" si="245"/>
        <v>0</v>
      </c>
      <c r="BZ1251" s="1" t="str">
        <f t="shared" si="240"/>
        <v/>
      </c>
      <c r="CA1251" s="1" t="s">
        <v>5502</v>
      </c>
      <c r="CC1251" s="7" t="str">
        <f t="shared" si="241"/>
        <v>FALSE</v>
      </c>
      <c r="CD1251" s="230" t="s">
        <v>1808</v>
      </c>
      <c r="CE1251" s="1" t="b">
        <f t="shared" si="246"/>
        <v>0</v>
      </c>
      <c r="CI1251"/>
      <c r="CJ1251" s="1" t="str">
        <f t="shared" si="242"/>
        <v/>
      </c>
      <c r="CK1251" s="1" t="s">
        <v>5502</v>
      </c>
      <c r="CM1251" s="7" t="str">
        <f t="shared" si="243"/>
        <v>FALSE</v>
      </c>
      <c r="CN1251" s="230" t="s">
        <v>1808</v>
      </c>
      <c r="CO1251" s="1" t="b">
        <f t="shared" si="247"/>
        <v>0</v>
      </c>
    </row>
    <row r="1252" spans="48:93" ht="18" x14ac:dyDescent="0.25">
      <c r="AV1252" s="229" t="s">
        <v>1808</v>
      </c>
      <c r="AW1252" s="230" t="s">
        <v>3671</v>
      </c>
      <c r="AX1252" s="230" t="s">
        <v>2626</v>
      </c>
      <c r="AY1252" s="233">
        <v>74362</v>
      </c>
      <c r="AZ1252" s="231" t="s">
        <v>324</v>
      </c>
      <c r="BA1252" s="230" t="s">
        <v>3671</v>
      </c>
      <c r="BB1252" s="229" t="s">
        <v>1808</v>
      </c>
      <c r="BD1252" s="226" t="s">
        <v>3670</v>
      </c>
      <c r="BE1252" s="1" t="s">
        <v>338</v>
      </c>
      <c r="BF1252" t="s">
        <v>1807</v>
      </c>
      <c r="BH1252" s="1" t="str">
        <f t="shared" si="236"/>
        <v/>
      </c>
      <c r="BI1252" s="1" t="s">
        <v>5503</v>
      </c>
      <c r="BK1252" s="7" t="str">
        <f t="shared" si="237"/>
        <v>FALSE</v>
      </c>
      <c r="BL1252" s="227" t="s">
        <v>1809</v>
      </c>
      <c r="BM1252" s="1" t="b">
        <f t="shared" si="244"/>
        <v>0</v>
      </c>
      <c r="BQ1252"/>
      <c r="BR1252" s="1" t="str">
        <f t="shared" si="238"/>
        <v/>
      </c>
      <c r="BS1252" s="1" t="s">
        <v>5503</v>
      </c>
      <c r="BU1252" s="7" t="str">
        <f t="shared" si="239"/>
        <v>FALSE</v>
      </c>
      <c r="BV1252" s="227" t="s">
        <v>1809</v>
      </c>
      <c r="BW1252" s="1" t="b">
        <f t="shared" si="245"/>
        <v>0</v>
      </c>
      <c r="BZ1252" s="1" t="str">
        <f t="shared" si="240"/>
        <v/>
      </c>
      <c r="CA1252" s="1" t="s">
        <v>5503</v>
      </c>
      <c r="CC1252" s="7" t="str">
        <f t="shared" si="241"/>
        <v>FALSE</v>
      </c>
      <c r="CD1252" s="227" t="s">
        <v>1809</v>
      </c>
      <c r="CE1252" s="1" t="b">
        <f t="shared" si="246"/>
        <v>0</v>
      </c>
      <c r="CI1252"/>
      <c r="CJ1252" s="1" t="str">
        <f t="shared" si="242"/>
        <v/>
      </c>
      <c r="CK1252" s="1" t="s">
        <v>5503</v>
      </c>
      <c r="CM1252" s="7" t="str">
        <f t="shared" si="243"/>
        <v>FALSE</v>
      </c>
      <c r="CN1252" s="227" t="s">
        <v>1809</v>
      </c>
      <c r="CO1252" s="1" t="b">
        <f t="shared" si="247"/>
        <v>0</v>
      </c>
    </row>
    <row r="1253" spans="48:93" ht="18" x14ac:dyDescent="0.25">
      <c r="AV1253" s="226" t="s">
        <v>1809</v>
      </c>
      <c r="AW1253" s="227" t="s">
        <v>3672</v>
      </c>
      <c r="AX1253" s="227" t="s">
        <v>2631</v>
      </c>
      <c r="AY1253" s="232">
        <v>10260</v>
      </c>
      <c r="AZ1253" s="228" t="s">
        <v>338</v>
      </c>
      <c r="BA1253" s="227" t="s">
        <v>3672</v>
      </c>
      <c r="BB1253" s="226" t="s">
        <v>1809</v>
      </c>
      <c r="BD1253" s="229" t="s">
        <v>3671</v>
      </c>
      <c r="BE1253" s="1" t="s">
        <v>324</v>
      </c>
      <c r="BF1253" t="s">
        <v>1808</v>
      </c>
      <c r="BH1253" s="1" t="str">
        <f t="shared" si="236"/>
        <v/>
      </c>
      <c r="BI1253" s="1" t="s">
        <v>5504</v>
      </c>
      <c r="BK1253" s="7" t="str">
        <f t="shared" si="237"/>
        <v>FALSE</v>
      </c>
      <c r="BL1253" s="230" t="s">
        <v>1810</v>
      </c>
      <c r="BM1253" s="1" t="b">
        <f t="shared" si="244"/>
        <v>0</v>
      </c>
      <c r="BQ1253"/>
      <c r="BR1253" s="1" t="str">
        <f t="shared" si="238"/>
        <v/>
      </c>
      <c r="BS1253" s="1" t="s">
        <v>5504</v>
      </c>
      <c r="BU1253" s="7" t="str">
        <f t="shared" si="239"/>
        <v>FALSE</v>
      </c>
      <c r="BV1253" s="230" t="s">
        <v>1810</v>
      </c>
      <c r="BW1253" s="1" t="b">
        <f t="shared" si="245"/>
        <v>0</v>
      </c>
      <c r="BZ1253" s="1" t="str">
        <f t="shared" si="240"/>
        <v/>
      </c>
      <c r="CA1253" s="1" t="s">
        <v>5504</v>
      </c>
      <c r="CC1253" s="7" t="str">
        <f t="shared" si="241"/>
        <v>FALSE</v>
      </c>
      <c r="CD1253" s="230" t="s">
        <v>1810</v>
      </c>
      <c r="CE1253" s="1" t="b">
        <f t="shared" si="246"/>
        <v>0</v>
      </c>
      <c r="CI1253"/>
      <c r="CJ1253" s="1" t="str">
        <f t="shared" si="242"/>
        <v/>
      </c>
      <c r="CK1253" s="1" t="s">
        <v>5504</v>
      </c>
      <c r="CM1253" s="7" t="str">
        <f t="shared" si="243"/>
        <v>FALSE</v>
      </c>
      <c r="CN1253" s="230" t="s">
        <v>1810</v>
      </c>
      <c r="CO1253" s="1" t="b">
        <f t="shared" si="247"/>
        <v>0</v>
      </c>
    </row>
    <row r="1254" spans="48:93" ht="18" x14ac:dyDescent="0.25">
      <c r="AV1254" s="229" t="s">
        <v>1810</v>
      </c>
      <c r="AW1254" s="230" t="s">
        <v>3673</v>
      </c>
      <c r="AX1254" s="230" t="s">
        <v>2623</v>
      </c>
      <c r="AY1254" s="233">
        <v>1043</v>
      </c>
      <c r="AZ1254" s="231" t="s">
        <v>323</v>
      </c>
      <c r="BA1254" s="230" t="s">
        <v>3673</v>
      </c>
      <c r="BB1254" s="229" t="s">
        <v>1810</v>
      </c>
      <c r="BD1254" s="226" t="s">
        <v>3672</v>
      </c>
      <c r="BE1254" s="1" t="s">
        <v>338</v>
      </c>
      <c r="BF1254" t="s">
        <v>1809</v>
      </c>
      <c r="BH1254" s="1" t="str">
        <f t="shared" si="236"/>
        <v/>
      </c>
      <c r="BI1254" s="1" t="s">
        <v>5505</v>
      </c>
      <c r="BK1254" s="7" t="str">
        <f t="shared" si="237"/>
        <v>FALSE</v>
      </c>
      <c r="BL1254" s="227" t="s">
        <v>1811</v>
      </c>
      <c r="BM1254" s="1" t="b">
        <f t="shared" si="244"/>
        <v>0</v>
      </c>
      <c r="BQ1254"/>
      <c r="BR1254" s="1" t="str">
        <f t="shared" si="238"/>
        <v/>
      </c>
      <c r="BS1254" s="1" t="s">
        <v>5505</v>
      </c>
      <c r="BU1254" s="7" t="str">
        <f t="shared" si="239"/>
        <v>FALSE</v>
      </c>
      <c r="BV1254" s="227" t="s">
        <v>1811</v>
      </c>
      <c r="BW1254" s="1" t="b">
        <f t="shared" si="245"/>
        <v>0</v>
      </c>
      <c r="BZ1254" s="1" t="str">
        <f t="shared" si="240"/>
        <v/>
      </c>
      <c r="CA1254" s="1" t="s">
        <v>5505</v>
      </c>
      <c r="CC1254" s="7" t="str">
        <f t="shared" si="241"/>
        <v>FALSE</v>
      </c>
      <c r="CD1254" s="227" t="s">
        <v>1811</v>
      </c>
      <c r="CE1254" s="1" t="b">
        <f t="shared" si="246"/>
        <v>0</v>
      </c>
      <c r="CI1254"/>
      <c r="CJ1254" s="1" t="str">
        <f t="shared" si="242"/>
        <v/>
      </c>
      <c r="CK1254" s="1" t="s">
        <v>5505</v>
      </c>
      <c r="CM1254" s="7" t="str">
        <f t="shared" si="243"/>
        <v>FALSE</v>
      </c>
      <c r="CN1254" s="227" t="s">
        <v>1811</v>
      </c>
      <c r="CO1254" s="1" t="b">
        <f t="shared" si="247"/>
        <v>0</v>
      </c>
    </row>
    <row r="1255" spans="48:93" ht="18" x14ac:dyDescent="0.25">
      <c r="AV1255" s="226" t="s">
        <v>1811</v>
      </c>
      <c r="AW1255" s="227" t="s">
        <v>3674</v>
      </c>
      <c r="AX1255" s="227" t="s">
        <v>2748</v>
      </c>
      <c r="AY1255" s="232">
        <v>74360</v>
      </c>
      <c r="AZ1255" s="228" t="s">
        <v>326</v>
      </c>
      <c r="BA1255" s="227" t="s">
        <v>3674</v>
      </c>
      <c r="BB1255" s="226" t="s">
        <v>1811</v>
      </c>
      <c r="BD1255" s="229" t="s">
        <v>3673</v>
      </c>
      <c r="BE1255" s="1" t="s">
        <v>323</v>
      </c>
      <c r="BF1255" t="s">
        <v>1810</v>
      </c>
      <c r="BH1255" s="1" t="str">
        <f t="shared" si="236"/>
        <v/>
      </c>
      <c r="BI1255" s="1" t="s">
        <v>5506</v>
      </c>
      <c r="BK1255" s="7" t="str">
        <f t="shared" si="237"/>
        <v>FALSE</v>
      </c>
      <c r="BL1255" s="230" t="s">
        <v>1812</v>
      </c>
      <c r="BM1255" s="1" t="b">
        <f t="shared" si="244"/>
        <v>0</v>
      </c>
      <c r="BQ1255"/>
      <c r="BR1255" s="1" t="str">
        <f t="shared" si="238"/>
        <v/>
      </c>
      <c r="BS1255" s="1" t="s">
        <v>5506</v>
      </c>
      <c r="BU1255" s="7" t="str">
        <f t="shared" si="239"/>
        <v>FALSE</v>
      </c>
      <c r="BV1255" s="230" t="s">
        <v>1812</v>
      </c>
      <c r="BW1255" s="1" t="b">
        <f t="shared" si="245"/>
        <v>0</v>
      </c>
      <c r="BZ1255" s="1" t="str">
        <f t="shared" si="240"/>
        <v/>
      </c>
      <c r="CA1255" s="1" t="s">
        <v>5506</v>
      </c>
      <c r="CC1255" s="7" t="str">
        <f t="shared" si="241"/>
        <v>FALSE</v>
      </c>
      <c r="CD1255" s="230" t="s">
        <v>1812</v>
      </c>
      <c r="CE1255" s="1" t="b">
        <f t="shared" si="246"/>
        <v>0</v>
      </c>
      <c r="CI1255"/>
      <c r="CJ1255" s="1" t="str">
        <f t="shared" si="242"/>
        <v/>
      </c>
      <c r="CK1255" s="1" t="s">
        <v>5506</v>
      </c>
      <c r="CM1255" s="7" t="str">
        <f t="shared" si="243"/>
        <v>FALSE</v>
      </c>
      <c r="CN1255" s="230" t="s">
        <v>1812</v>
      </c>
      <c r="CO1255" s="1" t="b">
        <f t="shared" si="247"/>
        <v>0</v>
      </c>
    </row>
    <row r="1256" spans="48:93" ht="18" x14ac:dyDescent="0.25">
      <c r="AV1256" s="229" t="s">
        <v>1812</v>
      </c>
      <c r="AW1256" s="230" t="s">
        <v>3674</v>
      </c>
      <c r="AX1256" s="230" t="s">
        <v>2649</v>
      </c>
      <c r="AY1256" s="233">
        <v>98930</v>
      </c>
      <c r="AZ1256" s="231" t="s">
        <v>328</v>
      </c>
      <c r="BA1256" s="230" t="s">
        <v>3674</v>
      </c>
      <c r="BB1256" s="229" t="s">
        <v>1812</v>
      </c>
      <c r="BD1256" s="226" t="s">
        <v>3674</v>
      </c>
      <c r="BE1256" s="1" t="s">
        <v>326</v>
      </c>
      <c r="BF1256" t="s">
        <v>1811</v>
      </c>
      <c r="BH1256" s="1" t="str">
        <f t="shared" si="236"/>
        <v/>
      </c>
      <c r="BI1256" s="1" t="s">
        <v>5507</v>
      </c>
      <c r="BK1256" s="7" t="str">
        <f t="shared" si="237"/>
        <v>FALSE</v>
      </c>
      <c r="BL1256" s="227" t="s">
        <v>1813</v>
      </c>
      <c r="BM1256" s="1" t="b">
        <f t="shared" si="244"/>
        <v>0</v>
      </c>
      <c r="BQ1256"/>
      <c r="BR1256" s="1" t="str">
        <f t="shared" si="238"/>
        <v/>
      </c>
      <c r="BS1256" s="1" t="s">
        <v>5507</v>
      </c>
      <c r="BU1256" s="7" t="str">
        <f t="shared" si="239"/>
        <v>FALSE</v>
      </c>
      <c r="BV1256" s="227" t="s">
        <v>1813</v>
      </c>
      <c r="BW1256" s="1" t="b">
        <f t="shared" si="245"/>
        <v>0</v>
      </c>
      <c r="BZ1256" s="1" t="str">
        <f t="shared" si="240"/>
        <v/>
      </c>
      <c r="CA1256" s="1" t="s">
        <v>5507</v>
      </c>
      <c r="CC1256" s="7" t="str">
        <f t="shared" si="241"/>
        <v>FALSE</v>
      </c>
      <c r="CD1256" s="227" t="s">
        <v>1813</v>
      </c>
      <c r="CE1256" s="1" t="b">
        <f t="shared" si="246"/>
        <v>0</v>
      </c>
      <c r="CI1256"/>
      <c r="CJ1256" s="1" t="str">
        <f t="shared" si="242"/>
        <v/>
      </c>
      <c r="CK1256" s="1" t="s">
        <v>5507</v>
      </c>
      <c r="CM1256" s="7" t="str">
        <f t="shared" si="243"/>
        <v>FALSE</v>
      </c>
      <c r="CN1256" s="227" t="s">
        <v>1813</v>
      </c>
      <c r="CO1256" s="1" t="b">
        <f t="shared" si="247"/>
        <v>0</v>
      </c>
    </row>
    <row r="1257" spans="48:93" ht="18" x14ac:dyDescent="0.25">
      <c r="AV1257" s="226" t="s">
        <v>1813</v>
      </c>
      <c r="AW1257" s="227" t="s">
        <v>3675</v>
      </c>
      <c r="AX1257" s="227" t="s">
        <v>2623</v>
      </c>
      <c r="AY1257" s="232">
        <v>932</v>
      </c>
      <c r="AZ1257" s="228" t="s">
        <v>323</v>
      </c>
      <c r="BA1257" s="227" t="s">
        <v>3675</v>
      </c>
      <c r="BB1257" s="226" t="s">
        <v>1813</v>
      </c>
      <c r="BD1257" s="229" t="s">
        <v>3674</v>
      </c>
      <c r="BE1257" s="1" t="s">
        <v>328</v>
      </c>
      <c r="BF1257" t="s">
        <v>1812</v>
      </c>
      <c r="BH1257" s="1" t="str">
        <f t="shared" si="236"/>
        <v/>
      </c>
      <c r="BI1257" s="1" t="s">
        <v>5508</v>
      </c>
      <c r="BK1257" s="7" t="str">
        <f t="shared" si="237"/>
        <v>FALSE</v>
      </c>
      <c r="BL1257" s="230" t="s">
        <v>1814</v>
      </c>
      <c r="BM1257" s="1" t="b">
        <f t="shared" si="244"/>
        <v>0</v>
      </c>
      <c r="BQ1257"/>
      <c r="BR1257" s="1" t="str">
        <f t="shared" si="238"/>
        <v/>
      </c>
      <c r="BS1257" s="1" t="s">
        <v>5508</v>
      </c>
      <c r="BU1257" s="7" t="str">
        <f t="shared" si="239"/>
        <v>FALSE</v>
      </c>
      <c r="BV1257" s="230" t="s">
        <v>1814</v>
      </c>
      <c r="BW1257" s="1" t="b">
        <f t="shared" si="245"/>
        <v>0</v>
      </c>
      <c r="BZ1257" s="1" t="str">
        <f t="shared" si="240"/>
        <v/>
      </c>
      <c r="CA1257" s="1" t="s">
        <v>5508</v>
      </c>
      <c r="CC1257" s="7" t="str">
        <f t="shared" si="241"/>
        <v>FALSE</v>
      </c>
      <c r="CD1257" s="230" t="s">
        <v>1814</v>
      </c>
      <c r="CE1257" s="1" t="b">
        <f t="shared" si="246"/>
        <v>0</v>
      </c>
      <c r="CI1257"/>
      <c r="CJ1257" s="1" t="str">
        <f t="shared" si="242"/>
        <v/>
      </c>
      <c r="CK1257" s="1" t="s">
        <v>5508</v>
      </c>
      <c r="CM1257" s="7" t="str">
        <f t="shared" si="243"/>
        <v>FALSE</v>
      </c>
      <c r="CN1257" s="230" t="s">
        <v>1814</v>
      </c>
      <c r="CO1257" s="1" t="b">
        <f t="shared" si="247"/>
        <v>0</v>
      </c>
    </row>
    <row r="1258" spans="48:93" ht="18" x14ac:dyDescent="0.25">
      <c r="AV1258" s="229" t="s">
        <v>1814</v>
      </c>
      <c r="AW1258" s="230" t="s">
        <v>3676</v>
      </c>
      <c r="AX1258" s="230" t="s">
        <v>2678</v>
      </c>
      <c r="AY1258" s="233">
        <v>71157</v>
      </c>
      <c r="AZ1258" s="231" t="s">
        <v>363</v>
      </c>
      <c r="BA1258" s="230" t="s">
        <v>3676</v>
      </c>
      <c r="BB1258" s="229" t="s">
        <v>1814</v>
      </c>
      <c r="BD1258" s="226" t="s">
        <v>3675</v>
      </c>
      <c r="BE1258" s="1" t="s">
        <v>323</v>
      </c>
      <c r="BF1258" t="s">
        <v>1813</v>
      </c>
      <c r="BH1258" s="1" t="str">
        <f t="shared" si="236"/>
        <v/>
      </c>
      <c r="BI1258" s="1" t="s">
        <v>5509</v>
      </c>
      <c r="BK1258" s="7" t="str">
        <f t="shared" si="237"/>
        <v>FALSE</v>
      </c>
      <c r="BL1258" s="227" t="s">
        <v>1815</v>
      </c>
      <c r="BM1258" s="1" t="b">
        <f t="shared" si="244"/>
        <v>0</v>
      </c>
      <c r="BQ1258"/>
      <c r="BR1258" s="1" t="str">
        <f t="shared" si="238"/>
        <v/>
      </c>
      <c r="BS1258" s="1" t="s">
        <v>5509</v>
      </c>
      <c r="BU1258" s="7" t="str">
        <f t="shared" si="239"/>
        <v>FALSE</v>
      </c>
      <c r="BV1258" s="227" t="s">
        <v>1815</v>
      </c>
      <c r="BW1258" s="1" t="b">
        <f t="shared" si="245"/>
        <v>0</v>
      </c>
      <c r="BZ1258" s="1" t="str">
        <f t="shared" si="240"/>
        <v/>
      </c>
      <c r="CA1258" s="1" t="s">
        <v>5509</v>
      </c>
      <c r="CC1258" s="7" t="str">
        <f t="shared" si="241"/>
        <v>FALSE</v>
      </c>
      <c r="CD1258" s="227" t="s">
        <v>1815</v>
      </c>
      <c r="CE1258" s="1" t="b">
        <f t="shared" si="246"/>
        <v>0</v>
      </c>
      <c r="CI1258"/>
      <c r="CJ1258" s="1" t="str">
        <f t="shared" si="242"/>
        <v/>
      </c>
      <c r="CK1258" s="1" t="s">
        <v>5509</v>
      </c>
      <c r="CM1258" s="7" t="str">
        <f t="shared" si="243"/>
        <v>FALSE</v>
      </c>
      <c r="CN1258" s="227" t="s">
        <v>1815</v>
      </c>
      <c r="CO1258" s="1" t="b">
        <f t="shared" si="247"/>
        <v>0</v>
      </c>
    </row>
    <row r="1259" spans="48:93" ht="18" x14ac:dyDescent="0.25">
      <c r="AV1259" s="226" t="s">
        <v>1815</v>
      </c>
      <c r="AW1259" s="227" t="s">
        <v>3677</v>
      </c>
      <c r="AX1259" s="227" t="s">
        <v>2638</v>
      </c>
      <c r="AY1259" s="232">
        <v>50822</v>
      </c>
      <c r="AZ1259" s="228" t="s">
        <v>359</v>
      </c>
      <c r="BA1259" s="227" t="s">
        <v>3677</v>
      </c>
      <c r="BB1259" s="226" t="s">
        <v>1815</v>
      </c>
      <c r="BD1259" s="229" t="s">
        <v>3676</v>
      </c>
      <c r="BE1259" s="1" t="s">
        <v>363</v>
      </c>
      <c r="BF1259" t="s">
        <v>1814</v>
      </c>
      <c r="BH1259" s="1" t="str">
        <f t="shared" si="236"/>
        <v/>
      </c>
      <c r="BI1259" s="1" t="s">
        <v>5510</v>
      </c>
      <c r="BK1259" s="7" t="str">
        <f t="shared" si="237"/>
        <v>FALSE</v>
      </c>
      <c r="BL1259" s="230" t="s">
        <v>1816</v>
      </c>
      <c r="BM1259" s="1" t="b">
        <f t="shared" si="244"/>
        <v>0</v>
      </c>
      <c r="BQ1259"/>
      <c r="BR1259" s="1" t="str">
        <f t="shared" si="238"/>
        <v/>
      </c>
      <c r="BS1259" s="1" t="s">
        <v>5510</v>
      </c>
      <c r="BU1259" s="7" t="str">
        <f t="shared" si="239"/>
        <v>FALSE</v>
      </c>
      <c r="BV1259" s="230" t="s">
        <v>1816</v>
      </c>
      <c r="BW1259" s="1" t="b">
        <f t="shared" si="245"/>
        <v>0</v>
      </c>
      <c r="BZ1259" s="1" t="str">
        <f t="shared" si="240"/>
        <v/>
      </c>
      <c r="CA1259" s="1" t="s">
        <v>5510</v>
      </c>
      <c r="CC1259" s="7" t="str">
        <f t="shared" si="241"/>
        <v>FALSE</v>
      </c>
      <c r="CD1259" s="230" t="s">
        <v>1816</v>
      </c>
      <c r="CE1259" s="1" t="b">
        <f t="shared" si="246"/>
        <v>0</v>
      </c>
      <c r="CI1259"/>
      <c r="CJ1259" s="1" t="str">
        <f t="shared" si="242"/>
        <v/>
      </c>
      <c r="CK1259" s="1" t="s">
        <v>5510</v>
      </c>
      <c r="CM1259" s="7" t="str">
        <f t="shared" si="243"/>
        <v>FALSE</v>
      </c>
      <c r="CN1259" s="230" t="s">
        <v>1816</v>
      </c>
      <c r="CO1259" s="1" t="b">
        <f t="shared" si="247"/>
        <v>0</v>
      </c>
    </row>
    <row r="1260" spans="48:93" ht="18" x14ac:dyDescent="0.25">
      <c r="AV1260" s="229" t="s">
        <v>1816</v>
      </c>
      <c r="AW1260" s="230" t="s">
        <v>3678</v>
      </c>
      <c r="AX1260" s="230" t="s">
        <v>2674</v>
      </c>
      <c r="AY1260" s="233">
        <v>10276</v>
      </c>
      <c r="AZ1260" s="231" t="s">
        <v>327</v>
      </c>
      <c r="BA1260" s="230" t="s">
        <v>3678</v>
      </c>
      <c r="BB1260" s="229" t="s">
        <v>1816</v>
      </c>
      <c r="BD1260" s="226" t="s">
        <v>3677</v>
      </c>
      <c r="BE1260" s="1" t="s">
        <v>359</v>
      </c>
      <c r="BF1260" t="s">
        <v>1815</v>
      </c>
      <c r="BH1260" s="1" t="str">
        <f t="shared" si="236"/>
        <v/>
      </c>
      <c r="BI1260" s="1" t="s">
        <v>5511</v>
      </c>
      <c r="BK1260" s="7" t="str">
        <f t="shared" si="237"/>
        <v>FALSE</v>
      </c>
      <c r="BL1260" s="227" t="s">
        <v>1817</v>
      </c>
      <c r="BM1260" s="1" t="b">
        <f t="shared" si="244"/>
        <v>0</v>
      </c>
      <c r="BQ1260"/>
      <c r="BR1260" s="1" t="str">
        <f t="shared" si="238"/>
        <v/>
      </c>
      <c r="BS1260" s="1" t="s">
        <v>5511</v>
      </c>
      <c r="BU1260" s="7" t="str">
        <f t="shared" si="239"/>
        <v>FALSE</v>
      </c>
      <c r="BV1260" s="227" t="s">
        <v>1817</v>
      </c>
      <c r="BW1260" s="1" t="b">
        <f t="shared" si="245"/>
        <v>0</v>
      </c>
      <c r="BZ1260" s="1" t="str">
        <f t="shared" si="240"/>
        <v/>
      </c>
      <c r="CA1260" s="1" t="s">
        <v>5511</v>
      </c>
      <c r="CC1260" s="7" t="str">
        <f t="shared" si="241"/>
        <v>FALSE</v>
      </c>
      <c r="CD1260" s="227" t="s">
        <v>1817</v>
      </c>
      <c r="CE1260" s="1" t="b">
        <f t="shared" si="246"/>
        <v>0</v>
      </c>
      <c r="CI1260"/>
      <c r="CJ1260" s="1" t="str">
        <f t="shared" si="242"/>
        <v/>
      </c>
      <c r="CK1260" s="1" t="s">
        <v>5511</v>
      </c>
      <c r="CM1260" s="7" t="str">
        <f t="shared" si="243"/>
        <v>FALSE</v>
      </c>
      <c r="CN1260" s="227" t="s">
        <v>1817</v>
      </c>
      <c r="CO1260" s="1" t="b">
        <f t="shared" si="247"/>
        <v>0</v>
      </c>
    </row>
    <row r="1261" spans="48:93" ht="18" x14ac:dyDescent="0.25">
      <c r="AV1261" s="226" t="s">
        <v>1817</v>
      </c>
      <c r="AW1261" s="227" t="s">
        <v>3679</v>
      </c>
      <c r="AX1261" s="227" t="s">
        <v>2772</v>
      </c>
      <c r="AY1261" s="232">
        <v>10278</v>
      </c>
      <c r="AZ1261" s="228" t="s">
        <v>367</v>
      </c>
      <c r="BA1261" s="227" t="s">
        <v>3679</v>
      </c>
      <c r="BB1261" s="226" t="s">
        <v>1817</v>
      </c>
      <c r="BD1261" s="229" t="s">
        <v>3678</v>
      </c>
      <c r="BE1261" s="1" t="s">
        <v>327</v>
      </c>
      <c r="BF1261" t="s">
        <v>1816</v>
      </c>
      <c r="BH1261" s="1" t="str">
        <f t="shared" si="236"/>
        <v/>
      </c>
      <c r="BI1261" s="1" t="s">
        <v>5512</v>
      </c>
      <c r="BK1261" s="7" t="str">
        <f t="shared" si="237"/>
        <v>FALSE</v>
      </c>
      <c r="BL1261" s="230" t="s">
        <v>1818</v>
      </c>
      <c r="BM1261" s="1" t="b">
        <f t="shared" si="244"/>
        <v>0</v>
      </c>
      <c r="BQ1261"/>
      <c r="BR1261" s="1" t="str">
        <f t="shared" si="238"/>
        <v/>
      </c>
      <c r="BS1261" s="1" t="s">
        <v>5512</v>
      </c>
      <c r="BU1261" s="7" t="str">
        <f t="shared" si="239"/>
        <v>FALSE</v>
      </c>
      <c r="BV1261" s="230" t="s">
        <v>1818</v>
      </c>
      <c r="BW1261" s="1" t="b">
        <f t="shared" si="245"/>
        <v>0</v>
      </c>
      <c r="BZ1261" s="1" t="str">
        <f t="shared" si="240"/>
        <v/>
      </c>
      <c r="CA1261" s="1" t="s">
        <v>5512</v>
      </c>
      <c r="CC1261" s="7" t="str">
        <f t="shared" si="241"/>
        <v>FALSE</v>
      </c>
      <c r="CD1261" s="230" t="s">
        <v>1818</v>
      </c>
      <c r="CE1261" s="1" t="b">
        <f t="shared" si="246"/>
        <v>0</v>
      </c>
      <c r="CI1261"/>
      <c r="CJ1261" s="1" t="str">
        <f t="shared" si="242"/>
        <v/>
      </c>
      <c r="CK1261" s="1" t="s">
        <v>5512</v>
      </c>
      <c r="CM1261" s="7" t="str">
        <f t="shared" si="243"/>
        <v>FALSE</v>
      </c>
      <c r="CN1261" s="230" t="s">
        <v>1818</v>
      </c>
      <c r="CO1261" s="1" t="b">
        <f t="shared" si="247"/>
        <v>0</v>
      </c>
    </row>
    <row r="1262" spans="48:93" ht="18" x14ac:dyDescent="0.25">
      <c r="AV1262" s="229" t="s">
        <v>1818</v>
      </c>
      <c r="AW1262" s="230" t="s">
        <v>3680</v>
      </c>
      <c r="AX1262" s="230" t="s">
        <v>2631</v>
      </c>
      <c r="AY1262" s="233">
        <v>10289</v>
      </c>
      <c r="AZ1262" s="231" t="s">
        <v>338</v>
      </c>
      <c r="BA1262" s="230" t="s">
        <v>3680</v>
      </c>
      <c r="BB1262" s="229" t="s">
        <v>1818</v>
      </c>
      <c r="BD1262" s="226" t="s">
        <v>3679</v>
      </c>
      <c r="BE1262" s="1" t="s">
        <v>367</v>
      </c>
      <c r="BF1262" t="s">
        <v>1817</v>
      </c>
      <c r="BH1262" s="1" t="str">
        <f t="shared" si="236"/>
        <v/>
      </c>
      <c r="BI1262" s="1" t="s">
        <v>5513</v>
      </c>
      <c r="BK1262" s="7" t="str">
        <f t="shared" si="237"/>
        <v>FALSE</v>
      </c>
      <c r="BL1262" s="227" t="s">
        <v>1819</v>
      </c>
      <c r="BM1262" s="1" t="b">
        <f t="shared" si="244"/>
        <v>0</v>
      </c>
      <c r="BQ1262"/>
      <c r="BR1262" s="1" t="str">
        <f t="shared" si="238"/>
        <v/>
      </c>
      <c r="BS1262" s="1" t="s">
        <v>5513</v>
      </c>
      <c r="BU1262" s="7" t="str">
        <f t="shared" si="239"/>
        <v>FALSE</v>
      </c>
      <c r="BV1262" s="227" t="s">
        <v>1819</v>
      </c>
      <c r="BW1262" s="1" t="b">
        <f t="shared" si="245"/>
        <v>0</v>
      </c>
      <c r="BZ1262" s="1" t="str">
        <f t="shared" si="240"/>
        <v/>
      </c>
      <c r="CA1262" s="1" t="s">
        <v>5513</v>
      </c>
      <c r="CC1262" s="7" t="str">
        <f t="shared" si="241"/>
        <v>FALSE</v>
      </c>
      <c r="CD1262" s="227" t="s">
        <v>1819</v>
      </c>
      <c r="CE1262" s="1" t="b">
        <f t="shared" si="246"/>
        <v>0</v>
      </c>
      <c r="CI1262"/>
      <c r="CJ1262" s="1" t="str">
        <f t="shared" si="242"/>
        <v/>
      </c>
      <c r="CK1262" s="1" t="s">
        <v>5513</v>
      </c>
      <c r="CM1262" s="7" t="str">
        <f t="shared" si="243"/>
        <v>FALSE</v>
      </c>
      <c r="CN1262" s="227" t="s">
        <v>1819</v>
      </c>
      <c r="CO1262" s="1" t="b">
        <f t="shared" si="247"/>
        <v>0</v>
      </c>
    </row>
    <row r="1263" spans="48:93" ht="18" x14ac:dyDescent="0.25">
      <c r="AV1263" s="226" t="s">
        <v>1819</v>
      </c>
      <c r="AW1263" s="227" t="s">
        <v>3681</v>
      </c>
      <c r="AX1263" s="227" t="s">
        <v>2659</v>
      </c>
      <c r="AY1263" s="232">
        <v>95296</v>
      </c>
      <c r="AZ1263" s="228" t="s">
        <v>351</v>
      </c>
      <c r="BA1263" s="227" t="s">
        <v>3681</v>
      </c>
      <c r="BB1263" s="226" t="s">
        <v>1819</v>
      </c>
      <c r="BD1263" s="229" t="s">
        <v>3680</v>
      </c>
      <c r="BE1263" s="1" t="s">
        <v>338</v>
      </c>
      <c r="BF1263" t="s">
        <v>1818</v>
      </c>
      <c r="BH1263" s="1" t="str">
        <f t="shared" si="236"/>
        <v/>
      </c>
      <c r="BI1263" s="1" t="s">
        <v>5514</v>
      </c>
      <c r="BK1263" s="7" t="str">
        <f t="shared" si="237"/>
        <v>FALSE</v>
      </c>
      <c r="BL1263" s="230" t="s">
        <v>1820</v>
      </c>
      <c r="BM1263" s="1" t="b">
        <f t="shared" si="244"/>
        <v>0</v>
      </c>
      <c r="BQ1263"/>
      <c r="BR1263" s="1" t="str">
        <f t="shared" si="238"/>
        <v/>
      </c>
      <c r="BS1263" s="1" t="s">
        <v>5514</v>
      </c>
      <c r="BU1263" s="7" t="str">
        <f t="shared" si="239"/>
        <v>FALSE</v>
      </c>
      <c r="BV1263" s="230" t="s">
        <v>1820</v>
      </c>
      <c r="BW1263" s="1" t="b">
        <f t="shared" si="245"/>
        <v>0</v>
      </c>
      <c r="BZ1263" s="1" t="str">
        <f t="shared" si="240"/>
        <v/>
      </c>
      <c r="CA1263" s="1" t="s">
        <v>5514</v>
      </c>
      <c r="CC1263" s="7" t="str">
        <f t="shared" si="241"/>
        <v>FALSE</v>
      </c>
      <c r="CD1263" s="230" t="s">
        <v>1820</v>
      </c>
      <c r="CE1263" s="1" t="b">
        <f t="shared" si="246"/>
        <v>0</v>
      </c>
      <c r="CI1263"/>
      <c r="CJ1263" s="1" t="str">
        <f t="shared" si="242"/>
        <v/>
      </c>
      <c r="CK1263" s="1" t="s">
        <v>5514</v>
      </c>
      <c r="CM1263" s="7" t="str">
        <f t="shared" si="243"/>
        <v>FALSE</v>
      </c>
      <c r="CN1263" s="230" t="s">
        <v>1820</v>
      </c>
      <c r="CO1263" s="1" t="b">
        <f t="shared" si="247"/>
        <v>0</v>
      </c>
    </row>
    <row r="1264" spans="48:93" ht="18" x14ac:dyDescent="0.25">
      <c r="AV1264" s="229" t="s">
        <v>1820</v>
      </c>
      <c r="AW1264" s="230" t="s">
        <v>3682</v>
      </c>
      <c r="AX1264" s="230" t="s">
        <v>2678</v>
      </c>
      <c r="AY1264" s="233">
        <v>95242</v>
      </c>
      <c r="AZ1264" s="231" t="s">
        <v>363</v>
      </c>
      <c r="BA1264" s="230" t="s">
        <v>3682</v>
      </c>
      <c r="BB1264" s="229" t="s">
        <v>1820</v>
      </c>
      <c r="BD1264" s="226" t="s">
        <v>3681</v>
      </c>
      <c r="BE1264" s="1" t="s">
        <v>351</v>
      </c>
      <c r="BF1264" t="s">
        <v>1819</v>
      </c>
      <c r="BH1264" s="1" t="str">
        <f t="shared" si="236"/>
        <v/>
      </c>
      <c r="BI1264" s="1" t="s">
        <v>5515</v>
      </c>
      <c r="BK1264" s="7" t="str">
        <f t="shared" si="237"/>
        <v>FALSE</v>
      </c>
      <c r="BL1264" s="227" t="s">
        <v>1821</v>
      </c>
      <c r="BM1264" s="1" t="b">
        <f t="shared" si="244"/>
        <v>0</v>
      </c>
      <c r="BQ1264"/>
      <c r="BR1264" s="1" t="str">
        <f t="shared" si="238"/>
        <v/>
      </c>
      <c r="BS1264" s="1" t="s">
        <v>5515</v>
      </c>
      <c r="BU1264" s="7" t="str">
        <f t="shared" si="239"/>
        <v>FALSE</v>
      </c>
      <c r="BV1264" s="227" t="s">
        <v>1821</v>
      </c>
      <c r="BW1264" s="1" t="b">
        <f t="shared" si="245"/>
        <v>0</v>
      </c>
      <c r="BZ1264" s="1" t="str">
        <f t="shared" si="240"/>
        <v/>
      </c>
      <c r="CA1264" s="1" t="s">
        <v>5515</v>
      </c>
      <c r="CC1264" s="7" t="str">
        <f t="shared" si="241"/>
        <v>FALSE</v>
      </c>
      <c r="CD1264" s="227" t="s">
        <v>1821</v>
      </c>
      <c r="CE1264" s="1" t="b">
        <f t="shared" si="246"/>
        <v>0</v>
      </c>
      <c r="CI1264"/>
      <c r="CJ1264" s="1" t="str">
        <f t="shared" si="242"/>
        <v/>
      </c>
      <c r="CK1264" s="1" t="s">
        <v>5515</v>
      </c>
      <c r="CM1264" s="7" t="str">
        <f t="shared" si="243"/>
        <v>FALSE</v>
      </c>
      <c r="CN1264" s="227" t="s">
        <v>1821</v>
      </c>
      <c r="CO1264" s="1" t="b">
        <f t="shared" si="247"/>
        <v>0</v>
      </c>
    </row>
    <row r="1265" spans="48:93" ht="18" x14ac:dyDescent="0.25">
      <c r="AV1265" s="226" t="s">
        <v>1821</v>
      </c>
      <c r="AW1265" s="227" t="s">
        <v>3683</v>
      </c>
      <c r="AX1265" s="227" t="s">
        <v>2617</v>
      </c>
      <c r="AY1265" s="232">
        <v>40070</v>
      </c>
      <c r="AZ1265" s="228" t="s">
        <v>364</v>
      </c>
      <c r="BA1265" s="227" t="s">
        <v>3683</v>
      </c>
      <c r="BB1265" s="226" t="s">
        <v>1821</v>
      </c>
      <c r="BD1265" s="229" t="s">
        <v>3682</v>
      </c>
      <c r="BE1265" s="1" t="s">
        <v>363</v>
      </c>
      <c r="BF1265" t="s">
        <v>1820</v>
      </c>
      <c r="BH1265" s="1" t="str">
        <f t="shared" si="236"/>
        <v/>
      </c>
      <c r="BI1265" s="1" t="s">
        <v>5516</v>
      </c>
      <c r="BK1265" s="7" t="str">
        <f t="shared" si="237"/>
        <v>FALSE</v>
      </c>
      <c r="BL1265" s="230" t="s">
        <v>1822</v>
      </c>
      <c r="BM1265" s="1" t="b">
        <f t="shared" si="244"/>
        <v>0</v>
      </c>
      <c r="BQ1265"/>
      <c r="BR1265" s="1" t="str">
        <f t="shared" si="238"/>
        <v/>
      </c>
      <c r="BS1265" s="1" t="s">
        <v>5516</v>
      </c>
      <c r="BU1265" s="7" t="str">
        <f t="shared" si="239"/>
        <v>FALSE</v>
      </c>
      <c r="BV1265" s="230" t="s">
        <v>1822</v>
      </c>
      <c r="BW1265" s="1" t="b">
        <f t="shared" si="245"/>
        <v>0</v>
      </c>
      <c r="BZ1265" s="1" t="str">
        <f t="shared" si="240"/>
        <v/>
      </c>
      <c r="CA1265" s="1" t="s">
        <v>5516</v>
      </c>
      <c r="CC1265" s="7" t="str">
        <f t="shared" si="241"/>
        <v>FALSE</v>
      </c>
      <c r="CD1265" s="230" t="s">
        <v>1822</v>
      </c>
      <c r="CE1265" s="1" t="b">
        <f t="shared" si="246"/>
        <v>0</v>
      </c>
      <c r="CI1265"/>
      <c r="CJ1265" s="1" t="str">
        <f t="shared" si="242"/>
        <v/>
      </c>
      <c r="CK1265" s="1" t="s">
        <v>5516</v>
      </c>
      <c r="CM1265" s="7" t="str">
        <f t="shared" si="243"/>
        <v>FALSE</v>
      </c>
      <c r="CN1265" s="230" t="s">
        <v>1822</v>
      </c>
      <c r="CO1265" s="1" t="b">
        <f t="shared" si="247"/>
        <v>0</v>
      </c>
    </row>
    <row r="1266" spans="48:93" ht="18" x14ac:dyDescent="0.25">
      <c r="AV1266" s="229" t="s">
        <v>1822</v>
      </c>
      <c r="AW1266" s="230" t="s">
        <v>3684</v>
      </c>
      <c r="AX1266" s="230" t="s">
        <v>2631</v>
      </c>
      <c r="AY1266" s="233">
        <v>90323</v>
      </c>
      <c r="AZ1266" s="231" t="s">
        <v>338</v>
      </c>
      <c r="BA1266" s="230" t="s">
        <v>3684</v>
      </c>
      <c r="BB1266" s="229" t="s">
        <v>1822</v>
      </c>
      <c r="BD1266" s="226" t="s">
        <v>3683</v>
      </c>
      <c r="BE1266" s="1" t="s">
        <v>364</v>
      </c>
      <c r="BF1266" t="s">
        <v>1821</v>
      </c>
      <c r="BH1266" s="1" t="str">
        <f t="shared" si="236"/>
        <v/>
      </c>
      <c r="BI1266" s="1" t="s">
        <v>5517</v>
      </c>
      <c r="BK1266" s="7" t="str">
        <f t="shared" si="237"/>
        <v>FALSE</v>
      </c>
      <c r="BL1266" s="227" t="s">
        <v>1823</v>
      </c>
      <c r="BM1266" s="1" t="b">
        <f t="shared" si="244"/>
        <v>0</v>
      </c>
      <c r="BQ1266"/>
      <c r="BR1266" s="1" t="str">
        <f t="shared" si="238"/>
        <v/>
      </c>
      <c r="BS1266" s="1" t="s">
        <v>5517</v>
      </c>
      <c r="BU1266" s="7" t="str">
        <f t="shared" si="239"/>
        <v>FALSE</v>
      </c>
      <c r="BV1266" s="227" t="s">
        <v>1823</v>
      </c>
      <c r="BW1266" s="1" t="b">
        <f t="shared" si="245"/>
        <v>0</v>
      </c>
      <c r="BZ1266" s="1" t="str">
        <f t="shared" si="240"/>
        <v/>
      </c>
      <c r="CA1266" s="1" t="s">
        <v>5517</v>
      </c>
      <c r="CC1266" s="7" t="str">
        <f t="shared" si="241"/>
        <v>FALSE</v>
      </c>
      <c r="CD1266" s="227" t="s">
        <v>1823</v>
      </c>
      <c r="CE1266" s="1" t="b">
        <f t="shared" si="246"/>
        <v>0</v>
      </c>
      <c r="CI1266"/>
      <c r="CJ1266" s="1" t="str">
        <f t="shared" si="242"/>
        <v/>
      </c>
      <c r="CK1266" s="1" t="s">
        <v>5517</v>
      </c>
      <c r="CM1266" s="7" t="str">
        <f t="shared" si="243"/>
        <v>FALSE</v>
      </c>
      <c r="CN1266" s="227" t="s">
        <v>1823</v>
      </c>
      <c r="CO1266" s="1" t="b">
        <f t="shared" si="247"/>
        <v>0</v>
      </c>
    </row>
    <row r="1267" spans="48:93" ht="18" x14ac:dyDescent="0.25">
      <c r="AV1267" s="226" t="s">
        <v>1823</v>
      </c>
      <c r="AW1267" s="227" t="s">
        <v>3684</v>
      </c>
      <c r="AX1267" s="227" t="s">
        <v>2675</v>
      </c>
      <c r="AY1267" s="232">
        <v>96315</v>
      </c>
      <c r="AZ1267" s="228" t="s">
        <v>339</v>
      </c>
      <c r="BA1267" s="227" t="s">
        <v>3684</v>
      </c>
      <c r="BB1267" s="226" t="s">
        <v>1823</v>
      </c>
      <c r="BD1267" s="229" t="s">
        <v>3684</v>
      </c>
      <c r="BE1267" s="1" t="s">
        <v>338</v>
      </c>
      <c r="BF1267" t="s">
        <v>1822</v>
      </c>
      <c r="BH1267" s="1" t="str">
        <f t="shared" si="236"/>
        <v/>
      </c>
      <c r="BI1267" s="1" t="s">
        <v>5518</v>
      </c>
      <c r="BK1267" s="7" t="str">
        <f t="shared" si="237"/>
        <v>FALSE</v>
      </c>
      <c r="BL1267" s="230" t="s">
        <v>1824</v>
      </c>
      <c r="BM1267" s="1" t="b">
        <f t="shared" si="244"/>
        <v>0</v>
      </c>
      <c r="BQ1267"/>
      <c r="BR1267" s="1" t="str">
        <f t="shared" si="238"/>
        <v/>
      </c>
      <c r="BS1267" s="1" t="s">
        <v>5518</v>
      </c>
      <c r="BU1267" s="7" t="str">
        <f t="shared" si="239"/>
        <v>FALSE</v>
      </c>
      <c r="BV1267" s="230" t="s">
        <v>1824</v>
      </c>
      <c r="BW1267" s="1" t="b">
        <f t="shared" si="245"/>
        <v>0</v>
      </c>
      <c r="BZ1267" s="1" t="str">
        <f t="shared" si="240"/>
        <v/>
      </c>
      <c r="CA1267" s="1" t="s">
        <v>5518</v>
      </c>
      <c r="CC1267" s="7" t="str">
        <f t="shared" si="241"/>
        <v>FALSE</v>
      </c>
      <c r="CD1267" s="230" t="s">
        <v>1824</v>
      </c>
      <c r="CE1267" s="1" t="b">
        <f t="shared" si="246"/>
        <v>0</v>
      </c>
      <c r="CI1267"/>
      <c r="CJ1267" s="1" t="str">
        <f t="shared" si="242"/>
        <v/>
      </c>
      <c r="CK1267" s="1" t="s">
        <v>5518</v>
      </c>
      <c r="CM1267" s="7" t="str">
        <f t="shared" si="243"/>
        <v>FALSE</v>
      </c>
      <c r="CN1267" s="230" t="s">
        <v>1824</v>
      </c>
      <c r="CO1267" s="1" t="b">
        <f t="shared" si="247"/>
        <v>0</v>
      </c>
    </row>
    <row r="1268" spans="48:93" ht="18" x14ac:dyDescent="0.25">
      <c r="AV1268" s="229" t="s">
        <v>1824</v>
      </c>
      <c r="AW1268" s="230" t="s">
        <v>3684</v>
      </c>
      <c r="AX1268" s="230" t="s">
        <v>2641</v>
      </c>
      <c r="AY1268" s="233">
        <v>19051</v>
      </c>
      <c r="AZ1268" s="231" t="s">
        <v>340</v>
      </c>
      <c r="BA1268" s="230" t="s">
        <v>3684</v>
      </c>
      <c r="BB1268" s="229" t="s">
        <v>1824</v>
      </c>
      <c r="BD1268" s="226" t="s">
        <v>3684</v>
      </c>
      <c r="BE1268" s="1" t="s">
        <v>339</v>
      </c>
      <c r="BF1268" t="s">
        <v>1823</v>
      </c>
      <c r="BH1268" s="1" t="str">
        <f t="shared" si="236"/>
        <v/>
      </c>
      <c r="BI1268" s="1" t="s">
        <v>5519</v>
      </c>
      <c r="BK1268" s="7" t="str">
        <f t="shared" si="237"/>
        <v>FALSE</v>
      </c>
      <c r="BL1268" s="227" t="s">
        <v>1825</v>
      </c>
      <c r="BM1268" s="1" t="b">
        <f t="shared" si="244"/>
        <v>0</v>
      </c>
      <c r="BQ1268"/>
      <c r="BR1268" s="1" t="str">
        <f t="shared" si="238"/>
        <v/>
      </c>
      <c r="BS1268" s="1" t="s">
        <v>5519</v>
      </c>
      <c r="BU1268" s="7" t="str">
        <f t="shared" si="239"/>
        <v>FALSE</v>
      </c>
      <c r="BV1268" s="227" t="s">
        <v>1825</v>
      </c>
      <c r="BW1268" s="1" t="b">
        <f t="shared" si="245"/>
        <v>0</v>
      </c>
      <c r="BZ1268" s="1" t="str">
        <f t="shared" si="240"/>
        <v/>
      </c>
      <c r="CA1268" s="1" t="s">
        <v>5519</v>
      </c>
      <c r="CC1268" s="7" t="str">
        <f t="shared" si="241"/>
        <v>FALSE</v>
      </c>
      <c r="CD1268" s="227" t="s">
        <v>1825</v>
      </c>
      <c r="CE1268" s="1" t="b">
        <f t="shared" si="246"/>
        <v>0</v>
      </c>
      <c r="CI1268"/>
      <c r="CJ1268" s="1" t="str">
        <f t="shared" si="242"/>
        <v/>
      </c>
      <c r="CK1268" s="1" t="s">
        <v>5519</v>
      </c>
      <c r="CM1268" s="7" t="str">
        <f t="shared" si="243"/>
        <v>FALSE</v>
      </c>
      <c r="CN1268" s="227" t="s">
        <v>1825</v>
      </c>
      <c r="CO1268" s="1" t="b">
        <f t="shared" si="247"/>
        <v>0</v>
      </c>
    </row>
    <row r="1269" spans="48:93" ht="18" x14ac:dyDescent="0.25">
      <c r="AV1269" s="226" t="s">
        <v>1825</v>
      </c>
      <c r="AW1269" s="227" t="s">
        <v>3684</v>
      </c>
      <c r="AX1269" s="227" t="s">
        <v>2643</v>
      </c>
      <c r="AY1269" s="232">
        <v>27016</v>
      </c>
      <c r="AZ1269" s="228" t="s">
        <v>350</v>
      </c>
      <c r="BA1269" s="227" t="s">
        <v>3684</v>
      </c>
      <c r="BB1269" s="226" t="s">
        <v>1825</v>
      </c>
      <c r="BD1269" s="229" t="s">
        <v>3684</v>
      </c>
      <c r="BE1269" s="1" t="s">
        <v>340</v>
      </c>
      <c r="BF1269" t="s">
        <v>1824</v>
      </c>
      <c r="BH1269" s="1" t="str">
        <f t="shared" si="236"/>
        <v/>
      </c>
      <c r="BI1269" s="1" t="s">
        <v>5520</v>
      </c>
      <c r="BK1269" s="7" t="str">
        <f t="shared" si="237"/>
        <v>FALSE</v>
      </c>
      <c r="BL1269" s="230" t="s">
        <v>1826</v>
      </c>
      <c r="BM1269" s="1" t="b">
        <f t="shared" si="244"/>
        <v>0</v>
      </c>
      <c r="BQ1269"/>
      <c r="BR1269" s="1" t="str">
        <f t="shared" si="238"/>
        <v/>
      </c>
      <c r="BS1269" s="1" t="s">
        <v>5520</v>
      </c>
      <c r="BU1269" s="7" t="str">
        <f t="shared" si="239"/>
        <v>FALSE</v>
      </c>
      <c r="BV1269" s="230" t="s">
        <v>1826</v>
      </c>
      <c r="BW1269" s="1" t="b">
        <f t="shared" si="245"/>
        <v>0</v>
      </c>
      <c r="BZ1269" s="1" t="str">
        <f t="shared" si="240"/>
        <v/>
      </c>
      <c r="CA1269" s="1" t="s">
        <v>5520</v>
      </c>
      <c r="CC1269" s="7" t="str">
        <f t="shared" si="241"/>
        <v>FALSE</v>
      </c>
      <c r="CD1269" s="230" t="s">
        <v>1826</v>
      </c>
      <c r="CE1269" s="1" t="b">
        <f t="shared" si="246"/>
        <v>0</v>
      </c>
      <c r="CI1269"/>
      <c r="CJ1269" s="1" t="str">
        <f t="shared" si="242"/>
        <v/>
      </c>
      <c r="CK1269" s="1" t="s">
        <v>5520</v>
      </c>
      <c r="CM1269" s="7" t="str">
        <f t="shared" si="243"/>
        <v>FALSE</v>
      </c>
      <c r="CN1269" s="230" t="s">
        <v>1826</v>
      </c>
      <c r="CO1269" s="1" t="b">
        <f t="shared" si="247"/>
        <v>0</v>
      </c>
    </row>
    <row r="1270" spans="48:93" ht="18" x14ac:dyDescent="0.25">
      <c r="AV1270" s="229" t="s">
        <v>1826</v>
      </c>
      <c r="AW1270" s="230" t="s">
        <v>3684</v>
      </c>
      <c r="AX1270" s="230" t="s">
        <v>2766</v>
      </c>
      <c r="AY1270" s="233">
        <v>30010</v>
      </c>
      <c r="AZ1270" s="231" t="s">
        <v>353</v>
      </c>
      <c r="BA1270" s="230" t="s">
        <v>3684</v>
      </c>
      <c r="BB1270" s="229" t="s">
        <v>1826</v>
      </c>
      <c r="BD1270" s="226" t="s">
        <v>3684</v>
      </c>
      <c r="BE1270" s="1" t="s">
        <v>350</v>
      </c>
      <c r="BF1270" t="s">
        <v>1825</v>
      </c>
      <c r="BH1270" s="1" t="str">
        <f t="shared" si="236"/>
        <v/>
      </c>
      <c r="BI1270" s="1" t="s">
        <v>5521</v>
      </c>
      <c r="BK1270" s="7" t="str">
        <f t="shared" si="237"/>
        <v>FALSE</v>
      </c>
      <c r="BL1270" s="227" t="s">
        <v>1827</v>
      </c>
      <c r="BM1270" s="1" t="b">
        <f t="shared" si="244"/>
        <v>0</v>
      </c>
      <c r="BQ1270"/>
      <c r="BR1270" s="1" t="str">
        <f t="shared" si="238"/>
        <v/>
      </c>
      <c r="BS1270" s="1" t="s">
        <v>5521</v>
      </c>
      <c r="BU1270" s="7" t="str">
        <f t="shared" si="239"/>
        <v>FALSE</v>
      </c>
      <c r="BV1270" s="227" t="s">
        <v>1827</v>
      </c>
      <c r="BW1270" s="1" t="b">
        <f t="shared" si="245"/>
        <v>0</v>
      </c>
      <c r="BZ1270" s="1" t="str">
        <f t="shared" si="240"/>
        <v/>
      </c>
      <c r="CA1270" s="1" t="s">
        <v>5521</v>
      </c>
      <c r="CC1270" s="7" t="str">
        <f t="shared" si="241"/>
        <v>FALSE</v>
      </c>
      <c r="CD1270" s="227" t="s">
        <v>1827</v>
      </c>
      <c r="CE1270" s="1" t="b">
        <f t="shared" si="246"/>
        <v>0</v>
      </c>
      <c r="CI1270"/>
      <c r="CJ1270" s="1" t="str">
        <f t="shared" si="242"/>
        <v/>
      </c>
      <c r="CK1270" s="1" t="s">
        <v>5521</v>
      </c>
      <c r="CM1270" s="7" t="str">
        <f t="shared" si="243"/>
        <v>FALSE</v>
      </c>
      <c r="CN1270" s="227" t="s">
        <v>1827</v>
      </c>
      <c r="CO1270" s="1" t="b">
        <f t="shared" si="247"/>
        <v>0</v>
      </c>
    </row>
    <row r="1271" spans="48:93" ht="18" x14ac:dyDescent="0.25">
      <c r="AV1271" s="226" t="s">
        <v>1827</v>
      </c>
      <c r="AW1271" s="227" t="s">
        <v>3684</v>
      </c>
      <c r="AX1271" s="227" t="s">
        <v>2644</v>
      </c>
      <c r="AY1271" s="232">
        <v>38008</v>
      </c>
      <c r="AZ1271" s="228" t="s">
        <v>361</v>
      </c>
      <c r="BA1271" s="227" t="s">
        <v>3684</v>
      </c>
      <c r="BB1271" s="226" t="s">
        <v>1827</v>
      </c>
      <c r="BD1271" s="229" t="s">
        <v>3684</v>
      </c>
      <c r="BE1271" s="1" t="s">
        <v>353</v>
      </c>
      <c r="BF1271" t="s">
        <v>1826</v>
      </c>
      <c r="BH1271" s="1" t="str">
        <f t="shared" si="236"/>
        <v/>
      </c>
      <c r="BI1271" s="1" t="s">
        <v>5522</v>
      </c>
      <c r="BK1271" s="7" t="str">
        <f t="shared" si="237"/>
        <v>FALSE</v>
      </c>
      <c r="BL1271" s="230" t="s">
        <v>1828</v>
      </c>
      <c r="BM1271" s="1" t="b">
        <f t="shared" si="244"/>
        <v>0</v>
      </c>
      <c r="BQ1271"/>
      <c r="BR1271" s="1" t="str">
        <f t="shared" si="238"/>
        <v/>
      </c>
      <c r="BS1271" s="1" t="s">
        <v>5522</v>
      </c>
      <c r="BU1271" s="7" t="str">
        <f t="shared" si="239"/>
        <v>FALSE</v>
      </c>
      <c r="BV1271" s="230" t="s">
        <v>1828</v>
      </c>
      <c r="BW1271" s="1" t="b">
        <f t="shared" si="245"/>
        <v>0</v>
      </c>
      <c r="BZ1271" s="1" t="str">
        <f t="shared" si="240"/>
        <v/>
      </c>
      <c r="CA1271" s="1" t="s">
        <v>5522</v>
      </c>
      <c r="CC1271" s="7" t="str">
        <f t="shared" si="241"/>
        <v>FALSE</v>
      </c>
      <c r="CD1271" s="230" t="s">
        <v>1828</v>
      </c>
      <c r="CE1271" s="1" t="b">
        <f t="shared" si="246"/>
        <v>0</v>
      </c>
      <c r="CI1271"/>
      <c r="CJ1271" s="1" t="str">
        <f t="shared" si="242"/>
        <v/>
      </c>
      <c r="CK1271" s="1" t="s">
        <v>5522</v>
      </c>
      <c r="CM1271" s="7" t="str">
        <f t="shared" si="243"/>
        <v>FALSE</v>
      </c>
      <c r="CN1271" s="230" t="s">
        <v>1828</v>
      </c>
      <c r="CO1271" s="1" t="b">
        <f t="shared" si="247"/>
        <v>0</v>
      </c>
    </row>
    <row r="1272" spans="48:93" ht="18" x14ac:dyDescent="0.25">
      <c r="AV1272" s="229" t="s">
        <v>1828</v>
      </c>
      <c r="AW1272" s="230" t="s">
        <v>3684</v>
      </c>
      <c r="AX1272" s="230" t="s">
        <v>3001</v>
      </c>
      <c r="AY1272" s="233">
        <v>46002</v>
      </c>
      <c r="AZ1272" s="231" t="s">
        <v>371</v>
      </c>
      <c r="BA1272" s="230" t="s">
        <v>3684</v>
      </c>
      <c r="BB1272" s="229" t="s">
        <v>1828</v>
      </c>
      <c r="BD1272" s="226" t="s">
        <v>3684</v>
      </c>
      <c r="BE1272" s="1" t="s">
        <v>361</v>
      </c>
      <c r="BF1272" t="s">
        <v>1827</v>
      </c>
      <c r="BH1272" s="1" t="str">
        <f t="shared" si="236"/>
        <v/>
      </c>
      <c r="BI1272" s="1" t="s">
        <v>5523</v>
      </c>
      <c r="BK1272" s="7" t="str">
        <f t="shared" si="237"/>
        <v>FALSE</v>
      </c>
      <c r="BL1272" s="227" t="s">
        <v>1829</v>
      </c>
      <c r="BM1272" s="1" t="b">
        <f t="shared" si="244"/>
        <v>0</v>
      </c>
      <c r="BQ1272"/>
      <c r="BR1272" s="1" t="str">
        <f t="shared" si="238"/>
        <v/>
      </c>
      <c r="BS1272" s="1" t="s">
        <v>5523</v>
      </c>
      <c r="BU1272" s="7" t="str">
        <f t="shared" si="239"/>
        <v>FALSE</v>
      </c>
      <c r="BV1272" s="227" t="s">
        <v>1829</v>
      </c>
      <c r="BW1272" s="1" t="b">
        <f t="shared" si="245"/>
        <v>0</v>
      </c>
      <c r="BZ1272" s="1" t="str">
        <f t="shared" si="240"/>
        <v/>
      </c>
      <c r="CA1272" s="1" t="s">
        <v>5523</v>
      </c>
      <c r="CC1272" s="7" t="str">
        <f t="shared" si="241"/>
        <v>FALSE</v>
      </c>
      <c r="CD1272" s="227" t="s">
        <v>1829</v>
      </c>
      <c r="CE1272" s="1" t="b">
        <f t="shared" si="246"/>
        <v>0</v>
      </c>
      <c r="CI1272"/>
      <c r="CJ1272" s="1" t="str">
        <f t="shared" si="242"/>
        <v/>
      </c>
      <c r="CK1272" s="1" t="s">
        <v>5523</v>
      </c>
      <c r="CM1272" s="7" t="str">
        <f t="shared" si="243"/>
        <v>FALSE</v>
      </c>
      <c r="CN1272" s="227" t="s">
        <v>1829</v>
      </c>
      <c r="CO1272" s="1" t="b">
        <f t="shared" si="247"/>
        <v>0</v>
      </c>
    </row>
    <row r="1273" spans="48:93" ht="18" x14ac:dyDescent="0.25">
      <c r="AV1273" s="226" t="s">
        <v>1829</v>
      </c>
      <c r="AW1273" s="227" t="s">
        <v>3685</v>
      </c>
      <c r="AX1273" s="227" t="s">
        <v>2678</v>
      </c>
      <c r="AY1273" s="232">
        <v>39035</v>
      </c>
      <c r="AZ1273" s="228" t="s">
        <v>363</v>
      </c>
      <c r="BA1273" s="227" t="s">
        <v>3685</v>
      </c>
      <c r="BB1273" s="226" t="s">
        <v>1829</v>
      </c>
      <c r="BD1273" s="229" t="s">
        <v>3684</v>
      </c>
      <c r="BE1273" s="1" t="s">
        <v>371</v>
      </c>
      <c r="BF1273" t="s">
        <v>1828</v>
      </c>
      <c r="BH1273" s="1" t="str">
        <f t="shared" si="236"/>
        <v/>
      </c>
      <c r="BI1273" s="1" t="s">
        <v>5524</v>
      </c>
      <c r="BK1273" s="7" t="str">
        <f t="shared" si="237"/>
        <v>FALSE</v>
      </c>
      <c r="BL1273" s="230" t="s">
        <v>1830</v>
      </c>
      <c r="BM1273" s="1" t="b">
        <f t="shared" si="244"/>
        <v>0</v>
      </c>
      <c r="BQ1273"/>
      <c r="BR1273" s="1" t="str">
        <f t="shared" si="238"/>
        <v/>
      </c>
      <c r="BS1273" s="1" t="s">
        <v>5524</v>
      </c>
      <c r="BU1273" s="7" t="str">
        <f t="shared" si="239"/>
        <v>FALSE</v>
      </c>
      <c r="BV1273" s="230" t="s">
        <v>1830</v>
      </c>
      <c r="BW1273" s="1" t="b">
        <f t="shared" si="245"/>
        <v>0</v>
      </c>
      <c r="BZ1273" s="1" t="str">
        <f t="shared" si="240"/>
        <v/>
      </c>
      <c r="CA1273" s="1" t="s">
        <v>5524</v>
      </c>
      <c r="CC1273" s="7" t="str">
        <f t="shared" si="241"/>
        <v>FALSE</v>
      </c>
      <c r="CD1273" s="230" t="s">
        <v>1830</v>
      </c>
      <c r="CE1273" s="1" t="b">
        <f t="shared" si="246"/>
        <v>0</v>
      </c>
      <c r="CI1273"/>
      <c r="CJ1273" s="1" t="str">
        <f t="shared" si="242"/>
        <v/>
      </c>
      <c r="CK1273" s="1" t="s">
        <v>5524</v>
      </c>
      <c r="CM1273" s="7" t="str">
        <f t="shared" si="243"/>
        <v>FALSE</v>
      </c>
      <c r="CN1273" s="230" t="s">
        <v>1830</v>
      </c>
      <c r="CO1273" s="1" t="b">
        <f t="shared" si="247"/>
        <v>0</v>
      </c>
    </row>
    <row r="1274" spans="48:93" ht="18" x14ac:dyDescent="0.25">
      <c r="AV1274" s="229" t="s">
        <v>1830</v>
      </c>
      <c r="AW1274" s="230" t="s">
        <v>3686</v>
      </c>
      <c r="AX1274" s="230" t="s">
        <v>2675</v>
      </c>
      <c r="AY1274" s="233">
        <v>10324</v>
      </c>
      <c r="AZ1274" s="231" t="s">
        <v>339</v>
      </c>
      <c r="BA1274" s="230" t="s">
        <v>3686</v>
      </c>
      <c r="BB1274" s="229" t="s">
        <v>1830</v>
      </c>
      <c r="BD1274" s="226" t="s">
        <v>3685</v>
      </c>
      <c r="BE1274" s="1" t="s">
        <v>363</v>
      </c>
      <c r="BF1274" t="s">
        <v>1829</v>
      </c>
      <c r="BH1274" s="1" t="str">
        <f t="shared" si="236"/>
        <v/>
      </c>
      <c r="BI1274" s="1" t="s">
        <v>5525</v>
      </c>
      <c r="BK1274" s="7" t="str">
        <f t="shared" si="237"/>
        <v>FALSE</v>
      </c>
      <c r="BL1274" s="227" t="s">
        <v>1831</v>
      </c>
      <c r="BM1274" s="1" t="b">
        <f t="shared" si="244"/>
        <v>0</v>
      </c>
      <c r="BQ1274"/>
      <c r="BR1274" s="1" t="str">
        <f t="shared" si="238"/>
        <v/>
      </c>
      <c r="BS1274" s="1" t="s">
        <v>5525</v>
      </c>
      <c r="BU1274" s="7" t="str">
        <f t="shared" si="239"/>
        <v>FALSE</v>
      </c>
      <c r="BV1274" s="227" t="s">
        <v>1831</v>
      </c>
      <c r="BW1274" s="1" t="b">
        <f t="shared" si="245"/>
        <v>0</v>
      </c>
      <c r="BZ1274" s="1" t="str">
        <f t="shared" si="240"/>
        <v/>
      </c>
      <c r="CA1274" s="1" t="s">
        <v>5525</v>
      </c>
      <c r="CC1274" s="7" t="str">
        <f t="shared" si="241"/>
        <v>FALSE</v>
      </c>
      <c r="CD1274" s="227" t="s">
        <v>1831</v>
      </c>
      <c r="CE1274" s="1" t="b">
        <f t="shared" si="246"/>
        <v>0</v>
      </c>
      <c r="CI1274"/>
      <c r="CJ1274" s="1" t="str">
        <f t="shared" si="242"/>
        <v/>
      </c>
      <c r="CK1274" s="1" t="s">
        <v>5525</v>
      </c>
      <c r="CM1274" s="7" t="str">
        <f t="shared" si="243"/>
        <v>FALSE</v>
      </c>
      <c r="CN1274" s="227" t="s">
        <v>1831</v>
      </c>
      <c r="CO1274" s="1" t="b">
        <f t="shared" si="247"/>
        <v>0</v>
      </c>
    </row>
    <row r="1275" spans="48:93" ht="18" x14ac:dyDescent="0.25">
      <c r="AV1275" s="226" t="s">
        <v>1831</v>
      </c>
      <c r="AW1275" s="227" t="s">
        <v>3687</v>
      </c>
      <c r="AX1275" s="227" t="s">
        <v>2631</v>
      </c>
      <c r="AY1275" s="232">
        <v>16304</v>
      </c>
      <c r="AZ1275" s="228" t="s">
        <v>338</v>
      </c>
      <c r="BA1275" s="227" t="s">
        <v>3687</v>
      </c>
      <c r="BB1275" s="226" t="s">
        <v>1831</v>
      </c>
      <c r="BD1275" s="229" t="s">
        <v>3686</v>
      </c>
      <c r="BE1275" s="1" t="s">
        <v>339</v>
      </c>
      <c r="BF1275" t="s">
        <v>1830</v>
      </c>
      <c r="BH1275" s="1" t="str">
        <f t="shared" si="236"/>
        <v/>
      </c>
      <c r="BI1275" s="1" t="s">
        <v>5526</v>
      </c>
      <c r="BK1275" s="7" t="str">
        <f t="shared" si="237"/>
        <v>FALSE</v>
      </c>
      <c r="BL1275" s="230" t="s">
        <v>1832</v>
      </c>
      <c r="BM1275" s="1" t="b">
        <f t="shared" si="244"/>
        <v>0</v>
      </c>
      <c r="BQ1275"/>
      <c r="BR1275" s="1" t="str">
        <f t="shared" si="238"/>
        <v/>
      </c>
      <c r="BS1275" s="1" t="s">
        <v>5526</v>
      </c>
      <c r="BU1275" s="7" t="str">
        <f t="shared" si="239"/>
        <v>FALSE</v>
      </c>
      <c r="BV1275" s="230" t="s">
        <v>1832</v>
      </c>
      <c r="BW1275" s="1" t="b">
        <f t="shared" si="245"/>
        <v>0</v>
      </c>
      <c r="BZ1275" s="1" t="str">
        <f t="shared" si="240"/>
        <v/>
      </c>
      <c r="CA1275" s="1" t="s">
        <v>5526</v>
      </c>
      <c r="CC1275" s="7" t="str">
        <f t="shared" si="241"/>
        <v>FALSE</v>
      </c>
      <c r="CD1275" s="230" t="s">
        <v>1832</v>
      </c>
      <c r="CE1275" s="1" t="b">
        <f t="shared" si="246"/>
        <v>0</v>
      </c>
      <c r="CI1275"/>
      <c r="CJ1275" s="1" t="str">
        <f t="shared" si="242"/>
        <v/>
      </c>
      <c r="CK1275" s="1" t="s">
        <v>5526</v>
      </c>
      <c r="CM1275" s="7" t="str">
        <f t="shared" si="243"/>
        <v>FALSE</v>
      </c>
      <c r="CN1275" s="230" t="s">
        <v>1832</v>
      </c>
      <c r="CO1275" s="1" t="b">
        <f t="shared" si="247"/>
        <v>0</v>
      </c>
    </row>
    <row r="1276" spans="48:93" ht="18" x14ac:dyDescent="0.25">
      <c r="AV1276" s="229" t="s">
        <v>1832</v>
      </c>
      <c r="AW1276" s="230" t="s">
        <v>3687</v>
      </c>
      <c r="AX1276" s="230" t="s">
        <v>2641</v>
      </c>
      <c r="AY1276" s="233">
        <v>3056</v>
      </c>
      <c r="AZ1276" s="231" t="s">
        <v>340</v>
      </c>
      <c r="BA1276" s="230" t="s">
        <v>3687</v>
      </c>
      <c r="BB1276" s="229" t="s">
        <v>1832</v>
      </c>
      <c r="BD1276" s="226" t="s">
        <v>3687</v>
      </c>
      <c r="BE1276" s="1" t="s">
        <v>338</v>
      </c>
      <c r="BF1276" t="s">
        <v>1831</v>
      </c>
      <c r="BH1276" s="1" t="str">
        <f t="shared" si="236"/>
        <v/>
      </c>
      <c r="BI1276" s="1" t="s">
        <v>5527</v>
      </c>
      <c r="BK1276" s="7" t="str">
        <f t="shared" si="237"/>
        <v>FALSE</v>
      </c>
      <c r="BL1276" s="227" t="s">
        <v>1833</v>
      </c>
      <c r="BM1276" s="1" t="b">
        <f t="shared" si="244"/>
        <v>0</v>
      </c>
      <c r="BQ1276"/>
      <c r="BR1276" s="1" t="str">
        <f t="shared" si="238"/>
        <v/>
      </c>
      <c r="BS1276" s="1" t="s">
        <v>5527</v>
      </c>
      <c r="BU1276" s="7" t="str">
        <f t="shared" si="239"/>
        <v>FALSE</v>
      </c>
      <c r="BV1276" s="227" t="s">
        <v>1833</v>
      </c>
      <c r="BW1276" s="1" t="b">
        <f t="shared" si="245"/>
        <v>0</v>
      </c>
      <c r="BZ1276" s="1" t="str">
        <f t="shared" si="240"/>
        <v/>
      </c>
      <c r="CA1276" s="1" t="s">
        <v>5527</v>
      </c>
      <c r="CC1276" s="7" t="str">
        <f t="shared" si="241"/>
        <v>FALSE</v>
      </c>
      <c r="CD1276" s="227" t="s">
        <v>1833</v>
      </c>
      <c r="CE1276" s="1" t="b">
        <f t="shared" si="246"/>
        <v>0</v>
      </c>
      <c r="CI1276"/>
      <c r="CJ1276" s="1" t="str">
        <f t="shared" si="242"/>
        <v/>
      </c>
      <c r="CK1276" s="1" t="s">
        <v>5527</v>
      </c>
      <c r="CM1276" s="7" t="str">
        <f t="shared" si="243"/>
        <v>FALSE</v>
      </c>
      <c r="CN1276" s="227" t="s">
        <v>1833</v>
      </c>
      <c r="CO1276" s="1" t="b">
        <f t="shared" si="247"/>
        <v>0</v>
      </c>
    </row>
    <row r="1277" spans="48:93" ht="18" x14ac:dyDescent="0.25">
      <c r="AV1277" s="226" t="s">
        <v>1833</v>
      </c>
      <c r="AW1277" s="227" t="s">
        <v>3687</v>
      </c>
      <c r="AX1277" s="227" t="s">
        <v>2604</v>
      </c>
      <c r="AY1277" s="232">
        <v>3057</v>
      </c>
      <c r="AZ1277" s="228" t="s">
        <v>341</v>
      </c>
      <c r="BA1277" s="227" t="s">
        <v>3687</v>
      </c>
      <c r="BB1277" s="226" t="s">
        <v>1833</v>
      </c>
      <c r="BD1277" s="229" t="s">
        <v>3687</v>
      </c>
      <c r="BE1277" s="1" t="s">
        <v>340</v>
      </c>
      <c r="BF1277" t="s">
        <v>1832</v>
      </c>
      <c r="BH1277" s="1" t="str">
        <f t="shared" si="236"/>
        <v/>
      </c>
      <c r="BI1277" s="1" t="s">
        <v>5528</v>
      </c>
      <c r="BK1277" s="7" t="str">
        <f t="shared" si="237"/>
        <v>FALSE</v>
      </c>
      <c r="BL1277" s="230" t="s">
        <v>1834</v>
      </c>
      <c r="BM1277" s="1" t="b">
        <f t="shared" si="244"/>
        <v>0</v>
      </c>
      <c r="BQ1277"/>
      <c r="BR1277" s="1" t="str">
        <f t="shared" si="238"/>
        <v/>
      </c>
      <c r="BS1277" s="1" t="s">
        <v>5528</v>
      </c>
      <c r="BU1277" s="7" t="str">
        <f t="shared" si="239"/>
        <v>FALSE</v>
      </c>
      <c r="BV1277" s="230" t="s">
        <v>1834</v>
      </c>
      <c r="BW1277" s="1" t="b">
        <f t="shared" si="245"/>
        <v>0</v>
      </c>
      <c r="BZ1277" s="1" t="str">
        <f t="shared" si="240"/>
        <v/>
      </c>
      <c r="CA1277" s="1" t="s">
        <v>5528</v>
      </c>
      <c r="CC1277" s="7" t="str">
        <f t="shared" si="241"/>
        <v>FALSE</v>
      </c>
      <c r="CD1277" s="230" t="s">
        <v>1834</v>
      </c>
      <c r="CE1277" s="1" t="b">
        <f t="shared" si="246"/>
        <v>0</v>
      </c>
      <c r="CI1277"/>
      <c r="CJ1277" s="1" t="str">
        <f t="shared" si="242"/>
        <v/>
      </c>
      <c r="CK1277" s="1" t="s">
        <v>5528</v>
      </c>
      <c r="CM1277" s="7" t="str">
        <f t="shared" si="243"/>
        <v>FALSE</v>
      </c>
      <c r="CN1277" s="230" t="s">
        <v>1834</v>
      </c>
      <c r="CO1277" s="1" t="b">
        <f t="shared" si="247"/>
        <v>0</v>
      </c>
    </row>
    <row r="1278" spans="48:93" ht="18" x14ac:dyDescent="0.25">
      <c r="AV1278" s="229" t="s">
        <v>1834</v>
      </c>
      <c r="AW1278" s="230" t="s">
        <v>3687</v>
      </c>
      <c r="AX1278" s="230" t="s">
        <v>2677</v>
      </c>
      <c r="AY1278" s="233">
        <v>16307</v>
      </c>
      <c r="AZ1278" s="231" t="s">
        <v>348</v>
      </c>
      <c r="BA1278" s="230" t="s">
        <v>3687</v>
      </c>
      <c r="BB1278" s="229" t="s">
        <v>1834</v>
      </c>
      <c r="BD1278" s="226" t="s">
        <v>3687</v>
      </c>
      <c r="BE1278" s="1" t="s">
        <v>341</v>
      </c>
      <c r="BF1278" t="s">
        <v>1833</v>
      </c>
      <c r="BH1278" s="1" t="str">
        <f t="shared" si="236"/>
        <v/>
      </c>
      <c r="BI1278" s="1" t="s">
        <v>5529</v>
      </c>
      <c r="BK1278" s="7" t="str">
        <f t="shared" si="237"/>
        <v>FALSE</v>
      </c>
      <c r="BL1278" s="227" t="s">
        <v>1835</v>
      </c>
      <c r="BM1278" s="1" t="b">
        <f t="shared" si="244"/>
        <v>0</v>
      </c>
      <c r="BQ1278"/>
      <c r="BR1278" s="1" t="str">
        <f t="shared" si="238"/>
        <v/>
      </c>
      <c r="BS1278" s="1" t="s">
        <v>5529</v>
      </c>
      <c r="BU1278" s="7" t="str">
        <f t="shared" si="239"/>
        <v>FALSE</v>
      </c>
      <c r="BV1278" s="227" t="s">
        <v>1835</v>
      </c>
      <c r="BW1278" s="1" t="b">
        <f t="shared" si="245"/>
        <v>0</v>
      </c>
      <c r="BZ1278" s="1" t="str">
        <f t="shared" si="240"/>
        <v/>
      </c>
      <c r="CA1278" s="1" t="s">
        <v>5529</v>
      </c>
      <c r="CC1278" s="7" t="str">
        <f t="shared" si="241"/>
        <v>FALSE</v>
      </c>
      <c r="CD1278" s="227" t="s">
        <v>1835</v>
      </c>
      <c r="CE1278" s="1" t="b">
        <f t="shared" si="246"/>
        <v>0</v>
      </c>
      <c r="CI1278"/>
      <c r="CJ1278" s="1" t="str">
        <f t="shared" si="242"/>
        <v/>
      </c>
      <c r="CK1278" s="1" t="s">
        <v>5529</v>
      </c>
      <c r="CM1278" s="7" t="str">
        <f t="shared" si="243"/>
        <v>FALSE</v>
      </c>
      <c r="CN1278" s="227" t="s">
        <v>1835</v>
      </c>
      <c r="CO1278" s="1" t="b">
        <f t="shared" si="247"/>
        <v>0</v>
      </c>
    </row>
    <row r="1279" spans="48:93" ht="18" x14ac:dyDescent="0.25">
      <c r="AV1279" s="226" t="s">
        <v>1835</v>
      </c>
      <c r="AW1279" s="227" t="s">
        <v>3687</v>
      </c>
      <c r="AX1279" s="227" t="s">
        <v>2643</v>
      </c>
      <c r="AY1279" s="232">
        <v>3058</v>
      </c>
      <c r="AZ1279" s="228" t="s">
        <v>350</v>
      </c>
      <c r="BA1279" s="227" t="s">
        <v>3687</v>
      </c>
      <c r="BB1279" s="226" t="s">
        <v>1835</v>
      </c>
      <c r="BD1279" s="229" t="s">
        <v>3687</v>
      </c>
      <c r="BE1279" s="1" t="s">
        <v>348</v>
      </c>
      <c r="BF1279" t="s">
        <v>1834</v>
      </c>
      <c r="BH1279" s="1" t="str">
        <f t="shared" si="236"/>
        <v/>
      </c>
      <c r="BI1279" s="1" t="s">
        <v>5530</v>
      </c>
      <c r="BK1279" s="7" t="str">
        <f t="shared" si="237"/>
        <v>FALSE</v>
      </c>
      <c r="BL1279" s="230" t="s">
        <v>1836</v>
      </c>
      <c r="BM1279" s="1" t="b">
        <f t="shared" si="244"/>
        <v>0</v>
      </c>
      <c r="BQ1279"/>
      <c r="BR1279" s="1" t="str">
        <f t="shared" si="238"/>
        <v/>
      </c>
      <c r="BS1279" s="1" t="s">
        <v>5530</v>
      </c>
      <c r="BU1279" s="7" t="str">
        <f t="shared" si="239"/>
        <v>FALSE</v>
      </c>
      <c r="BV1279" s="230" t="s">
        <v>1836</v>
      </c>
      <c r="BW1279" s="1" t="b">
        <f t="shared" si="245"/>
        <v>0</v>
      </c>
      <c r="BZ1279" s="1" t="str">
        <f t="shared" si="240"/>
        <v/>
      </c>
      <c r="CA1279" s="1" t="s">
        <v>5530</v>
      </c>
      <c r="CC1279" s="7" t="str">
        <f t="shared" si="241"/>
        <v>FALSE</v>
      </c>
      <c r="CD1279" s="230" t="s">
        <v>1836</v>
      </c>
      <c r="CE1279" s="1" t="b">
        <f t="shared" si="246"/>
        <v>0</v>
      </c>
      <c r="CI1279"/>
      <c r="CJ1279" s="1" t="str">
        <f t="shared" si="242"/>
        <v/>
      </c>
      <c r="CK1279" s="1" t="s">
        <v>5530</v>
      </c>
      <c r="CM1279" s="7" t="str">
        <f t="shared" si="243"/>
        <v>FALSE</v>
      </c>
      <c r="CN1279" s="230" t="s">
        <v>1836</v>
      </c>
      <c r="CO1279" s="1" t="b">
        <f t="shared" si="247"/>
        <v>0</v>
      </c>
    </row>
    <row r="1280" spans="48:93" ht="18" x14ac:dyDescent="0.25">
      <c r="AV1280" s="229" t="s">
        <v>1836</v>
      </c>
      <c r="AW1280" s="230" t="s">
        <v>3687</v>
      </c>
      <c r="AX1280" s="230" t="s">
        <v>2647</v>
      </c>
      <c r="AY1280" s="233">
        <v>3061</v>
      </c>
      <c r="AZ1280" s="231" t="s">
        <v>354</v>
      </c>
      <c r="BA1280" s="230" t="s">
        <v>3687</v>
      </c>
      <c r="BB1280" s="229" t="s">
        <v>1836</v>
      </c>
      <c r="BD1280" s="226" t="s">
        <v>3687</v>
      </c>
      <c r="BE1280" s="1" t="s">
        <v>350</v>
      </c>
      <c r="BF1280" t="s">
        <v>1835</v>
      </c>
      <c r="BH1280" s="1" t="str">
        <f t="shared" si="236"/>
        <v/>
      </c>
      <c r="BI1280" s="1" t="s">
        <v>5531</v>
      </c>
      <c r="BK1280" s="7" t="str">
        <f t="shared" si="237"/>
        <v>FALSE</v>
      </c>
      <c r="BL1280" s="227" t="s">
        <v>1837</v>
      </c>
      <c r="BM1280" s="1" t="b">
        <f t="shared" si="244"/>
        <v>0</v>
      </c>
      <c r="BQ1280"/>
      <c r="BR1280" s="1" t="str">
        <f t="shared" si="238"/>
        <v/>
      </c>
      <c r="BS1280" s="1" t="s">
        <v>5531</v>
      </c>
      <c r="BU1280" s="7" t="str">
        <f t="shared" si="239"/>
        <v>FALSE</v>
      </c>
      <c r="BV1280" s="227" t="s">
        <v>1837</v>
      </c>
      <c r="BW1280" s="1" t="b">
        <f t="shared" si="245"/>
        <v>0</v>
      </c>
      <c r="BZ1280" s="1" t="str">
        <f t="shared" si="240"/>
        <v/>
      </c>
      <c r="CA1280" s="1" t="s">
        <v>5531</v>
      </c>
      <c r="CC1280" s="7" t="str">
        <f t="shared" si="241"/>
        <v>FALSE</v>
      </c>
      <c r="CD1280" s="227" t="s">
        <v>1837</v>
      </c>
      <c r="CE1280" s="1" t="b">
        <f t="shared" si="246"/>
        <v>0</v>
      </c>
      <c r="CI1280"/>
      <c r="CJ1280" s="1" t="str">
        <f t="shared" si="242"/>
        <v/>
      </c>
      <c r="CK1280" s="1" t="s">
        <v>5531</v>
      </c>
      <c r="CM1280" s="7" t="str">
        <f t="shared" si="243"/>
        <v>FALSE</v>
      </c>
      <c r="CN1280" s="227" t="s">
        <v>1837</v>
      </c>
      <c r="CO1280" s="1" t="b">
        <f t="shared" si="247"/>
        <v>0</v>
      </c>
    </row>
    <row r="1281" spans="48:93" ht="18" x14ac:dyDescent="0.25">
      <c r="AV1281" s="226" t="s">
        <v>1837</v>
      </c>
      <c r="AW1281" s="227" t="s">
        <v>3687</v>
      </c>
      <c r="AX1281" s="227" t="s">
        <v>2854</v>
      </c>
      <c r="AY1281" s="232">
        <v>16310</v>
      </c>
      <c r="AZ1281" s="228" t="s">
        <v>358</v>
      </c>
      <c r="BA1281" s="227" t="s">
        <v>3687</v>
      </c>
      <c r="BB1281" s="226" t="s">
        <v>1837</v>
      </c>
      <c r="BD1281" s="229" t="s">
        <v>3687</v>
      </c>
      <c r="BE1281" s="1" t="s">
        <v>354</v>
      </c>
      <c r="BF1281" t="s">
        <v>1836</v>
      </c>
      <c r="BH1281" s="1" t="str">
        <f t="shared" si="236"/>
        <v/>
      </c>
      <c r="BI1281" s="1" t="s">
        <v>5532</v>
      </c>
      <c r="BK1281" s="7" t="str">
        <f t="shared" si="237"/>
        <v>FALSE</v>
      </c>
      <c r="BL1281" s="230" t="s">
        <v>1838</v>
      </c>
      <c r="BM1281" s="1" t="b">
        <f t="shared" si="244"/>
        <v>0</v>
      </c>
      <c r="BQ1281"/>
      <c r="BR1281" s="1" t="str">
        <f t="shared" si="238"/>
        <v/>
      </c>
      <c r="BS1281" s="1" t="s">
        <v>5532</v>
      </c>
      <c r="BU1281" s="7" t="str">
        <f t="shared" si="239"/>
        <v>FALSE</v>
      </c>
      <c r="BV1281" s="230" t="s">
        <v>1838</v>
      </c>
      <c r="BW1281" s="1" t="b">
        <f t="shared" si="245"/>
        <v>0</v>
      </c>
      <c r="BZ1281" s="1" t="str">
        <f t="shared" si="240"/>
        <v/>
      </c>
      <c r="CA1281" s="1" t="s">
        <v>5532</v>
      </c>
      <c r="CC1281" s="7" t="str">
        <f t="shared" si="241"/>
        <v>FALSE</v>
      </c>
      <c r="CD1281" s="230" t="s">
        <v>1838</v>
      </c>
      <c r="CE1281" s="1" t="b">
        <f t="shared" si="246"/>
        <v>0</v>
      </c>
      <c r="CI1281"/>
      <c r="CJ1281" s="1" t="str">
        <f t="shared" si="242"/>
        <v/>
      </c>
      <c r="CK1281" s="1" t="s">
        <v>5532</v>
      </c>
      <c r="CM1281" s="7" t="str">
        <f t="shared" si="243"/>
        <v>FALSE</v>
      </c>
      <c r="CN1281" s="230" t="s">
        <v>1838</v>
      </c>
      <c r="CO1281" s="1" t="b">
        <f t="shared" si="247"/>
        <v>0</v>
      </c>
    </row>
    <row r="1282" spans="48:93" ht="18" x14ac:dyDescent="0.25">
      <c r="AV1282" s="229" t="s">
        <v>1838</v>
      </c>
      <c r="AW1282" s="230" t="s">
        <v>3687</v>
      </c>
      <c r="AX1282" s="230" t="s">
        <v>2617</v>
      </c>
      <c r="AY1282" s="233">
        <v>16311</v>
      </c>
      <c r="AZ1282" s="231" t="s">
        <v>364</v>
      </c>
      <c r="BA1282" s="230" t="s">
        <v>3687</v>
      </c>
      <c r="BB1282" s="229" t="s">
        <v>1838</v>
      </c>
      <c r="BD1282" s="226" t="s">
        <v>3687</v>
      </c>
      <c r="BE1282" s="1" t="s">
        <v>358</v>
      </c>
      <c r="BF1282" t="s">
        <v>1837</v>
      </c>
      <c r="BH1282" s="1" t="str">
        <f t="shared" si="236"/>
        <v/>
      </c>
      <c r="BI1282" s="1" t="s">
        <v>5533</v>
      </c>
      <c r="BK1282" s="7" t="str">
        <f t="shared" si="237"/>
        <v>FALSE</v>
      </c>
      <c r="BL1282" s="227" t="s">
        <v>1839</v>
      </c>
      <c r="BM1282" s="1" t="b">
        <f t="shared" si="244"/>
        <v>0</v>
      </c>
      <c r="BQ1282"/>
      <c r="BR1282" s="1" t="str">
        <f t="shared" si="238"/>
        <v/>
      </c>
      <c r="BS1282" s="1" t="s">
        <v>5533</v>
      </c>
      <c r="BU1282" s="7" t="str">
        <f t="shared" si="239"/>
        <v>FALSE</v>
      </c>
      <c r="BV1282" s="227" t="s">
        <v>1839</v>
      </c>
      <c r="BW1282" s="1" t="b">
        <f t="shared" si="245"/>
        <v>0</v>
      </c>
      <c r="BZ1282" s="1" t="str">
        <f t="shared" si="240"/>
        <v/>
      </c>
      <c r="CA1282" s="1" t="s">
        <v>5533</v>
      </c>
      <c r="CC1282" s="7" t="str">
        <f t="shared" si="241"/>
        <v>FALSE</v>
      </c>
      <c r="CD1282" s="227" t="s">
        <v>1839</v>
      </c>
      <c r="CE1282" s="1" t="b">
        <f t="shared" si="246"/>
        <v>0</v>
      </c>
      <c r="CI1282"/>
      <c r="CJ1282" s="1" t="str">
        <f t="shared" si="242"/>
        <v/>
      </c>
      <c r="CK1282" s="1" t="s">
        <v>5533</v>
      </c>
      <c r="CM1282" s="7" t="str">
        <f t="shared" si="243"/>
        <v>FALSE</v>
      </c>
      <c r="CN1282" s="227" t="s">
        <v>1839</v>
      </c>
      <c r="CO1282" s="1" t="b">
        <f t="shared" si="247"/>
        <v>0</v>
      </c>
    </row>
    <row r="1283" spans="48:93" ht="18" x14ac:dyDescent="0.25">
      <c r="AV1283" s="226" t="s">
        <v>1839</v>
      </c>
      <c r="AW1283" s="227" t="s">
        <v>3687</v>
      </c>
      <c r="AX1283" s="227" t="s">
        <v>3001</v>
      </c>
      <c r="AY1283" s="232">
        <v>3062</v>
      </c>
      <c r="AZ1283" s="228" t="s">
        <v>371</v>
      </c>
      <c r="BA1283" s="227" t="s">
        <v>3687</v>
      </c>
      <c r="BB1283" s="226" t="s">
        <v>1839</v>
      </c>
      <c r="BD1283" s="229" t="s">
        <v>3687</v>
      </c>
      <c r="BE1283" s="1" t="s">
        <v>364</v>
      </c>
      <c r="BF1283" t="s">
        <v>1838</v>
      </c>
      <c r="BH1283" s="1" t="str">
        <f t="shared" si="236"/>
        <v/>
      </c>
      <c r="BI1283" s="1" t="s">
        <v>5534</v>
      </c>
      <c r="BK1283" s="7" t="str">
        <f t="shared" si="237"/>
        <v>FALSE</v>
      </c>
      <c r="BL1283" s="230" t="s">
        <v>1840</v>
      </c>
      <c r="BM1283" s="1" t="b">
        <f t="shared" si="244"/>
        <v>0</v>
      </c>
      <c r="BQ1283"/>
      <c r="BR1283" s="1" t="str">
        <f t="shared" si="238"/>
        <v/>
      </c>
      <c r="BS1283" s="1" t="s">
        <v>5534</v>
      </c>
      <c r="BU1283" s="7" t="str">
        <f t="shared" si="239"/>
        <v>FALSE</v>
      </c>
      <c r="BV1283" s="230" t="s">
        <v>1840</v>
      </c>
      <c r="BW1283" s="1" t="b">
        <f t="shared" si="245"/>
        <v>0</v>
      </c>
      <c r="BZ1283" s="1" t="str">
        <f t="shared" si="240"/>
        <v/>
      </c>
      <c r="CA1283" s="1" t="s">
        <v>5534</v>
      </c>
      <c r="CC1283" s="7" t="str">
        <f t="shared" si="241"/>
        <v>FALSE</v>
      </c>
      <c r="CD1283" s="230" t="s">
        <v>1840</v>
      </c>
      <c r="CE1283" s="1" t="b">
        <f t="shared" si="246"/>
        <v>0</v>
      </c>
      <c r="CI1283"/>
      <c r="CJ1283" s="1" t="str">
        <f t="shared" si="242"/>
        <v/>
      </c>
      <c r="CK1283" s="1" t="s">
        <v>5534</v>
      </c>
      <c r="CM1283" s="7" t="str">
        <f t="shared" si="243"/>
        <v>FALSE</v>
      </c>
      <c r="CN1283" s="230" t="s">
        <v>1840</v>
      </c>
      <c r="CO1283" s="1" t="b">
        <f t="shared" si="247"/>
        <v>0</v>
      </c>
    </row>
    <row r="1284" spans="48:93" ht="18" x14ac:dyDescent="0.25">
      <c r="AV1284" s="229" t="s">
        <v>1840</v>
      </c>
      <c r="AW1284" s="230" t="s">
        <v>3687</v>
      </c>
      <c r="AX1284" s="230" t="s">
        <v>2606</v>
      </c>
      <c r="AY1284" s="233">
        <v>3063</v>
      </c>
      <c r="AZ1284" s="231" t="s">
        <v>373</v>
      </c>
      <c r="BA1284" s="230" t="s">
        <v>3687</v>
      </c>
      <c r="BB1284" s="229" t="s">
        <v>1840</v>
      </c>
      <c r="BD1284" s="226" t="s">
        <v>3687</v>
      </c>
      <c r="BE1284" s="1" t="s">
        <v>371</v>
      </c>
      <c r="BF1284" t="s">
        <v>1839</v>
      </c>
      <c r="BH1284" s="1" t="str">
        <f t="shared" si="236"/>
        <v/>
      </c>
      <c r="BI1284" s="1" t="s">
        <v>5535</v>
      </c>
      <c r="BK1284" s="7" t="str">
        <f t="shared" si="237"/>
        <v>FALSE</v>
      </c>
      <c r="BL1284" s="227" t="s">
        <v>1841</v>
      </c>
      <c r="BM1284" s="1" t="b">
        <f t="shared" si="244"/>
        <v>0</v>
      </c>
      <c r="BQ1284"/>
      <c r="BR1284" s="1" t="str">
        <f t="shared" si="238"/>
        <v/>
      </c>
      <c r="BS1284" s="1" t="s">
        <v>5535</v>
      </c>
      <c r="BU1284" s="7" t="str">
        <f t="shared" si="239"/>
        <v>FALSE</v>
      </c>
      <c r="BV1284" s="227" t="s">
        <v>1841</v>
      </c>
      <c r="BW1284" s="1" t="b">
        <f t="shared" si="245"/>
        <v>0</v>
      </c>
      <c r="BZ1284" s="1" t="str">
        <f t="shared" si="240"/>
        <v/>
      </c>
      <c r="CA1284" s="1" t="s">
        <v>5535</v>
      </c>
      <c r="CC1284" s="7" t="str">
        <f t="shared" si="241"/>
        <v>FALSE</v>
      </c>
      <c r="CD1284" s="227" t="s">
        <v>1841</v>
      </c>
      <c r="CE1284" s="1" t="b">
        <f t="shared" si="246"/>
        <v>0</v>
      </c>
      <c r="CI1284"/>
      <c r="CJ1284" s="1" t="str">
        <f t="shared" si="242"/>
        <v/>
      </c>
      <c r="CK1284" s="1" t="s">
        <v>5535</v>
      </c>
      <c r="CM1284" s="7" t="str">
        <f t="shared" si="243"/>
        <v>FALSE</v>
      </c>
      <c r="CN1284" s="227" t="s">
        <v>1841</v>
      </c>
      <c r="CO1284" s="1" t="b">
        <f t="shared" si="247"/>
        <v>0</v>
      </c>
    </row>
    <row r="1285" spans="48:93" ht="18" x14ac:dyDescent="0.25">
      <c r="AV1285" s="226" t="s">
        <v>1841</v>
      </c>
      <c r="AW1285" s="227" t="s">
        <v>3687</v>
      </c>
      <c r="AX1285" s="227" t="s">
        <v>2679</v>
      </c>
      <c r="AY1285" s="232">
        <v>16313</v>
      </c>
      <c r="AZ1285" s="228" t="s">
        <v>380</v>
      </c>
      <c r="BA1285" s="227" t="s">
        <v>3687</v>
      </c>
      <c r="BB1285" s="226" t="s">
        <v>1841</v>
      </c>
      <c r="BD1285" s="229" t="s">
        <v>3687</v>
      </c>
      <c r="BE1285" s="1" t="s">
        <v>373</v>
      </c>
      <c r="BF1285" t="s">
        <v>1840</v>
      </c>
      <c r="BH1285" s="1" t="str">
        <f t="shared" si="236"/>
        <v/>
      </c>
      <c r="BI1285" s="1" t="s">
        <v>5536</v>
      </c>
      <c r="BK1285" s="7" t="str">
        <f t="shared" si="237"/>
        <v>FALSE</v>
      </c>
      <c r="BL1285" s="230" t="s">
        <v>1842</v>
      </c>
      <c r="BM1285" s="1" t="b">
        <f t="shared" si="244"/>
        <v>0</v>
      </c>
      <c r="BQ1285"/>
      <c r="BR1285" s="1" t="str">
        <f t="shared" si="238"/>
        <v/>
      </c>
      <c r="BS1285" s="1" t="s">
        <v>5536</v>
      </c>
      <c r="BU1285" s="7" t="str">
        <f t="shared" si="239"/>
        <v>FALSE</v>
      </c>
      <c r="BV1285" s="230" t="s">
        <v>1842</v>
      </c>
      <c r="BW1285" s="1" t="b">
        <f t="shared" si="245"/>
        <v>0</v>
      </c>
      <c r="BZ1285" s="1" t="str">
        <f t="shared" si="240"/>
        <v/>
      </c>
      <c r="CA1285" s="1" t="s">
        <v>5536</v>
      </c>
      <c r="CC1285" s="7" t="str">
        <f t="shared" si="241"/>
        <v>FALSE</v>
      </c>
      <c r="CD1285" s="230" t="s">
        <v>1842</v>
      </c>
      <c r="CE1285" s="1" t="b">
        <f t="shared" si="246"/>
        <v>0</v>
      </c>
      <c r="CI1285"/>
      <c r="CJ1285" s="1" t="str">
        <f t="shared" si="242"/>
        <v/>
      </c>
      <c r="CK1285" s="1" t="s">
        <v>5536</v>
      </c>
      <c r="CM1285" s="7" t="str">
        <f t="shared" si="243"/>
        <v>FALSE</v>
      </c>
      <c r="CN1285" s="230" t="s">
        <v>1842</v>
      </c>
      <c r="CO1285" s="1" t="b">
        <f t="shared" si="247"/>
        <v>0</v>
      </c>
    </row>
    <row r="1286" spans="48:93" ht="18" x14ac:dyDescent="0.25">
      <c r="AV1286" s="229" t="s">
        <v>1842</v>
      </c>
      <c r="AW1286" s="230" t="s">
        <v>3688</v>
      </c>
      <c r="AX1286" s="230" t="s">
        <v>2677</v>
      </c>
      <c r="AY1286" s="233">
        <v>915</v>
      </c>
      <c r="AZ1286" s="231" t="s">
        <v>348</v>
      </c>
      <c r="BA1286" s="230" t="s">
        <v>3688</v>
      </c>
      <c r="BB1286" s="229" t="s">
        <v>1842</v>
      </c>
      <c r="BD1286" s="226" t="s">
        <v>3687</v>
      </c>
      <c r="BE1286" s="1" t="s">
        <v>380</v>
      </c>
      <c r="BF1286" t="s">
        <v>1841</v>
      </c>
      <c r="BH1286" s="1" t="str">
        <f t="shared" si="236"/>
        <v/>
      </c>
      <c r="BI1286" s="1" t="s">
        <v>5537</v>
      </c>
      <c r="BK1286" s="7" t="str">
        <f t="shared" si="237"/>
        <v>FALSE</v>
      </c>
      <c r="BL1286" s="227" t="s">
        <v>1843</v>
      </c>
      <c r="BM1286" s="1" t="b">
        <f t="shared" si="244"/>
        <v>0</v>
      </c>
      <c r="BQ1286"/>
      <c r="BR1286" s="1" t="str">
        <f t="shared" si="238"/>
        <v/>
      </c>
      <c r="BS1286" s="1" t="s">
        <v>5537</v>
      </c>
      <c r="BU1286" s="7" t="str">
        <f t="shared" si="239"/>
        <v>FALSE</v>
      </c>
      <c r="BV1286" s="227" t="s">
        <v>1843</v>
      </c>
      <c r="BW1286" s="1" t="b">
        <f t="shared" si="245"/>
        <v>0</v>
      </c>
      <c r="BZ1286" s="1" t="str">
        <f t="shared" si="240"/>
        <v/>
      </c>
      <c r="CA1286" s="1" t="s">
        <v>5537</v>
      </c>
      <c r="CC1286" s="7" t="str">
        <f t="shared" si="241"/>
        <v>FALSE</v>
      </c>
      <c r="CD1286" s="227" t="s">
        <v>1843</v>
      </c>
      <c r="CE1286" s="1" t="b">
        <f t="shared" si="246"/>
        <v>0</v>
      </c>
      <c r="CI1286"/>
      <c r="CJ1286" s="1" t="str">
        <f t="shared" si="242"/>
        <v/>
      </c>
      <c r="CK1286" s="1" t="s">
        <v>5537</v>
      </c>
      <c r="CM1286" s="7" t="str">
        <f t="shared" si="243"/>
        <v>FALSE</v>
      </c>
      <c r="CN1286" s="227" t="s">
        <v>1843</v>
      </c>
      <c r="CO1286" s="1" t="b">
        <f t="shared" si="247"/>
        <v>0</v>
      </c>
    </row>
    <row r="1287" spans="48:93" ht="18" x14ac:dyDescent="0.25">
      <c r="AV1287" s="226" t="s">
        <v>1843</v>
      </c>
      <c r="AW1287" s="227" t="s">
        <v>3688</v>
      </c>
      <c r="AX1287" s="227" t="s">
        <v>2643</v>
      </c>
      <c r="AY1287" s="232">
        <v>10336</v>
      </c>
      <c r="AZ1287" s="228" t="s">
        <v>350</v>
      </c>
      <c r="BA1287" s="227" t="s">
        <v>3688</v>
      </c>
      <c r="BB1287" s="226" t="s">
        <v>1843</v>
      </c>
      <c r="BD1287" s="229" t="s">
        <v>3688</v>
      </c>
      <c r="BE1287" s="1" t="s">
        <v>348</v>
      </c>
      <c r="BF1287" t="s">
        <v>1842</v>
      </c>
      <c r="BH1287" s="1" t="str">
        <f t="shared" si="236"/>
        <v/>
      </c>
      <c r="BI1287" s="1" t="s">
        <v>5538</v>
      </c>
      <c r="BK1287" s="7" t="str">
        <f t="shared" si="237"/>
        <v>FALSE</v>
      </c>
      <c r="BL1287" s="230" t="s">
        <v>1844</v>
      </c>
      <c r="BM1287" s="1" t="b">
        <f t="shared" si="244"/>
        <v>0</v>
      </c>
      <c r="BQ1287"/>
      <c r="BR1287" s="1" t="str">
        <f t="shared" si="238"/>
        <v/>
      </c>
      <c r="BS1287" s="1" t="s">
        <v>5538</v>
      </c>
      <c r="BU1287" s="7" t="str">
        <f t="shared" si="239"/>
        <v>FALSE</v>
      </c>
      <c r="BV1287" s="230" t="s">
        <v>1844</v>
      </c>
      <c r="BW1287" s="1" t="b">
        <f t="shared" si="245"/>
        <v>0</v>
      </c>
      <c r="BZ1287" s="1" t="str">
        <f t="shared" si="240"/>
        <v/>
      </c>
      <c r="CA1287" s="1" t="s">
        <v>5538</v>
      </c>
      <c r="CC1287" s="7" t="str">
        <f t="shared" si="241"/>
        <v>FALSE</v>
      </c>
      <c r="CD1287" s="230" t="s">
        <v>1844</v>
      </c>
      <c r="CE1287" s="1" t="b">
        <f t="shared" si="246"/>
        <v>0</v>
      </c>
      <c r="CI1287"/>
      <c r="CJ1287" s="1" t="str">
        <f t="shared" si="242"/>
        <v/>
      </c>
      <c r="CK1287" s="1" t="s">
        <v>5538</v>
      </c>
      <c r="CM1287" s="7" t="str">
        <f t="shared" si="243"/>
        <v>FALSE</v>
      </c>
      <c r="CN1287" s="230" t="s">
        <v>1844</v>
      </c>
      <c r="CO1287" s="1" t="b">
        <f t="shared" si="247"/>
        <v>0</v>
      </c>
    </row>
    <row r="1288" spans="48:93" ht="18" x14ac:dyDescent="0.25">
      <c r="AV1288" s="229" t="s">
        <v>1844</v>
      </c>
      <c r="AW1288" s="230" t="s">
        <v>3688</v>
      </c>
      <c r="AX1288" s="230" t="s">
        <v>2644</v>
      </c>
      <c r="AY1288" s="233">
        <v>19015</v>
      </c>
      <c r="AZ1288" s="231" t="s">
        <v>361</v>
      </c>
      <c r="BA1288" s="230" t="s">
        <v>3688</v>
      </c>
      <c r="BB1288" s="229" t="s">
        <v>1844</v>
      </c>
      <c r="BD1288" s="226" t="s">
        <v>3688</v>
      </c>
      <c r="BE1288" s="1" t="s">
        <v>350</v>
      </c>
      <c r="BF1288" t="s">
        <v>1843</v>
      </c>
      <c r="BH1288" s="1" t="str">
        <f t="shared" si="236"/>
        <v/>
      </c>
      <c r="BI1288" s="1" t="s">
        <v>5539</v>
      </c>
      <c r="BK1288" s="7" t="str">
        <f t="shared" si="237"/>
        <v>FALSE</v>
      </c>
      <c r="BL1288" s="227" t="s">
        <v>1845</v>
      </c>
      <c r="BM1288" s="1" t="b">
        <f t="shared" si="244"/>
        <v>0</v>
      </c>
      <c r="BQ1288"/>
      <c r="BR1288" s="1" t="str">
        <f t="shared" si="238"/>
        <v/>
      </c>
      <c r="BS1288" s="1" t="s">
        <v>5539</v>
      </c>
      <c r="BU1288" s="7" t="str">
        <f t="shared" si="239"/>
        <v>FALSE</v>
      </c>
      <c r="BV1288" s="227" t="s">
        <v>1845</v>
      </c>
      <c r="BW1288" s="1" t="b">
        <f t="shared" si="245"/>
        <v>0</v>
      </c>
      <c r="BZ1288" s="1" t="str">
        <f t="shared" si="240"/>
        <v/>
      </c>
      <c r="CA1288" s="1" t="s">
        <v>5539</v>
      </c>
      <c r="CC1288" s="7" t="str">
        <f t="shared" si="241"/>
        <v>FALSE</v>
      </c>
      <c r="CD1288" s="227" t="s">
        <v>1845</v>
      </c>
      <c r="CE1288" s="1" t="b">
        <f t="shared" si="246"/>
        <v>0</v>
      </c>
      <c r="CI1288"/>
      <c r="CJ1288" s="1" t="str">
        <f t="shared" si="242"/>
        <v/>
      </c>
      <c r="CK1288" s="1" t="s">
        <v>5539</v>
      </c>
      <c r="CM1288" s="7" t="str">
        <f t="shared" si="243"/>
        <v>FALSE</v>
      </c>
      <c r="CN1288" s="227" t="s">
        <v>1845</v>
      </c>
      <c r="CO1288" s="1" t="b">
        <f t="shared" si="247"/>
        <v>0</v>
      </c>
    </row>
    <row r="1289" spans="48:93" ht="18" x14ac:dyDescent="0.25">
      <c r="AV1289" s="226" t="s">
        <v>1845</v>
      </c>
      <c r="AW1289" s="227" t="s">
        <v>3688</v>
      </c>
      <c r="AX1289" s="227" t="s">
        <v>2679</v>
      </c>
      <c r="AY1289" s="232">
        <v>16567</v>
      </c>
      <c r="AZ1289" s="228" t="s">
        <v>380</v>
      </c>
      <c r="BA1289" s="227" t="s">
        <v>3688</v>
      </c>
      <c r="BB1289" s="226" t="s">
        <v>1845</v>
      </c>
      <c r="BD1289" s="229" t="s">
        <v>3688</v>
      </c>
      <c r="BE1289" s="1" t="s">
        <v>361</v>
      </c>
      <c r="BF1289" t="s">
        <v>1844</v>
      </c>
      <c r="BH1289" s="1" t="str">
        <f t="shared" si="236"/>
        <v/>
      </c>
      <c r="BI1289" s="1" t="s">
        <v>5540</v>
      </c>
      <c r="BK1289" s="7" t="str">
        <f t="shared" si="237"/>
        <v>FALSE</v>
      </c>
      <c r="BL1289" s="230" t="s">
        <v>1846</v>
      </c>
      <c r="BM1289" s="1" t="b">
        <f t="shared" si="244"/>
        <v>0</v>
      </c>
      <c r="BQ1289"/>
      <c r="BR1289" s="1" t="str">
        <f t="shared" si="238"/>
        <v/>
      </c>
      <c r="BS1289" s="1" t="s">
        <v>5540</v>
      </c>
      <c r="BU1289" s="7" t="str">
        <f t="shared" si="239"/>
        <v>FALSE</v>
      </c>
      <c r="BV1289" s="230" t="s">
        <v>1846</v>
      </c>
      <c r="BW1289" s="1" t="b">
        <f t="shared" si="245"/>
        <v>0</v>
      </c>
      <c r="BZ1289" s="1" t="str">
        <f t="shared" si="240"/>
        <v/>
      </c>
      <c r="CA1289" s="1" t="s">
        <v>5540</v>
      </c>
      <c r="CC1289" s="7" t="str">
        <f t="shared" si="241"/>
        <v>FALSE</v>
      </c>
      <c r="CD1289" s="230" t="s">
        <v>1846</v>
      </c>
      <c r="CE1289" s="1" t="b">
        <f t="shared" si="246"/>
        <v>0</v>
      </c>
      <c r="CI1289"/>
      <c r="CJ1289" s="1" t="str">
        <f t="shared" si="242"/>
        <v/>
      </c>
      <c r="CK1289" s="1" t="s">
        <v>5540</v>
      </c>
      <c r="CM1289" s="7" t="str">
        <f t="shared" si="243"/>
        <v>FALSE</v>
      </c>
      <c r="CN1289" s="230" t="s">
        <v>1846</v>
      </c>
      <c r="CO1289" s="1" t="b">
        <f t="shared" si="247"/>
        <v>0</v>
      </c>
    </row>
    <row r="1290" spans="48:93" ht="18" x14ac:dyDescent="0.25">
      <c r="AV1290" s="229" t="s">
        <v>1846</v>
      </c>
      <c r="AW1290" s="230" t="s">
        <v>3689</v>
      </c>
      <c r="AX1290" s="230" t="s">
        <v>2725</v>
      </c>
      <c r="AY1290" s="233">
        <v>17891</v>
      </c>
      <c r="AZ1290" s="231" t="s">
        <v>344</v>
      </c>
      <c r="BA1290" s="230" t="s">
        <v>3689</v>
      </c>
      <c r="BB1290" s="229" t="s">
        <v>1846</v>
      </c>
      <c r="BD1290" s="226" t="s">
        <v>3688</v>
      </c>
      <c r="BE1290" s="1" t="s">
        <v>380</v>
      </c>
      <c r="BF1290" t="s">
        <v>1845</v>
      </c>
      <c r="BH1290" s="1" t="str">
        <f t="shared" ref="BH1290:BH1353" si="248">CONCATENATE(_TIR_1,_TIS_1)</f>
        <v/>
      </c>
      <c r="BI1290" s="1" t="s">
        <v>5541</v>
      </c>
      <c r="BK1290" s="7" t="str">
        <f t="shared" ref="BK1290:BK1353" si="249">IF(BH1290=BI1290,"TRUE","FALSE")</f>
        <v>FALSE</v>
      </c>
      <c r="BL1290" s="227" t="s">
        <v>1847</v>
      </c>
      <c r="BM1290" s="1" t="b">
        <f t="shared" si="244"/>
        <v>0</v>
      </c>
      <c r="BQ1290"/>
      <c r="BR1290" s="1" t="str">
        <f t="shared" ref="BR1290:BR1353" si="250">CONCATENATE(_TIR_2,_TIS_2)</f>
        <v/>
      </c>
      <c r="BS1290" s="1" t="s">
        <v>5541</v>
      </c>
      <c r="BU1290" s="7" t="str">
        <f t="shared" ref="BU1290:BU1353" si="251">IF(BR1290=BS1290,"TRUE","FALSE")</f>
        <v>FALSE</v>
      </c>
      <c r="BV1290" s="227" t="s">
        <v>1847</v>
      </c>
      <c r="BW1290" s="1" t="b">
        <f t="shared" si="245"/>
        <v>0</v>
      </c>
      <c r="BZ1290" s="1" t="str">
        <f t="shared" ref="BZ1290:BZ1353" si="252">CONCATENATE(_TIR_3,_TIS_3)</f>
        <v/>
      </c>
      <c r="CA1290" s="1" t="s">
        <v>5541</v>
      </c>
      <c r="CC1290" s="7" t="str">
        <f t="shared" ref="CC1290:CC1353" si="253">IF(BZ1290=CA1290,"TRUE","FALSE")</f>
        <v>FALSE</v>
      </c>
      <c r="CD1290" s="227" t="s">
        <v>1847</v>
      </c>
      <c r="CE1290" s="1" t="b">
        <f t="shared" si="246"/>
        <v>0</v>
      </c>
      <c r="CI1290"/>
      <c r="CJ1290" s="1" t="str">
        <f t="shared" ref="CJ1290:CJ1353" si="254">CONCATENATE(_TIR_4,_TIS_4)</f>
        <v/>
      </c>
      <c r="CK1290" s="1" t="s">
        <v>5541</v>
      </c>
      <c r="CM1290" s="7" t="str">
        <f t="shared" ref="CM1290:CM1353" si="255">IF(CJ1290=CK1290,"TRUE","FALSE")</f>
        <v>FALSE</v>
      </c>
      <c r="CN1290" s="227" t="s">
        <v>1847</v>
      </c>
      <c r="CO1290" s="1" t="b">
        <f t="shared" si="247"/>
        <v>0</v>
      </c>
    </row>
    <row r="1291" spans="48:93" ht="18" x14ac:dyDescent="0.25">
      <c r="AV1291" s="226" t="s">
        <v>1847</v>
      </c>
      <c r="AW1291" s="227" t="s">
        <v>3690</v>
      </c>
      <c r="AX1291" s="227" t="s">
        <v>2932</v>
      </c>
      <c r="AY1291" s="232">
        <v>223</v>
      </c>
      <c r="AZ1291" s="228" t="s">
        <v>356</v>
      </c>
      <c r="BA1291" s="227" t="s">
        <v>3690</v>
      </c>
      <c r="BB1291" s="226" t="s">
        <v>1847</v>
      </c>
      <c r="BD1291" s="229" t="s">
        <v>3689</v>
      </c>
      <c r="BE1291" s="1" t="s">
        <v>344</v>
      </c>
      <c r="BF1291" t="s">
        <v>1846</v>
      </c>
      <c r="BH1291" s="1" t="str">
        <f t="shared" si="248"/>
        <v/>
      </c>
      <c r="BI1291" s="1" t="s">
        <v>5542</v>
      </c>
      <c r="BK1291" s="7" t="str">
        <f t="shared" si="249"/>
        <v>FALSE</v>
      </c>
      <c r="BL1291" s="230" t="s">
        <v>1848</v>
      </c>
      <c r="BM1291" s="1" t="b">
        <f t="shared" ref="BM1291:BM1354" si="256">IF(BK1291="TRUE",BL1291)</f>
        <v>0</v>
      </c>
      <c r="BQ1291"/>
      <c r="BR1291" s="1" t="str">
        <f t="shared" si="250"/>
        <v/>
      </c>
      <c r="BS1291" s="1" t="s">
        <v>5542</v>
      </c>
      <c r="BU1291" s="7" t="str">
        <f t="shared" si="251"/>
        <v>FALSE</v>
      </c>
      <c r="BV1291" s="230" t="s">
        <v>1848</v>
      </c>
      <c r="BW1291" s="1" t="b">
        <f t="shared" ref="BW1291:BW1354" si="257">IF(BU1291="TRUE",BV1291)</f>
        <v>0</v>
      </c>
      <c r="BZ1291" s="1" t="str">
        <f t="shared" si="252"/>
        <v/>
      </c>
      <c r="CA1291" s="1" t="s">
        <v>5542</v>
      </c>
      <c r="CC1291" s="7" t="str">
        <f t="shared" si="253"/>
        <v>FALSE</v>
      </c>
      <c r="CD1291" s="230" t="s">
        <v>1848</v>
      </c>
      <c r="CE1291" s="1" t="b">
        <f t="shared" ref="CE1291:CE1354" si="258">IF(CC1291="TRUE",CD1291)</f>
        <v>0</v>
      </c>
      <c r="CI1291"/>
      <c r="CJ1291" s="1" t="str">
        <f t="shared" si="254"/>
        <v/>
      </c>
      <c r="CK1291" s="1" t="s">
        <v>5542</v>
      </c>
      <c r="CM1291" s="7" t="str">
        <f t="shared" si="255"/>
        <v>FALSE</v>
      </c>
      <c r="CN1291" s="230" t="s">
        <v>1848</v>
      </c>
      <c r="CO1291" s="1" t="b">
        <f t="shared" ref="CO1291:CO1354" si="259">IF(CM1291="TRUE",CN1291)</f>
        <v>0</v>
      </c>
    </row>
    <row r="1292" spans="48:93" ht="18" x14ac:dyDescent="0.25">
      <c r="AV1292" s="229" t="s">
        <v>1848</v>
      </c>
      <c r="AW1292" s="230" t="s">
        <v>3691</v>
      </c>
      <c r="AX1292" s="230" t="s">
        <v>2643</v>
      </c>
      <c r="AY1292" s="233">
        <v>98924</v>
      </c>
      <c r="AZ1292" s="231" t="s">
        <v>350</v>
      </c>
      <c r="BA1292" s="230" t="s">
        <v>3691</v>
      </c>
      <c r="BB1292" s="229" t="s">
        <v>1848</v>
      </c>
      <c r="BD1292" s="226" t="s">
        <v>3690</v>
      </c>
      <c r="BE1292" s="1" t="s">
        <v>356</v>
      </c>
      <c r="BF1292" t="s">
        <v>1847</v>
      </c>
      <c r="BH1292" s="1" t="str">
        <f t="shared" si="248"/>
        <v/>
      </c>
      <c r="BI1292" s="1" t="s">
        <v>5543</v>
      </c>
      <c r="BK1292" s="7" t="str">
        <f t="shared" si="249"/>
        <v>FALSE</v>
      </c>
      <c r="BL1292" s="227" t="s">
        <v>1849</v>
      </c>
      <c r="BM1292" s="1" t="b">
        <f t="shared" si="256"/>
        <v>0</v>
      </c>
      <c r="BQ1292"/>
      <c r="BR1292" s="1" t="str">
        <f t="shared" si="250"/>
        <v/>
      </c>
      <c r="BS1292" s="1" t="s">
        <v>5543</v>
      </c>
      <c r="BU1292" s="7" t="str">
        <f t="shared" si="251"/>
        <v>FALSE</v>
      </c>
      <c r="BV1292" s="227" t="s">
        <v>1849</v>
      </c>
      <c r="BW1292" s="1" t="b">
        <f t="shared" si="257"/>
        <v>0</v>
      </c>
      <c r="BZ1292" s="1" t="str">
        <f t="shared" si="252"/>
        <v/>
      </c>
      <c r="CA1292" s="1" t="s">
        <v>5543</v>
      </c>
      <c r="CC1292" s="7" t="str">
        <f t="shared" si="253"/>
        <v>FALSE</v>
      </c>
      <c r="CD1292" s="227" t="s">
        <v>1849</v>
      </c>
      <c r="CE1292" s="1" t="b">
        <f t="shared" si="258"/>
        <v>0</v>
      </c>
      <c r="CI1292"/>
      <c r="CJ1292" s="1" t="str">
        <f t="shared" si="254"/>
        <v/>
      </c>
      <c r="CK1292" s="1" t="s">
        <v>5543</v>
      </c>
      <c r="CM1292" s="7" t="str">
        <f t="shared" si="255"/>
        <v>FALSE</v>
      </c>
      <c r="CN1292" s="227" t="s">
        <v>1849</v>
      </c>
      <c r="CO1292" s="1" t="b">
        <f t="shared" si="259"/>
        <v>0</v>
      </c>
    </row>
    <row r="1293" spans="48:93" ht="18" x14ac:dyDescent="0.25">
      <c r="AV1293" s="226" t="s">
        <v>1849</v>
      </c>
      <c r="AW1293" s="227" t="s">
        <v>3692</v>
      </c>
      <c r="AX1293" s="227" t="s">
        <v>2712</v>
      </c>
      <c r="AY1293" s="232">
        <v>10351</v>
      </c>
      <c r="AZ1293" s="228" t="s">
        <v>365</v>
      </c>
      <c r="BA1293" s="227" t="s">
        <v>3692</v>
      </c>
      <c r="BB1293" s="226" t="s">
        <v>1849</v>
      </c>
      <c r="BD1293" s="229" t="s">
        <v>3691</v>
      </c>
      <c r="BE1293" s="1" t="s">
        <v>350</v>
      </c>
      <c r="BF1293" t="s">
        <v>1848</v>
      </c>
      <c r="BH1293" s="1" t="str">
        <f t="shared" si="248"/>
        <v/>
      </c>
      <c r="BI1293" s="1" t="s">
        <v>5544</v>
      </c>
      <c r="BK1293" s="7" t="str">
        <f t="shared" si="249"/>
        <v>FALSE</v>
      </c>
      <c r="BL1293" s="230" t="s">
        <v>1850</v>
      </c>
      <c r="BM1293" s="1" t="b">
        <f t="shared" si="256"/>
        <v>0</v>
      </c>
      <c r="BQ1293"/>
      <c r="BR1293" s="1" t="str">
        <f t="shared" si="250"/>
        <v/>
      </c>
      <c r="BS1293" s="1" t="s">
        <v>5544</v>
      </c>
      <c r="BU1293" s="7" t="str">
        <f t="shared" si="251"/>
        <v>FALSE</v>
      </c>
      <c r="BV1293" s="230" t="s">
        <v>1850</v>
      </c>
      <c r="BW1293" s="1" t="b">
        <f t="shared" si="257"/>
        <v>0</v>
      </c>
      <c r="BZ1293" s="1" t="str">
        <f t="shared" si="252"/>
        <v/>
      </c>
      <c r="CA1293" s="1" t="s">
        <v>5544</v>
      </c>
      <c r="CC1293" s="7" t="str">
        <f t="shared" si="253"/>
        <v>FALSE</v>
      </c>
      <c r="CD1293" s="230" t="s">
        <v>1850</v>
      </c>
      <c r="CE1293" s="1" t="b">
        <f t="shared" si="258"/>
        <v>0</v>
      </c>
      <c r="CI1293"/>
      <c r="CJ1293" s="1" t="str">
        <f t="shared" si="254"/>
        <v/>
      </c>
      <c r="CK1293" s="1" t="s">
        <v>5544</v>
      </c>
      <c r="CM1293" s="7" t="str">
        <f t="shared" si="255"/>
        <v>FALSE</v>
      </c>
      <c r="CN1293" s="230" t="s">
        <v>1850</v>
      </c>
      <c r="CO1293" s="1" t="b">
        <f t="shared" si="259"/>
        <v>0</v>
      </c>
    </row>
    <row r="1294" spans="48:93" ht="18" x14ac:dyDescent="0.25">
      <c r="AV1294" s="229" t="s">
        <v>1850</v>
      </c>
      <c r="AW1294" s="230" t="s">
        <v>3692</v>
      </c>
      <c r="AX1294" s="230" t="s">
        <v>2713</v>
      </c>
      <c r="AY1294" s="233">
        <v>16582</v>
      </c>
      <c r="AZ1294" s="231" t="s">
        <v>378</v>
      </c>
      <c r="BA1294" s="230" t="s">
        <v>3692</v>
      </c>
      <c r="BB1294" s="229" t="s">
        <v>1850</v>
      </c>
      <c r="BD1294" s="226" t="s">
        <v>3692</v>
      </c>
      <c r="BE1294" s="1" t="s">
        <v>365</v>
      </c>
      <c r="BF1294" t="s">
        <v>1849</v>
      </c>
      <c r="BH1294" s="1" t="str">
        <f t="shared" si="248"/>
        <v/>
      </c>
      <c r="BI1294" s="1" t="s">
        <v>5545</v>
      </c>
      <c r="BK1294" s="7" t="str">
        <f t="shared" si="249"/>
        <v>FALSE</v>
      </c>
      <c r="BL1294" s="227" t="s">
        <v>1851</v>
      </c>
      <c r="BM1294" s="1" t="b">
        <f t="shared" si="256"/>
        <v>0</v>
      </c>
      <c r="BQ1294"/>
      <c r="BR1294" s="1" t="str">
        <f t="shared" si="250"/>
        <v/>
      </c>
      <c r="BS1294" s="1" t="s">
        <v>5545</v>
      </c>
      <c r="BU1294" s="7" t="str">
        <f t="shared" si="251"/>
        <v>FALSE</v>
      </c>
      <c r="BV1294" s="227" t="s">
        <v>1851</v>
      </c>
      <c r="BW1294" s="1" t="b">
        <f t="shared" si="257"/>
        <v>0</v>
      </c>
      <c r="BZ1294" s="1" t="str">
        <f t="shared" si="252"/>
        <v/>
      </c>
      <c r="CA1294" s="1" t="s">
        <v>5545</v>
      </c>
      <c r="CC1294" s="7" t="str">
        <f t="shared" si="253"/>
        <v>FALSE</v>
      </c>
      <c r="CD1294" s="227" t="s">
        <v>1851</v>
      </c>
      <c r="CE1294" s="1" t="b">
        <f t="shared" si="258"/>
        <v>0</v>
      </c>
      <c r="CI1294"/>
      <c r="CJ1294" s="1" t="str">
        <f t="shared" si="254"/>
        <v/>
      </c>
      <c r="CK1294" s="1" t="s">
        <v>5545</v>
      </c>
      <c r="CM1294" s="7" t="str">
        <f t="shared" si="255"/>
        <v>FALSE</v>
      </c>
      <c r="CN1294" s="227" t="s">
        <v>1851</v>
      </c>
      <c r="CO1294" s="1" t="b">
        <f t="shared" si="259"/>
        <v>0</v>
      </c>
    </row>
    <row r="1295" spans="48:93" ht="18" x14ac:dyDescent="0.25">
      <c r="AV1295" s="226" t="s">
        <v>1851</v>
      </c>
      <c r="AW1295" s="227" t="s">
        <v>3693</v>
      </c>
      <c r="AX1295" s="227" t="s">
        <v>2643</v>
      </c>
      <c r="AY1295" s="232">
        <v>96809</v>
      </c>
      <c r="AZ1295" s="228" t="s">
        <v>350</v>
      </c>
      <c r="BA1295" s="227" t="s">
        <v>3693</v>
      </c>
      <c r="BB1295" s="226" t="s">
        <v>1851</v>
      </c>
      <c r="BD1295" s="229" t="s">
        <v>3692</v>
      </c>
      <c r="BE1295" s="1" t="s">
        <v>378</v>
      </c>
      <c r="BF1295" t="s">
        <v>1850</v>
      </c>
      <c r="BH1295" s="1" t="str">
        <f t="shared" si="248"/>
        <v/>
      </c>
      <c r="BI1295" s="1" t="s">
        <v>5546</v>
      </c>
      <c r="BK1295" s="7" t="str">
        <f t="shared" si="249"/>
        <v>FALSE</v>
      </c>
      <c r="BL1295" s="230" t="s">
        <v>1852</v>
      </c>
      <c r="BM1295" s="1" t="b">
        <f t="shared" si="256"/>
        <v>0</v>
      </c>
      <c r="BQ1295"/>
      <c r="BR1295" s="1" t="str">
        <f t="shared" si="250"/>
        <v/>
      </c>
      <c r="BS1295" s="1" t="s">
        <v>5546</v>
      </c>
      <c r="BU1295" s="7" t="str">
        <f t="shared" si="251"/>
        <v>FALSE</v>
      </c>
      <c r="BV1295" s="230" t="s">
        <v>1852</v>
      </c>
      <c r="BW1295" s="1" t="b">
        <f t="shared" si="257"/>
        <v>0</v>
      </c>
      <c r="BZ1295" s="1" t="str">
        <f t="shared" si="252"/>
        <v/>
      </c>
      <c r="CA1295" s="1" t="s">
        <v>5546</v>
      </c>
      <c r="CC1295" s="7" t="str">
        <f t="shared" si="253"/>
        <v>FALSE</v>
      </c>
      <c r="CD1295" s="230" t="s">
        <v>1852</v>
      </c>
      <c r="CE1295" s="1" t="b">
        <f t="shared" si="258"/>
        <v>0</v>
      </c>
      <c r="CI1295"/>
      <c r="CJ1295" s="1" t="str">
        <f t="shared" si="254"/>
        <v/>
      </c>
      <c r="CK1295" s="1" t="s">
        <v>5546</v>
      </c>
      <c r="CM1295" s="7" t="str">
        <f t="shared" si="255"/>
        <v>FALSE</v>
      </c>
      <c r="CN1295" s="230" t="s">
        <v>1852</v>
      </c>
      <c r="CO1295" s="1" t="b">
        <f t="shared" si="259"/>
        <v>0</v>
      </c>
    </row>
    <row r="1296" spans="48:93" ht="18" x14ac:dyDescent="0.25">
      <c r="AV1296" s="229" t="s">
        <v>1852</v>
      </c>
      <c r="AW1296" s="230" t="s">
        <v>3694</v>
      </c>
      <c r="AX1296" s="230" t="s">
        <v>2619</v>
      </c>
      <c r="AY1296" s="233">
        <v>22735</v>
      </c>
      <c r="AZ1296" s="231" t="s">
        <v>329</v>
      </c>
      <c r="BA1296" s="230" t="s">
        <v>3694</v>
      </c>
      <c r="BB1296" s="229" t="s">
        <v>1852</v>
      </c>
      <c r="BD1296" s="226" t="s">
        <v>3693</v>
      </c>
      <c r="BE1296" s="1" t="s">
        <v>350</v>
      </c>
      <c r="BF1296" t="s">
        <v>1851</v>
      </c>
      <c r="BH1296" s="1" t="str">
        <f t="shared" si="248"/>
        <v/>
      </c>
      <c r="BI1296" s="1" t="s">
        <v>5547</v>
      </c>
      <c r="BK1296" s="7" t="str">
        <f t="shared" si="249"/>
        <v>FALSE</v>
      </c>
      <c r="BL1296" s="227" t="s">
        <v>1853</v>
      </c>
      <c r="BM1296" s="1" t="b">
        <f t="shared" si="256"/>
        <v>0</v>
      </c>
      <c r="BQ1296"/>
      <c r="BR1296" s="1" t="str">
        <f t="shared" si="250"/>
        <v/>
      </c>
      <c r="BS1296" s="1" t="s">
        <v>5547</v>
      </c>
      <c r="BU1296" s="7" t="str">
        <f t="shared" si="251"/>
        <v>FALSE</v>
      </c>
      <c r="BV1296" s="227" t="s">
        <v>1853</v>
      </c>
      <c r="BW1296" s="1" t="b">
        <f t="shared" si="257"/>
        <v>0</v>
      </c>
      <c r="BZ1296" s="1" t="str">
        <f t="shared" si="252"/>
        <v/>
      </c>
      <c r="CA1296" s="1" t="s">
        <v>5547</v>
      </c>
      <c r="CC1296" s="7" t="str">
        <f t="shared" si="253"/>
        <v>FALSE</v>
      </c>
      <c r="CD1296" s="227" t="s">
        <v>1853</v>
      </c>
      <c r="CE1296" s="1" t="b">
        <f t="shared" si="258"/>
        <v>0</v>
      </c>
      <c r="CI1296"/>
      <c r="CJ1296" s="1" t="str">
        <f t="shared" si="254"/>
        <v/>
      </c>
      <c r="CK1296" s="1" t="s">
        <v>5547</v>
      </c>
      <c r="CM1296" s="7" t="str">
        <f t="shared" si="255"/>
        <v>FALSE</v>
      </c>
      <c r="CN1296" s="227" t="s">
        <v>1853</v>
      </c>
      <c r="CO1296" s="1" t="b">
        <f t="shared" si="259"/>
        <v>0</v>
      </c>
    </row>
    <row r="1297" spans="48:93" ht="18" x14ac:dyDescent="0.25">
      <c r="AV1297" s="226" t="s">
        <v>1853</v>
      </c>
      <c r="AW1297" s="227" t="s">
        <v>3694</v>
      </c>
      <c r="AX1297" s="227" t="s">
        <v>2930</v>
      </c>
      <c r="AY1297" s="232">
        <v>16245</v>
      </c>
      <c r="AZ1297" s="228" t="s">
        <v>337</v>
      </c>
      <c r="BA1297" s="227" t="s">
        <v>3694</v>
      </c>
      <c r="BB1297" s="226" t="s">
        <v>1853</v>
      </c>
      <c r="BD1297" s="229" t="s">
        <v>3694</v>
      </c>
      <c r="BE1297" s="1" t="s">
        <v>329</v>
      </c>
      <c r="BF1297" t="s">
        <v>1852</v>
      </c>
      <c r="BH1297" s="1" t="str">
        <f t="shared" si="248"/>
        <v/>
      </c>
      <c r="BI1297" s="1" t="s">
        <v>5548</v>
      </c>
      <c r="BK1297" s="7" t="str">
        <f t="shared" si="249"/>
        <v>FALSE</v>
      </c>
      <c r="BL1297" s="230" t="s">
        <v>1854</v>
      </c>
      <c r="BM1297" s="1" t="b">
        <f t="shared" si="256"/>
        <v>0</v>
      </c>
      <c r="BQ1297"/>
      <c r="BR1297" s="1" t="str">
        <f t="shared" si="250"/>
        <v/>
      </c>
      <c r="BS1297" s="1" t="s">
        <v>5548</v>
      </c>
      <c r="BU1297" s="7" t="str">
        <f t="shared" si="251"/>
        <v>FALSE</v>
      </c>
      <c r="BV1297" s="230" t="s">
        <v>1854</v>
      </c>
      <c r="BW1297" s="1" t="b">
        <f t="shared" si="257"/>
        <v>0</v>
      </c>
      <c r="BZ1297" s="1" t="str">
        <f t="shared" si="252"/>
        <v/>
      </c>
      <c r="CA1297" s="1" t="s">
        <v>5548</v>
      </c>
      <c r="CC1297" s="7" t="str">
        <f t="shared" si="253"/>
        <v>FALSE</v>
      </c>
      <c r="CD1297" s="230" t="s">
        <v>1854</v>
      </c>
      <c r="CE1297" s="1" t="b">
        <f t="shared" si="258"/>
        <v>0</v>
      </c>
      <c r="CI1297"/>
      <c r="CJ1297" s="1" t="str">
        <f t="shared" si="254"/>
        <v/>
      </c>
      <c r="CK1297" s="1" t="s">
        <v>5548</v>
      </c>
      <c r="CM1297" s="7" t="str">
        <f t="shared" si="255"/>
        <v>FALSE</v>
      </c>
      <c r="CN1297" s="230" t="s">
        <v>1854</v>
      </c>
      <c r="CO1297" s="1" t="b">
        <f t="shared" si="259"/>
        <v>0</v>
      </c>
    </row>
    <row r="1298" spans="48:93" ht="18" x14ac:dyDescent="0.25">
      <c r="AV1298" s="229" t="s">
        <v>1854</v>
      </c>
      <c r="AW1298" s="230" t="s">
        <v>3694</v>
      </c>
      <c r="AX1298" s="230" t="s">
        <v>2712</v>
      </c>
      <c r="AY1298" s="233">
        <v>16248</v>
      </c>
      <c r="AZ1298" s="231" t="s">
        <v>365</v>
      </c>
      <c r="BA1298" s="230" t="s">
        <v>3694</v>
      </c>
      <c r="BB1298" s="229" t="s">
        <v>1854</v>
      </c>
      <c r="BD1298" s="226" t="s">
        <v>3694</v>
      </c>
      <c r="BE1298" s="1" t="s">
        <v>337</v>
      </c>
      <c r="BF1298" t="s">
        <v>1853</v>
      </c>
      <c r="BH1298" s="1" t="str">
        <f t="shared" si="248"/>
        <v/>
      </c>
      <c r="BI1298" s="1" t="s">
        <v>5549</v>
      </c>
      <c r="BK1298" s="7" t="str">
        <f t="shared" si="249"/>
        <v>FALSE</v>
      </c>
      <c r="BL1298" s="227" t="s">
        <v>1855</v>
      </c>
      <c r="BM1298" s="1" t="b">
        <f t="shared" si="256"/>
        <v>0</v>
      </c>
      <c r="BQ1298"/>
      <c r="BR1298" s="1" t="str">
        <f t="shared" si="250"/>
        <v/>
      </c>
      <c r="BS1298" s="1" t="s">
        <v>5549</v>
      </c>
      <c r="BU1298" s="7" t="str">
        <f t="shared" si="251"/>
        <v>FALSE</v>
      </c>
      <c r="BV1298" s="227" t="s">
        <v>1855</v>
      </c>
      <c r="BW1298" s="1" t="b">
        <f t="shared" si="257"/>
        <v>0</v>
      </c>
      <c r="BZ1298" s="1" t="str">
        <f t="shared" si="252"/>
        <v/>
      </c>
      <c r="CA1298" s="1" t="s">
        <v>5549</v>
      </c>
      <c r="CC1298" s="7" t="str">
        <f t="shared" si="253"/>
        <v>FALSE</v>
      </c>
      <c r="CD1298" s="227" t="s">
        <v>1855</v>
      </c>
      <c r="CE1298" s="1" t="b">
        <f t="shared" si="258"/>
        <v>0</v>
      </c>
      <c r="CI1298"/>
      <c r="CJ1298" s="1" t="str">
        <f t="shared" si="254"/>
        <v/>
      </c>
      <c r="CK1298" s="1" t="s">
        <v>5549</v>
      </c>
      <c r="CM1298" s="7" t="str">
        <f t="shared" si="255"/>
        <v>FALSE</v>
      </c>
      <c r="CN1298" s="227" t="s">
        <v>1855</v>
      </c>
      <c r="CO1298" s="1" t="b">
        <f t="shared" si="259"/>
        <v>0</v>
      </c>
    </row>
    <row r="1299" spans="48:93" ht="18" x14ac:dyDescent="0.25">
      <c r="AV1299" s="226" t="s">
        <v>1855</v>
      </c>
      <c r="AW1299" s="227" t="s">
        <v>3694</v>
      </c>
      <c r="AX1299" s="227" t="s">
        <v>2775</v>
      </c>
      <c r="AY1299" s="232">
        <v>22734</v>
      </c>
      <c r="AZ1299" s="228" t="s">
        <v>374</v>
      </c>
      <c r="BA1299" s="227" t="s">
        <v>3694</v>
      </c>
      <c r="BB1299" s="226" t="s">
        <v>1855</v>
      </c>
      <c r="BD1299" s="229" t="s">
        <v>3694</v>
      </c>
      <c r="BE1299" s="1" t="s">
        <v>365</v>
      </c>
      <c r="BF1299" t="s">
        <v>1854</v>
      </c>
      <c r="BH1299" s="1" t="str">
        <f t="shared" si="248"/>
        <v/>
      </c>
      <c r="BI1299" s="1" t="s">
        <v>5550</v>
      </c>
      <c r="BK1299" s="7" t="str">
        <f t="shared" si="249"/>
        <v>FALSE</v>
      </c>
      <c r="BL1299" s="230" t="s">
        <v>1856</v>
      </c>
      <c r="BM1299" s="1" t="b">
        <f t="shared" si="256"/>
        <v>0</v>
      </c>
      <c r="BQ1299"/>
      <c r="BR1299" s="1" t="str">
        <f t="shared" si="250"/>
        <v/>
      </c>
      <c r="BS1299" s="1" t="s">
        <v>5550</v>
      </c>
      <c r="BU1299" s="7" t="str">
        <f t="shared" si="251"/>
        <v>FALSE</v>
      </c>
      <c r="BV1299" s="230" t="s">
        <v>1856</v>
      </c>
      <c r="BW1299" s="1" t="b">
        <f t="shared" si="257"/>
        <v>0</v>
      </c>
      <c r="BZ1299" s="1" t="str">
        <f t="shared" si="252"/>
        <v/>
      </c>
      <c r="CA1299" s="1" t="s">
        <v>5550</v>
      </c>
      <c r="CC1299" s="7" t="str">
        <f t="shared" si="253"/>
        <v>FALSE</v>
      </c>
      <c r="CD1299" s="230" t="s">
        <v>1856</v>
      </c>
      <c r="CE1299" s="1" t="b">
        <f t="shared" si="258"/>
        <v>0</v>
      </c>
      <c r="CI1299"/>
      <c r="CJ1299" s="1" t="str">
        <f t="shared" si="254"/>
        <v/>
      </c>
      <c r="CK1299" s="1" t="s">
        <v>5550</v>
      </c>
      <c r="CM1299" s="7" t="str">
        <f t="shared" si="255"/>
        <v>FALSE</v>
      </c>
      <c r="CN1299" s="230" t="s">
        <v>1856</v>
      </c>
      <c r="CO1299" s="1" t="b">
        <f t="shared" si="259"/>
        <v>0</v>
      </c>
    </row>
    <row r="1300" spans="48:93" ht="18" x14ac:dyDescent="0.25">
      <c r="AV1300" s="229" t="s">
        <v>1856</v>
      </c>
      <c r="AW1300" s="230" t="s">
        <v>3694</v>
      </c>
      <c r="AX1300" s="230" t="s">
        <v>2713</v>
      </c>
      <c r="AY1300" s="233">
        <v>16251</v>
      </c>
      <c r="AZ1300" s="231" t="s">
        <v>378</v>
      </c>
      <c r="BA1300" s="230" t="s">
        <v>3694</v>
      </c>
      <c r="BB1300" s="229" t="s">
        <v>1856</v>
      </c>
      <c r="BD1300" s="226" t="s">
        <v>3694</v>
      </c>
      <c r="BE1300" s="1" t="s">
        <v>374</v>
      </c>
      <c r="BF1300" t="s">
        <v>1855</v>
      </c>
      <c r="BH1300" s="1" t="str">
        <f t="shared" si="248"/>
        <v/>
      </c>
      <c r="BI1300" s="1" t="s">
        <v>5551</v>
      </c>
      <c r="BK1300" s="7" t="str">
        <f t="shared" si="249"/>
        <v>FALSE</v>
      </c>
      <c r="BL1300" s="227" t="s">
        <v>1857</v>
      </c>
      <c r="BM1300" s="1" t="b">
        <f t="shared" si="256"/>
        <v>0</v>
      </c>
      <c r="BQ1300"/>
      <c r="BR1300" s="1" t="str">
        <f t="shared" si="250"/>
        <v/>
      </c>
      <c r="BS1300" s="1" t="s">
        <v>5551</v>
      </c>
      <c r="BU1300" s="7" t="str">
        <f t="shared" si="251"/>
        <v>FALSE</v>
      </c>
      <c r="BV1300" s="227" t="s">
        <v>1857</v>
      </c>
      <c r="BW1300" s="1" t="b">
        <f t="shared" si="257"/>
        <v>0</v>
      </c>
      <c r="BZ1300" s="1" t="str">
        <f t="shared" si="252"/>
        <v/>
      </c>
      <c r="CA1300" s="1" t="s">
        <v>5551</v>
      </c>
      <c r="CC1300" s="7" t="str">
        <f t="shared" si="253"/>
        <v>FALSE</v>
      </c>
      <c r="CD1300" s="227" t="s">
        <v>1857</v>
      </c>
      <c r="CE1300" s="1" t="b">
        <f t="shared" si="258"/>
        <v>0</v>
      </c>
      <c r="CI1300"/>
      <c r="CJ1300" s="1" t="str">
        <f t="shared" si="254"/>
        <v/>
      </c>
      <c r="CK1300" s="1" t="s">
        <v>5551</v>
      </c>
      <c r="CM1300" s="7" t="str">
        <f t="shared" si="255"/>
        <v>FALSE</v>
      </c>
      <c r="CN1300" s="227" t="s">
        <v>1857</v>
      </c>
      <c r="CO1300" s="1" t="b">
        <f t="shared" si="259"/>
        <v>0</v>
      </c>
    </row>
    <row r="1301" spans="48:93" ht="18" x14ac:dyDescent="0.25">
      <c r="AV1301" s="226" t="s">
        <v>1857</v>
      </c>
      <c r="AW1301" s="227" t="s">
        <v>3694</v>
      </c>
      <c r="AX1301" s="227" t="s">
        <v>2768</v>
      </c>
      <c r="AY1301" s="232">
        <v>16252</v>
      </c>
      <c r="AZ1301" s="228" t="s">
        <v>381</v>
      </c>
      <c r="BA1301" s="227" t="s">
        <v>3694</v>
      </c>
      <c r="BB1301" s="226" t="s">
        <v>1857</v>
      </c>
      <c r="BD1301" s="229" t="s">
        <v>3694</v>
      </c>
      <c r="BE1301" s="1" t="s">
        <v>378</v>
      </c>
      <c r="BF1301" t="s">
        <v>1856</v>
      </c>
      <c r="BH1301" s="1" t="str">
        <f t="shared" si="248"/>
        <v/>
      </c>
      <c r="BI1301" s="1" t="s">
        <v>5552</v>
      </c>
      <c r="BK1301" s="7" t="str">
        <f t="shared" si="249"/>
        <v>FALSE</v>
      </c>
      <c r="BL1301" s="230" t="s">
        <v>1858</v>
      </c>
      <c r="BM1301" s="1" t="b">
        <f t="shared" si="256"/>
        <v>0</v>
      </c>
      <c r="BQ1301"/>
      <c r="BR1301" s="1" t="str">
        <f t="shared" si="250"/>
        <v/>
      </c>
      <c r="BS1301" s="1" t="s">
        <v>5552</v>
      </c>
      <c r="BU1301" s="7" t="str">
        <f t="shared" si="251"/>
        <v>FALSE</v>
      </c>
      <c r="BV1301" s="230" t="s">
        <v>1858</v>
      </c>
      <c r="BW1301" s="1" t="b">
        <f t="shared" si="257"/>
        <v>0</v>
      </c>
      <c r="BZ1301" s="1" t="str">
        <f t="shared" si="252"/>
        <v/>
      </c>
      <c r="CA1301" s="1" t="s">
        <v>5552</v>
      </c>
      <c r="CC1301" s="7" t="str">
        <f t="shared" si="253"/>
        <v>FALSE</v>
      </c>
      <c r="CD1301" s="230" t="s">
        <v>1858</v>
      </c>
      <c r="CE1301" s="1" t="b">
        <f t="shared" si="258"/>
        <v>0</v>
      </c>
      <c r="CI1301"/>
      <c r="CJ1301" s="1" t="str">
        <f t="shared" si="254"/>
        <v/>
      </c>
      <c r="CK1301" s="1" t="s">
        <v>5552</v>
      </c>
      <c r="CM1301" s="7" t="str">
        <f t="shared" si="255"/>
        <v>FALSE</v>
      </c>
      <c r="CN1301" s="230" t="s">
        <v>1858</v>
      </c>
      <c r="CO1301" s="1" t="b">
        <f t="shared" si="259"/>
        <v>0</v>
      </c>
    </row>
    <row r="1302" spans="48:93" ht="18" x14ac:dyDescent="0.25">
      <c r="AV1302" s="229" t="s">
        <v>1858</v>
      </c>
      <c r="AW1302" s="230" t="s">
        <v>3695</v>
      </c>
      <c r="AX1302" s="230" t="s">
        <v>2766</v>
      </c>
      <c r="AY1302" s="233">
        <v>9755</v>
      </c>
      <c r="AZ1302" s="231" t="s">
        <v>353</v>
      </c>
      <c r="BA1302" s="230" t="s">
        <v>3695</v>
      </c>
      <c r="BB1302" s="229" t="s">
        <v>1858</v>
      </c>
      <c r="BD1302" s="226" t="s">
        <v>3694</v>
      </c>
      <c r="BE1302" s="1" t="s">
        <v>381</v>
      </c>
      <c r="BF1302" t="s">
        <v>1857</v>
      </c>
      <c r="BH1302" s="1" t="str">
        <f t="shared" si="248"/>
        <v/>
      </c>
      <c r="BI1302" s="1" t="s">
        <v>5553</v>
      </c>
      <c r="BK1302" s="7" t="str">
        <f t="shared" si="249"/>
        <v>FALSE</v>
      </c>
      <c r="BL1302" s="227" t="s">
        <v>1859</v>
      </c>
      <c r="BM1302" s="1" t="b">
        <f t="shared" si="256"/>
        <v>0</v>
      </c>
      <c r="BQ1302"/>
      <c r="BR1302" s="1" t="str">
        <f t="shared" si="250"/>
        <v/>
      </c>
      <c r="BS1302" s="1" t="s">
        <v>5553</v>
      </c>
      <c r="BU1302" s="7" t="str">
        <f t="shared" si="251"/>
        <v>FALSE</v>
      </c>
      <c r="BV1302" s="227" t="s">
        <v>1859</v>
      </c>
      <c r="BW1302" s="1" t="b">
        <f t="shared" si="257"/>
        <v>0</v>
      </c>
      <c r="BZ1302" s="1" t="str">
        <f t="shared" si="252"/>
        <v/>
      </c>
      <c r="CA1302" s="1" t="s">
        <v>5553</v>
      </c>
      <c r="CC1302" s="7" t="str">
        <f t="shared" si="253"/>
        <v>FALSE</v>
      </c>
      <c r="CD1302" s="227" t="s">
        <v>1859</v>
      </c>
      <c r="CE1302" s="1" t="b">
        <f t="shared" si="258"/>
        <v>0</v>
      </c>
      <c r="CI1302"/>
      <c r="CJ1302" s="1" t="str">
        <f t="shared" si="254"/>
        <v/>
      </c>
      <c r="CK1302" s="1" t="s">
        <v>5553</v>
      </c>
      <c r="CM1302" s="7" t="str">
        <f t="shared" si="255"/>
        <v>FALSE</v>
      </c>
      <c r="CN1302" s="227" t="s">
        <v>1859</v>
      </c>
      <c r="CO1302" s="1" t="b">
        <f t="shared" si="259"/>
        <v>0</v>
      </c>
    </row>
    <row r="1303" spans="48:93" ht="18" x14ac:dyDescent="0.25">
      <c r="AV1303" s="226" t="s">
        <v>1859</v>
      </c>
      <c r="AW1303" s="227" t="s">
        <v>3695</v>
      </c>
      <c r="AX1303" s="227" t="s">
        <v>2647</v>
      </c>
      <c r="AY1303" s="232">
        <v>10354</v>
      </c>
      <c r="AZ1303" s="228" t="s">
        <v>354</v>
      </c>
      <c r="BA1303" s="227" t="s">
        <v>3695</v>
      </c>
      <c r="BB1303" s="226" t="s">
        <v>1859</v>
      </c>
      <c r="BD1303" s="229" t="s">
        <v>3695</v>
      </c>
      <c r="BE1303" s="1" t="s">
        <v>353</v>
      </c>
      <c r="BF1303" t="s">
        <v>1858</v>
      </c>
      <c r="BH1303" s="1" t="str">
        <f t="shared" si="248"/>
        <v/>
      </c>
      <c r="BI1303" s="1" t="s">
        <v>5554</v>
      </c>
      <c r="BK1303" s="7" t="str">
        <f t="shared" si="249"/>
        <v>FALSE</v>
      </c>
      <c r="BL1303" s="230" t="s">
        <v>1860</v>
      </c>
      <c r="BM1303" s="1" t="b">
        <f t="shared" si="256"/>
        <v>0</v>
      </c>
      <c r="BQ1303"/>
      <c r="BR1303" s="1" t="str">
        <f t="shared" si="250"/>
        <v/>
      </c>
      <c r="BS1303" s="1" t="s">
        <v>5554</v>
      </c>
      <c r="BU1303" s="7" t="str">
        <f t="shared" si="251"/>
        <v>FALSE</v>
      </c>
      <c r="BV1303" s="230" t="s">
        <v>1860</v>
      </c>
      <c r="BW1303" s="1" t="b">
        <f t="shared" si="257"/>
        <v>0</v>
      </c>
      <c r="BZ1303" s="1" t="str">
        <f t="shared" si="252"/>
        <v/>
      </c>
      <c r="CA1303" s="1" t="s">
        <v>5554</v>
      </c>
      <c r="CC1303" s="7" t="str">
        <f t="shared" si="253"/>
        <v>FALSE</v>
      </c>
      <c r="CD1303" s="230" t="s">
        <v>1860</v>
      </c>
      <c r="CE1303" s="1" t="b">
        <f t="shared" si="258"/>
        <v>0</v>
      </c>
      <c r="CI1303"/>
      <c r="CJ1303" s="1" t="str">
        <f t="shared" si="254"/>
        <v/>
      </c>
      <c r="CK1303" s="1" t="s">
        <v>5554</v>
      </c>
      <c r="CM1303" s="7" t="str">
        <f t="shared" si="255"/>
        <v>FALSE</v>
      </c>
      <c r="CN1303" s="230" t="s">
        <v>1860</v>
      </c>
      <c r="CO1303" s="1" t="b">
        <f t="shared" si="259"/>
        <v>0</v>
      </c>
    </row>
    <row r="1304" spans="48:93" ht="18" x14ac:dyDescent="0.25">
      <c r="AV1304" s="229" t="s">
        <v>1860</v>
      </c>
      <c r="AW1304" s="230" t="s">
        <v>3695</v>
      </c>
      <c r="AX1304" s="230" t="s">
        <v>3001</v>
      </c>
      <c r="AY1304" s="233">
        <v>17833</v>
      </c>
      <c r="AZ1304" s="231" t="s">
        <v>371</v>
      </c>
      <c r="BA1304" s="230" t="s">
        <v>3695</v>
      </c>
      <c r="BB1304" s="229" t="s">
        <v>1860</v>
      </c>
      <c r="BD1304" s="226" t="s">
        <v>3695</v>
      </c>
      <c r="BE1304" s="1" t="s">
        <v>354</v>
      </c>
      <c r="BF1304" t="s">
        <v>1859</v>
      </c>
      <c r="BH1304" s="1" t="str">
        <f t="shared" si="248"/>
        <v/>
      </c>
      <c r="BI1304" s="1" t="s">
        <v>5555</v>
      </c>
      <c r="BK1304" s="7" t="str">
        <f t="shared" si="249"/>
        <v>FALSE</v>
      </c>
      <c r="BL1304" s="227" t="s">
        <v>1861</v>
      </c>
      <c r="BM1304" s="1" t="b">
        <f t="shared" si="256"/>
        <v>0</v>
      </c>
      <c r="BQ1304"/>
      <c r="BR1304" s="1" t="str">
        <f t="shared" si="250"/>
        <v/>
      </c>
      <c r="BS1304" s="1" t="s">
        <v>5555</v>
      </c>
      <c r="BU1304" s="7" t="str">
        <f t="shared" si="251"/>
        <v>FALSE</v>
      </c>
      <c r="BV1304" s="227" t="s">
        <v>1861</v>
      </c>
      <c r="BW1304" s="1" t="b">
        <f t="shared" si="257"/>
        <v>0</v>
      </c>
      <c r="BZ1304" s="1" t="str">
        <f t="shared" si="252"/>
        <v/>
      </c>
      <c r="CA1304" s="1" t="s">
        <v>5555</v>
      </c>
      <c r="CC1304" s="7" t="str">
        <f t="shared" si="253"/>
        <v>FALSE</v>
      </c>
      <c r="CD1304" s="227" t="s">
        <v>1861</v>
      </c>
      <c r="CE1304" s="1" t="b">
        <f t="shared" si="258"/>
        <v>0</v>
      </c>
      <c r="CI1304"/>
      <c r="CJ1304" s="1" t="str">
        <f t="shared" si="254"/>
        <v/>
      </c>
      <c r="CK1304" s="1" t="s">
        <v>5555</v>
      </c>
      <c r="CM1304" s="7" t="str">
        <f t="shared" si="255"/>
        <v>FALSE</v>
      </c>
      <c r="CN1304" s="227" t="s">
        <v>1861</v>
      </c>
      <c r="CO1304" s="1" t="b">
        <f t="shared" si="259"/>
        <v>0</v>
      </c>
    </row>
    <row r="1305" spans="48:93" ht="18" x14ac:dyDescent="0.25">
      <c r="AV1305" s="226" t="s">
        <v>1861</v>
      </c>
      <c r="AW1305" s="227" t="s">
        <v>3696</v>
      </c>
      <c r="AX1305" s="227" t="s">
        <v>2635</v>
      </c>
      <c r="AY1305" s="232">
        <v>10359</v>
      </c>
      <c r="AZ1305" s="228" t="s">
        <v>330</v>
      </c>
      <c r="BA1305" s="227" t="s">
        <v>3696</v>
      </c>
      <c r="BB1305" s="226" t="s">
        <v>1861</v>
      </c>
      <c r="BD1305" s="229" t="s">
        <v>3695</v>
      </c>
      <c r="BE1305" s="1" t="s">
        <v>371</v>
      </c>
      <c r="BF1305" t="s">
        <v>1860</v>
      </c>
      <c r="BH1305" s="1" t="str">
        <f t="shared" si="248"/>
        <v/>
      </c>
      <c r="BI1305" s="1" t="s">
        <v>5556</v>
      </c>
      <c r="BK1305" s="7" t="str">
        <f t="shared" si="249"/>
        <v>FALSE</v>
      </c>
      <c r="BL1305" s="230" t="s">
        <v>1862</v>
      </c>
      <c r="BM1305" s="1" t="b">
        <f t="shared" si="256"/>
        <v>0</v>
      </c>
      <c r="BQ1305"/>
      <c r="BR1305" s="1" t="str">
        <f t="shared" si="250"/>
        <v/>
      </c>
      <c r="BS1305" s="1" t="s">
        <v>5556</v>
      </c>
      <c r="BU1305" s="7" t="str">
        <f t="shared" si="251"/>
        <v>FALSE</v>
      </c>
      <c r="BV1305" s="230" t="s">
        <v>1862</v>
      </c>
      <c r="BW1305" s="1" t="b">
        <f t="shared" si="257"/>
        <v>0</v>
      </c>
      <c r="BZ1305" s="1" t="str">
        <f t="shared" si="252"/>
        <v/>
      </c>
      <c r="CA1305" s="1" t="s">
        <v>5556</v>
      </c>
      <c r="CC1305" s="7" t="str">
        <f t="shared" si="253"/>
        <v>FALSE</v>
      </c>
      <c r="CD1305" s="230" t="s">
        <v>1862</v>
      </c>
      <c r="CE1305" s="1" t="b">
        <f t="shared" si="258"/>
        <v>0</v>
      </c>
      <c r="CI1305"/>
      <c r="CJ1305" s="1" t="str">
        <f t="shared" si="254"/>
        <v/>
      </c>
      <c r="CK1305" s="1" t="s">
        <v>5556</v>
      </c>
      <c r="CM1305" s="7" t="str">
        <f t="shared" si="255"/>
        <v>FALSE</v>
      </c>
      <c r="CN1305" s="230" t="s">
        <v>1862</v>
      </c>
      <c r="CO1305" s="1" t="b">
        <f t="shared" si="259"/>
        <v>0</v>
      </c>
    </row>
    <row r="1306" spans="48:93" ht="18" x14ac:dyDescent="0.25">
      <c r="AV1306" s="229" t="s">
        <v>1862</v>
      </c>
      <c r="AW1306" s="230" t="s">
        <v>3697</v>
      </c>
      <c r="AX1306" s="230" t="s">
        <v>2636</v>
      </c>
      <c r="AY1306" s="233">
        <v>15111</v>
      </c>
      <c r="AZ1306" s="231" t="s">
        <v>347</v>
      </c>
      <c r="BA1306" s="230" t="s">
        <v>3697</v>
      </c>
      <c r="BB1306" s="229" t="s">
        <v>1862</v>
      </c>
      <c r="BD1306" s="226" t="s">
        <v>3696</v>
      </c>
      <c r="BE1306" s="1" t="s">
        <v>330</v>
      </c>
      <c r="BF1306" t="s">
        <v>1861</v>
      </c>
      <c r="BH1306" s="1" t="str">
        <f t="shared" si="248"/>
        <v/>
      </c>
      <c r="BI1306" s="1" t="s">
        <v>5557</v>
      </c>
      <c r="BK1306" s="7" t="str">
        <f t="shared" si="249"/>
        <v>FALSE</v>
      </c>
      <c r="BL1306" s="227" t="s">
        <v>1863</v>
      </c>
      <c r="BM1306" s="1" t="b">
        <f t="shared" si="256"/>
        <v>0</v>
      </c>
      <c r="BQ1306"/>
      <c r="BR1306" s="1" t="str">
        <f t="shared" si="250"/>
        <v/>
      </c>
      <c r="BS1306" s="1" t="s">
        <v>5557</v>
      </c>
      <c r="BU1306" s="7" t="str">
        <f t="shared" si="251"/>
        <v>FALSE</v>
      </c>
      <c r="BV1306" s="227" t="s">
        <v>1863</v>
      </c>
      <c r="BW1306" s="1" t="b">
        <f t="shared" si="257"/>
        <v>0</v>
      </c>
      <c r="BZ1306" s="1" t="str">
        <f t="shared" si="252"/>
        <v/>
      </c>
      <c r="CA1306" s="1" t="s">
        <v>5557</v>
      </c>
      <c r="CC1306" s="7" t="str">
        <f t="shared" si="253"/>
        <v>FALSE</v>
      </c>
      <c r="CD1306" s="227" t="s">
        <v>1863</v>
      </c>
      <c r="CE1306" s="1" t="b">
        <f t="shared" si="258"/>
        <v>0</v>
      </c>
      <c r="CI1306"/>
      <c r="CJ1306" s="1" t="str">
        <f t="shared" si="254"/>
        <v/>
      </c>
      <c r="CK1306" s="1" t="s">
        <v>5557</v>
      </c>
      <c r="CM1306" s="7" t="str">
        <f t="shared" si="255"/>
        <v>FALSE</v>
      </c>
      <c r="CN1306" s="227" t="s">
        <v>1863</v>
      </c>
      <c r="CO1306" s="1" t="b">
        <f t="shared" si="259"/>
        <v>0</v>
      </c>
    </row>
    <row r="1307" spans="48:93" ht="18" x14ac:dyDescent="0.25">
      <c r="AV1307" s="226" t="s">
        <v>1863</v>
      </c>
      <c r="AW1307" s="227" t="s">
        <v>3698</v>
      </c>
      <c r="AX1307" s="227" t="s">
        <v>2623</v>
      </c>
      <c r="AY1307" s="232">
        <v>10347</v>
      </c>
      <c r="AZ1307" s="228" t="s">
        <v>323</v>
      </c>
      <c r="BA1307" s="227" t="s">
        <v>3698</v>
      </c>
      <c r="BB1307" s="226" t="s">
        <v>1863</v>
      </c>
      <c r="BD1307" s="229" t="s">
        <v>3697</v>
      </c>
      <c r="BE1307" s="1" t="s">
        <v>347</v>
      </c>
      <c r="BF1307" t="s">
        <v>1862</v>
      </c>
      <c r="BH1307" s="1" t="str">
        <f t="shared" si="248"/>
        <v/>
      </c>
      <c r="BI1307" s="1" t="s">
        <v>5558</v>
      </c>
      <c r="BK1307" s="7" t="str">
        <f t="shared" si="249"/>
        <v>FALSE</v>
      </c>
      <c r="BL1307" s="230" t="s">
        <v>1864</v>
      </c>
      <c r="BM1307" s="1" t="b">
        <f t="shared" si="256"/>
        <v>0</v>
      </c>
      <c r="BQ1307"/>
      <c r="BR1307" s="1" t="str">
        <f t="shared" si="250"/>
        <v/>
      </c>
      <c r="BS1307" s="1" t="s">
        <v>5558</v>
      </c>
      <c r="BU1307" s="7" t="str">
        <f t="shared" si="251"/>
        <v>FALSE</v>
      </c>
      <c r="BV1307" s="230" t="s">
        <v>1864</v>
      </c>
      <c r="BW1307" s="1" t="b">
        <f t="shared" si="257"/>
        <v>0</v>
      </c>
      <c r="BZ1307" s="1" t="str">
        <f t="shared" si="252"/>
        <v/>
      </c>
      <c r="CA1307" s="1" t="s">
        <v>5558</v>
      </c>
      <c r="CC1307" s="7" t="str">
        <f t="shared" si="253"/>
        <v>FALSE</v>
      </c>
      <c r="CD1307" s="230" t="s">
        <v>1864</v>
      </c>
      <c r="CE1307" s="1" t="b">
        <f t="shared" si="258"/>
        <v>0</v>
      </c>
      <c r="CI1307"/>
      <c r="CJ1307" s="1" t="str">
        <f t="shared" si="254"/>
        <v/>
      </c>
      <c r="CK1307" s="1" t="s">
        <v>5558</v>
      </c>
      <c r="CM1307" s="7" t="str">
        <f t="shared" si="255"/>
        <v>FALSE</v>
      </c>
      <c r="CN1307" s="230" t="s">
        <v>1864</v>
      </c>
      <c r="CO1307" s="1" t="b">
        <f t="shared" si="259"/>
        <v>0</v>
      </c>
    </row>
    <row r="1308" spans="48:93" ht="18" x14ac:dyDescent="0.25">
      <c r="AV1308" s="229" t="s">
        <v>1864</v>
      </c>
      <c r="AW1308" s="230" t="s">
        <v>3699</v>
      </c>
      <c r="AX1308" s="230" t="s">
        <v>2614</v>
      </c>
      <c r="AY1308" s="233">
        <v>10386</v>
      </c>
      <c r="AZ1308" s="231" t="s">
        <v>372</v>
      </c>
      <c r="BA1308" s="230" t="s">
        <v>3699</v>
      </c>
      <c r="BB1308" s="229" t="s">
        <v>1864</v>
      </c>
      <c r="BD1308" s="226" t="s">
        <v>3698</v>
      </c>
      <c r="BE1308" s="1" t="s">
        <v>323</v>
      </c>
      <c r="BF1308" t="s">
        <v>1863</v>
      </c>
      <c r="BH1308" s="1" t="str">
        <f t="shared" si="248"/>
        <v/>
      </c>
      <c r="BI1308" s="1" t="s">
        <v>5559</v>
      </c>
      <c r="BK1308" s="7" t="str">
        <f t="shared" si="249"/>
        <v>FALSE</v>
      </c>
      <c r="BL1308" s="227" t="s">
        <v>1865</v>
      </c>
      <c r="BM1308" s="1" t="b">
        <f t="shared" si="256"/>
        <v>0</v>
      </c>
      <c r="BQ1308"/>
      <c r="BR1308" s="1" t="str">
        <f t="shared" si="250"/>
        <v/>
      </c>
      <c r="BS1308" s="1" t="s">
        <v>5559</v>
      </c>
      <c r="BU1308" s="7" t="str">
        <f t="shared" si="251"/>
        <v>FALSE</v>
      </c>
      <c r="BV1308" s="227" t="s">
        <v>1865</v>
      </c>
      <c r="BW1308" s="1" t="b">
        <f t="shared" si="257"/>
        <v>0</v>
      </c>
      <c r="BZ1308" s="1" t="str">
        <f t="shared" si="252"/>
        <v/>
      </c>
      <c r="CA1308" s="1" t="s">
        <v>5559</v>
      </c>
      <c r="CC1308" s="7" t="str">
        <f t="shared" si="253"/>
        <v>FALSE</v>
      </c>
      <c r="CD1308" s="227" t="s">
        <v>1865</v>
      </c>
      <c r="CE1308" s="1" t="b">
        <f t="shared" si="258"/>
        <v>0</v>
      </c>
      <c r="CI1308"/>
      <c r="CJ1308" s="1" t="str">
        <f t="shared" si="254"/>
        <v/>
      </c>
      <c r="CK1308" s="1" t="s">
        <v>5559</v>
      </c>
      <c r="CM1308" s="7" t="str">
        <f t="shared" si="255"/>
        <v>FALSE</v>
      </c>
      <c r="CN1308" s="227" t="s">
        <v>1865</v>
      </c>
      <c r="CO1308" s="1" t="b">
        <f t="shared" si="259"/>
        <v>0</v>
      </c>
    </row>
    <row r="1309" spans="48:93" ht="18" x14ac:dyDescent="0.25">
      <c r="AV1309" s="226" t="s">
        <v>1865</v>
      </c>
      <c r="AW1309" s="227" t="s">
        <v>3700</v>
      </c>
      <c r="AX1309" s="227" t="s">
        <v>2659</v>
      </c>
      <c r="AY1309" s="232">
        <v>72221</v>
      </c>
      <c r="AZ1309" s="228" t="s">
        <v>351</v>
      </c>
      <c r="BA1309" s="227" t="s">
        <v>3700</v>
      </c>
      <c r="BB1309" s="226" t="s">
        <v>1865</v>
      </c>
      <c r="BD1309" s="229" t="s">
        <v>3699</v>
      </c>
      <c r="BE1309" s="1" t="s">
        <v>372</v>
      </c>
      <c r="BF1309" t="s">
        <v>1864</v>
      </c>
      <c r="BH1309" s="1" t="str">
        <f t="shared" si="248"/>
        <v/>
      </c>
      <c r="BI1309" s="1" t="s">
        <v>5560</v>
      </c>
      <c r="BK1309" s="7" t="str">
        <f t="shared" si="249"/>
        <v>FALSE</v>
      </c>
      <c r="BL1309" s="230" t="s">
        <v>1866</v>
      </c>
      <c r="BM1309" s="1" t="b">
        <f t="shared" si="256"/>
        <v>0</v>
      </c>
      <c r="BQ1309"/>
      <c r="BR1309" s="1" t="str">
        <f t="shared" si="250"/>
        <v/>
      </c>
      <c r="BS1309" s="1" t="s">
        <v>5560</v>
      </c>
      <c r="BU1309" s="7" t="str">
        <f t="shared" si="251"/>
        <v>FALSE</v>
      </c>
      <c r="BV1309" s="230" t="s">
        <v>1866</v>
      </c>
      <c r="BW1309" s="1" t="b">
        <f t="shared" si="257"/>
        <v>0</v>
      </c>
      <c r="BZ1309" s="1" t="str">
        <f t="shared" si="252"/>
        <v/>
      </c>
      <c r="CA1309" s="1" t="s">
        <v>5560</v>
      </c>
      <c r="CC1309" s="7" t="str">
        <f t="shared" si="253"/>
        <v>FALSE</v>
      </c>
      <c r="CD1309" s="230" t="s">
        <v>1866</v>
      </c>
      <c r="CE1309" s="1" t="b">
        <f t="shared" si="258"/>
        <v>0</v>
      </c>
      <c r="CI1309"/>
      <c r="CJ1309" s="1" t="str">
        <f t="shared" si="254"/>
        <v/>
      </c>
      <c r="CK1309" s="1" t="s">
        <v>5560</v>
      </c>
      <c r="CM1309" s="7" t="str">
        <f t="shared" si="255"/>
        <v>FALSE</v>
      </c>
      <c r="CN1309" s="230" t="s">
        <v>1866</v>
      </c>
      <c r="CO1309" s="1" t="b">
        <f t="shared" si="259"/>
        <v>0</v>
      </c>
    </row>
    <row r="1310" spans="48:93" ht="18" x14ac:dyDescent="0.25">
      <c r="AV1310" s="229" t="s">
        <v>1866</v>
      </c>
      <c r="AW1310" s="230" t="s">
        <v>3701</v>
      </c>
      <c r="AX1310" s="230" t="s">
        <v>2606</v>
      </c>
      <c r="AY1310" s="233">
        <v>95374</v>
      </c>
      <c r="AZ1310" s="231" t="s">
        <v>373</v>
      </c>
      <c r="BA1310" s="230" t="s">
        <v>3701</v>
      </c>
      <c r="BB1310" s="229" t="s">
        <v>1866</v>
      </c>
      <c r="BD1310" s="226" t="s">
        <v>3700</v>
      </c>
      <c r="BE1310" s="1" t="s">
        <v>351</v>
      </c>
      <c r="BF1310" t="s">
        <v>1865</v>
      </c>
      <c r="BH1310" s="1" t="str">
        <f t="shared" si="248"/>
        <v/>
      </c>
      <c r="BI1310" s="1" t="s">
        <v>5561</v>
      </c>
      <c r="BK1310" s="7" t="str">
        <f t="shared" si="249"/>
        <v>FALSE</v>
      </c>
      <c r="BL1310" s="227" t="s">
        <v>1867</v>
      </c>
      <c r="BM1310" s="1" t="b">
        <f t="shared" si="256"/>
        <v>0</v>
      </c>
      <c r="BQ1310"/>
      <c r="BR1310" s="1" t="str">
        <f t="shared" si="250"/>
        <v/>
      </c>
      <c r="BS1310" s="1" t="s">
        <v>5561</v>
      </c>
      <c r="BU1310" s="7" t="str">
        <f t="shared" si="251"/>
        <v>FALSE</v>
      </c>
      <c r="BV1310" s="227" t="s">
        <v>1867</v>
      </c>
      <c r="BW1310" s="1" t="b">
        <f t="shared" si="257"/>
        <v>0</v>
      </c>
      <c r="BZ1310" s="1" t="str">
        <f t="shared" si="252"/>
        <v/>
      </c>
      <c r="CA1310" s="1" t="s">
        <v>5561</v>
      </c>
      <c r="CC1310" s="7" t="str">
        <f t="shared" si="253"/>
        <v>FALSE</v>
      </c>
      <c r="CD1310" s="227" t="s">
        <v>1867</v>
      </c>
      <c r="CE1310" s="1" t="b">
        <f t="shared" si="258"/>
        <v>0</v>
      </c>
      <c r="CI1310"/>
      <c r="CJ1310" s="1" t="str">
        <f t="shared" si="254"/>
        <v/>
      </c>
      <c r="CK1310" s="1" t="s">
        <v>5561</v>
      </c>
      <c r="CM1310" s="7" t="str">
        <f t="shared" si="255"/>
        <v>FALSE</v>
      </c>
      <c r="CN1310" s="227" t="s">
        <v>1867</v>
      </c>
      <c r="CO1310" s="1" t="b">
        <f t="shared" si="259"/>
        <v>0</v>
      </c>
    </row>
    <row r="1311" spans="48:93" ht="18" x14ac:dyDescent="0.25">
      <c r="AV1311" s="226" t="s">
        <v>1867</v>
      </c>
      <c r="AW1311" s="227" t="s">
        <v>3702</v>
      </c>
      <c r="AX1311" s="227" t="s">
        <v>2609</v>
      </c>
      <c r="AY1311" s="232">
        <v>19727</v>
      </c>
      <c r="AZ1311" s="228" t="s">
        <v>343</v>
      </c>
      <c r="BA1311" s="227" t="s">
        <v>3702</v>
      </c>
      <c r="BB1311" s="226" t="s">
        <v>1867</v>
      </c>
      <c r="BD1311" s="229" t="s">
        <v>3701</v>
      </c>
      <c r="BE1311" s="1" t="s">
        <v>373</v>
      </c>
      <c r="BF1311" t="s">
        <v>1866</v>
      </c>
      <c r="BH1311" s="1" t="str">
        <f t="shared" si="248"/>
        <v/>
      </c>
      <c r="BI1311" s="1" t="s">
        <v>5562</v>
      </c>
      <c r="BK1311" s="7" t="str">
        <f t="shared" si="249"/>
        <v>FALSE</v>
      </c>
      <c r="BL1311" s="230" t="s">
        <v>1868</v>
      </c>
      <c r="BM1311" s="1" t="b">
        <f t="shared" si="256"/>
        <v>0</v>
      </c>
      <c r="BQ1311"/>
      <c r="BR1311" s="1" t="str">
        <f t="shared" si="250"/>
        <v/>
      </c>
      <c r="BS1311" s="1" t="s">
        <v>5562</v>
      </c>
      <c r="BU1311" s="7" t="str">
        <f t="shared" si="251"/>
        <v>FALSE</v>
      </c>
      <c r="BV1311" s="230" t="s">
        <v>1868</v>
      </c>
      <c r="BW1311" s="1" t="b">
        <f t="shared" si="257"/>
        <v>0</v>
      </c>
      <c r="BZ1311" s="1" t="str">
        <f t="shared" si="252"/>
        <v/>
      </c>
      <c r="CA1311" s="1" t="s">
        <v>5562</v>
      </c>
      <c r="CC1311" s="7" t="str">
        <f t="shared" si="253"/>
        <v>FALSE</v>
      </c>
      <c r="CD1311" s="230" t="s">
        <v>1868</v>
      </c>
      <c r="CE1311" s="1" t="b">
        <f t="shared" si="258"/>
        <v>0</v>
      </c>
      <c r="CI1311"/>
      <c r="CJ1311" s="1" t="str">
        <f t="shared" si="254"/>
        <v/>
      </c>
      <c r="CK1311" s="1" t="s">
        <v>5562</v>
      </c>
      <c r="CM1311" s="7" t="str">
        <f t="shared" si="255"/>
        <v>FALSE</v>
      </c>
      <c r="CN1311" s="230" t="s">
        <v>1868</v>
      </c>
      <c r="CO1311" s="1" t="b">
        <f t="shared" si="259"/>
        <v>0</v>
      </c>
    </row>
    <row r="1312" spans="48:93" ht="18" x14ac:dyDescent="0.25">
      <c r="AV1312" s="229" t="s">
        <v>1868</v>
      </c>
      <c r="AW1312" s="230" t="s">
        <v>3703</v>
      </c>
      <c r="AX1312" s="230" t="s">
        <v>2614</v>
      </c>
      <c r="AY1312" s="233">
        <v>10395</v>
      </c>
      <c r="AZ1312" s="231" t="s">
        <v>372</v>
      </c>
      <c r="BA1312" s="230" t="s">
        <v>3703</v>
      </c>
      <c r="BB1312" s="229" t="s">
        <v>1868</v>
      </c>
      <c r="BD1312" s="226" t="s">
        <v>3702</v>
      </c>
      <c r="BE1312" s="1" t="s">
        <v>343</v>
      </c>
      <c r="BF1312" t="s">
        <v>1867</v>
      </c>
      <c r="BH1312" s="1" t="str">
        <f t="shared" si="248"/>
        <v/>
      </c>
      <c r="BI1312" s="1" t="s">
        <v>5563</v>
      </c>
      <c r="BK1312" s="7" t="str">
        <f t="shared" si="249"/>
        <v>FALSE</v>
      </c>
      <c r="BL1312" s="227" t="s">
        <v>1869</v>
      </c>
      <c r="BM1312" s="1" t="b">
        <f t="shared" si="256"/>
        <v>0</v>
      </c>
      <c r="BQ1312"/>
      <c r="BR1312" s="1" t="str">
        <f t="shared" si="250"/>
        <v/>
      </c>
      <c r="BS1312" s="1" t="s">
        <v>5563</v>
      </c>
      <c r="BU1312" s="7" t="str">
        <f t="shared" si="251"/>
        <v>FALSE</v>
      </c>
      <c r="BV1312" s="227" t="s">
        <v>1869</v>
      </c>
      <c r="BW1312" s="1" t="b">
        <f t="shared" si="257"/>
        <v>0</v>
      </c>
      <c r="BZ1312" s="1" t="str">
        <f t="shared" si="252"/>
        <v/>
      </c>
      <c r="CA1312" s="1" t="s">
        <v>5563</v>
      </c>
      <c r="CC1312" s="7" t="str">
        <f t="shared" si="253"/>
        <v>FALSE</v>
      </c>
      <c r="CD1312" s="227" t="s">
        <v>1869</v>
      </c>
      <c r="CE1312" s="1" t="b">
        <f t="shared" si="258"/>
        <v>0</v>
      </c>
      <c r="CI1312"/>
      <c r="CJ1312" s="1" t="str">
        <f t="shared" si="254"/>
        <v/>
      </c>
      <c r="CK1312" s="1" t="s">
        <v>5563</v>
      </c>
      <c r="CM1312" s="7" t="str">
        <f t="shared" si="255"/>
        <v>FALSE</v>
      </c>
      <c r="CN1312" s="227" t="s">
        <v>1869</v>
      </c>
      <c r="CO1312" s="1" t="b">
        <f t="shared" si="259"/>
        <v>0</v>
      </c>
    </row>
    <row r="1313" spans="48:93" ht="18" x14ac:dyDescent="0.25">
      <c r="AV1313" s="226" t="s">
        <v>1869</v>
      </c>
      <c r="AW1313" s="227" t="s">
        <v>3704</v>
      </c>
      <c r="AX1313" s="227" t="s">
        <v>2612</v>
      </c>
      <c r="AY1313" s="232">
        <v>10410</v>
      </c>
      <c r="AZ1313" s="228" t="s">
        <v>334</v>
      </c>
      <c r="BA1313" s="227" t="s">
        <v>3704</v>
      </c>
      <c r="BB1313" s="226" t="s">
        <v>1869</v>
      </c>
      <c r="BD1313" s="229" t="s">
        <v>3703</v>
      </c>
      <c r="BE1313" s="1" t="s">
        <v>372</v>
      </c>
      <c r="BF1313" t="s">
        <v>1868</v>
      </c>
      <c r="BH1313" s="1" t="str">
        <f t="shared" si="248"/>
        <v/>
      </c>
      <c r="BI1313" s="1" t="s">
        <v>5564</v>
      </c>
      <c r="BK1313" s="7" t="str">
        <f t="shared" si="249"/>
        <v>FALSE</v>
      </c>
      <c r="BL1313" s="230" t="s">
        <v>1870</v>
      </c>
      <c r="BM1313" s="1" t="b">
        <f t="shared" si="256"/>
        <v>0</v>
      </c>
      <c r="BQ1313"/>
      <c r="BR1313" s="1" t="str">
        <f t="shared" si="250"/>
        <v/>
      </c>
      <c r="BS1313" s="1" t="s">
        <v>5564</v>
      </c>
      <c r="BU1313" s="7" t="str">
        <f t="shared" si="251"/>
        <v>FALSE</v>
      </c>
      <c r="BV1313" s="230" t="s">
        <v>1870</v>
      </c>
      <c r="BW1313" s="1" t="b">
        <f t="shared" si="257"/>
        <v>0</v>
      </c>
      <c r="BZ1313" s="1" t="str">
        <f t="shared" si="252"/>
        <v/>
      </c>
      <c r="CA1313" s="1" t="s">
        <v>5564</v>
      </c>
      <c r="CC1313" s="7" t="str">
        <f t="shared" si="253"/>
        <v>FALSE</v>
      </c>
      <c r="CD1313" s="230" t="s">
        <v>1870</v>
      </c>
      <c r="CE1313" s="1" t="b">
        <f t="shared" si="258"/>
        <v>0</v>
      </c>
      <c r="CI1313"/>
      <c r="CJ1313" s="1" t="str">
        <f t="shared" si="254"/>
        <v/>
      </c>
      <c r="CK1313" s="1" t="s">
        <v>5564</v>
      </c>
      <c r="CM1313" s="7" t="str">
        <f t="shared" si="255"/>
        <v>FALSE</v>
      </c>
      <c r="CN1313" s="230" t="s">
        <v>1870</v>
      </c>
      <c r="CO1313" s="1" t="b">
        <f t="shared" si="259"/>
        <v>0</v>
      </c>
    </row>
    <row r="1314" spans="48:93" ht="18" x14ac:dyDescent="0.25">
      <c r="AV1314" s="229" t="s">
        <v>1870</v>
      </c>
      <c r="AW1314" s="230" t="s">
        <v>3705</v>
      </c>
      <c r="AX1314" s="230" t="s">
        <v>2678</v>
      </c>
      <c r="AY1314" s="233">
        <v>10436</v>
      </c>
      <c r="AZ1314" s="231" t="s">
        <v>363</v>
      </c>
      <c r="BA1314" s="230" t="s">
        <v>3705</v>
      </c>
      <c r="BB1314" s="229" t="s">
        <v>1870</v>
      </c>
      <c r="BD1314" s="226" t="s">
        <v>3704</v>
      </c>
      <c r="BE1314" s="1" t="s">
        <v>334</v>
      </c>
      <c r="BF1314" t="s">
        <v>1869</v>
      </c>
      <c r="BH1314" s="1" t="str">
        <f t="shared" si="248"/>
        <v/>
      </c>
      <c r="BI1314" s="1" t="s">
        <v>5565</v>
      </c>
      <c r="BK1314" s="7" t="str">
        <f t="shared" si="249"/>
        <v>FALSE</v>
      </c>
      <c r="BL1314" s="227" t="s">
        <v>1871</v>
      </c>
      <c r="BM1314" s="1" t="b">
        <f t="shared" si="256"/>
        <v>0</v>
      </c>
      <c r="BQ1314"/>
      <c r="BR1314" s="1" t="str">
        <f t="shared" si="250"/>
        <v/>
      </c>
      <c r="BS1314" s="1" t="s">
        <v>5565</v>
      </c>
      <c r="BU1314" s="7" t="str">
        <f t="shared" si="251"/>
        <v>FALSE</v>
      </c>
      <c r="BV1314" s="227" t="s">
        <v>1871</v>
      </c>
      <c r="BW1314" s="1" t="b">
        <f t="shared" si="257"/>
        <v>0</v>
      </c>
      <c r="BZ1314" s="1" t="str">
        <f t="shared" si="252"/>
        <v/>
      </c>
      <c r="CA1314" s="1" t="s">
        <v>5565</v>
      </c>
      <c r="CC1314" s="7" t="str">
        <f t="shared" si="253"/>
        <v>FALSE</v>
      </c>
      <c r="CD1314" s="227" t="s">
        <v>1871</v>
      </c>
      <c r="CE1314" s="1" t="b">
        <f t="shared" si="258"/>
        <v>0</v>
      </c>
      <c r="CI1314"/>
      <c r="CJ1314" s="1" t="str">
        <f t="shared" si="254"/>
        <v/>
      </c>
      <c r="CK1314" s="1" t="s">
        <v>5565</v>
      </c>
      <c r="CM1314" s="7" t="str">
        <f t="shared" si="255"/>
        <v>FALSE</v>
      </c>
      <c r="CN1314" s="227" t="s">
        <v>1871</v>
      </c>
      <c r="CO1314" s="1" t="b">
        <f t="shared" si="259"/>
        <v>0</v>
      </c>
    </row>
    <row r="1315" spans="48:93" ht="18" x14ac:dyDescent="0.25">
      <c r="AV1315" s="226" t="s">
        <v>1871</v>
      </c>
      <c r="AW1315" s="227" t="s">
        <v>3706</v>
      </c>
      <c r="AX1315" s="227" t="s">
        <v>2678</v>
      </c>
      <c r="AY1315" s="232">
        <v>10438</v>
      </c>
      <c r="AZ1315" s="228" t="s">
        <v>363</v>
      </c>
      <c r="BA1315" s="227" t="s">
        <v>3706</v>
      </c>
      <c r="BB1315" s="226" t="s">
        <v>1871</v>
      </c>
      <c r="BD1315" s="229" t="s">
        <v>3705</v>
      </c>
      <c r="BE1315" s="1" t="s">
        <v>363</v>
      </c>
      <c r="BF1315" t="s">
        <v>1870</v>
      </c>
      <c r="BH1315" s="1" t="str">
        <f t="shared" si="248"/>
        <v/>
      </c>
      <c r="BI1315" s="1" t="s">
        <v>5566</v>
      </c>
      <c r="BK1315" s="7" t="str">
        <f t="shared" si="249"/>
        <v>FALSE</v>
      </c>
      <c r="BL1315" s="230" t="s">
        <v>1872</v>
      </c>
      <c r="BM1315" s="1" t="b">
        <f t="shared" si="256"/>
        <v>0</v>
      </c>
      <c r="BQ1315"/>
      <c r="BR1315" s="1" t="str">
        <f t="shared" si="250"/>
        <v/>
      </c>
      <c r="BS1315" s="1" t="s">
        <v>5566</v>
      </c>
      <c r="BU1315" s="7" t="str">
        <f t="shared" si="251"/>
        <v>FALSE</v>
      </c>
      <c r="BV1315" s="230" t="s">
        <v>1872</v>
      </c>
      <c r="BW1315" s="1" t="b">
        <f t="shared" si="257"/>
        <v>0</v>
      </c>
      <c r="BZ1315" s="1" t="str">
        <f t="shared" si="252"/>
        <v/>
      </c>
      <c r="CA1315" s="1" t="s">
        <v>5566</v>
      </c>
      <c r="CC1315" s="7" t="str">
        <f t="shared" si="253"/>
        <v>FALSE</v>
      </c>
      <c r="CD1315" s="230" t="s">
        <v>1872</v>
      </c>
      <c r="CE1315" s="1" t="b">
        <f t="shared" si="258"/>
        <v>0</v>
      </c>
      <c r="CI1315"/>
      <c r="CJ1315" s="1" t="str">
        <f t="shared" si="254"/>
        <v/>
      </c>
      <c r="CK1315" s="1" t="s">
        <v>5566</v>
      </c>
      <c r="CM1315" s="7" t="str">
        <f t="shared" si="255"/>
        <v>FALSE</v>
      </c>
      <c r="CN1315" s="230" t="s">
        <v>1872</v>
      </c>
      <c r="CO1315" s="1" t="b">
        <f t="shared" si="259"/>
        <v>0</v>
      </c>
    </row>
    <row r="1316" spans="48:93" ht="18" x14ac:dyDescent="0.25">
      <c r="AV1316" s="229" t="s">
        <v>1872</v>
      </c>
      <c r="AW1316" s="230" t="s">
        <v>3707</v>
      </c>
      <c r="AX1316" s="230" t="s">
        <v>2675</v>
      </c>
      <c r="AY1316" s="233">
        <v>10444</v>
      </c>
      <c r="AZ1316" s="231" t="s">
        <v>339</v>
      </c>
      <c r="BA1316" s="230" t="s">
        <v>3707</v>
      </c>
      <c r="BB1316" s="229" t="s">
        <v>1872</v>
      </c>
      <c r="BD1316" s="226" t="s">
        <v>3706</v>
      </c>
      <c r="BE1316" s="1" t="s">
        <v>363</v>
      </c>
      <c r="BF1316" t="s">
        <v>1871</v>
      </c>
      <c r="BH1316" s="1" t="str">
        <f t="shared" si="248"/>
        <v/>
      </c>
      <c r="BI1316" s="1" t="s">
        <v>5567</v>
      </c>
      <c r="BK1316" s="7" t="str">
        <f t="shared" si="249"/>
        <v>FALSE</v>
      </c>
      <c r="BL1316" s="227" t="s">
        <v>1873</v>
      </c>
      <c r="BM1316" s="1" t="b">
        <f t="shared" si="256"/>
        <v>0</v>
      </c>
      <c r="BQ1316"/>
      <c r="BR1316" s="1" t="str">
        <f t="shared" si="250"/>
        <v/>
      </c>
      <c r="BS1316" s="1" t="s">
        <v>5567</v>
      </c>
      <c r="BU1316" s="7" t="str">
        <f t="shared" si="251"/>
        <v>FALSE</v>
      </c>
      <c r="BV1316" s="227" t="s">
        <v>1873</v>
      </c>
      <c r="BW1316" s="1" t="b">
        <f t="shared" si="257"/>
        <v>0</v>
      </c>
      <c r="BZ1316" s="1" t="str">
        <f t="shared" si="252"/>
        <v/>
      </c>
      <c r="CA1316" s="1" t="s">
        <v>5567</v>
      </c>
      <c r="CC1316" s="7" t="str">
        <f t="shared" si="253"/>
        <v>FALSE</v>
      </c>
      <c r="CD1316" s="227" t="s">
        <v>1873</v>
      </c>
      <c r="CE1316" s="1" t="b">
        <f t="shared" si="258"/>
        <v>0</v>
      </c>
      <c r="CI1316"/>
      <c r="CJ1316" s="1" t="str">
        <f t="shared" si="254"/>
        <v/>
      </c>
      <c r="CK1316" s="1" t="s">
        <v>5567</v>
      </c>
      <c r="CM1316" s="7" t="str">
        <f t="shared" si="255"/>
        <v>FALSE</v>
      </c>
      <c r="CN1316" s="227" t="s">
        <v>1873</v>
      </c>
      <c r="CO1316" s="1" t="b">
        <f t="shared" si="259"/>
        <v>0</v>
      </c>
    </row>
    <row r="1317" spans="48:93" ht="18" x14ac:dyDescent="0.25">
      <c r="AV1317" s="226" t="s">
        <v>1873</v>
      </c>
      <c r="AW1317" s="227" t="s">
        <v>3707</v>
      </c>
      <c r="AX1317" s="227" t="s">
        <v>2678</v>
      </c>
      <c r="AY1317" s="232">
        <v>39005</v>
      </c>
      <c r="AZ1317" s="228" t="s">
        <v>363</v>
      </c>
      <c r="BA1317" s="227" t="s">
        <v>3707</v>
      </c>
      <c r="BB1317" s="226" t="s">
        <v>1873</v>
      </c>
      <c r="BD1317" s="229" t="s">
        <v>3707</v>
      </c>
      <c r="BE1317" s="1" t="s">
        <v>339</v>
      </c>
      <c r="BF1317" t="s">
        <v>1872</v>
      </c>
      <c r="BH1317" s="1" t="str">
        <f t="shared" si="248"/>
        <v/>
      </c>
      <c r="BI1317" s="1" t="s">
        <v>5568</v>
      </c>
      <c r="BK1317" s="7" t="str">
        <f t="shared" si="249"/>
        <v>FALSE</v>
      </c>
      <c r="BL1317" s="230" t="s">
        <v>1874</v>
      </c>
      <c r="BM1317" s="1" t="b">
        <f t="shared" si="256"/>
        <v>0</v>
      </c>
      <c r="BQ1317"/>
      <c r="BR1317" s="1" t="str">
        <f t="shared" si="250"/>
        <v/>
      </c>
      <c r="BS1317" s="1" t="s">
        <v>5568</v>
      </c>
      <c r="BU1317" s="7" t="str">
        <f t="shared" si="251"/>
        <v>FALSE</v>
      </c>
      <c r="BV1317" s="230" t="s">
        <v>1874</v>
      </c>
      <c r="BW1317" s="1" t="b">
        <f t="shared" si="257"/>
        <v>0</v>
      </c>
      <c r="BZ1317" s="1" t="str">
        <f t="shared" si="252"/>
        <v/>
      </c>
      <c r="CA1317" s="1" t="s">
        <v>5568</v>
      </c>
      <c r="CC1317" s="7" t="str">
        <f t="shared" si="253"/>
        <v>FALSE</v>
      </c>
      <c r="CD1317" s="230" t="s">
        <v>1874</v>
      </c>
      <c r="CE1317" s="1" t="b">
        <f t="shared" si="258"/>
        <v>0</v>
      </c>
      <c r="CI1317"/>
      <c r="CJ1317" s="1" t="str">
        <f t="shared" si="254"/>
        <v/>
      </c>
      <c r="CK1317" s="1" t="s">
        <v>5568</v>
      </c>
      <c r="CM1317" s="7" t="str">
        <f t="shared" si="255"/>
        <v>FALSE</v>
      </c>
      <c r="CN1317" s="230" t="s">
        <v>1874</v>
      </c>
      <c r="CO1317" s="1" t="b">
        <f t="shared" si="259"/>
        <v>0</v>
      </c>
    </row>
    <row r="1318" spans="48:93" ht="18" x14ac:dyDescent="0.25">
      <c r="AV1318" s="229" t="s">
        <v>1874</v>
      </c>
      <c r="AW1318" s="230" t="s">
        <v>3708</v>
      </c>
      <c r="AX1318" s="230" t="s">
        <v>2675</v>
      </c>
      <c r="AY1318" s="233">
        <v>18300</v>
      </c>
      <c r="AZ1318" s="231" t="s">
        <v>339</v>
      </c>
      <c r="BA1318" s="230" t="s">
        <v>3708</v>
      </c>
      <c r="BB1318" s="229" t="s">
        <v>1874</v>
      </c>
      <c r="BD1318" s="226" t="s">
        <v>3707</v>
      </c>
      <c r="BE1318" s="1" t="s">
        <v>363</v>
      </c>
      <c r="BF1318" t="s">
        <v>1873</v>
      </c>
      <c r="BH1318" s="1" t="str">
        <f t="shared" si="248"/>
        <v/>
      </c>
      <c r="BI1318" s="1" t="s">
        <v>5569</v>
      </c>
      <c r="BK1318" s="7" t="str">
        <f t="shared" si="249"/>
        <v>FALSE</v>
      </c>
      <c r="BL1318" s="227" t="s">
        <v>1875</v>
      </c>
      <c r="BM1318" s="1" t="b">
        <f t="shared" si="256"/>
        <v>0</v>
      </c>
      <c r="BQ1318"/>
      <c r="BR1318" s="1" t="str">
        <f t="shared" si="250"/>
        <v/>
      </c>
      <c r="BS1318" s="1" t="s">
        <v>5569</v>
      </c>
      <c r="BU1318" s="7" t="str">
        <f t="shared" si="251"/>
        <v>FALSE</v>
      </c>
      <c r="BV1318" s="227" t="s">
        <v>1875</v>
      </c>
      <c r="BW1318" s="1" t="b">
        <f t="shared" si="257"/>
        <v>0</v>
      </c>
      <c r="BZ1318" s="1" t="str">
        <f t="shared" si="252"/>
        <v/>
      </c>
      <c r="CA1318" s="1" t="s">
        <v>5569</v>
      </c>
      <c r="CC1318" s="7" t="str">
        <f t="shared" si="253"/>
        <v>FALSE</v>
      </c>
      <c r="CD1318" s="227" t="s">
        <v>1875</v>
      </c>
      <c r="CE1318" s="1" t="b">
        <f t="shared" si="258"/>
        <v>0</v>
      </c>
      <c r="CI1318"/>
      <c r="CJ1318" s="1" t="str">
        <f t="shared" si="254"/>
        <v/>
      </c>
      <c r="CK1318" s="1" t="s">
        <v>5569</v>
      </c>
      <c r="CM1318" s="7" t="str">
        <f t="shared" si="255"/>
        <v>FALSE</v>
      </c>
      <c r="CN1318" s="227" t="s">
        <v>1875</v>
      </c>
      <c r="CO1318" s="1" t="b">
        <f t="shared" si="259"/>
        <v>0</v>
      </c>
    </row>
    <row r="1319" spans="48:93" ht="18" x14ac:dyDescent="0.25">
      <c r="AV1319" s="226" t="s">
        <v>1875</v>
      </c>
      <c r="AW1319" s="227" t="s">
        <v>3709</v>
      </c>
      <c r="AX1319" s="227" t="s">
        <v>2638</v>
      </c>
      <c r="AY1319" s="232">
        <v>95208</v>
      </c>
      <c r="AZ1319" s="228" t="s">
        <v>359</v>
      </c>
      <c r="BA1319" s="227" t="s">
        <v>3709</v>
      </c>
      <c r="BB1319" s="226" t="s">
        <v>1875</v>
      </c>
      <c r="BD1319" s="229" t="s">
        <v>3708</v>
      </c>
      <c r="BE1319" s="1" t="s">
        <v>339</v>
      </c>
      <c r="BF1319" t="s">
        <v>1874</v>
      </c>
      <c r="BH1319" s="1" t="str">
        <f t="shared" si="248"/>
        <v/>
      </c>
      <c r="BI1319" s="1" t="s">
        <v>5570</v>
      </c>
      <c r="BK1319" s="7" t="str">
        <f t="shared" si="249"/>
        <v>FALSE</v>
      </c>
      <c r="BL1319" s="230" t="s">
        <v>1876</v>
      </c>
      <c r="BM1319" s="1" t="b">
        <f t="shared" si="256"/>
        <v>0</v>
      </c>
      <c r="BQ1319"/>
      <c r="BR1319" s="1" t="str">
        <f t="shared" si="250"/>
        <v/>
      </c>
      <c r="BS1319" s="1" t="s">
        <v>5570</v>
      </c>
      <c r="BU1319" s="7" t="str">
        <f t="shared" si="251"/>
        <v>FALSE</v>
      </c>
      <c r="BV1319" s="230" t="s">
        <v>1876</v>
      </c>
      <c r="BW1319" s="1" t="b">
        <f t="shared" si="257"/>
        <v>0</v>
      </c>
      <c r="BZ1319" s="1" t="str">
        <f t="shared" si="252"/>
        <v/>
      </c>
      <c r="CA1319" s="1" t="s">
        <v>5570</v>
      </c>
      <c r="CC1319" s="7" t="str">
        <f t="shared" si="253"/>
        <v>FALSE</v>
      </c>
      <c r="CD1319" s="230" t="s">
        <v>1876</v>
      </c>
      <c r="CE1319" s="1" t="b">
        <f t="shared" si="258"/>
        <v>0</v>
      </c>
      <c r="CI1319"/>
      <c r="CJ1319" s="1" t="str">
        <f t="shared" si="254"/>
        <v/>
      </c>
      <c r="CK1319" s="1" t="s">
        <v>5570</v>
      </c>
      <c r="CM1319" s="7" t="str">
        <f t="shared" si="255"/>
        <v>FALSE</v>
      </c>
      <c r="CN1319" s="230" t="s">
        <v>1876</v>
      </c>
      <c r="CO1319" s="1" t="b">
        <f t="shared" si="259"/>
        <v>0</v>
      </c>
    </row>
    <row r="1320" spans="48:93" ht="18" x14ac:dyDescent="0.25">
      <c r="AV1320" s="229" t="s">
        <v>1876</v>
      </c>
      <c r="AW1320" s="230" t="s">
        <v>3710</v>
      </c>
      <c r="AX1320" s="230" t="s">
        <v>2617</v>
      </c>
      <c r="AY1320" s="233">
        <v>3634</v>
      </c>
      <c r="AZ1320" s="231" t="s">
        <v>364</v>
      </c>
      <c r="BA1320" s="230" t="s">
        <v>3710</v>
      </c>
      <c r="BB1320" s="229" t="s">
        <v>1876</v>
      </c>
      <c r="BD1320" s="226" t="s">
        <v>3709</v>
      </c>
      <c r="BE1320" s="1" t="s">
        <v>359</v>
      </c>
      <c r="BF1320" t="s">
        <v>1875</v>
      </c>
      <c r="BH1320" s="1" t="str">
        <f t="shared" si="248"/>
        <v/>
      </c>
      <c r="BI1320" s="1" t="s">
        <v>5571</v>
      </c>
      <c r="BK1320" s="7" t="str">
        <f t="shared" si="249"/>
        <v>FALSE</v>
      </c>
      <c r="BL1320" s="227" t="s">
        <v>1877</v>
      </c>
      <c r="BM1320" s="1" t="b">
        <f t="shared" si="256"/>
        <v>0</v>
      </c>
      <c r="BQ1320"/>
      <c r="BR1320" s="1" t="str">
        <f t="shared" si="250"/>
        <v/>
      </c>
      <c r="BS1320" s="1" t="s">
        <v>5571</v>
      </c>
      <c r="BU1320" s="7" t="str">
        <f t="shared" si="251"/>
        <v>FALSE</v>
      </c>
      <c r="BV1320" s="227" t="s">
        <v>1877</v>
      </c>
      <c r="BW1320" s="1" t="b">
        <f t="shared" si="257"/>
        <v>0</v>
      </c>
      <c r="BZ1320" s="1" t="str">
        <f t="shared" si="252"/>
        <v/>
      </c>
      <c r="CA1320" s="1" t="s">
        <v>5571</v>
      </c>
      <c r="CC1320" s="7" t="str">
        <f t="shared" si="253"/>
        <v>FALSE</v>
      </c>
      <c r="CD1320" s="227" t="s">
        <v>1877</v>
      </c>
      <c r="CE1320" s="1" t="b">
        <f t="shared" si="258"/>
        <v>0</v>
      </c>
      <c r="CI1320"/>
      <c r="CJ1320" s="1" t="str">
        <f t="shared" si="254"/>
        <v/>
      </c>
      <c r="CK1320" s="1" t="s">
        <v>5571</v>
      </c>
      <c r="CM1320" s="7" t="str">
        <f t="shared" si="255"/>
        <v>FALSE</v>
      </c>
      <c r="CN1320" s="227" t="s">
        <v>1877</v>
      </c>
      <c r="CO1320" s="1" t="b">
        <f t="shared" si="259"/>
        <v>0</v>
      </c>
    </row>
    <row r="1321" spans="48:93" ht="18" x14ac:dyDescent="0.25">
      <c r="AV1321" s="226" t="s">
        <v>1877</v>
      </c>
      <c r="AW1321" s="227" t="s">
        <v>3711</v>
      </c>
      <c r="AX1321" s="227" t="s">
        <v>2778</v>
      </c>
      <c r="AY1321" s="232">
        <v>10469</v>
      </c>
      <c r="AZ1321" s="228" t="s">
        <v>333</v>
      </c>
      <c r="BA1321" s="227" t="s">
        <v>3711</v>
      </c>
      <c r="BB1321" s="226" t="s">
        <v>1877</v>
      </c>
      <c r="BD1321" s="229" t="s">
        <v>3710</v>
      </c>
      <c r="BE1321" s="1" t="s">
        <v>364</v>
      </c>
      <c r="BF1321" t="s">
        <v>1876</v>
      </c>
      <c r="BH1321" s="1" t="str">
        <f t="shared" si="248"/>
        <v/>
      </c>
      <c r="BI1321" s="1" t="s">
        <v>5572</v>
      </c>
      <c r="BK1321" s="7" t="str">
        <f t="shared" si="249"/>
        <v>FALSE</v>
      </c>
      <c r="BL1321" s="230" t="s">
        <v>1878</v>
      </c>
      <c r="BM1321" s="1" t="b">
        <f t="shared" si="256"/>
        <v>0</v>
      </c>
      <c r="BQ1321"/>
      <c r="BR1321" s="1" t="str">
        <f t="shared" si="250"/>
        <v/>
      </c>
      <c r="BS1321" s="1" t="s">
        <v>5572</v>
      </c>
      <c r="BU1321" s="7" t="str">
        <f t="shared" si="251"/>
        <v>FALSE</v>
      </c>
      <c r="BV1321" s="230" t="s">
        <v>1878</v>
      </c>
      <c r="BW1321" s="1" t="b">
        <f t="shared" si="257"/>
        <v>0</v>
      </c>
      <c r="BZ1321" s="1" t="str">
        <f t="shared" si="252"/>
        <v/>
      </c>
      <c r="CA1321" s="1" t="s">
        <v>5572</v>
      </c>
      <c r="CC1321" s="7" t="str">
        <f t="shared" si="253"/>
        <v>FALSE</v>
      </c>
      <c r="CD1321" s="230" t="s">
        <v>1878</v>
      </c>
      <c r="CE1321" s="1" t="b">
        <f t="shared" si="258"/>
        <v>0</v>
      </c>
      <c r="CI1321"/>
      <c r="CJ1321" s="1" t="str">
        <f t="shared" si="254"/>
        <v/>
      </c>
      <c r="CK1321" s="1" t="s">
        <v>5572</v>
      </c>
      <c r="CM1321" s="7" t="str">
        <f t="shared" si="255"/>
        <v>FALSE</v>
      </c>
      <c r="CN1321" s="230" t="s">
        <v>1878</v>
      </c>
      <c r="CO1321" s="1" t="b">
        <f t="shared" si="259"/>
        <v>0</v>
      </c>
    </row>
    <row r="1322" spans="48:93" ht="18" x14ac:dyDescent="0.25">
      <c r="AV1322" s="229" t="s">
        <v>1878</v>
      </c>
      <c r="AW1322" s="230" t="s">
        <v>3712</v>
      </c>
      <c r="AX1322" s="230" t="s">
        <v>2617</v>
      </c>
      <c r="AY1322" s="233">
        <v>17342</v>
      </c>
      <c r="AZ1322" s="231" t="s">
        <v>364</v>
      </c>
      <c r="BA1322" s="230" t="s">
        <v>3712</v>
      </c>
      <c r="BB1322" s="229" t="s">
        <v>1878</v>
      </c>
      <c r="BD1322" s="226" t="s">
        <v>3711</v>
      </c>
      <c r="BE1322" s="1" t="s">
        <v>333</v>
      </c>
      <c r="BF1322" t="s">
        <v>1877</v>
      </c>
      <c r="BH1322" s="1" t="str">
        <f t="shared" si="248"/>
        <v/>
      </c>
      <c r="BI1322" s="1" t="s">
        <v>5573</v>
      </c>
      <c r="BK1322" s="7" t="str">
        <f t="shared" si="249"/>
        <v>FALSE</v>
      </c>
      <c r="BL1322" s="227" t="s">
        <v>1879</v>
      </c>
      <c r="BM1322" s="1" t="b">
        <f t="shared" si="256"/>
        <v>0</v>
      </c>
      <c r="BQ1322"/>
      <c r="BR1322" s="1" t="str">
        <f t="shared" si="250"/>
        <v/>
      </c>
      <c r="BS1322" s="1" t="s">
        <v>5573</v>
      </c>
      <c r="BU1322" s="7" t="str">
        <f t="shared" si="251"/>
        <v>FALSE</v>
      </c>
      <c r="BV1322" s="227" t="s">
        <v>1879</v>
      </c>
      <c r="BW1322" s="1" t="b">
        <f t="shared" si="257"/>
        <v>0</v>
      </c>
      <c r="BZ1322" s="1" t="str">
        <f t="shared" si="252"/>
        <v/>
      </c>
      <c r="CA1322" s="1" t="s">
        <v>5573</v>
      </c>
      <c r="CC1322" s="7" t="str">
        <f t="shared" si="253"/>
        <v>FALSE</v>
      </c>
      <c r="CD1322" s="227" t="s">
        <v>1879</v>
      </c>
      <c r="CE1322" s="1" t="b">
        <f t="shared" si="258"/>
        <v>0</v>
      </c>
      <c r="CI1322"/>
      <c r="CJ1322" s="1" t="str">
        <f t="shared" si="254"/>
        <v/>
      </c>
      <c r="CK1322" s="1" t="s">
        <v>5573</v>
      </c>
      <c r="CM1322" s="7" t="str">
        <f t="shared" si="255"/>
        <v>FALSE</v>
      </c>
      <c r="CN1322" s="227" t="s">
        <v>1879</v>
      </c>
      <c r="CO1322" s="1" t="b">
        <f t="shared" si="259"/>
        <v>0</v>
      </c>
    </row>
    <row r="1323" spans="48:93" ht="18" x14ac:dyDescent="0.25">
      <c r="AV1323" s="226" t="s">
        <v>1879</v>
      </c>
      <c r="AW1323" s="227" t="s">
        <v>3713</v>
      </c>
      <c r="AX1323" s="227" t="s">
        <v>2854</v>
      </c>
      <c r="AY1323" s="232">
        <v>70801</v>
      </c>
      <c r="AZ1323" s="228" t="s">
        <v>358</v>
      </c>
      <c r="BA1323" s="227" t="s">
        <v>3713</v>
      </c>
      <c r="BB1323" s="226" t="s">
        <v>1879</v>
      </c>
      <c r="BD1323" s="229" t="s">
        <v>3712</v>
      </c>
      <c r="BE1323" s="1" t="s">
        <v>364</v>
      </c>
      <c r="BF1323" t="s">
        <v>1878</v>
      </c>
      <c r="BH1323" s="1" t="str">
        <f t="shared" si="248"/>
        <v/>
      </c>
      <c r="BI1323" s="1" t="s">
        <v>5574</v>
      </c>
      <c r="BK1323" s="7" t="str">
        <f t="shared" si="249"/>
        <v>FALSE</v>
      </c>
      <c r="BL1323" s="230" t="s">
        <v>1880</v>
      </c>
      <c r="BM1323" s="1" t="b">
        <f t="shared" si="256"/>
        <v>0</v>
      </c>
      <c r="BQ1323"/>
      <c r="BR1323" s="1" t="str">
        <f t="shared" si="250"/>
        <v/>
      </c>
      <c r="BS1323" s="1" t="s">
        <v>5574</v>
      </c>
      <c r="BU1323" s="7" t="str">
        <f t="shared" si="251"/>
        <v>FALSE</v>
      </c>
      <c r="BV1323" s="230" t="s">
        <v>1880</v>
      </c>
      <c r="BW1323" s="1" t="b">
        <f t="shared" si="257"/>
        <v>0</v>
      </c>
      <c r="BZ1323" s="1" t="str">
        <f t="shared" si="252"/>
        <v/>
      </c>
      <c r="CA1323" s="1" t="s">
        <v>5574</v>
      </c>
      <c r="CC1323" s="7" t="str">
        <f t="shared" si="253"/>
        <v>FALSE</v>
      </c>
      <c r="CD1323" s="230" t="s">
        <v>1880</v>
      </c>
      <c r="CE1323" s="1" t="b">
        <f t="shared" si="258"/>
        <v>0</v>
      </c>
      <c r="CI1323"/>
      <c r="CJ1323" s="1" t="str">
        <f t="shared" si="254"/>
        <v/>
      </c>
      <c r="CK1323" s="1" t="s">
        <v>5574</v>
      </c>
      <c r="CM1323" s="7" t="str">
        <f t="shared" si="255"/>
        <v>FALSE</v>
      </c>
      <c r="CN1323" s="230" t="s">
        <v>1880</v>
      </c>
      <c r="CO1323" s="1" t="b">
        <f t="shared" si="259"/>
        <v>0</v>
      </c>
    </row>
    <row r="1324" spans="48:93" ht="18" x14ac:dyDescent="0.25">
      <c r="AV1324" s="229" t="s">
        <v>1880</v>
      </c>
      <c r="AW1324" s="230" t="s">
        <v>3713</v>
      </c>
      <c r="AX1324" s="230" t="s">
        <v>2617</v>
      </c>
      <c r="AY1324" s="233">
        <v>11150</v>
      </c>
      <c r="AZ1324" s="231" t="s">
        <v>364</v>
      </c>
      <c r="BA1324" s="230" t="s">
        <v>3713</v>
      </c>
      <c r="BB1324" s="229" t="s">
        <v>1880</v>
      </c>
      <c r="BD1324" s="226" t="s">
        <v>3713</v>
      </c>
      <c r="BE1324" s="1" t="s">
        <v>358</v>
      </c>
      <c r="BF1324" t="s">
        <v>1879</v>
      </c>
      <c r="BH1324" s="1" t="str">
        <f t="shared" si="248"/>
        <v/>
      </c>
      <c r="BI1324" s="1" t="s">
        <v>5575</v>
      </c>
      <c r="BK1324" s="7" t="str">
        <f t="shared" si="249"/>
        <v>FALSE</v>
      </c>
      <c r="BL1324" s="227" t="s">
        <v>1881</v>
      </c>
      <c r="BM1324" s="1" t="b">
        <f t="shared" si="256"/>
        <v>0</v>
      </c>
      <c r="BQ1324"/>
      <c r="BR1324" s="1" t="str">
        <f t="shared" si="250"/>
        <v/>
      </c>
      <c r="BS1324" s="1" t="s">
        <v>5575</v>
      </c>
      <c r="BU1324" s="7" t="str">
        <f t="shared" si="251"/>
        <v>FALSE</v>
      </c>
      <c r="BV1324" s="227" t="s">
        <v>1881</v>
      </c>
      <c r="BW1324" s="1" t="b">
        <f t="shared" si="257"/>
        <v>0</v>
      </c>
      <c r="BZ1324" s="1" t="str">
        <f t="shared" si="252"/>
        <v/>
      </c>
      <c r="CA1324" s="1" t="s">
        <v>5575</v>
      </c>
      <c r="CC1324" s="7" t="str">
        <f t="shared" si="253"/>
        <v>FALSE</v>
      </c>
      <c r="CD1324" s="227" t="s">
        <v>1881</v>
      </c>
      <c r="CE1324" s="1" t="b">
        <f t="shared" si="258"/>
        <v>0</v>
      </c>
      <c r="CI1324"/>
      <c r="CJ1324" s="1" t="str">
        <f t="shared" si="254"/>
        <v/>
      </c>
      <c r="CK1324" s="1" t="s">
        <v>5575</v>
      </c>
      <c r="CM1324" s="7" t="str">
        <f t="shared" si="255"/>
        <v>FALSE</v>
      </c>
      <c r="CN1324" s="227" t="s">
        <v>1881</v>
      </c>
      <c r="CO1324" s="1" t="b">
        <f t="shared" si="259"/>
        <v>0</v>
      </c>
    </row>
    <row r="1325" spans="48:93" ht="18" x14ac:dyDescent="0.25">
      <c r="AV1325" s="226" t="s">
        <v>1881</v>
      </c>
      <c r="AW1325" s="227" t="s">
        <v>3713</v>
      </c>
      <c r="AX1325" s="227" t="s">
        <v>2606</v>
      </c>
      <c r="AY1325" s="232">
        <v>71200</v>
      </c>
      <c r="AZ1325" s="228" t="s">
        <v>373</v>
      </c>
      <c r="BA1325" s="227" t="s">
        <v>3713</v>
      </c>
      <c r="BB1325" s="226" t="s">
        <v>1881</v>
      </c>
      <c r="BD1325" s="229" t="s">
        <v>3713</v>
      </c>
      <c r="BE1325" s="1" t="s">
        <v>364</v>
      </c>
      <c r="BF1325" t="s">
        <v>1880</v>
      </c>
      <c r="BH1325" s="1" t="str">
        <f t="shared" si="248"/>
        <v/>
      </c>
      <c r="BI1325" s="1" t="s">
        <v>5576</v>
      </c>
      <c r="BK1325" s="7" t="str">
        <f t="shared" si="249"/>
        <v>FALSE</v>
      </c>
      <c r="BL1325" s="230" t="s">
        <v>1882</v>
      </c>
      <c r="BM1325" s="1" t="b">
        <f t="shared" si="256"/>
        <v>0</v>
      </c>
      <c r="BQ1325"/>
      <c r="BR1325" s="1" t="str">
        <f t="shared" si="250"/>
        <v/>
      </c>
      <c r="BS1325" s="1" t="s">
        <v>5576</v>
      </c>
      <c r="BU1325" s="7" t="str">
        <f t="shared" si="251"/>
        <v>FALSE</v>
      </c>
      <c r="BV1325" s="230" t="s">
        <v>1882</v>
      </c>
      <c r="BW1325" s="1" t="b">
        <f t="shared" si="257"/>
        <v>0</v>
      </c>
      <c r="BZ1325" s="1" t="str">
        <f t="shared" si="252"/>
        <v/>
      </c>
      <c r="CA1325" s="1" t="s">
        <v>5576</v>
      </c>
      <c r="CC1325" s="7" t="str">
        <f t="shared" si="253"/>
        <v>FALSE</v>
      </c>
      <c r="CD1325" s="230" t="s">
        <v>1882</v>
      </c>
      <c r="CE1325" s="1" t="b">
        <f t="shared" si="258"/>
        <v>0</v>
      </c>
      <c r="CI1325"/>
      <c r="CJ1325" s="1" t="str">
        <f t="shared" si="254"/>
        <v/>
      </c>
      <c r="CK1325" s="1" t="s">
        <v>5576</v>
      </c>
      <c r="CM1325" s="7" t="str">
        <f t="shared" si="255"/>
        <v>FALSE</v>
      </c>
      <c r="CN1325" s="230" t="s">
        <v>1882</v>
      </c>
      <c r="CO1325" s="1" t="b">
        <f t="shared" si="259"/>
        <v>0</v>
      </c>
    </row>
    <row r="1326" spans="48:93" ht="18" x14ac:dyDescent="0.25">
      <c r="AV1326" s="229" t="s">
        <v>1882</v>
      </c>
      <c r="AW1326" s="230" t="s">
        <v>3714</v>
      </c>
      <c r="AX1326" s="230" t="s">
        <v>2659</v>
      </c>
      <c r="AY1326" s="233">
        <v>10490</v>
      </c>
      <c r="AZ1326" s="231" t="s">
        <v>351</v>
      </c>
      <c r="BA1326" s="230" t="s">
        <v>3714</v>
      </c>
      <c r="BB1326" s="229" t="s">
        <v>1882</v>
      </c>
      <c r="BD1326" s="226" t="s">
        <v>3713</v>
      </c>
      <c r="BE1326" s="1" t="s">
        <v>373</v>
      </c>
      <c r="BF1326" t="s">
        <v>1881</v>
      </c>
      <c r="BH1326" s="1" t="str">
        <f t="shared" si="248"/>
        <v/>
      </c>
      <c r="BI1326" s="1" t="s">
        <v>5577</v>
      </c>
      <c r="BK1326" s="7" t="str">
        <f t="shared" si="249"/>
        <v>FALSE</v>
      </c>
      <c r="BL1326" s="227" t="s">
        <v>1883</v>
      </c>
      <c r="BM1326" s="1" t="b">
        <f t="shared" si="256"/>
        <v>0</v>
      </c>
      <c r="BQ1326"/>
      <c r="BR1326" s="1" t="str">
        <f t="shared" si="250"/>
        <v/>
      </c>
      <c r="BS1326" s="1" t="s">
        <v>5577</v>
      </c>
      <c r="BU1326" s="7" t="str">
        <f t="shared" si="251"/>
        <v>FALSE</v>
      </c>
      <c r="BV1326" s="227" t="s">
        <v>1883</v>
      </c>
      <c r="BW1326" s="1" t="b">
        <f t="shared" si="257"/>
        <v>0</v>
      </c>
      <c r="BZ1326" s="1" t="str">
        <f t="shared" si="252"/>
        <v/>
      </c>
      <c r="CA1326" s="1" t="s">
        <v>5577</v>
      </c>
      <c r="CC1326" s="7" t="str">
        <f t="shared" si="253"/>
        <v>FALSE</v>
      </c>
      <c r="CD1326" s="227" t="s">
        <v>1883</v>
      </c>
      <c r="CE1326" s="1" t="b">
        <f t="shared" si="258"/>
        <v>0</v>
      </c>
      <c r="CI1326"/>
      <c r="CJ1326" s="1" t="str">
        <f t="shared" si="254"/>
        <v/>
      </c>
      <c r="CK1326" s="1" t="s">
        <v>5577</v>
      </c>
      <c r="CM1326" s="7" t="str">
        <f t="shared" si="255"/>
        <v>FALSE</v>
      </c>
      <c r="CN1326" s="227" t="s">
        <v>1883</v>
      </c>
      <c r="CO1326" s="1" t="b">
        <f t="shared" si="259"/>
        <v>0</v>
      </c>
    </row>
    <row r="1327" spans="48:93" ht="18" x14ac:dyDescent="0.25">
      <c r="AV1327" s="226" t="s">
        <v>1883</v>
      </c>
      <c r="AW1327" s="227" t="s">
        <v>3715</v>
      </c>
      <c r="AX1327" s="227" t="s">
        <v>2676</v>
      </c>
      <c r="AY1327" s="232">
        <v>10491</v>
      </c>
      <c r="AZ1327" s="228" t="s">
        <v>342</v>
      </c>
      <c r="BA1327" s="227" t="s">
        <v>3715</v>
      </c>
      <c r="BB1327" s="226" t="s">
        <v>1883</v>
      </c>
      <c r="BD1327" s="229" t="s">
        <v>3714</v>
      </c>
      <c r="BE1327" s="1" t="s">
        <v>351</v>
      </c>
      <c r="BF1327" t="s">
        <v>1882</v>
      </c>
      <c r="BH1327" s="1" t="str">
        <f t="shared" si="248"/>
        <v/>
      </c>
      <c r="BI1327" s="1" t="s">
        <v>5578</v>
      </c>
      <c r="BK1327" s="7" t="str">
        <f t="shared" si="249"/>
        <v>FALSE</v>
      </c>
      <c r="BL1327" s="230" t="s">
        <v>1884</v>
      </c>
      <c r="BM1327" s="1" t="b">
        <f t="shared" si="256"/>
        <v>0</v>
      </c>
      <c r="BQ1327"/>
      <c r="BR1327" s="1" t="str">
        <f t="shared" si="250"/>
        <v/>
      </c>
      <c r="BS1327" s="1" t="s">
        <v>5578</v>
      </c>
      <c r="BU1327" s="7" t="str">
        <f t="shared" si="251"/>
        <v>FALSE</v>
      </c>
      <c r="BV1327" s="230" t="s">
        <v>1884</v>
      </c>
      <c r="BW1327" s="1" t="b">
        <f t="shared" si="257"/>
        <v>0</v>
      </c>
      <c r="BZ1327" s="1" t="str">
        <f t="shared" si="252"/>
        <v/>
      </c>
      <c r="CA1327" s="1" t="s">
        <v>5578</v>
      </c>
      <c r="CC1327" s="7" t="str">
        <f t="shared" si="253"/>
        <v>FALSE</v>
      </c>
      <c r="CD1327" s="230" t="s">
        <v>1884</v>
      </c>
      <c r="CE1327" s="1" t="b">
        <f t="shared" si="258"/>
        <v>0</v>
      </c>
      <c r="CI1327"/>
      <c r="CJ1327" s="1" t="str">
        <f t="shared" si="254"/>
        <v/>
      </c>
      <c r="CK1327" s="1" t="s">
        <v>5578</v>
      </c>
      <c r="CM1327" s="7" t="str">
        <f t="shared" si="255"/>
        <v>FALSE</v>
      </c>
      <c r="CN1327" s="230" t="s">
        <v>1884</v>
      </c>
      <c r="CO1327" s="1" t="b">
        <f t="shared" si="259"/>
        <v>0</v>
      </c>
    </row>
    <row r="1328" spans="48:93" ht="18" x14ac:dyDescent="0.25">
      <c r="AV1328" s="229" t="s">
        <v>1884</v>
      </c>
      <c r="AW1328" s="230" t="s">
        <v>3716</v>
      </c>
      <c r="AX1328" s="230" t="s">
        <v>2606</v>
      </c>
      <c r="AY1328" s="233">
        <v>48902</v>
      </c>
      <c r="AZ1328" s="231" t="s">
        <v>373</v>
      </c>
      <c r="BA1328" s="230" t="s">
        <v>3716</v>
      </c>
      <c r="BB1328" s="229" t="s">
        <v>1884</v>
      </c>
      <c r="BD1328" s="226" t="s">
        <v>3715</v>
      </c>
      <c r="BE1328" s="1" t="s">
        <v>342</v>
      </c>
      <c r="BF1328" t="s">
        <v>1883</v>
      </c>
      <c r="BH1328" s="1" t="str">
        <f t="shared" si="248"/>
        <v/>
      </c>
      <c r="BI1328" s="1" t="s">
        <v>5579</v>
      </c>
      <c r="BK1328" s="7" t="str">
        <f t="shared" si="249"/>
        <v>FALSE</v>
      </c>
      <c r="BL1328" s="227" t="s">
        <v>1885</v>
      </c>
      <c r="BM1328" s="1" t="b">
        <f t="shared" si="256"/>
        <v>0</v>
      </c>
      <c r="BQ1328"/>
      <c r="BR1328" s="1" t="str">
        <f t="shared" si="250"/>
        <v/>
      </c>
      <c r="BS1328" s="1" t="s">
        <v>5579</v>
      </c>
      <c r="BU1328" s="7" t="str">
        <f t="shared" si="251"/>
        <v>FALSE</v>
      </c>
      <c r="BV1328" s="227" t="s">
        <v>1885</v>
      </c>
      <c r="BW1328" s="1" t="b">
        <f t="shared" si="257"/>
        <v>0</v>
      </c>
      <c r="BZ1328" s="1" t="str">
        <f t="shared" si="252"/>
        <v/>
      </c>
      <c r="CA1328" s="1" t="s">
        <v>5579</v>
      </c>
      <c r="CC1328" s="7" t="str">
        <f t="shared" si="253"/>
        <v>FALSE</v>
      </c>
      <c r="CD1328" s="227" t="s">
        <v>1885</v>
      </c>
      <c r="CE1328" s="1" t="b">
        <f t="shared" si="258"/>
        <v>0</v>
      </c>
      <c r="CI1328"/>
      <c r="CJ1328" s="1" t="str">
        <f t="shared" si="254"/>
        <v/>
      </c>
      <c r="CK1328" s="1" t="s">
        <v>5579</v>
      </c>
      <c r="CM1328" s="7" t="str">
        <f t="shared" si="255"/>
        <v>FALSE</v>
      </c>
      <c r="CN1328" s="227" t="s">
        <v>1885</v>
      </c>
      <c r="CO1328" s="1" t="b">
        <f t="shared" si="259"/>
        <v>0</v>
      </c>
    </row>
    <row r="1329" spans="48:93" ht="18" x14ac:dyDescent="0.25">
      <c r="AV1329" s="226" t="s">
        <v>1885</v>
      </c>
      <c r="AW1329" s="227" t="s">
        <v>3717</v>
      </c>
      <c r="AX1329" s="227" t="s">
        <v>2606</v>
      </c>
      <c r="AY1329" s="232">
        <v>74419</v>
      </c>
      <c r="AZ1329" s="228" t="s">
        <v>373</v>
      </c>
      <c r="BA1329" s="227" t="s">
        <v>3717</v>
      </c>
      <c r="BB1329" s="226" t="s">
        <v>1885</v>
      </c>
      <c r="BD1329" s="229" t="s">
        <v>3716</v>
      </c>
      <c r="BE1329" s="1" t="s">
        <v>373</v>
      </c>
      <c r="BF1329" t="s">
        <v>1884</v>
      </c>
      <c r="BH1329" s="1" t="str">
        <f t="shared" si="248"/>
        <v/>
      </c>
      <c r="BI1329" s="1" t="s">
        <v>5580</v>
      </c>
      <c r="BK1329" s="7" t="str">
        <f t="shared" si="249"/>
        <v>FALSE</v>
      </c>
      <c r="BL1329" s="230" t="s">
        <v>1886</v>
      </c>
      <c r="BM1329" s="1" t="b">
        <f t="shared" si="256"/>
        <v>0</v>
      </c>
      <c r="BQ1329"/>
      <c r="BR1329" s="1" t="str">
        <f t="shared" si="250"/>
        <v/>
      </c>
      <c r="BS1329" s="1" t="s">
        <v>5580</v>
      </c>
      <c r="BU1329" s="7" t="str">
        <f t="shared" si="251"/>
        <v>FALSE</v>
      </c>
      <c r="BV1329" s="230" t="s">
        <v>1886</v>
      </c>
      <c r="BW1329" s="1" t="b">
        <f t="shared" si="257"/>
        <v>0</v>
      </c>
      <c r="BZ1329" s="1" t="str">
        <f t="shared" si="252"/>
        <v/>
      </c>
      <c r="CA1329" s="1" t="s">
        <v>5580</v>
      </c>
      <c r="CC1329" s="7" t="str">
        <f t="shared" si="253"/>
        <v>FALSE</v>
      </c>
      <c r="CD1329" s="230" t="s">
        <v>1886</v>
      </c>
      <c r="CE1329" s="1" t="b">
        <f t="shared" si="258"/>
        <v>0</v>
      </c>
      <c r="CI1329"/>
      <c r="CJ1329" s="1" t="str">
        <f t="shared" si="254"/>
        <v/>
      </c>
      <c r="CK1329" s="1" t="s">
        <v>5580</v>
      </c>
      <c r="CM1329" s="7" t="str">
        <f t="shared" si="255"/>
        <v>FALSE</v>
      </c>
      <c r="CN1329" s="230" t="s">
        <v>1886</v>
      </c>
      <c r="CO1329" s="1" t="b">
        <f t="shared" si="259"/>
        <v>0</v>
      </c>
    </row>
    <row r="1330" spans="48:93" ht="18" x14ac:dyDescent="0.25">
      <c r="AV1330" s="229" t="s">
        <v>1886</v>
      </c>
      <c r="AW1330" s="230" t="s">
        <v>3718</v>
      </c>
      <c r="AX1330" s="230" t="s">
        <v>2604</v>
      </c>
      <c r="AY1330" s="233">
        <v>74418</v>
      </c>
      <c r="AZ1330" s="231" t="s">
        <v>341</v>
      </c>
      <c r="BA1330" s="230" t="s">
        <v>3718</v>
      </c>
      <c r="BB1330" s="229" t="s">
        <v>1886</v>
      </c>
      <c r="BD1330" s="226" t="s">
        <v>3717</v>
      </c>
      <c r="BE1330" s="1" t="s">
        <v>373</v>
      </c>
      <c r="BF1330" t="s">
        <v>1885</v>
      </c>
      <c r="BH1330" s="1" t="str">
        <f t="shared" si="248"/>
        <v/>
      </c>
      <c r="BI1330" s="1" t="s">
        <v>5581</v>
      </c>
      <c r="BK1330" s="7" t="str">
        <f t="shared" si="249"/>
        <v>FALSE</v>
      </c>
      <c r="BL1330" s="227" t="s">
        <v>1887</v>
      </c>
      <c r="BM1330" s="1" t="b">
        <f t="shared" si="256"/>
        <v>0</v>
      </c>
      <c r="BQ1330"/>
      <c r="BR1330" s="1" t="str">
        <f t="shared" si="250"/>
        <v/>
      </c>
      <c r="BS1330" s="1" t="s">
        <v>5581</v>
      </c>
      <c r="BU1330" s="7" t="str">
        <f t="shared" si="251"/>
        <v>FALSE</v>
      </c>
      <c r="BV1330" s="227" t="s">
        <v>1887</v>
      </c>
      <c r="BW1330" s="1" t="b">
        <f t="shared" si="257"/>
        <v>0</v>
      </c>
      <c r="BZ1330" s="1" t="str">
        <f t="shared" si="252"/>
        <v/>
      </c>
      <c r="CA1330" s="1" t="s">
        <v>5581</v>
      </c>
      <c r="CC1330" s="7" t="str">
        <f t="shared" si="253"/>
        <v>FALSE</v>
      </c>
      <c r="CD1330" s="227" t="s">
        <v>1887</v>
      </c>
      <c r="CE1330" s="1" t="b">
        <f t="shared" si="258"/>
        <v>0</v>
      </c>
      <c r="CI1330"/>
      <c r="CJ1330" s="1" t="str">
        <f t="shared" si="254"/>
        <v/>
      </c>
      <c r="CK1330" s="1" t="s">
        <v>5581</v>
      </c>
      <c r="CM1330" s="7" t="str">
        <f t="shared" si="255"/>
        <v>FALSE</v>
      </c>
      <c r="CN1330" s="227" t="s">
        <v>1887</v>
      </c>
      <c r="CO1330" s="1" t="b">
        <f t="shared" si="259"/>
        <v>0</v>
      </c>
    </row>
    <row r="1331" spans="48:93" ht="18" x14ac:dyDescent="0.25">
      <c r="AV1331" s="226" t="s">
        <v>1887</v>
      </c>
      <c r="AW1331" s="227" t="s">
        <v>3718</v>
      </c>
      <c r="AX1331" s="227" t="s">
        <v>2617</v>
      </c>
      <c r="AY1331" s="232">
        <v>71250</v>
      </c>
      <c r="AZ1331" s="228" t="s">
        <v>364</v>
      </c>
      <c r="BA1331" s="227" t="s">
        <v>3718</v>
      </c>
      <c r="BB1331" s="226" t="s">
        <v>1887</v>
      </c>
      <c r="BD1331" s="229" t="s">
        <v>3718</v>
      </c>
      <c r="BE1331" s="1" t="s">
        <v>341</v>
      </c>
      <c r="BF1331" t="s">
        <v>1886</v>
      </c>
      <c r="BH1331" s="1" t="str">
        <f t="shared" si="248"/>
        <v/>
      </c>
      <c r="BI1331" s="1" t="s">
        <v>5582</v>
      </c>
      <c r="BK1331" s="7" t="str">
        <f t="shared" si="249"/>
        <v>FALSE</v>
      </c>
      <c r="BL1331" s="230" t="s">
        <v>1888</v>
      </c>
      <c r="BM1331" s="1" t="b">
        <f t="shared" si="256"/>
        <v>0</v>
      </c>
      <c r="BQ1331"/>
      <c r="BR1331" s="1" t="str">
        <f t="shared" si="250"/>
        <v/>
      </c>
      <c r="BS1331" s="1" t="s">
        <v>5582</v>
      </c>
      <c r="BU1331" s="7" t="str">
        <f t="shared" si="251"/>
        <v>FALSE</v>
      </c>
      <c r="BV1331" s="230" t="s">
        <v>1888</v>
      </c>
      <c r="BW1331" s="1" t="b">
        <f t="shared" si="257"/>
        <v>0</v>
      </c>
      <c r="BZ1331" s="1" t="str">
        <f t="shared" si="252"/>
        <v/>
      </c>
      <c r="CA1331" s="1" t="s">
        <v>5582</v>
      </c>
      <c r="CC1331" s="7" t="str">
        <f t="shared" si="253"/>
        <v>FALSE</v>
      </c>
      <c r="CD1331" s="230" t="s">
        <v>1888</v>
      </c>
      <c r="CE1331" s="1" t="b">
        <f t="shared" si="258"/>
        <v>0</v>
      </c>
      <c r="CI1331"/>
      <c r="CJ1331" s="1" t="str">
        <f t="shared" si="254"/>
        <v/>
      </c>
      <c r="CK1331" s="1" t="s">
        <v>5582</v>
      </c>
      <c r="CM1331" s="7" t="str">
        <f t="shared" si="255"/>
        <v>FALSE</v>
      </c>
      <c r="CN1331" s="230" t="s">
        <v>1888</v>
      </c>
      <c r="CO1331" s="1" t="b">
        <f t="shared" si="259"/>
        <v>0</v>
      </c>
    </row>
    <row r="1332" spans="48:93" ht="18" x14ac:dyDescent="0.25">
      <c r="AV1332" s="229" t="s">
        <v>1888</v>
      </c>
      <c r="AW1332" s="230" t="s">
        <v>3719</v>
      </c>
      <c r="AX1332" s="230" t="s">
        <v>2617</v>
      </c>
      <c r="AY1332" s="233">
        <v>96619</v>
      </c>
      <c r="AZ1332" s="231" t="s">
        <v>364</v>
      </c>
      <c r="BA1332" s="230" t="s">
        <v>3719</v>
      </c>
      <c r="BB1332" s="229" t="s">
        <v>1888</v>
      </c>
      <c r="BD1332" s="226" t="s">
        <v>3718</v>
      </c>
      <c r="BE1332" s="1" t="s">
        <v>364</v>
      </c>
      <c r="BF1332" t="s">
        <v>1887</v>
      </c>
      <c r="BH1332" s="1" t="str">
        <f t="shared" si="248"/>
        <v/>
      </c>
      <c r="BI1332" s="1" t="s">
        <v>5583</v>
      </c>
      <c r="BK1332" s="7" t="str">
        <f t="shared" si="249"/>
        <v>FALSE</v>
      </c>
      <c r="BL1332" s="227" t="s">
        <v>1889</v>
      </c>
      <c r="BM1332" s="1" t="b">
        <f t="shared" si="256"/>
        <v>0</v>
      </c>
      <c r="BQ1332"/>
      <c r="BR1332" s="1" t="str">
        <f t="shared" si="250"/>
        <v/>
      </c>
      <c r="BS1332" s="1" t="s">
        <v>5583</v>
      </c>
      <c r="BU1332" s="7" t="str">
        <f t="shared" si="251"/>
        <v>FALSE</v>
      </c>
      <c r="BV1332" s="227" t="s">
        <v>1889</v>
      </c>
      <c r="BW1332" s="1" t="b">
        <f t="shared" si="257"/>
        <v>0</v>
      </c>
      <c r="BZ1332" s="1" t="str">
        <f t="shared" si="252"/>
        <v/>
      </c>
      <c r="CA1332" s="1" t="s">
        <v>5583</v>
      </c>
      <c r="CC1332" s="7" t="str">
        <f t="shared" si="253"/>
        <v>FALSE</v>
      </c>
      <c r="CD1332" s="227" t="s">
        <v>1889</v>
      </c>
      <c r="CE1332" s="1" t="b">
        <f t="shared" si="258"/>
        <v>0</v>
      </c>
      <c r="CI1332"/>
      <c r="CJ1332" s="1" t="str">
        <f t="shared" si="254"/>
        <v/>
      </c>
      <c r="CK1332" s="1" t="s">
        <v>5583</v>
      </c>
      <c r="CM1332" s="7" t="str">
        <f t="shared" si="255"/>
        <v>FALSE</v>
      </c>
      <c r="CN1332" s="227" t="s">
        <v>1889</v>
      </c>
      <c r="CO1332" s="1" t="b">
        <f t="shared" si="259"/>
        <v>0</v>
      </c>
    </row>
    <row r="1333" spans="48:93" ht="18" x14ac:dyDescent="0.25">
      <c r="AV1333" s="226" t="s">
        <v>1889</v>
      </c>
      <c r="AW1333" s="227" t="s">
        <v>3720</v>
      </c>
      <c r="AX1333" s="227" t="s">
        <v>2617</v>
      </c>
      <c r="AY1333" s="232">
        <v>71252</v>
      </c>
      <c r="AZ1333" s="228" t="s">
        <v>364</v>
      </c>
      <c r="BA1333" s="227" t="s">
        <v>3720</v>
      </c>
      <c r="BB1333" s="226" t="s">
        <v>1889</v>
      </c>
      <c r="BD1333" s="229" t="s">
        <v>3719</v>
      </c>
      <c r="BE1333" s="1" t="s">
        <v>364</v>
      </c>
      <c r="BF1333" t="s">
        <v>1888</v>
      </c>
      <c r="BH1333" s="1" t="str">
        <f t="shared" si="248"/>
        <v/>
      </c>
      <c r="BI1333" s="1" t="s">
        <v>5584</v>
      </c>
      <c r="BK1333" s="7" t="str">
        <f t="shared" si="249"/>
        <v>FALSE</v>
      </c>
      <c r="BL1333" s="230" t="s">
        <v>1890</v>
      </c>
      <c r="BM1333" s="1" t="b">
        <f t="shared" si="256"/>
        <v>0</v>
      </c>
      <c r="BQ1333"/>
      <c r="BR1333" s="1" t="str">
        <f t="shared" si="250"/>
        <v/>
      </c>
      <c r="BS1333" s="1" t="s">
        <v>5584</v>
      </c>
      <c r="BU1333" s="7" t="str">
        <f t="shared" si="251"/>
        <v>FALSE</v>
      </c>
      <c r="BV1333" s="230" t="s">
        <v>1890</v>
      </c>
      <c r="BW1333" s="1" t="b">
        <f t="shared" si="257"/>
        <v>0</v>
      </c>
      <c r="BZ1333" s="1" t="str">
        <f t="shared" si="252"/>
        <v/>
      </c>
      <c r="CA1333" s="1" t="s">
        <v>5584</v>
      </c>
      <c r="CC1333" s="7" t="str">
        <f t="shared" si="253"/>
        <v>FALSE</v>
      </c>
      <c r="CD1333" s="230" t="s">
        <v>1890</v>
      </c>
      <c r="CE1333" s="1" t="b">
        <f t="shared" si="258"/>
        <v>0</v>
      </c>
      <c r="CI1333"/>
      <c r="CJ1333" s="1" t="str">
        <f t="shared" si="254"/>
        <v/>
      </c>
      <c r="CK1333" s="1" t="s">
        <v>5584</v>
      </c>
      <c r="CM1333" s="7" t="str">
        <f t="shared" si="255"/>
        <v>FALSE</v>
      </c>
      <c r="CN1333" s="230" t="s">
        <v>1890</v>
      </c>
      <c r="CO1333" s="1" t="b">
        <f t="shared" si="259"/>
        <v>0</v>
      </c>
    </row>
    <row r="1334" spans="48:93" ht="18" x14ac:dyDescent="0.25">
      <c r="AV1334" s="229" t="s">
        <v>1890</v>
      </c>
      <c r="AW1334" s="230" t="s">
        <v>3721</v>
      </c>
      <c r="AX1334" s="230" t="s">
        <v>2606</v>
      </c>
      <c r="AY1334" s="233">
        <v>30625</v>
      </c>
      <c r="AZ1334" s="231" t="s">
        <v>373</v>
      </c>
      <c r="BA1334" s="230" t="s">
        <v>3721</v>
      </c>
      <c r="BB1334" s="229" t="s">
        <v>1890</v>
      </c>
      <c r="BD1334" s="226" t="s">
        <v>3720</v>
      </c>
      <c r="BE1334" s="1" t="s">
        <v>364</v>
      </c>
      <c r="BF1334" t="s">
        <v>1889</v>
      </c>
      <c r="BH1334" s="1" t="str">
        <f t="shared" si="248"/>
        <v/>
      </c>
      <c r="BI1334" s="1" t="s">
        <v>5585</v>
      </c>
      <c r="BK1334" s="7" t="str">
        <f t="shared" si="249"/>
        <v>FALSE</v>
      </c>
      <c r="BL1334" s="227" t="s">
        <v>1891</v>
      </c>
      <c r="BM1334" s="1" t="b">
        <f t="shared" si="256"/>
        <v>0</v>
      </c>
      <c r="BQ1334"/>
      <c r="BR1334" s="1" t="str">
        <f t="shared" si="250"/>
        <v/>
      </c>
      <c r="BS1334" s="1" t="s">
        <v>5585</v>
      </c>
      <c r="BU1334" s="7" t="str">
        <f t="shared" si="251"/>
        <v>FALSE</v>
      </c>
      <c r="BV1334" s="227" t="s">
        <v>1891</v>
      </c>
      <c r="BW1334" s="1" t="b">
        <f t="shared" si="257"/>
        <v>0</v>
      </c>
      <c r="BZ1334" s="1" t="str">
        <f t="shared" si="252"/>
        <v/>
      </c>
      <c r="CA1334" s="1" t="s">
        <v>5585</v>
      </c>
      <c r="CC1334" s="7" t="str">
        <f t="shared" si="253"/>
        <v>FALSE</v>
      </c>
      <c r="CD1334" s="227" t="s">
        <v>1891</v>
      </c>
      <c r="CE1334" s="1" t="b">
        <f t="shared" si="258"/>
        <v>0</v>
      </c>
      <c r="CI1334"/>
      <c r="CJ1334" s="1" t="str">
        <f t="shared" si="254"/>
        <v/>
      </c>
      <c r="CK1334" s="1" t="s">
        <v>5585</v>
      </c>
      <c r="CM1334" s="7" t="str">
        <f t="shared" si="255"/>
        <v>FALSE</v>
      </c>
      <c r="CN1334" s="227" t="s">
        <v>1891</v>
      </c>
      <c r="CO1334" s="1" t="b">
        <f t="shared" si="259"/>
        <v>0</v>
      </c>
    </row>
    <row r="1335" spans="48:93" ht="18" x14ac:dyDescent="0.25">
      <c r="AV1335" s="226" t="s">
        <v>1891</v>
      </c>
      <c r="AW1335" s="227" t="s">
        <v>3722</v>
      </c>
      <c r="AX1335" s="227" t="s">
        <v>2606</v>
      </c>
      <c r="AY1335" s="232">
        <v>20527</v>
      </c>
      <c r="AZ1335" s="228" t="s">
        <v>373</v>
      </c>
      <c r="BA1335" s="227" t="s">
        <v>3722</v>
      </c>
      <c r="BB1335" s="226" t="s">
        <v>1891</v>
      </c>
      <c r="BD1335" s="229" t="s">
        <v>3721</v>
      </c>
      <c r="BE1335" s="1" t="s">
        <v>373</v>
      </c>
      <c r="BF1335" t="s">
        <v>1890</v>
      </c>
      <c r="BH1335" s="1" t="str">
        <f t="shared" si="248"/>
        <v/>
      </c>
      <c r="BI1335" s="1" t="s">
        <v>5586</v>
      </c>
      <c r="BK1335" s="7" t="str">
        <f t="shared" si="249"/>
        <v>FALSE</v>
      </c>
      <c r="BL1335" s="230" t="s">
        <v>1892</v>
      </c>
      <c r="BM1335" s="1" t="b">
        <f t="shared" si="256"/>
        <v>0</v>
      </c>
      <c r="BQ1335"/>
      <c r="BR1335" s="1" t="str">
        <f t="shared" si="250"/>
        <v/>
      </c>
      <c r="BS1335" s="1" t="s">
        <v>5586</v>
      </c>
      <c r="BU1335" s="7" t="str">
        <f t="shared" si="251"/>
        <v>FALSE</v>
      </c>
      <c r="BV1335" s="230" t="s">
        <v>1892</v>
      </c>
      <c r="BW1335" s="1" t="b">
        <f t="shared" si="257"/>
        <v>0</v>
      </c>
      <c r="BZ1335" s="1" t="str">
        <f t="shared" si="252"/>
        <v/>
      </c>
      <c r="CA1335" s="1" t="s">
        <v>5586</v>
      </c>
      <c r="CC1335" s="7" t="str">
        <f t="shared" si="253"/>
        <v>FALSE</v>
      </c>
      <c r="CD1335" s="230" t="s">
        <v>1892</v>
      </c>
      <c r="CE1335" s="1" t="b">
        <f t="shared" si="258"/>
        <v>0</v>
      </c>
      <c r="CI1335"/>
      <c r="CJ1335" s="1" t="str">
        <f t="shared" si="254"/>
        <v/>
      </c>
      <c r="CK1335" s="1" t="s">
        <v>5586</v>
      </c>
      <c r="CM1335" s="7" t="str">
        <f t="shared" si="255"/>
        <v>FALSE</v>
      </c>
      <c r="CN1335" s="230" t="s">
        <v>1892</v>
      </c>
      <c r="CO1335" s="1" t="b">
        <f t="shared" si="259"/>
        <v>0</v>
      </c>
    </row>
    <row r="1336" spans="48:93" ht="18" x14ac:dyDescent="0.25">
      <c r="AV1336" s="229" t="s">
        <v>1892</v>
      </c>
      <c r="AW1336" s="230" t="s">
        <v>3723</v>
      </c>
      <c r="AX1336" s="230" t="s">
        <v>2606</v>
      </c>
      <c r="AY1336" s="233">
        <v>48125</v>
      </c>
      <c r="AZ1336" s="231" t="s">
        <v>373</v>
      </c>
      <c r="BA1336" s="230" t="s">
        <v>3723</v>
      </c>
      <c r="BB1336" s="229" t="s">
        <v>1892</v>
      </c>
      <c r="BD1336" s="226" t="s">
        <v>3722</v>
      </c>
      <c r="BE1336" s="1" t="s">
        <v>373</v>
      </c>
      <c r="BF1336" t="s">
        <v>1891</v>
      </c>
      <c r="BH1336" s="1" t="str">
        <f t="shared" si="248"/>
        <v/>
      </c>
      <c r="BI1336" s="1" t="s">
        <v>5587</v>
      </c>
      <c r="BK1336" s="7" t="str">
        <f t="shared" si="249"/>
        <v>FALSE</v>
      </c>
      <c r="BL1336" s="227" t="s">
        <v>1893</v>
      </c>
      <c r="BM1336" s="1" t="b">
        <f t="shared" si="256"/>
        <v>0</v>
      </c>
      <c r="BQ1336"/>
      <c r="BR1336" s="1" t="str">
        <f t="shared" si="250"/>
        <v/>
      </c>
      <c r="BS1336" s="1" t="s">
        <v>5587</v>
      </c>
      <c r="BU1336" s="7" t="str">
        <f t="shared" si="251"/>
        <v>FALSE</v>
      </c>
      <c r="BV1336" s="227" t="s">
        <v>1893</v>
      </c>
      <c r="BW1336" s="1" t="b">
        <f t="shared" si="257"/>
        <v>0</v>
      </c>
      <c r="BZ1336" s="1" t="str">
        <f t="shared" si="252"/>
        <v/>
      </c>
      <c r="CA1336" s="1" t="s">
        <v>5587</v>
      </c>
      <c r="CC1336" s="7" t="str">
        <f t="shared" si="253"/>
        <v>FALSE</v>
      </c>
      <c r="CD1336" s="227" t="s">
        <v>1893</v>
      </c>
      <c r="CE1336" s="1" t="b">
        <f t="shared" si="258"/>
        <v>0</v>
      </c>
      <c r="CI1336"/>
      <c r="CJ1336" s="1" t="str">
        <f t="shared" si="254"/>
        <v/>
      </c>
      <c r="CK1336" s="1" t="s">
        <v>5587</v>
      </c>
      <c r="CM1336" s="7" t="str">
        <f t="shared" si="255"/>
        <v>FALSE</v>
      </c>
      <c r="CN1336" s="227" t="s">
        <v>1893</v>
      </c>
      <c r="CO1336" s="1" t="b">
        <f t="shared" si="259"/>
        <v>0</v>
      </c>
    </row>
    <row r="1337" spans="48:93" ht="18" x14ac:dyDescent="0.25">
      <c r="AV1337" s="226" t="s">
        <v>1893</v>
      </c>
      <c r="AW1337" s="227" t="s">
        <v>3724</v>
      </c>
      <c r="AX1337" s="227" t="s">
        <v>2617</v>
      </c>
      <c r="AY1337" s="232">
        <v>21817</v>
      </c>
      <c r="AZ1337" s="228" t="s">
        <v>364</v>
      </c>
      <c r="BA1337" s="227" t="s">
        <v>3724</v>
      </c>
      <c r="BB1337" s="226" t="s">
        <v>1893</v>
      </c>
      <c r="BD1337" s="229" t="s">
        <v>3723</v>
      </c>
      <c r="BE1337" s="1" t="s">
        <v>373</v>
      </c>
      <c r="BF1337" t="s">
        <v>1892</v>
      </c>
      <c r="BH1337" s="1" t="str">
        <f t="shared" si="248"/>
        <v/>
      </c>
      <c r="BI1337" s="1" t="s">
        <v>5588</v>
      </c>
      <c r="BK1337" s="7" t="str">
        <f t="shared" si="249"/>
        <v>FALSE</v>
      </c>
      <c r="BL1337" s="230" t="s">
        <v>1894</v>
      </c>
      <c r="BM1337" s="1" t="b">
        <f t="shared" si="256"/>
        <v>0</v>
      </c>
      <c r="BQ1337"/>
      <c r="BR1337" s="1" t="str">
        <f t="shared" si="250"/>
        <v/>
      </c>
      <c r="BS1337" s="1" t="s">
        <v>5588</v>
      </c>
      <c r="BU1337" s="7" t="str">
        <f t="shared" si="251"/>
        <v>FALSE</v>
      </c>
      <c r="BV1337" s="230" t="s">
        <v>1894</v>
      </c>
      <c r="BW1337" s="1" t="b">
        <f t="shared" si="257"/>
        <v>0</v>
      </c>
      <c r="BZ1337" s="1" t="str">
        <f t="shared" si="252"/>
        <v/>
      </c>
      <c r="CA1337" s="1" t="s">
        <v>5588</v>
      </c>
      <c r="CC1337" s="7" t="str">
        <f t="shared" si="253"/>
        <v>FALSE</v>
      </c>
      <c r="CD1337" s="230" t="s">
        <v>1894</v>
      </c>
      <c r="CE1337" s="1" t="b">
        <f t="shared" si="258"/>
        <v>0</v>
      </c>
      <c r="CI1337"/>
      <c r="CJ1337" s="1" t="str">
        <f t="shared" si="254"/>
        <v/>
      </c>
      <c r="CK1337" s="1" t="s">
        <v>5588</v>
      </c>
      <c r="CM1337" s="7" t="str">
        <f t="shared" si="255"/>
        <v>FALSE</v>
      </c>
      <c r="CN1337" s="230" t="s">
        <v>1894</v>
      </c>
      <c r="CO1337" s="1" t="b">
        <f t="shared" si="259"/>
        <v>0</v>
      </c>
    </row>
    <row r="1338" spans="48:93" ht="18" x14ac:dyDescent="0.25">
      <c r="AV1338" s="229" t="s">
        <v>1894</v>
      </c>
      <c r="AW1338" s="230" t="s">
        <v>3725</v>
      </c>
      <c r="AX1338" s="230" t="s">
        <v>2623</v>
      </c>
      <c r="AY1338" s="233">
        <v>10524</v>
      </c>
      <c r="AZ1338" s="231" t="s">
        <v>323</v>
      </c>
      <c r="BA1338" s="230" t="s">
        <v>3725</v>
      </c>
      <c r="BB1338" s="229" t="s">
        <v>1894</v>
      </c>
      <c r="BD1338" s="226" t="s">
        <v>3724</v>
      </c>
      <c r="BE1338" s="1" t="s">
        <v>364</v>
      </c>
      <c r="BF1338" t="s">
        <v>1893</v>
      </c>
      <c r="BH1338" s="1" t="str">
        <f t="shared" si="248"/>
        <v/>
      </c>
      <c r="BI1338" s="1" t="s">
        <v>5589</v>
      </c>
      <c r="BK1338" s="7" t="str">
        <f t="shared" si="249"/>
        <v>FALSE</v>
      </c>
      <c r="BL1338" s="227" t="s">
        <v>1895</v>
      </c>
      <c r="BM1338" s="1" t="b">
        <f t="shared" si="256"/>
        <v>0</v>
      </c>
      <c r="BQ1338"/>
      <c r="BR1338" s="1" t="str">
        <f t="shared" si="250"/>
        <v/>
      </c>
      <c r="BS1338" s="1" t="s">
        <v>5589</v>
      </c>
      <c r="BU1338" s="7" t="str">
        <f t="shared" si="251"/>
        <v>FALSE</v>
      </c>
      <c r="BV1338" s="227" t="s">
        <v>1895</v>
      </c>
      <c r="BW1338" s="1" t="b">
        <f t="shared" si="257"/>
        <v>0</v>
      </c>
      <c r="BZ1338" s="1" t="str">
        <f t="shared" si="252"/>
        <v/>
      </c>
      <c r="CA1338" s="1" t="s">
        <v>5589</v>
      </c>
      <c r="CC1338" s="7" t="str">
        <f t="shared" si="253"/>
        <v>FALSE</v>
      </c>
      <c r="CD1338" s="227" t="s">
        <v>1895</v>
      </c>
      <c r="CE1338" s="1" t="b">
        <f t="shared" si="258"/>
        <v>0</v>
      </c>
      <c r="CI1338"/>
      <c r="CJ1338" s="1" t="str">
        <f t="shared" si="254"/>
        <v/>
      </c>
      <c r="CK1338" s="1" t="s">
        <v>5589</v>
      </c>
      <c r="CM1338" s="7" t="str">
        <f t="shared" si="255"/>
        <v>FALSE</v>
      </c>
      <c r="CN1338" s="227" t="s">
        <v>1895</v>
      </c>
      <c r="CO1338" s="1" t="b">
        <f t="shared" si="259"/>
        <v>0</v>
      </c>
    </row>
    <row r="1339" spans="48:93" ht="18" x14ac:dyDescent="0.25">
      <c r="AV1339" s="226" t="s">
        <v>1895</v>
      </c>
      <c r="AW1339" s="227" t="s">
        <v>3726</v>
      </c>
      <c r="AX1339" s="227" t="s">
        <v>2606</v>
      </c>
      <c r="AY1339" s="232">
        <v>95376</v>
      </c>
      <c r="AZ1339" s="228" t="s">
        <v>373</v>
      </c>
      <c r="BA1339" s="227" t="s">
        <v>3726</v>
      </c>
      <c r="BB1339" s="226" t="s">
        <v>1895</v>
      </c>
      <c r="BD1339" s="229" t="s">
        <v>3725</v>
      </c>
      <c r="BE1339" s="1" t="s">
        <v>323</v>
      </c>
      <c r="BF1339" t="s">
        <v>1894</v>
      </c>
      <c r="BH1339" s="1" t="str">
        <f t="shared" si="248"/>
        <v/>
      </c>
      <c r="BI1339" s="1" t="s">
        <v>5590</v>
      </c>
      <c r="BK1339" s="7" t="str">
        <f t="shared" si="249"/>
        <v>FALSE</v>
      </c>
      <c r="BL1339" s="230" t="s">
        <v>1896</v>
      </c>
      <c r="BM1339" s="1" t="b">
        <f t="shared" si="256"/>
        <v>0</v>
      </c>
      <c r="BQ1339"/>
      <c r="BR1339" s="1" t="str">
        <f t="shared" si="250"/>
        <v/>
      </c>
      <c r="BS1339" s="1" t="s">
        <v>5590</v>
      </c>
      <c r="BU1339" s="7" t="str">
        <f t="shared" si="251"/>
        <v>FALSE</v>
      </c>
      <c r="BV1339" s="230" t="s">
        <v>1896</v>
      </c>
      <c r="BW1339" s="1" t="b">
        <f t="shared" si="257"/>
        <v>0</v>
      </c>
      <c r="BZ1339" s="1" t="str">
        <f t="shared" si="252"/>
        <v/>
      </c>
      <c r="CA1339" s="1" t="s">
        <v>5590</v>
      </c>
      <c r="CC1339" s="7" t="str">
        <f t="shared" si="253"/>
        <v>FALSE</v>
      </c>
      <c r="CD1339" s="230" t="s">
        <v>1896</v>
      </c>
      <c r="CE1339" s="1" t="b">
        <f t="shared" si="258"/>
        <v>0</v>
      </c>
      <c r="CI1339"/>
      <c r="CJ1339" s="1" t="str">
        <f t="shared" si="254"/>
        <v/>
      </c>
      <c r="CK1339" s="1" t="s">
        <v>5590</v>
      </c>
      <c r="CM1339" s="7" t="str">
        <f t="shared" si="255"/>
        <v>FALSE</v>
      </c>
      <c r="CN1339" s="230" t="s">
        <v>1896</v>
      </c>
      <c r="CO1339" s="1" t="b">
        <f t="shared" si="259"/>
        <v>0</v>
      </c>
    </row>
    <row r="1340" spans="48:93" ht="18" x14ac:dyDescent="0.25">
      <c r="AV1340" s="229" t="s">
        <v>1896</v>
      </c>
      <c r="AW1340" s="230" t="s">
        <v>3727</v>
      </c>
      <c r="AX1340" s="230" t="s">
        <v>2638</v>
      </c>
      <c r="AY1340" s="233">
        <v>10536</v>
      </c>
      <c r="AZ1340" s="231" t="s">
        <v>359</v>
      </c>
      <c r="BA1340" s="230" t="s">
        <v>3727</v>
      </c>
      <c r="BB1340" s="229" t="s">
        <v>1896</v>
      </c>
      <c r="BD1340" s="226" t="s">
        <v>3726</v>
      </c>
      <c r="BE1340" s="1" t="s">
        <v>373</v>
      </c>
      <c r="BF1340" t="s">
        <v>1895</v>
      </c>
      <c r="BH1340" s="1" t="str">
        <f t="shared" si="248"/>
        <v/>
      </c>
      <c r="BI1340" s="1" t="s">
        <v>5591</v>
      </c>
      <c r="BK1340" s="7" t="str">
        <f t="shared" si="249"/>
        <v>FALSE</v>
      </c>
      <c r="BL1340" s="227" t="s">
        <v>1897</v>
      </c>
      <c r="BM1340" s="1" t="b">
        <f t="shared" si="256"/>
        <v>0</v>
      </c>
      <c r="BQ1340"/>
      <c r="BR1340" s="1" t="str">
        <f t="shared" si="250"/>
        <v/>
      </c>
      <c r="BS1340" s="1" t="s">
        <v>5591</v>
      </c>
      <c r="BU1340" s="7" t="str">
        <f t="shared" si="251"/>
        <v>FALSE</v>
      </c>
      <c r="BV1340" s="227" t="s">
        <v>1897</v>
      </c>
      <c r="BW1340" s="1" t="b">
        <f t="shared" si="257"/>
        <v>0</v>
      </c>
      <c r="BZ1340" s="1" t="str">
        <f t="shared" si="252"/>
        <v/>
      </c>
      <c r="CA1340" s="1" t="s">
        <v>5591</v>
      </c>
      <c r="CC1340" s="7" t="str">
        <f t="shared" si="253"/>
        <v>FALSE</v>
      </c>
      <c r="CD1340" s="227" t="s">
        <v>1897</v>
      </c>
      <c r="CE1340" s="1" t="b">
        <f t="shared" si="258"/>
        <v>0</v>
      </c>
      <c r="CI1340"/>
      <c r="CJ1340" s="1" t="str">
        <f t="shared" si="254"/>
        <v/>
      </c>
      <c r="CK1340" s="1" t="s">
        <v>5591</v>
      </c>
      <c r="CM1340" s="7" t="str">
        <f t="shared" si="255"/>
        <v>FALSE</v>
      </c>
      <c r="CN1340" s="227" t="s">
        <v>1897</v>
      </c>
      <c r="CO1340" s="1" t="b">
        <f t="shared" si="259"/>
        <v>0</v>
      </c>
    </row>
    <row r="1341" spans="48:93" ht="18" x14ac:dyDescent="0.25">
      <c r="AV1341" s="226" t="s">
        <v>1897</v>
      </c>
      <c r="AW1341" s="227" t="s">
        <v>3728</v>
      </c>
      <c r="AX1341" s="227" t="s">
        <v>2641</v>
      </c>
      <c r="AY1341" s="232">
        <v>73903</v>
      </c>
      <c r="AZ1341" s="228" t="s">
        <v>340</v>
      </c>
      <c r="BA1341" s="227" t="s">
        <v>3728</v>
      </c>
      <c r="BB1341" s="226" t="s">
        <v>1897</v>
      </c>
      <c r="BD1341" s="229" t="s">
        <v>3727</v>
      </c>
      <c r="BE1341" s="1" t="s">
        <v>359</v>
      </c>
      <c r="BF1341" t="s">
        <v>1896</v>
      </c>
      <c r="BH1341" s="1" t="str">
        <f t="shared" si="248"/>
        <v/>
      </c>
      <c r="BI1341" s="1" t="s">
        <v>5592</v>
      </c>
      <c r="BK1341" s="7" t="str">
        <f t="shared" si="249"/>
        <v>FALSE</v>
      </c>
      <c r="BL1341" s="230" t="s">
        <v>1898</v>
      </c>
      <c r="BM1341" s="1" t="b">
        <f t="shared" si="256"/>
        <v>0</v>
      </c>
      <c r="BQ1341"/>
      <c r="BR1341" s="1" t="str">
        <f t="shared" si="250"/>
        <v/>
      </c>
      <c r="BS1341" s="1" t="s">
        <v>5592</v>
      </c>
      <c r="BU1341" s="7" t="str">
        <f t="shared" si="251"/>
        <v>FALSE</v>
      </c>
      <c r="BV1341" s="230" t="s">
        <v>1898</v>
      </c>
      <c r="BW1341" s="1" t="b">
        <f t="shared" si="257"/>
        <v>0</v>
      </c>
      <c r="BZ1341" s="1" t="str">
        <f t="shared" si="252"/>
        <v/>
      </c>
      <c r="CA1341" s="1" t="s">
        <v>5592</v>
      </c>
      <c r="CC1341" s="7" t="str">
        <f t="shared" si="253"/>
        <v>FALSE</v>
      </c>
      <c r="CD1341" s="230" t="s">
        <v>1898</v>
      </c>
      <c r="CE1341" s="1" t="b">
        <f t="shared" si="258"/>
        <v>0</v>
      </c>
      <c r="CI1341"/>
      <c r="CJ1341" s="1" t="str">
        <f t="shared" si="254"/>
        <v/>
      </c>
      <c r="CK1341" s="1" t="s">
        <v>5592</v>
      </c>
      <c r="CM1341" s="7" t="str">
        <f t="shared" si="255"/>
        <v>FALSE</v>
      </c>
      <c r="CN1341" s="230" t="s">
        <v>1898</v>
      </c>
      <c r="CO1341" s="1" t="b">
        <f t="shared" si="259"/>
        <v>0</v>
      </c>
    </row>
    <row r="1342" spans="48:93" ht="18" x14ac:dyDescent="0.25">
      <c r="AV1342" s="229" t="s">
        <v>1898</v>
      </c>
      <c r="AW1342" s="230" t="s">
        <v>3729</v>
      </c>
      <c r="AX1342" s="230" t="s">
        <v>2723</v>
      </c>
      <c r="AY1342" s="233">
        <v>10535</v>
      </c>
      <c r="AZ1342" s="231" t="s">
        <v>370</v>
      </c>
      <c r="BA1342" s="230" t="s">
        <v>3729</v>
      </c>
      <c r="BB1342" s="229" t="s">
        <v>1898</v>
      </c>
      <c r="BD1342" s="226" t="s">
        <v>3728</v>
      </c>
      <c r="BE1342" s="1" t="s">
        <v>340</v>
      </c>
      <c r="BF1342" t="s">
        <v>1897</v>
      </c>
      <c r="BH1342" s="1" t="str">
        <f t="shared" si="248"/>
        <v/>
      </c>
      <c r="BI1342" s="1" t="s">
        <v>5593</v>
      </c>
      <c r="BK1342" s="7" t="str">
        <f t="shared" si="249"/>
        <v>FALSE</v>
      </c>
      <c r="BL1342" s="227" t="s">
        <v>1899</v>
      </c>
      <c r="BM1342" s="1" t="b">
        <f t="shared" si="256"/>
        <v>0</v>
      </c>
      <c r="BQ1342"/>
      <c r="BR1342" s="1" t="str">
        <f t="shared" si="250"/>
        <v/>
      </c>
      <c r="BS1342" s="1" t="s">
        <v>5593</v>
      </c>
      <c r="BU1342" s="7" t="str">
        <f t="shared" si="251"/>
        <v>FALSE</v>
      </c>
      <c r="BV1342" s="227" t="s">
        <v>1899</v>
      </c>
      <c r="BW1342" s="1" t="b">
        <f t="shared" si="257"/>
        <v>0</v>
      </c>
      <c r="BZ1342" s="1" t="str">
        <f t="shared" si="252"/>
        <v/>
      </c>
      <c r="CA1342" s="1" t="s">
        <v>5593</v>
      </c>
      <c r="CC1342" s="7" t="str">
        <f t="shared" si="253"/>
        <v>FALSE</v>
      </c>
      <c r="CD1342" s="227" t="s">
        <v>1899</v>
      </c>
      <c r="CE1342" s="1" t="b">
        <f t="shared" si="258"/>
        <v>0</v>
      </c>
      <c r="CI1342"/>
      <c r="CJ1342" s="1" t="str">
        <f t="shared" si="254"/>
        <v/>
      </c>
      <c r="CK1342" s="1" t="s">
        <v>5593</v>
      </c>
      <c r="CM1342" s="7" t="str">
        <f t="shared" si="255"/>
        <v>FALSE</v>
      </c>
      <c r="CN1342" s="227" t="s">
        <v>1899</v>
      </c>
      <c r="CO1342" s="1" t="b">
        <f t="shared" si="259"/>
        <v>0</v>
      </c>
    </row>
    <row r="1343" spans="48:93" ht="18" x14ac:dyDescent="0.25">
      <c r="AV1343" s="226" t="s">
        <v>1899</v>
      </c>
      <c r="AW1343" s="227" t="s">
        <v>3730</v>
      </c>
      <c r="AX1343" s="227" t="s">
        <v>2676</v>
      </c>
      <c r="AY1343" s="232">
        <v>21085</v>
      </c>
      <c r="AZ1343" s="228" t="s">
        <v>342</v>
      </c>
      <c r="BA1343" s="227" t="s">
        <v>3730</v>
      </c>
      <c r="BB1343" s="226" t="s">
        <v>1899</v>
      </c>
      <c r="BD1343" s="229" t="s">
        <v>3729</v>
      </c>
      <c r="BE1343" s="1" t="s">
        <v>370</v>
      </c>
      <c r="BF1343" t="s">
        <v>1898</v>
      </c>
      <c r="BH1343" s="1" t="str">
        <f t="shared" si="248"/>
        <v/>
      </c>
      <c r="BI1343" s="1" t="s">
        <v>5594</v>
      </c>
      <c r="BK1343" s="7" t="str">
        <f t="shared" si="249"/>
        <v>FALSE</v>
      </c>
      <c r="BL1343" s="230" t="s">
        <v>1900</v>
      </c>
      <c r="BM1343" s="1" t="b">
        <f t="shared" si="256"/>
        <v>0</v>
      </c>
      <c r="BQ1343"/>
      <c r="BR1343" s="1" t="str">
        <f t="shared" si="250"/>
        <v/>
      </c>
      <c r="BS1343" s="1" t="s">
        <v>5594</v>
      </c>
      <c r="BU1343" s="7" t="str">
        <f t="shared" si="251"/>
        <v>FALSE</v>
      </c>
      <c r="BV1343" s="230" t="s">
        <v>1900</v>
      </c>
      <c r="BW1343" s="1" t="b">
        <f t="shared" si="257"/>
        <v>0</v>
      </c>
      <c r="BZ1343" s="1" t="str">
        <f t="shared" si="252"/>
        <v/>
      </c>
      <c r="CA1343" s="1" t="s">
        <v>5594</v>
      </c>
      <c r="CC1343" s="7" t="str">
        <f t="shared" si="253"/>
        <v>FALSE</v>
      </c>
      <c r="CD1343" s="230" t="s">
        <v>1900</v>
      </c>
      <c r="CE1343" s="1" t="b">
        <f t="shared" si="258"/>
        <v>0</v>
      </c>
      <c r="CI1343"/>
      <c r="CJ1343" s="1" t="str">
        <f t="shared" si="254"/>
        <v/>
      </c>
      <c r="CK1343" s="1" t="s">
        <v>5594</v>
      </c>
      <c r="CM1343" s="7" t="str">
        <f t="shared" si="255"/>
        <v>FALSE</v>
      </c>
      <c r="CN1343" s="230" t="s">
        <v>1900</v>
      </c>
      <c r="CO1343" s="1" t="b">
        <f t="shared" si="259"/>
        <v>0</v>
      </c>
    </row>
    <row r="1344" spans="48:93" ht="18" x14ac:dyDescent="0.25">
      <c r="AV1344" s="229" t="s">
        <v>1900</v>
      </c>
      <c r="AW1344" s="230" t="s">
        <v>3731</v>
      </c>
      <c r="AX1344" s="230" t="s">
        <v>2628</v>
      </c>
      <c r="AY1344" s="233">
        <v>9922</v>
      </c>
      <c r="AZ1344" s="231" t="s">
        <v>352</v>
      </c>
      <c r="BA1344" s="230" t="s">
        <v>3731</v>
      </c>
      <c r="BB1344" s="229" t="s">
        <v>1900</v>
      </c>
      <c r="BD1344" s="226" t="s">
        <v>3730</v>
      </c>
      <c r="BE1344" s="1" t="s">
        <v>342</v>
      </c>
      <c r="BF1344" t="s">
        <v>1899</v>
      </c>
      <c r="BH1344" s="1" t="str">
        <f t="shared" si="248"/>
        <v/>
      </c>
      <c r="BI1344" s="1" t="s">
        <v>5595</v>
      </c>
      <c r="BK1344" s="7" t="str">
        <f t="shared" si="249"/>
        <v>FALSE</v>
      </c>
      <c r="BL1344" s="227" t="s">
        <v>1901</v>
      </c>
      <c r="BM1344" s="1" t="b">
        <f t="shared" si="256"/>
        <v>0</v>
      </c>
      <c r="BQ1344"/>
      <c r="BR1344" s="1" t="str">
        <f t="shared" si="250"/>
        <v/>
      </c>
      <c r="BS1344" s="1" t="s">
        <v>5595</v>
      </c>
      <c r="BU1344" s="7" t="str">
        <f t="shared" si="251"/>
        <v>FALSE</v>
      </c>
      <c r="BV1344" s="227" t="s">
        <v>1901</v>
      </c>
      <c r="BW1344" s="1" t="b">
        <f t="shared" si="257"/>
        <v>0</v>
      </c>
      <c r="BZ1344" s="1" t="str">
        <f t="shared" si="252"/>
        <v/>
      </c>
      <c r="CA1344" s="1" t="s">
        <v>5595</v>
      </c>
      <c r="CC1344" s="7" t="str">
        <f t="shared" si="253"/>
        <v>FALSE</v>
      </c>
      <c r="CD1344" s="227" t="s">
        <v>1901</v>
      </c>
      <c r="CE1344" s="1" t="b">
        <f t="shared" si="258"/>
        <v>0</v>
      </c>
      <c r="CI1344"/>
      <c r="CJ1344" s="1" t="str">
        <f t="shared" si="254"/>
        <v/>
      </c>
      <c r="CK1344" s="1" t="s">
        <v>5595</v>
      </c>
      <c r="CM1344" s="7" t="str">
        <f t="shared" si="255"/>
        <v>FALSE</v>
      </c>
      <c r="CN1344" s="227" t="s">
        <v>1901</v>
      </c>
      <c r="CO1344" s="1" t="b">
        <f t="shared" si="259"/>
        <v>0</v>
      </c>
    </row>
    <row r="1345" spans="48:93" ht="18" x14ac:dyDescent="0.25">
      <c r="AV1345" s="226" t="s">
        <v>1901</v>
      </c>
      <c r="AW1345" s="227" t="s">
        <v>3732</v>
      </c>
      <c r="AX1345" s="227" t="s">
        <v>2678</v>
      </c>
      <c r="AY1345" s="232">
        <v>95266</v>
      </c>
      <c r="AZ1345" s="228" t="s">
        <v>363</v>
      </c>
      <c r="BA1345" s="227" t="s">
        <v>3732</v>
      </c>
      <c r="BB1345" s="226" t="s">
        <v>1901</v>
      </c>
      <c r="BD1345" s="229" t="s">
        <v>3731</v>
      </c>
      <c r="BE1345" s="1" t="s">
        <v>352</v>
      </c>
      <c r="BF1345" t="s">
        <v>1900</v>
      </c>
      <c r="BH1345" s="1" t="str">
        <f t="shared" si="248"/>
        <v/>
      </c>
      <c r="BI1345" s="1" t="s">
        <v>5596</v>
      </c>
      <c r="BK1345" s="7" t="str">
        <f t="shared" si="249"/>
        <v>FALSE</v>
      </c>
      <c r="BL1345" s="230" t="s">
        <v>1902</v>
      </c>
      <c r="BM1345" s="1" t="b">
        <f t="shared" si="256"/>
        <v>0</v>
      </c>
      <c r="BQ1345"/>
      <c r="BR1345" s="1" t="str">
        <f t="shared" si="250"/>
        <v/>
      </c>
      <c r="BS1345" s="1" t="s">
        <v>5596</v>
      </c>
      <c r="BU1345" s="7" t="str">
        <f t="shared" si="251"/>
        <v>FALSE</v>
      </c>
      <c r="BV1345" s="230" t="s">
        <v>1902</v>
      </c>
      <c r="BW1345" s="1" t="b">
        <f t="shared" si="257"/>
        <v>0</v>
      </c>
      <c r="BZ1345" s="1" t="str">
        <f t="shared" si="252"/>
        <v/>
      </c>
      <c r="CA1345" s="1" t="s">
        <v>5596</v>
      </c>
      <c r="CC1345" s="7" t="str">
        <f t="shared" si="253"/>
        <v>FALSE</v>
      </c>
      <c r="CD1345" s="230" t="s">
        <v>1902</v>
      </c>
      <c r="CE1345" s="1" t="b">
        <f t="shared" si="258"/>
        <v>0</v>
      </c>
      <c r="CI1345"/>
      <c r="CJ1345" s="1" t="str">
        <f t="shared" si="254"/>
        <v/>
      </c>
      <c r="CK1345" s="1" t="s">
        <v>5596</v>
      </c>
      <c r="CM1345" s="7" t="str">
        <f t="shared" si="255"/>
        <v>FALSE</v>
      </c>
      <c r="CN1345" s="230" t="s">
        <v>1902</v>
      </c>
      <c r="CO1345" s="1" t="b">
        <f t="shared" si="259"/>
        <v>0</v>
      </c>
    </row>
    <row r="1346" spans="48:93" ht="18" x14ac:dyDescent="0.25">
      <c r="AV1346" s="229" t="s">
        <v>1902</v>
      </c>
      <c r="AW1346" s="230" t="s">
        <v>3733</v>
      </c>
      <c r="AX1346" s="230" t="s">
        <v>2678</v>
      </c>
      <c r="AY1346" s="233">
        <v>74350</v>
      </c>
      <c r="AZ1346" s="231" t="s">
        <v>363</v>
      </c>
      <c r="BA1346" s="230" t="s">
        <v>3733</v>
      </c>
      <c r="BB1346" s="229" t="s">
        <v>1902</v>
      </c>
      <c r="BD1346" s="226" t="s">
        <v>3732</v>
      </c>
      <c r="BE1346" s="1" t="s">
        <v>363</v>
      </c>
      <c r="BF1346" t="s">
        <v>1901</v>
      </c>
      <c r="BH1346" s="1" t="str">
        <f t="shared" si="248"/>
        <v/>
      </c>
      <c r="BI1346" s="1" t="s">
        <v>5597</v>
      </c>
      <c r="BK1346" s="7" t="str">
        <f t="shared" si="249"/>
        <v>FALSE</v>
      </c>
      <c r="BL1346" s="227" t="s">
        <v>1903</v>
      </c>
      <c r="BM1346" s="1" t="b">
        <f t="shared" si="256"/>
        <v>0</v>
      </c>
      <c r="BQ1346"/>
      <c r="BR1346" s="1" t="str">
        <f t="shared" si="250"/>
        <v/>
      </c>
      <c r="BS1346" s="1" t="s">
        <v>5597</v>
      </c>
      <c r="BU1346" s="7" t="str">
        <f t="shared" si="251"/>
        <v>FALSE</v>
      </c>
      <c r="BV1346" s="227" t="s">
        <v>1903</v>
      </c>
      <c r="BW1346" s="1" t="b">
        <f t="shared" si="257"/>
        <v>0</v>
      </c>
      <c r="BZ1346" s="1" t="str">
        <f t="shared" si="252"/>
        <v/>
      </c>
      <c r="CA1346" s="1" t="s">
        <v>5597</v>
      </c>
      <c r="CC1346" s="7" t="str">
        <f t="shared" si="253"/>
        <v>FALSE</v>
      </c>
      <c r="CD1346" s="227" t="s">
        <v>1903</v>
      </c>
      <c r="CE1346" s="1" t="b">
        <f t="shared" si="258"/>
        <v>0</v>
      </c>
      <c r="CI1346"/>
      <c r="CJ1346" s="1" t="str">
        <f t="shared" si="254"/>
        <v/>
      </c>
      <c r="CK1346" s="1" t="s">
        <v>5597</v>
      </c>
      <c r="CM1346" s="7" t="str">
        <f t="shared" si="255"/>
        <v>FALSE</v>
      </c>
      <c r="CN1346" s="227" t="s">
        <v>1903</v>
      </c>
      <c r="CO1346" s="1" t="b">
        <f t="shared" si="259"/>
        <v>0</v>
      </c>
    </row>
    <row r="1347" spans="48:93" ht="18" x14ac:dyDescent="0.25">
      <c r="AV1347" s="226" t="s">
        <v>1903</v>
      </c>
      <c r="AW1347" s="227" t="s">
        <v>3734</v>
      </c>
      <c r="AX1347" s="227" t="s">
        <v>2772</v>
      </c>
      <c r="AY1347" s="232">
        <v>72380</v>
      </c>
      <c r="AZ1347" s="228" t="s">
        <v>367</v>
      </c>
      <c r="BA1347" s="227" t="s">
        <v>3734</v>
      </c>
      <c r="BB1347" s="226" t="s">
        <v>1903</v>
      </c>
      <c r="BD1347" s="229" t="s">
        <v>3733</v>
      </c>
      <c r="BE1347" s="1" t="s">
        <v>363</v>
      </c>
      <c r="BF1347" t="s">
        <v>1902</v>
      </c>
      <c r="BH1347" s="1" t="str">
        <f t="shared" si="248"/>
        <v/>
      </c>
      <c r="BI1347" s="1" t="s">
        <v>5598</v>
      </c>
      <c r="BK1347" s="7" t="str">
        <f t="shared" si="249"/>
        <v>FALSE</v>
      </c>
      <c r="BL1347" s="230" t="s">
        <v>1904</v>
      </c>
      <c r="BM1347" s="1" t="b">
        <f t="shared" si="256"/>
        <v>0</v>
      </c>
      <c r="BQ1347"/>
      <c r="BR1347" s="1" t="str">
        <f t="shared" si="250"/>
        <v/>
      </c>
      <c r="BS1347" s="1" t="s">
        <v>5598</v>
      </c>
      <c r="BU1347" s="7" t="str">
        <f t="shared" si="251"/>
        <v>FALSE</v>
      </c>
      <c r="BV1347" s="230" t="s">
        <v>1904</v>
      </c>
      <c r="BW1347" s="1" t="b">
        <f t="shared" si="257"/>
        <v>0</v>
      </c>
      <c r="BZ1347" s="1" t="str">
        <f t="shared" si="252"/>
        <v/>
      </c>
      <c r="CA1347" s="1" t="s">
        <v>5598</v>
      </c>
      <c r="CC1347" s="7" t="str">
        <f t="shared" si="253"/>
        <v>FALSE</v>
      </c>
      <c r="CD1347" s="230" t="s">
        <v>1904</v>
      </c>
      <c r="CE1347" s="1" t="b">
        <f t="shared" si="258"/>
        <v>0</v>
      </c>
      <c r="CI1347"/>
      <c r="CJ1347" s="1" t="str">
        <f t="shared" si="254"/>
        <v/>
      </c>
      <c r="CK1347" s="1" t="s">
        <v>5598</v>
      </c>
      <c r="CM1347" s="7" t="str">
        <f t="shared" si="255"/>
        <v>FALSE</v>
      </c>
      <c r="CN1347" s="230" t="s">
        <v>1904</v>
      </c>
      <c r="CO1347" s="1" t="b">
        <f t="shared" si="259"/>
        <v>0</v>
      </c>
    </row>
    <row r="1348" spans="48:93" ht="18" x14ac:dyDescent="0.25">
      <c r="AV1348" s="229" t="s">
        <v>1904</v>
      </c>
      <c r="AW1348" s="230" t="s">
        <v>3735</v>
      </c>
      <c r="AX1348" s="230" t="s">
        <v>2604</v>
      </c>
      <c r="AY1348" s="233">
        <v>10550</v>
      </c>
      <c r="AZ1348" s="231" t="s">
        <v>341</v>
      </c>
      <c r="BA1348" s="230" t="s">
        <v>3735</v>
      </c>
      <c r="BB1348" s="229" t="s">
        <v>1904</v>
      </c>
      <c r="BD1348" s="226" t="s">
        <v>3734</v>
      </c>
      <c r="BE1348" s="1" t="s">
        <v>367</v>
      </c>
      <c r="BF1348" t="s">
        <v>1903</v>
      </c>
      <c r="BH1348" s="1" t="str">
        <f t="shared" si="248"/>
        <v/>
      </c>
      <c r="BI1348" s="1" t="s">
        <v>5599</v>
      </c>
      <c r="BK1348" s="7" t="str">
        <f t="shared" si="249"/>
        <v>FALSE</v>
      </c>
      <c r="BL1348" s="227" t="s">
        <v>1905</v>
      </c>
      <c r="BM1348" s="1" t="b">
        <f t="shared" si="256"/>
        <v>0</v>
      </c>
      <c r="BQ1348"/>
      <c r="BR1348" s="1" t="str">
        <f t="shared" si="250"/>
        <v/>
      </c>
      <c r="BS1348" s="1" t="s">
        <v>5599</v>
      </c>
      <c r="BU1348" s="7" t="str">
        <f t="shared" si="251"/>
        <v>FALSE</v>
      </c>
      <c r="BV1348" s="227" t="s">
        <v>1905</v>
      </c>
      <c r="BW1348" s="1" t="b">
        <f t="shared" si="257"/>
        <v>0</v>
      </c>
      <c r="BZ1348" s="1" t="str">
        <f t="shared" si="252"/>
        <v/>
      </c>
      <c r="CA1348" s="1" t="s">
        <v>5599</v>
      </c>
      <c r="CC1348" s="7" t="str">
        <f t="shared" si="253"/>
        <v>FALSE</v>
      </c>
      <c r="CD1348" s="227" t="s">
        <v>1905</v>
      </c>
      <c r="CE1348" s="1" t="b">
        <f t="shared" si="258"/>
        <v>0</v>
      </c>
      <c r="CI1348"/>
      <c r="CJ1348" s="1" t="str">
        <f t="shared" si="254"/>
        <v/>
      </c>
      <c r="CK1348" s="1" t="s">
        <v>5599</v>
      </c>
      <c r="CM1348" s="7" t="str">
        <f t="shared" si="255"/>
        <v>FALSE</v>
      </c>
      <c r="CN1348" s="227" t="s">
        <v>1905</v>
      </c>
      <c r="CO1348" s="1" t="b">
        <f t="shared" si="259"/>
        <v>0</v>
      </c>
    </row>
    <row r="1349" spans="48:93" ht="18" x14ac:dyDescent="0.25">
      <c r="AV1349" s="226" t="s">
        <v>1905</v>
      </c>
      <c r="AW1349" s="227" t="s">
        <v>3736</v>
      </c>
      <c r="AX1349" s="227" t="s">
        <v>2641</v>
      </c>
      <c r="AY1349" s="232">
        <v>10551</v>
      </c>
      <c r="AZ1349" s="228" t="s">
        <v>340</v>
      </c>
      <c r="BA1349" s="227" t="s">
        <v>3736</v>
      </c>
      <c r="BB1349" s="226" t="s">
        <v>1905</v>
      </c>
      <c r="BD1349" s="229" t="s">
        <v>3735</v>
      </c>
      <c r="BE1349" s="1" t="s">
        <v>341</v>
      </c>
      <c r="BF1349" t="s">
        <v>1904</v>
      </c>
      <c r="BH1349" s="1" t="str">
        <f t="shared" si="248"/>
        <v/>
      </c>
      <c r="BI1349" s="1" t="s">
        <v>5600</v>
      </c>
      <c r="BK1349" s="7" t="str">
        <f t="shared" si="249"/>
        <v>FALSE</v>
      </c>
      <c r="BL1349" s="230" t="s">
        <v>1906</v>
      </c>
      <c r="BM1349" s="1" t="b">
        <f t="shared" si="256"/>
        <v>0</v>
      </c>
      <c r="BQ1349"/>
      <c r="BR1349" s="1" t="str">
        <f t="shared" si="250"/>
        <v/>
      </c>
      <c r="BS1349" s="1" t="s">
        <v>5600</v>
      </c>
      <c r="BU1349" s="7" t="str">
        <f t="shared" si="251"/>
        <v>FALSE</v>
      </c>
      <c r="BV1349" s="230" t="s">
        <v>1906</v>
      </c>
      <c r="BW1349" s="1" t="b">
        <f t="shared" si="257"/>
        <v>0</v>
      </c>
      <c r="BZ1349" s="1" t="str">
        <f t="shared" si="252"/>
        <v/>
      </c>
      <c r="CA1349" s="1" t="s">
        <v>5600</v>
      </c>
      <c r="CC1349" s="7" t="str">
        <f t="shared" si="253"/>
        <v>FALSE</v>
      </c>
      <c r="CD1349" s="230" t="s">
        <v>1906</v>
      </c>
      <c r="CE1349" s="1" t="b">
        <f t="shared" si="258"/>
        <v>0</v>
      </c>
      <c r="CI1349"/>
      <c r="CJ1349" s="1" t="str">
        <f t="shared" si="254"/>
        <v/>
      </c>
      <c r="CK1349" s="1" t="s">
        <v>5600</v>
      </c>
      <c r="CM1349" s="7" t="str">
        <f t="shared" si="255"/>
        <v>FALSE</v>
      </c>
      <c r="CN1349" s="230" t="s">
        <v>1906</v>
      </c>
      <c r="CO1349" s="1" t="b">
        <f t="shared" si="259"/>
        <v>0</v>
      </c>
    </row>
    <row r="1350" spans="48:93" ht="18" x14ac:dyDescent="0.25">
      <c r="AV1350" s="229" t="s">
        <v>1906</v>
      </c>
      <c r="AW1350" s="230" t="s">
        <v>3737</v>
      </c>
      <c r="AX1350" s="230" t="s">
        <v>2675</v>
      </c>
      <c r="AY1350" s="233">
        <v>18032</v>
      </c>
      <c r="AZ1350" s="231" t="s">
        <v>339</v>
      </c>
      <c r="BA1350" s="230" t="s">
        <v>3737</v>
      </c>
      <c r="BB1350" s="229" t="s">
        <v>1906</v>
      </c>
      <c r="BD1350" s="226" t="s">
        <v>3736</v>
      </c>
      <c r="BE1350" s="1" t="s">
        <v>340</v>
      </c>
      <c r="BF1350" t="s">
        <v>1905</v>
      </c>
      <c r="BH1350" s="1" t="str">
        <f t="shared" si="248"/>
        <v/>
      </c>
      <c r="BI1350" s="1" t="s">
        <v>5601</v>
      </c>
      <c r="BK1350" s="7" t="str">
        <f t="shared" si="249"/>
        <v>FALSE</v>
      </c>
      <c r="BL1350" s="227" t="s">
        <v>1907</v>
      </c>
      <c r="BM1350" s="1" t="b">
        <f t="shared" si="256"/>
        <v>0</v>
      </c>
      <c r="BQ1350"/>
      <c r="BR1350" s="1" t="str">
        <f t="shared" si="250"/>
        <v/>
      </c>
      <c r="BS1350" s="1" t="s">
        <v>5601</v>
      </c>
      <c r="BU1350" s="7" t="str">
        <f t="shared" si="251"/>
        <v>FALSE</v>
      </c>
      <c r="BV1350" s="227" t="s">
        <v>1907</v>
      </c>
      <c r="BW1350" s="1" t="b">
        <f t="shared" si="257"/>
        <v>0</v>
      </c>
      <c r="BZ1350" s="1" t="str">
        <f t="shared" si="252"/>
        <v/>
      </c>
      <c r="CA1350" s="1" t="s">
        <v>5601</v>
      </c>
      <c r="CC1350" s="7" t="str">
        <f t="shared" si="253"/>
        <v>FALSE</v>
      </c>
      <c r="CD1350" s="227" t="s">
        <v>1907</v>
      </c>
      <c r="CE1350" s="1" t="b">
        <f t="shared" si="258"/>
        <v>0</v>
      </c>
      <c r="CI1350"/>
      <c r="CJ1350" s="1" t="str">
        <f t="shared" si="254"/>
        <v/>
      </c>
      <c r="CK1350" s="1" t="s">
        <v>5601</v>
      </c>
      <c r="CM1350" s="7" t="str">
        <f t="shared" si="255"/>
        <v>FALSE</v>
      </c>
      <c r="CN1350" s="227" t="s">
        <v>1907</v>
      </c>
      <c r="CO1350" s="1" t="b">
        <f t="shared" si="259"/>
        <v>0</v>
      </c>
    </row>
    <row r="1351" spans="48:93" ht="18" x14ac:dyDescent="0.25">
      <c r="AV1351" s="226" t="s">
        <v>1907</v>
      </c>
      <c r="AW1351" s="227" t="s">
        <v>3738</v>
      </c>
      <c r="AX1351" s="227" t="s">
        <v>2768</v>
      </c>
      <c r="AY1351" s="232">
        <v>20515</v>
      </c>
      <c r="AZ1351" s="228" t="s">
        <v>381</v>
      </c>
      <c r="BA1351" s="227" t="s">
        <v>3738</v>
      </c>
      <c r="BB1351" s="226" t="s">
        <v>1907</v>
      </c>
      <c r="BD1351" s="229" t="s">
        <v>3737</v>
      </c>
      <c r="BE1351" s="1" t="s">
        <v>339</v>
      </c>
      <c r="BF1351" t="s">
        <v>1906</v>
      </c>
      <c r="BH1351" s="1" t="str">
        <f t="shared" si="248"/>
        <v/>
      </c>
      <c r="BI1351" s="1" t="s">
        <v>5602</v>
      </c>
      <c r="BK1351" s="7" t="str">
        <f t="shared" si="249"/>
        <v>FALSE</v>
      </c>
      <c r="BL1351" s="230" t="s">
        <v>1908</v>
      </c>
      <c r="BM1351" s="1" t="b">
        <f t="shared" si="256"/>
        <v>0</v>
      </c>
      <c r="BQ1351"/>
      <c r="BR1351" s="1" t="str">
        <f t="shared" si="250"/>
        <v/>
      </c>
      <c r="BS1351" s="1" t="s">
        <v>5602</v>
      </c>
      <c r="BU1351" s="7" t="str">
        <f t="shared" si="251"/>
        <v>FALSE</v>
      </c>
      <c r="BV1351" s="230" t="s">
        <v>1908</v>
      </c>
      <c r="BW1351" s="1" t="b">
        <f t="shared" si="257"/>
        <v>0</v>
      </c>
      <c r="BZ1351" s="1" t="str">
        <f t="shared" si="252"/>
        <v/>
      </c>
      <c r="CA1351" s="1" t="s">
        <v>5602</v>
      </c>
      <c r="CC1351" s="7" t="str">
        <f t="shared" si="253"/>
        <v>FALSE</v>
      </c>
      <c r="CD1351" s="230" t="s">
        <v>1908</v>
      </c>
      <c r="CE1351" s="1" t="b">
        <f t="shared" si="258"/>
        <v>0</v>
      </c>
      <c r="CI1351"/>
      <c r="CJ1351" s="1" t="str">
        <f t="shared" si="254"/>
        <v/>
      </c>
      <c r="CK1351" s="1" t="s">
        <v>5602</v>
      </c>
      <c r="CM1351" s="7" t="str">
        <f t="shared" si="255"/>
        <v>FALSE</v>
      </c>
      <c r="CN1351" s="230" t="s">
        <v>1908</v>
      </c>
      <c r="CO1351" s="1" t="b">
        <f t="shared" si="259"/>
        <v>0</v>
      </c>
    </row>
    <row r="1352" spans="48:93" ht="18" x14ac:dyDescent="0.25">
      <c r="AV1352" s="229" t="s">
        <v>1908</v>
      </c>
      <c r="AW1352" s="230" t="s">
        <v>3739</v>
      </c>
      <c r="AX1352" s="230" t="s">
        <v>2768</v>
      </c>
      <c r="AY1352" s="233">
        <v>56003</v>
      </c>
      <c r="AZ1352" s="231" t="s">
        <v>381</v>
      </c>
      <c r="BA1352" s="230" t="s">
        <v>3739</v>
      </c>
      <c r="BB1352" s="229" t="s">
        <v>1908</v>
      </c>
      <c r="BD1352" s="226" t="s">
        <v>3738</v>
      </c>
      <c r="BE1352" s="1" t="s">
        <v>381</v>
      </c>
      <c r="BF1352" t="s">
        <v>1907</v>
      </c>
      <c r="BH1352" s="1" t="str">
        <f t="shared" si="248"/>
        <v/>
      </c>
      <c r="BI1352" s="1" t="s">
        <v>5603</v>
      </c>
      <c r="BK1352" s="7" t="str">
        <f t="shared" si="249"/>
        <v>FALSE</v>
      </c>
      <c r="BL1352" s="227" t="s">
        <v>1909</v>
      </c>
      <c r="BM1352" s="1" t="b">
        <f t="shared" si="256"/>
        <v>0</v>
      </c>
      <c r="BQ1352"/>
      <c r="BR1352" s="1" t="str">
        <f t="shared" si="250"/>
        <v/>
      </c>
      <c r="BS1352" s="1" t="s">
        <v>5603</v>
      </c>
      <c r="BU1352" s="7" t="str">
        <f t="shared" si="251"/>
        <v>FALSE</v>
      </c>
      <c r="BV1352" s="227" t="s">
        <v>1909</v>
      </c>
      <c r="BW1352" s="1" t="b">
        <f t="shared" si="257"/>
        <v>0</v>
      </c>
      <c r="BZ1352" s="1" t="str">
        <f t="shared" si="252"/>
        <v/>
      </c>
      <c r="CA1352" s="1" t="s">
        <v>5603</v>
      </c>
      <c r="CC1352" s="7" t="str">
        <f t="shared" si="253"/>
        <v>FALSE</v>
      </c>
      <c r="CD1352" s="227" t="s">
        <v>1909</v>
      </c>
      <c r="CE1352" s="1" t="b">
        <f t="shared" si="258"/>
        <v>0</v>
      </c>
      <c r="CI1352"/>
      <c r="CJ1352" s="1" t="str">
        <f t="shared" si="254"/>
        <v/>
      </c>
      <c r="CK1352" s="1" t="s">
        <v>5603</v>
      </c>
      <c r="CM1352" s="7" t="str">
        <f t="shared" si="255"/>
        <v>FALSE</v>
      </c>
      <c r="CN1352" s="227" t="s">
        <v>1909</v>
      </c>
      <c r="CO1352" s="1" t="b">
        <f t="shared" si="259"/>
        <v>0</v>
      </c>
    </row>
    <row r="1353" spans="48:93" ht="18" x14ac:dyDescent="0.25">
      <c r="AV1353" s="226" t="s">
        <v>1909</v>
      </c>
      <c r="AW1353" s="227" t="s">
        <v>3740</v>
      </c>
      <c r="AX1353" s="227" t="s">
        <v>2643</v>
      </c>
      <c r="AY1353" s="232">
        <v>9925</v>
      </c>
      <c r="AZ1353" s="228" t="s">
        <v>350</v>
      </c>
      <c r="BA1353" s="227" t="s">
        <v>3740</v>
      </c>
      <c r="BB1353" s="226" t="s">
        <v>1909</v>
      </c>
      <c r="BD1353" s="229" t="s">
        <v>3739</v>
      </c>
      <c r="BE1353" s="1" t="s">
        <v>381</v>
      </c>
      <c r="BF1353" t="s">
        <v>1908</v>
      </c>
      <c r="BH1353" s="1" t="str">
        <f t="shared" si="248"/>
        <v/>
      </c>
      <c r="BI1353" s="1" t="s">
        <v>5604</v>
      </c>
      <c r="BK1353" s="7" t="str">
        <f t="shared" si="249"/>
        <v>FALSE</v>
      </c>
      <c r="BL1353" s="230" t="s">
        <v>1910</v>
      </c>
      <c r="BM1353" s="1" t="b">
        <f t="shared" si="256"/>
        <v>0</v>
      </c>
      <c r="BQ1353"/>
      <c r="BR1353" s="1" t="str">
        <f t="shared" si="250"/>
        <v/>
      </c>
      <c r="BS1353" s="1" t="s">
        <v>5604</v>
      </c>
      <c r="BU1353" s="7" t="str">
        <f t="shared" si="251"/>
        <v>FALSE</v>
      </c>
      <c r="BV1353" s="230" t="s">
        <v>1910</v>
      </c>
      <c r="BW1353" s="1" t="b">
        <f t="shared" si="257"/>
        <v>0</v>
      </c>
      <c r="BZ1353" s="1" t="str">
        <f t="shared" si="252"/>
        <v/>
      </c>
      <c r="CA1353" s="1" t="s">
        <v>5604</v>
      </c>
      <c r="CC1353" s="7" t="str">
        <f t="shared" si="253"/>
        <v>FALSE</v>
      </c>
      <c r="CD1353" s="230" t="s">
        <v>1910</v>
      </c>
      <c r="CE1353" s="1" t="b">
        <f t="shared" si="258"/>
        <v>0</v>
      </c>
      <c r="CI1353"/>
      <c r="CJ1353" s="1" t="str">
        <f t="shared" si="254"/>
        <v/>
      </c>
      <c r="CK1353" s="1" t="s">
        <v>5604</v>
      </c>
      <c r="CM1353" s="7" t="str">
        <f t="shared" si="255"/>
        <v>FALSE</v>
      </c>
      <c r="CN1353" s="230" t="s">
        <v>1910</v>
      </c>
      <c r="CO1353" s="1" t="b">
        <f t="shared" si="259"/>
        <v>0</v>
      </c>
    </row>
    <row r="1354" spans="48:93" ht="18" x14ac:dyDescent="0.25">
      <c r="AV1354" s="229" t="s">
        <v>1910</v>
      </c>
      <c r="AW1354" s="230" t="s">
        <v>3741</v>
      </c>
      <c r="AX1354" s="230" t="s">
        <v>2674</v>
      </c>
      <c r="AY1354" s="233">
        <v>72170</v>
      </c>
      <c r="AZ1354" s="231" t="s">
        <v>327</v>
      </c>
      <c r="BA1354" s="230" t="s">
        <v>3741</v>
      </c>
      <c r="BB1354" s="229" t="s">
        <v>1910</v>
      </c>
      <c r="BD1354" s="226" t="s">
        <v>3740</v>
      </c>
      <c r="BE1354" s="1" t="s">
        <v>350</v>
      </c>
      <c r="BF1354" t="s">
        <v>1909</v>
      </c>
      <c r="BH1354" s="1" t="str">
        <f t="shared" ref="BH1354:BH1417" si="260">CONCATENATE(_TIR_1,_TIS_1)</f>
        <v/>
      </c>
      <c r="BI1354" s="1" t="s">
        <v>5605</v>
      </c>
      <c r="BK1354" s="7" t="str">
        <f t="shared" ref="BK1354:BK1417" si="261">IF(BH1354=BI1354,"TRUE","FALSE")</f>
        <v>FALSE</v>
      </c>
      <c r="BL1354" s="227" t="s">
        <v>1911</v>
      </c>
      <c r="BM1354" s="1" t="b">
        <f t="shared" si="256"/>
        <v>0</v>
      </c>
      <c r="BQ1354"/>
      <c r="BR1354" s="1" t="str">
        <f t="shared" ref="BR1354:BR1417" si="262">CONCATENATE(_TIR_2,_TIS_2)</f>
        <v/>
      </c>
      <c r="BS1354" s="1" t="s">
        <v>5605</v>
      </c>
      <c r="BU1354" s="7" t="str">
        <f t="shared" ref="BU1354:BU1417" si="263">IF(BR1354=BS1354,"TRUE","FALSE")</f>
        <v>FALSE</v>
      </c>
      <c r="BV1354" s="227" t="s">
        <v>1911</v>
      </c>
      <c r="BW1354" s="1" t="b">
        <f t="shared" si="257"/>
        <v>0</v>
      </c>
      <c r="BZ1354" s="1" t="str">
        <f t="shared" ref="BZ1354:BZ1417" si="264">CONCATENATE(_TIR_3,_TIS_3)</f>
        <v/>
      </c>
      <c r="CA1354" s="1" t="s">
        <v>5605</v>
      </c>
      <c r="CC1354" s="7" t="str">
        <f t="shared" ref="CC1354:CC1417" si="265">IF(BZ1354=CA1354,"TRUE","FALSE")</f>
        <v>FALSE</v>
      </c>
      <c r="CD1354" s="227" t="s">
        <v>1911</v>
      </c>
      <c r="CE1354" s="1" t="b">
        <f t="shared" si="258"/>
        <v>0</v>
      </c>
      <c r="CI1354"/>
      <c r="CJ1354" s="1" t="str">
        <f t="shared" ref="CJ1354:CJ1417" si="266">CONCATENATE(_TIR_4,_TIS_4)</f>
        <v/>
      </c>
      <c r="CK1354" s="1" t="s">
        <v>5605</v>
      </c>
      <c r="CM1354" s="7" t="str">
        <f t="shared" ref="CM1354:CM1417" si="267">IF(CJ1354=CK1354,"TRUE","FALSE")</f>
        <v>FALSE</v>
      </c>
      <c r="CN1354" s="227" t="s">
        <v>1911</v>
      </c>
      <c r="CO1354" s="1" t="b">
        <f t="shared" si="259"/>
        <v>0</v>
      </c>
    </row>
    <row r="1355" spans="48:93" ht="18" x14ac:dyDescent="0.25">
      <c r="AV1355" s="226" t="s">
        <v>1911</v>
      </c>
      <c r="AW1355" s="227" t="s">
        <v>3741</v>
      </c>
      <c r="AX1355" s="227" t="s">
        <v>2628</v>
      </c>
      <c r="AY1355" s="232">
        <v>72730</v>
      </c>
      <c r="AZ1355" s="228" t="s">
        <v>352</v>
      </c>
      <c r="BA1355" s="227" t="s">
        <v>3741</v>
      </c>
      <c r="BB1355" s="226" t="s">
        <v>1911</v>
      </c>
      <c r="BD1355" s="229" t="s">
        <v>3741</v>
      </c>
      <c r="BE1355" s="1" t="s">
        <v>327</v>
      </c>
      <c r="BF1355" t="s">
        <v>1910</v>
      </c>
      <c r="BH1355" s="1" t="str">
        <f t="shared" si="260"/>
        <v/>
      </c>
      <c r="BI1355" s="1" t="s">
        <v>5606</v>
      </c>
      <c r="BK1355" s="7" t="str">
        <f t="shared" si="261"/>
        <v>FALSE</v>
      </c>
      <c r="BL1355" s="230" t="s">
        <v>1912</v>
      </c>
      <c r="BM1355" s="1" t="b">
        <f t="shared" ref="BM1355:BM1418" si="268">IF(BK1355="TRUE",BL1355)</f>
        <v>0</v>
      </c>
      <c r="BQ1355"/>
      <c r="BR1355" s="1" t="str">
        <f t="shared" si="262"/>
        <v/>
      </c>
      <c r="BS1355" s="1" t="s">
        <v>5606</v>
      </c>
      <c r="BU1355" s="7" t="str">
        <f t="shared" si="263"/>
        <v>FALSE</v>
      </c>
      <c r="BV1355" s="230" t="s">
        <v>1912</v>
      </c>
      <c r="BW1355" s="1" t="b">
        <f t="shared" ref="BW1355:BW1418" si="269">IF(BU1355="TRUE",BV1355)</f>
        <v>0</v>
      </c>
      <c r="BZ1355" s="1" t="str">
        <f t="shared" si="264"/>
        <v/>
      </c>
      <c r="CA1355" s="1" t="s">
        <v>5606</v>
      </c>
      <c r="CC1355" s="7" t="str">
        <f t="shared" si="265"/>
        <v>FALSE</v>
      </c>
      <c r="CD1355" s="230" t="s">
        <v>1912</v>
      </c>
      <c r="CE1355" s="1" t="b">
        <f t="shared" ref="CE1355:CE1418" si="270">IF(CC1355="TRUE",CD1355)</f>
        <v>0</v>
      </c>
      <c r="CI1355"/>
      <c r="CJ1355" s="1" t="str">
        <f t="shared" si="266"/>
        <v/>
      </c>
      <c r="CK1355" s="1" t="s">
        <v>5606</v>
      </c>
      <c r="CM1355" s="7" t="str">
        <f t="shared" si="267"/>
        <v>FALSE</v>
      </c>
      <c r="CN1355" s="230" t="s">
        <v>1912</v>
      </c>
      <c r="CO1355" s="1" t="b">
        <f t="shared" ref="CO1355:CO1418" si="271">IF(CM1355="TRUE",CN1355)</f>
        <v>0</v>
      </c>
    </row>
    <row r="1356" spans="48:93" ht="18" x14ac:dyDescent="0.25">
      <c r="AV1356" s="229" t="s">
        <v>1912</v>
      </c>
      <c r="AW1356" s="230" t="s">
        <v>3741</v>
      </c>
      <c r="AX1356" s="230" t="s">
        <v>2617</v>
      </c>
      <c r="AY1356" s="233">
        <v>72171</v>
      </c>
      <c r="AZ1356" s="231" t="s">
        <v>364</v>
      </c>
      <c r="BA1356" s="230" t="s">
        <v>3741</v>
      </c>
      <c r="BB1356" s="229" t="s">
        <v>1912</v>
      </c>
      <c r="BD1356" s="226" t="s">
        <v>3741</v>
      </c>
      <c r="BE1356" s="1" t="s">
        <v>352</v>
      </c>
      <c r="BF1356" t="s">
        <v>1911</v>
      </c>
      <c r="BH1356" s="1" t="str">
        <f t="shared" si="260"/>
        <v/>
      </c>
      <c r="BI1356" s="1" t="s">
        <v>5607</v>
      </c>
      <c r="BK1356" s="7" t="str">
        <f t="shared" si="261"/>
        <v>FALSE</v>
      </c>
      <c r="BL1356" s="227" t="s">
        <v>1913</v>
      </c>
      <c r="BM1356" s="1" t="b">
        <f t="shared" si="268"/>
        <v>0</v>
      </c>
      <c r="BQ1356"/>
      <c r="BR1356" s="1" t="str">
        <f t="shared" si="262"/>
        <v/>
      </c>
      <c r="BS1356" s="1" t="s">
        <v>5607</v>
      </c>
      <c r="BU1356" s="7" t="str">
        <f t="shared" si="263"/>
        <v>FALSE</v>
      </c>
      <c r="BV1356" s="227" t="s">
        <v>1913</v>
      </c>
      <c r="BW1356" s="1" t="b">
        <f t="shared" si="269"/>
        <v>0</v>
      </c>
      <c r="BZ1356" s="1" t="str">
        <f t="shared" si="264"/>
        <v/>
      </c>
      <c r="CA1356" s="1" t="s">
        <v>5607</v>
      </c>
      <c r="CC1356" s="7" t="str">
        <f t="shared" si="265"/>
        <v>FALSE</v>
      </c>
      <c r="CD1356" s="227" t="s">
        <v>1913</v>
      </c>
      <c r="CE1356" s="1" t="b">
        <f t="shared" si="270"/>
        <v>0</v>
      </c>
      <c r="CI1356"/>
      <c r="CJ1356" s="1" t="str">
        <f t="shared" si="266"/>
        <v/>
      </c>
      <c r="CK1356" s="1" t="s">
        <v>5607</v>
      </c>
      <c r="CM1356" s="7" t="str">
        <f t="shared" si="267"/>
        <v>FALSE</v>
      </c>
      <c r="CN1356" s="227" t="s">
        <v>1913</v>
      </c>
      <c r="CO1356" s="1" t="b">
        <f t="shared" si="271"/>
        <v>0</v>
      </c>
    </row>
    <row r="1357" spans="48:93" ht="18" x14ac:dyDescent="0.25">
      <c r="AV1357" s="226" t="s">
        <v>1913</v>
      </c>
      <c r="AW1357" s="227" t="s">
        <v>3742</v>
      </c>
      <c r="AX1357" s="227" t="s">
        <v>2649</v>
      </c>
      <c r="AY1357" s="232">
        <v>10617</v>
      </c>
      <c r="AZ1357" s="228" t="s">
        <v>328</v>
      </c>
      <c r="BA1357" s="227" t="s">
        <v>3742</v>
      </c>
      <c r="BB1357" s="226" t="s">
        <v>1913</v>
      </c>
      <c r="BD1357" s="229" t="s">
        <v>3741</v>
      </c>
      <c r="BE1357" s="1" t="s">
        <v>364</v>
      </c>
      <c r="BF1357" t="s">
        <v>1912</v>
      </c>
      <c r="BH1357" s="1" t="str">
        <f t="shared" si="260"/>
        <v/>
      </c>
      <c r="BI1357" s="1" t="s">
        <v>5608</v>
      </c>
      <c r="BK1357" s="7" t="str">
        <f t="shared" si="261"/>
        <v>FALSE</v>
      </c>
      <c r="BL1357" s="230" t="s">
        <v>1914</v>
      </c>
      <c r="BM1357" s="1" t="b">
        <f t="shared" si="268"/>
        <v>0</v>
      </c>
      <c r="BQ1357"/>
      <c r="BR1357" s="1" t="str">
        <f t="shared" si="262"/>
        <v/>
      </c>
      <c r="BS1357" s="1" t="s">
        <v>5608</v>
      </c>
      <c r="BU1357" s="7" t="str">
        <f t="shared" si="263"/>
        <v>FALSE</v>
      </c>
      <c r="BV1357" s="230" t="s">
        <v>1914</v>
      </c>
      <c r="BW1357" s="1" t="b">
        <f t="shared" si="269"/>
        <v>0</v>
      </c>
      <c r="BZ1357" s="1" t="str">
        <f t="shared" si="264"/>
        <v/>
      </c>
      <c r="CA1357" s="1" t="s">
        <v>5608</v>
      </c>
      <c r="CC1357" s="7" t="str">
        <f t="shared" si="265"/>
        <v>FALSE</v>
      </c>
      <c r="CD1357" s="230" t="s">
        <v>1914</v>
      </c>
      <c r="CE1357" s="1" t="b">
        <f t="shared" si="270"/>
        <v>0</v>
      </c>
      <c r="CI1357"/>
      <c r="CJ1357" s="1" t="str">
        <f t="shared" si="266"/>
        <v/>
      </c>
      <c r="CK1357" s="1" t="s">
        <v>5608</v>
      </c>
      <c r="CM1357" s="7" t="str">
        <f t="shared" si="267"/>
        <v>FALSE</v>
      </c>
      <c r="CN1357" s="230" t="s">
        <v>1914</v>
      </c>
      <c r="CO1357" s="1" t="b">
        <f t="shared" si="271"/>
        <v>0</v>
      </c>
    </row>
    <row r="1358" spans="48:93" ht="18" x14ac:dyDescent="0.25">
      <c r="AV1358" s="229" t="s">
        <v>1914</v>
      </c>
      <c r="AW1358" s="230" t="s">
        <v>3743</v>
      </c>
      <c r="AX1358" s="230" t="s">
        <v>2649</v>
      </c>
      <c r="AY1358" s="233">
        <v>6099</v>
      </c>
      <c r="AZ1358" s="231" t="s">
        <v>328</v>
      </c>
      <c r="BA1358" s="230" t="s">
        <v>3743</v>
      </c>
      <c r="BB1358" s="229" t="s">
        <v>1914</v>
      </c>
      <c r="BD1358" s="226" t="s">
        <v>3742</v>
      </c>
      <c r="BE1358" s="1" t="s">
        <v>328</v>
      </c>
      <c r="BF1358" t="s">
        <v>1913</v>
      </c>
      <c r="BH1358" s="1" t="str">
        <f t="shared" si="260"/>
        <v/>
      </c>
      <c r="BI1358" s="1" t="s">
        <v>5609</v>
      </c>
      <c r="BK1358" s="7" t="str">
        <f t="shared" si="261"/>
        <v>FALSE</v>
      </c>
      <c r="BL1358" s="227" t="s">
        <v>1915</v>
      </c>
      <c r="BM1358" s="1" t="b">
        <f t="shared" si="268"/>
        <v>0</v>
      </c>
      <c r="BQ1358"/>
      <c r="BR1358" s="1" t="str">
        <f t="shared" si="262"/>
        <v/>
      </c>
      <c r="BS1358" s="1" t="s">
        <v>5609</v>
      </c>
      <c r="BU1358" s="7" t="str">
        <f t="shared" si="263"/>
        <v>FALSE</v>
      </c>
      <c r="BV1358" s="227" t="s">
        <v>1915</v>
      </c>
      <c r="BW1358" s="1" t="b">
        <f t="shared" si="269"/>
        <v>0</v>
      </c>
      <c r="BZ1358" s="1" t="str">
        <f t="shared" si="264"/>
        <v/>
      </c>
      <c r="CA1358" s="1" t="s">
        <v>5609</v>
      </c>
      <c r="CC1358" s="7" t="str">
        <f t="shared" si="265"/>
        <v>FALSE</v>
      </c>
      <c r="CD1358" s="227" t="s">
        <v>1915</v>
      </c>
      <c r="CE1358" s="1" t="b">
        <f t="shared" si="270"/>
        <v>0</v>
      </c>
      <c r="CI1358"/>
      <c r="CJ1358" s="1" t="str">
        <f t="shared" si="266"/>
        <v/>
      </c>
      <c r="CK1358" s="1" t="s">
        <v>5609</v>
      </c>
      <c r="CM1358" s="7" t="str">
        <f t="shared" si="267"/>
        <v>FALSE</v>
      </c>
      <c r="CN1358" s="227" t="s">
        <v>1915</v>
      </c>
      <c r="CO1358" s="1" t="b">
        <f t="shared" si="271"/>
        <v>0</v>
      </c>
    </row>
    <row r="1359" spans="48:93" ht="18" x14ac:dyDescent="0.25">
      <c r="AV1359" s="226" t="s">
        <v>1915</v>
      </c>
      <c r="AW1359" s="227" t="s">
        <v>3744</v>
      </c>
      <c r="AX1359" s="227" t="s">
        <v>2676</v>
      </c>
      <c r="AY1359" s="232">
        <v>10622</v>
      </c>
      <c r="AZ1359" s="228" t="s">
        <v>342</v>
      </c>
      <c r="BA1359" s="227" t="s">
        <v>3744</v>
      </c>
      <c r="BB1359" s="226" t="s">
        <v>1915</v>
      </c>
      <c r="BD1359" s="229" t="s">
        <v>3743</v>
      </c>
      <c r="BE1359" s="1" t="s">
        <v>328</v>
      </c>
      <c r="BF1359" t="s">
        <v>1914</v>
      </c>
      <c r="BH1359" s="1" t="str">
        <f t="shared" si="260"/>
        <v/>
      </c>
      <c r="BI1359" s="1" t="s">
        <v>5610</v>
      </c>
      <c r="BK1359" s="7" t="str">
        <f t="shared" si="261"/>
        <v>FALSE</v>
      </c>
      <c r="BL1359" s="230" t="s">
        <v>1916</v>
      </c>
      <c r="BM1359" s="1" t="b">
        <f t="shared" si="268"/>
        <v>0</v>
      </c>
      <c r="BQ1359"/>
      <c r="BR1359" s="1" t="str">
        <f t="shared" si="262"/>
        <v/>
      </c>
      <c r="BS1359" s="1" t="s">
        <v>5610</v>
      </c>
      <c r="BU1359" s="7" t="str">
        <f t="shared" si="263"/>
        <v>FALSE</v>
      </c>
      <c r="BV1359" s="230" t="s">
        <v>1916</v>
      </c>
      <c r="BW1359" s="1" t="b">
        <f t="shared" si="269"/>
        <v>0</v>
      </c>
      <c r="BZ1359" s="1" t="str">
        <f t="shared" si="264"/>
        <v/>
      </c>
      <c r="CA1359" s="1" t="s">
        <v>5610</v>
      </c>
      <c r="CC1359" s="7" t="str">
        <f t="shared" si="265"/>
        <v>FALSE</v>
      </c>
      <c r="CD1359" s="230" t="s">
        <v>1916</v>
      </c>
      <c r="CE1359" s="1" t="b">
        <f t="shared" si="270"/>
        <v>0</v>
      </c>
      <c r="CI1359"/>
      <c r="CJ1359" s="1" t="str">
        <f t="shared" si="266"/>
        <v/>
      </c>
      <c r="CK1359" s="1" t="s">
        <v>5610</v>
      </c>
      <c r="CM1359" s="7" t="str">
        <f t="shared" si="267"/>
        <v>FALSE</v>
      </c>
      <c r="CN1359" s="230" t="s">
        <v>1916</v>
      </c>
      <c r="CO1359" s="1" t="b">
        <f t="shared" si="271"/>
        <v>0</v>
      </c>
    </row>
    <row r="1360" spans="48:93" ht="18" x14ac:dyDescent="0.25">
      <c r="AV1360" s="229" t="s">
        <v>1916</v>
      </c>
      <c r="AW1360" s="230" t="s">
        <v>3745</v>
      </c>
      <c r="AX1360" s="230" t="s">
        <v>2606</v>
      </c>
      <c r="AY1360" s="233">
        <v>48035</v>
      </c>
      <c r="AZ1360" s="231" t="s">
        <v>373</v>
      </c>
      <c r="BA1360" s="230" t="s">
        <v>3745</v>
      </c>
      <c r="BB1360" s="229" t="s">
        <v>1916</v>
      </c>
      <c r="BD1360" s="226" t="s">
        <v>3744</v>
      </c>
      <c r="BE1360" s="1" t="s">
        <v>342</v>
      </c>
      <c r="BF1360" t="s">
        <v>1915</v>
      </c>
      <c r="BH1360" s="1" t="str">
        <f t="shared" si="260"/>
        <v/>
      </c>
      <c r="BI1360" s="1" t="s">
        <v>5611</v>
      </c>
      <c r="BK1360" s="7" t="str">
        <f t="shared" si="261"/>
        <v>FALSE</v>
      </c>
      <c r="BL1360" s="227" t="s">
        <v>1917</v>
      </c>
      <c r="BM1360" s="1" t="b">
        <f t="shared" si="268"/>
        <v>0</v>
      </c>
      <c r="BQ1360"/>
      <c r="BR1360" s="1" t="str">
        <f t="shared" si="262"/>
        <v/>
      </c>
      <c r="BS1360" s="1" t="s">
        <v>5611</v>
      </c>
      <c r="BU1360" s="7" t="str">
        <f t="shared" si="263"/>
        <v>FALSE</v>
      </c>
      <c r="BV1360" s="227" t="s">
        <v>1917</v>
      </c>
      <c r="BW1360" s="1" t="b">
        <f t="shared" si="269"/>
        <v>0</v>
      </c>
      <c r="BZ1360" s="1" t="str">
        <f t="shared" si="264"/>
        <v/>
      </c>
      <c r="CA1360" s="1" t="s">
        <v>5611</v>
      </c>
      <c r="CC1360" s="7" t="str">
        <f t="shared" si="265"/>
        <v>FALSE</v>
      </c>
      <c r="CD1360" s="227" t="s">
        <v>1917</v>
      </c>
      <c r="CE1360" s="1" t="b">
        <f t="shared" si="270"/>
        <v>0</v>
      </c>
      <c r="CI1360"/>
      <c r="CJ1360" s="1" t="str">
        <f t="shared" si="266"/>
        <v/>
      </c>
      <c r="CK1360" s="1" t="s">
        <v>5611</v>
      </c>
      <c r="CM1360" s="7" t="str">
        <f t="shared" si="267"/>
        <v>FALSE</v>
      </c>
      <c r="CN1360" s="227" t="s">
        <v>1917</v>
      </c>
      <c r="CO1360" s="1" t="b">
        <f t="shared" si="271"/>
        <v>0</v>
      </c>
    </row>
    <row r="1361" spans="48:93" ht="18" x14ac:dyDescent="0.25">
      <c r="AV1361" s="226" t="s">
        <v>1917</v>
      </c>
      <c r="AW1361" s="227" t="s">
        <v>3746</v>
      </c>
      <c r="AX1361" s="227" t="s">
        <v>2778</v>
      </c>
      <c r="AY1361" s="232">
        <v>10624</v>
      </c>
      <c r="AZ1361" s="228" t="s">
        <v>333</v>
      </c>
      <c r="BA1361" s="227" t="s">
        <v>3746</v>
      </c>
      <c r="BB1361" s="226" t="s">
        <v>1917</v>
      </c>
      <c r="BD1361" s="229" t="s">
        <v>3745</v>
      </c>
      <c r="BE1361" s="1" t="s">
        <v>373</v>
      </c>
      <c r="BF1361" t="s">
        <v>1916</v>
      </c>
      <c r="BH1361" s="1" t="str">
        <f t="shared" si="260"/>
        <v/>
      </c>
      <c r="BI1361" s="1" t="s">
        <v>5612</v>
      </c>
      <c r="BK1361" s="7" t="str">
        <f t="shared" si="261"/>
        <v>FALSE</v>
      </c>
      <c r="BL1361" s="230" t="s">
        <v>1918</v>
      </c>
      <c r="BM1361" s="1" t="b">
        <f t="shared" si="268"/>
        <v>0</v>
      </c>
      <c r="BQ1361"/>
      <c r="BR1361" s="1" t="str">
        <f t="shared" si="262"/>
        <v/>
      </c>
      <c r="BS1361" s="1" t="s">
        <v>5612</v>
      </c>
      <c r="BU1361" s="7" t="str">
        <f t="shared" si="263"/>
        <v>FALSE</v>
      </c>
      <c r="BV1361" s="230" t="s">
        <v>1918</v>
      </c>
      <c r="BW1361" s="1" t="b">
        <f t="shared" si="269"/>
        <v>0</v>
      </c>
      <c r="BZ1361" s="1" t="str">
        <f t="shared" si="264"/>
        <v/>
      </c>
      <c r="CA1361" s="1" t="s">
        <v>5612</v>
      </c>
      <c r="CC1361" s="7" t="str">
        <f t="shared" si="265"/>
        <v>FALSE</v>
      </c>
      <c r="CD1361" s="230" t="s">
        <v>1918</v>
      </c>
      <c r="CE1361" s="1" t="b">
        <f t="shared" si="270"/>
        <v>0</v>
      </c>
      <c r="CI1361"/>
      <c r="CJ1361" s="1" t="str">
        <f t="shared" si="266"/>
        <v/>
      </c>
      <c r="CK1361" s="1" t="s">
        <v>5612</v>
      </c>
      <c r="CM1361" s="7" t="str">
        <f t="shared" si="267"/>
        <v>FALSE</v>
      </c>
      <c r="CN1361" s="230" t="s">
        <v>1918</v>
      </c>
      <c r="CO1361" s="1" t="b">
        <f t="shared" si="271"/>
        <v>0</v>
      </c>
    </row>
    <row r="1362" spans="48:93" ht="18" x14ac:dyDescent="0.25">
      <c r="AV1362" s="229" t="s">
        <v>1918</v>
      </c>
      <c r="AW1362" s="230" t="s">
        <v>3747</v>
      </c>
      <c r="AX1362" s="230" t="s">
        <v>2604</v>
      </c>
      <c r="AY1362" s="233">
        <v>3004</v>
      </c>
      <c r="AZ1362" s="231" t="s">
        <v>341</v>
      </c>
      <c r="BA1362" s="230" t="s">
        <v>3747</v>
      </c>
      <c r="BB1362" s="229" t="s">
        <v>1918</v>
      </c>
      <c r="BD1362" s="226" t="s">
        <v>3746</v>
      </c>
      <c r="BE1362" s="1" t="s">
        <v>333</v>
      </c>
      <c r="BF1362" t="s">
        <v>1917</v>
      </c>
      <c r="BH1362" s="1" t="str">
        <f t="shared" si="260"/>
        <v/>
      </c>
      <c r="BI1362" s="1" t="s">
        <v>5613</v>
      </c>
      <c r="BK1362" s="7" t="str">
        <f t="shared" si="261"/>
        <v>FALSE</v>
      </c>
      <c r="BL1362" s="227" t="s">
        <v>1919</v>
      </c>
      <c r="BM1362" s="1" t="b">
        <f t="shared" si="268"/>
        <v>0</v>
      </c>
      <c r="BQ1362"/>
      <c r="BR1362" s="1" t="str">
        <f t="shared" si="262"/>
        <v/>
      </c>
      <c r="BS1362" s="1" t="s">
        <v>5613</v>
      </c>
      <c r="BU1362" s="7" t="str">
        <f t="shared" si="263"/>
        <v>FALSE</v>
      </c>
      <c r="BV1362" s="227" t="s">
        <v>1919</v>
      </c>
      <c r="BW1362" s="1" t="b">
        <f t="shared" si="269"/>
        <v>0</v>
      </c>
      <c r="BZ1362" s="1" t="str">
        <f t="shared" si="264"/>
        <v/>
      </c>
      <c r="CA1362" s="1" t="s">
        <v>5613</v>
      </c>
      <c r="CC1362" s="7" t="str">
        <f t="shared" si="265"/>
        <v>FALSE</v>
      </c>
      <c r="CD1362" s="227" t="s">
        <v>1919</v>
      </c>
      <c r="CE1362" s="1" t="b">
        <f t="shared" si="270"/>
        <v>0</v>
      </c>
      <c r="CI1362"/>
      <c r="CJ1362" s="1" t="str">
        <f t="shared" si="266"/>
        <v/>
      </c>
      <c r="CK1362" s="1" t="s">
        <v>5613</v>
      </c>
      <c r="CM1362" s="7" t="str">
        <f t="shared" si="267"/>
        <v>FALSE</v>
      </c>
      <c r="CN1362" s="227" t="s">
        <v>1919</v>
      </c>
      <c r="CO1362" s="1" t="b">
        <f t="shared" si="271"/>
        <v>0</v>
      </c>
    </row>
    <row r="1363" spans="48:93" ht="18" x14ac:dyDescent="0.25">
      <c r="AV1363" s="226" t="s">
        <v>1919</v>
      </c>
      <c r="AW1363" s="227" t="s">
        <v>3748</v>
      </c>
      <c r="AX1363" s="227" t="s">
        <v>2609</v>
      </c>
      <c r="AY1363" s="232">
        <v>10638</v>
      </c>
      <c r="AZ1363" s="228" t="s">
        <v>343</v>
      </c>
      <c r="BA1363" s="227" t="s">
        <v>3748</v>
      </c>
      <c r="BB1363" s="226" t="s">
        <v>1919</v>
      </c>
      <c r="BD1363" s="229" t="s">
        <v>3747</v>
      </c>
      <c r="BE1363" s="1" t="s">
        <v>341</v>
      </c>
      <c r="BF1363" t="s">
        <v>1918</v>
      </c>
      <c r="BH1363" s="1" t="str">
        <f t="shared" si="260"/>
        <v/>
      </c>
      <c r="BI1363" s="1" t="s">
        <v>5614</v>
      </c>
      <c r="BK1363" s="7" t="str">
        <f t="shared" si="261"/>
        <v>FALSE</v>
      </c>
      <c r="BL1363" s="230" t="s">
        <v>1920</v>
      </c>
      <c r="BM1363" s="1" t="b">
        <f t="shared" si="268"/>
        <v>0</v>
      </c>
      <c r="BQ1363"/>
      <c r="BR1363" s="1" t="str">
        <f t="shared" si="262"/>
        <v/>
      </c>
      <c r="BS1363" s="1" t="s">
        <v>5614</v>
      </c>
      <c r="BU1363" s="7" t="str">
        <f t="shared" si="263"/>
        <v>FALSE</v>
      </c>
      <c r="BV1363" s="230" t="s">
        <v>1920</v>
      </c>
      <c r="BW1363" s="1" t="b">
        <f t="shared" si="269"/>
        <v>0</v>
      </c>
      <c r="BZ1363" s="1" t="str">
        <f t="shared" si="264"/>
        <v/>
      </c>
      <c r="CA1363" s="1" t="s">
        <v>5614</v>
      </c>
      <c r="CC1363" s="7" t="str">
        <f t="shared" si="265"/>
        <v>FALSE</v>
      </c>
      <c r="CD1363" s="230" t="s">
        <v>1920</v>
      </c>
      <c r="CE1363" s="1" t="b">
        <f t="shared" si="270"/>
        <v>0</v>
      </c>
      <c r="CI1363"/>
      <c r="CJ1363" s="1" t="str">
        <f t="shared" si="266"/>
        <v/>
      </c>
      <c r="CK1363" s="1" t="s">
        <v>5614</v>
      </c>
      <c r="CM1363" s="7" t="str">
        <f t="shared" si="267"/>
        <v>FALSE</v>
      </c>
      <c r="CN1363" s="230" t="s">
        <v>1920</v>
      </c>
      <c r="CO1363" s="1" t="b">
        <f t="shared" si="271"/>
        <v>0</v>
      </c>
    </row>
    <row r="1364" spans="48:93" ht="18" x14ac:dyDescent="0.25">
      <c r="AV1364" s="229" t="s">
        <v>1920</v>
      </c>
      <c r="AW1364" s="230" t="s">
        <v>3749</v>
      </c>
      <c r="AX1364" s="230" t="s">
        <v>2649</v>
      </c>
      <c r="AY1364" s="233">
        <v>10644</v>
      </c>
      <c r="AZ1364" s="231" t="s">
        <v>328</v>
      </c>
      <c r="BA1364" s="230" t="s">
        <v>3749</v>
      </c>
      <c r="BB1364" s="229" t="s">
        <v>1920</v>
      </c>
      <c r="BD1364" s="226" t="s">
        <v>3748</v>
      </c>
      <c r="BE1364" s="1" t="s">
        <v>343</v>
      </c>
      <c r="BF1364" t="s">
        <v>1919</v>
      </c>
      <c r="BH1364" s="1" t="str">
        <f t="shared" si="260"/>
        <v/>
      </c>
      <c r="BI1364" s="1" t="s">
        <v>5615</v>
      </c>
      <c r="BK1364" s="7" t="str">
        <f t="shared" si="261"/>
        <v>FALSE</v>
      </c>
      <c r="BL1364" s="227" t="s">
        <v>1921</v>
      </c>
      <c r="BM1364" s="1" t="b">
        <f t="shared" si="268"/>
        <v>0</v>
      </c>
      <c r="BQ1364"/>
      <c r="BR1364" s="1" t="str">
        <f t="shared" si="262"/>
        <v/>
      </c>
      <c r="BS1364" s="1" t="s">
        <v>5615</v>
      </c>
      <c r="BU1364" s="7" t="str">
        <f t="shared" si="263"/>
        <v>FALSE</v>
      </c>
      <c r="BV1364" s="227" t="s">
        <v>1921</v>
      </c>
      <c r="BW1364" s="1" t="b">
        <f t="shared" si="269"/>
        <v>0</v>
      </c>
      <c r="BZ1364" s="1" t="str">
        <f t="shared" si="264"/>
        <v/>
      </c>
      <c r="CA1364" s="1" t="s">
        <v>5615</v>
      </c>
      <c r="CC1364" s="7" t="str">
        <f t="shared" si="265"/>
        <v>FALSE</v>
      </c>
      <c r="CD1364" s="227" t="s">
        <v>1921</v>
      </c>
      <c r="CE1364" s="1" t="b">
        <f t="shared" si="270"/>
        <v>0</v>
      </c>
      <c r="CI1364"/>
      <c r="CJ1364" s="1" t="str">
        <f t="shared" si="266"/>
        <v/>
      </c>
      <c r="CK1364" s="1" t="s">
        <v>5615</v>
      </c>
      <c r="CM1364" s="7" t="str">
        <f t="shared" si="267"/>
        <v>FALSE</v>
      </c>
      <c r="CN1364" s="227" t="s">
        <v>1921</v>
      </c>
      <c r="CO1364" s="1" t="b">
        <f t="shared" si="271"/>
        <v>0</v>
      </c>
    </row>
    <row r="1365" spans="48:93" ht="18" x14ac:dyDescent="0.25">
      <c r="AV1365" s="226" t="s">
        <v>1921</v>
      </c>
      <c r="AW1365" s="227" t="s">
        <v>3750</v>
      </c>
      <c r="AX1365" s="227" t="s">
        <v>2631</v>
      </c>
      <c r="AY1365" s="232">
        <v>10699</v>
      </c>
      <c r="AZ1365" s="228" t="s">
        <v>338</v>
      </c>
      <c r="BA1365" s="227" t="s">
        <v>3750</v>
      </c>
      <c r="BB1365" s="226" t="s">
        <v>1921</v>
      </c>
      <c r="BD1365" s="229" t="s">
        <v>3749</v>
      </c>
      <c r="BE1365" s="1" t="s">
        <v>328</v>
      </c>
      <c r="BF1365" t="s">
        <v>1920</v>
      </c>
      <c r="BH1365" s="1" t="str">
        <f t="shared" si="260"/>
        <v/>
      </c>
      <c r="BI1365" s="1" t="s">
        <v>5616</v>
      </c>
      <c r="BK1365" s="7" t="str">
        <f t="shared" si="261"/>
        <v>FALSE</v>
      </c>
      <c r="BL1365" s="230" t="s">
        <v>1922</v>
      </c>
      <c r="BM1365" s="1" t="b">
        <f t="shared" si="268"/>
        <v>0</v>
      </c>
      <c r="BQ1365"/>
      <c r="BR1365" s="1" t="str">
        <f t="shared" si="262"/>
        <v/>
      </c>
      <c r="BS1365" s="1" t="s">
        <v>5616</v>
      </c>
      <c r="BU1365" s="7" t="str">
        <f t="shared" si="263"/>
        <v>FALSE</v>
      </c>
      <c r="BV1365" s="230" t="s">
        <v>1922</v>
      </c>
      <c r="BW1365" s="1" t="b">
        <f t="shared" si="269"/>
        <v>0</v>
      </c>
      <c r="BZ1365" s="1" t="str">
        <f t="shared" si="264"/>
        <v/>
      </c>
      <c r="CA1365" s="1" t="s">
        <v>5616</v>
      </c>
      <c r="CC1365" s="7" t="str">
        <f t="shared" si="265"/>
        <v>FALSE</v>
      </c>
      <c r="CD1365" s="230" t="s">
        <v>1922</v>
      </c>
      <c r="CE1365" s="1" t="b">
        <f t="shared" si="270"/>
        <v>0</v>
      </c>
      <c r="CI1365"/>
      <c r="CJ1365" s="1" t="str">
        <f t="shared" si="266"/>
        <v/>
      </c>
      <c r="CK1365" s="1" t="s">
        <v>5616</v>
      </c>
      <c r="CM1365" s="7" t="str">
        <f t="shared" si="267"/>
        <v>FALSE</v>
      </c>
      <c r="CN1365" s="230" t="s">
        <v>1922</v>
      </c>
      <c r="CO1365" s="1" t="b">
        <f t="shared" si="271"/>
        <v>0</v>
      </c>
    </row>
    <row r="1366" spans="48:93" ht="18" x14ac:dyDescent="0.25">
      <c r="AV1366" s="229" t="s">
        <v>1922</v>
      </c>
      <c r="AW1366" s="230" t="s">
        <v>3750</v>
      </c>
      <c r="AX1366" s="230" t="s">
        <v>2675</v>
      </c>
      <c r="AY1366" s="233">
        <v>16224</v>
      </c>
      <c r="AZ1366" s="231" t="s">
        <v>339</v>
      </c>
      <c r="BA1366" s="230" t="s">
        <v>3750</v>
      </c>
      <c r="BB1366" s="229" t="s">
        <v>1922</v>
      </c>
      <c r="BD1366" s="226" t="s">
        <v>3750</v>
      </c>
      <c r="BE1366" s="1" t="s">
        <v>338</v>
      </c>
      <c r="BF1366" t="s">
        <v>1921</v>
      </c>
      <c r="BH1366" s="1" t="str">
        <f t="shared" si="260"/>
        <v/>
      </c>
      <c r="BI1366" s="1" t="s">
        <v>5617</v>
      </c>
      <c r="BK1366" s="7" t="str">
        <f t="shared" si="261"/>
        <v>FALSE</v>
      </c>
      <c r="BL1366" s="227" t="s">
        <v>1923</v>
      </c>
      <c r="BM1366" s="1" t="b">
        <f t="shared" si="268"/>
        <v>0</v>
      </c>
      <c r="BQ1366"/>
      <c r="BR1366" s="1" t="str">
        <f t="shared" si="262"/>
        <v/>
      </c>
      <c r="BS1366" s="1" t="s">
        <v>5617</v>
      </c>
      <c r="BU1366" s="7" t="str">
        <f t="shared" si="263"/>
        <v>FALSE</v>
      </c>
      <c r="BV1366" s="227" t="s">
        <v>1923</v>
      </c>
      <c r="BW1366" s="1" t="b">
        <f t="shared" si="269"/>
        <v>0</v>
      </c>
      <c r="BZ1366" s="1" t="str">
        <f t="shared" si="264"/>
        <v/>
      </c>
      <c r="CA1366" s="1" t="s">
        <v>5617</v>
      </c>
      <c r="CC1366" s="7" t="str">
        <f t="shared" si="265"/>
        <v>FALSE</v>
      </c>
      <c r="CD1366" s="227" t="s">
        <v>1923</v>
      </c>
      <c r="CE1366" s="1" t="b">
        <f t="shared" si="270"/>
        <v>0</v>
      </c>
      <c r="CI1366"/>
      <c r="CJ1366" s="1" t="str">
        <f t="shared" si="266"/>
        <v/>
      </c>
      <c r="CK1366" s="1" t="s">
        <v>5617</v>
      </c>
      <c r="CM1366" s="7" t="str">
        <f t="shared" si="267"/>
        <v>FALSE</v>
      </c>
      <c r="CN1366" s="227" t="s">
        <v>1923</v>
      </c>
      <c r="CO1366" s="1" t="b">
        <f t="shared" si="271"/>
        <v>0</v>
      </c>
    </row>
    <row r="1367" spans="48:93" ht="18" x14ac:dyDescent="0.25">
      <c r="AV1367" s="226" t="s">
        <v>1923</v>
      </c>
      <c r="AW1367" s="227" t="s">
        <v>3750</v>
      </c>
      <c r="AX1367" s="227" t="s">
        <v>2604</v>
      </c>
      <c r="AY1367" s="232">
        <v>16225</v>
      </c>
      <c r="AZ1367" s="228" t="s">
        <v>341</v>
      </c>
      <c r="BA1367" s="227" t="s">
        <v>3750</v>
      </c>
      <c r="BB1367" s="226" t="s">
        <v>1923</v>
      </c>
      <c r="BD1367" s="229" t="s">
        <v>3750</v>
      </c>
      <c r="BE1367" s="1" t="s">
        <v>339</v>
      </c>
      <c r="BF1367" t="s">
        <v>1922</v>
      </c>
      <c r="BH1367" s="1" t="str">
        <f t="shared" si="260"/>
        <v/>
      </c>
      <c r="BI1367" s="1" t="s">
        <v>5618</v>
      </c>
      <c r="BK1367" s="7" t="str">
        <f t="shared" si="261"/>
        <v>FALSE</v>
      </c>
      <c r="BL1367" s="230" t="s">
        <v>1924</v>
      </c>
      <c r="BM1367" s="1" t="b">
        <f t="shared" si="268"/>
        <v>0</v>
      </c>
      <c r="BQ1367"/>
      <c r="BR1367" s="1" t="str">
        <f t="shared" si="262"/>
        <v/>
      </c>
      <c r="BS1367" s="1" t="s">
        <v>5618</v>
      </c>
      <c r="BU1367" s="7" t="str">
        <f t="shared" si="263"/>
        <v>FALSE</v>
      </c>
      <c r="BV1367" s="230" t="s">
        <v>1924</v>
      </c>
      <c r="BW1367" s="1" t="b">
        <f t="shared" si="269"/>
        <v>0</v>
      </c>
      <c r="BZ1367" s="1" t="str">
        <f t="shared" si="264"/>
        <v/>
      </c>
      <c r="CA1367" s="1" t="s">
        <v>5618</v>
      </c>
      <c r="CC1367" s="7" t="str">
        <f t="shared" si="265"/>
        <v>FALSE</v>
      </c>
      <c r="CD1367" s="230" t="s">
        <v>1924</v>
      </c>
      <c r="CE1367" s="1" t="b">
        <f t="shared" si="270"/>
        <v>0</v>
      </c>
      <c r="CI1367"/>
      <c r="CJ1367" s="1" t="str">
        <f t="shared" si="266"/>
        <v/>
      </c>
      <c r="CK1367" s="1" t="s">
        <v>5618</v>
      </c>
      <c r="CM1367" s="7" t="str">
        <f t="shared" si="267"/>
        <v>FALSE</v>
      </c>
      <c r="CN1367" s="230" t="s">
        <v>1924</v>
      </c>
      <c r="CO1367" s="1" t="b">
        <f t="shared" si="271"/>
        <v>0</v>
      </c>
    </row>
    <row r="1368" spans="48:93" ht="18" x14ac:dyDescent="0.25">
      <c r="AV1368" s="229" t="s">
        <v>1924</v>
      </c>
      <c r="AW1368" s="230" t="s">
        <v>3750</v>
      </c>
      <c r="AX1368" s="230" t="s">
        <v>2677</v>
      </c>
      <c r="AY1368" s="233">
        <v>16226</v>
      </c>
      <c r="AZ1368" s="231" t="s">
        <v>348</v>
      </c>
      <c r="BA1368" s="230" t="s">
        <v>3750</v>
      </c>
      <c r="BB1368" s="229" t="s">
        <v>1924</v>
      </c>
      <c r="BD1368" s="226" t="s">
        <v>3750</v>
      </c>
      <c r="BE1368" s="1" t="s">
        <v>341</v>
      </c>
      <c r="BF1368" t="s">
        <v>1923</v>
      </c>
      <c r="BH1368" s="1" t="str">
        <f t="shared" si="260"/>
        <v/>
      </c>
      <c r="BI1368" s="1" t="s">
        <v>5619</v>
      </c>
      <c r="BK1368" s="7" t="str">
        <f t="shared" si="261"/>
        <v>FALSE</v>
      </c>
      <c r="BL1368" s="227" t="s">
        <v>1925</v>
      </c>
      <c r="BM1368" s="1" t="b">
        <f t="shared" si="268"/>
        <v>0</v>
      </c>
      <c r="BQ1368"/>
      <c r="BR1368" s="1" t="str">
        <f t="shared" si="262"/>
        <v/>
      </c>
      <c r="BS1368" s="1" t="s">
        <v>5619</v>
      </c>
      <c r="BU1368" s="7" t="str">
        <f t="shared" si="263"/>
        <v>FALSE</v>
      </c>
      <c r="BV1368" s="227" t="s">
        <v>1925</v>
      </c>
      <c r="BW1368" s="1" t="b">
        <f t="shared" si="269"/>
        <v>0</v>
      </c>
      <c r="BZ1368" s="1" t="str">
        <f t="shared" si="264"/>
        <v/>
      </c>
      <c r="CA1368" s="1" t="s">
        <v>5619</v>
      </c>
      <c r="CC1368" s="7" t="str">
        <f t="shared" si="265"/>
        <v>FALSE</v>
      </c>
      <c r="CD1368" s="227" t="s">
        <v>1925</v>
      </c>
      <c r="CE1368" s="1" t="b">
        <f t="shared" si="270"/>
        <v>0</v>
      </c>
      <c r="CI1368"/>
      <c r="CJ1368" s="1" t="str">
        <f t="shared" si="266"/>
        <v/>
      </c>
      <c r="CK1368" s="1" t="s">
        <v>5619</v>
      </c>
      <c r="CM1368" s="7" t="str">
        <f t="shared" si="267"/>
        <v>FALSE</v>
      </c>
      <c r="CN1368" s="227" t="s">
        <v>1925</v>
      </c>
      <c r="CO1368" s="1" t="b">
        <f t="shared" si="271"/>
        <v>0</v>
      </c>
    </row>
    <row r="1369" spans="48:93" ht="18" x14ac:dyDescent="0.25">
      <c r="AV1369" s="226" t="s">
        <v>1925</v>
      </c>
      <c r="AW1369" s="227" t="s">
        <v>3750</v>
      </c>
      <c r="AX1369" s="227" t="s">
        <v>2628</v>
      </c>
      <c r="AY1369" s="232">
        <v>16227</v>
      </c>
      <c r="AZ1369" s="228" t="s">
        <v>352</v>
      </c>
      <c r="BA1369" s="227" t="s">
        <v>3750</v>
      </c>
      <c r="BB1369" s="226" t="s">
        <v>1925</v>
      </c>
      <c r="BD1369" s="229" t="s">
        <v>3750</v>
      </c>
      <c r="BE1369" s="1" t="s">
        <v>348</v>
      </c>
      <c r="BF1369" t="s">
        <v>1924</v>
      </c>
      <c r="BH1369" s="1" t="str">
        <f t="shared" si="260"/>
        <v/>
      </c>
      <c r="BI1369" s="1" t="s">
        <v>5620</v>
      </c>
      <c r="BK1369" s="7" t="str">
        <f t="shared" si="261"/>
        <v>FALSE</v>
      </c>
      <c r="BL1369" s="230" t="s">
        <v>1926</v>
      </c>
      <c r="BM1369" s="1" t="b">
        <f t="shared" si="268"/>
        <v>0</v>
      </c>
      <c r="BQ1369"/>
      <c r="BR1369" s="1" t="str">
        <f t="shared" si="262"/>
        <v/>
      </c>
      <c r="BS1369" s="1" t="s">
        <v>5620</v>
      </c>
      <c r="BU1369" s="7" t="str">
        <f t="shared" si="263"/>
        <v>FALSE</v>
      </c>
      <c r="BV1369" s="230" t="s">
        <v>1926</v>
      </c>
      <c r="BW1369" s="1" t="b">
        <f t="shared" si="269"/>
        <v>0</v>
      </c>
      <c r="BZ1369" s="1" t="str">
        <f t="shared" si="264"/>
        <v/>
      </c>
      <c r="CA1369" s="1" t="s">
        <v>5620</v>
      </c>
      <c r="CC1369" s="7" t="str">
        <f t="shared" si="265"/>
        <v>FALSE</v>
      </c>
      <c r="CD1369" s="230" t="s">
        <v>1926</v>
      </c>
      <c r="CE1369" s="1" t="b">
        <f t="shared" si="270"/>
        <v>0</v>
      </c>
      <c r="CI1369"/>
      <c r="CJ1369" s="1" t="str">
        <f t="shared" si="266"/>
        <v/>
      </c>
      <c r="CK1369" s="1" t="s">
        <v>5620</v>
      </c>
      <c r="CM1369" s="7" t="str">
        <f t="shared" si="267"/>
        <v>FALSE</v>
      </c>
      <c r="CN1369" s="230" t="s">
        <v>1926</v>
      </c>
      <c r="CO1369" s="1" t="b">
        <f t="shared" si="271"/>
        <v>0</v>
      </c>
    </row>
    <row r="1370" spans="48:93" ht="18" x14ac:dyDescent="0.25">
      <c r="AV1370" s="229" t="s">
        <v>1926</v>
      </c>
      <c r="AW1370" s="230" t="s">
        <v>3750</v>
      </c>
      <c r="AX1370" s="230" t="s">
        <v>2678</v>
      </c>
      <c r="AY1370" s="233">
        <v>16228</v>
      </c>
      <c r="AZ1370" s="231" t="s">
        <v>363</v>
      </c>
      <c r="BA1370" s="230" t="s">
        <v>3750</v>
      </c>
      <c r="BB1370" s="229" t="s">
        <v>1926</v>
      </c>
      <c r="BD1370" s="226" t="s">
        <v>3750</v>
      </c>
      <c r="BE1370" s="1" t="s">
        <v>352</v>
      </c>
      <c r="BF1370" t="s">
        <v>1925</v>
      </c>
      <c r="BH1370" s="1" t="str">
        <f t="shared" si="260"/>
        <v/>
      </c>
      <c r="BI1370" s="1" t="s">
        <v>5621</v>
      </c>
      <c r="BK1370" s="7" t="str">
        <f t="shared" si="261"/>
        <v>FALSE</v>
      </c>
      <c r="BL1370" s="227" t="s">
        <v>1927</v>
      </c>
      <c r="BM1370" s="1" t="b">
        <f t="shared" si="268"/>
        <v>0</v>
      </c>
      <c r="BQ1370"/>
      <c r="BR1370" s="1" t="str">
        <f t="shared" si="262"/>
        <v/>
      </c>
      <c r="BS1370" s="1" t="s">
        <v>5621</v>
      </c>
      <c r="BU1370" s="7" t="str">
        <f t="shared" si="263"/>
        <v>FALSE</v>
      </c>
      <c r="BV1370" s="227" t="s">
        <v>1927</v>
      </c>
      <c r="BW1370" s="1" t="b">
        <f t="shared" si="269"/>
        <v>0</v>
      </c>
      <c r="BZ1370" s="1" t="str">
        <f t="shared" si="264"/>
        <v/>
      </c>
      <c r="CA1370" s="1" t="s">
        <v>5621</v>
      </c>
      <c r="CC1370" s="7" t="str">
        <f t="shared" si="265"/>
        <v>FALSE</v>
      </c>
      <c r="CD1370" s="227" t="s">
        <v>1927</v>
      </c>
      <c r="CE1370" s="1" t="b">
        <f t="shared" si="270"/>
        <v>0</v>
      </c>
      <c r="CI1370"/>
      <c r="CJ1370" s="1" t="str">
        <f t="shared" si="266"/>
        <v/>
      </c>
      <c r="CK1370" s="1" t="s">
        <v>5621</v>
      </c>
      <c r="CM1370" s="7" t="str">
        <f t="shared" si="267"/>
        <v>FALSE</v>
      </c>
      <c r="CN1370" s="227" t="s">
        <v>1927</v>
      </c>
      <c r="CO1370" s="1" t="b">
        <f t="shared" si="271"/>
        <v>0</v>
      </c>
    </row>
    <row r="1371" spans="48:93" ht="18" x14ac:dyDescent="0.25">
      <c r="AV1371" s="226" t="s">
        <v>1927</v>
      </c>
      <c r="AW1371" s="227" t="s">
        <v>3750</v>
      </c>
      <c r="AX1371" s="227" t="s">
        <v>2617</v>
      </c>
      <c r="AY1371" s="232">
        <v>16229</v>
      </c>
      <c r="AZ1371" s="228" t="s">
        <v>364</v>
      </c>
      <c r="BA1371" s="227" t="s">
        <v>3750</v>
      </c>
      <c r="BB1371" s="226" t="s">
        <v>1927</v>
      </c>
      <c r="BD1371" s="229" t="s">
        <v>3750</v>
      </c>
      <c r="BE1371" s="1" t="s">
        <v>363</v>
      </c>
      <c r="BF1371" t="s">
        <v>1926</v>
      </c>
      <c r="BH1371" s="1" t="str">
        <f t="shared" si="260"/>
        <v/>
      </c>
      <c r="BI1371" s="1" t="s">
        <v>5622</v>
      </c>
      <c r="BK1371" s="7" t="str">
        <f t="shared" si="261"/>
        <v>FALSE</v>
      </c>
      <c r="BL1371" s="230" t="s">
        <v>1928</v>
      </c>
      <c r="BM1371" s="1" t="b">
        <f t="shared" si="268"/>
        <v>0</v>
      </c>
      <c r="BQ1371"/>
      <c r="BR1371" s="1" t="str">
        <f t="shared" si="262"/>
        <v/>
      </c>
      <c r="BS1371" s="1" t="s">
        <v>5622</v>
      </c>
      <c r="BU1371" s="7" t="str">
        <f t="shared" si="263"/>
        <v>FALSE</v>
      </c>
      <c r="BV1371" s="230" t="s">
        <v>1928</v>
      </c>
      <c r="BW1371" s="1" t="b">
        <f t="shared" si="269"/>
        <v>0</v>
      </c>
      <c r="BZ1371" s="1" t="str">
        <f t="shared" si="264"/>
        <v/>
      </c>
      <c r="CA1371" s="1" t="s">
        <v>5622</v>
      </c>
      <c r="CC1371" s="7" t="str">
        <f t="shared" si="265"/>
        <v>FALSE</v>
      </c>
      <c r="CD1371" s="230" t="s">
        <v>1928</v>
      </c>
      <c r="CE1371" s="1" t="b">
        <f t="shared" si="270"/>
        <v>0</v>
      </c>
      <c r="CI1371"/>
      <c r="CJ1371" s="1" t="str">
        <f t="shared" si="266"/>
        <v/>
      </c>
      <c r="CK1371" s="1" t="s">
        <v>5622</v>
      </c>
      <c r="CM1371" s="7" t="str">
        <f t="shared" si="267"/>
        <v>FALSE</v>
      </c>
      <c r="CN1371" s="230" t="s">
        <v>1928</v>
      </c>
      <c r="CO1371" s="1" t="b">
        <f t="shared" si="271"/>
        <v>0</v>
      </c>
    </row>
    <row r="1372" spans="48:93" ht="18" x14ac:dyDescent="0.25">
      <c r="AV1372" s="229" t="s">
        <v>1928</v>
      </c>
      <c r="AW1372" s="230" t="s">
        <v>3750</v>
      </c>
      <c r="AX1372" s="230" t="s">
        <v>2606</v>
      </c>
      <c r="AY1372" s="233">
        <v>16230</v>
      </c>
      <c r="AZ1372" s="231" t="s">
        <v>373</v>
      </c>
      <c r="BA1372" s="230" t="s">
        <v>3750</v>
      </c>
      <c r="BB1372" s="229" t="s">
        <v>1928</v>
      </c>
      <c r="BD1372" s="226" t="s">
        <v>3750</v>
      </c>
      <c r="BE1372" s="1" t="s">
        <v>364</v>
      </c>
      <c r="BF1372" t="s">
        <v>1927</v>
      </c>
      <c r="BH1372" s="1" t="str">
        <f t="shared" si="260"/>
        <v/>
      </c>
      <c r="BI1372" s="1" t="s">
        <v>5623</v>
      </c>
      <c r="BK1372" s="7" t="str">
        <f t="shared" si="261"/>
        <v>FALSE</v>
      </c>
      <c r="BL1372" s="227" t="s">
        <v>1929</v>
      </c>
      <c r="BM1372" s="1" t="b">
        <f t="shared" si="268"/>
        <v>0</v>
      </c>
      <c r="BQ1372"/>
      <c r="BR1372" s="1" t="str">
        <f t="shared" si="262"/>
        <v/>
      </c>
      <c r="BS1372" s="1" t="s">
        <v>5623</v>
      </c>
      <c r="BU1372" s="7" t="str">
        <f t="shared" si="263"/>
        <v>FALSE</v>
      </c>
      <c r="BV1372" s="227" t="s">
        <v>1929</v>
      </c>
      <c r="BW1372" s="1" t="b">
        <f t="shared" si="269"/>
        <v>0</v>
      </c>
      <c r="BZ1372" s="1" t="str">
        <f t="shared" si="264"/>
        <v/>
      </c>
      <c r="CA1372" s="1" t="s">
        <v>5623</v>
      </c>
      <c r="CC1372" s="7" t="str">
        <f t="shared" si="265"/>
        <v>FALSE</v>
      </c>
      <c r="CD1372" s="227" t="s">
        <v>1929</v>
      </c>
      <c r="CE1372" s="1" t="b">
        <f t="shared" si="270"/>
        <v>0</v>
      </c>
      <c r="CI1372"/>
      <c r="CJ1372" s="1" t="str">
        <f t="shared" si="266"/>
        <v/>
      </c>
      <c r="CK1372" s="1" t="s">
        <v>5623</v>
      </c>
      <c r="CM1372" s="7" t="str">
        <f t="shared" si="267"/>
        <v>FALSE</v>
      </c>
      <c r="CN1372" s="227" t="s">
        <v>1929</v>
      </c>
      <c r="CO1372" s="1" t="b">
        <f t="shared" si="271"/>
        <v>0</v>
      </c>
    </row>
    <row r="1373" spans="48:93" ht="18" x14ac:dyDescent="0.25">
      <c r="AV1373" s="226" t="s">
        <v>1929</v>
      </c>
      <c r="AW1373" s="227" t="s">
        <v>3751</v>
      </c>
      <c r="AX1373" s="227" t="s">
        <v>2606</v>
      </c>
      <c r="AY1373" s="232">
        <v>20427</v>
      </c>
      <c r="AZ1373" s="228" t="s">
        <v>373</v>
      </c>
      <c r="BA1373" s="227" t="s">
        <v>3751</v>
      </c>
      <c r="BB1373" s="226" t="s">
        <v>1929</v>
      </c>
      <c r="BD1373" s="229" t="s">
        <v>3750</v>
      </c>
      <c r="BE1373" s="1" t="s">
        <v>373</v>
      </c>
      <c r="BF1373" t="s">
        <v>1928</v>
      </c>
      <c r="BH1373" s="1" t="str">
        <f t="shared" si="260"/>
        <v/>
      </c>
      <c r="BI1373" s="1" t="s">
        <v>5624</v>
      </c>
      <c r="BK1373" s="7" t="str">
        <f t="shared" si="261"/>
        <v>FALSE</v>
      </c>
      <c r="BL1373" s="230" t="s">
        <v>1930</v>
      </c>
      <c r="BM1373" s="1" t="b">
        <f t="shared" si="268"/>
        <v>0</v>
      </c>
      <c r="BQ1373"/>
      <c r="BR1373" s="1" t="str">
        <f t="shared" si="262"/>
        <v/>
      </c>
      <c r="BS1373" s="1" t="s">
        <v>5624</v>
      </c>
      <c r="BU1373" s="7" t="str">
        <f t="shared" si="263"/>
        <v>FALSE</v>
      </c>
      <c r="BV1373" s="230" t="s">
        <v>1930</v>
      </c>
      <c r="BW1373" s="1" t="b">
        <f t="shared" si="269"/>
        <v>0</v>
      </c>
      <c r="BZ1373" s="1" t="str">
        <f t="shared" si="264"/>
        <v/>
      </c>
      <c r="CA1373" s="1" t="s">
        <v>5624</v>
      </c>
      <c r="CC1373" s="7" t="str">
        <f t="shared" si="265"/>
        <v>FALSE</v>
      </c>
      <c r="CD1373" s="230" t="s">
        <v>1930</v>
      </c>
      <c r="CE1373" s="1" t="b">
        <f t="shared" si="270"/>
        <v>0</v>
      </c>
      <c r="CI1373"/>
      <c r="CJ1373" s="1" t="str">
        <f t="shared" si="266"/>
        <v/>
      </c>
      <c r="CK1373" s="1" t="s">
        <v>5624</v>
      </c>
      <c r="CM1373" s="7" t="str">
        <f t="shared" si="267"/>
        <v>FALSE</v>
      </c>
      <c r="CN1373" s="230" t="s">
        <v>1930</v>
      </c>
      <c r="CO1373" s="1" t="b">
        <f t="shared" si="271"/>
        <v>0</v>
      </c>
    </row>
    <row r="1374" spans="48:93" ht="18" x14ac:dyDescent="0.25">
      <c r="AV1374" s="229" t="s">
        <v>1930</v>
      </c>
      <c r="AW1374" s="230" t="s">
        <v>3752</v>
      </c>
      <c r="AX1374" s="230" t="s">
        <v>2628</v>
      </c>
      <c r="AY1374" s="233">
        <v>17881</v>
      </c>
      <c r="AZ1374" s="231" t="s">
        <v>352</v>
      </c>
      <c r="BA1374" s="230" t="s">
        <v>3752</v>
      </c>
      <c r="BB1374" s="229" t="s">
        <v>1930</v>
      </c>
      <c r="BD1374" s="226" t="s">
        <v>3751</v>
      </c>
      <c r="BE1374" s="1" t="s">
        <v>373</v>
      </c>
      <c r="BF1374" t="s">
        <v>1929</v>
      </c>
      <c r="BH1374" s="1" t="str">
        <f t="shared" si="260"/>
        <v/>
      </c>
      <c r="BI1374" s="1" t="s">
        <v>5625</v>
      </c>
      <c r="BK1374" s="7" t="str">
        <f t="shared" si="261"/>
        <v>FALSE</v>
      </c>
      <c r="BL1374" s="227" t="s">
        <v>1931</v>
      </c>
      <c r="BM1374" s="1" t="b">
        <f t="shared" si="268"/>
        <v>0</v>
      </c>
      <c r="BQ1374"/>
      <c r="BR1374" s="1" t="str">
        <f t="shared" si="262"/>
        <v/>
      </c>
      <c r="BS1374" s="1" t="s">
        <v>5625</v>
      </c>
      <c r="BU1374" s="7" t="str">
        <f t="shared" si="263"/>
        <v>FALSE</v>
      </c>
      <c r="BV1374" s="227" t="s">
        <v>1931</v>
      </c>
      <c r="BW1374" s="1" t="b">
        <f t="shared" si="269"/>
        <v>0</v>
      </c>
      <c r="BZ1374" s="1" t="str">
        <f t="shared" si="264"/>
        <v/>
      </c>
      <c r="CA1374" s="1" t="s">
        <v>5625</v>
      </c>
      <c r="CC1374" s="7" t="str">
        <f t="shared" si="265"/>
        <v>FALSE</v>
      </c>
      <c r="CD1374" s="227" t="s">
        <v>1931</v>
      </c>
      <c r="CE1374" s="1" t="b">
        <f t="shared" si="270"/>
        <v>0</v>
      </c>
      <c r="CI1374"/>
      <c r="CJ1374" s="1" t="str">
        <f t="shared" si="266"/>
        <v/>
      </c>
      <c r="CK1374" s="1" t="s">
        <v>5625</v>
      </c>
      <c r="CM1374" s="7" t="str">
        <f t="shared" si="267"/>
        <v>FALSE</v>
      </c>
      <c r="CN1374" s="227" t="s">
        <v>1931</v>
      </c>
      <c r="CO1374" s="1" t="b">
        <f t="shared" si="271"/>
        <v>0</v>
      </c>
    </row>
    <row r="1375" spans="48:93" ht="18" x14ac:dyDescent="0.25">
      <c r="AV1375" s="226" t="s">
        <v>1931</v>
      </c>
      <c r="AW1375" s="227" t="s">
        <v>3753</v>
      </c>
      <c r="AX1375" s="227" t="s">
        <v>2676</v>
      </c>
      <c r="AY1375" s="232">
        <v>72628</v>
      </c>
      <c r="AZ1375" s="228" t="s">
        <v>342</v>
      </c>
      <c r="BA1375" s="227" t="s">
        <v>3753</v>
      </c>
      <c r="BB1375" s="226" t="s">
        <v>1931</v>
      </c>
      <c r="BD1375" s="229" t="s">
        <v>3752</v>
      </c>
      <c r="BE1375" s="1" t="s">
        <v>352</v>
      </c>
      <c r="BF1375" t="s">
        <v>1930</v>
      </c>
      <c r="BH1375" s="1" t="str">
        <f t="shared" si="260"/>
        <v/>
      </c>
      <c r="BI1375" s="1" t="s">
        <v>5626</v>
      </c>
      <c r="BK1375" s="7" t="str">
        <f t="shared" si="261"/>
        <v>FALSE</v>
      </c>
      <c r="BL1375" s="230" t="s">
        <v>1932</v>
      </c>
      <c r="BM1375" s="1" t="b">
        <f t="shared" si="268"/>
        <v>0</v>
      </c>
      <c r="BQ1375"/>
      <c r="BR1375" s="1" t="str">
        <f t="shared" si="262"/>
        <v/>
      </c>
      <c r="BS1375" s="1" t="s">
        <v>5626</v>
      </c>
      <c r="BU1375" s="7" t="str">
        <f t="shared" si="263"/>
        <v>FALSE</v>
      </c>
      <c r="BV1375" s="230" t="s">
        <v>1932</v>
      </c>
      <c r="BW1375" s="1" t="b">
        <f t="shared" si="269"/>
        <v>0</v>
      </c>
      <c r="BZ1375" s="1" t="str">
        <f t="shared" si="264"/>
        <v/>
      </c>
      <c r="CA1375" s="1" t="s">
        <v>5626</v>
      </c>
      <c r="CC1375" s="7" t="str">
        <f t="shared" si="265"/>
        <v>FALSE</v>
      </c>
      <c r="CD1375" s="230" t="s">
        <v>1932</v>
      </c>
      <c r="CE1375" s="1" t="b">
        <f t="shared" si="270"/>
        <v>0</v>
      </c>
      <c r="CI1375"/>
      <c r="CJ1375" s="1" t="str">
        <f t="shared" si="266"/>
        <v/>
      </c>
      <c r="CK1375" s="1" t="s">
        <v>5626</v>
      </c>
      <c r="CM1375" s="7" t="str">
        <f t="shared" si="267"/>
        <v>FALSE</v>
      </c>
      <c r="CN1375" s="230" t="s">
        <v>1932</v>
      </c>
      <c r="CO1375" s="1" t="b">
        <f t="shared" si="271"/>
        <v>0</v>
      </c>
    </row>
    <row r="1376" spans="48:93" ht="18" x14ac:dyDescent="0.25">
      <c r="AV1376" s="229" t="s">
        <v>1932</v>
      </c>
      <c r="AW1376" s="230" t="s">
        <v>3753</v>
      </c>
      <c r="AX1376" s="230" t="s">
        <v>2614</v>
      </c>
      <c r="AY1376" s="233">
        <v>10716</v>
      </c>
      <c r="AZ1376" s="231" t="s">
        <v>372</v>
      </c>
      <c r="BA1376" s="230" t="s">
        <v>3753</v>
      </c>
      <c r="BB1376" s="229" t="s">
        <v>1932</v>
      </c>
      <c r="BD1376" s="226" t="s">
        <v>3753</v>
      </c>
      <c r="BE1376" s="1" t="s">
        <v>342</v>
      </c>
      <c r="BF1376" t="s">
        <v>1931</v>
      </c>
      <c r="BH1376" s="1" t="str">
        <f t="shared" si="260"/>
        <v/>
      </c>
      <c r="BI1376" s="1" t="s">
        <v>5627</v>
      </c>
      <c r="BK1376" s="7" t="str">
        <f t="shared" si="261"/>
        <v>FALSE</v>
      </c>
      <c r="BL1376" s="227" t="s">
        <v>1933</v>
      </c>
      <c r="BM1376" s="1" t="b">
        <f t="shared" si="268"/>
        <v>0</v>
      </c>
      <c r="BQ1376"/>
      <c r="BR1376" s="1" t="str">
        <f t="shared" si="262"/>
        <v/>
      </c>
      <c r="BS1376" s="1" t="s">
        <v>5627</v>
      </c>
      <c r="BU1376" s="7" t="str">
        <f t="shared" si="263"/>
        <v>FALSE</v>
      </c>
      <c r="BV1376" s="227" t="s">
        <v>1933</v>
      </c>
      <c r="BW1376" s="1" t="b">
        <f t="shared" si="269"/>
        <v>0</v>
      </c>
      <c r="BZ1376" s="1" t="str">
        <f t="shared" si="264"/>
        <v/>
      </c>
      <c r="CA1376" s="1" t="s">
        <v>5627</v>
      </c>
      <c r="CC1376" s="7" t="str">
        <f t="shared" si="265"/>
        <v>FALSE</v>
      </c>
      <c r="CD1376" s="227" t="s">
        <v>1933</v>
      </c>
      <c r="CE1376" s="1" t="b">
        <f t="shared" si="270"/>
        <v>0</v>
      </c>
      <c r="CI1376"/>
      <c r="CJ1376" s="1" t="str">
        <f t="shared" si="266"/>
        <v/>
      </c>
      <c r="CK1376" s="1" t="s">
        <v>5627</v>
      </c>
      <c r="CM1376" s="7" t="str">
        <f t="shared" si="267"/>
        <v>FALSE</v>
      </c>
      <c r="CN1376" s="227" t="s">
        <v>1933</v>
      </c>
      <c r="CO1376" s="1" t="b">
        <f t="shared" si="271"/>
        <v>0</v>
      </c>
    </row>
    <row r="1377" spans="48:93" ht="18" x14ac:dyDescent="0.25">
      <c r="AV1377" s="226" t="s">
        <v>1933</v>
      </c>
      <c r="AW1377" s="227" t="s">
        <v>3754</v>
      </c>
      <c r="AX1377" s="227" t="s">
        <v>2614</v>
      </c>
      <c r="AY1377" s="232">
        <v>10755</v>
      </c>
      <c r="AZ1377" s="228" t="s">
        <v>372</v>
      </c>
      <c r="BA1377" s="227" t="s">
        <v>3754</v>
      </c>
      <c r="BB1377" s="226" t="s">
        <v>1933</v>
      </c>
      <c r="BD1377" s="229" t="s">
        <v>3753</v>
      </c>
      <c r="BE1377" s="1" t="s">
        <v>372</v>
      </c>
      <c r="BF1377" t="s">
        <v>1932</v>
      </c>
      <c r="BH1377" s="1" t="str">
        <f t="shared" si="260"/>
        <v/>
      </c>
      <c r="BI1377" s="1" t="s">
        <v>5628</v>
      </c>
      <c r="BK1377" s="7" t="str">
        <f t="shared" si="261"/>
        <v>FALSE</v>
      </c>
      <c r="BL1377" s="230" t="s">
        <v>1934</v>
      </c>
      <c r="BM1377" s="1" t="b">
        <f t="shared" si="268"/>
        <v>0</v>
      </c>
      <c r="BQ1377"/>
      <c r="BR1377" s="1" t="str">
        <f t="shared" si="262"/>
        <v/>
      </c>
      <c r="BS1377" s="1" t="s">
        <v>5628</v>
      </c>
      <c r="BU1377" s="7" t="str">
        <f t="shared" si="263"/>
        <v>FALSE</v>
      </c>
      <c r="BV1377" s="230" t="s">
        <v>1934</v>
      </c>
      <c r="BW1377" s="1" t="b">
        <f t="shared" si="269"/>
        <v>0</v>
      </c>
      <c r="BZ1377" s="1" t="str">
        <f t="shared" si="264"/>
        <v/>
      </c>
      <c r="CA1377" s="1" t="s">
        <v>5628</v>
      </c>
      <c r="CC1377" s="7" t="str">
        <f t="shared" si="265"/>
        <v>FALSE</v>
      </c>
      <c r="CD1377" s="230" t="s">
        <v>1934</v>
      </c>
      <c r="CE1377" s="1" t="b">
        <f t="shared" si="270"/>
        <v>0</v>
      </c>
      <c r="CI1377"/>
      <c r="CJ1377" s="1" t="str">
        <f t="shared" si="266"/>
        <v/>
      </c>
      <c r="CK1377" s="1" t="s">
        <v>5628</v>
      </c>
      <c r="CM1377" s="7" t="str">
        <f t="shared" si="267"/>
        <v>FALSE</v>
      </c>
      <c r="CN1377" s="230" t="s">
        <v>1934</v>
      </c>
      <c r="CO1377" s="1" t="b">
        <f t="shared" si="271"/>
        <v>0</v>
      </c>
    </row>
    <row r="1378" spans="48:93" ht="18" x14ac:dyDescent="0.25">
      <c r="AV1378" s="229" t="s">
        <v>1934</v>
      </c>
      <c r="AW1378" s="230" t="s">
        <v>3755</v>
      </c>
      <c r="AX1378" s="230" t="s">
        <v>2659</v>
      </c>
      <c r="AY1378" s="233">
        <v>10761</v>
      </c>
      <c r="AZ1378" s="231" t="s">
        <v>351</v>
      </c>
      <c r="BA1378" s="230" t="s">
        <v>3755</v>
      </c>
      <c r="BB1378" s="229" t="s">
        <v>1934</v>
      </c>
      <c r="BD1378" s="226" t="s">
        <v>3754</v>
      </c>
      <c r="BE1378" s="1" t="s">
        <v>372</v>
      </c>
      <c r="BF1378" t="s">
        <v>1933</v>
      </c>
      <c r="BH1378" s="1" t="str">
        <f t="shared" si="260"/>
        <v/>
      </c>
      <c r="BI1378" s="1" t="s">
        <v>5629</v>
      </c>
      <c r="BK1378" s="7" t="str">
        <f t="shared" si="261"/>
        <v>FALSE</v>
      </c>
      <c r="BL1378" s="227" t="s">
        <v>1935</v>
      </c>
      <c r="BM1378" s="1" t="b">
        <f t="shared" si="268"/>
        <v>0</v>
      </c>
      <c r="BQ1378"/>
      <c r="BR1378" s="1" t="str">
        <f t="shared" si="262"/>
        <v/>
      </c>
      <c r="BS1378" s="1" t="s">
        <v>5629</v>
      </c>
      <c r="BU1378" s="7" t="str">
        <f t="shared" si="263"/>
        <v>FALSE</v>
      </c>
      <c r="BV1378" s="227" t="s">
        <v>1935</v>
      </c>
      <c r="BW1378" s="1" t="b">
        <f t="shared" si="269"/>
        <v>0</v>
      </c>
      <c r="BZ1378" s="1" t="str">
        <f t="shared" si="264"/>
        <v/>
      </c>
      <c r="CA1378" s="1" t="s">
        <v>5629</v>
      </c>
      <c r="CC1378" s="7" t="str">
        <f t="shared" si="265"/>
        <v>FALSE</v>
      </c>
      <c r="CD1378" s="227" t="s">
        <v>1935</v>
      </c>
      <c r="CE1378" s="1" t="b">
        <f t="shared" si="270"/>
        <v>0</v>
      </c>
      <c r="CI1378"/>
      <c r="CJ1378" s="1" t="str">
        <f t="shared" si="266"/>
        <v/>
      </c>
      <c r="CK1378" s="1" t="s">
        <v>5629</v>
      </c>
      <c r="CM1378" s="7" t="str">
        <f t="shared" si="267"/>
        <v>FALSE</v>
      </c>
      <c r="CN1378" s="227" t="s">
        <v>1935</v>
      </c>
      <c r="CO1378" s="1" t="b">
        <f t="shared" si="271"/>
        <v>0</v>
      </c>
    </row>
    <row r="1379" spans="48:93" ht="18" x14ac:dyDescent="0.25">
      <c r="AV1379" s="226" t="s">
        <v>1935</v>
      </c>
      <c r="AW1379" s="227" t="s">
        <v>3756</v>
      </c>
      <c r="AX1379" s="227" t="s">
        <v>2609</v>
      </c>
      <c r="AY1379" s="232">
        <v>10780</v>
      </c>
      <c r="AZ1379" s="228" t="s">
        <v>343</v>
      </c>
      <c r="BA1379" s="227" t="s">
        <v>3756</v>
      </c>
      <c r="BB1379" s="226" t="s">
        <v>1935</v>
      </c>
      <c r="BD1379" s="229" t="s">
        <v>3755</v>
      </c>
      <c r="BE1379" s="1" t="s">
        <v>351</v>
      </c>
      <c r="BF1379" t="s">
        <v>1934</v>
      </c>
      <c r="BH1379" s="1" t="str">
        <f t="shared" si="260"/>
        <v/>
      </c>
      <c r="BI1379" s="1" t="s">
        <v>5630</v>
      </c>
      <c r="BK1379" s="7" t="str">
        <f t="shared" si="261"/>
        <v>FALSE</v>
      </c>
      <c r="BL1379" s="230" t="s">
        <v>1936</v>
      </c>
      <c r="BM1379" s="1" t="b">
        <f t="shared" si="268"/>
        <v>0</v>
      </c>
      <c r="BQ1379"/>
      <c r="BR1379" s="1" t="str">
        <f t="shared" si="262"/>
        <v/>
      </c>
      <c r="BS1379" s="1" t="s">
        <v>5630</v>
      </c>
      <c r="BU1379" s="7" t="str">
        <f t="shared" si="263"/>
        <v>FALSE</v>
      </c>
      <c r="BV1379" s="230" t="s">
        <v>1936</v>
      </c>
      <c r="BW1379" s="1" t="b">
        <f t="shared" si="269"/>
        <v>0</v>
      </c>
      <c r="BZ1379" s="1" t="str">
        <f t="shared" si="264"/>
        <v/>
      </c>
      <c r="CA1379" s="1" t="s">
        <v>5630</v>
      </c>
      <c r="CC1379" s="7" t="str">
        <f t="shared" si="265"/>
        <v>FALSE</v>
      </c>
      <c r="CD1379" s="230" t="s">
        <v>1936</v>
      </c>
      <c r="CE1379" s="1" t="b">
        <f t="shared" si="270"/>
        <v>0</v>
      </c>
      <c r="CI1379"/>
      <c r="CJ1379" s="1" t="str">
        <f t="shared" si="266"/>
        <v/>
      </c>
      <c r="CK1379" s="1" t="s">
        <v>5630</v>
      </c>
      <c r="CM1379" s="7" t="str">
        <f t="shared" si="267"/>
        <v>FALSE</v>
      </c>
      <c r="CN1379" s="230" t="s">
        <v>1936</v>
      </c>
      <c r="CO1379" s="1" t="b">
        <f t="shared" si="271"/>
        <v>0</v>
      </c>
    </row>
    <row r="1380" spans="48:93" ht="18" x14ac:dyDescent="0.25">
      <c r="AV1380" s="229" t="s">
        <v>1936</v>
      </c>
      <c r="AW1380" s="230" t="s">
        <v>3757</v>
      </c>
      <c r="AX1380" s="230" t="s">
        <v>2631</v>
      </c>
      <c r="AY1380" s="233">
        <v>44</v>
      </c>
      <c r="AZ1380" s="231" t="s">
        <v>338</v>
      </c>
      <c r="BA1380" s="230" t="s">
        <v>3757</v>
      </c>
      <c r="BB1380" s="229" t="s">
        <v>1936</v>
      </c>
      <c r="BD1380" s="226" t="s">
        <v>3756</v>
      </c>
      <c r="BE1380" s="1" t="s">
        <v>343</v>
      </c>
      <c r="BF1380" t="s">
        <v>1935</v>
      </c>
      <c r="BH1380" s="1" t="str">
        <f t="shared" si="260"/>
        <v/>
      </c>
      <c r="BI1380" s="1" t="s">
        <v>5631</v>
      </c>
      <c r="BK1380" s="7" t="str">
        <f t="shared" si="261"/>
        <v>FALSE</v>
      </c>
      <c r="BL1380" s="227" t="s">
        <v>1937</v>
      </c>
      <c r="BM1380" s="1" t="b">
        <f t="shared" si="268"/>
        <v>0</v>
      </c>
      <c r="BQ1380"/>
      <c r="BR1380" s="1" t="str">
        <f t="shared" si="262"/>
        <v/>
      </c>
      <c r="BS1380" s="1" t="s">
        <v>5631</v>
      </c>
      <c r="BU1380" s="7" t="str">
        <f t="shared" si="263"/>
        <v>FALSE</v>
      </c>
      <c r="BV1380" s="227" t="s">
        <v>1937</v>
      </c>
      <c r="BW1380" s="1" t="b">
        <f t="shared" si="269"/>
        <v>0</v>
      </c>
      <c r="BZ1380" s="1" t="str">
        <f t="shared" si="264"/>
        <v/>
      </c>
      <c r="CA1380" s="1" t="s">
        <v>5631</v>
      </c>
      <c r="CC1380" s="7" t="str">
        <f t="shared" si="265"/>
        <v>FALSE</v>
      </c>
      <c r="CD1380" s="227" t="s">
        <v>1937</v>
      </c>
      <c r="CE1380" s="1" t="b">
        <f t="shared" si="270"/>
        <v>0</v>
      </c>
      <c r="CI1380"/>
      <c r="CJ1380" s="1" t="str">
        <f t="shared" si="266"/>
        <v/>
      </c>
      <c r="CK1380" s="1" t="s">
        <v>5631</v>
      </c>
      <c r="CM1380" s="7" t="str">
        <f t="shared" si="267"/>
        <v>FALSE</v>
      </c>
      <c r="CN1380" s="227" t="s">
        <v>1937</v>
      </c>
      <c r="CO1380" s="1" t="b">
        <f t="shared" si="271"/>
        <v>0</v>
      </c>
    </row>
    <row r="1381" spans="48:93" ht="18" x14ac:dyDescent="0.25">
      <c r="AV1381" s="226" t="s">
        <v>1937</v>
      </c>
      <c r="AW1381" s="227" t="s">
        <v>3758</v>
      </c>
      <c r="AX1381" s="227" t="s">
        <v>2606</v>
      </c>
      <c r="AY1381" s="232">
        <v>70723</v>
      </c>
      <c r="AZ1381" s="228" t="s">
        <v>373</v>
      </c>
      <c r="BA1381" s="227" t="s">
        <v>3758</v>
      </c>
      <c r="BB1381" s="226" t="s">
        <v>1937</v>
      </c>
      <c r="BD1381" s="229" t="s">
        <v>3757</v>
      </c>
      <c r="BE1381" s="1" t="s">
        <v>338</v>
      </c>
      <c r="BF1381" t="s">
        <v>1936</v>
      </c>
      <c r="BH1381" s="1" t="str">
        <f t="shared" si="260"/>
        <v/>
      </c>
      <c r="BI1381" s="1" t="s">
        <v>5632</v>
      </c>
      <c r="BK1381" s="7" t="str">
        <f t="shared" si="261"/>
        <v>FALSE</v>
      </c>
      <c r="BL1381" s="230" t="s">
        <v>1938</v>
      </c>
      <c r="BM1381" s="1" t="b">
        <f t="shared" si="268"/>
        <v>0</v>
      </c>
      <c r="BQ1381"/>
      <c r="BR1381" s="1" t="str">
        <f t="shared" si="262"/>
        <v/>
      </c>
      <c r="BS1381" s="1" t="s">
        <v>5632</v>
      </c>
      <c r="BU1381" s="7" t="str">
        <f t="shared" si="263"/>
        <v>FALSE</v>
      </c>
      <c r="BV1381" s="230" t="s">
        <v>1938</v>
      </c>
      <c r="BW1381" s="1" t="b">
        <f t="shared" si="269"/>
        <v>0</v>
      </c>
      <c r="BZ1381" s="1" t="str">
        <f t="shared" si="264"/>
        <v/>
      </c>
      <c r="CA1381" s="1" t="s">
        <v>5632</v>
      </c>
      <c r="CC1381" s="7" t="str">
        <f t="shared" si="265"/>
        <v>FALSE</v>
      </c>
      <c r="CD1381" s="230" t="s">
        <v>1938</v>
      </c>
      <c r="CE1381" s="1" t="b">
        <f t="shared" si="270"/>
        <v>0</v>
      </c>
      <c r="CI1381"/>
      <c r="CJ1381" s="1" t="str">
        <f t="shared" si="266"/>
        <v/>
      </c>
      <c r="CK1381" s="1" t="s">
        <v>5632</v>
      </c>
      <c r="CM1381" s="7" t="str">
        <f t="shared" si="267"/>
        <v>FALSE</v>
      </c>
      <c r="CN1381" s="230" t="s">
        <v>1938</v>
      </c>
      <c r="CO1381" s="1" t="b">
        <f t="shared" si="271"/>
        <v>0</v>
      </c>
    </row>
    <row r="1382" spans="48:93" ht="18" x14ac:dyDescent="0.25">
      <c r="AV1382" s="229" t="s">
        <v>1938</v>
      </c>
      <c r="AW1382" s="230" t="s">
        <v>3759</v>
      </c>
      <c r="AX1382" s="230" t="s">
        <v>2606</v>
      </c>
      <c r="AY1382" s="233">
        <v>10818</v>
      </c>
      <c r="AZ1382" s="231" t="s">
        <v>373</v>
      </c>
      <c r="BA1382" s="230" t="s">
        <v>3759</v>
      </c>
      <c r="BB1382" s="229" t="s">
        <v>1938</v>
      </c>
      <c r="BD1382" s="226" t="s">
        <v>3758</v>
      </c>
      <c r="BE1382" s="1" t="s">
        <v>373</v>
      </c>
      <c r="BF1382" t="s">
        <v>1937</v>
      </c>
      <c r="BH1382" s="1" t="str">
        <f t="shared" si="260"/>
        <v/>
      </c>
      <c r="BI1382" s="1" t="s">
        <v>5633</v>
      </c>
      <c r="BK1382" s="7" t="str">
        <f t="shared" si="261"/>
        <v>FALSE</v>
      </c>
      <c r="BL1382" s="227" t="s">
        <v>1939</v>
      </c>
      <c r="BM1382" s="1" t="b">
        <f t="shared" si="268"/>
        <v>0</v>
      </c>
      <c r="BQ1382"/>
      <c r="BR1382" s="1" t="str">
        <f t="shared" si="262"/>
        <v/>
      </c>
      <c r="BS1382" s="1" t="s">
        <v>5633</v>
      </c>
      <c r="BU1382" s="7" t="str">
        <f t="shared" si="263"/>
        <v>FALSE</v>
      </c>
      <c r="BV1382" s="227" t="s">
        <v>1939</v>
      </c>
      <c r="BW1382" s="1" t="b">
        <f t="shared" si="269"/>
        <v>0</v>
      </c>
      <c r="BZ1382" s="1" t="str">
        <f t="shared" si="264"/>
        <v/>
      </c>
      <c r="CA1382" s="1" t="s">
        <v>5633</v>
      </c>
      <c r="CC1382" s="7" t="str">
        <f t="shared" si="265"/>
        <v>FALSE</v>
      </c>
      <c r="CD1382" s="227" t="s">
        <v>1939</v>
      </c>
      <c r="CE1382" s="1" t="b">
        <f t="shared" si="270"/>
        <v>0</v>
      </c>
      <c r="CI1382"/>
      <c r="CJ1382" s="1" t="str">
        <f t="shared" si="266"/>
        <v/>
      </c>
      <c r="CK1382" s="1" t="s">
        <v>5633</v>
      </c>
      <c r="CM1382" s="7" t="str">
        <f t="shared" si="267"/>
        <v>FALSE</v>
      </c>
      <c r="CN1382" s="227" t="s">
        <v>1939</v>
      </c>
      <c r="CO1382" s="1" t="b">
        <f t="shared" si="271"/>
        <v>0</v>
      </c>
    </row>
    <row r="1383" spans="48:93" ht="18" x14ac:dyDescent="0.25">
      <c r="AV1383" s="226" t="s">
        <v>1939</v>
      </c>
      <c r="AW1383" s="227" t="s">
        <v>3760</v>
      </c>
      <c r="AX1383" s="227" t="s">
        <v>2772</v>
      </c>
      <c r="AY1383" s="232">
        <v>11080</v>
      </c>
      <c r="AZ1383" s="228" t="s">
        <v>367</v>
      </c>
      <c r="BA1383" s="227" t="s">
        <v>3760</v>
      </c>
      <c r="BB1383" s="226" t="s">
        <v>1939</v>
      </c>
      <c r="BD1383" s="229" t="s">
        <v>3759</v>
      </c>
      <c r="BE1383" s="1" t="s">
        <v>373</v>
      </c>
      <c r="BF1383" t="s">
        <v>1938</v>
      </c>
      <c r="BH1383" s="1" t="str">
        <f t="shared" si="260"/>
        <v/>
      </c>
      <c r="BI1383" s="1" t="s">
        <v>5634</v>
      </c>
      <c r="BK1383" s="7" t="str">
        <f t="shared" si="261"/>
        <v>FALSE</v>
      </c>
      <c r="BL1383" s="230" t="s">
        <v>1940</v>
      </c>
      <c r="BM1383" s="1" t="b">
        <f t="shared" si="268"/>
        <v>0</v>
      </c>
      <c r="BQ1383"/>
      <c r="BR1383" s="1" t="str">
        <f t="shared" si="262"/>
        <v/>
      </c>
      <c r="BS1383" s="1" t="s">
        <v>5634</v>
      </c>
      <c r="BU1383" s="7" t="str">
        <f t="shared" si="263"/>
        <v>FALSE</v>
      </c>
      <c r="BV1383" s="230" t="s">
        <v>1940</v>
      </c>
      <c r="BW1383" s="1" t="b">
        <f t="shared" si="269"/>
        <v>0</v>
      </c>
      <c r="BZ1383" s="1" t="str">
        <f t="shared" si="264"/>
        <v/>
      </c>
      <c r="CA1383" s="1" t="s">
        <v>5634</v>
      </c>
      <c r="CC1383" s="7" t="str">
        <f t="shared" si="265"/>
        <v>FALSE</v>
      </c>
      <c r="CD1383" s="230" t="s">
        <v>1940</v>
      </c>
      <c r="CE1383" s="1" t="b">
        <f t="shared" si="270"/>
        <v>0</v>
      </c>
      <c r="CI1383"/>
      <c r="CJ1383" s="1" t="str">
        <f t="shared" si="266"/>
        <v/>
      </c>
      <c r="CK1383" s="1" t="s">
        <v>5634</v>
      </c>
      <c r="CM1383" s="7" t="str">
        <f t="shared" si="267"/>
        <v>FALSE</v>
      </c>
      <c r="CN1383" s="230" t="s">
        <v>1940</v>
      </c>
      <c r="CO1383" s="1" t="b">
        <f t="shared" si="271"/>
        <v>0</v>
      </c>
    </row>
    <row r="1384" spans="48:93" ht="18" x14ac:dyDescent="0.25">
      <c r="AV1384" s="229" t="s">
        <v>1940</v>
      </c>
      <c r="AW1384" s="230" t="s">
        <v>3761</v>
      </c>
      <c r="AX1384" s="230" t="s">
        <v>2612</v>
      </c>
      <c r="AY1384" s="233">
        <v>10847</v>
      </c>
      <c r="AZ1384" s="231" t="s">
        <v>334</v>
      </c>
      <c r="BA1384" s="230" t="s">
        <v>3761</v>
      </c>
      <c r="BB1384" s="229" t="s">
        <v>1940</v>
      </c>
      <c r="BD1384" s="226" t="s">
        <v>3760</v>
      </c>
      <c r="BE1384" s="1" t="s">
        <v>367</v>
      </c>
      <c r="BF1384" t="s">
        <v>1939</v>
      </c>
      <c r="BH1384" s="1" t="str">
        <f t="shared" si="260"/>
        <v/>
      </c>
      <c r="BI1384" s="1" t="s">
        <v>5635</v>
      </c>
      <c r="BK1384" s="7" t="str">
        <f t="shared" si="261"/>
        <v>FALSE</v>
      </c>
      <c r="BL1384" s="227" t="s">
        <v>1941</v>
      </c>
      <c r="BM1384" s="1" t="b">
        <f t="shared" si="268"/>
        <v>0</v>
      </c>
      <c r="BQ1384"/>
      <c r="BR1384" s="1" t="str">
        <f t="shared" si="262"/>
        <v/>
      </c>
      <c r="BS1384" s="1" t="s">
        <v>5635</v>
      </c>
      <c r="BU1384" s="7" t="str">
        <f t="shared" si="263"/>
        <v>FALSE</v>
      </c>
      <c r="BV1384" s="227" t="s">
        <v>1941</v>
      </c>
      <c r="BW1384" s="1" t="b">
        <f t="shared" si="269"/>
        <v>0</v>
      </c>
      <c r="BZ1384" s="1" t="str">
        <f t="shared" si="264"/>
        <v/>
      </c>
      <c r="CA1384" s="1" t="s">
        <v>5635</v>
      </c>
      <c r="CC1384" s="7" t="str">
        <f t="shared" si="265"/>
        <v>FALSE</v>
      </c>
      <c r="CD1384" s="227" t="s">
        <v>1941</v>
      </c>
      <c r="CE1384" s="1" t="b">
        <f t="shared" si="270"/>
        <v>0</v>
      </c>
      <c r="CI1384"/>
      <c r="CJ1384" s="1" t="str">
        <f t="shared" si="266"/>
        <v/>
      </c>
      <c r="CK1384" s="1" t="s">
        <v>5635</v>
      </c>
      <c r="CM1384" s="7" t="str">
        <f t="shared" si="267"/>
        <v>FALSE</v>
      </c>
      <c r="CN1384" s="227" t="s">
        <v>1941</v>
      </c>
      <c r="CO1384" s="1" t="b">
        <f t="shared" si="271"/>
        <v>0</v>
      </c>
    </row>
    <row r="1385" spans="48:93" ht="18" x14ac:dyDescent="0.25">
      <c r="AV1385" s="226" t="s">
        <v>1941</v>
      </c>
      <c r="AW1385" s="227" t="s">
        <v>3762</v>
      </c>
      <c r="AX1385" s="227" t="s">
        <v>2606</v>
      </c>
      <c r="AY1385" s="232">
        <v>48037</v>
      </c>
      <c r="AZ1385" s="228" t="s">
        <v>373</v>
      </c>
      <c r="BA1385" s="227" t="s">
        <v>3762</v>
      </c>
      <c r="BB1385" s="226" t="s">
        <v>1941</v>
      </c>
      <c r="BD1385" s="229" t="s">
        <v>3761</v>
      </c>
      <c r="BE1385" s="1" t="s">
        <v>334</v>
      </c>
      <c r="BF1385" t="s">
        <v>1940</v>
      </c>
      <c r="BH1385" s="1" t="str">
        <f t="shared" si="260"/>
        <v/>
      </c>
      <c r="BI1385" s="1" t="s">
        <v>5636</v>
      </c>
      <c r="BK1385" s="7" t="str">
        <f t="shared" si="261"/>
        <v>FALSE</v>
      </c>
      <c r="BL1385" s="230" t="s">
        <v>1942</v>
      </c>
      <c r="BM1385" s="1" t="b">
        <f t="shared" si="268"/>
        <v>0</v>
      </c>
      <c r="BQ1385"/>
      <c r="BR1385" s="1" t="str">
        <f t="shared" si="262"/>
        <v/>
      </c>
      <c r="BS1385" s="1" t="s">
        <v>5636</v>
      </c>
      <c r="BU1385" s="7" t="str">
        <f t="shared" si="263"/>
        <v>FALSE</v>
      </c>
      <c r="BV1385" s="230" t="s">
        <v>1942</v>
      </c>
      <c r="BW1385" s="1" t="b">
        <f t="shared" si="269"/>
        <v>0</v>
      </c>
      <c r="BZ1385" s="1" t="str">
        <f t="shared" si="264"/>
        <v/>
      </c>
      <c r="CA1385" s="1" t="s">
        <v>5636</v>
      </c>
      <c r="CC1385" s="7" t="str">
        <f t="shared" si="265"/>
        <v>FALSE</v>
      </c>
      <c r="CD1385" s="230" t="s">
        <v>1942</v>
      </c>
      <c r="CE1385" s="1" t="b">
        <f t="shared" si="270"/>
        <v>0</v>
      </c>
      <c r="CI1385"/>
      <c r="CJ1385" s="1" t="str">
        <f t="shared" si="266"/>
        <v/>
      </c>
      <c r="CK1385" s="1" t="s">
        <v>5636</v>
      </c>
      <c r="CM1385" s="7" t="str">
        <f t="shared" si="267"/>
        <v>FALSE</v>
      </c>
      <c r="CN1385" s="230" t="s">
        <v>1942</v>
      </c>
      <c r="CO1385" s="1" t="b">
        <f t="shared" si="271"/>
        <v>0</v>
      </c>
    </row>
    <row r="1386" spans="48:93" ht="18" x14ac:dyDescent="0.25">
      <c r="AV1386" s="229" t="s">
        <v>1942</v>
      </c>
      <c r="AW1386" s="230" t="s">
        <v>3763</v>
      </c>
      <c r="AX1386" s="230" t="s">
        <v>2647</v>
      </c>
      <c r="AY1386" s="233">
        <v>10855</v>
      </c>
      <c r="AZ1386" s="231" t="s">
        <v>354</v>
      </c>
      <c r="BA1386" s="230" t="s">
        <v>3763</v>
      </c>
      <c r="BB1386" s="229" t="s">
        <v>1942</v>
      </c>
      <c r="BD1386" s="226" t="s">
        <v>3762</v>
      </c>
      <c r="BE1386" s="1" t="s">
        <v>373</v>
      </c>
      <c r="BF1386" t="s">
        <v>1941</v>
      </c>
      <c r="BH1386" s="1" t="str">
        <f t="shared" si="260"/>
        <v/>
      </c>
      <c r="BI1386" s="1" t="s">
        <v>5637</v>
      </c>
      <c r="BK1386" s="7" t="str">
        <f t="shared" si="261"/>
        <v>FALSE</v>
      </c>
      <c r="BL1386" s="227" t="s">
        <v>1943</v>
      </c>
      <c r="BM1386" s="1" t="b">
        <f t="shared" si="268"/>
        <v>0</v>
      </c>
      <c r="BQ1386"/>
      <c r="BR1386" s="1" t="str">
        <f t="shared" si="262"/>
        <v/>
      </c>
      <c r="BS1386" s="1" t="s">
        <v>5637</v>
      </c>
      <c r="BU1386" s="7" t="str">
        <f t="shared" si="263"/>
        <v>FALSE</v>
      </c>
      <c r="BV1386" s="227" t="s">
        <v>1943</v>
      </c>
      <c r="BW1386" s="1" t="b">
        <f t="shared" si="269"/>
        <v>0</v>
      </c>
      <c r="BZ1386" s="1" t="str">
        <f t="shared" si="264"/>
        <v/>
      </c>
      <c r="CA1386" s="1" t="s">
        <v>5637</v>
      </c>
      <c r="CC1386" s="7" t="str">
        <f t="shared" si="265"/>
        <v>FALSE</v>
      </c>
      <c r="CD1386" s="227" t="s">
        <v>1943</v>
      </c>
      <c r="CE1386" s="1" t="b">
        <f t="shared" si="270"/>
        <v>0</v>
      </c>
      <c r="CI1386"/>
      <c r="CJ1386" s="1" t="str">
        <f t="shared" si="266"/>
        <v/>
      </c>
      <c r="CK1386" s="1" t="s">
        <v>5637</v>
      </c>
      <c r="CM1386" s="7" t="str">
        <f t="shared" si="267"/>
        <v>FALSE</v>
      </c>
      <c r="CN1386" s="227" t="s">
        <v>1943</v>
      </c>
      <c r="CO1386" s="1" t="b">
        <f t="shared" si="271"/>
        <v>0</v>
      </c>
    </row>
    <row r="1387" spans="48:93" ht="18" x14ac:dyDescent="0.25">
      <c r="AV1387" s="226" t="s">
        <v>1943</v>
      </c>
      <c r="AW1387" s="227" t="s">
        <v>3764</v>
      </c>
      <c r="AX1387" s="227" t="s">
        <v>2631</v>
      </c>
      <c r="AY1387" s="232">
        <v>10960</v>
      </c>
      <c r="AZ1387" s="228" t="s">
        <v>338</v>
      </c>
      <c r="BA1387" s="227" t="s">
        <v>3764</v>
      </c>
      <c r="BB1387" s="226" t="s">
        <v>1943</v>
      </c>
      <c r="BD1387" s="229" t="s">
        <v>3763</v>
      </c>
      <c r="BE1387" s="1" t="s">
        <v>354</v>
      </c>
      <c r="BF1387" t="s">
        <v>1942</v>
      </c>
      <c r="BH1387" s="1" t="str">
        <f t="shared" si="260"/>
        <v/>
      </c>
      <c r="BI1387" s="1" t="s">
        <v>5638</v>
      </c>
      <c r="BK1387" s="7" t="str">
        <f t="shared" si="261"/>
        <v>FALSE</v>
      </c>
      <c r="BL1387" s="230" t="s">
        <v>1944</v>
      </c>
      <c r="BM1387" s="1" t="b">
        <f t="shared" si="268"/>
        <v>0</v>
      </c>
      <c r="BQ1387"/>
      <c r="BR1387" s="1" t="str">
        <f t="shared" si="262"/>
        <v/>
      </c>
      <c r="BS1387" s="1" t="s">
        <v>5638</v>
      </c>
      <c r="BU1387" s="7" t="str">
        <f t="shared" si="263"/>
        <v>FALSE</v>
      </c>
      <c r="BV1387" s="230" t="s">
        <v>1944</v>
      </c>
      <c r="BW1387" s="1" t="b">
        <f t="shared" si="269"/>
        <v>0</v>
      </c>
      <c r="BZ1387" s="1" t="str">
        <f t="shared" si="264"/>
        <v/>
      </c>
      <c r="CA1387" s="1" t="s">
        <v>5638</v>
      </c>
      <c r="CC1387" s="7" t="str">
        <f t="shared" si="265"/>
        <v>FALSE</v>
      </c>
      <c r="CD1387" s="230" t="s">
        <v>1944</v>
      </c>
      <c r="CE1387" s="1" t="b">
        <f t="shared" si="270"/>
        <v>0</v>
      </c>
      <c r="CI1387"/>
      <c r="CJ1387" s="1" t="str">
        <f t="shared" si="266"/>
        <v/>
      </c>
      <c r="CK1387" s="1" t="s">
        <v>5638</v>
      </c>
      <c r="CM1387" s="7" t="str">
        <f t="shared" si="267"/>
        <v>FALSE</v>
      </c>
      <c r="CN1387" s="230" t="s">
        <v>1944</v>
      </c>
      <c r="CO1387" s="1" t="b">
        <f t="shared" si="271"/>
        <v>0</v>
      </c>
    </row>
    <row r="1388" spans="48:93" ht="18" x14ac:dyDescent="0.25">
      <c r="AV1388" s="229" t="s">
        <v>1944</v>
      </c>
      <c r="AW1388" s="230" t="s">
        <v>3765</v>
      </c>
      <c r="AX1388" s="230" t="s">
        <v>2778</v>
      </c>
      <c r="AY1388" s="233">
        <v>10928</v>
      </c>
      <c r="AZ1388" s="231" t="s">
        <v>333</v>
      </c>
      <c r="BA1388" s="230" t="s">
        <v>3765</v>
      </c>
      <c r="BB1388" s="229" t="s">
        <v>1944</v>
      </c>
      <c r="BD1388" s="226" t="s">
        <v>3764</v>
      </c>
      <c r="BE1388" s="1" t="s">
        <v>338</v>
      </c>
      <c r="BF1388" t="s">
        <v>1943</v>
      </c>
      <c r="BH1388" s="1" t="str">
        <f t="shared" si="260"/>
        <v/>
      </c>
      <c r="BI1388" s="1" t="s">
        <v>5639</v>
      </c>
      <c r="BK1388" s="7" t="str">
        <f t="shared" si="261"/>
        <v>FALSE</v>
      </c>
      <c r="BL1388" s="227" t="s">
        <v>1945</v>
      </c>
      <c r="BM1388" s="1" t="b">
        <f t="shared" si="268"/>
        <v>0</v>
      </c>
      <c r="BQ1388"/>
      <c r="BR1388" s="1" t="str">
        <f t="shared" si="262"/>
        <v/>
      </c>
      <c r="BS1388" s="1" t="s">
        <v>5639</v>
      </c>
      <c r="BU1388" s="7" t="str">
        <f t="shared" si="263"/>
        <v>FALSE</v>
      </c>
      <c r="BV1388" s="227" t="s">
        <v>1945</v>
      </c>
      <c r="BW1388" s="1" t="b">
        <f t="shared" si="269"/>
        <v>0</v>
      </c>
      <c r="BZ1388" s="1" t="str">
        <f t="shared" si="264"/>
        <v/>
      </c>
      <c r="CA1388" s="1" t="s">
        <v>5639</v>
      </c>
      <c r="CC1388" s="7" t="str">
        <f t="shared" si="265"/>
        <v>FALSE</v>
      </c>
      <c r="CD1388" s="227" t="s">
        <v>1945</v>
      </c>
      <c r="CE1388" s="1" t="b">
        <f t="shared" si="270"/>
        <v>0</v>
      </c>
      <c r="CI1388"/>
      <c r="CJ1388" s="1" t="str">
        <f t="shared" si="266"/>
        <v/>
      </c>
      <c r="CK1388" s="1" t="s">
        <v>5639</v>
      </c>
      <c r="CM1388" s="7" t="str">
        <f t="shared" si="267"/>
        <v>FALSE</v>
      </c>
      <c r="CN1388" s="227" t="s">
        <v>1945</v>
      </c>
      <c r="CO1388" s="1" t="b">
        <f t="shared" si="271"/>
        <v>0</v>
      </c>
    </row>
    <row r="1389" spans="48:93" ht="18" x14ac:dyDescent="0.25">
      <c r="AV1389" s="226" t="s">
        <v>1945</v>
      </c>
      <c r="AW1389" s="227" t="s">
        <v>3766</v>
      </c>
      <c r="AX1389" s="227" t="s">
        <v>2643</v>
      </c>
      <c r="AY1389" s="232">
        <v>10948</v>
      </c>
      <c r="AZ1389" s="228" t="s">
        <v>350</v>
      </c>
      <c r="BA1389" s="227" t="s">
        <v>3766</v>
      </c>
      <c r="BB1389" s="226" t="s">
        <v>1945</v>
      </c>
      <c r="BD1389" s="229" t="s">
        <v>3765</v>
      </c>
      <c r="BE1389" s="1" t="s">
        <v>333</v>
      </c>
      <c r="BF1389" t="s">
        <v>1944</v>
      </c>
      <c r="BH1389" s="1" t="str">
        <f t="shared" si="260"/>
        <v/>
      </c>
      <c r="BI1389" s="1" t="s">
        <v>5640</v>
      </c>
      <c r="BK1389" s="7" t="str">
        <f t="shared" si="261"/>
        <v>FALSE</v>
      </c>
      <c r="BL1389" s="230" t="s">
        <v>1946</v>
      </c>
      <c r="BM1389" s="1" t="b">
        <f t="shared" si="268"/>
        <v>0</v>
      </c>
      <c r="BQ1389"/>
      <c r="BR1389" s="1" t="str">
        <f t="shared" si="262"/>
        <v/>
      </c>
      <c r="BS1389" s="1" t="s">
        <v>5640</v>
      </c>
      <c r="BU1389" s="7" t="str">
        <f t="shared" si="263"/>
        <v>FALSE</v>
      </c>
      <c r="BV1389" s="230" t="s">
        <v>1946</v>
      </c>
      <c r="BW1389" s="1" t="b">
        <f t="shared" si="269"/>
        <v>0</v>
      </c>
      <c r="BZ1389" s="1" t="str">
        <f t="shared" si="264"/>
        <v/>
      </c>
      <c r="CA1389" s="1" t="s">
        <v>5640</v>
      </c>
      <c r="CC1389" s="7" t="str">
        <f t="shared" si="265"/>
        <v>FALSE</v>
      </c>
      <c r="CD1389" s="230" t="s">
        <v>1946</v>
      </c>
      <c r="CE1389" s="1" t="b">
        <f t="shared" si="270"/>
        <v>0</v>
      </c>
      <c r="CI1389"/>
      <c r="CJ1389" s="1" t="str">
        <f t="shared" si="266"/>
        <v/>
      </c>
      <c r="CK1389" s="1" t="s">
        <v>5640</v>
      </c>
      <c r="CM1389" s="7" t="str">
        <f t="shared" si="267"/>
        <v>FALSE</v>
      </c>
      <c r="CN1389" s="230" t="s">
        <v>1946</v>
      </c>
      <c r="CO1389" s="1" t="b">
        <f t="shared" si="271"/>
        <v>0</v>
      </c>
    </row>
    <row r="1390" spans="48:93" ht="18" x14ac:dyDescent="0.25">
      <c r="AV1390" s="229" t="s">
        <v>1946</v>
      </c>
      <c r="AW1390" s="230" t="s">
        <v>3767</v>
      </c>
      <c r="AX1390" s="230" t="s">
        <v>2778</v>
      </c>
      <c r="AY1390" s="233">
        <v>10964</v>
      </c>
      <c r="AZ1390" s="231" t="s">
        <v>333</v>
      </c>
      <c r="BA1390" s="230" t="s">
        <v>3767</v>
      </c>
      <c r="BB1390" s="229" t="s">
        <v>1946</v>
      </c>
      <c r="BD1390" s="226" t="s">
        <v>3766</v>
      </c>
      <c r="BE1390" s="1" t="s">
        <v>350</v>
      </c>
      <c r="BF1390" t="s">
        <v>1945</v>
      </c>
      <c r="BH1390" s="1" t="str">
        <f t="shared" si="260"/>
        <v/>
      </c>
      <c r="BI1390" s="1" t="s">
        <v>5641</v>
      </c>
      <c r="BK1390" s="7" t="str">
        <f t="shared" si="261"/>
        <v>FALSE</v>
      </c>
      <c r="BL1390" s="227" t="s">
        <v>1947</v>
      </c>
      <c r="BM1390" s="1" t="b">
        <f t="shared" si="268"/>
        <v>0</v>
      </c>
      <c r="BQ1390"/>
      <c r="BR1390" s="1" t="str">
        <f t="shared" si="262"/>
        <v/>
      </c>
      <c r="BS1390" s="1" t="s">
        <v>5641</v>
      </c>
      <c r="BU1390" s="7" t="str">
        <f t="shared" si="263"/>
        <v>FALSE</v>
      </c>
      <c r="BV1390" s="227" t="s">
        <v>1947</v>
      </c>
      <c r="BW1390" s="1" t="b">
        <f t="shared" si="269"/>
        <v>0</v>
      </c>
      <c r="BZ1390" s="1" t="str">
        <f t="shared" si="264"/>
        <v/>
      </c>
      <c r="CA1390" s="1" t="s">
        <v>5641</v>
      </c>
      <c r="CC1390" s="7" t="str">
        <f t="shared" si="265"/>
        <v>FALSE</v>
      </c>
      <c r="CD1390" s="227" t="s">
        <v>1947</v>
      </c>
      <c r="CE1390" s="1" t="b">
        <f t="shared" si="270"/>
        <v>0</v>
      </c>
      <c r="CI1390"/>
      <c r="CJ1390" s="1" t="str">
        <f t="shared" si="266"/>
        <v/>
      </c>
      <c r="CK1390" s="1" t="s">
        <v>5641</v>
      </c>
      <c r="CM1390" s="7" t="str">
        <f t="shared" si="267"/>
        <v>FALSE</v>
      </c>
      <c r="CN1390" s="227" t="s">
        <v>1947</v>
      </c>
      <c r="CO1390" s="1" t="b">
        <f t="shared" si="271"/>
        <v>0</v>
      </c>
    </row>
    <row r="1391" spans="48:93" ht="18" x14ac:dyDescent="0.25">
      <c r="AV1391" s="226" t="s">
        <v>1947</v>
      </c>
      <c r="AW1391" s="227" t="s">
        <v>3767</v>
      </c>
      <c r="AX1391" s="227" t="s">
        <v>2612</v>
      </c>
      <c r="AY1391" s="232">
        <v>10966</v>
      </c>
      <c r="AZ1391" s="228" t="s">
        <v>334</v>
      </c>
      <c r="BA1391" s="227" t="s">
        <v>3767</v>
      </c>
      <c r="BB1391" s="226" t="s">
        <v>1947</v>
      </c>
      <c r="BD1391" s="229" t="s">
        <v>3767</v>
      </c>
      <c r="BE1391" s="1" t="s">
        <v>333</v>
      </c>
      <c r="BF1391" t="s">
        <v>1946</v>
      </c>
      <c r="BH1391" s="1" t="str">
        <f t="shared" si="260"/>
        <v/>
      </c>
      <c r="BI1391" s="1" t="s">
        <v>5642</v>
      </c>
      <c r="BK1391" s="7" t="str">
        <f t="shared" si="261"/>
        <v>FALSE</v>
      </c>
      <c r="BL1391" s="230" t="s">
        <v>1948</v>
      </c>
      <c r="BM1391" s="1" t="b">
        <f t="shared" si="268"/>
        <v>0</v>
      </c>
      <c r="BQ1391"/>
      <c r="BR1391" s="1" t="str">
        <f t="shared" si="262"/>
        <v/>
      </c>
      <c r="BS1391" s="1" t="s">
        <v>5642</v>
      </c>
      <c r="BU1391" s="7" t="str">
        <f t="shared" si="263"/>
        <v>FALSE</v>
      </c>
      <c r="BV1391" s="230" t="s">
        <v>1948</v>
      </c>
      <c r="BW1391" s="1" t="b">
        <f t="shared" si="269"/>
        <v>0</v>
      </c>
      <c r="BZ1391" s="1" t="str">
        <f t="shared" si="264"/>
        <v/>
      </c>
      <c r="CA1391" s="1" t="s">
        <v>5642</v>
      </c>
      <c r="CC1391" s="7" t="str">
        <f t="shared" si="265"/>
        <v>FALSE</v>
      </c>
      <c r="CD1391" s="230" t="s">
        <v>1948</v>
      </c>
      <c r="CE1391" s="1" t="b">
        <f t="shared" si="270"/>
        <v>0</v>
      </c>
      <c r="CI1391"/>
      <c r="CJ1391" s="1" t="str">
        <f t="shared" si="266"/>
        <v/>
      </c>
      <c r="CK1391" s="1" t="s">
        <v>5642</v>
      </c>
      <c r="CM1391" s="7" t="str">
        <f t="shared" si="267"/>
        <v>FALSE</v>
      </c>
      <c r="CN1391" s="230" t="s">
        <v>1948</v>
      </c>
      <c r="CO1391" s="1" t="b">
        <f t="shared" si="271"/>
        <v>0</v>
      </c>
    </row>
    <row r="1392" spans="48:93" ht="18" x14ac:dyDescent="0.25">
      <c r="AV1392" s="229" t="s">
        <v>1948</v>
      </c>
      <c r="AW1392" s="230" t="s">
        <v>3768</v>
      </c>
      <c r="AX1392" s="230" t="s">
        <v>2628</v>
      </c>
      <c r="AY1392" s="233">
        <v>29027</v>
      </c>
      <c r="AZ1392" s="231" t="s">
        <v>352</v>
      </c>
      <c r="BA1392" s="230" t="s">
        <v>3768</v>
      </c>
      <c r="BB1392" s="229" t="s">
        <v>1948</v>
      </c>
      <c r="BD1392" s="226" t="s">
        <v>3767</v>
      </c>
      <c r="BE1392" s="1" t="s">
        <v>334</v>
      </c>
      <c r="BF1392" t="s">
        <v>1947</v>
      </c>
      <c r="BH1392" s="1" t="str">
        <f t="shared" si="260"/>
        <v/>
      </c>
      <c r="BI1392" s="1" t="s">
        <v>5643</v>
      </c>
      <c r="BK1392" s="7" t="str">
        <f t="shared" si="261"/>
        <v>FALSE</v>
      </c>
      <c r="BL1392" s="227" t="s">
        <v>1949</v>
      </c>
      <c r="BM1392" s="1" t="b">
        <f t="shared" si="268"/>
        <v>0</v>
      </c>
      <c r="BQ1392"/>
      <c r="BR1392" s="1" t="str">
        <f t="shared" si="262"/>
        <v/>
      </c>
      <c r="BS1392" s="1" t="s">
        <v>5643</v>
      </c>
      <c r="BU1392" s="7" t="str">
        <f t="shared" si="263"/>
        <v>FALSE</v>
      </c>
      <c r="BV1392" s="227" t="s">
        <v>1949</v>
      </c>
      <c r="BW1392" s="1" t="b">
        <f t="shared" si="269"/>
        <v>0</v>
      </c>
      <c r="BZ1392" s="1" t="str">
        <f t="shared" si="264"/>
        <v/>
      </c>
      <c r="CA1392" s="1" t="s">
        <v>5643</v>
      </c>
      <c r="CC1392" s="7" t="str">
        <f t="shared" si="265"/>
        <v>FALSE</v>
      </c>
      <c r="CD1392" s="227" t="s">
        <v>1949</v>
      </c>
      <c r="CE1392" s="1" t="b">
        <f t="shared" si="270"/>
        <v>0</v>
      </c>
      <c r="CI1392"/>
      <c r="CJ1392" s="1" t="str">
        <f t="shared" si="266"/>
        <v/>
      </c>
      <c r="CK1392" s="1" t="s">
        <v>5643</v>
      </c>
      <c r="CM1392" s="7" t="str">
        <f t="shared" si="267"/>
        <v>FALSE</v>
      </c>
      <c r="CN1392" s="227" t="s">
        <v>1949</v>
      </c>
      <c r="CO1392" s="1" t="b">
        <f t="shared" si="271"/>
        <v>0</v>
      </c>
    </row>
    <row r="1393" spans="48:93" ht="18" x14ac:dyDescent="0.25">
      <c r="AV1393" s="226" t="s">
        <v>1949</v>
      </c>
      <c r="AW1393" s="227" t="s">
        <v>3769</v>
      </c>
      <c r="AX1393" s="227" t="s">
        <v>2606</v>
      </c>
      <c r="AY1393" s="232">
        <v>48088</v>
      </c>
      <c r="AZ1393" s="228" t="s">
        <v>373</v>
      </c>
      <c r="BA1393" s="227" t="s">
        <v>3769</v>
      </c>
      <c r="BB1393" s="226" t="s">
        <v>1949</v>
      </c>
      <c r="BD1393" s="229" t="s">
        <v>3768</v>
      </c>
      <c r="BE1393" s="1" t="s">
        <v>352</v>
      </c>
      <c r="BF1393" t="s">
        <v>1948</v>
      </c>
      <c r="BH1393" s="1" t="str">
        <f t="shared" si="260"/>
        <v/>
      </c>
      <c r="BI1393" s="1" t="s">
        <v>5644</v>
      </c>
      <c r="BK1393" s="7" t="str">
        <f t="shared" si="261"/>
        <v>FALSE</v>
      </c>
      <c r="BL1393" s="230" t="s">
        <v>1950</v>
      </c>
      <c r="BM1393" s="1" t="b">
        <f t="shared" si="268"/>
        <v>0</v>
      </c>
      <c r="BQ1393"/>
      <c r="BR1393" s="1" t="str">
        <f t="shared" si="262"/>
        <v/>
      </c>
      <c r="BS1393" s="1" t="s">
        <v>5644</v>
      </c>
      <c r="BU1393" s="7" t="str">
        <f t="shared" si="263"/>
        <v>FALSE</v>
      </c>
      <c r="BV1393" s="230" t="s">
        <v>1950</v>
      </c>
      <c r="BW1393" s="1" t="b">
        <f t="shared" si="269"/>
        <v>0</v>
      </c>
      <c r="BZ1393" s="1" t="str">
        <f t="shared" si="264"/>
        <v/>
      </c>
      <c r="CA1393" s="1" t="s">
        <v>5644</v>
      </c>
      <c r="CC1393" s="7" t="str">
        <f t="shared" si="265"/>
        <v>FALSE</v>
      </c>
      <c r="CD1393" s="230" t="s">
        <v>1950</v>
      </c>
      <c r="CE1393" s="1" t="b">
        <f t="shared" si="270"/>
        <v>0</v>
      </c>
      <c r="CI1393"/>
      <c r="CJ1393" s="1" t="str">
        <f t="shared" si="266"/>
        <v/>
      </c>
      <c r="CK1393" s="1" t="s">
        <v>5644</v>
      </c>
      <c r="CM1393" s="7" t="str">
        <f t="shared" si="267"/>
        <v>FALSE</v>
      </c>
      <c r="CN1393" s="230" t="s">
        <v>1950</v>
      </c>
      <c r="CO1393" s="1" t="b">
        <f t="shared" si="271"/>
        <v>0</v>
      </c>
    </row>
    <row r="1394" spans="48:93" ht="18" x14ac:dyDescent="0.25">
      <c r="AV1394" s="229" t="s">
        <v>1950</v>
      </c>
      <c r="AW1394" s="230" t="s">
        <v>3770</v>
      </c>
      <c r="AX1394" s="230" t="s">
        <v>2628</v>
      </c>
      <c r="AY1394" s="233">
        <v>10975</v>
      </c>
      <c r="AZ1394" s="231" t="s">
        <v>352</v>
      </c>
      <c r="BA1394" s="230" t="s">
        <v>3770</v>
      </c>
      <c r="BB1394" s="229" t="s">
        <v>1950</v>
      </c>
      <c r="BD1394" s="226" t="s">
        <v>3769</v>
      </c>
      <c r="BE1394" s="1" t="s">
        <v>373</v>
      </c>
      <c r="BF1394" t="s">
        <v>1949</v>
      </c>
      <c r="BH1394" s="1" t="str">
        <f t="shared" si="260"/>
        <v/>
      </c>
      <c r="BI1394" s="1" t="s">
        <v>5645</v>
      </c>
      <c r="BK1394" s="7" t="str">
        <f t="shared" si="261"/>
        <v>FALSE</v>
      </c>
      <c r="BL1394" s="227" t="s">
        <v>1951</v>
      </c>
      <c r="BM1394" s="1" t="b">
        <f t="shared" si="268"/>
        <v>0</v>
      </c>
      <c r="BQ1394"/>
      <c r="BR1394" s="1" t="str">
        <f t="shared" si="262"/>
        <v/>
      </c>
      <c r="BS1394" s="1" t="s">
        <v>5645</v>
      </c>
      <c r="BU1394" s="7" t="str">
        <f t="shared" si="263"/>
        <v>FALSE</v>
      </c>
      <c r="BV1394" s="227" t="s">
        <v>1951</v>
      </c>
      <c r="BW1394" s="1" t="b">
        <f t="shared" si="269"/>
        <v>0</v>
      </c>
      <c r="BZ1394" s="1" t="str">
        <f t="shared" si="264"/>
        <v/>
      </c>
      <c r="CA1394" s="1" t="s">
        <v>5645</v>
      </c>
      <c r="CC1394" s="7" t="str">
        <f t="shared" si="265"/>
        <v>FALSE</v>
      </c>
      <c r="CD1394" s="227" t="s">
        <v>1951</v>
      </c>
      <c r="CE1394" s="1" t="b">
        <f t="shared" si="270"/>
        <v>0</v>
      </c>
      <c r="CI1394"/>
      <c r="CJ1394" s="1" t="str">
        <f t="shared" si="266"/>
        <v/>
      </c>
      <c r="CK1394" s="1" t="s">
        <v>5645</v>
      </c>
      <c r="CM1394" s="7" t="str">
        <f t="shared" si="267"/>
        <v>FALSE</v>
      </c>
      <c r="CN1394" s="227" t="s">
        <v>1951</v>
      </c>
      <c r="CO1394" s="1" t="b">
        <f t="shared" si="271"/>
        <v>0</v>
      </c>
    </row>
    <row r="1395" spans="48:93" ht="18" x14ac:dyDescent="0.25">
      <c r="AV1395" s="226" t="s">
        <v>1951</v>
      </c>
      <c r="AW1395" s="227" t="s">
        <v>3771</v>
      </c>
      <c r="AX1395" s="227" t="s">
        <v>2609</v>
      </c>
      <c r="AY1395" s="232">
        <v>76621</v>
      </c>
      <c r="AZ1395" s="228" t="s">
        <v>343</v>
      </c>
      <c r="BA1395" s="227" t="s">
        <v>3771</v>
      </c>
      <c r="BB1395" s="226" t="s">
        <v>1951</v>
      </c>
      <c r="BD1395" s="229" t="s">
        <v>3770</v>
      </c>
      <c r="BE1395" s="1" t="s">
        <v>352</v>
      </c>
      <c r="BF1395" t="s">
        <v>1950</v>
      </c>
      <c r="BH1395" s="1" t="str">
        <f t="shared" si="260"/>
        <v/>
      </c>
      <c r="BI1395" s="1" t="s">
        <v>5646</v>
      </c>
      <c r="BK1395" s="7" t="str">
        <f t="shared" si="261"/>
        <v>FALSE</v>
      </c>
      <c r="BL1395" s="230" t="s">
        <v>1952</v>
      </c>
      <c r="BM1395" s="1" t="b">
        <f t="shared" si="268"/>
        <v>0</v>
      </c>
      <c r="BQ1395"/>
      <c r="BR1395" s="1" t="str">
        <f t="shared" si="262"/>
        <v/>
      </c>
      <c r="BS1395" s="1" t="s">
        <v>5646</v>
      </c>
      <c r="BU1395" s="7" t="str">
        <f t="shared" si="263"/>
        <v>FALSE</v>
      </c>
      <c r="BV1395" s="230" t="s">
        <v>1952</v>
      </c>
      <c r="BW1395" s="1" t="b">
        <f t="shared" si="269"/>
        <v>0</v>
      </c>
      <c r="BZ1395" s="1" t="str">
        <f t="shared" si="264"/>
        <v/>
      </c>
      <c r="CA1395" s="1" t="s">
        <v>5646</v>
      </c>
      <c r="CC1395" s="7" t="str">
        <f t="shared" si="265"/>
        <v>FALSE</v>
      </c>
      <c r="CD1395" s="230" t="s">
        <v>1952</v>
      </c>
      <c r="CE1395" s="1" t="b">
        <f t="shared" si="270"/>
        <v>0</v>
      </c>
      <c r="CI1395"/>
      <c r="CJ1395" s="1" t="str">
        <f t="shared" si="266"/>
        <v/>
      </c>
      <c r="CK1395" s="1" t="s">
        <v>5646</v>
      </c>
      <c r="CM1395" s="7" t="str">
        <f t="shared" si="267"/>
        <v>FALSE</v>
      </c>
      <c r="CN1395" s="230" t="s">
        <v>1952</v>
      </c>
      <c r="CO1395" s="1" t="b">
        <f t="shared" si="271"/>
        <v>0</v>
      </c>
    </row>
    <row r="1396" spans="48:93" ht="18" x14ac:dyDescent="0.25">
      <c r="AV1396" s="229" t="s">
        <v>1952</v>
      </c>
      <c r="AW1396" s="230" t="s">
        <v>3772</v>
      </c>
      <c r="AX1396" s="230" t="s">
        <v>2854</v>
      </c>
      <c r="AY1396" s="233">
        <v>96402</v>
      </c>
      <c r="AZ1396" s="231" t="s">
        <v>358</v>
      </c>
      <c r="BA1396" s="230" t="s">
        <v>3772</v>
      </c>
      <c r="BB1396" s="229" t="s">
        <v>1952</v>
      </c>
      <c r="BD1396" s="226" t="s">
        <v>3771</v>
      </c>
      <c r="BE1396" s="1" t="s">
        <v>343</v>
      </c>
      <c r="BF1396" t="s">
        <v>1951</v>
      </c>
      <c r="BH1396" s="1" t="str">
        <f t="shared" si="260"/>
        <v/>
      </c>
      <c r="BI1396" s="1" t="s">
        <v>5647</v>
      </c>
      <c r="BK1396" s="7" t="str">
        <f t="shared" si="261"/>
        <v>FALSE</v>
      </c>
      <c r="BL1396" s="227" t="s">
        <v>1953</v>
      </c>
      <c r="BM1396" s="1" t="b">
        <f t="shared" si="268"/>
        <v>0</v>
      </c>
      <c r="BQ1396"/>
      <c r="BR1396" s="1" t="str">
        <f t="shared" si="262"/>
        <v/>
      </c>
      <c r="BS1396" s="1" t="s">
        <v>5647</v>
      </c>
      <c r="BU1396" s="7" t="str">
        <f t="shared" si="263"/>
        <v>FALSE</v>
      </c>
      <c r="BV1396" s="227" t="s">
        <v>1953</v>
      </c>
      <c r="BW1396" s="1" t="b">
        <f t="shared" si="269"/>
        <v>0</v>
      </c>
      <c r="BZ1396" s="1" t="str">
        <f t="shared" si="264"/>
        <v/>
      </c>
      <c r="CA1396" s="1" t="s">
        <v>5647</v>
      </c>
      <c r="CC1396" s="7" t="str">
        <f t="shared" si="265"/>
        <v>FALSE</v>
      </c>
      <c r="CD1396" s="227" t="s">
        <v>1953</v>
      </c>
      <c r="CE1396" s="1" t="b">
        <f t="shared" si="270"/>
        <v>0</v>
      </c>
      <c r="CI1396"/>
      <c r="CJ1396" s="1" t="str">
        <f t="shared" si="266"/>
        <v/>
      </c>
      <c r="CK1396" s="1" t="s">
        <v>5647</v>
      </c>
      <c r="CM1396" s="7" t="str">
        <f t="shared" si="267"/>
        <v>FALSE</v>
      </c>
      <c r="CN1396" s="227" t="s">
        <v>1953</v>
      </c>
      <c r="CO1396" s="1" t="b">
        <f t="shared" si="271"/>
        <v>0</v>
      </c>
    </row>
    <row r="1397" spans="48:93" ht="18" x14ac:dyDescent="0.25">
      <c r="AV1397" s="226" t="s">
        <v>1953</v>
      </c>
      <c r="AW1397" s="227" t="s">
        <v>3772</v>
      </c>
      <c r="AX1397" s="227" t="s">
        <v>2606</v>
      </c>
      <c r="AY1397" s="232">
        <v>95380</v>
      </c>
      <c r="AZ1397" s="228" t="s">
        <v>373</v>
      </c>
      <c r="BA1397" s="227" t="s">
        <v>3772</v>
      </c>
      <c r="BB1397" s="226" t="s">
        <v>1953</v>
      </c>
      <c r="BD1397" s="229" t="s">
        <v>3772</v>
      </c>
      <c r="BE1397" s="1" t="s">
        <v>358</v>
      </c>
      <c r="BF1397" t="s">
        <v>1952</v>
      </c>
      <c r="BH1397" s="1" t="str">
        <f t="shared" si="260"/>
        <v/>
      </c>
      <c r="BI1397" s="1" t="s">
        <v>5648</v>
      </c>
      <c r="BK1397" s="7" t="str">
        <f t="shared" si="261"/>
        <v>FALSE</v>
      </c>
      <c r="BL1397" s="230" t="s">
        <v>1954</v>
      </c>
      <c r="BM1397" s="1" t="b">
        <f t="shared" si="268"/>
        <v>0</v>
      </c>
      <c r="BQ1397"/>
      <c r="BR1397" s="1" t="str">
        <f t="shared" si="262"/>
        <v/>
      </c>
      <c r="BS1397" s="1" t="s">
        <v>5648</v>
      </c>
      <c r="BU1397" s="7" t="str">
        <f t="shared" si="263"/>
        <v>FALSE</v>
      </c>
      <c r="BV1397" s="230" t="s">
        <v>1954</v>
      </c>
      <c r="BW1397" s="1" t="b">
        <f t="shared" si="269"/>
        <v>0</v>
      </c>
      <c r="BZ1397" s="1" t="str">
        <f t="shared" si="264"/>
        <v/>
      </c>
      <c r="CA1397" s="1" t="s">
        <v>5648</v>
      </c>
      <c r="CC1397" s="7" t="str">
        <f t="shared" si="265"/>
        <v>FALSE</v>
      </c>
      <c r="CD1397" s="230" t="s">
        <v>1954</v>
      </c>
      <c r="CE1397" s="1" t="b">
        <f t="shared" si="270"/>
        <v>0</v>
      </c>
      <c r="CI1397"/>
      <c r="CJ1397" s="1" t="str">
        <f t="shared" si="266"/>
        <v/>
      </c>
      <c r="CK1397" s="1" t="s">
        <v>5648</v>
      </c>
      <c r="CM1397" s="7" t="str">
        <f t="shared" si="267"/>
        <v>FALSE</v>
      </c>
      <c r="CN1397" s="230" t="s">
        <v>1954</v>
      </c>
      <c r="CO1397" s="1" t="b">
        <f t="shared" si="271"/>
        <v>0</v>
      </c>
    </row>
    <row r="1398" spans="48:93" ht="18" x14ac:dyDescent="0.25">
      <c r="AV1398" s="229" t="s">
        <v>1954</v>
      </c>
      <c r="AW1398" s="230" t="s">
        <v>3773</v>
      </c>
      <c r="AX1398" s="230" t="s">
        <v>2772</v>
      </c>
      <c r="AY1398" s="233">
        <v>11082</v>
      </c>
      <c r="AZ1398" s="231" t="s">
        <v>367</v>
      </c>
      <c r="BA1398" s="230" t="s">
        <v>3773</v>
      </c>
      <c r="BB1398" s="229" t="s">
        <v>1954</v>
      </c>
      <c r="BD1398" s="226" t="s">
        <v>3772</v>
      </c>
      <c r="BE1398" s="1" t="s">
        <v>373</v>
      </c>
      <c r="BF1398" t="s">
        <v>1953</v>
      </c>
      <c r="BH1398" s="1" t="str">
        <f t="shared" si="260"/>
        <v/>
      </c>
      <c r="BI1398" s="1" t="s">
        <v>5649</v>
      </c>
      <c r="BK1398" s="7" t="str">
        <f t="shared" si="261"/>
        <v>FALSE</v>
      </c>
      <c r="BL1398" s="227" t="s">
        <v>1955</v>
      </c>
      <c r="BM1398" s="1" t="b">
        <f t="shared" si="268"/>
        <v>0</v>
      </c>
      <c r="BQ1398"/>
      <c r="BR1398" s="1" t="str">
        <f t="shared" si="262"/>
        <v/>
      </c>
      <c r="BS1398" s="1" t="s">
        <v>5649</v>
      </c>
      <c r="BU1398" s="7" t="str">
        <f t="shared" si="263"/>
        <v>FALSE</v>
      </c>
      <c r="BV1398" s="227" t="s">
        <v>1955</v>
      </c>
      <c r="BW1398" s="1" t="b">
        <f t="shared" si="269"/>
        <v>0</v>
      </c>
      <c r="BZ1398" s="1" t="str">
        <f t="shared" si="264"/>
        <v/>
      </c>
      <c r="CA1398" s="1" t="s">
        <v>5649</v>
      </c>
      <c r="CC1398" s="7" t="str">
        <f t="shared" si="265"/>
        <v>FALSE</v>
      </c>
      <c r="CD1398" s="227" t="s">
        <v>1955</v>
      </c>
      <c r="CE1398" s="1" t="b">
        <f t="shared" si="270"/>
        <v>0</v>
      </c>
      <c r="CI1398"/>
      <c r="CJ1398" s="1" t="str">
        <f t="shared" si="266"/>
        <v/>
      </c>
      <c r="CK1398" s="1" t="s">
        <v>5649</v>
      </c>
      <c r="CM1398" s="7" t="str">
        <f t="shared" si="267"/>
        <v>FALSE</v>
      </c>
      <c r="CN1398" s="227" t="s">
        <v>1955</v>
      </c>
      <c r="CO1398" s="1" t="b">
        <f t="shared" si="271"/>
        <v>0</v>
      </c>
    </row>
    <row r="1399" spans="48:93" ht="18" x14ac:dyDescent="0.25">
      <c r="AV1399" s="226" t="s">
        <v>1955</v>
      </c>
      <c r="AW1399" s="227" t="s">
        <v>3774</v>
      </c>
      <c r="AX1399" s="227" t="s">
        <v>2772</v>
      </c>
      <c r="AY1399" s="232">
        <v>11093</v>
      </c>
      <c r="AZ1399" s="228" t="s">
        <v>367</v>
      </c>
      <c r="BA1399" s="227" t="s">
        <v>3774</v>
      </c>
      <c r="BB1399" s="226" t="s">
        <v>1955</v>
      </c>
      <c r="BD1399" s="229" t="s">
        <v>3773</v>
      </c>
      <c r="BE1399" s="1" t="s">
        <v>367</v>
      </c>
      <c r="BF1399" t="s">
        <v>1954</v>
      </c>
      <c r="BH1399" s="1" t="str">
        <f t="shared" si="260"/>
        <v/>
      </c>
      <c r="BI1399" s="1" t="s">
        <v>5650</v>
      </c>
      <c r="BK1399" s="7" t="str">
        <f t="shared" si="261"/>
        <v>FALSE</v>
      </c>
      <c r="BL1399" s="230" t="s">
        <v>1956</v>
      </c>
      <c r="BM1399" s="1" t="b">
        <f t="shared" si="268"/>
        <v>0</v>
      </c>
      <c r="BQ1399"/>
      <c r="BR1399" s="1" t="str">
        <f t="shared" si="262"/>
        <v/>
      </c>
      <c r="BS1399" s="1" t="s">
        <v>5650</v>
      </c>
      <c r="BU1399" s="7" t="str">
        <f t="shared" si="263"/>
        <v>FALSE</v>
      </c>
      <c r="BV1399" s="230" t="s">
        <v>1956</v>
      </c>
      <c r="BW1399" s="1" t="b">
        <f t="shared" si="269"/>
        <v>0</v>
      </c>
      <c r="BZ1399" s="1" t="str">
        <f t="shared" si="264"/>
        <v/>
      </c>
      <c r="CA1399" s="1" t="s">
        <v>5650</v>
      </c>
      <c r="CC1399" s="7" t="str">
        <f t="shared" si="265"/>
        <v>FALSE</v>
      </c>
      <c r="CD1399" s="230" t="s">
        <v>1956</v>
      </c>
      <c r="CE1399" s="1" t="b">
        <f t="shared" si="270"/>
        <v>0</v>
      </c>
      <c r="CI1399"/>
      <c r="CJ1399" s="1" t="str">
        <f t="shared" si="266"/>
        <v/>
      </c>
      <c r="CK1399" s="1" t="s">
        <v>5650</v>
      </c>
      <c r="CM1399" s="7" t="str">
        <f t="shared" si="267"/>
        <v>FALSE</v>
      </c>
      <c r="CN1399" s="230" t="s">
        <v>1956</v>
      </c>
      <c r="CO1399" s="1" t="b">
        <f t="shared" si="271"/>
        <v>0</v>
      </c>
    </row>
    <row r="1400" spans="48:93" ht="18" x14ac:dyDescent="0.25">
      <c r="AV1400" s="229" t="s">
        <v>1956</v>
      </c>
      <c r="AW1400" s="230" t="s">
        <v>3775</v>
      </c>
      <c r="AX1400" s="230" t="s">
        <v>2606</v>
      </c>
      <c r="AY1400" s="233">
        <v>60209</v>
      </c>
      <c r="AZ1400" s="231" t="s">
        <v>373</v>
      </c>
      <c r="BA1400" s="230" t="s">
        <v>3775</v>
      </c>
      <c r="BB1400" s="229" t="s">
        <v>1956</v>
      </c>
      <c r="BD1400" s="226" t="s">
        <v>3774</v>
      </c>
      <c r="BE1400" s="1" t="s">
        <v>367</v>
      </c>
      <c r="BF1400" t="s">
        <v>1955</v>
      </c>
      <c r="BH1400" s="1" t="str">
        <f t="shared" si="260"/>
        <v/>
      </c>
      <c r="BI1400" s="1" t="s">
        <v>5651</v>
      </c>
      <c r="BK1400" s="7" t="str">
        <f t="shared" si="261"/>
        <v>FALSE</v>
      </c>
      <c r="BL1400" s="227" t="s">
        <v>1957</v>
      </c>
      <c r="BM1400" s="1" t="b">
        <f t="shared" si="268"/>
        <v>0</v>
      </c>
      <c r="BQ1400"/>
      <c r="BR1400" s="1" t="str">
        <f t="shared" si="262"/>
        <v/>
      </c>
      <c r="BS1400" s="1" t="s">
        <v>5651</v>
      </c>
      <c r="BU1400" s="7" t="str">
        <f t="shared" si="263"/>
        <v>FALSE</v>
      </c>
      <c r="BV1400" s="227" t="s">
        <v>1957</v>
      </c>
      <c r="BW1400" s="1" t="b">
        <f t="shared" si="269"/>
        <v>0</v>
      </c>
      <c r="BZ1400" s="1" t="str">
        <f t="shared" si="264"/>
        <v/>
      </c>
      <c r="CA1400" s="1" t="s">
        <v>5651</v>
      </c>
      <c r="CC1400" s="7" t="str">
        <f t="shared" si="265"/>
        <v>FALSE</v>
      </c>
      <c r="CD1400" s="227" t="s">
        <v>1957</v>
      </c>
      <c r="CE1400" s="1" t="b">
        <f t="shared" si="270"/>
        <v>0</v>
      </c>
      <c r="CI1400"/>
      <c r="CJ1400" s="1" t="str">
        <f t="shared" si="266"/>
        <v/>
      </c>
      <c r="CK1400" s="1" t="s">
        <v>5651</v>
      </c>
      <c r="CM1400" s="7" t="str">
        <f t="shared" si="267"/>
        <v>FALSE</v>
      </c>
      <c r="CN1400" s="227" t="s">
        <v>1957</v>
      </c>
      <c r="CO1400" s="1" t="b">
        <f t="shared" si="271"/>
        <v>0</v>
      </c>
    </row>
    <row r="1401" spans="48:93" ht="18" x14ac:dyDescent="0.25">
      <c r="AV1401" s="226" t="s">
        <v>1957</v>
      </c>
      <c r="AW1401" s="227" t="s">
        <v>3776</v>
      </c>
      <c r="AX1401" s="227" t="s">
        <v>2659</v>
      </c>
      <c r="AY1401" s="232">
        <v>17909</v>
      </c>
      <c r="AZ1401" s="228" t="s">
        <v>351</v>
      </c>
      <c r="BA1401" s="227" t="s">
        <v>3776</v>
      </c>
      <c r="BB1401" s="226" t="s">
        <v>1957</v>
      </c>
      <c r="BD1401" s="229" t="s">
        <v>3775</v>
      </c>
      <c r="BE1401" s="1" t="s">
        <v>373</v>
      </c>
      <c r="BF1401" t="s">
        <v>1956</v>
      </c>
      <c r="BH1401" s="1" t="str">
        <f t="shared" si="260"/>
        <v/>
      </c>
      <c r="BI1401" s="1" t="s">
        <v>5652</v>
      </c>
      <c r="BK1401" s="7" t="str">
        <f t="shared" si="261"/>
        <v>FALSE</v>
      </c>
      <c r="BL1401" s="230" t="s">
        <v>1958</v>
      </c>
      <c r="BM1401" s="1" t="b">
        <f t="shared" si="268"/>
        <v>0</v>
      </c>
      <c r="BQ1401"/>
      <c r="BR1401" s="1" t="str">
        <f t="shared" si="262"/>
        <v/>
      </c>
      <c r="BS1401" s="1" t="s">
        <v>5652</v>
      </c>
      <c r="BU1401" s="7" t="str">
        <f t="shared" si="263"/>
        <v>FALSE</v>
      </c>
      <c r="BV1401" s="230" t="s">
        <v>1958</v>
      </c>
      <c r="BW1401" s="1" t="b">
        <f t="shared" si="269"/>
        <v>0</v>
      </c>
      <c r="BZ1401" s="1" t="str">
        <f t="shared" si="264"/>
        <v/>
      </c>
      <c r="CA1401" s="1" t="s">
        <v>5652</v>
      </c>
      <c r="CC1401" s="7" t="str">
        <f t="shared" si="265"/>
        <v>FALSE</v>
      </c>
      <c r="CD1401" s="230" t="s">
        <v>1958</v>
      </c>
      <c r="CE1401" s="1" t="b">
        <f t="shared" si="270"/>
        <v>0</v>
      </c>
      <c r="CI1401"/>
      <c r="CJ1401" s="1" t="str">
        <f t="shared" si="266"/>
        <v/>
      </c>
      <c r="CK1401" s="1" t="s">
        <v>5652</v>
      </c>
      <c r="CM1401" s="7" t="str">
        <f t="shared" si="267"/>
        <v>FALSE</v>
      </c>
      <c r="CN1401" s="230" t="s">
        <v>1958</v>
      </c>
      <c r="CO1401" s="1" t="b">
        <f t="shared" si="271"/>
        <v>0</v>
      </c>
    </row>
    <row r="1402" spans="48:93" ht="18" x14ac:dyDescent="0.25">
      <c r="AV1402" s="229" t="s">
        <v>1958</v>
      </c>
      <c r="AW1402" s="230" t="s">
        <v>3777</v>
      </c>
      <c r="AX1402" s="230" t="s">
        <v>2623</v>
      </c>
      <c r="AY1402" s="233">
        <v>1116</v>
      </c>
      <c r="AZ1402" s="231" t="s">
        <v>323</v>
      </c>
      <c r="BA1402" s="230" t="s">
        <v>3777</v>
      </c>
      <c r="BB1402" s="229" t="s">
        <v>1958</v>
      </c>
      <c r="BD1402" s="226" t="s">
        <v>3776</v>
      </c>
      <c r="BE1402" s="1" t="s">
        <v>351</v>
      </c>
      <c r="BF1402" t="s">
        <v>1957</v>
      </c>
      <c r="BH1402" s="1" t="str">
        <f t="shared" si="260"/>
        <v/>
      </c>
      <c r="BI1402" s="1" t="s">
        <v>5653</v>
      </c>
      <c r="BK1402" s="7" t="str">
        <f t="shared" si="261"/>
        <v>FALSE</v>
      </c>
      <c r="BL1402" s="227" t="s">
        <v>1959</v>
      </c>
      <c r="BM1402" s="1" t="b">
        <f t="shared" si="268"/>
        <v>0</v>
      </c>
      <c r="BQ1402"/>
      <c r="BR1402" s="1" t="str">
        <f t="shared" si="262"/>
        <v/>
      </c>
      <c r="BS1402" s="1" t="s">
        <v>5653</v>
      </c>
      <c r="BU1402" s="7" t="str">
        <f t="shared" si="263"/>
        <v>FALSE</v>
      </c>
      <c r="BV1402" s="227" t="s">
        <v>1959</v>
      </c>
      <c r="BW1402" s="1" t="b">
        <f t="shared" si="269"/>
        <v>0</v>
      </c>
      <c r="BZ1402" s="1" t="str">
        <f t="shared" si="264"/>
        <v/>
      </c>
      <c r="CA1402" s="1" t="s">
        <v>5653</v>
      </c>
      <c r="CC1402" s="7" t="str">
        <f t="shared" si="265"/>
        <v>FALSE</v>
      </c>
      <c r="CD1402" s="227" t="s">
        <v>1959</v>
      </c>
      <c r="CE1402" s="1" t="b">
        <f t="shared" si="270"/>
        <v>0</v>
      </c>
      <c r="CI1402"/>
      <c r="CJ1402" s="1" t="str">
        <f t="shared" si="266"/>
        <v/>
      </c>
      <c r="CK1402" s="1" t="s">
        <v>5653</v>
      </c>
      <c r="CM1402" s="7" t="str">
        <f t="shared" si="267"/>
        <v>FALSE</v>
      </c>
      <c r="CN1402" s="227" t="s">
        <v>1959</v>
      </c>
      <c r="CO1402" s="1" t="b">
        <f t="shared" si="271"/>
        <v>0</v>
      </c>
    </row>
    <row r="1403" spans="48:93" ht="18" x14ac:dyDescent="0.25">
      <c r="AV1403" s="226" t="s">
        <v>1959</v>
      </c>
      <c r="AW1403" s="227" t="s">
        <v>3778</v>
      </c>
      <c r="AX1403" s="227" t="s">
        <v>2678</v>
      </c>
      <c r="AY1403" s="232">
        <v>72174</v>
      </c>
      <c r="AZ1403" s="228" t="s">
        <v>363</v>
      </c>
      <c r="BA1403" s="227" t="s">
        <v>3778</v>
      </c>
      <c r="BB1403" s="226" t="s">
        <v>1959</v>
      </c>
      <c r="BD1403" s="229" t="s">
        <v>3777</v>
      </c>
      <c r="BE1403" s="1" t="s">
        <v>323</v>
      </c>
      <c r="BF1403" t="s">
        <v>1958</v>
      </c>
      <c r="BH1403" s="1" t="str">
        <f t="shared" si="260"/>
        <v/>
      </c>
      <c r="BI1403" s="1" t="s">
        <v>5654</v>
      </c>
      <c r="BK1403" s="7" t="str">
        <f t="shared" si="261"/>
        <v>FALSE</v>
      </c>
      <c r="BL1403" s="230" t="s">
        <v>1960</v>
      </c>
      <c r="BM1403" s="1" t="b">
        <f t="shared" si="268"/>
        <v>0</v>
      </c>
      <c r="BQ1403"/>
      <c r="BR1403" s="1" t="str">
        <f t="shared" si="262"/>
        <v/>
      </c>
      <c r="BS1403" s="1" t="s">
        <v>5654</v>
      </c>
      <c r="BU1403" s="7" t="str">
        <f t="shared" si="263"/>
        <v>FALSE</v>
      </c>
      <c r="BV1403" s="230" t="s">
        <v>1960</v>
      </c>
      <c r="BW1403" s="1" t="b">
        <f t="shared" si="269"/>
        <v>0</v>
      </c>
      <c r="BZ1403" s="1" t="str">
        <f t="shared" si="264"/>
        <v/>
      </c>
      <c r="CA1403" s="1" t="s">
        <v>5654</v>
      </c>
      <c r="CC1403" s="7" t="str">
        <f t="shared" si="265"/>
        <v>FALSE</v>
      </c>
      <c r="CD1403" s="230" t="s">
        <v>1960</v>
      </c>
      <c r="CE1403" s="1" t="b">
        <f t="shared" si="270"/>
        <v>0</v>
      </c>
      <c r="CI1403"/>
      <c r="CJ1403" s="1" t="str">
        <f t="shared" si="266"/>
        <v/>
      </c>
      <c r="CK1403" s="1" t="s">
        <v>5654</v>
      </c>
      <c r="CM1403" s="7" t="str">
        <f t="shared" si="267"/>
        <v>FALSE</v>
      </c>
      <c r="CN1403" s="230" t="s">
        <v>1960</v>
      </c>
      <c r="CO1403" s="1" t="b">
        <f t="shared" si="271"/>
        <v>0</v>
      </c>
    </row>
    <row r="1404" spans="48:93" ht="18" x14ac:dyDescent="0.25">
      <c r="AV1404" s="229" t="s">
        <v>1960</v>
      </c>
      <c r="AW1404" s="230" t="s">
        <v>3779</v>
      </c>
      <c r="AX1404" s="230" t="s">
        <v>2755</v>
      </c>
      <c r="AY1404" s="233">
        <v>99051</v>
      </c>
      <c r="AZ1404" s="231" t="s">
        <v>360</v>
      </c>
      <c r="BA1404" s="230" t="s">
        <v>3779</v>
      </c>
      <c r="BB1404" s="229" t="s">
        <v>1960</v>
      </c>
      <c r="BD1404" s="226" t="s">
        <v>3778</v>
      </c>
      <c r="BE1404" s="1" t="s">
        <v>363</v>
      </c>
      <c r="BF1404" t="s">
        <v>1959</v>
      </c>
      <c r="BH1404" s="1" t="str">
        <f t="shared" si="260"/>
        <v/>
      </c>
      <c r="BI1404" s="1" t="s">
        <v>5655</v>
      </c>
      <c r="BK1404" s="7" t="str">
        <f t="shared" si="261"/>
        <v>FALSE</v>
      </c>
      <c r="BL1404" s="227" t="s">
        <v>1961</v>
      </c>
      <c r="BM1404" s="1" t="b">
        <f t="shared" si="268"/>
        <v>0</v>
      </c>
      <c r="BQ1404"/>
      <c r="BR1404" s="1" t="str">
        <f t="shared" si="262"/>
        <v/>
      </c>
      <c r="BS1404" s="1" t="s">
        <v>5655</v>
      </c>
      <c r="BU1404" s="7" t="str">
        <f t="shared" si="263"/>
        <v>FALSE</v>
      </c>
      <c r="BV1404" s="227" t="s">
        <v>1961</v>
      </c>
      <c r="BW1404" s="1" t="b">
        <f t="shared" si="269"/>
        <v>0</v>
      </c>
      <c r="BZ1404" s="1" t="str">
        <f t="shared" si="264"/>
        <v/>
      </c>
      <c r="CA1404" s="1" t="s">
        <v>5655</v>
      </c>
      <c r="CC1404" s="7" t="str">
        <f t="shared" si="265"/>
        <v>FALSE</v>
      </c>
      <c r="CD1404" s="227" t="s">
        <v>1961</v>
      </c>
      <c r="CE1404" s="1" t="b">
        <f t="shared" si="270"/>
        <v>0</v>
      </c>
      <c r="CI1404"/>
      <c r="CJ1404" s="1" t="str">
        <f t="shared" si="266"/>
        <v/>
      </c>
      <c r="CK1404" s="1" t="s">
        <v>5655</v>
      </c>
      <c r="CM1404" s="7" t="str">
        <f t="shared" si="267"/>
        <v>FALSE</v>
      </c>
      <c r="CN1404" s="227" t="s">
        <v>1961</v>
      </c>
      <c r="CO1404" s="1" t="b">
        <f t="shared" si="271"/>
        <v>0</v>
      </c>
    </row>
    <row r="1405" spans="48:93" ht="18" x14ac:dyDescent="0.25">
      <c r="AV1405" s="226" t="s">
        <v>1961</v>
      </c>
      <c r="AW1405" s="227" t="s">
        <v>3779</v>
      </c>
      <c r="AX1405" s="227" t="s">
        <v>2723</v>
      </c>
      <c r="AY1405" s="232">
        <v>16578</v>
      </c>
      <c r="AZ1405" s="228" t="s">
        <v>370</v>
      </c>
      <c r="BA1405" s="227" t="s">
        <v>3779</v>
      </c>
      <c r="BB1405" s="226" t="s">
        <v>1961</v>
      </c>
      <c r="BD1405" s="229" t="s">
        <v>3779</v>
      </c>
      <c r="BE1405" s="1" t="s">
        <v>360</v>
      </c>
      <c r="BF1405" t="s">
        <v>1960</v>
      </c>
      <c r="BH1405" s="1" t="str">
        <f t="shared" si="260"/>
        <v/>
      </c>
      <c r="BI1405" s="1" t="s">
        <v>5656</v>
      </c>
      <c r="BK1405" s="7" t="str">
        <f t="shared" si="261"/>
        <v>FALSE</v>
      </c>
      <c r="BL1405" s="230" t="s">
        <v>1962</v>
      </c>
      <c r="BM1405" s="1" t="b">
        <f t="shared" si="268"/>
        <v>0</v>
      </c>
      <c r="BQ1405"/>
      <c r="BR1405" s="1" t="str">
        <f t="shared" si="262"/>
        <v/>
      </c>
      <c r="BS1405" s="1" t="s">
        <v>5656</v>
      </c>
      <c r="BU1405" s="7" t="str">
        <f t="shared" si="263"/>
        <v>FALSE</v>
      </c>
      <c r="BV1405" s="230" t="s">
        <v>1962</v>
      </c>
      <c r="BW1405" s="1" t="b">
        <f t="shared" si="269"/>
        <v>0</v>
      </c>
      <c r="BZ1405" s="1" t="str">
        <f t="shared" si="264"/>
        <v/>
      </c>
      <c r="CA1405" s="1" t="s">
        <v>5656</v>
      </c>
      <c r="CC1405" s="7" t="str">
        <f t="shared" si="265"/>
        <v>FALSE</v>
      </c>
      <c r="CD1405" s="230" t="s">
        <v>1962</v>
      </c>
      <c r="CE1405" s="1" t="b">
        <f t="shared" si="270"/>
        <v>0</v>
      </c>
      <c r="CI1405"/>
      <c r="CJ1405" s="1" t="str">
        <f t="shared" si="266"/>
        <v/>
      </c>
      <c r="CK1405" s="1" t="s">
        <v>5656</v>
      </c>
      <c r="CM1405" s="7" t="str">
        <f t="shared" si="267"/>
        <v>FALSE</v>
      </c>
      <c r="CN1405" s="230" t="s">
        <v>1962</v>
      </c>
      <c r="CO1405" s="1" t="b">
        <f t="shared" si="271"/>
        <v>0</v>
      </c>
    </row>
    <row r="1406" spans="48:93" ht="18" x14ac:dyDescent="0.25">
      <c r="AV1406" s="229" t="s">
        <v>1962</v>
      </c>
      <c r="AW1406" s="230" t="s">
        <v>3779</v>
      </c>
      <c r="AX1406" s="230" t="s">
        <v>2614</v>
      </c>
      <c r="AY1406" s="233">
        <v>10027</v>
      </c>
      <c r="AZ1406" s="231" t="s">
        <v>372</v>
      </c>
      <c r="BA1406" s="230" t="s">
        <v>3779</v>
      </c>
      <c r="BB1406" s="229" t="s">
        <v>1962</v>
      </c>
      <c r="BD1406" s="226" t="s">
        <v>3779</v>
      </c>
      <c r="BE1406" s="1" t="s">
        <v>370</v>
      </c>
      <c r="BF1406" t="s">
        <v>1961</v>
      </c>
      <c r="BH1406" s="1" t="str">
        <f t="shared" si="260"/>
        <v/>
      </c>
      <c r="BI1406" s="1" t="s">
        <v>5657</v>
      </c>
      <c r="BK1406" s="7" t="str">
        <f t="shared" si="261"/>
        <v>FALSE</v>
      </c>
      <c r="BL1406" s="227" t="s">
        <v>1963</v>
      </c>
      <c r="BM1406" s="1" t="b">
        <f t="shared" si="268"/>
        <v>0</v>
      </c>
      <c r="BQ1406"/>
      <c r="BR1406" s="1" t="str">
        <f t="shared" si="262"/>
        <v/>
      </c>
      <c r="BS1406" s="1" t="s">
        <v>5657</v>
      </c>
      <c r="BU1406" s="7" t="str">
        <f t="shared" si="263"/>
        <v>FALSE</v>
      </c>
      <c r="BV1406" s="227" t="s">
        <v>1963</v>
      </c>
      <c r="BW1406" s="1" t="b">
        <f t="shared" si="269"/>
        <v>0</v>
      </c>
      <c r="BZ1406" s="1" t="str">
        <f t="shared" si="264"/>
        <v/>
      </c>
      <c r="CA1406" s="1" t="s">
        <v>5657</v>
      </c>
      <c r="CC1406" s="7" t="str">
        <f t="shared" si="265"/>
        <v>FALSE</v>
      </c>
      <c r="CD1406" s="227" t="s">
        <v>1963</v>
      </c>
      <c r="CE1406" s="1" t="b">
        <f t="shared" si="270"/>
        <v>0</v>
      </c>
      <c r="CI1406"/>
      <c r="CJ1406" s="1" t="str">
        <f t="shared" si="266"/>
        <v/>
      </c>
      <c r="CK1406" s="1" t="s">
        <v>5657</v>
      </c>
      <c r="CM1406" s="7" t="str">
        <f t="shared" si="267"/>
        <v>FALSE</v>
      </c>
      <c r="CN1406" s="227" t="s">
        <v>1963</v>
      </c>
      <c r="CO1406" s="1" t="b">
        <f t="shared" si="271"/>
        <v>0</v>
      </c>
    </row>
    <row r="1407" spans="48:93" ht="18" x14ac:dyDescent="0.25">
      <c r="AV1407" s="226" t="s">
        <v>1963</v>
      </c>
      <c r="AW1407" s="227" t="s">
        <v>3780</v>
      </c>
      <c r="AX1407" s="227" t="s">
        <v>2623</v>
      </c>
      <c r="AY1407" s="232">
        <v>16527</v>
      </c>
      <c r="AZ1407" s="228" t="s">
        <v>323</v>
      </c>
      <c r="BA1407" s="227" t="s">
        <v>3780</v>
      </c>
      <c r="BB1407" s="226" t="s">
        <v>1963</v>
      </c>
      <c r="BD1407" s="229" t="s">
        <v>3779</v>
      </c>
      <c r="BE1407" s="1" t="s">
        <v>372</v>
      </c>
      <c r="BF1407" t="s">
        <v>1962</v>
      </c>
      <c r="BH1407" s="1" t="str">
        <f t="shared" si="260"/>
        <v/>
      </c>
      <c r="BI1407" s="1" t="s">
        <v>5658</v>
      </c>
      <c r="BK1407" s="7" t="str">
        <f t="shared" si="261"/>
        <v>FALSE</v>
      </c>
      <c r="BL1407" s="230" t="s">
        <v>1964</v>
      </c>
      <c r="BM1407" s="1" t="b">
        <f t="shared" si="268"/>
        <v>0</v>
      </c>
      <c r="BQ1407"/>
      <c r="BR1407" s="1" t="str">
        <f t="shared" si="262"/>
        <v/>
      </c>
      <c r="BS1407" s="1" t="s">
        <v>5658</v>
      </c>
      <c r="BU1407" s="7" t="str">
        <f t="shared" si="263"/>
        <v>FALSE</v>
      </c>
      <c r="BV1407" s="230" t="s">
        <v>1964</v>
      </c>
      <c r="BW1407" s="1" t="b">
        <f t="shared" si="269"/>
        <v>0</v>
      </c>
      <c r="BZ1407" s="1" t="str">
        <f t="shared" si="264"/>
        <v/>
      </c>
      <c r="CA1407" s="1" t="s">
        <v>5658</v>
      </c>
      <c r="CC1407" s="7" t="str">
        <f t="shared" si="265"/>
        <v>FALSE</v>
      </c>
      <c r="CD1407" s="230" t="s">
        <v>1964</v>
      </c>
      <c r="CE1407" s="1" t="b">
        <f t="shared" si="270"/>
        <v>0</v>
      </c>
      <c r="CI1407"/>
      <c r="CJ1407" s="1" t="str">
        <f t="shared" si="266"/>
        <v/>
      </c>
      <c r="CK1407" s="1" t="s">
        <v>5658</v>
      </c>
      <c r="CM1407" s="7" t="str">
        <f t="shared" si="267"/>
        <v>FALSE</v>
      </c>
      <c r="CN1407" s="230" t="s">
        <v>1964</v>
      </c>
      <c r="CO1407" s="1" t="b">
        <f t="shared" si="271"/>
        <v>0</v>
      </c>
    </row>
    <row r="1408" spans="48:93" ht="18" x14ac:dyDescent="0.25">
      <c r="AV1408" s="229" t="s">
        <v>1964</v>
      </c>
      <c r="AW1408" s="230" t="s">
        <v>3781</v>
      </c>
      <c r="AX1408" s="230" t="s">
        <v>2609</v>
      </c>
      <c r="AY1408" s="233">
        <v>16552</v>
      </c>
      <c r="AZ1408" s="231" t="s">
        <v>343</v>
      </c>
      <c r="BA1408" s="230" t="s">
        <v>3781</v>
      </c>
      <c r="BB1408" s="229" t="s">
        <v>1964</v>
      </c>
      <c r="BD1408" s="226" t="s">
        <v>3780</v>
      </c>
      <c r="BE1408" s="1" t="s">
        <v>323</v>
      </c>
      <c r="BF1408" t="s">
        <v>1963</v>
      </c>
      <c r="BH1408" s="1" t="str">
        <f t="shared" si="260"/>
        <v/>
      </c>
      <c r="BI1408" s="1" t="s">
        <v>5659</v>
      </c>
      <c r="BK1408" s="7" t="str">
        <f t="shared" si="261"/>
        <v>FALSE</v>
      </c>
      <c r="BL1408" s="227" t="s">
        <v>1965</v>
      </c>
      <c r="BM1408" s="1" t="b">
        <f t="shared" si="268"/>
        <v>0</v>
      </c>
      <c r="BQ1408"/>
      <c r="BR1408" s="1" t="str">
        <f t="shared" si="262"/>
        <v/>
      </c>
      <c r="BS1408" s="1" t="s">
        <v>5659</v>
      </c>
      <c r="BU1408" s="7" t="str">
        <f t="shared" si="263"/>
        <v>FALSE</v>
      </c>
      <c r="BV1408" s="227" t="s">
        <v>1965</v>
      </c>
      <c r="BW1408" s="1" t="b">
        <f t="shared" si="269"/>
        <v>0</v>
      </c>
      <c r="BZ1408" s="1" t="str">
        <f t="shared" si="264"/>
        <v/>
      </c>
      <c r="CA1408" s="1" t="s">
        <v>5659</v>
      </c>
      <c r="CC1408" s="7" t="str">
        <f t="shared" si="265"/>
        <v>FALSE</v>
      </c>
      <c r="CD1408" s="227" t="s">
        <v>1965</v>
      </c>
      <c r="CE1408" s="1" t="b">
        <f t="shared" si="270"/>
        <v>0</v>
      </c>
      <c r="CI1408"/>
      <c r="CJ1408" s="1" t="str">
        <f t="shared" si="266"/>
        <v/>
      </c>
      <c r="CK1408" s="1" t="s">
        <v>5659</v>
      </c>
      <c r="CM1408" s="7" t="str">
        <f t="shared" si="267"/>
        <v>FALSE</v>
      </c>
      <c r="CN1408" s="227" t="s">
        <v>1965</v>
      </c>
      <c r="CO1408" s="1" t="b">
        <f t="shared" si="271"/>
        <v>0</v>
      </c>
    </row>
    <row r="1409" spans="48:93" ht="18" x14ac:dyDescent="0.25">
      <c r="AV1409" s="226" t="s">
        <v>1965</v>
      </c>
      <c r="AW1409" s="227" t="s">
        <v>3782</v>
      </c>
      <c r="AX1409" s="227" t="s">
        <v>2772</v>
      </c>
      <c r="AY1409" s="232">
        <v>17373</v>
      </c>
      <c r="AZ1409" s="228" t="s">
        <v>367</v>
      </c>
      <c r="BA1409" s="227" t="s">
        <v>3782</v>
      </c>
      <c r="BB1409" s="226" t="s">
        <v>1965</v>
      </c>
      <c r="BD1409" s="229" t="s">
        <v>3781</v>
      </c>
      <c r="BE1409" s="1" t="s">
        <v>343</v>
      </c>
      <c r="BF1409" t="s">
        <v>1964</v>
      </c>
      <c r="BH1409" s="1" t="str">
        <f t="shared" si="260"/>
        <v/>
      </c>
      <c r="BI1409" s="1" t="s">
        <v>5660</v>
      </c>
      <c r="BK1409" s="7" t="str">
        <f t="shared" si="261"/>
        <v>FALSE</v>
      </c>
      <c r="BL1409" s="230" t="s">
        <v>1966</v>
      </c>
      <c r="BM1409" s="1" t="b">
        <f t="shared" si="268"/>
        <v>0</v>
      </c>
      <c r="BQ1409"/>
      <c r="BR1409" s="1" t="str">
        <f t="shared" si="262"/>
        <v/>
      </c>
      <c r="BS1409" s="1" t="s">
        <v>5660</v>
      </c>
      <c r="BU1409" s="7" t="str">
        <f t="shared" si="263"/>
        <v>FALSE</v>
      </c>
      <c r="BV1409" s="230" t="s">
        <v>1966</v>
      </c>
      <c r="BW1409" s="1" t="b">
        <f t="shared" si="269"/>
        <v>0</v>
      </c>
      <c r="BZ1409" s="1" t="str">
        <f t="shared" si="264"/>
        <v/>
      </c>
      <c r="CA1409" s="1" t="s">
        <v>5660</v>
      </c>
      <c r="CC1409" s="7" t="str">
        <f t="shared" si="265"/>
        <v>FALSE</v>
      </c>
      <c r="CD1409" s="230" t="s">
        <v>1966</v>
      </c>
      <c r="CE1409" s="1" t="b">
        <f t="shared" si="270"/>
        <v>0</v>
      </c>
      <c r="CI1409"/>
      <c r="CJ1409" s="1" t="str">
        <f t="shared" si="266"/>
        <v/>
      </c>
      <c r="CK1409" s="1" t="s">
        <v>5660</v>
      </c>
      <c r="CM1409" s="7" t="str">
        <f t="shared" si="267"/>
        <v>FALSE</v>
      </c>
      <c r="CN1409" s="230" t="s">
        <v>1966</v>
      </c>
      <c r="CO1409" s="1" t="b">
        <f t="shared" si="271"/>
        <v>0</v>
      </c>
    </row>
    <row r="1410" spans="48:93" ht="18" x14ac:dyDescent="0.25">
      <c r="AV1410" s="229" t="s">
        <v>1966</v>
      </c>
      <c r="AW1410" s="230" t="s">
        <v>3783</v>
      </c>
      <c r="AX1410" s="230" t="s">
        <v>2678</v>
      </c>
      <c r="AY1410" s="233">
        <v>16580</v>
      </c>
      <c r="AZ1410" s="231" t="s">
        <v>363</v>
      </c>
      <c r="BA1410" s="230" t="s">
        <v>3783</v>
      </c>
      <c r="BB1410" s="229" t="s">
        <v>1966</v>
      </c>
      <c r="BD1410" s="226" t="s">
        <v>3782</v>
      </c>
      <c r="BE1410" s="1" t="s">
        <v>367</v>
      </c>
      <c r="BF1410" t="s">
        <v>1965</v>
      </c>
      <c r="BH1410" s="1" t="str">
        <f t="shared" si="260"/>
        <v/>
      </c>
      <c r="BI1410" s="1" t="s">
        <v>5661</v>
      </c>
      <c r="BK1410" s="7" t="str">
        <f t="shared" si="261"/>
        <v>FALSE</v>
      </c>
      <c r="BL1410" s="227" t="s">
        <v>1967</v>
      </c>
      <c r="BM1410" s="1" t="b">
        <f t="shared" si="268"/>
        <v>0</v>
      </c>
      <c r="BQ1410"/>
      <c r="BR1410" s="1" t="str">
        <f t="shared" si="262"/>
        <v/>
      </c>
      <c r="BS1410" s="1" t="s">
        <v>5661</v>
      </c>
      <c r="BU1410" s="7" t="str">
        <f t="shared" si="263"/>
        <v>FALSE</v>
      </c>
      <c r="BV1410" s="227" t="s">
        <v>1967</v>
      </c>
      <c r="BW1410" s="1" t="b">
        <f t="shared" si="269"/>
        <v>0</v>
      </c>
      <c r="BZ1410" s="1" t="str">
        <f t="shared" si="264"/>
        <v/>
      </c>
      <c r="CA1410" s="1" t="s">
        <v>5661</v>
      </c>
      <c r="CC1410" s="7" t="str">
        <f t="shared" si="265"/>
        <v>FALSE</v>
      </c>
      <c r="CD1410" s="227" t="s">
        <v>1967</v>
      </c>
      <c r="CE1410" s="1" t="b">
        <f t="shared" si="270"/>
        <v>0</v>
      </c>
      <c r="CI1410"/>
      <c r="CJ1410" s="1" t="str">
        <f t="shared" si="266"/>
        <v/>
      </c>
      <c r="CK1410" s="1" t="s">
        <v>5661</v>
      </c>
      <c r="CM1410" s="7" t="str">
        <f t="shared" si="267"/>
        <v>FALSE</v>
      </c>
      <c r="CN1410" s="227" t="s">
        <v>1967</v>
      </c>
      <c r="CO1410" s="1" t="b">
        <f t="shared" si="271"/>
        <v>0</v>
      </c>
    </row>
    <row r="1411" spans="48:93" ht="18" x14ac:dyDescent="0.25">
      <c r="AV1411" s="226" t="s">
        <v>1967</v>
      </c>
      <c r="AW1411" s="227" t="s">
        <v>3784</v>
      </c>
      <c r="AX1411" s="227" t="s">
        <v>2676</v>
      </c>
      <c r="AY1411" s="232">
        <v>16546</v>
      </c>
      <c r="AZ1411" s="228" t="s">
        <v>342</v>
      </c>
      <c r="BA1411" s="227" t="s">
        <v>3784</v>
      </c>
      <c r="BB1411" s="226" t="s">
        <v>1967</v>
      </c>
      <c r="BD1411" s="229" t="s">
        <v>3783</v>
      </c>
      <c r="BE1411" s="1" t="s">
        <v>363</v>
      </c>
      <c r="BF1411" t="s">
        <v>1966</v>
      </c>
      <c r="BH1411" s="1" t="str">
        <f t="shared" si="260"/>
        <v/>
      </c>
      <c r="BI1411" s="1" t="s">
        <v>5662</v>
      </c>
      <c r="BK1411" s="7" t="str">
        <f t="shared" si="261"/>
        <v>FALSE</v>
      </c>
      <c r="BL1411" s="230" t="s">
        <v>1968</v>
      </c>
      <c r="BM1411" s="1" t="b">
        <f t="shared" si="268"/>
        <v>0</v>
      </c>
      <c r="BQ1411"/>
      <c r="BR1411" s="1" t="str">
        <f t="shared" si="262"/>
        <v/>
      </c>
      <c r="BS1411" s="1" t="s">
        <v>5662</v>
      </c>
      <c r="BU1411" s="7" t="str">
        <f t="shared" si="263"/>
        <v>FALSE</v>
      </c>
      <c r="BV1411" s="230" t="s">
        <v>1968</v>
      </c>
      <c r="BW1411" s="1" t="b">
        <f t="shared" si="269"/>
        <v>0</v>
      </c>
      <c r="BZ1411" s="1" t="str">
        <f t="shared" si="264"/>
        <v/>
      </c>
      <c r="CA1411" s="1" t="s">
        <v>5662</v>
      </c>
      <c r="CC1411" s="7" t="str">
        <f t="shared" si="265"/>
        <v>FALSE</v>
      </c>
      <c r="CD1411" s="230" t="s">
        <v>1968</v>
      </c>
      <c r="CE1411" s="1" t="b">
        <f t="shared" si="270"/>
        <v>0</v>
      </c>
      <c r="CI1411"/>
      <c r="CJ1411" s="1" t="str">
        <f t="shared" si="266"/>
        <v/>
      </c>
      <c r="CK1411" s="1" t="s">
        <v>5662</v>
      </c>
      <c r="CM1411" s="7" t="str">
        <f t="shared" si="267"/>
        <v>FALSE</v>
      </c>
      <c r="CN1411" s="230" t="s">
        <v>1968</v>
      </c>
      <c r="CO1411" s="1" t="b">
        <f t="shared" si="271"/>
        <v>0</v>
      </c>
    </row>
    <row r="1412" spans="48:93" ht="18" x14ac:dyDescent="0.25">
      <c r="AV1412" s="229" t="s">
        <v>1968</v>
      </c>
      <c r="AW1412" s="230" t="s">
        <v>3785</v>
      </c>
      <c r="AX1412" s="230" t="s">
        <v>2614</v>
      </c>
      <c r="AY1412" s="233">
        <v>17839</v>
      </c>
      <c r="AZ1412" s="231" t="s">
        <v>372</v>
      </c>
      <c r="BA1412" s="230" t="s">
        <v>3785</v>
      </c>
      <c r="BB1412" s="229" t="s">
        <v>1968</v>
      </c>
      <c r="BD1412" s="226" t="s">
        <v>3784</v>
      </c>
      <c r="BE1412" s="1" t="s">
        <v>342</v>
      </c>
      <c r="BF1412" t="s">
        <v>1967</v>
      </c>
      <c r="BH1412" s="1" t="str">
        <f t="shared" si="260"/>
        <v/>
      </c>
      <c r="BI1412" s="1" t="s">
        <v>5663</v>
      </c>
      <c r="BK1412" s="7" t="str">
        <f t="shared" si="261"/>
        <v>FALSE</v>
      </c>
      <c r="BL1412" s="227" t="s">
        <v>1969</v>
      </c>
      <c r="BM1412" s="1" t="b">
        <f t="shared" si="268"/>
        <v>0</v>
      </c>
      <c r="BQ1412"/>
      <c r="BR1412" s="1" t="str">
        <f t="shared" si="262"/>
        <v/>
      </c>
      <c r="BS1412" s="1" t="s">
        <v>5663</v>
      </c>
      <c r="BU1412" s="7" t="str">
        <f t="shared" si="263"/>
        <v>FALSE</v>
      </c>
      <c r="BV1412" s="227" t="s">
        <v>1969</v>
      </c>
      <c r="BW1412" s="1" t="b">
        <f t="shared" si="269"/>
        <v>0</v>
      </c>
      <c r="BZ1412" s="1" t="str">
        <f t="shared" si="264"/>
        <v/>
      </c>
      <c r="CA1412" s="1" t="s">
        <v>5663</v>
      </c>
      <c r="CC1412" s="7" t="str">
        <f t="shared" si="265"/>
        <v>FALSE</v>
      </c>
      <c r="CD1412" s="227" t="s">
        <v>1969</v>
      </c>
      <c r="CE1412" s="1" t="b">
        <f t="shared" si="270"/>
        <v>0</v>
      </c>
      <c r="CI1412"/>
      <c r="CJ1412" s="1" t="str">
        <f t="shared" si="266"/>
        <v/>
      </c>
      <c r="CK1412" s="1" t="s">
        <v>5663</v>
      </c>
      <c r="CM1412" s="7" t="str">
        <f t="shared" si="267"/>
        <v>FALSE</v>
      </c>
      <c r="CN1412" s="227" t="s">
        <v>1969</v>
      </c>
      <c r="CO1412" s="1" t="b">
        <f t="shared" si="271"/>
        <v>0</v>
      </c>
    </row>
    <row r="1413" spans="48:93" ht="18" x14ac:dyDescent="0.25">
      <c r="AV1413" s="226" t="s">
        <v>1969</v>
      </c>
      <c r="AW1413" s="227" t="s">
        <v>3786</v>
      </c>
      <c r="AX1413" s="227" t="s">
        <v>2631</v>
      </c>
      <c r="AY1413" s="232">
        <v>16536</v>
      </c>
      <c r="AZ1413" s="228" t="s">
        <v>338</v>
      </c>
      <c r="BA1413" s="227" t="s">
        <v>3786</v>
      </c>
      <c r="BB1413" s="226" t="s">
        <v>1969</v>
      </c>
      <c r="BD1413" s="229" t="s">
        <v>3785</v>
      </c>
      <c r="BE1413" s="1" t="s">
        <v>372</v>
      </c>
      <c r="BF1413" t="s">
        <v>1968</v>
      </c>
      <c r="BH1413" s="1" t="str">
        <f t="shared" si="260"/>
        <v/>
      </c>
      <c r="BI1413" s="1" t="s">
        <v>5664</v>
      </c>
      <c r="BK1413" s="7" t="str">
        <f t="shared" si="261"/>
        <v>FALSE</v>
      </c>
      <c r="BL1413" s="230" t="s">
        <v>1970</v>
      </c>
      <c r="BM1413" s="1" t="b">
        <f t="shared" si="268"/>
        <v>0</v>
      </c>
      <c r="BQ1413"/>
      <c r="BR1413" s="1" t="str">
        <f t="shared" si="262"/>
        <v/>
      </c>
      <c r="BS1413" s="1" t="s">
        <v>5664</v>
      </c>
      <c r="BU1413" s="7" t="str">
        <f t="shared" si="263"/>
        <v>FALSE</v>
      </c>
      <c r="BV1413" s="230" t="s">
        <v>1970</v>
      </c>
      <c r="BW1413" s="1" t="b">
        <f t="shared" si="269"/>
        <v>0</v>
      </c>
      <c r="BZ1413" s="1" t="str">
        <f t="shared" si="264"/>
        <v/>
      </c>
      <c r="CA1413" s="1" t="s">
        <v>5664</v>
      </c>
      <c r="CC1413" s="7" t="str">
        <f t="shared" si="265"/>
        <v>FALSE</v>
      </c>
      <c r="CD1413" s="230" t="s">
        <v>1970</v>
      </c>
      <c r="CE1413" s="1" t="b">
        <f t="shared" si="270"/>
        <v>0</v>
      </c>
      <c r="CI1413"/>
      <c r="CJ1413" s="1" t="str">
        <f t="shared" si="266"/>
        <v/>
      </c>
      <c r="CK1413" s="1" t="s">
        <v>5664</v>
      </c>
      <c r="CM1413" s="7" t="str">
        <f t="shared" si="267"/>
        <v>FALSE</v>
      </c>
      <c r="CN1413" s="230" t="s">
        <v>1970</v>
      </c>
      <c r="CO1413" s="1" t="b">
        <f t="shared" si="271"/>
        <v>0</v>
      </c>
    </row>
    <row r="1414" spans="48:93" ht="18" x14ac:dyDescent="0.25">
      <c r="AV1414" s="229" t="s">
        <v>1970</v>
      </c>
      <c r="AW1414" s="230" t="s">
        <v>3787</v>
      </c>
      <c r="AX1414" s="230" t="s">
        <v>2755</v>
      </c>
      <c r="AY1414" s="233">
        <v>95226</v>
      </c>
      <c r="AZ1414" s="231" t="s">
        <v>360</v>
      </c>
      <c r="BA1414" s="230" t="s">
        <v>3787</v>
      </c>
      <c r="BB1414" s="229" t="s">
        <v>1970</v>
      </c>
      <c r="BD1414" s="226" t="s">
        <v>3786</v>
      </c>
      <c r="BE1414" s="1" t="s">
        <v>338</v>
      </c>
      <c r="BF1414" t="s">
        <v>1969</v>
      </c>
      <c r="BH1414" s="1" t="str">
        <f t="shared" si="260"/>
        <v/>
      </c>
      <c r="BI1414" s="1" t="s">
        <v>5665</v>
      </c>
      <c r="BK1414" s="7" t="str">
        <f t="shared" si="261"/>
        <v>FALSE</v>
      </c>
      <c r="BL1414" s="227" t="s">
        <v>1971</v>
      </c>
      <c r="BM1414" s="1" t="b">
        <f t="shared" si="268"/>
        <v>0</v>
      </c>
      <c r="BQ1414"/>
      <c r="BR1414" s="1" t="str">
        <f t="shared" si="262"/>
        <v/>
      </c>
      <c r="BS1414" s="1" t="s">
        <v>5665</v>
      </c>
      <c r="BU1414" s="7" t="str">
        <f t="shared" si="263"/>
        <v>FALSE</v>
      </c>
      <c r="BV1414" s="227" t="s">
        <v>1971</v>
      </c>
      <c r="BW1414" s="1" t="b">
        <f t="shared" si="269"/>
        <v>0</v>
      </c>
      <c r="BZ1414" s="1" t="str">
        <f t="shared" si="264"/>
        <v/>
      </c>
      <c r="CA1414" s="1" t="s">
        <v>5665</v>
      </c>
      <c r="CC1414" s="7" t="str">
        <f t="shared" si="265"/>
        <v>FALSE</v>
      </c>
      <c r="CD1414" s="227" t="s">
        <v>1971</v>
      </c>
      <c r="CE1414" s="1" t="b">
        <f t="shared" si="270"/>
        <v>0</v>
      </c>
      <c r="CI1414"/>
      <c r="CJ1414" s="1" t="str">
        <f t="shared" si="266"/>
        <v/>
      </c>
      <c r="CK1414" s="1" t="s">
        <v>5665</v>
      </c>
      <c r="CM1414" s="7" t="str">
        <f t="shared" si="267"/>
        <v>FALSE</v>
      </c>
      <c r="CN1414" s="227" t="s">
        <v>1971</v>
      </c>
      <c r="CO1414" s="1" t="b">
        <f t="shared" si="271"/>
        <v>0</v>
      </c>
    </row>
    <row r="1415" spans="48:93" ht="18" x14ac:dyDescent="0.25">
      <c r="AV1415" s="226" t="s">
        <v>1971</v>
      </c>
      <c r="AW1415" s="227" t="s">
        <v>3788</v>
      </c>
      <c r="AX1415" s="227" t="s">
        <v>2609</v>
      </c>
      <c r="AY1415" s="232">
        <v>73855</v>
      </c>
      <c r="AZ1415" s="228" t="s">
        <v>343</v>
      </c>
      <c r="BA1415" s="227" t="s">
        <v>3788</v>
      </c>
      <c r="BB1415" s="226" t="s">
        <v>1971</v>
      </c>
      <c r="BD1415" s="229" t="s">
        <v>3787</v>
      </c>
      <c r="BE1415" s="1" t="s">
        <v>360</v>
      </c>
      <c r="BF1415" t="s">
        <v>1970</v>
      </c>
      <c r="BH1415" s="1" t="str">
        <f t="shared" si="260"/>
        <v/>
      </c>
      <c r="BI1415" s="1" t="s">
        <v>5666</v>
      </c>
      <c r="BK1415" s="7" t="str">
        <f t="shared" si="261"/>
        <v>FALSE</v>
      </c>
      <c r="BL1415" s="230" t="s">
        <v>1972</v>
      </c>
      <c r="BM1415" s="1" t="b">
        <f t="shared" si="268"/>
        <v>0</v>
      </c>
      <c r="BQ1415"/>
      <c r="BR1415" s="1" t="str">
        <f t="shared" si="262"/>
        <v/>
      </c>
      <c r="BS1415" s="1" t="s">
        <v>5666</v>
      </c>
      <c r="BU1415" s="7" t="str">
        <f t="shared" si="263"/>
        <v>FALSE</v>
      </c>
      <c r="BV1415" s="230" t="s">
        <v>1972</v>
      </c>
      <c r="BW1415" s="1" t="b">
        <f t="shared" si="269"/>
        <v>0</v>
      </c>
      <c r="BZ1415" s="1" t="str">
        <f t="shared" si="264"/>
        <v/>
      </c>
      <c r="CA1415" s="1" t="s">
        <v>5666</v>
      </c>
      <c r="CC1415" s="7" t="str">
        <f t="shared" si="265"/>
        <v>FALSE</v>
      </c>
      <c r="CD1415" s="230" t="s">
        <v>1972</v>
      </c>
      <c r="CE1415" s="1" t="b">
        <f t="shared" si="270"/>
        <v>0</v>
      </c>
      <c r="CI1415"/>
      <c r="CJ1415" s="1" t="str">
        <f t="shared" si="266"/>
        <v/>
      </c>
      <c r="CK1415" s="1" t="s">
        <v>5666</v>
      </c>
      <c r="CM1415" s="7" t="str">
        <f t="shared" si="267"/>
        <v>FALSE</v>
      </c>
      <c r="CN1415" s="230" t="s">
        <v>1972</v>
      </c>
      <c r="CO1415" s="1" t="b">
        <f t="shared" si="271"/>
        <v>0</v>
      </c>
    </row>
    <row r="1416" spans="48:93" ht="18" x14ac:dyDescent="0.25">
      <c r="AV1416" s="229" t="s">
        <v>1972</v>
      </c>
      <c r="AW1416" s="230" t="s">
        <v>3789</v>
      </c>
      <c r="AX1416" s="230" t="s">
        <v>2772</v>
      </c>
      <c r="AY1416" s="233">
        <v>42001</v>
      </c>
      <c r="AZ1416" s="231" t="s">
        <v>367</v>
      </c>
      <c r="BA1416" s="230" t="s">
        <v>3789</v>
      </c>
      <c r="BB1416" s="229" t="s">
        <v>1972</v>
      </c>
      <c r="BD1416" s="226" t="s">
        <v>3788</v>
      </c>
      <c r="BE1416" s="1" t="s">
        <v>343</v>
      </c>
      <c r="BF1416" t="s">
        <v>1971</v>
      </c>
      <c r="BH1416" s="1" t="str">
        <f t="shared" si="260"/>
        <v/>
      </c>
      <c r="BI1416" s="1" t="s">
        <v>5667</v>
      </c>
      <c r="BK1416" s="7" t="str">
        <f t="shared" si="261"/>
        <v>FALSE</v>
      </c>
      <c r="BL1416" s="227" t="s">
        <v>1973</v>
      </c>
      <c r="BM1416" s="1" t="b">
        <f t="shared" si="268"/>
        <v>0</v>
      </c>
      <c r="BQ1416"/>
      <c r="BR1416" s="1" t="str">
        <f t="shared" si="262"/>
        <v/>
      </c>
      <c r="BS1416" s="1" t="s">
        <v>5667</v>
      </c>
      <c r="BU1416" s="7" t="str">
        <f t="shared" si="263"/>
        <v>FALSE</v>
      </c>
      <c r="BV1416" s="227" t="s">
        <v>1973</v>
      </c>
      <c r="BW1416" s="1" t="b">
        <f t="shared" si="269"/>
        <v>0</v>
      </c>
      <c r="BZ1416" s="1" t="str">
        <f t="shared" si="264"/>
        <v/>
      </c>
      <c r="CA1416" s="1" t="s">
        <v>5667</v>
      </c>
      <c r="CC1416" s="7" t="str">
        <f t="shared" si="265"/>
        <v>FALSE</v>
      </c>
      <c r="CD1416" s="227" t="s">
        <v>1973</v>
      </c>
      <c r="CE1416" s="1" t="b">
        <f t="shared" si="270"/>
        <v>0</v>
      </c>
      <c r="CI1416"/>
      <c r="CJ1416" s="1" t="str">
        <f t="shared" si="266"/>
        <v/>
      </c>
      <c r="CK1416" s="1" t="s">
        <v>5667</v>
      </c>
      <c r="CM1416" s="7" t="str">
        <f t="shared" si="267"/>
        <v>FALSE</v>
      </c>
      <c r="CN1416" s="227" t="s">
        <v>1973</v>
      </c>
      <c r="CO1416" s="1" t="b">
        <f t="shared" si="271"/>
        <v>0</v>
      </c>
    </row>
    <row r="1417" spans="48:93" ht="18" x14ac:dyDescent="0.25">
      <c r="AV1417" s="226" t="s">
        <v>1973</v>
      </c>
      <c r="AW1417" s="227" t="s">
        <v>3790</v>
      </c>
      <c r="AX1417" s="227" t="s">
        <v>2768</v>
      </c>
      <c r="AY1417" s="232">
        <v>95458</v>
      </c>
      <c r="AZ1417" s="228" t="s">
        <v>381</v>
      </c>
      <c r="BA1417" s="227" t="s">
        <v>3790</v>
      </c>
      <c r="BB1417" s="226" t="s">
        <v>1973</v>
      </c>
      <c r="BD1417" s="229" t="s">
        <v>3789</v>
      </c>
      <c r="BE1417" s="1" t="s">
        <v>367</v>
      </c>
      <c r="BF1417" t="s">
        <v>1972</v>
      </c>
      <c r="BH1417" s="1" t="str">
        <f t="shared" si="260"/>
        <v/>
      </c>
      <c r="BI1417" s="1" t="s">
        <v>5668</v>
      </c>
      <c r="BK1417" s="7" t="str">
        <f t="shared" si="261"/>
        <v>FALSE</v>
      </c>
      <c r="BL1417" s="230" t="s">
        <v>1974</v>
      </c>
      <c r="BM1417" s="1" t="b">
        <f t="shared" si="268"/>
        <v>0</v>
      </c>
      <c r="BQ1417"/>
      <c r="BR1417" s="1" t="str">
        <f t="shared" si="262"/>
        <v/>
      </c>
      <c r="BS1417" s="1" t="s">
        <v>5668</v>
      </c>
      <c r="BU1417" s="7" t="str">
        <f t="shared" si="263"/>
        <v>FALSE</v>
      </c>
      <c r="BV1417" s="230" t="s">
        <v>1974</v>
      </c>
      <c r="BW1417" s="1" t="b">
        <f t="shared" si="269"/>
        <v>0</v>
      </c>
      <c r="BZ1417" s="1" t="str">
        <f t="shared" si="264"/>
        <v/>
      </c>
      <c r="CA1417" s="1" t="s">
        <v>5668</v>
      </c>
      <c r="CC1417" s="7" t="str">
        <f t="shared" si="265"/>
        <v>FALSE</v>
      </c>
      <c r="CD1417" s="230" t="s">
        <v>1974</v>
      </c>
      <c r="CE1417" s="1" t="b">
        <f t="shared" si="270"/>
        <v>0</v>
      </c>
      <c r="CI1417"/>
      <c r="CJ1417" s="1" t="str">
        <f t="shared" si="266"/>
        <v/>
      </c>
      <c r="CK1417" s="1" t="s">
        <v>5668</v>
      </c>
      <c r="CM1417" s="7" t="str">
        <f t="shared" si="267"/>
        <v>FALSE</v>
      </c>
      <c r="CN1417" s="230" t="s">
        <v>1974</v>
      </c>
      <c r="CO1417" s="1" t="b">
        <f t="shared" si="271"/>
        <v>0</v>
      </c>
    </row>
    <row r="1418" spans="48:93" ht="18" x14ac:dyDescent="0.25">
      <c r="AV1418" s="229" t="s">
        <v>1974</v>
      </c>
      <c r="AW1418" s="230" t="s">
        <v>3791</v>
      </c>
      <c r="AX1418" s="230" t="s">
        <v>2606</v>
      </c>
      <c r="AY1418" s="233">
        <v>16592</v>
      </c>
      <c r="AZ1418" s="231" t="s">
        <v>373</v>
      </c>
      <c r="BA1418" s="230" t="s">
        <v>3791</v>
      </c>
      <c r="BB1418" s="229" t="s">
        <v>1974</v>
      </c>
      <c r="BD1418" s="226" t="s">
        <v>3790</v>
      </c>
      <c r="BE1418" s="1" t="s">
        <v>381</v>
      </c>
      <c r="BF1418" t="s">
        <v>1973</v>
      </c>
      <c r="BH1418" s="1" t="str">
        <f t="shared" ref="BH1418:BH1481" si="272">CONCATENATE(_TIR_1,_TIS_1)</f>
        <v/>
      </c>
      <c r="BI1418" s="1" t="s">
        <v>5669</v>
      </c>
      <c r="BK1418" s="7" t="str">
        <f t="shared" ref="BK1418:BK1481" si="273">IF(BH1418=BI1418,"TRUE","FALSE")</f>
        <v>FALSE</v>
      </c>
      <c r="BL1418" s="227" t="s">
        <v>1975</v>
      </c>
      <c r="BM1418" s="1" t="b">
        <f t="shared" si="268"/>
        <v>0</v>
      </c>
      <c r="BQ1418"/>
      <c r="BR1418" s="1" t="str">
        <f t="shared" ref="BR1418:BR1481" si="274">CONCATENATE(_TIR_2,_TIS_2)</f>
        <v/>
      </c>
      <c r="BS1418" s="1" t="s">
        <v>5669</v>
      </c>
      <c r="BU1418" s="7" t="str">
        <f t="shared" ref="BU1418:BU1481" si="275">IF(BR1418=BS1418,"TRUE","FALSE")</f>
        <v>FALSE</v>
      </c>
      <c r="BV1418" s="227" t="s">
        <v>1975</v>
      </c>
      <c r="BW1418" s="1" t="b">
        <f t="shared" si="269"/>
        <v>0</v>
      </c>
      <c r="BZ1418" s="1" t="str">
        <f t="shared" ref="BZ1418:BZ1481" si="276">CONCATENATE(_TIR_3,_TIS_3)</f>
        <v/>
      </c>
      <c r="CA1418" s="1" t="s">
        <v>5669</v>
      </c>
      <c r="CC1418" s="7" t="str">
        <f t="shared" ref="CC1418:CC1481" si="277">IF(BZ1418=CA1418,"TRUE","FALSE")</f>
        <v>FALSE</v>
      </c>
      <c r="CD1418" s="227" t="s">
        <v>1975</v>
      </c>
      <c r="CE1418" s="1" t="b">
        <f t="shared" si="270"/>
        <v>0</v>
      </c>
      <c r="CI1418"/>
      <c r="CJ1418" s="1" t="str">
        <f t="shared" ref="CJ1418:CJ1481" si="278">CONCATENATE(_TIR_4,_TIS_4)</f>
        <v/>
      </c>
      <c r="CK1418" s="1" t="s">
        <v>5669</v>
      </c>
      <c r="CM1418" s="7" t="str">
        <f t="shared" ref="CM1418:CM1481" si="279">IF(CJ1418=CK1418,"TRUE","FALSE")</f>
        <v>FALSE</v>
      </c>
      <c r="CN1418" s="227" t="s">
        <v>1975</v>
      </c>
      <c r="CO1418" s="1" t="b">
        <f t="shared" si="271"/>
        <v>0</v>
      </c>
    </row>
    <row r="1419" spans="48:93" ht="18" x14ac:dyDescent="0.25">
      <c r="AV1419" s="226" t="s">
        <v>1975</v>
      </c>
      <c r="AW1419" s="227" t="s">
        <v>3792</v>
      </c>
      <c r="AX1419" s="227" t="s">
        <v>2675</v>
      </c>
      <c r="AY1419" s="232">
        <v>16538</v>
      </c>
      <c r="AZ1419" s="228" t="s">
        <v>339</v>
      </c>
      <c r="BA1419" s="227" t="s">
        <v>3792</v>
      </c>
      <c r="BB1419" s="226" t="s">
        <v>1975</v>
      </c>
      <c r="BD1419" s="229" t="s">
        <v>3791</v>
      </c>
      <c r="BE1419" s="1" t="s">
        <v>373</v>
      </c>
      <c r="BF1419" t="s">
        <v>1974</v>
      </c>
      <c r="BH1419" s="1" t="str">
        <f t="shared" si="272"/>
        <v/>
      </c>
      <c r="BI1419" s="1" t="s">
        <v>5670</v>
      </c>
      <c r="BK1419" s="7" t="str">
        <f t="shared" si="273"/>
        <v>FALSE</v>
      </c>
      <c r="BL1419" s="230" t="s">
        <v>1976</v>
      </c>
      <c r="BM1419" s="1" t="b">
        <f t="shared" ref="BM1419:BM1482" si="280">IF(BK1419="TRUE",BL1419)</f>
        <v>0</v>
      </c>
      <c r="BQ1419"/>
      <c r="BR1419" s="1" t="str">
        <f t="shared" si="274"/>
        <v/>
      </c>
      <c r="BS1419" s="1" t="s">
        <v>5670</v>
      </c>
      <c r="BU1419" s="7" t="str">
        <f t="shared" si="275"/>
        <v>FALSE</v>
      </c>
      <c r="BV1419" s="230" t="s">
        <v>1976</v>
      </c>
      <c r="BW1419" s="1" t="b">
        <f t="shared" ref="BW1419:BW1482" si="281">IF(BU1419="TRUE",BV1419)</f>
        <v>0</v>
      </c>
      <c r="BZ1419" s="1" t="str">
        <f t="shared" si="276"/>
        <v/>
      </c>
      <c r="CA1419" s="1" t="s">
        <v>5670</v>
      </c>
      <c r="CC1419" s="7" t="str">
        <f t="shared" si="277"/>
        <v>FALSE</v>
      </c>
      <c r="CD1419" s="230" t="s">
        <v>1976</v>
      </c>
      <c r="CE1419" s="1" t="b">
        <f t="shared" ref="CE1419:CE1482" si="282">IF(CC1419="TRUE",CD1419)</f>
        <v>0</v>
      </c>
      <c r="CI1419"/>
      <c r="CJ1419" s="1" t="str">
        <f t="shared" si="278"/>
        <v/>
      </c>
      <c r="CK1419" s="1" t="s">
        <v>5670</v>
      </c>
      <c r="CM1419" s="7" t="str">
        <f t="shared" si="279"/>
        <v>FALSE</v>
      </c>
      <c r="CN1419" s="230" t="s">
        <v>1976</v>
      </c>
      <c r="CO1419" s="1" t="b">
        <f t="shared" ref="CO1419:CO1482" si="283">IF(CM1419="TRUE",CN1419)</f>
        <v>0</v>
      </c>
    </row>
    <row r="1420" spans="48:93" ht="18" x14ac:dyDescent="0.25">
      <c r="AV1420" s="229" t="s">
        <v>1976</v>
      </c>
      <c r="AW1420" s="230" t="s">
        <v>3793</v>
      </c>
      <c r="AX1420" s="230" t="s">
        <v>2631</v>
      </c>
      <c r="AY1420" s="233">
        <v>40</v>
      </c>
      <c r="AZ1420" s="231" t="s">
        <v>338</v>
      </c>
      <c r="BA1420" s="230" t="s">
        <v>3793</v>
      </c>
      <c r="BB1420" s="229" t="s">
        <v>1976</v>
      </c>
      <c r="BD1420" s="226" t="s">
        <v>3792</v>
      </c>
      <c r="BE1420" s="1" t="s">
        <v>339</v>
      </c>
      <c r="BF1420" t="s">
        <v>1975</v>
      </c>
      <c r="BH1420" s="1" t="str">
        <f t="shared" si="272"/>
        <v/>
      </c>
      <c r="BI1420" s="1" t="s">
        <v>5671</v>
      </c>
      <c r="BK1420" s="7" t="str">
        <f t="shared" si="273"/>
        <v>FALSE</v>
      </c>
      <c r="BL1420" s="227" t="s">
        <v>1977</v>
      </c>
      <c r="BM1420" s="1" t="b">
        <f t="shared" si="280"/>
        <v>0</v>
      </c>
      <c r="BQ1420"/>
      <c r="BR1420" s="1" t="str">
        <f t="shared" si="274"/>
        <v/>
      </c>
      <c r="BS1420" s="1" t="s">
        <v>5671</v>
      </c>
      <c r="BU1420" s="7" t="str">
        <f t="shared" si="275"/>
        <v>FALSE</v>
      </c>
      <c r="BV1420" s="227" t="s">
        <v>1977</v>
      </c>
      <c r="BW1420" s="1" t="b">
        <f t="shared" si="281"/>
        <v>0</v>
      </c>
      <c r="BZ1420" s="1" t="str">
        <f t="shared" si="276"/>
        <v/>
      </c>
      <c r="CA1420" s="1" t="s">
        <v>5671</v>
      </c>
      <c r="CC1420" s="7" t="str">
        <f t="shared" si="277"/>
        <v>FALSE</v>
      </c>
      <c r="CD1420" s="227" t="s">
        <v>1977</v>
      </c>
      <c r="CE1420" s="1" t="b">
        <f t="shared" si="282"/>
        <v>0</v>
      </c>
      <c r="CI1420"/>
      <c r="CJ1420" s="1" t="str">
        <f t="shared" si="278"/>
        <v/>
      </c>
      <c r="CK1420" s="1" t="s">
        <v>5671</v>
      </c>
      <c r="CM1420" s="7" t="str">
        <f t="shared" si="279"/>
        <v>FALSE</v>
      </c>
      <c r="CN1420" s="227" t="s">
        <v>1977</v>
      </c>
      <c r="CO1420" s="1" t="b">
        <f t="shared" si="283"/>
        <v>0</v>
      </c>
    </row>
    <row r="1421" spans="48:93" ht="18" x14ac:dyDescent="0.25">
      <c r="AV1421" s="226" t="s">
        <v>1977</v>
      </c>
      <c r="AW1421" s="227" t="s">
        <v>3794</v>
      </c>
      <c r="AX1421" s="227" t="s">
        <v>2649</v>
      </c>
      <c r="AY1421" s="232">
        <v>72371</v>
      </c>
      <c r="AZ1421" s="228" t="s">
        <v>328</v>
      </c>
      <c r="BA1421" s="227" t="s">
        <v>3794</v>
      </c>
      <c r="BB1421" s="226" t="s">
        <v>1977</v>
      </c>
      <c r="BD1421" s="229" t="s">
        <v>3793</v>
      </c>
      <c r="BE1421" s="1" t="s">
        <v>338</v>
      </c>
      <c r="BF1421" t="s">
        <v>1976</v>
      </c>
      <c r="BH1421" s="1" t="str">
        <f t="shared" si="272"/>
        <v/>
      </c>
      <c r="BI1421" s="1" t="s">
        <v>5672</v>
      </c>
      <c r="BK1421" s="7" t="str">
        <f t="shared" si="273"/>
        <v>FALSE</v>
      </c>
      <c r="BL1421" s="230" t="s">
        <v>1978</v>
      </c>
      <c r="BM1421" s="1" t="b">
        <f t="shared" si="280"/>
        <v>0</v>
      </c>
      <c r="BQ1421"/>
      <c r="BR1421" s="1" t="str">
        <f t="shared" si="274"/>
        <v/>
      </c>
      <c r="BS1421" s="1" t="s">
        <v>5672</v>
      </c>
      <c r="BU1421" s="7" t="str">
        <f t="shared" si="275"/>
        <v>FALSE</v>
      </c>
      <c r="BV1421" s="230" t="s">
        <v>1978</v>
      </c>
      <c r="BW1421" s="1" t="b">
        <f t="shared" si="281"/>
        <v>0</v>
      </c>
      <c r="BZ1421" s="1" t="str">
        <f t="shared" si="276"/>
        <v/>
      </c>
      <c r="CA1421" s="1" t="s">
        <v>5672</v>
      </c>
      <c r="CC1421" s="7" t="str">
        <f t="shared" si="277"/>
        <v>FALSE</v>
      </c>
      <c r="CD1421" s="230" t="s">
        <v>1978</v>
      </c>
      <c r="CE1421" s="1" t="b">
        <f t="shared" si="282"/>
        <v>0</v>
      </c>
      <c r="CI1421"/>
      <c r="CJ1421" s="1" t="str">
        <f t="shared" si="278"/>
        <v/>
      </c>
      <c r="CK1421" s="1" t="s">
        <v>5672</v>
      </c>
      <c r="CM1421" s="7" t="str">
        <f t="shared" si="279"/>
        <v>FALSE</v>
      </c>
      <c r="CN1421" s="230" t="s">
        <v>1978</v>
      </c>
      <c r="CO1421" s="1" t="b">
        <f t="shared" si="283"/>
        <v>0</v>
      </c>
    </row>
    <row r="1422" spans="48:93" ht="18" x14ac:dyDescent="0.25">
      <c r="AV1422" s="229" t="s">
        <v>1978</v>
      </c>
      <c r="AW1422" s="230" t="s">
        <v>3795</v>
      </c>
      <c r="AX1422" s="230" t="s">
        <v>2631</v>
      </c>
      <c r="AY1422" s="233">
        <v>11237</v>
      </c>
      <c r="AZ1422" s="231" t="s">
        <v>338</v>
      </c>
      <c r="BA1422" s="230" t="s">
        <v>3795</v>
      </c>
      <c r="BB1422" s="229" t="s">
        <v>1978</v>
      </c>
      <c r="BD1422" s="226" t="s">
        <v>3794</v>
      </c>
      <c r="BE1422" s="1" t="s">
        <v>328</v>
      </c>
      <c r="BF1422" t="s">
        <v>1977</v>
      </c>
      <c r="BH1422" s="1" t="str">
        <f t="shared" si="272"/>
        <v/>
      </c>
      <c r="BI1422" s="1" t="s">
        <v>5673</v>
      </c>
      <c r="BK1422" s="7" t="str">
        <f t="shared" si="273"/>
        <v>FALSE</v>
      </c>
      <c r="BL1422" s="227" t="s">
        <v>1979</v>
      </c>
      <c r="BM1422" s="1" t="b">
        <f t="shared" si="280"/>
        <v>0</v>
      </c>
      <c r="BQ1422"/>
      <c r="BR1422" s="1" t="str">
        <f t="shared" si="274"/>
        <v/>
      </c>
      <c r="BS1422" s="1" t="s">
        <v>5673</v>
      </c>
      <c r="BU1422" s="7" t="str">
        <f t="shared" si="275"/>
        <v>FALSE</v>
      </c>
      <c r="BV1422" s="227" t="s">
        <v>1979</v>
      </c>
      <c r="BW1422" s="1" t="b">
        <f t="shared" si="281"/>
        <v>0</v>
      </c>
      <c r="BZ1422" s="1" t="str">
        <f t="shared" si="276"/>
        <v/>
      </c>
      <c r="CA1422" s="1" t="s">
        <v>5673</v>
      </c>
      <c r="CC1422" s="7" t="str">
        <f t="shared" si="277"/>
        <v>FALSE</v>
      </c>
      <c r="CD1422" s="227" t="s">
        <v>1979</v>
      </c>
      <c r="CE1422" s="1" t="b">
        <f t="shared" si="282"/>
        <v>0</v>
      </c>
      <c r="CI1422"/>
      <c r="CJ1422" s="1" t="str">
        <f t="shared" si="278"/>
        <v/>
      </c>
      <c r="CK1422" s="1" t="s">
        <v>5673</v>
      </c>
      <c r="CM1422" s="7" t="str">
        <f t="shared" si="279"/>
        <v>FALSE</v>
      </c>
      <c r="CN1422" s="227" t="s">
        <v>1979</v>
      </c>
      <c r="CO1422" s="1" t="b">
        <f t="shared" si="283"/>
        <v>0</v>
      </c>
    </row>
    <row r="1423" spans="48:93" ht="18" x14ac:dyDescent="0.25">
      <c r="AV1423" s="226" t="s">
        <v>1979</v>
      </c>
      <c r="AW1423" s="227" t="s">
        <v>3796</v>
      </c>
      <c r="AX1423" s="227" t="s">
        <v>2623</v>
      </c>
      <c r="AY1423" s="232">
        <v>75950</v>
      </c>
      <c r="AZ1423" s="228" t="s">
        <v>323</v>
      </c>
      <c r="BA1423" s="227" t="s">
        <v>3796</v>
      </c>
      <c r="BB1423" s="226" t="s">
        <v>1979</v>
      </c>
      <c r="BD1423" s="229" t="s">
        <v>3795</v>
      </c>
      <c r="BE1423" s="1" t="s">
        <v>338</v>
      </c>
      <c r="BF1423" t="s">
        <v>1978</v>
      </c>
      <c r="BH1423" s="1" t="str">
        <f t="shared" si="272"/>
        <v/>
      </c>
      <c r="BI1423" s="1" t="s">
        <v>5674</v>
      </c>
      <c r="BK1423" s="7" t="str">
        <f t="shared" si="273"/>
        <v>FALSE</v>
      </c>
      <c r="BL1423" s="230" t="s">
        <v>1980</v>
      </c>
      <c r="BM1423" s="1" t="b">
        <f t="shared" si="280"/>
        <v>0</v>
      </c>
      <c r="BQ1423"/>
      <c r="BR1423" s="1" t="str">
        <f t="shared" si="274"/>
        <v/>
      </c>
      <c r="BS1423" s="1" t="s">
        <v>5674</v>
      </c>
      <c r="BU1423" s="7" t="str">
        <f t="shared" si="275"/>
        <v>FALSE</v>
      </c>
      <c r="BV1423" s="230" t="s">
        <v>1980</v>
      </c>
      <c r="BW1423" s="1" t="b">
        <f t="shared" si="281"/>
        <v>0</v>
      </c>
      <c r="BZ1423" s="1" t="str">
        <f t="shared" si="276"/>
        <v/>
      </c>
      <c r="CA1423" s="1" t="s">
        <v>5674</v>
      </c>
      <c r="CC1423" s="7" t="str">
        <f t="shared" si="277"/>
        <v>FALSE</v>
      </c>
      <c r="CD1423" s="230" t="s">
        <v>1980</v>
      </c>
      <c r="CE1423" s="1" t="b">
        <f t="shared" si="282"/>
        <v>0</v>
      </c>
      <c r="CI1423"/>
      <c r="CJ1423" s="1" t="str">
        <f t="shared" si="278"/>
        <v/>
      </c>
      <c r="CK1423" s="1" t="s">
        <v>5674</v>
      </c>
      <c r="CM1423" s="7" t="str">
        <f t="shared" si="279"/>
        <v>FALSE</v>
      </c>
      <c r="CN1423" s="230" t="s">
        <v>1980</v>
      </c>
      <c r="CO1423" s="1" t="b">
        <f t="shared" si="283"/>
        <v>0</v>
      </c>
    </row>
    <row r="1424" spans="48:93" ht="18" x14ac:dyDescent="0.25">
      <c r="AV1424" s="229" t="s">
        <v>1980</v>
      </c>
      <c r="AW1424" s="230" t="s">
        <v>3796</v>
      </c>
      <c r="AX1424" s="230" t="s">
        <v>2612</v>
      </c>
      <c r="AY1424" s="233">
        <v>77155</v>
      </c>
      <c r="AZ1424" s="231" t="s">
        <v>334</v>
      </c>
      <c r="BA1424" s="230" t="s">
        <v>3796</v>
      </c>
      <c r="BB1424" s="229" t="s">
        <v>1980</v>
      </c>
      <c r="BD1424" s="226" t="s">
        <v>3796</v>
      </c>
      <c r="BE1424" s="1" t="s">
        <v>323</v>
      </c>
      <c r="BF1424" t="s">
        <v>1979</v>
      </c>
      <c r="BH1424" s="1" t="str">
        <f t="shared" si="272"/>
        <v/>
      </c>
      <c r="BI1424" s="1" t="s">
        <v>5675</v>
      </c>
      <c r="BK1424" s="7" t="str">
        <f t="shared" si="273"/>
        <v>FALSE</v>
      </c>
      <c r="BL1424" s="227" t="s">
        <v>1981</v>
      </c>
      <c r="BM1424" s="1" t="b">
        <f t="shared" si="280"/>
        <v>0</v>
      </c>
      <c r="BQ1424"/>
      <c r="BR1424" s="1" t="str">
        <f t="shared" si="274"/>
        <v/>
      </c>
      <c r="BS1424" s="1" t="s">
        <v>5675</v>
      </c>
      <c r="BU1424" s="7" t="str">
        <f t="shared" si="275"/>
        <v>FALSE</v>
      </c>
      <c r="BV1424" s="227" t="s">
        <v>1981</v>
      </c>
      <c r="BW1424" s="1" t="b">
        <f t="shared" si="281"/>
        <v>0</v>
      </c>
      <c r="BZ1424" s="1" t="str">
        <f t="shared" si="276"/>
        <v/>
      </c>
      <c r="CA1424" s="1" t="s">
        <v>5675</v>
      </c>
      <c r="CC1424" s="7" t="str">
        <f t="shared" si="277"/>
        <v>FALSE</v>
      </c>
      <c r="CD1424" s="227" t="s">
        <v>1981</v>
      </c>
      <c r="CE1424" s="1" t="b">
        <f t="shared" si="282"/>
        <v>0</v>
      </c>
      <c r="CI1424"/>
      <c r="CJ1424" s="1" t="str">
        <f t="shared" si="278"/>
        <v/>
      </c>
      <c r="CK1424" s="1" t="s">
        <v>5675</v>
      </c>
      <c r="CM1424" s="7" t="str">
        <f t="shared" si="279"/>
        <v>FALSE</v>
      </c>
      <c r="CN1424" s="227" t="s">
        <v>1981</v>
      </c>
      <c r="CO1424" s="1" t="b">
        <f t="shared" si="283"/>
        <v>0</v>
      </c>
    </row>
    <row r="1425" spans="48:93" ht="18" x14ac:dyDescent="0.25">
      <c r="AV1425" s="226" t="s">
        <v>1981</v>
      </c>
      <c r="AW1425" s="227" t="s">
        <v>3796</v>
      </c>
      <c r="AX1425" s="227" t="s">
        <v>2614</v>
      </c>
      <c r="AY1425" s="232">
        <v>75951</v>
      </c>
      <c r="AZ1425" s="228" t="s">
        <v>372</v>
      </c>
      <c r="BA1425" s="227" t="s">
        <v>3796</v>
      </c>
      <c r="BB1425" s="226" t="s">
        <v>1981</v>
      </c>
      <c r="BD1425" s="229" t="s">
        <v>3796</v>
      </c>
      <c r="BE1425" s="1" t="s">
        <v>334</v>
      </c>
      <c r="BF1425" t="s">
        <v>1980</v>
      </c>
      <c r="BH1425" s="1" t="str">
        <f t="shared" si="272"/>
        <v/>
      </c>
      <c r="BI1425" s="1" t="s">
        <v>5676</v>
      </c>
      <c r="BK1425" s="7" t="str">
        <f t="shared" si="273"/>
        <v>FALSE</v>
      </c>
      <c r="BL1425" s="230" t="s">
        <v>1982</v>
      </c>
      <c r="BM1425" s="1" t="b">
        <f t="shared" si="280"/>
        <v>0</v>
      </c>
      <c r="BQ1425"/>
      <c r="BR1425" s="1" t="str">
        <f t="shared" si="274"/>
        <v/>
      </c>
      <c r="BS1425" s="1" t="s">
        <v>5676</v>
      </c>
      <c r="BU1425" s="7" t="str">
        <f t="shared" si="275"/>
        <v>FALSE</v>
      </c>
      <c r="BV1425" s="230" t="s">
        <v>1982</v>
      </c>
      <c r="BW1425" s="1" t="b">
        <f t="shared" si="281"/>
        <v>0</v>
      </c>
      <c r="BZ1425" s="1" t="str">
        <f t="shared" si="276"/>
        <v/>
      </c>
      <c r="CA1425" s="1" t="s">
        <v>5676</v>
      </c>
      <c r="CC1425" s="7" t="str">
        <f t="shared" si="277"/>
        <v>FALSE</v>
      </c>
      <c r="CD1425" s="230" t="s">
        <v>1982</v>
      </c>
      <c r="CE1425" s="1" t="b">
        <f t="shared" si="282"/>
        <v>0</v>
      </c>
      <c r="CI1425"/>
      <c r="CJ1425" s="1" t="str">
        <f t="shared" si="278"/>
        <v/>
      </c>
      <c r="CK1425" s="1" t="s">
        <v>5676</v>
      </c>
      <c r="CM1425" s="7" t="str">
        <f t="shared" si="279"/>
        <v>FALSE</v>
      </c>
      <c r="CN1425" s="230" t="s">
        <v>1982</v>
      </c>
      <c r="CO1425" s="1" t="b">
        <f t="shared" si="283"/>
        <v>0</v>
      </c>
    </row>
    <row r="1426" spans="48:93" ht="18" x14ac:dyDescent="0.25">
      <c r="AV1426" s="229" t="s">
        <v>1982</v>
      </c>
      <c r="AW1426" s="230" t="s">
        <v>3797</v>
      </c>
      <c r="AX1426" s="230" t="s">
        <v>2637</v>
      </c>
      <c r="AY1426" s="233">
        <v>72173</v>
      </c>
      <c r="AZ1426" s="231" t="s">
        <v>357</v>
      </c>
      <c r="BA1426" s="230" t="s">
        <v>3797</v>
      </c>
      <c r="BB1426" s="229" t="s">
        <v>1982</v>
      </c>
      <c r="BD1426" s="226" t="s">
        <v>3796</v>
      </c>
      <c r="BE1426" s="1" t="s">
        <v>372</v>
      </c>
      <c r="BF1426" t="s">
        <v>1981</v>
      </c>
      <c r="BH1426" s="1" t="str">
        <f t="shared" si="272"/>
        <v/>
      </c>
      <c r="BI1426" s="1" t="s">
        <v>5677</v>
      </c>
      <c r="BK1426" s="7" t="str">
        <f t="shared" si="273"/>
        <v>FALSE</v>
      </c>
      <c r="BL1426" s="227" t="s">
        <v>1983</v>
      </c>
      <c r="BM1426" s="1" t="b">
        <f t="shared" si="280"/>
        <v>0</v>
      </c>
      <c r="BQ1426"/>
      <c r="BR1426" s="1" t="str">
        <f t="shared" si="274"/>
        <v/>
      </c>
      <c r="BS1426" s="1" t="s">
        <v>5677</v>
      </c>
      <c r="BU1426" s="7" t="str">
        <f t="shared" si="275"/>
        <v>FALSE</v>
      </c>
      <c r="BV1426" s="227" t="s">
        <v>1983</v>
      </c>
      <c r="BW1426" s="1" t="b">
        <f t="shared" si="281"/>
        <v>0</v>
      </c>
      <c r="BZ1426" s="1" t="str">
        <f t="shared" si="276"/>
        <v/>
      </c>
      <c r="CA1426" s="1" t="s">
        <v>5677</v>
      </c>
      <c r="CC1426" s="7" t="str">
        <f t="shared" si="277"/>
        <v>FALSE</v>
      </c>
      <c r="CD1426" s="227" t="s">
        <v>1983</v>
      </c>
      <c r="CE1426" s="1" t="b">
        <f t="shared" si="282"/>
        <v>0</v>
      </c>
      <c r="CI1426"/>
      <c r="CJ1426" s="1" t="str">
        <f t="shared" si="278"/>
        <v/>
      </c>
      <c r="CK1426" s="1" t="s">
        <v>5677</v>
      </c>
      <c r="CM1426" s="7" t="str">
        <f t="shared" si="279"/>
        <v>FALSE</v>
      </c>
      <c r="CN1426" s="227" t="s">
        <v>1983</v>
      </c>
      <c r="CO1426" s="1" t="b">
        <f t="shared" si="283"/>
        <v>0</v>
      </c>
    </row>
    <row r="1427" spans="48:93" ht="18" x14ac:dyDescent="0.25">
      <c r="AV1427" s="226" t="s">
        <v>1983</v>
      </c>
      <c r="AW1427" s="227" t="s">
        <v>3798</v>
      </c>
      <c r="AX1427" s="227" t="s">
        <v>2759</v>
      </c>
      <c r="AY1427" s="232">
        <v>3902</v>
      </c>
      <c r="AZ1427" s="228" t="s">
        <v>345</v>
      </c>
      <c r="BA1427" s="227" t="s">
        <v>3798</v>
      </c>
      <c r="BB1427" s="226" t="s">
        <v>1983</v>
      </c>
      <c r="BD1427" s="229" t="s">
        <v>3797</v>
      </c>
      <c r="BE1427" s="1" t="s">
        <v>357</v>
      </c>
      <c r="BF1427" t="s">
        <v>1982</v>
      </c>
      <c r="BH1427" s="1" t="str">
        <f t="shared" si="272"/>
        <v/>
      </c>
      <c r="BI1427" s="1" t="s">
        <v>5678</v>
      </c>
      <c r="BK1427" s="7" t="str">
        <f t="shared" si="273"/>
        <v>FALSE</v>
      </c>
      <c r="BL1427" s="230" t="s">
        <v>1984</v>
      </c>
      <c r="BM1427" s="1" t="b">
        <f t="shared" si="280"/>
        <v>0</v>
      </c>
      <c r="BQ1427"/>
      <c r="BR1427" s="1" t="str">
        <f t="shared" si="274"/>
        <v/>
      </c>
      <c r="BS1427" s="1" t="s">
        <v>5678</v>
      </c>
      <c r="BU1427" s="7" t="str">
        <f t="shared" si="275"/>
        <v>FALSE</v>
      </c>
      <c r="BV1427" s="230" t="s">
        <v>1984</v>
      </c>
      <c r="BW1427" s="1" t="b">
        <f t="shared" si="281"/>
        <v>0</v>
      </c>
      <c r="BZ1427" s="1" t="str">
        <f t="shared" si="276"/>
        <v/>
      </c>
      <c r="CA1427" s="1" t="s">
        <v>5678</v>
      </c>
      <c r="CC1427" s="7" t="str">
        <f t="shared" si="277"/>
        <v>FALSE</v>
      </c>
      <c r="CD1427" s="230" t="s">
        <v>1984</v>
      </c>
      <c r="CE1427" s="1" t="b">
        <f t="shared" si="282"/>
        <v>0</v>
      </c>
      <c r="CI1427"/>
      <c r="CJ1427" s="1" t="str">
        <f t="shared" si="278"/>
        <v/>
      </c>
      <c r="CK1427" s="1" t="s">
        <v>5678</v>
      </c>
      <c r="CM1427" s="7" t="str">
        <f t="shared" si="279"/>
        <v>FALSE</v>
      </c>
      <c r="CN1427" s="230" t="s">
        <v>1984</v>
      </c>
      <c r="CO1427" s="1" t="b">
        <f t="shared" si="283"/>
        <v>0</v>
      </c>
    </row>
    <row r="1428" spans="48:93" ht="18" x14ac:dyDescent="0.25">
      <c r="AV1428" s="229" t="s">
        <v>1984</v>
      </c>
      <c r="AW1428" s="230" t="s">
        <v>3799</v>
      </c>
      <c r="AX1428" s="230" t="s">
        <v>2772</v>
      </c>
      <c r="AY1428" s="233">
        <v>72172</v>
      </c>
      <c r="AZ1428" s="231" t="s">
        <v>367</v>
      </c>
      <c r="BA1428" s="230" t="s">
        <v>3799</v>
      </c>
      <c r="BB1428" s="229" t="s">
        <v>1984</v>
      </c>
      <c r="BD1428" s="226" t="s">
        <v>3798</v>
      </c>
      <c r="BE1428" s="1" t="s">
        <v>345</v>
      </c>
      <c r="BF1428" t="s">
        <v>1983</v>
      </c>
      <c r="BH1428" s="1" t="str">
        <f t="shared" si="272"/>
        <v/>
      </c>
      <c r="BI1428" s="1" t="s">
        <v>5679</v>
      </c>
      <c r="BK1428" s="7" t="str">
        <f t="shared" si="273"/>
        <v>FALSE</v>
      </c>
      <c r="BL1428" s="227" t="s">
        <v>1985</v>
      </c>
      <c r="BM1428" s="1" t="b">
        <f t="shared" si="280"/>
        <v>0</v>
      </c>
      <c r="BQ1428"/>
      <c r="BR1428" s="1" t="str">
        <f t="shared" si="274"/>
        <v/>
      </c>
      <c r="BS1428" s="1" t="s">
        <v>5679</v>
      </c>
      <c r="BU1428" s="7" t="str">
        <f t="shared" si="275"/>
        <v>FALSE</v>
      </c>
      <c r="BV1428" s="227" t="s">
        <v>1985</v>
      </c>
      <c r="BW1428" s="1" t="b">
        <f t="shared" si="281"/>
        <v>0</v>
      </c>
      <c r="BZ1428" s="1" t="str">
        <f t="shared" si="276"/>
        <v/>
      </c>
      <c r="CA1428" s="1" t="s">
        <v>5679</v>
      </c>
      <c r="CC1428" s="7" t="str">
        <f t="shared" si="277"/>
        <v>FALSE</v>
      </c>
      <c r="CD1428" s="227" t="s">
        <v>1985</v>
      </c>
      <c r="CE1428" s="1" t="b">
        <f t="shared" si="282"/>
        <v>0</v>
      </c>
      <c r="CI1428"/>
      <c r="CJ1428" s="1" t="str">
        <f t="shared" si="278"/>
        <v/>
      </c>
      <c r="CK1428" s="1" t="s">
        <v>5679</v>
      </c>
      <c r="CM1428" s="7" t="str">
        <f t="shared" si="279"/>
        <v>FALSE</v>
      </c>
      <c r="CN1428" s="227" t="s">
        <v>1985</v>
      </c>
      <c r="CO1428" s="1" t="b">
        <f t="shared" si="283"/>
        <v>0</v>
      </c>
    </row>
    <row r="1429" spans="48:93" ht="18" x14ac:dyDescent="0.25">
      <c r="AV1429" s="226" t="s">
        <v>1985</v>
      </c>
      <c r="AW1429" s="227" t="s">
        <v>3800</v>
      </c>
      <c r="AX1429" s="227" t="s">
        <v>2606</v>
      </c>
      <c r="AY1429" s="232">
        <v>11197</v>
      </c>
      <c r="AZ1429" s="228" t="s">
        <v>373</v>
      </c>
      <c r="BA1429" s="227" t="s">
        <v>3800</v>
      </c>
      <c r="BB1429" s="226" t="s">
        <v>1985</v>
      </c>
      <c r="BD1429" s="229" t="s">
        <v>3799</v>
      </c>
      <c r="BE1429" s="1" t="s">
        <v>367</v>
      </c>
      <c r="BF1429" t="s">
        <v>1984</v>
      </c>
      <c r="BH1429" s="1" t="str">
        <f t="shared" si="272"/>
        <v/>
      </c>
      <c r="BI1429" s="1" t="s">
        <v>5680</v>
      </c>
      <c r="BK1429" s="7" t="str">
        <f t="shared" si="273"/>
        <v>FALSE</v>
      </c>
      <c r="BL1429" s="230" t="s">
        <v>1986</v>
      </c>
      <c r="BM1429" s="1" t="b">
        <f t="shared" si="280"/>
        <v>0</v>
      </c>
      <c r="BQ1429"/>
      <c r="BR1429" s="1" t="str">
        <f t="shared" si="274"/>
        <v/>
      </c>
      <c r="BS1429" s="1" t="s">
        <v>5680</v>
      </c>
      <c r="BU1429" s="7" t="str">
        <f t="shared" si="275"/>
        <v>FALSE</v>
      </c>
      <c r="BV1429" s="230" t="s">
        <v>1986</v>
      </c>
      <c r="BW1429" s="1" t="b">
        <f t="shared" si="281"/>
        <v>0</v>
      </c>
      <c r="BZ1429" s="1" t="str">
        <f t="shared" si="276"/>
        <v/>
      </c>
      <c r="CA1429" s="1" t="s">
        <v>5680</v>
      </c>
      <c r="CC1429" s="7" t="str">
        <f t="shared" si="277"/>
        <v>FALSE</v>
      </c>
      <c r="CD1429" s="230" t="s">
        <v>1986</v>
      </c>
      <c r="CE1429" s="1" t="b">
        <f t="shared" si="282"/>
        <v>0</v>
      </c>
      <c r="CI1429"/>
      <c r="CJ1429" s="1" t="str">
        <f t="shared" si="278"/>
        <v/>
      </c>
      <c r="CK1429" s="1" t="s">
        <v>5680</v>
      </c>
      <c r="CM1429" s="7" t="str">
        <f t="shared" si="279"/>
        <v>FALSE</v>
      </c>
      <c r="CN1429" s="230" t="s">
        <v>1986</v>
      </c>
      <c r="CO1429" s="1" t="b">
        <f t="shared" si="283"/>
        <v>0</v>
      </c>
    </row>
    <row r="1430" spans="48:93" ht="18" x14ac:dyDescent="0.25">
      <c r="AV1430" s="229" t="s">
        <v>1986</v>
      </c>
      <c r="AW1430" s="230" t="s">
        <v>3801</v>
      </c>
      <c r="AX1430" s="230" t="s">
        <v>2606</v>
      </c>
      <c r="AY1430" s="233">
        <v>48533</v>
      </c>
      <c r="AZ1430" s="231" t="s">
        <v>373</v>
      </c>
      <c r="BA1430" s="230" t="s">
        <v>3801</v>
      </c>
      <c r="BB1430" s="229" t="s">
        <v>1986</v>
      </c>
      <c r="BD1430" s="226" t="s">
        <v>3800</v>
      </c>
      <c r="BE1430" s="1" t="s">
        <v>373</v>
      </c>
      <c r="BF1430" t="s">
        <v>1985</v>
      </c>
      <c r="BH1430" s="1" t="str">
        <f t="shared" si="272"/>
        <v/>
      </c>
      <c r="BI1430" s="1" t="s">
        <v>5681</v>
      </c>
      <c r="BK1430" s="7" t="str">
        <f t="shared" si="273"/>
        <v>FALSE</v>
      </c>
      <c r="BL1430" s="227" t="s">
        <v>1987</v>
      </c>
      <c r="BM1430" s="1" t="b">
        <f t="shared" si="280"/>
        <v>0</v>
      </c>
      <c r="BQ1430"/>
      <c r="BR1430" s="1" t="str">
        <f t="shared" si="274"/>
        <v/>
      </c>
      <c r="BS1430" s="1" t="s">
        <v>5681</v>
      </c>
      <c r="BU1430" s="7" t="str">
        <f t="shared" si="275"/>
        <v>FALSE</v>
      </c>
      <c r="BV1430" s="227" t="s">
        <v>1987</v>
      </c>
      <c r="BW1430" s="1" t="b">
        <f t="shared" si="281"/>
        <v>0</v>
      </c>
      <c r="BZ1430" s="1" t="str">
        <f t="shared" si="276"/>
        <v/>
      </c>
      <c r="CA1430" s="1" t="s">
        <v>5681</v>
      </c>
      <c r="CC1430" s="7" t="str">
        <f t="shared" si="277"/>
        <v>FALSE</v>
      </c>
      <c r="CD1430" s="227" t="s">
        <v>1987</v>
      </c>
      <c r="CE1430" s="1" t="b">
        <f t="shared" si="282"/>
        <v>0</v>
      </c>
      <c r="CI1430"/>
      <c r="CJ1430" s="1" t="str">
        <f t="shared" si="278"/>
        <v/>
      </c>
      <c r="CK1430" s="1" t="s">
        <v>5681</v>
      </c>
      <c r="CM1430" s="7" t="str">
        <f t="shared" si="279"/>
        <v>FALSE</v>
      </c>
      <c r="CN1430" s="227" t="s">
        <v>1987</v>
      </c>
      <c r="CO1430" s="1" t="b">
        <f t="shared" si="283"/>
        <v>0</v>
      </c>
    </row>
    <row r="1431" spans="48:93" ht="18" x14ac:dyDescent="0.25">
      <c r="AV1431" s="226" t="s">
        <v>1987</v>
      </c>
      <c r="AW1431" s="227" t="s">
        <v>3802</v>
      </c>
      <c r="AX1431" s="227" t="s">
        <v>2604</v>
      </c>
      <c r="AY1431" s="232">
        <v>71156</v>
      </c>
      <c r="AZ1431" s="228" t="s">
        <v>341</v>
      </c>
      <c r="BA1431" s="227" t="s">
        <v>3802</v>
      </c>
      <c r="BB1431" s="226" t="s">
        <v>1987</v>
      </c>
      <c r="BD1431" s="229" t="s">
        <v>3801</v>
      </c>
      <c r="BE1431" s="1" t="s">
        <v>373</v>
      </c>
      <c r="BF1431" t="s">
        <v>1986</v>
      </c>
      <c r="BH1431" s="1" t="str">
        <f t="shared" si="272"/>
        <v/>
      </c>
      <c r="BI1431" s="1" t="s">
        <v>5682</v>
      </c>
      <c r="BK1431" s="7" t="str">
        <f t="shared" si="273"/>
        <v>FALSE</v>
      </c>
      <c r="BL1431" s="230" t="s">
        <v>1988</v>
      </c>
      <c r="BM1431" s="1" t="b">
        <f t="shared" si="280"/>
        <v>0</v>
      </c>
      <c r="BQ1431"/>
      <c r="BR1431" s="1" t="str">
        <f t="shared" si="274"/>
        <v/>
      </c>
      <c r="BS1431" s="1" t="s">
        <v>5682</v>
      </c>
      <c r="BU1431" s="7" t="str">
        <f t="shared" si="275"/>
        <v>FALSE</v>
      </c>
      <c r="BV1431" s="230" t="s">
        <v>1988</v>
      </c>
      <c r="BW1431" s="1" t="b">
        <f t="shared" si="281"/>
        <v>0</v>
      </c>
      <c r="BZ1431" s="1" t="str">
        <f t="shared" si="276"/>
        <v/>
      </c>
      <c r="CA1431" s="1" t="s">
        <v>5682</v>
      </c>
      <c r="CC1431" s="7" t="str">
        <f t="shared" si="277"/>
        <v>FALSE</v>
      </c>
      <c r="CD1431" s="230" t="s">
        <v>1988</v>
      </c>
      <c r="CE1431" s="1" t="b">
        <f t="shared" si="282"/>
        <v>0</v>
      </c>
      <c r="CI1431"/>
      <c r="CJ1431" s="1" t="str">
        <f t="shared" si="278"/>
        <v/>
      </c>
      <c r="CK1431" s="1" t="s">
        <v>5682</v>
      </c>
      <c r="CM1431" s="7" t="str">
        <f t="shared" si="279"/>
        <v>FALSE</v>
      </c>
      <c r="CN1431" s="230" t="s">
        <v>1988</v>
      </c>
      <c r="CO1431" s="1" t="b">
        <f t="shared" si="283"/>
        <v>0</v>
      </c>
    </row>
    <row r="1432" spans="48:93" ht="18" x14ac:dyDescent="0.25">
      <c r="AV1432" s="229" t="s">
        <v>1988</v>
      </c>
      <c r="AW1432" s="230" t="s">
        <v>3803</v>
      </c>
      <c r="AX1432" s="230" t="s">
        <v>2609</v>
      </c>
      <c r="AY1432" s="233">
        <v>22137</v>
      </c>
      <c r="AZ1432" s="231" t="s">
        <v>343</v>
      </c>
      <c r="BA1432" s="230" t="s">
        <v>3803</v>
      </c>
      <c r="BB1432" s="229" t="s">
        <v>1988</v>
      </c>
      <c r="BD1432" s="226" t="s">
        <v>3802</v>
      </c>
      <c r="BE1432" s="1" t="s">
        <v>341</v>
      </c>
      <c r="BF1432" t="s">
        <v>1987</v>
      </c>
      <c r="BH1432" s="1" t="str">
        <f t="shared" si="272"/>
        <v/>
      </c>
      <c r="BI1432" s="1" t="s">
        <v>5683</v>
      </c>
      <c r="BK1432" s="7" t="str">
        <f t="shared" si="273"/>
        <v>FALSE</v>
      </c>
      <c r="BL1432" s="227" t="s">
        <v>1989</v>
      </c>
      <c r="BM1432" s="1" t="b">
        <f t="shared" si="280"/>
        <v>0</v>
      </c>
      <c r="BQ1432"/>
      <c r="BR1432" s="1" t="str">
        <f t="shared" si="274"/>
        <v/>
      </c>
      <c r="BS1432" s="1" t="s">
        <v>5683</v>
      </c>
      <c r="BU1432" s="7" t="str">
        <f t="shared" si="275"/>
        <v>FALSE</v>
      </c>
      <c r="BV1432" s="227" t="s">
        <v>1989</v>
      </c>
      <c r="BW1432" s="1" t="b">
        <f t="shared" si="281"/>
        <v>0</v>
      </c>
      <c r="BZ1432" s="1" t="str">
        <f t="shared" si="276"/>
        <v/>
      </c>
      <c r="CA1432" s="1" t="s">
        <v>5683</v>
      </c>
      <c r="CC1432" s="7" t="str">
        <f t="shared" si="277"/>
        <v>FALSE</v>
      </c>
      <c r="CD1432" s="227" t="s">
        <v>1989</v>
      </c>
      <c r="CE1432" s="1" t="b">
        <f t="shared" si="282"/>
        <v>0</v>
      </c>
      <c r="CI1432"/>
      <c r="CJ1432" s="1" t="str">
        <f t="shared" si="278"/>
        <v/>
      </c>
      <c r="CK1432" s="1" t="s">
        <v>5683</v>
      </c>
      <c r="CM1432" s="7" t="str">
        <f t="shared" si="279"/>
        <v>FALSE</v>
      </c>
      <c r="CN1432" s="227" t="s">
        <v>1989</v>
      </c>
      <c r="CO1432" s="1" t="b">
        <f t="shared" si="283"/>
        <v>0</v>
      </c>
    </row>
    <row r="1433" spans="48:93" ht="18" x14ac:dyDescent="0.25">
      <c r="AV1433" s="226" t="s">
        <v>1989</v>
      </c>
      <c r="AW1433" s="227" t="s">
        <v>3804</v>
      </c>
      <c r="AX1433" s="227" t="s">
        <v>2628</v>
      </c>
      <c r="AY1433" s="232">
        <v>11216</v>
      </c>
      <c r="AZ1433" s="228" t="s">
        <v>352</v>
      </c>
      <c r="BA1433" s="227" t="s">
        <v>3804</v>
      </c>
      <c r="BB1433" s="226" t="s">
        <v>1989</v>
      </c>
      <c r="BD1433" s="229" t="s">
        <v>3803</v>
      </c>
      <c r="BE1433" s="1" t="s">
        <v>343</v>
      </c>
      <c r="BF1433" t="s">
        <v>1988</v>
      </c>
      <c r="BH1433" s="1" t="str">
        <f t="shared" si="272"/>
        <v/>
      </c>
      <c r="BI1433" s="1" t="s">
        <v>5684</v>
      </c>
      <c r="BK1433" s="7" t="str">
        <f t="shared" si="273"/>
        <v>FALSE</v>
      </c>
      <c r="BL1433" s="230" t="s">
        <v>1990</v>
      </c>
      <c r="BM1433" s="1" t="b">
        <f t="shared" si="280"/>
        <v>0</v>
      </c>
      <c r="BQ1433"/>
      <c r="BR1433" s="1" t="str">
        <f t="shared" si="274"/>
        <v/>
      </c>
      <c r="BS1433" s="1" t="s">
        <v>5684</v>
      </c>
      <c r="BU1433" s="7" t="str">
        <f t="shared" si="275"/>
        <v>FALSE</v>
      </c>
      <c r="BV1433" s="230" t="s">
        <v>1990</v>
      </c>
      <c r="BW1433" s="1" t="b">
        <f t="shared" si="281"/>
        <v>0</v>
      </c>
      <c r="BZ1433" s="1" t="str">
        <f t="shared" si="276"/>
        <v/>
      </c>
      <c r="CA1433" s="1" t="s">
        <v>5684</v>
      </c>
      <c r="CC1433" s="7" t="str">
        <f t="shared" si="277"/>
        <v>FALSE</v>
      </c>
      <c r="CD1433" s="230" t="s">
        <v>1990</v>
      </c>
      <c r="CE1433" s="1" t="b">
        <f t="shared" si="282"/>
        <v>0</v>
      </c>
      <c r="CI1433"/>
      <c r="CJ1433" s="1" t="str">
        <f t="shared" si="278"/>
        <v/>
      </c>
      <c r="CK1433" s="1" t="s">
        <v>5684</v>
      </c>
      <c r="CM1433" s="7" t="str">
        <f t="shared" si="279"/>
        <v>FALSE</v>
      </c>
      <c r="CN1433" s="230" t="s">
        <v>1990</v>
      </c>
      <c r="CO1433" s="1" t="b">
        <f t="shared" si="283"/>
        <v>0</v>
      </c>
    </row>
    <row r="1434" spans="48:93" ht="18" x14ac:dyDescent="0.25">
      <c r="AV1434" s="229" t="s">
        <v>1990</v>
      </c>
      <c r="AW1434" s="230" t="s">
        <v>3805</v>
      </c>
      <c r="AX1434" s="230" t="s">
        <v>2609</v>
      </c>
      <c r="AY1434" s="233">
        <v>19707</v>
      </c>
      <c r="AZ1434" s="231" t="s">
        <v>343</v>
      </c>
      <c r="BA1434" s="230" t="s">
        <v>3805</v>
      </c>
      <c r="BB1434" s="229" t="s">
        <v>1990</v>
      </c>
      <c r="BD1434" s="226" t="s">
        <v>3804</v>
      </c>
      <c r="BE1434" s="1" t="s">
        <v>352</v>
      </c>
      <c r="BF1434" t="s">
        <v>1989</v>
      </c>
      <c r="BH1434" s="1" t="str">
        <f t="shared" si="272"/>
        <v/>
      </c>
      <c r="BI1434" s="1" t="s">
        <v>5685</v>
      </c>
      <c r="BK1434" s="7" t="str">
        <f t="shared" si="273"/>
        <v>FALSE</v>
      </c>
      <c r="BL1434" s="227" t="s">
        <v>1991</v>
      </c>
      <c r="BM1434" s="1" t="b">
        <f t="shared" si="280"/>
        <v>0</v>
      </c>
      <c r="BQ1434"/>
      <c r="BR1434" s="1" t="str">
        <f t="shared" si="274"/>
        <v/>
      </c>
      <c r="BS1434" s="1" t="s">
        <v>5685</v>
      </c>
      <c r="BU1434" s="7" t="str">
        <f t="shared" si="275"/>
        <v>FALSE</v>
      </c>
      <c r="BV1434" s="227" t="s">
        <v>1991</v>
      </c>
      <c r="BW1434" s="1" t="b">
        <f t="shared" si="281"/>
        <v>0</v>
      </c>
      <c r="BZ1434" s="1" t="str">
        <f t="shared" si="276"/>
        <v/>
      </c>
      <c r="CA1434" s="1" t="s">
        <v>5685</v>
      </c>
      <c r="CC1434" s="7" t="str">
        <f t="shared" si="277"/>
        <v>FALSE</v>
      </c>
      <c r="CD1434" s="227" t="s">
        <v>1991</v>
      </c>
      <c r="CE1434" s="1" t="b">
        <f t="shared" si="282"/>
        <v>0</v>
      </c>
      <c r="CI1434"/>
      <c r="CJ1434" s="1" t="str">
        <f t="shared" si="278"/>
        <v/>
      </c>
      <c r="CK1434" s="1" t="s">
        <v>5685</v>
      </c>
      <c r="CM1434" s="7" t="str">
        <f t="shared" si="279"/>
        <v>FALSE</v>
      </c>
      <c r="CN1434" s="227" t="s">
        <v>1991</v>
      </c>
      <c r="CO1434" s="1" t="b">
        <f t="shared" si="283"/>
        <v>0</v>
      </c>
    </row>
    <row r="1435" spans="48:93" ht="18" x14ac:dyDescent="0.25">
      <c r="AV1435" s="226" t="s">
        <v>1991</v>
      </c>
      <c r="AW1435" s="227" t="s">
        <v>3806</v>
      </c>
      <c r="AX1435" s="227" t="s">
        <v>2647</v>
      </c>
      <c r="AY1435" s="232">
        <v>11267</v>
      </c>
      <c r="AZ1435" s="228" t="s">
        <v>354</v>
      </c>
      <c r="BA1435" s="227" t="s">
        <v>3806</v>
      </c>
      <c r="BB1435" s="226" t="s">
        <v>1991</v>
      </c>
      <c r="BD1435" s="229" t="s">
        <v>3805</v>
      </c>
      <c r="BE1435" s="1" t="s">
        <v>343</v>
      </c>
      <c r="BF1435" t="s">
        <v>1990</v>
      </c>
      <c r="BH1435" s="1" t="str">
        <f t="shared" si="272"/>
        <v/>
      </c>
      <c r="BI1435" s="1" t="s">
        <v>5686</v>
      </c>
      <c r="BK1435" s="7" t="str">
        <f t="shared" si="273"/>
        <v>FALSE</v>
      </c>
      <c r="BL1435" s="230" t="s">
        <v>1992</v>
      </c>
      <c r="BM1435" s="1" t="b">
        <f t="shared" si="280"/>
        <v>0</v>
      </c>
      <c r="BQ1435"/>
      <c r="BR1435" s="1" t="str">
        <f t="shared" si="274"/>
        <v/>
      </c>
      <c r="BS1435" s="1" t="s">
        <v>5686</v>
      </c>
      <c r="BU1435" s="7" t="str">
        <f t="shared" si="275"/>
        <v>FALSE</v>
      </c>
      <c r="BV1435" s="230" t="s">
        <v>1992</v>
      </c>
      <c r="BW1435" s="1" t="b">
        <f t="shared" si="281"/>
        <v>0</v>
      </c>
      <c r="BZ1435" s="1" t="str">
        <f t="shared" si="276"/>
        <v/>
      </c>
      <c r="CA1435" s="1" t="s">
        <v>5686</v>
      </c>
      <c r="CC1435" s="7" t="str">
        <f t="shared" si="277"/>
        <v>FALSE</v>
      </c>
      <c r="CD1435" s="230" t="s">
        <v>1992</v>
      </c>
      <c r="CE1435" s="1" t="b">
        <f t="shared" si="282"/>
        <v>0</v>
      </c>
      <c r="CI1435"/>
      <c r="CJ1435" s="1" t="str">
        <f t="shared" si="278"/>
        <v/>
      </c>
      <c r="CK1435" s="1" t="s">
        <v>5686</v>
      </c>
      <c r="CM1435" s="7" t="str">
        <f t="shared" si="279"/>
        <v>FALSE</v>
      </c>
      <c r="CN1435" s="230" t="s">
        <v>1992</v>
      </c>
      <c r="CO1435" s="1" t="b">
        <f t="shared" si="283"/>
        <v>0</v>
      </c>
    </row>
    <row r="1436" spans="48:93" ht="18" x14ac:dyDescent="0.25">
      <c r="AV1436" s="229" t="s">
        <v>1992</v>
      </c>
      <c r="AW1436" s="230" t="s">
        <v>3807</v>
      </c>
      <c r="AX1436" s="230" t="s">
        <v>2609</v>
      </c>
      <c r="AY1436" s="233">
        <v>74413</v>
      </c>
      <c r="AZ1436" s="231" t="s">
        <v>343</v>
      </c>
      <c r="BA1436" s="230" t="s">
        <v>3807</v>
      </c>
      <c r="BB1436" s="229" t="s">
        <v>1992</v>
      </c>
      <c r="BD1436" s="226" t="s">
        <v>3806</v>
      </c>
      <c r="BE1436" s="1" t="s">
        <v>354</v>
      </c>
      <c r="BF1436" t="s">
        <v>1991</v>
      </c>
      <c r="BH1436" s="1" t="str">
        <f t="shared" si="272"/>
        <v/>
      </c>
      <c r="BI1436" s="1" t="s">
        <v>5687</v>
      </c>
      <c r="BK1436" s="7" t="str">
        <f t="shared" si="273"/>
        <v>FALSE</v>
      </c>
      <c r="BL1436" s="227" t="s">
        <v>1993</v>
      </c>
      <c r="BM1436" s="1" t="b">
        <f t="shared" si="280"/>
        <v>0</v>
      </c>
      <c r="BQ1436"/>
      <c r="BR1436" s="1" t="str">
        <f t="shared" si="274"/>
        <v/>
      </c>
      <c r="BS1436" s="1" t="s">
        <v>5687</v>
      </c>
      <c r="BU1436" s="7" t="str">
        <f t="shared" si="275"/>
        <v>FALSE</v>
      </c>
      <c r="BV1436" s="227" t="s">
        <v>1993</v>
      </c>
      <c r="BW1436" s="1" t="b">
        <f t="shared" si="281"/>
        <v>0</v>
      </c>
      <c r="BZ1436" s="1" t="str">
        <f t="shared" si="276"/>
        <v/>
      </c>
      <c r="CA1436" s="1" t="s">
        <v>5687</v>
      </c>
      <c r="CC1436" s="7" t="str">
        <f t="shared" si="277"/>
        <v>FALSE</v>
      </c>
      <c r="CD1436" s="227" t="s">
        <v>1993</v>
      </c>
      <c r="CE1436" s="1" t="b">
        <f t="shared" si="282"/>
        <v>0</v>
      </c>
      <c r="CI1436"/>
      <c r="CJ1436" s="1" t="str">
        <f t="shared" si="278"/>
        <v/>
      </c>
      <c r="CK1436" s="1" t="s">
        <v>5687</v>
      </c>
      <c r="CM1436" s="7" t="str">
        <f t="shared" si="279"/>
        <v>FALSE</v>
      </c>
      <c r="CN1436" s="227" t="s">
        <v>1993</v>
      </c>
      <c r="CO1436" s="1" t="b">
        <f t="shared" si="283"/>
        <v>0</v>
      </c>
    </row>
    <row r="1437" spans="48:93" ht="18" x14ac:dyDescent="0.25">
      <c r="AV1437" s="226" t="s">
        <v>1993</v>
      </c>
      <c r="AW1437" s="227" t="s">
        <v>3808</v>
      </c>
      <c r="AX1437" s="227" t="s">
        <v>2659</v>
      </c>
      <c r="AY1437" s="232">
        <v>22723</v>
      </c>
      <c r="AZ1437" s="228" t="s">
        <v>351</v>
      </c>
      <c r="BA1437" s="227" t="s">
        <v>3808</v>
      </c>
      <c r="BB1437" s="226" t="s">
        <v>1993</v>
      </c>
      <c r="BD1437" s="229" t="s">
        <v>3807</v>
      </c>
      <c r="BE1437" s="1" t="s">
        <v>343</v>
      </c>
      <c r="BF1437" t="s">
        <v>1992</v>
      </c>
      <c r="BH1437" s="1" t="str">
        <f t="shared" si="272"/>
        <v/>
      </c>
      <c r="BI1437" s="1" t="s">
        <v>5688</v>
      </c>
      <c r="BK1437" s="7" t="str">
        <f t="shared" si="273"/>
        <v>FALSE</v>
      </c>
      <c r="BL1437" s="230" t="s">
        <v>1994</v>
      </c>
      <c r="BM1437" s="1" t="b">
        <f t="shared" si="280"/>
        <v>0</v>
      </c>
      <c r="BQ1437"/>
      <c r="BR1437" s="1" t="str">
        <f t="shared" si="274"/>
        <v/>
      </c>
      <c r="BS1437" s="1" t="s">
        <v>5688</v>
      </c>
      <c r="BU1437" s="7" t="str">
        <f t="shared" si="275"/>
        <v>FALSE</v>
      </c>
      <c r="BV1437" s="230" t="s">
        <v>1994</v>
      </c>
      <c r="BW1437" s="1" t="b">
        <f t="shared" si="281"/>
        <v>0</v>
      </c>
      <c r="BZ1437" s="1" t="str">
        <f t="shared" si="276"/>
        <v/>
      </c>
      <c r="CA1437" s="1" t="s">
        <v>5688</v>
      </c>
      <c r="CC1437" s="7" t="str">
        <f t="shared" si="277"/>
        <v>FALSE</v>
      </c>
      <c r="CD1437" s="230" t="s">
        <v>1994</v>
      </c>
      <c r="CE1437" s="1" t="b">
        <f t="shared" si="282"/>
        <v>0</v>
      </c>
      <c r="CI1437"/>
      <c r="CJ1437" s="1" t="str">
        <f t="shared" si="278"/>
        <v/>
      </c>
      <c r="CK1437" s="1" t="s">
        <v>5688</v>
      </c>
      <c r="CM1437" s="7" t="str">
        <f t="shared" si="279"/>
        <v>FALSE</v>
      </c>
      <c r="CN1437" s="230" t="s">
        <v>1994</v>
      </c>
      <c r="CO1437" s="1" t="b">
        <f t="shared" si="283"/>
        <v>0</v>
      </c>
    </row>
    <row r="1438" spans="48:93" ht="18" x14ac:dyDescent="0.25">
      <c r="AV1438" s="229" t="s">
        <v>1994</v>
      </c>
      <c r="AW1438" s="230" t="s">
        <v>3809</v>
      </c>
      <c r="AX1438" s="230" t="s">
        <v>2614</v>
      </c>
      <c r="AY1438" s="233">
        <v>94411</v>
      </c>
      <c r="AZ1438" s="231" t="s">
        <v>372</v>
      </c>
      <c r="BA1438" s="230" t="s">
        <v>3809</v>
      </c>
      <c r="BB1438" s="229" t="s">
        <v>1994</v>
      </c>
      <c r="BD1438" s="226" t="s">
        <v>3808</v>
      </c>
      <c r="BE1438" s="1" t="s">
        <v>351</v>
      </c>
      <c r="BF1438" t="s">
        <v>1993</v>
      </c>
      <c r="BH1438" s="1" t="str">
        <f t="shared" si="272"/>
        <v/>
      </c>
      <c r="BI1438" s="1" t="s">
        <v>5689</v>
      </c>
      <c r="BK1438" s="7" t="str">
        <f t="shared" si="273"/>
        <v>FALSE</v>
      </c>
      <c r="BL1438" s="227" t="s">
        <v>1995</v>
      </c>
      <c r="BM1438" s="1" t="b">
        <f t="shared" si="280"/>
        <v>0</v>
      </c>
      <c r="BQ1438"/>
      <c r="BR1438" s="1" t="str">
        <f t="shared" si="274"/>
        <v/>
      </c>
      <c r="BS1438" s="1" t="s">
        <v>5689</v>
      </c>
      <c r="BU1438" s="7" t="str">
        <f t="shared" si="275"/>
        <v>FALSE</v>
      </c>
      <c r="BV1438" s="227" t="s">
        <v>1995</v>
      </c>
      <c r="BW1438" s="1" t="b">
        <f t="shared" si="281"/>
        <v>0</v>
      </c>
      <c r="BZ1438" s="1" t="str">
        <f t="shared" si="276"/>
        <v/>
      </c>
      <c r="CA1438" s="1" t="s">
        <v>5689</v>
      </c>
      <c r="CC1438" s="7" t="str">
        <f t="shared" si="277"/>
        <v>FALSE</v>
      </c>
      <c r="CD1438" s="227" t="s">
        <v>1995</v>
      </c>
      <c r="CE1438" s="1" t="b">
        <f t="shared" si="282"/>
        <v>0</v>
      </c>
      <c r="CI1438"/>
      <c r="CJ1438" s="1" t="str">
        <f t="shared" si="278"/>
        <v/>
      </c>
      <c r="CK1438" s="1" t="s">
        <v>5689</v>
      </c>
      <c r="CM1438" s="7" t="str">
        <f t="shared" si="279"/>
        <v>FALSE</v>
      </c>
      <c r="CN1438" s="227" t="s">
        <v>1995</v>
      </c>
      <c r="CO1438" s="1" t="b">
        <f t="shared" si="283"/>
        <v>0</v>
      </c>
    </row>
    <row r="1439" spans="48:93" ht="18" x14ac:dyDescent="0.25">
      <c r="AV1439" s="226" t="s">
        <v>1995</v>
      </c>
      <c r="AW1439" s="227" t="s">
        <v>3810</v>
      </c>
      <c r="AX1439" s="227" t="s">
        <v>2609</v>
      </c>
      <c r="AY1439" s="232">
        <v>11284</v>
      </c>
      <c r="AZ1439" s="228" t="s">
        <v>343</v>
      </c>
      <c r="BA1439" s="227" t="s">
        <v>3810</v>
      </c>
      <c r="BB1439" s="226" t="s">
        <v>1995</v>
      </c>
      <c r="BD1439" s="229" t="s">
        <v>3809</v>
      </c>
      <c r="BE1439" s="1" t="s">
        <v>372</v>
      </c>
      <c r="BF1439" t="s">
        <v>1994</v>
      </c>
      <c r="BH1439" s="1" t="str">
        <f t="shared" si="272"/>
        <v/>
      </c>
      <c r="BI1439" s="1" t="s">
        <v>5690</v>
      </c>
      <c r="BK1439" s="7" t="str">
        <f t="shared" si="273"/>
        <v>FALSE</v>
      </c>
      <c r="BL1439" s="230" t="s">
        <v>1996</v>
      </c>
      <c r="BM1439" s="1" t="b">
        <f t="shared" si="280"/>
        <v>0</v>
      </c>
      <c r="BQ1439"/>
      <c r="BR1439" s="1" t="str">
        <f t="shared" si="274"/>
        <v/>
      </c>
      <c r="BS1439" s="1" t="s">
        <v>5690</v>
      </c>
      <c r="BU1439" s="7" t="str">
        <f t="shared" si="275"/>
        <v>FALSE</v>
      </c>
      <c r="BV1439" s="230" t="s">
        <v>1996</v>
      </c>
      <c r="BW1439" s="1" t="b">
        <f t="shared" si="281"/>
        <v>0</v>
      </c>
      <c r="BZ1439" s="1" t="str">
        <f t="shared" si="276"/>
        <v/>
      </c>
      <c r="CA1439" s="1" t="s">
        <v>5690</v>
      </c>
      <c r="CC1439" s="7" t="str">
        <f t="shared" si="277"/>
        <v>FALSE</v>
      </c>
      <c r="CD1439" s="230" t="s">
        <v>1996</v>
      </c>
      <c r="CE1439" s="1" t="b">
        <f t="shared" si="282"/>
        <v>0</v>
      </c>
      <c r="CI1439"/>
      <c r="CJ1439" s="1" t="str">
        <f t="shared" si="278"/>
        <v/>
      </c>
      <c r="CK1439" s="1" t="s">
        <v>5690</v>
      </c>
      <c r="CM1439" s="7" t="str">
        <f t="shared" si="279"/>
        <v>FALSE</v>
      </c>
      <c r="CN1439" s="230" t="s">
        <v>1996</v>
      </c>
      <c r="CO1439" s="1" t="b">
        <f t="shared" si="283"/>
        <v>0</v>
      </c>
    </row>
    <row r="1440" spans="48:93" ht="18" x14ac:dyDescent="0.25">
      <c r="AV1440" s="229" t="s">
        <v>1996</v>
      </c>
      <c r="AW1440" s="230" t="s">
        <v>3811</v>
      </c>
      <c r="AX1440" s="230" t="s">
        <v>2606</v>
      </c>
      <c r="AY1440" s="233">
        <v>95384</v>
      </c>
      <c r="AZ1440" s="231" t="s">
        <v>373</v>
      </c>
      <c r="BA1440" s="230" t="s">
        <v>3811</v>
      </c>
      <c r="BB1440" s="229" t="s">
        <v>1996</v>
      </c>
      <c r="BD1440" s="226" t="s">
        <v>3810</v>
      </c>
      <c r="BE1440" s="1" t="s">
        <v>343</v>
      </c>
      <c r="BF1440" t="s">
        <v>1995</v>
      </c>
      <c r="BH1440" s="1" t="str">
        <f t="shared" si="272"/>
        <v/>
      </c>
      <c r="BI1440" s="1" t="s">
        <v>5691</v>
      </c>
      <c r="BK1440" s="7" t="str">
        <f t="shared" si="273"/>
        <v>FALSE</v>
      </c>
      <c r="BL1440" s="227" t="s">
        <v>1997</v>
      </c>
      <c r="BM1440" s="1" t="b">
        <f t="shared" si="280"/>
        <v>0</v>
      </c>
      <c r="BQ1440"/>
      <c r="BR1440" s="1" t="str">
        <f t="shared" si="274"/>
        <v/>
      </c>
      <c r="BS1440" s="1" t="s">
        <v>5691</v>
      </c>
      <c r="BU1440" s="7" t="str">
        <f t="shared" si="275"/>
        <v>FALSE</v>
      </c>
      <c r="BV1440" s="227" t="s">
        <v>1997</v>
      </c>
      <c r="BW1440" s="1" t="b">
        <f t="shared" si="281"/>
        <v>0</v>
      </c>
      <c r="BZ1440" s="1" t="str">
        <f t="shared" si="276"/>
        <v/>
      </c>
      <c r="CA1440" s="1" t="s">
        <v>5691</v>
      </c>
      <c r="CC1440" s="7" t="str">
        <f t="shared" si="277"/>
        <v>FALSE</v>
      </c>
      <c r="CD1440" s="227" t="s">
        <v>1997</v>
      </c>
      <c r="CE1440" s="1" t="b">
        <f t="shared" si="282"/>
        <v>0</v>
      </c>
      <c r="CI1440"/>
      <c r="CJ1440" s="1" t="str">
        <f t="shared" si="278"/>
        <v/>
      </c>
      <c r="CK1440" s="1" t="s">
        <v>5691</v>
      </c>
      <c r="CM1440" s="7" t="str">
        <f t="shared" si="279"/>
        <v>FALSE</v>
      </c>
      <c r="CN1440" s="227" t="s">
        <v>1997</v>
      </c>
      <c r="CO1440" s="1" t="b">
        <f t="shared" si="283"/>
        <v>0</v>
      </c>
    </row>
    <row r="1441" spans="48:93" ht="18" x14ac:dyDescent="0.25">
      <c r="AV1441" s="226" t="s">
        <v>1997</v>
      </c>
      <c r="AW1441" s="227" t="s">
        <v>3812</v>
      </c>
      <c r="AX1441" s="227" t="s">
        <v>2609</v>
      </c>
      <c r="AY1441" s="232">
        <v>11285</v>
      </c>
      <c r="AZ1441" s="228" t="s">
        <v>343</v>
      </c>
      <c r="BA1441" s="227" t="s">
        <v>3812</v>
      </c>
      <c r="BB1441" s="226" t="s">
        <v>1997</v>
      </c>
      <c r="BD1441" s="229" t="s">
        <v>3811</v>
      </c>
      <c r="BE1441" s="1" t="s">
        <v>373</v>
      </c>
      <c r="BF1441" t="s">
        <v>1996</v>
      </c>
      <c r="BH1441" s="1" t="str">
        <f t="shared" si="272"/>
        <v/>
      </c>
      <c r="BI1441" s="1" t="s">
        <v>5692</v>
      </c>
      <c r="BK1441" s="7" t="str">
        <f t="shared" si="273"/>
        <v>FALSE</v>
      </c>
      <c r="BL1441" s="230" t="s">
        <v>1998</v>
      </c>
      <c r="BM1441" s="1" t="b">
        <f t="shared" si="280"/>
        <v>0</v>
      </c>
      <c r="BQ1441"/>
      <c r="BR1441" s="1" t="str">
        <f t="shared" si="274"/>
        <v/>
      </c>
      <c r="BS1441" s="1" t="s">
        <v>5692</v>
      </c>
      <c r="BU1441" s="7" t="str">
        <f t="shared" si="275"/>
        <v>FALSE</v>
      </c>
      <c r="BV1441" s="230" t="s">
        <v>1998</v>
      </c>
      <c r="BW1441" s="1" t="b">
        <f t="shared" si="281"/>
        <v>0</v>
      </c>
      <c r="BZ1441" s="1" t="str">
        <f t="shared" si="276"/>
        <v/>
      </c>
      <c r="CA1441" s="1" t="s">
        <v>5692</v>
      </c>
      <c r="CC1441" s="7" t="str">
        <f t="shared" si="277"/>
        <v>FALSE</v>
      </c>
      <c r="CD1441" s="230" t="s">
        <v>1998</v>
      </c>
      <c r="CE1441" s="1" t="b">
        <f t="shared" si="282"/>
        <v>0</v>
      </c>
      <c r="CI1441"/>
      <c r="CJ1441" s="1" t="str">
        <f t="shared" si="278"/>
        <v/>
      </c>
      <c r="CK1441" s="1" t="s">
        <v>5692</v>
      </c>
      <c r="CM1441" s="7" t="str">
        <f t="shared" si="279"/>
        <v>FALSE</v>
      </c>
      <c r="CN1441" s="230" t="s">
        <v>1998</v>
      </c>
      <c r="CO1441" s="1" t="b">
        <f t="shared" si="283"/>
        <v>0</v>
      </c>
    </row>
    <row r="1442" spans="48:93" ht="18" x14ac:dyDescent="0.25">
      <c r="AV1442" s="229" t="s">
        <v>1998</v>
      </c>
      <c r="AW1442" s="230" t="s">
        <v>3813</v>
      </c>
      <c r="AX1442" s="230" t="s">
        <v>2644</v>
      </c>
      <c r="AY1442" s="233">
        <v>50826</v>
      </c>
      <c r="AZ1442" s="231" t="s">
        <v>361</v>
      </c>
      <c r="BA1442" s="230" t="s">
        <v>3813</v>
      </c>
      <c r="BB1442" s="229" t="s">
        <v>1998</v>
      </c>
      <c r="BD1442" s="226" t="s">
        <v>3812</v>
      </c>
      <c r="BE1442" s="1" t="s">
        <v>343</v>
      </c>
      <c r="BF1442" t="s">
        <v>1997</v>
      </c>
      <c r="BH1442" s="1" t="str">
        <f t="shared" si="272"/>
        <v/>
      </c>
      <c r="BI1442" s="1" t="s">
        <v>5693</v>
      </c>
      <c r="BK1442" s="7" t="str">
        <f t="shared" si="273"/>
        <v>FALSE</v>
      </c>
      <c r="BL1442" s="227" t="s">
        <v>1999</v>
      </c>
      <c r="BM1442" s="1" t="b">
        <f t="shared" si="280"/>
        <v>0</v>
      </c>
      <c r="BQ1442"/>
      <c r="BR1442" s="1" t="str">
        <f t="shared" si="274"/>
        <v/>
      </c>
      <c r="BS1442" s="1" t="s">
        <v>5693</v>
      </c>
      <c r="BU1442" s="7" t="str">
        <f t="shared" si="275"/>
        <v>FALSE</v>
      </c>
      <c r="BV1442" s="227" t="s">
        <v>1999</v>
      </c>
      <c r="BW1442" s="1" t="b">
        <f t="shared" si="281"/>
        <v>0</v>
      </c>
      <c r="BZ1442" s="1" t="str">
        <f t="shared" si="276"/>
        <v/>
      </c>
      <c r="CA1442" s="1" t="s">
        <v>5693</v>
      </c>
      <c r="CC1442" s="7" t="str">
        <f t="shared" si="277"/>
        <v>FALSE</v>
      </c>
      <c r="CD1442" s="227" t="s">
        <v>1999</v>
      </c>
      <c r="CE1442" s="1" t="b">
        <f t="shared" si="282"/>
        <v>0</v>
      </c>
      <c r="CI1442"/>
      <c r="CJ1442" s="1" t="str">
        <f t="shared" si="278"/>
        <v/>
      </c>
      <c r="CK1442" s="1" t="s">
        <v>5693</v>
      </c>
      <c r="CM1442" s="7" t="str">
        <f t="shared" si="279"/>
        <v>FALSE</v>
      </c>
      <c r="CN1442" s="227" t="s">
        <v>1999</v>
      </c>
      <c r="CO1442" s="1" t="b">
        <f t="shared" si="283"/>
        <v>0</v>
      </c>
    </row>
    <row r="1443" spans="48:93" ht="18" x14ac:dyDescent="0.25">
      <c r="AV1443" s="226" t="s">
        <v>1999</v>
      </c>
      <c r="AW1443" s="227" t="s">
        <v>3814</v>
      </c>
      <c r="AX1443" s="227" t="s">
        <v>2614</v>
      </c>
      <c r="AY1443" s="232">
        <v>11302</v>
      </c>
      <c r="AZ1443" s="228" t="s">
        <v>372</v>
      </c>
      <c r="BA1443" s="227" t="s">
        <v>3814</v>
      </c>
      <c r="BB1443" s="226" t="s">
        <v>1999</v>
      </c>
      <c r="BD1443" s="229" t="s">
        <v>3813</v>
      </c>
      <c r="BE1443" s="1" t="s">
        <v>361</v>
      </c>
      <c r="BF1443" t="s">
        <v>1998</v>
      </c>
      <c r="BH1443" s="1" t="str">
        <f t="shared" si="272"/>
        <v/>
      </c>
      <c r="BI1443" s="1" t="s">
        <v>5694</v>
      </c>
      <c r="BK1443" s="7" t="str">
        <f t="shared" si="273"/>
        <v>FALSE</v>
      </c>
      <c r="BL1443" s="230" t="s">
        <v>2000</v>
      </c>
      <c r="BM1443" s="1" t="b">
        <f t="shared" si="280"/>
        <v>0</v>
      </c>
      <c r="BQ1443"/>
      <c r="BR1443" s="1" t="str">
        <f t="shared" si="274"/>
        <v/>
      </c>
      <c r="BS1443" s="1" t="s">
        <v>5694</v>
      </c>
      <c r="BU1443" s="7" t="str">
        <f t="shared" si="275"/>
        <v>FALSE</v>
      </c>
      <c r="BV1443" s="230" t="s">
        <v>2000</v>
      </c>
      <c r="BW1443" s="1" t="b">
        <f t="shared" si="281"/>
        <v>0</v>
      </c>
      <c r="BZ1443" s="1" t="str">
        <f t="shared" si="276"/>
        <v/>
      </c>
      <c r="CA1443" s="1" t="s">
        <v>5694</v>
      </c>
      <c r="CC1443" s="7" t="str">
        <f t="shared" si="277"/>
        <v>FALSE</v>
      </c>
      <c r="CD1443" s="230" t="s">
        <v>2000</v>
      </c>
      <c r="CE1443" s="1" t="b">
        <f t="shared" si="282"/>
        <v>0</v>
      </c>
      <c r="CI1443"/>
      <c r="CJ1443" s="1" t="str">
        <f t="shared" si="278"/>
        <v/>
      </c>
      <c r="CK1443" s="1" t="s">
        <v>5694</v>
      </c>
      <c r="CM1443" s="7" t="str">
        <f t="shared" si="279"/>
        <v>FALSE</v>
      </c>
      <c r="CN1443" s="230" t="s">
        <v>2000</v>
      </c>
      <c r="CO1443" s="1" t="b">
        <f t="shared" si="283"/>
        <v>0</v>
      </c>
    </row>
    <row r="1444" spans="48:93" ht="18" x14ac:dyDescent="0.25">
      <c r="AV1444" s="229" t="s">
        <v>2000</v>
      </c>
      <c r="AW1444" s="230" t="s">
        <v>3815</v>
      </c>
      <c r="AX1444" s="230" t="s">
        <v>2725</v>
      </c>
      <c r="AY1444" s="233">
        <v>95012</v>
      </c>
      <c r="AZ1444" s="231" t="s">
        <v>344</v>
      </c>
      <c r="BA1444" s="230" t="s">
        <v>3815</v>
      </c>
      <c r="BB1444" s="229" t="s">
        <v>2000</v>
      </c>
      <c r="BD1444" s="226" t="s">
        <v>3814</v>
      </c>
      <c r="BE1444" s="1" t="s">
        <v>372</v>
      </c>
      <c r="BF1444" t="s">
        <v>1999</v>
      </c>
      <c r="BH1444" s="1" t="str">
        <f t="shared" si="272"/>
        <v/>
      </c>
      <c r="BI1444" s="1" t="s">
        <v>5695</v>
      </c>
      <c r="BK1444" s="7" t="str">
        <f t="shared" si="273"/>
        <v>FALSE</v>
      </c>
      <c r="BL1444" s="227" t="s">
        <v>2001</v>
      </c>
      <c r="BM1444" s="1" t="b">
        <f t="shared" si="280"/>
        <v>0</v>
      </c>
      <c r="BQ1444"/>
      <c r="BR1444" s="1" t="str">
        <f t="shared" si="274"/>
        <v/>
      </c>
      <c r="BS1444" s="1" t="s">
        <v>5695</v>
      </c>
      <c r="BU1444" s="7" t="str">
        <f t="shared" si="275"/>
        <v>FALSE</v>
      </c>
      <c r="BV1444" s="227" t="s">
        <v>2001</v>
      </c>
      <c r="BW1444" s="1" t="b">
        <f t="shared" si="281"/>
        <v>0</v>
      </c>
      <c r="BZ1444" s="1" t="str">
        <f t="shared" si="276"/>
        <v/>
      </c>
      <c r="CA1444" s="1" t="s">
        <v>5695</v>
      </c>
      <c r="CC1444" s="7" t="str">
        <f t="shared" si="277"/>
        <v>FALSE</v>
      </c>
      <c r="CD1444" s="227" t="s">
        <v>2001</v>
      </c>
      <c r="CE1444" s="1" t="b">
        <f t="shared" si="282"/>
        <v>0</v>
      </c>
      <c r="CI1444"/>
      <c r="CJ1444" s="1" t="str">
        <f t="shared" si="278"/>
        <v/>
      </c>
      <c r="CK1444" s="1" t="s">
        <v>5695</v>
      </c>
      <c r="CM1444" s="7" t="str">
        <f t="shared" si="279"/>
        <v>FALSE</v>
      </c>
      <c r="CN1444" s="227" t="s">
        <v>2001</v>
      </c>
      <c r="CO1444" s="1" t="b">
        <f t="shared" si="283"/>
        <v>0</v>
      </c>
    </row>
    <row r="1445" spans="48:93" ht="18" x14ac:dyDescent="0.25">
      <c r="AV1445" s="226" t="s">
        <v>2001</v>
      </c>
      <c r="AW1445" s="227" t="s">
        <v>3815</v>
      </c>
      <c r="AX1445" s="227" t="s">
        <v>2636</v>
      </c>
      <c r="AY1445" s="232">
        <v>96720</v>
      </c>
      <c r="AZ1445" s="228" t="s">
        <v>347</v>
      </c>
      <c r="BA1445" s="227" t="s">
        <v>3815</v>
      </c>
      <c r="BB1445" s="226" t="s">
        <v>2001</v>
      </c>
      <c r="BD1445" s="229" t="s">
        <v>3815</v>
      </c>
      <c r="BE1445" s="1" t="s">
        <v>344</v>
      </c>
      <c r="BF1445" t="s">
        <v>2000</v>
      </c>
      <c r="BH1445" s="1" t="str">
        <f t="shared" si="272"/>
        <v/>
      </c>
      <c r="BI1445" s="1" t="s">
        <v>5696</v>
      </c>
      <c r="BK1445" s="7" t="str">
        <f t="shared" si="273"/>
        <v>FALSE</v>
      </c>
      <c r="BL1445" s="230" t="s">
        <v>2002</v>
      </c>
      <c r="BM1445" s="1" t="b">
        <f t="shared" si="280"/>
        <v>0</v>
      </c>
      <c r="BQ1445"/>
      <c r="BR1445" s="1" t="str">
        <f t="shared" si="274"/>
        <v/>
      </c>
      <c r="BS1445" s="1" t="s">
        <v>5696</v>
      </c>
      <c r="BU1445" s="7" t="str">
        <f t="shared" si="275"/>
        <v>FALSE</v>
      </c>
      <c r="BV1445" s="230" t="s">
        <v>2002</v>
      </c>
      <c r="BW1445" s="1" t="b">
        <f t="shared" si="281"/>
        <v>0</v>
      </c>
      <c r="BZ1445" s="1" t="str">
        <f t="shared" si="276"/>
        <v/>
      </c>
      <c r="CA1445" s="1" t="s">
        <v>5696</v>
      </c>
      <c r="CC1445" s="7" t="str">
        <f t="shared" si="277"/>
        <v>FALSE</v>
      </c>
      <c r="CD1445" s="230" t="s">
        <v>2002</v>
      </c>
      <c r="CE1445" s="1" t="b">
        <f t="shared" si="282"/>
        <v>0</v>
      </c>
      <c r="CI1445"/>
      <c r="CJ1445" s="1" t="str">
        <f t="shared" si="278"/>
        <v/>
      </c>
      <c r="CK1445" s="1" t="s">
        <v>5696</v>
      </c>
      <c r="CM1445" s="7" t="str">
        <f t="shared" si="279"/>
        <v>FALSE</v>
      </c>
      <c r="CN1445" s="230" t="s">
        <v>2002</v>
      </c>
      <c r="CO1445" s="1" t="b">
        <f t="shared" si="283"/>
        <v>0</v>
      </c>
    </row>
    <row r="1446" spans="48:93" ht="18" x14ac:dyDescent="0.25">
      <c r="AV1446" s="229" t="s">
        <v>2002</v>
      </c>
      <c r="AW1446" s="230" t="s">
        <v>3815</v>
      </c>
      <c r="AX1446" s="230" t="s">
        <v>2932</v>
      </c>
      <c r="AY1446" s="233">
        <v>95010</v>
      </c>
      <c r="AZ1446" s="231" t="s">
        <v>356</v>
      </c>
      <c r="BA1446" s="230" t="s">
        <v>3815</v>
      </c>
      <c r="BB1446" s="229" t="s">
        <v>2002</v>
      </c>
      <c r="BD1446" s="226" t="s">
        <v>3815</v>
      </c>
      <c r="BE1446" s="1" t="s">
        <v>347</v>
      </c>
      <c r="BF1446" t="s">
        <v>2001</v>
      </c>
      <c r="BH1446" s="1" t="str">
        <f t="shared" si="272"/>
        <v/>
      </c>
      <c r="BI1446" s="1" t="s">
        <v>5697</v>
      </c>
      <c r="BK1446" s="7" t="str">
        <f t="shared" si="273"/>
        <v>FALSE</v>
      </c>
      <c r="BL1446" s="227" t="s">
        <v>2003</v>
      </c>
      <c r="BM1446" s="1" t="b">
        <f t="shared" si="280"/>
        <v>0</v>
      </c>
      <c r="BQ1446"/>
      <c r="BR1446" s="1" t="str">
        <f t="shared" si="274"/>
        <v/>
      </c>
      <c r="BS1446" s="1" t="s">
        <v>5697</v>
      </c>
      <c r="BU1446" s="7" t="str">
        <f t="shared" si="275"/>
        <v>FALSE</v>
      </c>
      <c r="BV1446" s="227" t="s">
        <v>2003</v>
      </c>
      <c r="BW1446" s="1" t="b">
        <f t="shared" si="281"/>
        <v>0</v>
      </c>
      <c r="BZ1446" s="1" t="str">
        <f t="shared" si="276"/>
        <v/>
      </c>
      <c r="CA1446" s="1" t="s">
        <v>5697</v>
      </c>
      <c r="CC1446" s="7" t="str">
        <f t="shared" si="277"/>
        <v>FALSE</v>
      </c>
      <c r="CD1446" s="227" t="s">
        <v>2003</v>
      </c>
      <c r="CE1446" s="1" t="b">
        <f t="shared" si="282"/>
        <v>0</v>
      </c>
      <c r="CI1446"/>
      <c r="CJ1446" s="1" t="str">
        <f t="shared" si="278"/>
        <v/>
      </c>
      <c r="CK1446" s="1" t="s">
        <v>5697</v>
      </c>
      <c r="CM1446" s="7" t="str">
        <f t="shared" si="279"/>
        <v>FALSE</v>
      </c>
      <c r="CN1446" s="227" t="s">
        <v>2003</v>
      </c>
      <c r="CO1446" s="1" t="b">
        <f t="shared" si="283"/>
        <v>0</v>
      </c>
    </row>
    <row r="1447" spans="48:93" ht="18" x14ac:dyDescent="0.25">
      <c r="AV1447" s="226" t="s">
        <v>2003</v>
      </c>
      <c r="AW1447" s="227" t="s">
        <v>3816</v>
      </c>
      <c r="AX1447" s="227" t="s">
        <v>2675</v>
      </c>
      <c r="AY1447" s="232">
        <v>19019</v>
      </c>
      <c r="AZ1447" s="228" t="s">
        <v>339</v>
      </c>
      <c r="BA1447" s="227" t="s">
        <v>3816</v>
      </c>
      <c r="BB1447" s="226" t="s">
        <v>2003</v>
      </c>
      <c r="BD1447" s="229" t="s">
        <v>3815</v>
      </c>
      <c r="BE1447" s="1" t="s">
        <v>356</v>
      </c>
      <c r="BF1447" t="s">
        <v>2002</v>
      </c>
      <c r="BH1447" s="1" t="str">
        <f t="shared" si="272"/>
        <v/>
      </c>
      <c r="BI1447" s="1" t="s">
        <v>5698</v>
      </c>
      <c r="BK1447" s="7" t="str">
        <f t="shared" si="273"/>
        <v>FALSE</v>
      </c>
      <c r="BL1447" s="230" t="s">
        <v>2004</v>
      </c>
      <c r="BM1447" s="1" t="b">
        <f t="shared" si="280"/>
        <v>0</v>
      </c>
      <c r="BQ1447"/>
      <c r="BR1447" s="1" t="str">
        <f t="shared" si="274"/>
        <v/>
      </c>
      <c r="BS1447" s="1" t="s">
        <v>5698</v>
      </c>
      <c r="BU1447" s="7" t="str">
        <f t="shared" si="275"/>
        <v>FALSE</v>
      </c>
      <c r="BV1447" s="230" t="s">
        <v>2004</v>
      </c>
      <c r="BW1447" s="1" t="b">
        <f t="shared" si="281"/>
        <v>0</v>
      </c>
      <c r="BZ1447" s="1" t="str">
        <f t="shared" si="276"/>
        <v/>
      </c>
      <c r="CA1447" s="1" t="s">
        <v>5698</v>
      </c>
      <c r="CC1447" s="7" t="str">
        <f t="shared" si="277"/>
        <v>FALSE</v>
      </c>
      <c r="CD1447" s="230" t="s">
        <v>2004</v>
      </c>
      <c r="CE1447" s="1" t="b">
        <f t="shared" si="282"/>
        <v>0</v>
      </c>
      <c r="CI1447"/>
      <c r="CJ1447" s="1" t="str">
        <f t="shared" si="278"/>
        <v/>
      </c>
      <c r="CK1447" s="1" t="s">
        <v>5698</v>
      </c>
      <c r="CM1447" s="7" t="str">
        <f t="shared" si="279"/>
        <v>FALSE</v>
      </c>
      <c r="CN1447" s="230" t="s">
        <v>2004</v>
      </c>
      <c r="CO1447" s="1" t="b">
        <f t="shared" si="283"/>
        <v>0</v>
      </c>
    </row>
    <row r="1448" spans="48:93" ht="18" x14ac:dyDescent="0.25">
      <c r="AV1448" s="229" t="s">
        <v>2004</v>
      </c>
      <c r="AW1448" s="230" t="s">
        <v>3817</v>
      </c>
      <c r="AX1448" s="230" t="s">
        <v>2604</v>
      </c>
      <c r="AY1448" s="233">
        <v>99065</v>
      </c>
      <c r="AZ1448" s="231" t="s">
        <v>341</v>
      </c>
      <c r="BA1448" s="230" t="s">
        <v>3817</v>
      </c>
      <c r="BB1448" s="229" t="s">
        <v>2004</v>
      </c>
      <c r="BD1448" s="226" t="s">
        <v>3816</v>
      </c>
      <c r="BE1448" s="1" t="s">
        <v>339</v>
      </c>
      <c r="BF1448" t="s">
        <v>2003</v>
      </c>
      <c r="BH1448" s="1" t="str">
        <f t="shared" si="272"/>
        <v/>
      </c>
      <c r="BI1448" s="1" t="s">
        <v>5699</v>
      </c>
      <c r="BK1448" s="7" t="str">
        <f t="shared" si="273"/>
        <v>FALSE</v>
      </c>
      <c r="BL1448" s="227" t="s">
        <v>2005</v>
      </c>
      <c r="BM1448" s="1" t="b">
        <f t="shared" si="280"/>
        <v>0</v>
      </c>
      <c r="BQ1448"/>
      <c r="BR1448" s="1" t="str">
        <f t="shared" si="274"/>
        <v/>
      </c>
      <c r="BS1448" s="1" t="s">
        <v>5699</v>
      </c>
      <c r="BU1448" s="7" t="str">
        <f t="shared" si="275"/>
        <v>FALSE</v>
      </c>
      <c r="BV1448" s="227" t="s">
        <v>2005</v>
      </c>
      <c r="BW1448" s="1" t="b">
        <f t="shared" si="281"/>
        <v>0</v>
      </c>
      <c r="BZ1448" s="1" t="str">
        <f t="shared" si="276"/>
        <v/>
      </c>
      <c r="CA1448" s="1" t="s">
        <v>5699</v>
      </c>
      <c r="CC1448" s="7" t="str">
        <f t="shared" si="277"/>
        <v>FALSE</v>
      </c>
      <c r="CD1448" s="227" t="s">
        <v>2005</v>
      </c>
      <c r="CE1448" s="1" t="b">
        <f t="shared" si="282"/>
        <v>0</v>
      </c>
      <c r="CI1448"/>
      <c r="CJ1448" s="1" t="str">
        <f t="shared" si="278"/>
        <v/>
      </c>
      <c r="CK1448" s="1" t="s">
        <v>5699</v>
      </c>
      <c r="CM1448" s="7" t="str">
        <f t="shared" si="279"/>
        <v>FALSE</v>
      </c>
      <c r="CN1448" s="227" t="s">
        <v>2005</v>
      </c>
      <c r="CO1448" s="1" t="b">
        <f t="shared" si="283"/>
        <v>0</v>
      </c>
    </row>
    <row r="1449" spans="48:93" ht="18" x14ac:dyDescent="0.25">
      <c r="AV1449" s="226" t="s">
        <v>2005</v>
      </c>
      <c r="AW1449" s="227" t="s">
        <v>3818</v>
      </c>
      <c r="AX1449" s="227" t="s">
        <v>2628</v>
      </c>
      <c r="AY1449" s="232">
        <v>19906</v>
      </c>
      <c r="AZ1449" s="228" t="s">
        <v>352</v>
      </c>
      <c r="BA1449" s="227" t="s">
        <v>3818</v>
      </c>
      <c r="BB1449" s="226" t="s">
        <v>2005</v>
      </c>
      <c r="BD1449" s="229" t="s">
        <v>3817</v>
      </c>
      <c r="BE1449" s="1" t="s">
        <v>341</v>
      </c>
      <c r="BF1449" t="s">
        <v>2004</v>
      </c>
      <c r="BH1449" s="1" t="str">
        <f t="shared" si="272"/>
        <v/>
      </c>
      <c r="BI1449" s="1" t="s">
        <v>5700</v>
      </c>
      <c r="BK1449" s="7" t="str">
        <f t="shared" si="273"/>
        <v>FALSE</v>
      </c>
      <c r="BL1449" s="230" t="s">
        <v>2006</v>
      </c>
      <c r="BM1449" s="1" t="b">
        <f t="shared" si="280"/>
        <v>0</v>
      </c>
      <c r="BQ1449"/>
      <c r="BR1449" s="1" t="str">
        <f t="shared" si="274"/>
        <v/>
      </c>
      <c r="BS1449" s="1" t="s">
        <v>5700</v>
      </c>
      <c r="BU1449" s="7" t="str">
        <f t="shared" si="275"/>
        <v>FALSE</v>
      </c>
      <c r="BV1449" s="230" t="s">
        <v>2006</v>
      </c>
      <c r="BW1449" s="1" t="b">
        <f t="shared" si="281"/>
        <v>0</v>
      </c>
      <c r="BZ1449" s="1" t="str">
        <f t="shared" si="276"/>
        <v/>
      </c>
      <c r="CA1449" s="1" t="s">
        <v>5700</v>
      </c>
      <c r="CC1449" s="7" t="str">
        <f t="shared" si="277"/>
        <v>FALSE</v>
      </c>
      <c r="CD1449" s="230" t="s">
        <v>2006</v>
      </c>
      <c r="CE1449" s="1" t="b">
        <f t="shared" si="282"/>
        <v>0</v>
      </c>
      <c r="CI1449"/>
      <c r="CJ1449" s="1" t="str">
        <f t="shared" si="278"/>
        <v/>
      </c>
      <c r="CK1449" s="1" t="s">
        <v>5700</v>
      </c>
      <c r="CM1449" s="7" t="str">
        <f t="shared" si="279"/>
        <v>FALSE</v>
      </c>
      <c r="CN1449" s="230" t="s">
        <v>2006</v>
      </c>
      <c r="CO1449" s="1" t="b">
        <f t="shared" si="283"/>
        <v>0</v>
      </c>
    </row>
    <row r="1450" spans="48:93" ht="18" x14ac:dyDescent="0.25">
      <c r="AV1450" s="229" t="s">
        <v>2006</v>
      </c>
      <c r="AW1450" s="230" t="s">
        <v>3819</v>
      </c>
      <c r="AX1450" s="230" t="s">
        <v>2614</v>
      </c>
      <c r="AY1450" s="233">
        <v>11336</v>
      </c>
      <c r="AZ1450" s="231" t="s">
        <v>372</v>
      </c>
      <c r="BA1450" s="230" t="s">
        <v>3819</v>
      </c>
      <c r="BB1450" s="229" t="s">
        <v>2006</v>
      </c>
      <c r="BD1450" s="226" t="s">
        <v>3818</v>
      </c>
      <c r="BE1450" s="1" t="s">
        <v>352</v>
      </c>
      <c r="BF1450" t="s">
        <v>2005</v>
      </c>
      <c r="BH1450" s="1" t="str">
        <f t="shared" si="272"/>
        <v/>
      </c>
      <c r="BI1450" s="1" t="s">
        <v>5701</v>
      </c>
      <c r="BK1450" s="7" t="str">
        <f t="shared" si="273"/>
        <v>FALSE</v>
      </c>
      <c r="BL1450" s="227" t="s">
        <v>2007</v>
      </c>
      <c r="BM1450" s="1" t="b">
        <f t="shared" si="280"/>
        <v>0</v>
      </c>
      <c r="BQ1450"/>
      <c r="BR1450" s="1" t="str">
        <f t="shared" si="274"/>
        <v/>
      </c>
      <c r="BS1450" s="1" t="s">
        <v>5701</v>
      </c>
      <c r="BU1450" s="7" t="str">
        <f t="shared" si="275"/>
        <v>FALSE</v>
      </c>
      <c r="BV1450" s="227" t="s">
        <v>2007</v>
      </c>
      <c r="BW1450" s="1" t="b">
        <f t="shared" si="281"/>
        <v>0</v>
      </c>
      <c r="BZ1450" s="1" t="str">
        <f t="shared" si="276"/>
        <v/>
      </c>
      <c r="CA1450" s="1" t="s">
        <v>5701</v>
      </c>
      <c r="CC1450" s="7" t="str">
        <f t="shared" si="277"/>
        <v>FALSE</v>
      </c>
      <c r="CD1450" s="227" t="s">
        <v>2007</v>
      </c>
      <c r="CE1450" s="1" t="b">
        <f t="shared" si="282"/>
        <v>0</v>
      </c>
      <c r="CI1450"/>
      <c r="CJ1450" s="1" t="str">
        <f t="shared" si="278"/>
        <v/>
      </c>
      <c r="CK1450" s="1" t="s">
        <v>5701</v>
      </c>
      <c r="CM1450" s="7" t="str">
        <f t="shared" si="279"/>
        <v>FALSE</v>
      </c>
      <c r="CN1450" s="227" t="s">
        <v>2007</v>
      </c>
      <c r="CO1450" s="1" t="b">
        <f t="shared" si="283"/>
        <v>0</v>
      </c>
    </row>
    <row r="1451" spans="48:93" ht="18" x14ac:dyDescent="0.25">
      <c r="AV1451" s="226" t="s">
        <v>2007</v>
      </c>
      <c r="AW1451" s="227" t="s">
        <v>3820</v>
      </c>
      <c r="AX1451" s="227" t="s">
        <v>2606</v>
      </c>
      <c r="AY1451" s="232">
        <v>95386</v>
      </c>
      <c r="AZ1451" s="228" t="s">
        <v>373</v>
      </c>
      <c r="BA1451" s="227" t="s">
        <v>3820</v>
      </c>
      <c r="BB1451" s="226" t="s">
        <v>2007</v>
      </c>
      <c r="BD1451" s="229" t="s">
        <v>3819</v>
      </c>
      <c r="BE1451" s="1" t="s">
        <v>372</v>
      </c>
      <c r="BF1451" t="s">
        <v>2006</v>
      </c>
      <c r="BH1451" s="1" t="str">
        <f t="shared" si="272"/>
        <v/>
      </c>
      <c r="BI1451" s="1" t="s">
        <v>5702</v>
      </c>
      <c r="BK1451" s="7" t="str">
        <f t="shared" si="273"/>
        <v>FALSE</v>
      </c>
      <c r="BL1451" s="230" t="s">
        <v>2008</v>
      </c>
      <c r="BM1451" s="1" t="b">
        <f t="shared" si="280"/>
        <v>0</v>
      </c>
      <c r="BQ1451"/>
      <c r="BR1451" s="1" t="str">
        <f t="shared" si="274"/>
        <v/>
      </c>
      <c r="BS1451" s="1" t="s">
        <v>5702</v>
      </c>
      <c r="BU1451" s="7" t="str">
        <f t="shared" si="275"/>
        <v>FALSE</v>
      </c>
      <c r="BV1451" s="230" t="s">
        <v>2008</v>
      </c>
      <c r="BW1451" s="1" t="b">
        <f t="shared" si="281"/>
        <v>0</v>
      </c>
      <c r="BZ1451" s="1" t="str">
        <f t="shared" si="276"/>
        <v/>
      </c>
      <c r="CA1451" s="1" t="s">
        <v>5702</v>
      </c>
      <c r="CC1451" s="7" t="str">
        <f t="shared" si="277"/>
        <v>FALSE</v>
      </c>
      <c r="CD1451" s="230" t="s">
        <v>2008</v>
      </c>
      <c r="CE1451" s="1" t="b">
        <f t="shared" si="282"/>
        <v>0</v>
      </c>
      <c r="CI1451"/>
      <c r="CJ1451" s="1" t="str">
        <f t="shared" si="278"/>
        <v/>
      </c>
      <c r="CK1451" s="1" t="s">
        <v>5702</v>
      </c>
      <c r="CM1451" s="7" t="str">
        <f t="shared" si="279"/>
        <v>FALSE</v>
      </c>
      <c r="CN1451" s="230" t="s">
        <v>2008</v>
      </c>
      <c r="CO1451" s="1" t="b">
        <f t="shared" si="283"/>
        <v>0</v>
      </c>
    </row>
    <row r="1452" spans="48:93" ht="18" x14ac:dyDescent="0.25">
      <c r="AV1452" s="229" t="s">
        <v>2008</v>
      </c>
      <c r="AW1452" s="230" t="s">
        <v>3821</v>
      </c>
      <c r="AX1452" s="230" t="s">
        <v>2641</v>
      </c>
      <c r="AY1452" s="233">
        <v>19034</v>
      </c>
      <c r="AZ1452" s="231" t="s">
        <v>340</v>
      </c>
      <c r="BA1452" s="230" t="s">
        <v>3821</v>
      </c>
      <c r="BB1452" s="229" t="s">
        <v>2008</v>
      </c>
      <c r="BD1452" s="226" t="s">
        <v>3820</v>
      </c>
      <c r="BE1452" s="1" t="s">
        <v>373</v>
      </c>
      <c r="BF1452" t="s">
        <v>2007</v>
      </c>
      <c r="BH1452" s="1" t="str">
        <f t="shared" si="272"/>
        <v/>
      </c>
      <c r="BI1452" s="1" t="s">
        <v>5703</v>
      </c>
      <c r="BK1452" s="7" t="str">
        <f t="shared" si="273"/>
        <v>FALSE</v>
      </c>
      <c r="BL1452" s="227" t="s">
        <v>2009</v>
      </c>
      <c r="BM1452" s="1" t="b">
        <f t="shared" si="280"/>
        <v>0</v>
      </c>
      <c r="BQ1452"/>
      <c r="BR1452" s="1" t="str">
        <f t="shared" si="274"/>
        <v/>
      </c>
      <c r="BS1452" s="1" t="s">
        <v>5703</v>
      </c>
      <c r="BU1452" s="7" t="str">
        <f t="shared" si="275"/>
        <v>FALSE</v>
      </c>
      <c r="BV1452" s="227" t="s">
        <v>2009</v>
      </c>
      <c r="BW1452" s="1" t="b">
        <f t="shared" si="281"/>
        <v>0</v>
      </c>
      <c r="BZ1452" s="1" t="str">
        <f t="shared" si="276"/>
        <v/>
      </c>
      <c r="CA1452" s="1" t="s">
        <v>5703</v>
      </c>
      <c r="CC1452" s="7" t="str">
        <f t="shared" si="277"/>
        <v>FALSE</v>
      </c>
      <c r="CD1452" s="227" t="s">
        <v>2009</v>
      </c>
      <c r="CE1452" s="1" t="b">
        <f t="shared" si="282"/>
        <v>0</v>
      </c>
      <c r="CI1452"/>
      <c r="CJ1452" s="1" t="str">
        <f t="shared" si="278"/>
        <v/>
      </c>
      <c r="CK1452" s="1" t="s">
        <v>5703</v>
      </c>
      <c r="CM1452" s="7" t="str">
        <f t="shared" si="279"/>
        <v>FALSE</v>
      </c>
      <c r="CN1452" s="227" t="s">
        <v>2009</v>
      </c>
      <c r="CO1452" s="1" t="b">
        <f t="shared" si="283"/>
        <v>0</v>
      </c>
    </row>
    <row r="1453" spans="48:93" ht="18" x14ac:dyDescent="0.25">
      <c r="AV1453" s="226" t="s">
        <v>2009</v>
      </c>
      <c r="AW1453" s="227" t="s">
        <v>3822</v>
      </c>
      <c r="AX1453" s="227" t="s">
        <v>2677</v>
      </c>
      <c r="AY1453" s="232">
        <v>95322</v>
      </c>
      <c r="AZ1453" s="228" t="s">
        <v>348</v>
      </c>
      <c r="BA1453" s="227" t="s">
        <v>3822</v>
      </c>
      <c r="BB1453" s="226" t="s">
        <v>2009</v>
      </c>
      <c r="BD1453" s="229" t="s">
        <v>3821</v>
      </c>
      <c r="BE1453" s="1" t="s">
        <v>340</v>
      </c>
      <c r="BF1453" t="s">
        <v>2008</v>
      </c>
      <c r="BH1453" s="1" t="str">
        <f t="shared" si="272"/>
        <v/>
      </c>
      <c r="BI1453" s="1" t="s">
        <v>5704</v>
      </c>
      <c r="BK1453" s="7" t="str">
        <f t="shared" si="273"/>
        <v>FALSE</v>
      </c>
      <c r="BL1453" s="230" t="s">
        <v>2010</v>
      </c>
      <c r="BM1453" s="1" t="b">
        <f t="shared" si="280"/>
        <v>0</v>
      </c>
      <c r="BQ1453"/>
      <c r="BR1453" s="1" t="str">
        <f t="shared" si="274"/>
        <v/>
      </c>
      <c r="BS1453" s="1" t="s">
        <v>5704</v>
      </c>
      <c r="BU1453" s="7" t="str">
        <f t="shared" si="275"/>
        <v>FALSE</v>
      </c>
      <c r="BV1453" s="230" t="s">
        <v>2010</v>
      </c>
      <c r="BW1453" s="1" t="b">
        <f t="shared" si="281"/>
        <v>0</v>
      </c>
      <c r="BZ1453" s="1" t="str">
        <f t="shared" si="276"/>
        <v/>
      </c>
      <c r="CA1453" s="1" t="s">
        <v>5704</v>
      </c>
      <c r="CC1453" s="7" t="str">
        <f t="shared" si="277"/>
        <v>FALSE</v>
      </c>
      <c r="CD1453" s="230" t="s">
        <v>2010</v>
      </c>
      <c r="CE1453" s="1" t="b">
        <f t="shared" si="282"/>
        <v>0</v>
      </c>
      <c r="CI1453"/>
      <c r="CJ1453" s="1" t="str">
        <f t="shared" si="278"/>
        <v/>
      </c>
      <c r="CK1453" s="1" t="s">
        <v>5704</v>
      </c>
      <c r="CM1453" s="7" t="str">
        <f t="shared" si="279"/>
        <v>FALSE</v>
      </c>
      <c r="CN1453" s="230" t="s">
        <v>2010</v>
      </c>
      <c r="CO1453" s="1" t="b">
        <f t="shared" si="283"/>
        <v>0</v>
      </c>
    </row>
    <row r="1454" spans="48:93" ht="18" x14ac:dyDescent="0.25">
      <c r="AV1454" s="229" t="s">
        <v>2010</v>
      </c>
      <c r="AW1454" s="230" t="s">
        <v>3823</v>
      </c>
      <c r="AX1454" s="230" t="s">
        <v>2641</v>
      </c>
      <c r="AY1454" s="233">
        <v>19048</v>
      </c>
      <c r="AZ1454" s="231" t="s">
        <v>340</v>
      </c>
      <c r="BA1454" s="230" t="s">
        <v>3823</v>
      </c>
      <c r="BB1454" s="229" t="s">
        <v>2010</v>
      </c>
      <c r="BD1454" s="226" t="s">
        <v>3822</v>
      </c>
      <c r="BE1454" s="1" t="s">
        <v>348</v>
      </c>
      <c r="BF1454" t="s">
        <v>2009</v>
      </c>
      <c r="BH1454" s="1" t="str">
        <f t="shared" si="272"/>
        <v/>
      </c>
      <c r="BI1454" s="1" t="s">
        <v>5705</v>
      </c>
      <c r="BK1454" s="7" t="str">
        <f t="shared" si="273"/>
        <v>FALSE</v>
      </c>
      <c r="BL1454" s="227" t="s">
        <v>2011</v>
      </c>
      <c r="BM1454" s="1" t="b">
        <f t="shared" si="280"/>
        <v>0</v>
      </c>
      <c r="BQ1454"/>
      <c r="BR1454" s="1" t="str">
        <f t="shared" si="274"/>
        <v/>
      </c>
      <c r="BS1454" s="1" t="s">
        <v>5705</v>
      </c>
      <c r="BU1454" s="7" t="str">
        <f t="shared" si="275"/>
        <v>FALSE</v>
      </c>
      <c r="BV1454" s="227" t="s">
        <v>2011</v>
      </c>
      <c r="BW1454" s="1" t="b">
        <f t="shared" si="281"/>
        <v>0</v>
      </c>
      <c r="BZ1454" s="1" t="str">
        <f t="shared" si="276"/>
        <v/>
      </c>
      <c r="CA1454" s="1" t="s">
        <v>5705</v>
      </c>
      <c r="CC1454" s="7" t="str">
        <f t="shared" si="277"/>
        <v>FALSE</v>
      </c>
      <c r="CD1454" s="227" t="s">
        <v>2011</v>
      </c>
      <c r="CE1454" s="1" t="b">
        <f t="shared" si="282"/>
        <v>0</v>
      </c>
      <c r="CI1454"/>
      <c r="CJ1454" s="1" t="str">
        <f t="shared" si="278"/>
        <v/>
      </c>
      <c r="CK1454" s="1" t="s">
        <v>5705</v>
      </c>
      <c r="CM1454" s="7" t="str">
        <f t="shared" si="279"/>
        <v>FALSE</v>
      </c>
      <c r="CN1454" s="227" t="s">
        <v>2011</v>
      </c>
      <c r="CO1454" s="1" t="b">
        <f t="shared" si="283"/>
        <v>0</v>
      </c>
    </row>
    <row r="1455" spans="48:93" ht="18" x14ac:dyDescent="0.25">
      <c r="AV1455" s="226" t="s">
        <v>2011</v>
      </c>
      <c r="AW1455" s="227" t="s">
        <v>3824</v>
      </c>
      <c r="AX1455" s="227" t="s">
        <v>2676</v>
      </c>
      <c r="AY1455" s="232">
        <v>11373</v>
      </c>
      <c r="AZ1455" s="228" t="s">
        <v>342</v>
      </c>
      <c r="BA1455" s="227" t="s">
        <v>3824</v>
      </c>
      <c r="BB1455" s="226" t="s">
        <v>2011</v>
      </c>
      <c r="BD1455" s="229" t="s">
        <v>3823</v>
      </c>
      <c r="BE1455" s="1" t="s">
        <v>340</v>
      </c>
      <c r="BF1455" t="s">
        <v>2010</v>
      </c>
      <c r="BH1455" s="1" t="str">
        <f t="shared" si="272"/>
        <v/>
      </c>
      <c r="BI1455" s="1" t="s">
        <v>5706</v>
      </c>
      <c r="BK1455" s="7" t="str">
        <f t="shared" si="273"/>
        <v>FALSE</v>
      </c>
      <c r="BL1455" s="230" t="s">
        <v>2012</v>
      </c>
      <c r="BM1455" s="1" t="b">
        <f t="shared" si="280"/>
        <v>0</v>
      </c>
      <c r="BQ1455"/>
      <c r="BR1455" s="1" t="str">
        <f t="shared" si="274"/>
        <v/>
      </c>
      <c r="BS1455" s="1" t="s">
        <v>5706</v>
      </c>
      <c r="BU1455" s="7" t="str">
        <f t="shared" si="275"/>
        <v>FALSE</v>
      </c>
      <c r="BV1455" s="230" t="s">
        <v>2012</v>
      </c>
      <c r="BW1455" s="1" t="b">
        <f t="shared" si="281"/>
        <v>0</v>
      </c>
      <c r="BZ1455" s="1" t="str">
        <f t="shared" si="276"/>
        <v/>
      </c>
      <c r="CA1455" s="1" t="s">
        <v>5706</v>
      </c>
      <c r="CC1455" s="7" t="str">
        <f t="shared" si="277"/>
        <v>FALSE</v>
      </c>
      <c r="CD1455" s="230" t="s">
        <v>2012</v>
      </c>
      <c r="CE1455" s="1" t="b">
        <f t="shared" si="282"/>
        <v>0</v>
      </c>
      <c r="CI1455"/>
      <c r="CJ1455" s="1" t="str">
        <f t="shared" si="278"/>
        <v/>
      </c>
      <c r="CK1455" s="1" t="s">
        <v>5706</v>
      </c>
      <c r="CM1455" s="7" t="str">
        <f t="shared" si="279"/>
        <v>FALSE</v>
      </c>
      <c r="CN1455" s="230" t="s">
        <v>2012</v>
      </c>
      <c r="CO1455" s="1" t="b">
        <f t="shared" si="283"/>
        <v>0</v>
      </c>
    </row>
    <row r="1456" spans="48:93" ht="18" x14ac:dyDescent="0.25">
      <c r="AV1456" s="229" t="s">
        <v>2012</v>
      </c>
      <c r="AW1456" s="230" t="s">
        <v>3825</v>
      </c>
      <c r="AX1456" s="230" t="s">
        <v>2628</v>
      </c>
      <c r="AY1456" s="233">
        <v>29046</v>
      </c>
      <c r="AZ1456" s="231" t="s">
        <v>352</v>
      </c>
      <c r="BA1456" s="230" t="s">
        <v>3825</v>
      </c>
      <c r="BB1456" s="229" t="s">
        <v>2012</v>
      </c>
      <c r="BD1456" s="226" t="s">
        <v>3824</v>
      </c>
      <c r="BE1456" s="1" t="s">
        <v>342</v>
      </c>
      <c r="BF1456" t="s">
        <v>2011</v>
      </c>
      <c r="BH1456" s="1" t="str">
        <f t="shared" si="272"/>
        <v/>
      </c>
      <c r="BI1456" s="1" t="s">
        <v>5707</v>
      </c>
      <c r="BK1456" s="7" t="str">
        <f t="shared" si="273"/>
        <v>FALSE</v>
      </c>
      <c r="BL1456" s="227" t="s">
        <v>2013</v>
      </c>
      <c r="BM1456" s="1" t="b">
        <f t="shared" si="280"/>
        <v>0</v>
      </c>
      <c r="BQ1456"/>
      <c r="BR1456" s="1" t="str">
        <f t="shared" si="274"/>
        <v/>
      </c>
      <c r="BS1456" s="1" t="s">
        <v>5707</v>
      </c>
      <c r="BU1456" s="7" t="str">
        <f t="shared" si="275"/>
        <v>FALSE</v>
      </c>
      <c r="BV1456" s="227" t="s">
        <v>2013</v>
      </c>
      <c r="BW1456" s="1" t="b">
        <f t="shared" si="281"/>
        <v>0</v>
      </c>
      <c r="BZ1456" s="1" t="str">
        <f t="shared" si="276"/>
        <v/>
      </c>
      <c r="CA1456" s="1" t="s">
        <v>5707</v>
      </c>
      <c r="CC1456" s="7" t="str">
        <f t="shared" si="277"/>
        <v>FALSE</v>
      </c>
      <c r="CD1456" s="227" t="s">
        <v>2013</v>
      </c>
      <c r="CE1456" s="1" t="b">
        <f t="shared" si="282"/>
        <v>0</v>
      </c>
      <c r="CI1456"/>
      <c r="CJ1456" s="1" t="str">
        <f t="shared" si="278"/>
        <v/>
      </c>
      <c r="CK1456" s="1" t="s">
        <v>5707</v>
      </c>
      <c r="CM1456" s="7" t="str">
        <f t="shared" si="279"/>
        <v>FALSE</v>
      </c>
      <c r="CN1456" s="227" t="s">
        <v>2013</v>
      </c>
      <c r="CO1456" s="1" t="b">
        <f t="shared" si="283"/>
        <v>0</v>
      </c>
    </row>
    <row r="1457" spans="48:93" ht="18" x14ac:dyDescent="0.25">
      <c r="AV1457" s="226" t="s">
        <v>2013</v>
      </c>
      <c r="AW1457" s="227" t="s">
        <v>3826</v>
      </c>
      <c r="AX1457" s="227" t="s">
        <v>2617</v>
      </c>
      <c r="AY1457" s="232">
        <v>96401</v>
      </c>
      <c r="AZ1457" s="228" t="s">
        <v>364</v>
      </c>
      <c r="BA1457" s="227" t="s">
        <v>3826</v>
      </c>
      <c r="BB1457" s="226" t="s">
        <v>2013</v>
      </c>
      <c r="BD1457" s="229" t="s">
        <v>3825</v>
      </c>
      <c r="BE1457" s="1" t="s">
        <v>352</v>
      </c>
      <c r="BF1457" t="s">
        <v>2012</v>
      </c>
      <c r="BH1457" s="1" t="str">
        <f t="shared" si="272"/>
        <v/>
      </c>
      <c r="BI1457" s="1" t="s">
        <v>5708</v>
      </c>
      <c r="BK1457" s="7" t="str">
        <f t="shared" si="273"/>
        <v>FALSE</v>
      </c>
      <c r="BL1457" s="230" t="s">
        <v>2014</v>
      </c>
      <c r="BM1457" s="1" t="b">
        <f t="shared" si="280"/>
        <v>0</v>
      </c>
      <c r="BQ1457"/>
      <c r="BR1457" s="1" t="str">
        <f t="shared" si="274"/>
        <v/>
      </c>
      <c r="BS1457" s="1" t="s">
        <v>5708</v>
      </c>
      <c r="BU1457" s="7" t="str">
        <f t="shared" si="275"/>
        <v>FALSE</v>
      </c>
      <c r="BV1457" s="230" t="s">
        <v>2014</v>
      </c>
      <c r="BW1457" s="1" t="b">
        <f t="shared" si="281"/>
        <v>0</v>
      </c>
      <c r="BZ1457" s="1" t="str">
        <f t="shared" si="276"/>
        <v/>
      </c>
      <c r="CA1457" s="1" t="s">
        <v>5708</v>
      </c>
      <c r="CC1457" s="7" t="str">
        <f t="shared" si="277"/>
        <v>FALSE</v>
      </c>
      <c r="CD1457" s="230" t="s">
        <v>2014</v>
      </c>
      <c r="CE1457" s="1" t="b">
        <f t="shared" si="282"/>
        <v>0</v>
      </c>
      <c r="CI1457"/>
      <c r="CJ1457" s="1" t="str">
        <f t="shared" si="278"/>
        <v/>
      </c>
      <c r="CK1457" s="1" t="s">
        <v>5708</v>
      </c>
      <c r="CM1457" s="7" t="str">
        <f t="shared" si="279"/>
        <v>FALSE</v>
      </c>
      <c r="CN1457" s="230" t="s">
        <v>2014</v>
      </c>
      <c r="CO1457" s="1" t="b">
        <f t="shared" si="283"/>
        <v>0</v>
      </c>
    </row>
    <row r="1458" spans="48:93" ht="18" x14ac:dyDescent="0.25">
      <c r="AV1458" s="229" t="s">
        <v>2014</v>
      </c>
      <c r="AW1458" s="230" t="s">
        <v>3827</v>
      </c>
      <c r="AX1458" s="230" t="s">
        <v>2623</v>
      </c>
      <c r="AY1458" s="233">
        <v>77400</v>
      </c>
      <c r="AZ1458" s="231" t="s">
        <v>323</v>
      </c>
      <c r="BA1458" s="230" t="s">
        <v>3827</v>
      </c>
      <c r="BB1458" s="229" t="s">
        <v>2014</v>
      </c>
      <c r="BD1458" s="226" t="s">
        <v>3826</v>
      </c>
      <c r="BE1458" s="1" t="s">
        <v>364</v>
      </c>
      <c r="BF1458" t="s">
        <v>2013</v>
      </c>
      <c r="BH1458" s="1" t="str">
        <f t="shared" si="272"/>
        <v/>
      </c>
      <c r="BI1458" s="1" t="s">
        <v>5709</v>
      </c>
      <c r="BK1458" s="7" t="str">
        <f t="shared" si="273"/>
        <v>FALSE</v>
      </c>
      <c r="BL1458" s="227" t="s">
        <v>2015</v>
      </c>
      <c r="BM1458" s="1" t="b">
        <f t="shared" si="280"/>
        <v>0</v>
      </c>
      <c r="BQ1458"/>
      <c r="BR1458" s="1" t="str">
        <f t="shared" si="274"/>
        <v/>
      </c>
      <c r="BS1458" s="1" t="s">
        <v>5709</v>
      </c>
      <c r="BU1458" s="7" t="str">
        <f t="shared" si="275"/>
        <v>FALSE</v>
      </c>
      <c r="BV1458" s="227" t="s">
        <v>2015</v>
      </c>
      <c r="BW1458" s="1" t="b">
        <f t="shared" si="281"/>
        <v>0</v>
      </c>
      <c r="BZ1458" s="1" t="str">
        <f t="shared" si="276"/>
        <v/>
      </c>
      <c r="CA1458" s="1" t="s">
        <v>5709</v>
      </c>
      <c r="CC1458" s="7" t="str">
        <f t="shared" si="277"/>
        <v>FALSE</v>
      </c>
      <c r="CD1458" s="227" t="s">
        <v>2015</v>
      </c>
      <c r="CE1458" s="1" t="b">
        <f t="shared" si="282"/>
        <v>0</v>
      </c>
      <c r="CI1458"/>
      <c r="CJ1458" s="1" t="str">
        <f t="shared" si="278"/>
        <v/>
      </c>
      <c r="CK1458" s="1" t="s">
        <v>5709</v>
      </c>
      <c r="CM1458" s="7" t="str">
        <f t="shared" si="279"/>
        <v>FALSE</v>
      </c>
      <c r="CN1458" s="227" t="s">
        <v>2015</v>
      </c>
      <c r="CO1458" s="1" t="b">
        <f t="shared" si="283"/>
        <v>0</v>
      </c>
    </row>
    <row r="1459" spans="48:93" ht="18" x14ac:dyDescent="0.25">
      <c r="AV1459" s="226" t="s">
        <v>2015</v>
      </c>
      <c r="AW1459" s="227" t="s">
        <v>3827</v>
      </c>
      <c r="AX1459" s="227" t="s">
        <v>2748</v>
      </c>
      <c r="AY1459" s="232">
        <v>77215</v>
      </c>
      <c r="AZ1459" s="228" t="s">
        <v>326</v>
      </c>
      <c r="BA1459" s="227" t="s">
        <v>3827</v>
      </c>
      <c r="BB1459" s="226" t="s">
        <v>2015</v>
      </c>
      <c r="BD1459" s="229" t="s">
        <v>3827</v>
      </c>
      <c r="BE1459" s="1" t="s">
        <v>323</v>
      </c>
      <c r="BF1459" t="s">
        <v>2014</v>
      </c>
      <c r="BH1459" s="1" t="str">
        <f t="shared" si="272"/>
        <v/>
      </c>
      <c r="BI1459" s="1" t="s">
        <v>5710</v>
      </c>
      <c r="BK1459" s="7" t="str">
        <f t="shared" si="273"/>
        <v>FALSE</v>
      </c>
      <c r="BL1459" s="230" t="s">
        <v>2016</v>
      </c>
      <c r="BM1459" s="1" t="b">
        <f t="shared" si="280"/>
        <v>0</v>
      </c>
      <c r="BQ1459"/>
      <c r="BR1459" s="1" t="str">
        <f t="shared" si="274"/>
        <v/>
      </c>
      <c r="BS1459" s="1" t="s">
        <v>5710</v>
      </c>
      <c r="BU1459" s="7" t="str">
        <f t="shared" si="275"/>
        <v>FALSE</v>
      </c>
      <c r="BV1459" s="230" t="s">
        <v>2016</v>
      </c>
      <c r="BW1459" s="1" t="b">
        <f t="shared" si="281"/>
        <v>0</v>
      </c>
      <c r="BZ1459" s="1" t="str">
        <f t="shared" si="276"/>
        <v/>
      </c>
      <c r="CA1459" s="1" t="s">
        <v>5710</v>
      </c>
      <c r="CC1459" s="7" t="str">
        <f t="shared" si="277"/>
        <v>FALSE</v>
      </c>
      <c r="CD1459" s="230" t="s">
        <v>2016</v>
      </c>
      <c r="CE1459" s="1" t="b">
        <f t="shared" si="282"/>
        <v>0</v>
      </c>
      <c r="CI1459"/>
      <c r="CJ1459" s="1" t="str">
        <f t="shared" si="278"/>
        <v/>
      </c>
      <c r="CK1459" s="1" t="s">
        <v>5710</v>
      </c>
      <c r="CM1459" s="7" t="str">
        <f t="shared" si="279"/>
        <v>FALSE</v>
      </c>
      <c r="CN1459" s="230" t="s">
        <v>2016</v>
      </c>
      <c r="CO1459" s="1" t="b">
        <f t="shared" si="283"/>
        <v>0</v>
      </c>
    </row>
    <row r="1460" spans="48:93" ht="18" x14ac:dyDescent="0.25">
      <c r="AV1460" s="229" t="s">
        <v>2016</v>
      </c>
      <c r="AW1460" s="230" t="s">
        <v>3827</v>
      </c>
      <c r="AX1460" s="230" t="s">
        <v>2649</v>
      </c>
      <c r="AY1460" s="233">
        <v>77216</v>
      </c>
      <c r="AZ1460" s="231" t="s">
        <v>328</v>
      </c>
      <c r="BA1460" s="230" t="s">
        <v>3827</v>
      </c>
      <c r="BB1460" s="229" t="s">
        <v>2016</v>
      </c>
      <c r="BD1460" s="226" t="s">
        <v>3827</v>
      </c>
      <c r="BE1460" s="1" t="s">
        <v>326</v>
      </c>
      <c r="BF1460" t="s">
        <v>2015</v>
      </c>
      <c r="BH1460" s="1" t="str">
        <f t="shared" si="272"/>
        <v/>
      </c>
      <c r="BI1460" s="1" t="s">
        <v>5711</v>
      </c>
      <c r="BK1460" s="7" t="str">
        <f t="shared" si="273"/>
        <v>FALSE</v>
      </c>
      <c r="BL1460" s="227" t="s">
        <v>2017</v>
      </c>
      <c r="BM1460" s="1" t="b">
        <f t="shared" si="280"/>
        <v>0</v>
      </c>
      <c r="BQ1460"/>
      <c r="BR1460" s="1" t="str">
        <f t="shared" si="274"/>
        <v/>
      </c>
      <c r="BS1460" s="1" t="s">
        <v>5711</v>
      </c>
      <c r="BU1460" s="7" t="str">
        <f t="shared" si="275"/>
        <v>FALSE</v>
      </c>
      <c r="BV1460" s="227" t="s">
        <v>2017</v>
      </c>
      <c r="BW1460" s="1" t="b">
        <f t="shared" si="281"/>
        <v>0</v>
      </c>
      <c r="BZ1460" s="1" t="str">
        <f t="shared" si="276"/>
        <v/>
      </c>
      <c r="CA1460" s="1" t="s">
        <v>5711</v>
      </c>
      <c r="CC1460" s="7" t="str">
        <f t="shared" si="277"/>
        <v>FALSE</v>
      </c>
      <c r="CD1460" s="227" t="s">
        <v>2017</v>
      </c>
      <c r="CE1460" s="1" t="b">
        <f t="shared" si="282"/>
        <v>0</v>
      </c>
      <c r="CI1460"/>
      <c r="CJ1460" s="1" t="str">
        <f t="shared" si="278"/>
        <v/>
      </c>
      <c r="CK1460" s="1" t="s">
        <v>5711</v>
      </c>
      <c r="CM1460" s="7" t="str">
        <f t="shared" si="279"/>
        <v>FALSE</v>
      </c>
      <c r="CN1460" s="227" t="s">
        <v>2017</v>
      </c>
      <c r="CO1460" s="1" t="b">
        <f t="shared" si="283"/>
        <v>0</v>
      </c>
    </row>
    <row r="1461" spans="48:93" ht="18" x14ac:dyDescent="0.25">
      <c r="AV1461" s="226" t="s">
        <v>2017</v>
      </c>
      <c r="AW1461" s="227" t="s">
        <v>3827</v>
      </c>
      <c r="AX1461" s="227" t="s">
        <v>2619</v>
      </c>
      <c r="AY1461" s="232">
        <v>77217</v>
      </c>
      <c r="AZ1461" s="228" t="s">
        <v>329</v>
      </c>
      <c r="BA1461" s="227" t="s">
        <v>3827</v>
      </c>
      <c r="BB1461" s="226" t="s">
        <v>2017</v>
      </c>
      <c r="BD1461" s="229" t="s">
        <v>3827</v>
      </c>
      <c r="BE1461" s="1" t="s">
        <v>328</v>
      </c>
      <c r="BF1461" t="s">
        <v>2016</v>
      </c>
      <c r="BH1461" s="1" t="str">
        <f t="shared" si="272"/>
        <v/>
      </c>
      <c r="BI1461" s="1" t="s">
        <v>5712</v>
      </c>
      <c r="BK1461" s="7" t="str">
        <f t="shared" si="273"/>
        <v>FALSE</v>
      </c>
      <c r="BL1461" s="230" t="s">
        <v>2018</v>
      </c>
      <c r="BM1461" s="1" t="b">
        <f t="shared" si="280"/>
        <v>0</v>
      </c>
      <c r="BQ1461"/>
      <c r="BR1461" s="1" t="str">
        <f t="shared" si="274"/>
        <v/>
      </c>
      <c r="BS1461" s="1" t="s">
        <v>5712</v>
      </c>
      <c r="BU1461" s="7" t="str">
        <f t="shared" si="275"/>
        <v>FALSE</v>
      </c>
      <c r="BV1461" s="230" t="s">
        <v>2018</v>
      </c>
      <c r="BW1461" s="1" t="b">
        <f t="shared" si="281"/>
        <v>0</v>
      </c>
      <c r="BZ1461" s="1" t="str">
        <f t="shared" si="276"/>
        <v/>
      </c>
      <c r="CA1461" s="1" t="s">
        <v>5712</v>
      </c>
      <c r="CC1461" s="7" t="str">
        <f t="shared" si="277"/>
        <v>FALSE</v>
      </c>
      <c r="CD1461" s="230" t="s">
        <v>2018</v>
      </c>
      <c r="CE1461" s="1" t="b">
        <f t="shared" si="282"/>
        <v>0</v>
      </c>
      <c r="CI1461"/>
      <c r="CJ1461" s="1" t="str">
        <f t="shared" si="278"/>
        <v/>
      </c>
      <c r="CK1461" s="1" t="s">
        <v>5712</v>
      </c>
      <c r="CM1461" s="7" t="str">
        <f t="shared" si="279"/>
        <v>FALSE</v>
      </c>
      <c r="CN1461" s="230" t="s">
        <v>2018</v>
      </c>
      <c r="CO1461" s="1" t="b">
        <f t="shared" si="283"/>
        <v>0</v>
      </c>
    </row>
    <row r="1462" spans="48:93" ht="18" x14ac:dyDescent="0.25">
      <c r="AV1462" s="229" t="s">
        <v>2018</v>
      </c>
      <c r="AW1462" s="230" t="s">
        <v>3827</v>
      </c>
      <c r="AX1462" s="230" t="s">
        <v>2930</v>
      </c>
      <c r="AY1462" s="233">
        <v>77218</v>
      </c>
      <c r="AZ1462" s="231" t="s">
        <v>337</v>
      </c>
      <c r="BA1462" s="230" t="s">
        <v>3827</v>
      </c>
      <c r="BB1462" s="229" t="s">
        <v>2018</v>
      </c>
      <c r="BD1462" s="226" t="s">
        <v>3827</v>
      </c>
      <c r="BE1462" s="1" t="s">
        <v>329</v>
      </c>
      <c r="BF1462" t="s">
        <v>2017</v>
      </c>
      <c r="BH1462" s="1" t="str">
        <f t="shared" si="272"/>
        <v/>
      </c>
      <c r="BI1462" s="1" t="s">
        <v>5713</v>
      </c>
      <c r="BK1462" s="7" t="str">
        <f t="shared" si="273"/>
        <v>FALSE</v>
      </c>
      <c r="BL1462" s="227" t="s">
        <v>2019</v>
      </c>
      <c r="BM1462" s="1" t="b">
        <f t="shared" si="280"/>
        <v>0</v>
      </c>
      <c r="BQ1462"/>
      <c r="BR1462" s="1" t="str">
        <f t="shared" si="274"/>
        <v/>
      </c>
      <c r="BS1462" s="1" t="s">
        <v>5713</v>
      </c>
      <c r="BU1462" s="7" t="str">
        <f t="shared" si="275"/>
        <v>FALSE</v>
      </c>
      <c r="BV1462" s="227" t="s">
        <v>2019</v>
      </c>
      <c r="BW1462" s="1" t="b">
        <f t="shared" si="281"/>
        <v>0</v>
      </c>
      <c r="BZ1462" s="1" t="str">
        <f t="shared" si="276"/>
        <v/>
      </c>
      <c r="CA1462" s="1" t="s">
        <v>5713</v>
      </c>
      <c r="CC1462" s="7" t="str">
        <f t="shared" si="277"/>
        <v>FALSE</v>
      </c>
      <c r="CD1462" s="227" t="s">
        <v>2019</v>
      </c>
      <c r="CE1462" s="1" t="b">
        <f t="shared" si="282"/>
        <v>0</v>
      </c>
      <c r="CI1462"/>
      <c r="CJ1462" s="1" t="str">
        <f t="shared" si="278"/>
        <v/>
      </c>
      <c r="CK1462" s="1" t="s">
        <v>5713</v>
      </c>
      <c r="CM1462" s="7" t="str">
        <f t="shared" si="279"/>
        <v>FALSE</v>
      </c>
      <c r="CN1462" s="227" t="s">
        <v>2019</v>
      </c>
      <c r="CO1462" s="1" t="b">
        <f t="shared" si="283"/>
        <v>0</v>
      </c>
    </row>
    <row r="1463" spans="48:93" ht="18" x14ac:dyDescent="0.25">
      <c r="AV1463" s="226" t="s">
        <v>2019</v>
      </c>
      <c r="AW1463" s="227" t="s">
        <v>3827</v>
      </c>
      <c r="AX1463" s="227" t="s">
        <v>2631</v>
      </c>
      <c r="AY1463" s="232">
        <v>77764</v>
      </c>
      <c r="AZ1463" s="228" t="s">
        <v>338</v>
      </c>
      <c r="BA1463" s="227" t="s">
        <v>3827</v>
      </c>
      <c r="BB1463" s="226" t="s">
        <v>2019</v>
      </c>
      <c r="BD1463" s="229" t="s">
        <v>3827</v>
      </c>
      <c r="BE1463" s="1" t="s">
        <v>337</v>
      </c>
      <c r="BF1463" t="s">
        <v>2018</v>
      </c>
      <c r="BH1463" s="1" t="str">
        <f t="shared" si="272"/>
        <v/>
      </c>
      <c r="BI1463" s="1" t="s">
        <v>5714</v>
      </c>
      <c r="BK1463" s="7" t="str">
        <f t="shared" si="273"/>
        <v>FALSE</v>
      </c>
      <c r="BL1463" s="230" t="s">
        <v>2020</v>
      </c>
      <c r="BM1463" s="1" t="b">
        <f t="shared" si="280"/>
        <v>0</v>
      </c>
      <c r="BQ1463"/>
      <c r="BR1463" s="1" t="str">
        <f t="shared" si="274"/>
        <v/>
      </c>
      <c r="BS1463" s="1" t="s">
        <v>5714</v>
      </c>
      <c r="BU1463" s="7" t="str">
        <f t="shared" si="275"/>
        <v>FALSE</v>
      </c>
      <c r="BV1463" s="230" t="s">
        <v>2020</v>
      </c>
      <c r="BW1463" s="1" t="b">
        <f t="shared" si="281"/>
        <v>0</v>
      </c>
      <c r="BZ1463" s="1" t="str">
        <f t="shared" si="276"/>
        <v/>
      </c>
      <c r="CA1463" s="1" t="s">
        <v>5714</v>
      </c>
      <c r="CC1463" s="7" t="str">
        <f t="shared" si="277"/>
        <v>FALSE</v>
      </c>
      <c r="CD1463" s="230" t="s">
        <v>2020</v>
      </c>
      <c r="CE1463" s="1" t="b">
        <f t="shared" si="282"/>
        <v>0</v>
      </c>
      <c r="CI1463"/>
      <c r="CJ1463" s="1" t="str">
        <f t="shared" si="278"/>
        <v/>
      </c>
      <c r="CK1463" s="1" t="s">
        <v>5714</v>
      </c>
      <c r="CM1463" s="7" t="str">
        <f t="shared" si="279"/>
        <v>FALSE</v>
      </c>
      <c r="CN1463" s="230" t="s">
        <v>2020</v>
      </c>
      <c r="CO1463" s="1" t="b">
        <f t="shared" si="283"/>
        <v>0</v>
      </c>
    </row>
    <row r="1464" spans="48:93" ht="18" x14ac:dyDescent="0.25">
      <c r="AV1464" s="229" t="s">
        <v>2020</v>
      </c>
      <c r="AW1464" s="230" t="s">
        <v>3827</v>
      </c>
      <c r="AX1464" s="230" t="s">
        <v>2675</v>
      </c>
      <c r="AY1464" s="233">
        <v>77401</v>
      </c>
      <c r="AZ1464" s="231" t="s">
        <v>339</v>
      </c>
      <c r="BA1464" s="230" t="s">
        <v>3827</v>
      </c>
      <c r="BB1464" s="229" t="s">
        <v>2020</v>
      </c>
      <c r="BD1464" s="226" t="s">
        <v>3827</v>
      </c>
      <c r="BE1464" s="1" t="s">
        <v>338</v>
      </c>
      <c r="BF1464" t="s">
        <v>2019</v>
      </c>
      <c r="BH1464" s="1" t="str">
        <f t="shared" si="272"/>
        <v/>
      </c>
      <c r="BI1464" s="1" t="s">
        <v>5715</v>
      </c>
      <c r="BK1464" s="7" t="str">
        <f t="shared" si="273"/>
        <v>FALSE</v>
      </c>
      <c r="BL1464" s="227" t="s">
        <v>2021</v>
      </c>
      <c r="BM1464" s="1" t="b">
        <f t="shared" si="280"/>
        <v>0</v>
      </c>
      <c r="BQ1464"/>
      <c r="BR1464" s="1" t="str">
        <f t="shared" si="274"/>
        <v/>
      </c>
      <c r="BS1464" s="1" t="s">
        <v>5715</v>
      </c>
      <c r="BU1464" s="7" t="str">
        <f t="shared" si="275"/>
        <v>FALSE</v>
      </c>
      <c r="BV1464" s="227" t="s">
        <v>2021</v>
      </c>
      <c r="BW1464" s="1" t="b">
        <f t="shared" si="281"/>
        <v>0</v>
      </c>
      <c r="BZ1464" s="1" t="str">
        <f t="shared" si="276"/>
        <v/>
      </c>
      <c r="CA1464" s="1" t="s">
        <v>5715</v>
      </c>
      <c r="CC1464" s="7" t="str">
        <f t="shared" si="277"/>
        <v>FALSE</v>
      </c>
      <c r="CD1464" s="227" t="s">
        <v>2021</v>
      </c>
      <c r="CE1464" s="1" t="b">
        <f t="shared" si="282"/>
        <v>0</v>
      </c>
      <c r="CI1464"/>
      <c r="CJ1464" s="1" t="str">
        <f t="shared" si="278"/>
        <v/>
      </c>
      <c r="CK1464" s="1" t="s">
        <v>5715</v>
      </c>
      <c r="CM1464" s="7" t="str">
        <f t="shared" si="279"/>
        <v>FALSE</v>
      </c>
      <c r="CN1464" s="227" t="s">
        <v>2021</v>
      </c>
      <c r="CO1464" s="1" t="b">
        <f t="shared" si="283"/>
        <v>0</v>
      </c>
    </row>
    <row r="1465" spans="48:93" ht="18" x14ac:dyDescent="0.25">
      <c r="AV1465" s="226" t="s">
        <v>2021</v>
      </c>
      <c r="AW1465" s="227" t="s">
        <v>3827</v>
      </c>
      <c r="AX1465" s="227" t="s">
        <v>2604</v>
      </c>
      <c r="AY1465" s="232">
        <v>77402</v>
      </c>
      <c r="AZ1465" s="228" t="s">
        <v>341</v>
      </c>
      <c r="BA1465" s="227" t="s">
        <v>3827</v>
      </c>
      <c r="BB1465" s="226" t="s">
        <v>2021</v>
      </c>
      <c r="BD1465" s="229" t="s">
        <v>3827</v>
      </c>
      <c r="BE1465" s="1" t="s">
        <v>339</v>
      </c>
      <c r="BF1465" t="s">
        <v>2020</v>
      </c>
      <c r="BH1465" s="1" t="str">
        <f t="shared" si="272"/>
        <v/>
      </c>
      <c r="BI1465" s="1" t="s">
        <v>5716</v>
      </c>
      <c r="BK1465" s="7" t="str">
        <f t="shared" si="273"/>
        <v>FALSE</v>
      </c>
      <c r="BL1465" s="230" t="s">
        <v>2022</v>
      </c>
      <c r="BM1465" s="1" t="b">
        <f t="shared" si="280"/>
        <v>0</v>
      </c>
      <c r="BQ1465"/>
      <c r="BR1465" s="1" t="str">
        <f t="shared" si="274"/>
        <v/>
      </c>
      <c r="BS1465" s="1" t="s">
        <v>5716</v>
      </c>
      <c r="BU1465" s="7" t="str">
        <f t="shared" si="275"/>
        <v>FALSE</v>
      </c>
      <c r="BV1465" s="230" t="s">
        <v>2022</v>
      </c>
      <c r="BW1465" s="1" t="b">
        <f t="shared" si="281"/>
        <v>0</v>
      </c>
      <c r="BZ1465" s="1" t="str">
        <f t="shared" si="276"/>
        <v/>
      </c>
      <c r="CA1465" s="1" t="s">
        <v>5716</v>
      </c>
      <c r="CC1465" s="7" t="str">
        <f t="shared" si="277"/>
        <v>FALSE</v>
      </c>
      <c r="CD1465" s="230" t="s">
        <v>2022</v>
      </c>
      <c r="CE1465" s="1" t="b">
        <f t="shared" si="282"/>
        <v>0</v>
      </c>
      <c r="CI1465"/>
      <c r="CJ1465" s="1" t="str">
        <f t="shared" si="278"/>
        <v/>
      </c>
      <c r="CK1465" s="1" t="s">
        <v>5716</v>
      </c>
      <c r="CM1465" s="7" t="str">
        <f t="shared" si="279"/>
        <v>FALSE</v>
      </c>
      <c r="CN1465" s="230" t="s">
        <v>2022</v>
      </c>
      <c r="CO1465" s="1" t="b">
        <f t="shared" si="283"/>
        <v>0</v>
      </c>
    </row>
    <row r="1466" spans="48:93" ht="18" x14ac:dyDescent="0.25">
      <c r="AV1466" s="229" t="s">
        <v>2022</v>
      </c>
      <c r="AW1466" s="230" t="s">
        <v>3827</v>
      </c>
      <c r="AX1466" s="230" t="s">
        <v>2636</v>
      </c>
      <c r="AY1466" s="233">
        <v>77219</v>
      </c>
      <c r="AZ1466" s="231" t="s">
        <v>347</v>
      </c>
      <c r="BA1466" s="230" t="s">
        <v>3827</v>
      </c>
      <c r="BB1466" s="229" t="s">
        <v>2022</v>
      </c>
      <c r="BD1466" s="226" t="s">
        <v>3827</v>
      </c>
      <c r="BE1466" s="1" t="s">
        <v>341</v>
      </c>
      <c r="BF1466" t="s">
        <v>2021</v>
      </c>
      <c r="BH1466" s="1" t="str">
        <f t="shared" si="272"/>
        <v/>
      </c>
      <c r="BI1466" s="1" t="s">
        <v>5717</v>
      </c>
      <c r="BK1466" s="7" t="str">
        <f t="shared" si="273"/>
        <v>FALSE</v>
      </c>
      <c r="BL1466" s="227" t="s">
        <v>2023</v>
      </c>
      <c r="BM1466" s="1" t="b">
        <f t="shared" si="280"/>
        <v>0</v>
      </c>
      <c r="BQ1466"/>
      <c r="BR1466" s="1" t="str">
        <f t="shared" si="274"/>
        <v/>
      </c>
      <c r="BS1466" s="1" t="s">
        <v>5717</v>
      </c>
      <c r="BU1466" s="7" t="str">
        <f t="shared" si="275"/>
        <v>FALSE</v>
      </c>
      <c r="BV1466" s="227" t="s">
        <v>2023</v>
      </c>
      <c r="BW1466" s="1" t="b">
        <f t="shared" si="281"/>
        <v>0</v>
      </c>
      <c r="BZ1466" s="1" t="str">
        <f t="shared" si="276"/>
        <v/>
      </c>
      <c r="CA1466" s="1" t="s">
        <v>5717</v>
      </c>
      <c r="CC1466" s="7" t="str">
        <f t="shared" si="277"/>
        <v>FALSE</v>
      </c>
      <c r="CD1466" s="227" t="s">
        <v>2023</v>
      </c>
      <c r="CE1466" s="1" t="b">
        <f t="shared" si="282"/>
        <v>0</v>
      </c>
      <c r="CI1466"/>
      <c r="CJ1466" s="1" t="str">
        <f t="shared" si="278"/>
        <v/>
      </c>
      <c r="CK1466" s="1" t="s">
        <v>5717</v>
      </c>
      <c r="CM1466" s="7" t="str">
        <f t="shared" si="279"/>
        <v>FALSE</v>
      </c>
      <c r="CN1466" s="227" t="s">
        <v>2023</v>
      </c>
      <c r="CO1466" s="1" t="b">
        <f t="shared" si="283"/>
        <v>0</v>
      </c>
    </row>
    <row r="1467" spans="48:93" ht="18" x14ac:dyDescent="0.25">
      <c r="AV1467" s="226" t="s">
        <v>2023</v>
      </c>
      <c r="AW1467" s="227" t="s">
        <v>3827</v>
      </c>
      <c r="AX1467" s="227" t="s">
        <v>2766</v>
      </c>
      <c r="AY1467" s="232">
        <v>77961</v>
      </c>
      <c r="AZ1467" s="228" t="s">
        <v>353</v>
      </c>
      <c r="BA1467" s="227" t="s">
        <v>3827</v>
      </c>
      <c r="BB1467" s="226" t="s">
        <v>2023</v>
      </c>
      <c r="BD1467" s="229" t="s">
        <v>3827</v>
      </c>
      <c r="BE1467" s="1" t="s">
        <v>347</v>
      </c>
      <c r="BF1467" t="s">
        <v>2022</v>
      </c>
      <c r="BH1467" s="1" t="str">
        <f t="shared" si="272"/>
        <v/>
      </c>
      <c r="BI1467" s="1" t="s">
        <v>5718</v>
      </c>
      <c r="BK1467" s="7" t="str">
        <f t="shared" si="273"/>
        <v>FALSE</v>
      </c>
      <c r="BL1467" s="230" t="s">
        <v>2024</v>
      </c>
      <c r="BM1467" s="1" t="b">
        <f t="shared" si="280"/>
        <v>0</v>
      </c>
      <c r="BQ1467"/>
      <c r="BR1467" s="1" t="str">
        <f t="shared" si="274"/>
        <v/>
      </c>
      <c r="BS1467" s="1" t="s">
        <v>5718</v>
      </c>
      <c r="BU1467" s="7" t="str">
        <f t="shared" si="275"/>
        <v>FALSE</v>
      </c>
      <c r="BV1467" s="230" t="s">
        <v>2024</v>
      </c>
      <c r="BW1467" s="1" t="b">
        <f t="shared" si="281"/>
        <v>0</v>
      </c>
      <c r="BZ1467" s="1" t="str">
        <f t="shared" si="276"/>
        <v/>
      </c>
      <c r="CA1467" s="1" t="s">
        <v>5718</v>
      </c>
      <c r="CC1467" s="7" t="str">
        <f t="shared" si="277"/>
        <v>FALSE</v>
      </c>
      <c r="CD1467" s="230" t="s">
        <v>2024</v>
      </c>
      <c r="CE1467" s="1" t="b">
        <f t="shared" si="282"/>
        <v>0</v>
      </c>
      <c r="CI1467"/>
      <c r="CJ1467" s="1" t="str">
        <f t="shared" si="278"/>
        <v/>
      </c>
      <c r="CK1467" s="1" t="s">
        <v>5718</v>
      </c>
      <c r="CM1467" s="7" t="str">
        <f t="shared" si="279"/>
        <v>FALSE</v>
      </c>
      <c r="CN1467" s="230" t="s">
        <v>2024</v>
      </c>
      <c r="CO1467" s="1" t="b">
        <f t="shared" si="283"/>
        <v>0</v>
      </c>
    </row>
    <row r="1468" spans="48:93" ht="18" x14ac:dyDescent="0.25">
      <c r="AV1468" s="229" t="s">
        <v>2024</v>
      </c>
      <c r="AW1468" s="230" t="s">
        <v>3827</v>
      </c>
      <c r="AX1468" s="230" t="s">
        <v>2931</v>
      </c>
      <c r="AY1468" s="233">
        <v>77220</v>
      </c>
      <c r="AZ1468" s="231" t="s">
        <v>355</v>
      </c>
      <c r="BA1468" s="230" t="s">
        <v>3827</v>
      </c>
      <c r="BB1468" s="229" t="s">
        <v>2024</v>
      </c>
      <c r="BD1468" s="226" t="s">
        <v>3827</v>
      </c>
      <c r="BE1468" s="1" t="s">
        <v>353</v>
      </c>
      <c r="BF1468" t="s">
        <v>2023</v>
      </c>
      <c r="BH1468" s="1" t="str">
        <f t="shared" si="272"/>
        <v/>
      </c>
      <c r="BI1468" s="1" t="s">
        <v>5719</v>
      </c>
      <c r="BK1468" s="7" t="str">
        <f t="shared" si="273"/>
        <v>FALSE</v>
      </c>
      <c r="BL1468" s="227" t="s">
        <v>2025</v>
      </c>
      <c r="BM1468" s="1" t="b">
        <f t="shared" si="280"/>
        <v>0</v>
      </c>
      <c r="BQ1468"/>
      <c r="BR1468" s="1" t="str">
        <f t="shared" si="274"/>
        <v/>
      </c>
      <c r="BS1468" s="1" t="s">
        <v>5719</v>
      </c>
      <c r="BU1468" s="7" t="str">
        <f t="shared" si="275"/>
        <v>FALSE</v>
      </c>
      <c r="BV1468" s="227" t="s">
        <v>2025</v>
      </c>
      <c r="BW1468" s="1" t="b">
        <f t="shared" si="281"/>
        <v>0</v>
      </c>
      <c r="BZ1468" s="1" t="str">
        <f t="shared" si="276"/>
        <v/>
      </c>
      <c r="CA1468" s="1" t="s">
        <v>5719</v>
      </c>
      <c r="CC1468" s="7" t="str">
        <f t="shared" si="277"/>
        <v>FALSE</v>
      </c>
      <c r="CD1468" s="227" t="s">
        <v>2025</v>
      </c>
      <c r="CE1468" s="1" t="b">
        <f t="shared" si="282"/>
        <v>0</v>
      </c>
      <c r="CI1468"/>
      <c r="CJ1468" s="1" t="str">
        <f t="shared" si="278"/>
        <v/>
      </c>
      <c r="CK1468" s="1" t="s">
        <v>5719</v>
      </c>
      <c r="CM1468" s="7" t="str">
        <f t="shared" si="279"/>
        <v>FALSE</v>
      </c>
      <c r="CN1468" s="227" t="s">
        <v>2025</v>
      </c>
      <c r="CO1468" s="1" t="b">
        <f t="shared" si="283"/>
        <v>0</v>
      </c>
    </row>
    <row r="1469" spans="48:93" ht="18" x14ac:dyDescent="0.25">
      <c r="AV1469" s="226" t="s">
        <v>2025</v>
      </c>
      <c r="AW1469" s="227" t="s">
        <v>3827</v>
      </c>
      <c r="AX1469" s="227" t="s">
        <v>2638</v>
      </c>
      <c r="AY1469" s="232">
        <v>77960</v>
      </c>
      <c r="AZ1469" s="228" t="s">
        <v>359</v>
      </c>
      <c r="BA1469" s="227" t="s">
        <v>3827</v>
      </c>
      <c r="BB1469" s="226" t="s">
        <v>2025</v>
      </c>
      <c r="BD1469" s="229" t="s">
        <v>3827</v>
      </c>
      <c r="BE1469" s="1" t="s">
        <v>355</v>
      </c>
      <c r="BF1469" t="s">
        <v>2024</v>
      </c>
      <c r="BH1469" s="1" t="str">
        <f t="shared" si="272"/>
        <v/>
      </c>
      <c r="BI1469" s="1" t="s">
        <v>5720</v>
      </c>
      <c r="BK1469" s="7" t="str">
        <f t="shared" si="273"/>
        <v>FALSE</v>
      </c>
      <c r="BL1469" s="230" t="s">
        <v>2026</v>
      </c>
      <c r="BM1469" s="1" t="b">
        <f t="shared" si="280"/>
        <v>0</v>
      </c>
      <c r="BQ1469"/>
      <c r="BR1469" s="1" t="str">
        <f t="shared" si="274"/>
        <v/>
      </c>
      <c r="BS1469" s="1" t="s">
        <v>5720</v>
      </c>
      <c r="BU1469" s="7" t="str">
        <f t="shared" si="275"/>
        <v>FALSE</v>
      </c>
      <c r="BV1469" s="230" t="s">
        <v>2026</v>
      </c>
      <c r="BW1469" s="1" t="b">
        <f t="shared" si="281"/>
        <v>0</v>
      </c>
      <c r="BZ1469" s="1" t="str">
        <f t="shared" si="276"/>
        <v/>
      </c>
      <c r="CA1469" s="1" t="s">
        <v>5720</v>
      </c>
      <c r="CC1469" s="7" t="str">
        <f t="shared" si="277"/>
        <v>FALSE</v>
      </c>
      <c r="CD1469" s="230" t="s">
        <v>2026</v>
      </c>
      <c r="CE1469" s="1" t="b">
        <f t="shared" si="282"/>
        <v>0</v>
      </c>
      <c r="CI1469"/>
      <c r="CJ1469" s="1" t="str">
        <f t="shared" si="278"/>
        <v/>
      </c>
      <c r="CK1469" s="1" t="s">
        <v>5720</v>
      </c>
      <c r="CM1469" s="7" t="str">
        <f t="shared" si="279"/>
        <v>FALSE</v>
      </c>
      <c r="CN1469" s="230" t="s">
        <v>2026</v>
      </c>
      <c r="CO1469" s="1" t="b">
        <f t="shared" si="283"/>
        <v>0</v>
      </c>
    </row>
    <row r="1470" spans="48:93" ht="18" x14ac:dyDescent="0.25">
      <c r="AV1470" s="229" t="s">
        <v>2026</v>
      </c>
      <c r="AW1470" s="230" t="s">
        <v>3827</v>
      </c>
      <c r="AX1470" s="230" t="s">
        <v>2644</v>
      </c>
      <c r="AY1470" s="233">
        <v>77760</v>
      </c>
      <c r="AZ1470" s="231" t="s">
        <v>361</v>
      </c>
      <c r="BA1470" s="230" t="s">
        <v>3827</v>
      </c>
      <c r="BB1470" s="229" t="s">
        <v>2026</v>
      </c>
      <c r="BD1470" s="226" t="s">
        <v>3827</v>
      </c>
      <c r="BE1470" s="1" t="s">
        <v>359</v>
      </c>
      <c r="BF1470" t="s">
        <v>2025</v>
      </c>
      <c r="BH1470" s="1" t="str">
        <f t="shared" si="272"/>
        <v/>
      </c>
      <c r="BI1470" s="1" t="s">
        <v>5721</v>
      </c>
      <c r="BK1470" s="7" t="str">
        <f t="shared" si="273"/>
        <v>FALSE</v>
      </c>
      <c r="BL1470" s="227" t="s">
        <v>2027</v>
      </c>
      <c r="BM1470" s="1" t="b">
        <f t="shared" si="280"/>
        <v>0</v>
      </c>
      <c r="BQ1470"/>
      <c r="BR1470" s="1" t="str">
        <f t="shared" si="274"/>
        <v/>
      </c>
      <c r="BS1470" s="1" t="s">
        <v>5721</v>
      </c>
      <c r="BU1470" s="7" t="str">
        <f t="shared" si="275"/>
        <v>FALSE</v>
      </c>
      <c r="BV1470" s="227" t="s">
        <v>2027</v>
      </c>
      <c r="BW1470" s="1" t="b">
        <f t="shared" si="281"/>
        <v>0</v>
      </c>
      <c r="BZ1470" s="1" t="str">
        <f t="shared" si="276"/>
        <v/>
      </c>
      <c r="CA1470" s="1" t="s">
        <v>5721</v>
      </c>
      <c r="CC1470" s="7" t="str">
        <f t="shared" si="277"/>
        <v>FALSE</v>
      </c>
      <c r="CD1470" s="227" t="s">
        <v>2027</v>
      </c>
      <c r="CE1470" s="1" t="b">
        <f t="shared" si="282"/>
        <v>0</v>
      </c>
      <c r="CI1470"/>
      <c r="CJ1470" s="1" t="str">
        <f t="shared" si="278"/>
        <v/>
      </c>
      <c r="CK1470" s="1" t="s">
        <v>5721</v>
      </c>
      <c r="CM1470" s="7" t="str">
        <f t="shared" si="279"/>
        <v>FALSE</v>
      </c>
      <c r="CN1470" s="227" t="s">
        <v>2027</v>
      </c>
      <c r="CO1470" s="1" t="b">
        <f t="shared" si="283"/>
        <v>0</v>
      </c>
    </row>
    <row r="1471" spans="48:93" ht="18" x14ac:dyDescent="0.25">
      <c r="AV1471" s="226" t="s">
        <v>2027</v>
      </c>
      <c r="AW1471" s="227" t="s">
        <v>3827</v>
      </c>
      <c r="AX1471" s="227" t="s">
        <v>2678</v>
      </c>
      <c r="AY1471" s="232">
        <v>77221</v>
      </c>
      <c r="AZ1471" s="228" t="s">
        <v>363</v>
      </c>
      <c r="BA1471" s="227" t="s">
        <v>3827</v>
      </c>
      <c r="BB1471" s="226" t="s">
        <v>2027</v>
      </c>
      <c r="BD1471" s="229" t="s">
        <v>3827</v>
      </c>
      <c r="BE1471" s="1" t="s">
        <v>361</v>
      </c>
      <c r="BF1471" t="s">
        <v>2026</v>
      </c>
      <c r="BH1471" s="1" t="str">
        <f t="shared" si="272"/>
        <v/>
      </c>
      <c r="BI1471" s="1" t="s">
        <v>5722</v>
      </c>
      <c r="BK1471" s="7" t="str">
        <f t="shared" si="273"/>
        <v>FALSE</v>
      </c>
      <c r="BL1471" s="230" t="s">
        <v>2028</v>
      </c>
      <c r="BM1471" s="1" t="b">
        <f t="shared" si="280"/>
        <v>0</v>
      </c>
      <c r="BQ1471"/>
      <c r="BR1471" s="1" t="str">
        <f t="shared" si="274"/>
        <v/>
      </c>
      <c r="BS1471" s="1" t="s">
        <v>5722</v>
      </c>
      <c r="BU1471" s="7" t="str">
        <f t="shared" si="275"/>
        <v>FALSE</v>
      </c>
      <c r="BV1471" s="230" t="s">
        <v>2028</v>
      </c>
      <c r="BW1471" s="1" t="b">
        <f t="shared" si="281"/>
        <v>0</v>
      </c>
      <c r="BZ1471" s="1" t="str">
        <f t="shared" si="276"/>
        <v/>
      </c>
      <c r="CA1471" s="1" t="s">
        <v>5722</v>
      </c>
      <c r="CC1471" s="7" t="str">
        <f t="shared" si="277"/>
        <v>FALSE</v>
      </c>
      <c r="CD1471" s="230" t="s">
        <v>2028</v>
      </c>
      <c r="CE1471" s="1" t="b">
        <f t="shared" si="282"/>
        <v>0</v>
      </c>
      <c r="CI1471"/>
      <c r="CJ1471" s="1" t="str">
        <f t="shared" si="278"/>
        <v/>
      </c>
      <c r="CK1471" s="1" t="s">
        <v>5722</v>
      </c>
      <c r="CM1471" s="7" t="str">
        <f t="shared" si="279"/>
        <v>FALSE</v>
      </c>
      <c r="CN1471" s="230" t="s">
        <v>2028</v>
      </c>
      <c r="CO1471" s="1" t="b">
        <f t="shared" si="283"/>
        <v>0</v>
      </c>
    </row>
    <row r="1472" spans="48:93" ht="18" x14ac:dyDescent="0.25">
      <c r="AV1472" s="229" t="s">
        <v>2028</v>
      </c>
      <c r="AW1472" s="230" t="s">
        <v>3827</v>
      </c>
      <c r="AX1472" s="230" t="s">
        <v>2617</v>
      </c>
      <c r="AY1472" s="233">
        <v>77222</v>
      </c>
      <c r="AZ1472" s="231" t="s">
        <v>364</v>
      </c>
      <c r="BA1472" s="230" t="s">
        <v>3827</v>
      </c>
      <c r="BB1472" s="229" t="s">
        <v>2028</v>
      </c>
      <c r="BD1472" s="226" t="s">
        <v>3827</v>
      </c>
      <c r="BE1472" s="1" t="s">
        <v>363</v>
      </c>
      <c r="BF1472" t="s">
        <v>2027</v>
      </c>
      <c r="BH1472" s="1" t="str">
        <f t="shared" si="272"/>
        <v/>
      </c>
      <c r="BI1472" s="1" t="s">
        <v>5723</v>
      </c>
      <c r="BK1472" s="7" t="str">
        <f t="shared" si="273"/>
        <v>FALSE</v>
      </c>
      <c r="BL1472" s="227" t="s">
        <v>2029</v>
      </c>
      <c r="BM1472" s="1" t="b">
        <f t="shared" si="280"/>
        <v>0</v>
      </c>
      <c r="BQ1472"/>
      <c r="BR1472" s="1" t="str">
        <f t="shared" si="274"/>
        <v/>
      </c>
      <c r="BS1472" s="1" t="s">
        <v>5723</v>
      </c>
      <c r="BU1472" s="7" t="str">
        <f t="shared" si="275"/>
        <v>FALSE</v>
      </c>
      <c r="BV1472" s="227" t="s">
        <v>2029</v>
      </c>
      <c r="BW1472" s="1" t="b">
        <f t="shared" si="281"/>
        <v>0</v>
      </c>
      <c r="BZ1472" s="1" t="str">
        <f t="shared" si="276"/>
        <v/>
      </c>
      <c r="CA1472" s="1" t="s">
        <v>5723</v>
      </c>
      <c r="CC1472" s="7" t="str">
        <f t="shared" si="277"/>
        <v>FALSE</v>
      </c>
      <c r="CD1472" s="227" t="s">
        <v>2029</v>
      </c>
      <c r="CE1472" s="1" t="b">
        <f t="shared" si="282"/>
        <v>0</v>
      </c>
      <c r="CI1472"/>
      <c r="CJ1472" s="1" t="str">
        <f t="shared" si="278"/>
        <v/>
      </c>
      <c r="CK1472" s="1" t="s">
        <v>5723</v>
      </c>
      <c r="CM1472" s="7" t="str">
        <f t="shared" si="279"/>
        <v>FALSE</v>
      </c>
      <c r="CN1472" s="227" t="s">
        <v>2029</v>
      </c>
      <c r="CO1472" s="1" t="b">
        <f t="shared" si="283"/>
        <v>0</v>
      </c>
    </row>
    <row r="1473" spans="48:93" ht="18" x14ac:dyDescent="0.25">
      <c r="AV1473" s="226" t="s">
        <v>2029</v>
      </c>
      <c r="AW1473" s="227" t="s">
        <v>3827</v>
      </c>
      <c r="AX1473" s="227" t="s">
        <v>2772</v>
      </c>
      <c r="AY1473" s="232">
        <v>77223</v>
      </c>
      <c r="AZ1473" s="228" t="s">
        <v>367</v>
      </c>
      <c r="BA1473" s="227" t="s">
        <v>3827</v>
      </c>
      <c r="BB1473" s="226" t="s">
        <v>2029</v>
      </c>
      <c r="BD1473" s="229" t="s">
        <v>3827</v>
      </c>
      <c r="BE1473" s="1" t="s">
        <v>364</v>
      </c>
      <c r="BF1473" t="s">
        <v>2028</v>
      </c>
      <c r="BH1473" s="1" t="str">
        <f t="shared" si="272"/>
        <v/>
      </c>
      <c r="BI1473" s="1" t="s">
        <v>5724</v>
      </c>
      <c r="BK1473" s="7" t="str">
        <f t="shared" si="273"/>
        <v>FALSE</v>
      </c>
      <c r="BL1473" s="230" t="s">
        <v>2030</v>
      </c>
      <c r="BM1473" s="1" t="b">
        <f t="shared" si="280"/>
        <v>0</v>
      </c>
      <c r="BQ1473"/>
      <c r="BR1473" s="1" t="str">
        <f t="shared" si="274"/>
        <v/>
      </c>
      <c r="BS1473" s="1" t="s">
        <v>5724</v>
      </c>
      <c r="BU1473" s="7" t="str">
        <f t="shared" si="275"/>
        <v>FALSE</v>
      </c>
      <c r="BV1473" s="230" t="s">
        <v>2030</v>
      </c>
      <c r="BW1473" s="1" t="b">
        <f t="shared" si="281"/>
        <v>0</v>
      </c>
      <c r="BZ1473" s="1" t="str">
        <f t="shared" si="276"/>
        <v/>
      </c>
      <c r="CA1473" s="1" t="s">
        <v>5724</v>
      </c>
      <c r="CC1473" s="7" t="str">
        <f t="shared" si="277"/>
        <v>FALSE</v>
      </c>
      <c r="CD1473" s="230" t="s">
        <v>2030</v>
      </c>
      <c r="CE1473" s="1" t="b">
        <f t="shared" si="282"/>
        <v>0</v>
      </c>
      <c r="CI1473"/>
      <c r="CJ1473" s="1" t="str">
        <f t="shared" si="278"/>
        <v/>
      </c>
      <c r="CK1473" s="1" t="s">
        <v>5724</v>
      </c>
      <c r="CM1473" s="7" t="str">
        <f t="shared" si="279"/>
        <v>FALSE</v>
      </c>
      <c r="CN1473" s="230" t="s">
        <v>2030</v>
      </c>
      <c r="CO1473" s="1" t="b">
        <f t="shared" si="283"/>
        <v>0</v>
      </c>
    </row>
    <row r="1474" spans="48:93" ht="18" x14ac:dyDescent="0.25">
      <c r="AV1474" s="229" t="s">
        <v>2030</v>
      </c>
      <c r="AW1474" s="230" t="s">
        <v>3827</v>
      </c>
      <c r="AX1474" s="230" t="s">
        <v>2614</v>
      </c>
      <c r="AY1474" s="233">
        <v>77403</v>
      </c>
      <c r="AZ1474" s="231" t="s">
        <v>372</v>
      </c>
      <c r="BA1474" s="230" t="s">
        <v>3827</v>
      </c>
      <c r="BB1474" s="229" t="s">
        <v>2030</v>
      </c>
      <c r="BD1474" s="226" t="s">
        <v>3827</v>
      </c>
      <c r="BE1474" s="1" t="s">
        <v>367</v>
      </c>
      <c r="BF1474" t="s">
        <v>2029</v>
      </c>
      <c r="BH1474" s="1" t="str">
        <f t="shared" si="272"/>
        <v/>
      </c>
      <c r="BI1474" s="1" t="s">
        <v>5725</v>
      </c>
      <c r="BK1474" s="7" t="str">
        <f t="shared" si="273"/>
        <v>FALSE</v>
      </c>
      <c r="BL1474" s="227" t="s">
        <v>2031</v>
      </c>
      <c r="BM1474" s="1" t="b">
        <f t="shared" si="280"/>
        <v>0</v>
      </c>
      <c r="BQ1474"/>
      <c r="BR1474" s="1" t="str">
        <f t="shared" si="274"/>
        <v/>
      </c>
      <c r="BS1474" s="1" t="s">
        <v>5725</v>
      </c>
      <c r="BU1474" s="7" t="str">
        <f t="shared" si="275"/>
        <v>FALSE</v>
      </c>
      <c r="BV1474" s="227" t="s">
        <v>2031</v>
      </c>
      <c r="BW1474" s="1" t="b">
        <f t="shared" si="281"/>
        <v>0</v>
      </c>
      <c r="BZ1474" s="1" t="str">
        <f t="shared" si="276"/>
        <v/>
      </c>
      <c r="CA1474" s="1" t="s">
        <v>5725</v>
      </c>
      <c r="CC1474" s="7" t="str">
        <f t="shared" si="277"/>
        <v>FALSE</v>
      </c>
      <c r="CD1474" s="227" t="s">
        <v>2031</v>
      </c>
      <c r="CE1474" s="1" t="b">
        <f t="shared" si="282"/>
        <v>0</v>
      </c>
      <c r="CI1474"/>
      <c r="CJ1474" s="1" t="str">
        <f t="shared" si="278"/>
        <v/>
      </c>
      <c r="CK1474" s="1" t="s">
        <v>5725</v>
      </c>
      <c r="CM1474" s="7" t="str">
        <f t="shared" si="279"/>
        <v>FALSE</v>
      </c>
      <c r="CN1474" s="227" t="s">
        <v>2031</v>
      </c>
      <c r="CO1474" s="1" t="b">
        <f t="shared" si="283"/>
        <v>0</v>
      </c>
    </row>
    <row r="1475" spans="48:93" ht="18" x14ac:dyDescent="0.25">
      <c r="AV1475" s="226" t="s">
        <v>2031</v>
      </c>
      <c r="AW1475" s="227" t="s">
        <v>3827</v>
      </c>
      <c r="AX1475" s="227" t="s">
        <v>2606</v>
      </c>
      <c r="AY1475" s="232">
        <v>77224</v>
      </c>
      <c r="AZ1475" s="228" t="s">
        <v>373</v>
      </c>
      <c r="BA1475" s="227" t="s">
        <v>3827</v>
      </c>
      <c r="BB1475" s="226" t="s">
        <v>2031</v>
      </c>
      <c r="BD1475" s="229" t="s">
        <v>3827</v>
      </c>
      <c r="BE1475" s="1" t="s">
        <v>372</v>
      </c>
      <c r="BF1475" t="s">
        <v>2030</v>
      </c>
      <c r="BH1475" s="1" t="str">
        <f t="shared" si="272"/>
        <v/>
      </c>
      <c r="BI1475" s="1" t="s">
        <v>5726</v>
      </c>
      <c r="BK1475" s="7" t="str">
        <f t="shared" si="273"/>
        <v>FALSE</v>
      </c>
      <c r="BL1475" s="230" t="s">
        <v>2032</v>
      </c>
      <c r="BM1475" s="1" t="b">
        <f t="shared" si="280"/>
        <v>0</v>
      </c>
      <c r="BQ1475"/>
      <c r="BR1475" s="1" t="str">
        <f t="shared" si="274"/>
        <v/>
      </c>
      <c r="BS1475" s="1" t="s">
        <v>5726</v>
      </c>
      <c r="BU1475" s="7" t="str">
        <f t="shared" si="275"/>
        <v>FALSE</v>
      </c>
      <c r="BV1475" s="230" t="s">
        <v>2032</v>
      </c>
      <c r="BW1475" s="1" t="b">
        <f t="shared" si="281"/>
        <v>0</v>
      </c>
      <c r="BZ1475" s="1" t="str">
        <f t="shared" si="276"/>
        <v/>
      </c>
      <c r="CA1475" s="1" t="s">
        <v>5726</v>
      </c>
      <c r="CC1475" s="7" t="str">
        <f t="shared" si="277"/>
        <v>FALSE</v>
      </c>
      <c r="CD1475" s="230" t="s">
        <v>2032</v>
      </c>
      <c r="CE1475" s="1" t="b">
        <f t="shared" si="282"/>
        <v>0</v>
      </c>
      <c r="CI1475"/>
      <c r="CJ1475" s="1" t="str">
        <f t="shared" si="278"/>
        <v/>
      </c>
      <c r="CK1475" s="1" t="s">
        <v>5726</v>
      </c>
      <c r="CM1475" s="7" t="str">
        <f t="shared" si="279"/>
        <v>FALSE</v>
      </c>
      <c r="CN1475" s="230" t="s">
        <v>2032</v>
      </c>
      <c r="CO1475" s="1" t="b">
        <f t="shared" si="283"/>
        <v>0</v>
      </c>
    </row>
    <row r="1476" spans="48:93" ht="18" x14ac:dyDescent="0.25">
      <c r="AV1476" s="229" t="s">
        <v>2032</v>
      </c>
      <c r="AW1476" s="230" t="s">
        <v>3827</v>
      </c>
      <c r="AX1476" s="230" t="s">
        <v>2775</v>
      </c>
      <c r="AY1476" s="233">
        <v>77225</v>
      </c>
      <c r="AZ1476" s="231" t="s">
        <v>374</v>
      </c>
      <c r="BA1476" s="230" t="s">
        <v>3827</v>
      </c>
      <c r="BB1476" s="229" t="s">
        <v>2032</v>
      </c>
      <c r="BD1476" s="226" t="s">
        <v>3827</v>
      </c>
      <c r="BE1476" s="1" t="s">
        <v>373</v>
      </c>
      <c r="BF1476" t="s">
        <v>2031</v>
      </c>
      <c r="BH1476" s="1" t="str">
        <f t="shared" si="272"/>
        <v/>
      </c>
      <c r="BI1476" s="1" t="s">
        <v>5727</v>
      </c>
      <c r="BK1476" s="7" t="str">
        <f t="shared" si="273"/>
        <v>FALSE</v>
      </c>
      <c r="BL1476" s="227" t="s">
        <v>2033</v>
      </c>
      <c r="BM1476" s="1" t="b">
        <f t="shared" si="280"/>
        <v>0</v>
      </c>
      <c r="BQ1476"/>
      <c r="BR1476" s="1" t="str">
        <f t="shared" si="274"/>
        <v/>
      </c>
      <c r="BS1476" s="1" t="s">
        <v>5727</v>
      </c>
      <c r="BU1476" s="7" t="str">
        <f t="shared" si="275"/>
        <v>FALSE</v>
      </c>
      <c r="BV1476" s="227" t="s">
        <v>2033</v>
      </c>
      <c r="BW1476" s="1" t="b">
        <f t="shared" si="281"/>
        <v>0</v>
      </c>
      <c r="BZ1476" s="1" t="str">
        <f t="shared" si="276"/>
        <v/>
      </c>
      <c r="CA1476" s="1" t="s">
        <v>5727</v>
      </c>
      <c r="CC1476" s="7" t="str">
        <f t="shared" si="277"/>
        <v>FALSE</v>
      </c>
      <c r="CD1476" s="227" t="s">
        <v>2033</v>
      </c>
      <c r="CE1476" s="1" t="b">
        <f t="shared" si="282"/>
        <v>0</v>
      </c>
      <c r="CI1476"/>
      <c r="CJ1476" s="1" t="str">
        <f t="shared" si="278"/>
        <v/>
      </c>
      <c r="CK1476" s="1" t="s">
        <v>5727</v>
      </c>
      <c r="CM1476" s="7" t="str">
        <f t="shared" si="279"/>
        <v>FALSE</v>
      </c>
      <c r="CN1476" s="227" t="s">
        <v>2033</v>
      </c>
      <c r="CO1476" s="1" t="b">
        <f t="shared" si="283"/>
        <v>0</v>
      </c>
    </row>
    <row r="1477" spans="48:93" ht="18" x14ac:dyDescent="0.25">
      <c r="AV1477" s="226" t="s">
        <v>2033</v>
      </c>
      <c r="AW1477" s="227" t="s">
        <v>3827</v>
      </c>
      <c r="AX1477" s="227" t="s">
        <v>2621</v>
      </c>
      <c r="AY1477" s="232">
        <v>77226</v>
      </c>
      <c r="AZ1477" s="228" t="s">
        <v>379</v>
      </c>
      <c r="BA1477" s="227" t="s">
        <v>3827</v>
      </c>
      <c r="BB1477" s="226" t="s">
        <v>2033</v>
      </c>
      <c r="BD1477" s="229" t="s">
        <v>3827</v>
      </c>
      <c r="BE1477" s="1" t="s">
        <v>374</v>
      </c>
      <c r="BF1477" t="s">
        <v>2032</v>
      </c>
      <c r="BH1477" s="1" t="str">
        <f t="shared" si="272"/>
        <v/>
      </c>
      <c r="BI1477" s="1" t="s">
        <v>5728</v>
      </c>
      <c r="BK1477" s="7" t="str">
        <f t="shared" si="273"/>
        <v>FALSE</v>
      </c>
      <c r="BL1477" s="230" t="s">
        <v>2034</v>
      </c>
      <c r="BM1477" s="1" t="b">
        <f t="shared" si="280"/>
        <v>0</v>
      </c>
      <c r="BQ1477"/>
      <c r="BR1477" s="1" t="str">
        <f t="shared" si="274"/>
        <v/>
      </c>
      <c r="BS1477" s="1" t="s">
        <v>5728</v>
      </c>
      <c r="BU1477" s="7" t="str">
        <f t="shared" si="275"/>
        <v>FALSE</v>
      </c>
      <c r="BV1477" s="230" t="s">
        <v>2034</v>
      </c>
      <c r="BW1477" s="1" t="b">
        <f t="shared" si="281"/>
        <v>0</v>
      </c>
      <c r="BZ1477" s="1" t="str">
        <f t="shared" si="276"/>
        <v/>
      </c>
      <c r="CA1477" s="1" t="s">
        <v>5728</v>
      </c>
      <c r="CC1477" s="7" t="str">
        <f t="shared" si="277"/>
        <v>FALSE</v>
      </c>
      <c r="CD1477" s="230" t="s">
        <v>2034</v>
      </c>
      <c r="CE1477" s="1" t="b">
        <f t="shared" si="282"/>
        <v>0</v>
      </c>
      <c r="CI1477"/>
      <c r="CJ1477" s="1" t="str">
        <f t="shared" si="278"/>
        <v/>
      </c>
      <c r="CK1477" s="1" t="s">
        <v>5728</v>
      </c>
      <c r="CM1477" s="7" t="str">
        <f t="shared" si="279"/>
        <v>FALSE</v>
      </c>
      <c r="CN1477" s="230" t="s">
        <v>2034</v>
      </c>
      <c r="CO1477" s="1" t="b">
        <f t="shared" si="283"/>
        <v>0</v>
      </c>
    </row>
    <row r="1478" spans="48:93" ht="18" x14ac:dyDescent="0.25">
      <c r="AV1478" s="229" t="s">
        <v>2034</v>
      </c>
      <c r="AW1478" s="230" t="s">
        <v>3827</v>
      </c>
      <c r="AX1478" s="230" t="s">
        <v>2768</v>
      </c>
      <c r="AY1478" s="233">
        <v>77227</v>
      </c>
      <c r="AZ1478" s="231" t="s">
        <v>381</v>
      </c>
      <c r="BA1478" s="230" t="s">
        <v>3827</v>
      </c>
      <c r="BB1478" s="229" t="s">
        <v>2034</v>
      </c>
      <c r="BD1478" s="226" t="s">
        <v>3827</v>
      </c>
      <c r="BE1478" s="1" t="s">
        <v>379</v>
      </c>
      <c r="BF1478" t="s">
        <v>2033</v>
      </c>
      <c r="BH1478" s="1" t="str">
        <f t="shared" si="272"/>
        <v/>
      </c>
      <c r="BI1478" s="1" t="s">
        <v>5729</v>
      </c>
      <c r="BK1478" s="7" t="str">
        <f t="shared" si="273"/>
        <v>FALSE</v>
      </c>
      <c r="BL1478" s="227" t="s">
        <v>2035</v>
      </c>
      <c r="BM1478" s="1" t="b">
        <f t="shared" si="280"/>
        <v>0</v>
      </c>
      <c r="BQ1478"/>
      <c r="BR1478" s="1" t="str">
        <f t="shared" si="274"/>
        <v/>
      </c>
      <c r="BS1478" s="1" t="s">
        <v>5729</v>
      </c>
      <c r="BU1478" s="7" t="str">
        <f t="shared" si="275"/>
        <v>FALSE</v>
      </c>
      <c r="BV1478" s="227" t="s">
        <v>2035</v>
      </c>
      <c r="BW1478" s="1" t="b">
        <f t="shared" si="281"/>
        <v>0</v>
      </c>
      <c r="BZ1478" s="1" t="str">
        <f t="shared" si="276"/>
        <v/>
      </c>
      <c r="CA1478" s="1" t="s">
        <v>5729</v>
      </c>
      <c r="CC1478" s="7" t="str">
        <f t="shared" si="277"/>
        <v>FALSE</v>
      </c>
      <c r="CD1478" s="227" t="s">
        <v>2035</v>
      </c>
      <c r="CE1478" s="1" t="b">
        <f t="shared" si="282"/>
        <v>0</v>
      </c>
      <c r="CI1478"/>
      <c r="CJ1478" s="1" t="str">
        <f t="shared" si="278"/>
        <v/>
      </c>
      <c r="CK1478" s="1" t="s">
        <v>5729</v>
      </c>
      <c r="CM1478" s="7" t="str">
        <f t="shared" si="279"/>
        <v>FALSE</v>
      </c>
      <c r="CN1478" s="227" t="s">
        <v>2035</v>
      </c>
      <c r="CO1478" s="1" t="b">
        <f t="shared" si="283"/>
        <v>0</v>
      </c>
    </row>
    <row r="1479" spans="48:93" ht="18" x14ac:dyDescent="0.25">
      <c r="AV1479" s="226" t="s">
        <v>2035</v>
      </c>
      <c r="AW1479" s="227" t="s">
        <v>3828</v>
      </c>
      <c r="AX1479" s="227" t="s">
        <v>2609</v>
      </c>
      <c r="AY1479" s="232">
        <v>11444</v>
      </c>
      <c r="AZ1479" s="228" t="s">
        <v>343</v>
      </c>
      <c r="BA1479" s="227" t="s">
        <v>3828</v>
      </c>
      <c r="BB1479" s="226" t="s">
        <v>2035</v>
      </c>
      <c r="BD1479" s="229" t="s">
        <v>3827</v>
      </c>
      <c r="BE1479" s="1" t="s">
        <v>381</v>
      </c>
      <c r="BF1479" t="s">
        <v>2034</v>
      </c>
      <c r="BH1479" s="1" t="str">
        <f t="shared" si="272"/>
        <v/>
      </c>
      <c r="BI1479" s="1" t="s">
        <v>5730</v>
      </c>
      <c r="BK1479" s="7" t="str">
        <f t="shared" si="273"/>
        <v>FALSE</v>
      </c>
      <c r="BL1479" s="230" t="s">
        <v>2036</v>
      </c>
      <c r="BM1479" s="1" t="b">
        <f t="shared" si="280"/>
        <v>0</v>
      </c>
      <c r="BQ1479"/>
      <c r="BR1479" s="1" t="str">
        <f t="shared" si="274"/>
        <v/>
      </c>
      <c r="BS1479" s="1" t="s">
        <v>5730</v>
      </c>
      <c r="BU1479" s="7" t="str">
        <f t="shared" si="275"/>
        <v>FALSE</v>
      </c>
      <c r="BV1479" s="230" t="s">
        <v>2036</v>
      </c>
      <c r="BW1479" s="1" t="b">
        <f t="shared" si="281"/>
        <v>0</v>
      </c>
      <c r="BZ1479" s="1" t="str">
        <f t="shared" si="276"/>
        <v/>
      </c>
      <c r="CA1479" s="1" t="s">
        <v>5730</v>
      </c>
      <c r="CC1479" s="7" t="str">
        <f t="shared" si="277"/>
        <v>FALSE</v>
      </c>
      <c r="CD1479" s="230" t="s">
        <v>2036</v>
      </c>
      <c r="CE1479" s="1" t="b">
        <f t="shared" si="282"/>
        <v>0</v>
      </c>
      <c r="CI1479"/>
      <c r="CJ1479" s="1" t="str">
        <f t="shared" si="278"/>
        <v/>
      </c>
      <c r="CK1479" s="1" t="s">
        <v>5730</v>
      </c>
      <c r="CM1479" s="7" t="str">
        <f t="shared" si="279"/>
        <v>FALSE</v>
      </c>
      <c r="CN1479" s="230" t="s">
        <v>2036</v>
      </c>
      <c r="CO1479" s="1" t="b">
        <f t="shared" si="283"/>
        <v>0</v>
      </c>
    </row>
    <row r="1480" spans="48:93" ht="18" x14ac:dyDescent="0.25">
      <c r="AV1480" s="229" t="s">
        <v>2036</v>
      </c>
      <c r="AW1480" s="230" t="s">
        <v>3829</v>
      </c>
      <c r="AX1480" s="230" t="s">
        <v>2676</v>
      </c>
      <c r="AY1480" s="233">
        <v>11445</v>
      </c>
      <c r="AZ1480" s="231" t="s">
        <v>342</v>
      </c>
      <c r="BA1480" s="230" t="s">
        <v>3829</v>
      </c>
      <c r="BB1480" s="229" t="s">
        <v>2036</v>
      </c>
      <c r="BD1480" s="226" t="s">
        <v>3828</v>
      </c>
      <c r="BE1480" s="1" t="s">
        <v>343</v>
      </c>
      <c r="BF1480" t="s">
        <v>2035</v>
      </c>
      <c r="BH1480" s="1" t="str">
        <f t="shared" si="272"/>
        <v/>
      </c>
      <c r="BI1480" s="1" t="s">
        <v>5731</v>
      </c>
      <c r="BK1480" s="7" t="str">
        <f t="shared" si="273"/>
        <v>FALSE</v>
      </c>
      <c r="BL1480" s="227" t="s">
        <v>2037</v>
      </c>
      <c r="BM1480" s="1" t="b">
        <f t="shared" si="280"/>
        <v>0</v>
      </c>
      <c r="BQ1480"/>
      <c r="BR1480" s="1" t="str">
        <f t="shared" si="274"/>
        <v/>
      </c>
      <c r="BS1480" s="1" t="s">
        <v>5731</v>
      </c>
      <c r="BU1480" s="7" t="str">
        <f t="shared" si="275"/>
        <v>FALSE</v>
      </c>
      <c r="BV1480" s="227" t="s">
        <v>2037</v>
      </c>
      <c r="BW1480" s="1" t="b">
        <f t="shared" si="281"/>
        <v>0</v>
      </c>
      <c r="BZ1480" s="1" t="str">
        <f t="shared" si="276"/>
        <v/>
      </c>
      <c r="CA1480" s="1" t="s">
        <v>5731</v>
      </c>
      <c r="CC1480" s="7" t="str">
        <f t="shared" si="277"/>
        <v>FALSE</v>
      </c>
      <c r="CD1480" s="227" t="s">
        <v>2037</v>
      </c>
      <c r="CE1480" s="1" t="b">
        <f t="shared" si="282"/>
        <v>0</v>
      </c>
      <c r="CI1480"/>
      <c r="CJ1480" s="1" t="str">
        <f t="shared" si="278"/>
        <v/>
      </c>
      <c r="CK1480" s="1" t="s">
        <v>5731</v>
      </c>
      <c r="CM1480" s="7" t="str">
        <f t="shared" si="279"/>
        <v>FALSE</v>
      </c>
      <c r="CN1480" s="227" t="s">
        <v>2037</v>
      </c>
      <c r="CO1480" s="1" t="b">
        <f t="shared" si="283"/>
        <v>0</v>
      </c>
    </row>
    <row r="1481" spans="48:93" ht="18" x14ac:dyDescent="0.25">
      <c r="AV1481" s="226" t="s">
        <v>2037</v>
      </c>
      <c r="AW1481" s="227" t="s">
        <v>3830</v>
      </c>
      <c r="AX1481" s="227" t="s">
        <v>2617</v>
      </c>
      <c r="AY1481" s="232">
        <v>9926</v>
      </c>
      <c r="AZ1481" s="228" t="s">
        <v>364</v>
      </c>
      <c r="BA1481" s="227" t="s">
        <v>3830</v>
      </c>
      <c r="BB1481" s="226" t="s">
        <v>2037</v>
      </c>
      <c r="BD1481" s="229" t="s">
        <v>3829</v>
      </c>
      <c r="BE1481" s="1" t="s">
        <v>342</v>
      </c>
      <c r="BF1481" t="s">
        <v>2036</v>
      </c>
      <c r="BH1481" s="1" t="str">
        <f t="shared" si="272"/>
        <v/>
      </c>
      <c r="BI1481" s="1" t="s">
        <v>5732</v>
      </c>
      <c r="BK1481" s="7" t="str">
        <f t="shared" si="273"/>
        <v>FALSE</v>
      </c>
      <c r="BL1481" s="230" t="s">
        <v>2038</v>
      </c>
      <c r="BM1481" s="1" t="b">
        <f t="shared" si="280"/>
        <v>0</v>
      </c>
      <c r="BQ1481"/>
      <c r="BR1481" s="1" t="str">
        <f t="shared" si="274"/>
        <v/>
      </c>
      <c r="BS1481" s="1" t="s">
        <v>5732</v>
      </c>
      <c r="BU1481" s="7" t="str">
        <f t="shared" si="275"/>
        <v>FALSE</v>
      </c>
      <c r="BV1481" s="230" t="s">
        <v>2038</v>
      </c>
      <c r="BW1481" s="1" t="b">
        <f t="shared" si="281"/>
        <v>0</v>
      </c>
      <c r="BZ1481" s="1" t="str">
        <f t="shared" si="276"/>
        <v/>
      </c>
      <c r="CA1481" s="1" t="s">
        <v>5732</v>
      </c>
      <c r="CC1481" s="7" t="str">
        <f t="shared" si="277"/>
        <v>FALSE</v>
      </c>
      <c r="CD1481" s="230" t="s">
        <v>2038</v>
      </c>
      <c r="CE1481" s="1" t="b">
        <f t="shared" si="282"/>
        <v>0</v>
      </c>
      <c r="CI1481"/>
      <c r="CJ1481" s="1" t="str">
        <f t="shared" si="278"/>
        <v/>
      </c>
      <c r="CK1481" s="1" t="s">
        <v>5732</v>
      </c>
      <c r="CM1481" s="7" t="str">
        <f t="shared" si="279"/>
        <v>FALSE</v>
      </c>
      <c r="CN1481" s="230" t="s">
        <v>2038</v>
      </c>
      <c r="CO1481" s="1" t="b">
        <f t="shared" si="283"/>
        <v>0</v>
      </c>
    </row>
    <row r="1482" spans="48:93" ht="18" x14ac:dyDescent="0.25">
      <c r="AV1482" s="229" t="s">
        <v>2038</v>
      </c>
      <c r="AW1482" s="230" t="s">
        <v>3831</v>
      </c>
      <c r="AX1482" s="230" t="s">
        <v>2619</v>
      </c>
      <c r="AY1482" s="233">
        <v>11459</v>
      </c>
      <c r="AZ1482" s="231" t="s">
        <v>329</v>
      </c>
      <c r="BA1482" s="230" t="s">
        <v>3831</v>
      </c>
      <c r="BB1482" s="229" t="s">
        <v>2038</v>
      </c>
      <c r="BD1482" s="226" t="s">
        <v>3830</v>
      </c>
      <c r="BE1482" s="1" t="s">
        <v>364</v>
      </c>
      <c r="BF1482" t="s">
        <v>2037</v>
      </c>
      <c r="BH1482" s="1" t="str">
        <f t="shared" ref="BH1482:BH1545" si="284">CONCATENATE(_TIR_1,_TIS_1)</f>
        <v/>
      </c>
      <c r="BI1482" s="1" t="s">
        <v>5733</v>
      </c>
      <c r="BK1482" s="7" t="str">
        <f t="shared" ref="BK1482:BK1545" si="285">IF(BH1482=BI1482,"TRUE","FALSE")</f>
        <v>FALSE</v>
      </c>
      <c r="BL1482" s="227" t="s">
        <v>2039</v>
      </c>
      <c r="BM1482" s="1" t="b">
        <f t="shared" si="280"/>
        <v>0</v>
      </c>
      <c r="BQ1482"/>
      <c r="BR1482" s="1" t="str">
        <f t="shared" ref="BR1482:BR1545" si="286">CONCATENATE(_TIR_2,_TIS_2)</f>
        <v/>
      </c>
      <c r="BS1482" s="1" t="s">
        <v>5733</v>
      </c>
      <c r="BU1482" s="7" t="str">
        <f t="shared" ref="BU1482:BU1545" si="287">IF(BR1482=BS1482,"TRUE","FALSE")</f>
        <v>FALSE</v>
      </c>
      <c r="BV1482" s="227" t="s">
        <v>2039</v>
      </c>
      <c r="BW1482" s="1" t="b">
        <f t="shared" si="281"/>
        <v>0</v>
      </c>
      <c r="BZ1482" s="1" t="str">
        <f t="shared" ref="BZ1482:BZ1545" si="288">CONCATENATE(_TIR_3,_TIS_3)</f>
        <v/>
      </c>
      <c r="CA1482" s="1" t="s">
        <v>5733</v>
      </c>
      <c r="CC1482" s="7" t="str">
        <f t="shared" ref="CC1482:CC1545" si="289">IF(BZ1482=CA1482,"TRUE","FALSE")</f>
        <v>FALSE</v>
      </c>
      <c r="CD1482" s="227" t="s">
        <v>2039</v>
      </c>
      <c r="CE1482" s="1" t="b">
        <f t="shared" si="282"/>
        <v>0</v>
      </c>
      <c r="CI1482"/>
      <c r="CJ1482" s="1" t="str">
        <f t="shared" ref="CJ1482:CJ1545" si="290">CONCATENATE(_TIR_4,_TIS_4)</f>
        <v/>
      </c>
      <c r="CK1482" s="1" t="s">
        <v>5733</v>
      </c>
      <c r="CM1482" s="7" t="str">
        <f t="shared" ref="CM1482:CM1545" si="291">IF(CJ1482=CK1482,"TRUE","FALSE")</f>
        <v>FALSE</v>
      </c>
      <c r="CN1482" s="227" t="s">
        <v>2039</v>
      </c>
      <c r="CO1482" s="1" t="b">
        <f t="shared" si="283"/>
        <v>0</v>
      </c>
    </row>
    <row r="1483" spans="48:93" ht="18" x14ac:dyDescent="0.25">
      <c r="AV1483" s="226" t="s">
        <v>2039</v>
      </c>
      <c r="AW1483" s="227" t="s">
        <v>3832</v>
      </c>
      <c r="AX1483" s="227" t="s">
        <v>2676</v>
      </c>
      <c r="AY1483" s="232">
        <v>21087</v>
      </c>
      <c r="AZ1483" s="228" t="s">
        <v>342</v>
      </c>
      <c r="BA1483" s="227" t="s">
        <v>3832</v>
      </c>
      <c r="BB1483" s="226" t="s">
        <v>2039</v>
      </c>
      <c r="BD1483" s="229" t="s">
        <v>3831</v>
      </c>
      <c r="BE1483" s="1" t="s">
        <v>329</v>
      </c>
      <c r="BF1483" t="s">
        <v>2038</v>
      </c>
      <c r="BH1483" s="1" t="str">
        <f t="shared" si="284"/>
        <v/>
      </c>
      <c r="BI1483" s="1" t="s">
        <v>5734</v>
      </c>
      <c r="BK1483" s="7" t="str">
        <f t="shared" si="285"/>
        <v>FALSE</v>
      </c>
      <c r="BL1483" s="230" t="s">
        <v>2040</v>
      </c>
      <c r="BM1483" s="1" t="b">
        <f t="shared" ref="BM1483:BM1546" si="292">IF(BK1483="TRUE",BL1483)</f>
        <v>0</v>
      </c>
      <c r="BQ1483"/>
      <c r="BR1483" s="1" t="str">
        <f t="shared" si="286"/>
        <v/>
      </c>
      <c r="BS1483" s="1" t="s">
        <v>5734</v>
      </c>
      <c r="BU1483" s="7" t="str">
        <f t="shared" si="287"/>
        <v>FALSE</v>
      </c>
      <c r="BV1483" s="230" t="s">
        <v>2040</v>
      </c>
      <c r="BW1483" s="1" t="b">
        <f t="shared" ref="BW1483:BW1546" si="293">IF(BU1483="TRUE",BV1483)</f>
        <v>0</v>
      </c>
      <c r="BZ1483" s="1" t="str">
        <f t="shared" si="288"/>
        <v/>
      </c>
      <c r="CA1483" s="1" t="s">
        <v>5734</v>
      </c>
      <c r="CC1483" s="7" t="str">
        <f t="shared" si="289"/>
        <v>FALSE</v>
      </c>
      <c r="CD1483" s="230" t="s">
        <v>2040</v>
      </c>
      <c r="CE1483" s="1" t="b">
        <f t="shared" ref="CE1483:CE1546" si="294">IF(CC1483="TRUE",CD1483)</f>
        <v>0</v>
      </c>
      <c r="CI1483"/>
      <c r="CJ1483" s="1" t="str">
        <f t="shared" si="290"/>
        <v/>
      </c>
      <c r="CK1483" s="1" t="s">
        <v>5734</v>
      </c>
      <c r="CM1483" s="7" t="str">
        <f t="shared" si="291"/>
        <v>FALSE</v>
      </c>
      <c r="CN1483" s="230" t="s">
        <v>2040</v>
      </c>
      <c r="CO1483" s="1" t="b">
        <f t="shared" ref="CO1483:CO1546" si="295">IF(CM1483="TRUE",CN1483)</f>
        <v>0</v>
      </c>
    </row>
    <row r="1484" spans="48:93" ht="18" x14ac:dyDescent="0.25">
      <c r="AV1484" s="229" t="s">
        <v>2040</v>
      </c>
      <c r="AW1484" s="230" t="s">
        <v>3833</v>
      </c>
      <c r="AX1484" s="230" t="s">
        <v>2637</v>
      </c>
      <c r="AY1484" s="233">
        <v>11456</v>
      </c>
      <c r="AZ1484" s="231" t="s">
        <v>357</v>
      </c>
      <c r="BA1484" s="230" t="s">
        <v>3833</v>
      </c>
      <c r="BB1484" s="229" t="s">
        <v>2040</v>
      </c>
      <c r="BD1484" s="226" t="s">
        <v>3832</v>
      </c>
      <c r="BE1484" s="1" t="s">
        <v>342</v>
      </c>
      <c r="BF1484" t="s">
        <v>2039</v>
      </c>
      <c r="BH1484" s="1" t="str">
        <f t="shared" si="284"/>
        <v/>
      </c>
      <c r="BI1484" s="1" t="s">
        <v>5735</v>
      </c>
      <c r="BK1484" s="7" t="str">
        <f t="shared" si="285"/>
        <v>FALSE</v>
      </c>
      <c r="BL1484" s="227" t="s">
        <v>2041</v>
      </c>
      <c r="BM1484" s="1" t="b">
        <f t="shared" si="292"/>
        <v>0</v>
      </c>
      <c r="BQ1484"/>
      <c r="BR1484" s="1" t="str">
        <f t="shared" si="286"/>
        <v/>
      </c>
      <c r="BS1484" s="1" t="s">
        <v>5735</v>
      </c>
      <c r="BU1484" s="7" t="str">
        <f t="shared" si="287"/>
        <v>FALSE</v>
      </c>
      <c r="BV1484" s="227" t="s">
        <v>2041</v>
      </c>
      <c r="BW1484" s="1" t="b">
        <f t="shared" si="293"/>
        <v>0</v>
      </c>
      <c r="BZ1484" s="1" t="str">
        <f t="shared" si="288"/>
        <v/>
      </c>
      <c r="CA1484" s="1" t="s">
        <v>5735</v>
      </c>
      <c r="CC1484" s="7" t="str">
        <f t="shared" si="289"/>
        <v>FALSE</v>
      </c>
      <c r="CD1484" s="227" t="s">
        <v>2041</v>
      </c>
      <c r="CE1484" s="1" t="b">
        <f t="shared" si="294"/>
        <v>0</v>
      </c>
      <c r="CI1484"/>
      <c r="CJ1484" s="1" t="str">
        <f t="shared" si="290"/>
        <v/>
      </c>
      <c r="CK1484" s="1" t="s">
        <v>5735</v>
      </c>
      <c r="CM1484" s="7" t="str">
        <f t="shared" si="291"/>
        <v>FALSE</v>
      </c>
      <c r="CN1484" s="227" t="s">
        <v>2041</v>
      </c>
      <c r="CO1484" s="1" t="b">
        <f t="shared" si="295"/>
        <v>0</v>
      </c>
    </row>
    <row r="1485" spans="48:93" ht="18" x14ac:dyDescent="0.25">
      <c r="AV1485" s="226" t="s">
        <v>2041</v>
      </c>
      <c r="AW1485" s="227" t="s">
        <v>3834</v>
      </c>
      <c r="AX1485" s="227" t="s">
        <v>2755</v>
      </c>
      <c r="AY1485" s="232">
        <v>11460</v>
      </c>
      <c r="AZ1485" s="228" t="s">
        <v>360</v>
      </c>
      <c r="BA1485" s="227" t="s">
        <v>3834</v>
      </c>
      <c r="BB1485" s="226" t="s">
        <v>2041</v>
      </c>
      <c r="BD1485" s="229" t="s">
        <v>3833</v>
      </c>
      <c r="BE1485" s="1" t="s">
        <v>357</v>
      </c>
      <c r="BF1485" t="s">
        <v>2040</v>
      </c>
      <c r="BH1485" s="1" t="str">
        <f t="shared" si="284"/>
        <v/>
      </c>
      <c r="BI1485" s="1" t="s">
        <v>5736</v>
      </c>
      <c r="BK1485" s="7" t="str">
        <f t="shared" si="285"/>
        <v>FALSE</v>
      </c>
      <c r="BL1485" s="230" t="s">
        <v>2042</v>
      </c>
      <c r="BM1485" s="1" t="b">
        <f t="shared" si="292"/>
        <v>0</v>
      </c>
      <c r="BQ1485"/>
      <c r="BR1485" s="1" t="str">
        <f t="shared" si="286"/>
        <v/>
      </c>
      <c r="BS1485" s="1" t="s">
        <v>5736</v>
      </c>
      <c r="BU1485" s="7" t="str">
        <f t="shared" si="287"/>
        <v>FALSE</v>
      </c>
      <c r="BV1485" s="230" t="s">
        <v>2042</v>
      </c>
      <c r="BW1485" s="1" t="b">
        <f t="shared" si="293"/>
        <v>0</v>
      </c>
      <c r="BZ1485" s="1" t="str">
        <f t="shared" si="288"/>
        <v/>
      </c>
      <c r="CA1485" s="1" t="s">
        <v>5736</v>
      </c>
      <c r="CC1485" s="7" t="str">
        <f t="shared" si="289"/>
        <v>FALSE</v>
      </c>
      <c r="CD1485" s="230" t="s">
        <v>2042</v>
      </c>
      <c r="CE1485" s="1" t="b">
        <f t="shared" si="294"/>
        <v>0</v>
      </c>
      <c r="CI1485"/>
      <c r="CJ1485" s="1" t="str">
        <f t="shared" si="290"/>
        <v/>
      </c>
      <c r="CK1485" s="1" t="s">
        <v>5736</v>
      </c>
      <c r="CM1485" s="7" t="str">
        <f t="shared" si="291"/>
        <v>FALSE</v>
      </c>
      <c r="CN1485" s="230" t="s">
        <v>2042</v>
      </c>
      <c r="CO1485" s="1" t="b">
        <f t="shared" si="295"/>
        <v>0</v>
      </c>
    </row>
    <row r="1486" spans="48:93" ht="18" x14ac:dyDescent="0.25">
      <c r="AV1486" s="229" t="s">
        <v>2042</v>
      </c>
      <c r="AW1486" s="230" t="s">
        <v>3835</v>
      </c>
      <c r="AX1486" s="230" t="s">
        <v>2713</v>
      </c>
      <c r="AY1486" s="233">
        <v>14608</v>
      </c>
      <c r="AZ1486" s="231" t="s">
        <v>378</v>
      </c>
      <c r="BA1486" s="230" t="s">
        <v>3835</v>
      </c>
      <c r="BB1486" s="229" t="s">
        <v>2042</v>
      </c>
      <c r="BD1486" s="226" t="s">
        <v>3834</v>
      </c>
      <c r="BE1486" s="1" t="s">
        <v>360</v>
      </c>
      <c r="BF1486" t="s">
        <v>2041</v>
      </c>
      <c r="BH1486" s="1" t="str">
        <f t="shared" si="284"/>
        <v/>
      </c>
      <c r="BI1486" s="1" t="s">
        <v>5737</v>
      </c>
      <c r="BK1486" s="7" t="str">
        <f t="shared" si="285"/>
        <v>FALSE</v>
      </c>
      <c r="BL1486" s="227" t="s">
        <v>2043</v>
      </c>
      <c r="BM1486" s="1" t="b">
        <f t="shared" si="292"/>
        <v>0</v>
      </c>
      <c r="BQ1486"/>
      <c r="BR1486" s="1" t="str">
        <f t="shared" si="286"/>
        <v/>
      </c>
      <c r="BS1486" s="1" t="s">
        <v>5737</v>
      </c>
      <c r="BU1486" s="7" t="str">
        <f t="shared" si="287"/>
        <v>FALSE</v>
      </c>
      <c r="BV1486" s="227" t="s">
        <v>2043</v>
      </c>
      <c r="BW1486" s="1" t="b">
        <f t="shared" si="293"/>
        <v>0</v>
      </c>
      <c r="BZ1486" s="1" t="str">
        <f t="shared" si="288"/>
        <v/>
      </c>
      <c r="CA1486" s="1" t="s">
        <v>5737</v>
      </c>
      <c r="CC1486" s="7" t="str">
        <f t="shared" si="289"/>
        <v>FALSE</v>
      </c>
      <c r="CD1486" s="227" t="s">
        <v>2043</v>
      </c>
      <c r="CE1486" s="1" t="b">
        <f t="shared" si="294"/>
        <v>0</v>
      </c>
      <c r="CI1486"/>
      <c r="CJ1486" s="1" t="str">
        <f t="shared" si="290"/>
        <v/>
      </c>
      <c r="CK1486" s="1" t="s">
        <v>5737</v>
      </c>
      <c r="CM1486" s="7" t="str">
        <f t="shared" si="291"/>
        <v>FALSE</v>
      </c>
      <c r="CN1486" s="227" t="s">
        <v>2043</v>
      </c>
      <c r="CO1486" s="1" t="b">
        <f t="shared" si="295"/>
        <v>0</v>
      </c>
    </row>
    <row r="1487" spans="48:93" ht="18" x14ac:dyDescent="0.25">
      <c r="AV1487" s="226" t="s">
        <v>2043</v>
      </c>
      <c r="AW1487" s="227" t="s">
        <v>3836</v>
      </c>
      <c r="AX1487" s="227" t="s">
        <v>2614</v>
      </c>
      <c r="AY1487" s="232">
        <v>11467</v>
      </c>
      <c r="AZ1487" s="228" t="s">
        <v>372</v>
      </c>
      <c r="BA1487" s="227" t="s">
        <v>3836</v>
      </c>
      <c r="BB1487" s="226" t="s">
        <v>2043</v>
      </c>
      <c r="BD1487" s="229" t="s">
        <v>3835</v>
      </c>
      <c r="BE1487" s="1" t="s">
        <v>378</v>
      </c>
      <c r="BF1487" t="s">
        <v>2042</v>
      </c>
      <c r="BH1487" s="1" t="str">
        <f t="shared" si="284"/>
        <v/>
      </c>
      <c r="BI1487" s="1" t="s">
        <v>5738</v>
      </c>
      <c r="BK1487" s="7" t="str">
        <f t="shared" si="285"/>
        <v>FALSE</v>
      </c>
      <c r="BL1487" s="230" t="s">
        <v>2044</v>
      </c>
      <c r="BM1487" s="1" t="b">
        <f t="shared" si="292"/>
        <v>0</v>
      </c>
      <c r="BQ1487"/>
      <c r="BR1487" s="1" t="str">
        <f t="shared" si="286"/>
        <v/>
      </c>
      <c r="BS1487" s="1" t="s">
        <v>5738</v>
      </c>
      <c r="BU1487" s="7" t="str">
        <f t="shared" si="287"/>
        <v>FALSE</v>
      </c>
      <c r="BV1487" s="230" t="s">
        <v>2044</v>
      </c>
      <c r="BW1487" s="1" t="b">
        <f t="shared" si="293"/>
        <v>0</v>
      </c>
      <c r="BZ1487" s="1" t="str">
        <f t="shared" si="288"/>
        <v/>
      </c>
      <c r="CA1487" s="1" t="s">
        <v>5738</v>
      </c>
      <c r="CC1487" s="7" t="str">
        <f t="shared" si="289"/>
        <v>FALSE</v>
      </c>
      <c r="CD1487" s="230" t="s">
        <v>2044</v>
      </c>
      <c r="CE1487" s="1" t="b">
        <f t="shared" si="294"/>
        <v>0</v>
      </c>
      <c r="CI1487"/>
      <c r="CJ1487" s="1" t="str">
        <f t="shared" si="290"/>
        <v/>
      </c>
      <c r="CK1487" s="1" t="s">
        <v>5738</v>
      </c>
      <c r="CM1487" s="7" t="str">
        <f t="shared" si="291"/>
        <v>FALSE</v>
      </c>
      <c r="CN1487" s="230" t="s">
        <v>2044</v>
      </c>
      <c r="CO1487" s="1" t="b">
        <f t="shared" si="295"/>
        <v>0</v>
      </c>
    </row>
    <row r="1488" spans="48:93" ht="18" x14ac:dyDescent="0.25">
      <c r="AV1488" s="229" t="s">
        <v>2044</v>
      </c>
      <c r="AW1488" s="230" t="s">
        <v>3837</v>
      </c>
      <c r="AX1488" s="230" t="s">
        <v>2606</v>
      </c>
      <c r="AY1488" s="233">
        <v>95244</v>
      </c>
      <c r="AZ1488" s="231" t="s">
        <v>373</v>
      </c>
      <c r="BA1488" s="230" t="s">
        <v>3837</v>
      </c>
      <c r="BB1488" s="229" t="s">
        <v>2044</v>
      </c>
      <c r="BD1488" s="226" t="s">
        <v>3836</v>
      </c>
      <c r="BE1488" s="1" t="s">
        <v>372</v>
      </c>
      <c r="BF1488" t="s">
        <v>2043</v>
      </c>
      <c r="BH1488" s="1" t="str">
        <f t="shared" si="284"/>
        <v/>
      </c>
      <c r="BI1488" s="1" t="s">
        <v>5739</v>
      </c>
      <c r="BK1488" s="7" t="str">
        <f t="shared" si="285"/>
        <v>FALSE</v>
      </c>
      <c r="BL1488" s="227" t="s">
        <v>2045</v>
      </c>
      <c r="BM1488" s="1" t="b">
        <f t="shared" si="292"/>
        <v>0</v>
      </c>
      <c r="BQ1488"/>
      <c r="BR1488" s="1" t="str">
        <f t="shared" si="286"/>
        <v/>
      </c>
      <c r="BS1488" s="1" t="s">
        <v>5739</v>
      </c>
      <c r="BU1488" s="7" t="str">
        <f t="shared" si="287"/>
        <v>FALSE</v>
      </c>
      <c r="BV1488" s="227" t="s">
        <v>2045</v>
      </c>
      <c r="BW1488" s="1" t="b">
        <f t="shared" si="293"/>
        <v>0</v>
      </c>
      <c r="BZ1488" s="1" t="str">
        <f t="shared" si="288"/>
        <v/>
      </c>
      <c r="CA1488" s="1" t="s">
        <v>5739</v>
      </c>
      <c r="CC1488" s="7" t="str">
        <f t="shared" si="289"/>
        <v>FALSE</v>
      </c>
      <c r="CD1488" s="227" t="s">
        <v>2045</v>
      </c>
      <c r="CE1488" s="1" t="b">
        <f t="shared" si="294"/>
        <v>0</v>
      </c>
      <c r="CI1488"/>
      <c r="CJ1488" s="1" t="str">
        <f t="shared" si="290"/>
        <v/>
      </c>
      <c r="CK1488" s="1" t="s">
        <v>5739</v>
      </c>
      <c r="CM1488" s="7" t="str">
        <f t="shared" si="291"/>
        <v>FALSE</v>
      </c>
      <c r="CN1488" s="227" t="s">
        <v>2045</v>
      </c>
      <c r="CO1488" s="1" t="b">
        <f t="shared" si="295"/>
        <v>0</v>
      </c>
    </row>
    <row r="1489" spans="48:93" ht="18" x14ac:dyDescent="0.25">
      <c r="AV1489" s="226" t="s">
        <v>2045</v>
      </c>
      <c r="AW1489" s="227" t="s">
        <v>3838</v>
      </c>
      <c r="AX1489" s="227" t="s">
        <v>2621</v>
      </c>
      <c r="AY1489" s="232">
        <v>77661</v>
      </c>
      <c r="AZ1489" s="228" t="s">
        <v>379</v>
      </c>
      <c r="BA1489" s="227" t="s">
        <v>3838</v>
      </c>
      <c r="BB1489" s="226" t="s">
        <v>2045</v>
      </c>
      <c r="BD1489" s="229" t="s">
        <v>3837</v>
      </c>
      <c r="BE1489" s="1" t="s">
        <v>373</v>
      </c>
      <c r="BF1489" t="s">
        <v>2044</v>
      </c>
      <c r="BH1489" s="1" t="str">
        <f t="shared" si="284"/>
        <v/>
      </c>
      <c r="BI1489" s="1" t="s">
        <v>5740</v>
      </c>
      <c r="BK1489" s="7" t="str">
        <f t="shared" si="285"/>
        <v>FALSE</v>
      </c>
      <c r="BL1489" s="230" t="s">
        <v>2046</v>
      </c>
      <c r="BM1489" s="1" t="b">
        <f t="shared" si="292"/>
        <v>0</v>
      </c>
      <c r="BQ1489"/>
      <c r="BR1489" s="1" t="str">
        <f t="shared" si="286"/>
        <v/>
      </c>
      <c r="BS1489" s="1" t="s">
        <v>5740</v>
      </c>
      <c r="BU1489" s="7" t="str">
        <f t="shared" si="287"/>
        <v>FALSE</v>
      </c>
      <c r="BV1489" s="230" t="s">
        <v>2046</v>
      </c>
      <c r="BW1489" s="1" t="b">
        <f t="shared" si="293"/>
        <v>0</v>
      </c>
      <c r="BZ1489" s="1" t="str">
        <f t="shared" si="288"/>
        <v/>
      </c>
      <c r="CA1489" s="1" t="s">
        <v>5740</v>
      </c>
      <c r="CC1489" s="7" t="str">
        <f t="shared" si="289"/>
        <v>FALSE</v>
      </c>
      <c r="CD1489" s="230" t="s">
        <v>2046</v>
      </c>
      <c r="CE1489" s="1" t="b">
        <f t="shared" si="294"/>
        <v>0</v>
      </c>
      <c r="CI1489"/>
      <c r="CJ1489" s="1" t="str">
        <f t="shared" si="290"/>
        <v/>
      </c>
      <c r="CK1489" s="1" t="s">
        <v>5740</v>
      </c>
      <c r="CM1489" s="7" t="str">
        <f t="shared" si="291"/>
        <v>FALSE</v>
      </c>
      <c r="CN1489" s="230" t="s">
        <v>2046</v>
      </c>
      <c r="CO1489" s="1" t="b">
        <f t="shared" si="295"/>
        <v>0</v>
      </c>
    </row>
    <row r="1490" spans="48:93" ht="18" x14ac:dyDescent="0.25">
      <c r="AV1490" s="229" t="s">
        <v>2046</v>
      </c>
      <c r="AW1490" s="230" t="s">
        <v>3839</v>
      </c>
      <c r="AX1490" s="230" t="s">
        <v>2641</v>
      </c>
      <c r="AY1490" s="233">
        <v>77152</v>
      </c>
      <c r="AZ1490" s="231" t="s">
        <v>340</v>
      </c>
      <c r="BA1490" s="230" t="s">
        <v>3839</v>
      </c>
      <c r="BB1490" s="229" t="s">
        <v>2046</v>
      </c>
      <c r="BD1490" s="226" t="s">
        <v>3838</v>
      </c>
      <c r="BE1490" s="1" t="s">
        <v>379</v>
      </c>
      <c r="BF1490" t="s">
        <v>2045</v>
      </c>
      <c r="BH1490" s="1" t="str">
        <f t="shared" si="284"/>
        <v/>
      </c>
      <c r="BI1490" s="1" t="s">
        <v>5741</v>
      </c>
      <c r="BK1490" s="7" t="str">
        <f t="shared" si="285"/>
        <v>FALSE</v>
      </c>
      <c r="BL1490" s="227" t="s">
        <v>2047</v>
      </c>
      <c r="BM1490" s="1" t="b">
        <f t="shared" si="292"/>
        <v>0</v>
      </c>
      <c r="BQ1490"/>
      <c r="BR1490" s="1" t="str">
        <f t="shared" si="286"/>
        <v/>
      </c>
      <c r="BS1490" s="1" t="s">
        <v>5741</v>
      </c>
      <c r="BU1490" s="7" t="str">
        <f t="shared" si="287"/>
        <v>FALSE</v>
      </c>
      <c r="BV1490" s="227" t="s">
        <v>2047</v>
      </c>
      <c r="BW1490" s="1" t="b">
        <f t="shared" si="293"/>
        <v>0</v>
      </c>
      <c r="BZ1490" s="1" t="str">
        <f t="shared" si="288"/>
        <v/>
      </c>
      <c r="CA1490" s="1" t="s">
        <v>5741</v>
      </c>
      <c r="CC1490" s="7" t="str">
        <f t="shared" si="289"/>
        <v>FALSE</v>
      </c>
      <c r="CD1490" s="227" t="s">
        <v>2047</v>
      </c>
      <c r="CE1490" s="1" t="b">
        <f t="shared" si="294"/>
        <v>0</v>
      </c>
      <c r="CI1490"/>
      <c r="CJ1490" s="1" t="str">
        <f t="shared" si="290"/>
        <v/>
      </c>
      <c r="CK1490" s="1" t="s">
        <v>5741</v>
      </c>
      <c r="CM1490" s="7" t="str">
        <f t="shared" si="291"/>
        <v>FALSE</v>
      </c>
      <c r="CN1490" s="227" t="s">
        <v>2047</v>
      </c>
      <c r="CO1490" s="1" t="b">
        <f t="shared" si="295"/>
        <v>0</v>
      </c>
    </row>
    <row r="1491" spans="48:93" ht="18" x14ac:dyDescent="0.25">
      <c r="AV1491" s="226" t="s">
        <v>2047</v>
      </c>
      <c r="AW1491" s="227" t="s">
        <v>3840</v>
      </c>
      <c r="AX1491" s="227" t="s">
        <v>2930</v>
      </c>
      <c r="AY1491" s="232">
        <v>11024</v>
      </c>
      <c r="AZ1491" s="228" t="s">
        <v>337</v>
      </c>
      <c r="BA1491" s="227" t="s">
        <v>3840</v>
      </c>
      <c r="BB1491" s="226" t="s">
        <v>2047</v>
      </c>
      <c r="BD1491" s="229" t="s">
        <v>3839</v>
      </c>
      <c r="BE1491" s="1" t="s">
        <v>340</v>
      </c>
      <c r="BF1491" t="s">
        <v>2046</v>
      </c>
      <c r="BH1491" s="1" t="str">
        <f t="shared" si="284"/>
        <v/>
      </c>
      <c r="BI1491" s="1" t="s">
        <v>5742</v>
      </c>
      <c r="BK1491" s="7" t="str">
        <f t="shared" si="285"/>
        <v>FALSE</v>
      </c>
      <c r="BL1491" s="230" t="s">
        <v>2048</v>
      </c>
      <c r="BM1491" s="1" t="b">
        <f t="shared" si="292"/>
        <v>0</v>
      </c>
      <c r="BQ1491"/>
      <c r="BR1491" s="1" t="str">
        <f t="shared" si="286"/>
        <v/>
      </c>
      <c r="BS1491" s="1" t="s">
        <v>5742</v>
      </c>
      <c r="BU1491" s="7" t="str">
        <f t="shared" si="287"/>
        <v>FALSE</v>
      </c>
      <c r="BV1491" s="230" t="s">
        <v>2048</v>
      </c>
      <c r="BW1491" s="1" t="b">
        <f t="shared" si="293"/>
        <v>0</v>
      </c>
      <c r="BZ1491" s="1" t="str">
        <f t="shared" si="288"/>
        <v/>
      </c>
      <c r="CA1491" s="1" t="s">
        <v>5742</v>
      </c>
      <c r="CC1491" s="7" t="str">
        <f t="shared" si="289"/>
        <v>FALSE</v>
      </c>
      <c r="CD1491" s="230" t="s">
        <v>2048</v>
      </c>
      <c r="CE1491" s="1" t="b">
        <f t="shared" si="294"/>
        <v>0</v>
      </c>
      <c r="CI1491"/>
      <c r="CJ1491" s="1" t="str">
        <f t="shared" si="290"/>
        <v/>
      </c>
      <c r="CK1491" s="1" t="s">
        <v>5742</v>
      </c>
      <c r="CM1491" s="7" t="str">
        <f t="shared" si="291"/>
        <v>FALSE</v>
      </c>
      <c r="CN1491" s="230" t="s">
        <v>2048</v>
      </c>
      <c r="CO1491" s="1" t="b">
        <f t="shared" si="295"/>
        <v>0</v>
      </c>
    </row>
    <row r="1492" spans="48:93" ht="18" x14ac:dyDescent="0.25">
      <c r="AV1492" s="229" t="s">
        <v>2048</v>
      </c>
      <c r="AW1492" s="230" t="s">
        <v>3840</v>
      </c>
      <c r="AX1492" s="230" t="s">
        <v>2775</v>
      </c>
      <c r="AY1492" s="233">
        <v>16302</v>
      </c>
      <c r="AZ1492" s="231" t="s">
        <v>374</v>
      </c>
      <c r="BA1492" s="230" t="s">
        <v>3840</v>
      </c>
      <c r="BB1492" s="229" t="s">
        <v>2048</v>
      </c>
      <c r="BD1492" s="226" t="s">
        <v>3840</v>
      </c>
      <c r="BE1492" s="1" t="s">
        <v>337</v>
      </c>
      <c r="BF1492" t="s">
        <v>2047</v>
      </c>
      <c r="BH1492" s="1" t="str">
        <f t="shared" si="284"/>
        <v/>
      </c>
      <c r="BI1492" s="1" t="s">
        <v>5743</v>
      </c>
      <c r="BK1492" s="7" t="str">
        <f t="shared" si="285"/>
        <v>FALSE</v>
      </c>
      <c r="BL1492" s="227" t="s">
        <v>2049</v>
      </c>
      <c r="BM1492" s="1" t="b">
        <f t="shared" si="292"/>
        <v>0</v>
      </c>
      <c r="BQ1492"/>
      <c r="BR1492" s="1" t="str">
        <f t="shared" si="286"/>
        <v/>
      </c>
      <c r="BS1492" s="1" t="s">
        <v>5743</v>
      </c>
      <c r="BU1492" s="7" t="str">
        <f t="shared" si="287"/>
        <v>FALSE</v>
      </c>
      <c r="BV1492" s="227" t="s">
        <v>2049</v>
      </c>
      <c r="BW1492" s="1" t="b">
        <f t="shared" si="293"/>
        <v>0</v>
      </c>
      <c r="BZ1492" s="1" t="str">
        <f t="shared" si="288"/>
        <v/>
      </c>
      <c r="CA1492" s="1" t="s">
        <v>5743</v>
      </c>
      <c r="CC1492" s="7" t="str">
        <f t="shared" si="289"/>
        <v>FALSE</v>
      </c>
      <c r="CD1492" s="227" t="s">
        <v>2049</v>
      </c>
      <c r="CE1492" s="1" t="b">
        <f t="shared" si="294"/>
        <v>0</v>
      </c>
      <c r="CI1492"/>
      <c r="CJ1492" s="1" t="str">
        <f t="shared" si="290"/>
        <v/>
      </c>
      <c r="CK1492" s="1" t="s">
        <v>5743</v>
      </c>
      <c r="CM1492" s="7" t="str">
        <f t="shared" si="291"/>
        <v>FALSE</v>
      </c>
      <c r="CN1492" s="227" t="s">
        <v>2049</v>
      </c>
      <c r="CO1492" s="1" t="b">
        <f t="shared" si="295"/>
        <v>0</v>
      </c>
    </row>
    <row r="1493" spans="48:93" ht="18" x14ac:dyDescent="0.25">
      <c r="AV1493" s="226" t="s">
        <v>2049</v>
      </c>
      <c r="AW1493" s="227" t="s">
        <v>3840</v>
      </c>
      <c r="AX1493" s="227" t="s">
        <v>2768</v>
      </c>
      <c r="AY1493" s="232">
        <v>16303</v>
      </c>
      <c r="AZ1493" s="228" t="s">
        <v>381</v>
      </c>
      <c r="BA1493" s="227" t="s">
        <v>3840</v>
      </c>
      <c r="BB1493" s="226" t="s">
        <v>2049</v>
      </c>
      <c r="BD1493" s="229" t="s">
        <v>3840</v>
      </c>
      <c r="BE1493" s="1" t="s">
        <v>374</v>
      </c>
      <c r="BF1493" t="s">
        <v>2048</v>
      </c>
      <c r="BH1493" s="1" t="str">
        <f t="shared" si="284"/>
        <v/>
      </c>
      <c r="BI1493" s="1" t="s">
        <v>5744</v>
      </c>
      <c r="BK1493" s="7" t="str">
        <f t="shared" si="285"/>
        <v>FALSE</v>
      </c>
      <c r="BL1493" s="230" t="s">
        <v>2050</v>
      </c>
      <c r="BM1493" s="1" t="b">
        <f t="shared" si="292"/>
        <v>0</v>
      </c>
      <c r="BQ1493"/>
      <c r="BR1493" s="1" t="str">
        <f t="shared" si="286"/>
        <v/>
      </c>
      <c r="BS1493" s="1" t="s">
        <v>5744</v>
      </c>
      <c r="BU1493" s="7" t="str">
        <f t="shared" si="287"/>
        <v>FALSE</v>
      </c>
      <c r="BV1493" s="230" t="s">
        <v>2050</v>
      </c>
      <c r="BW1493" s="1" t="b">
        <f t="shared" si="293"/>
        <v>0</v>
      </c>
      <c r="BZ1493" s="1" t="str">
        <f t="shared" si="288"/>
        <v/>
      </c>
      <c r="CA1493" s="1" t="s">
        <v>5744</v>
      </c>
      <c r="CC1493" s="7" t="str">
        <f t="shared" si="289"/>
        <v>FALSE</v>
      </c>
      <c r="CD1493" s="230" t="s">
        <v>2050</v>
      </c>
      <c r="CE1493" s="1" t="b">
        <f t="shared" si="294"/>
        <v>0</v>
      </c>
      <c r="CI1493"/>
      <c r="CJ1493" s="1" t="str">
        <f t="shared" si="290"/>
        <v/>
      </c>
      <c r="CK1493" s="1" t="s">
        <v>5744</v>
      </c>
      <c r="CM1493" s="7" t="str">
        <f t="shared" si="291"/>
        <v>FALSE</v>
      </c>
      <c r="CN1493" s="230" t="s">
        <v>2050</v>
      </c>
      <c r="CO1493" s="1" t="b">
        <f t="shared" si="295"/>
        <v>0</v>
      </c>
    </row>
    <row r="1494" spans="48:93" ht="18" x14ac:dyDescent="0.25">
      <c r="AV1494" s="229" t="s">
        <v>2050</v>
      </c>
      <c r="AW1494" s="230" t="s">
        <v>3841</v>
      </c>
      <c r="AX1494" s="230" t="s">
        <v>2619</v>
      </c>
      <c r="AY1494" s="233">
        <v>17575</v>
      </c>
      <c r="AZ1494" s="231" t="s">
        <v>329</v>
      </c>
      <c r="BA1494" s="230" t="s">
        <v>3841</v>
      </c>
      <c r="BB1494" s="229" t="s">
        <v>2050</v>
      </c>
      <c r="BD1494" s="226" t="s">
        <v>3840</v>
      </c>
      <c r="BE1494" s="1" t="s">
        <v>381</v>
      </c>
      <c r="BF1494" t="s">
        <v>2049</v>
      </c>
      <c r="BH1494" s="1" t="str">
        <f t="shared" si="284"/>
        <v/>
      </c>
      <c r="BI1494" s="1" t="s">
        <v>5745</v>
      </c>
      <c r="BK1494" s="7" t="str">
        <f t="shared" si="285"/>
        <v>FALSE</v>
      </c>
      <c r="BL1494" s="227" t="s">
        <v>2051</v>
      </c>
      <c r="BM1494" s="1" t="b">
        <f t="shared" si="292"/>
        <v>0</v>
      </c>
      <c r="BQ1494"/>
      <c r="BR1494" s="1" t="str">
        <f t="shared" si="286"/>
        <v/>
      </c>
      <c r="BS1494" s="1" t="s">
        <v>5745</v>
      </c>
      <c r="BU1494" s="7" t="str">
        <f t="shared" si="287"/>
        <v>FALSE</v>
      </c>
      <c r="BV1494" s="227" t="s">
        <v>2051</v>
      </c>
      <c r="BW1494" s="1" t="b">
        <f t="shared" si="293"/>
        <v>0</v>
      </c>
      <c r="BZ1494" s="1" t="str">
        <f t="shared" si="288"/>
        <v/>
      </c>
      <c r="CA1494" s="1" t="s">
        <v>5745</v>
      </c>
      <c r="CC1494" s="7" t="str">
        <f t="shared" si="289"/>
        <v>FALSE</v>
      </c>
      <c r="CD1494" s="227" t="s">
        <v>2051</v>
      </c>
      <c r="CE1494" s="1" t="b">
        <f t="shared" si="294"/>
        <v>0</v>
      </c>
      <c r="CI1494"/>
      <c r="CJ1494" s="1" t="str">
        <f t="shared" si="290"/>
        <v/>
      </c>
      <c r="CK1494" s="1" t="s">
        <v>5745</v>
      </c>
      <c r="CM1494" s="7" t="str">
        <f t="shared" si="291"/>
        <v>FALSE</v>
      </c>
      <c r="CN1494" s="227" t="s">
        <v>2051</v>
      </c>
      <c r="CO1494" s="1" t="b">
        <f t="shared" si="295"/>
        <v>0</v>
      </c>
    </row>
    <row r="1495" spans="48:93" ht="18" x14ac:dyDescent="0.25">
      <c r="AV1495" s="226" t="s">
        <v>2051</v>
      </c>
      <c r="AW1495" s="227" t="s">
        <v>3841</v>
      </c>
      <c r="AX1495" s="227" t="s">
        <v>2775</v>
      </c>
      <c r="AY1495" s="232">
        <v>17576</v>
      </c>
      <c r="AZ1495" s="228" t="s">
        <v>374</v>
      </c>
      <c r="BA1495" s="227" t="s">
        <v>3841</v>
      </c>
      <c r="BB1495" s="226" t="s">
        <v>2051</v>
      </c>
      <c r="BD1495" s="229" t="s">
        <v>3841</v>
      </c>
      <c r="BE1495" s="1" t="s">
        <v>329</v>
      </c>
      <c r="BF1495" t="s">
        <v>2050</v>
      </c>
      <c r="BH1495" s="1" t="str">
        <f t="shared" si="284"/>
        <v/>
      </c>
      <c r="BI1495" s="1" t="s">
        <v>5746</v>
      </c>
      <c r="BK1495" s="7" t="str">
        <f t="shared" si="285"/>
        <v>FALSE</v>
      </c>
      <c r="BL1495" s="230" t="s">
        <v>2052</v>
      </c>
      <c r="BM1495" s="1" t="b">
        <f t="shared" si="292"/>
        <v>0</v>
      </c>
      <c r="BQ1495"/>
      <c r="BR1495" s="1" t="str">
        <f t="shared" si="286"/>
        <v/>
      </c>
      <c r="BS1495" s="1" t="s">
        <v>5746</v>
      </c>
      <c r="BU1495" s="7" t="str">
        <f t="shared" si="287"/>
        <v>FALSE</v>
      </c>
      <c r="BV1495" s="230" t="s">
        <v>2052</v>
      </c>
      <c r="BW1495" s="1" t="b">
        <f t="shared" si="293"/>
        <v>0</v>
      </c>
      <c r="BZ1495" s="1" t="str">
        <f t="shared" si="288"/>
        <v/>
      </c>
      <c r="CA1495" s="1" t="s">
        <v>5746</v>
      </c>
      <c r="CC1495" s="7" t="str">
        <f t="shared" si="289"/>
        <v>FALSE</v>
      </c>
      <c r="CD1495" s="230" t="s">
        <v>2052</v>
      </c>
      <c r="CE1495" s="1" t="b">
        <f t="shared" si="294"/>
        <v>0</v>
      </c>
      <c r="CI1495"/>
      <c r="CJ1495" s="1" t="str">
        <f t="shared" si="290"/>
        <v/>
      </c>
      <c r="CK1495" s="1" t="s">
        <v>5746</v>
      </c>
      <c r="CM1495" s="7" t="str">
        <f t="shared" si="291"/>
        <v>FALSE</v>
      </c>
      <c r="CN1495" s="230" t="s">
        <v>2052</v>
      </c>
      <c r="CO1495" s="1" t="b">
        <f t="shared" si="295"/>
        <v>0</v>
      </c>
    </row>
    <row r="1496" spans="48:93" ht="18" x14ac:dyDescent="0.25">
      <c r="AV1496" s="229" t="s">
        <v>2052</v>
      </c>
      <c r="AW1496" s="230" t="s">
        <v>3841</v>
      </c>
      <c r="AX1496" s="230" t="s">
        <v>2768</v>
      </c>
      <c r="AY1496" s="233">
        <v>5605</v>
      </c>
      <c r="AZ1496" s="231" t="s">
        <v>381</v>
      </c>
      <c r="BA1496" s="230" t="s">
        <v>3841</v>
      </c>
      <c r="BB1496" s="229" t="s">
        <v>2052</v>
      </c>
      <c r="BD1496" s="226" t="s">
        <v>3841</v>
      </c>
      <c r="BE1496" s="1" t="s">
        <v>374</v>
      </c>
      <c r="BF1496" t="s">
        <v>2051</v>
      </c>
      <c r="BH1496" s="1" t="str">
        <f t="shared" si="284"/>
        <v/>
      </c>
      <c r="BI1496" s="1" t="s">
        <v>5747</v>
      </c>
      <c r="BK1496" s="7" t="str">
        <f t="shared" si="285"/>
        <v>FALSE</v>
      </c>
      <c r="BL1496" s="227" t="s">
        <v>2053</v>
      </c>
      <c r="BM1496" s="1" t="b">
        <f t="shared" si="292"/>
        <v>0</v>
      </c>
      <c r="BQ1496"/>
      <c r="BR1496" s="1" t="str">
        <f t="shared" si="286"/>
        <v/>
      </c>
      <c r="BS1496" s="1" t="s">
        <v>5747</v>
      </c>
      <c r="BU1496" s="7" t="str">
        <f t="shared" si="287"/>
        <v>FALSE</v>
      </c>
      <c r="BV1496" s="227" t="s">
        <v>2053</v>
      </c>
      <c r="BW1496" s="1" t="b">
        <f t="shared" si="293"/>
        <v>0</v>
      </c>
      <c r="BZ1496" s="1" t="str">
        <f t="shared" si="288"/>
        <v/>
      </c>
      <c r="CA1496" s="1" t="s">
        <v>5747</v>
      </c>
      <c r="CC1496" s="7" t="str">
        <f t="shared" si="289"/>
        <v>FALSE</v>
      </c>
      <c r="CD1496" s="227" t="s">
        <v>2053</v>
      </c>
      <c r="CE1496" s="1" t="b">
        <f t="shared" si="294"/>
        <v>0</v>
      </c>
      <c r="CI1496"/>
      <c r="CJ1496" s="1" t="str">
        <f t="shared" si="290"/>
        <v/>
      </c>
      <c r="CK1496" s="1" t="s">
        <v>5747</v>
      </c>
      <c r="CM1496" s="7" t="str">
        <f t="shared" si="291"/>
        <v>FALSE</v>
      </c>
      <c r="CN1496" s="227" t="s">
        <v>2053</v>
      </c>
      <c r="CO1496" s="1" t="b">
        <f t="shared" si="295"/>
        <v>0</v>
      </c>
    </row>
    <row r="1497" spans="48:93" ht="18" x14ac:dyDescent="0.25">
      <c r="AV1497" s="226" t="s">
        <v>2053</v>
      </c>
      <c r="AW1497" s="227" t="s">
        <v>3842</v>
      </c>
      <c r="AX1497" s="227" t="s">
        <v>2778</v>
      </c>
      <c r="AY1497" s="232">
        <v>11576</v>
      </c>
      <c r="AZ1497" s="228" t="s">
        <v>333</v>
      </c>
      <c r="BA1497" s="227" t="s">
        <v>3842</v>
      </c>
      <c r="BB1497" s="226" t="s">
        <v>2053</v>
      </c>
      <c r="BD1497" s="229" t="s">
        <v>3841</v>
      </c>
      <c r="BE1497" s="1" t="s">
        <v>381</v>
      </c>
      <c r="BF1497" t="s">
        <v>2052</v>
      </c>
      <c r="BH1497" s="1" t="str">
        <f t="shared" si="284"/>
        <v/>
      </c>
      <c r="BI1497" s="1" t="s">
        <v>5748</v>
      </c>
      <c r="BK1497" s="7" t="str">
        <f t="shared" si="285"/>
        <v>FALSE</v>
      </c>
      <c r="BL1497" s="230" t="s">
        <v>2054</v>
      </c>
      <c r="BM1497" s="1" t="b">
        <f t="shared" si="292"/>
        <v>0</v>
      </c>
      <c r="BQ1497"/>
      <c r="BR1497" s="1" t="str">
        <f t="shared" si="286"/>
        <v/>
      </c>
      <c r="BS1497" s="1" t="s">
        <v>5748</v>
      </c>
      <c r="BU1497" s="7" t="str">
        <f t="shared" si="287"/>
        <v>FALSE</v>
      </c>
      <c r="BV1497" s="230" t="s">
        <v>2054</v>
      </c>
      <c r="BW1497" s="1" t="b">
        <f t="shared" si="293"/>
        <v>0</v>
      </c>
      <c r="BZ1497" s="1" t="str">
        <f t="shared" si="288"/>
        <v/>
      </c>
      <c r="CA1497" s="1" t="s">
        <v>5748</v>
      </c>
      <c r="CC1497" s="7" t="str">
        <f t="shared" si="289"/>
        <v>FALSE</v>
      </c>
      <c r="CD1497" s="230" t="s">
        <v>2054</v>
      </c>
      <c r="CE1497" s="1" t="b">
        <f t="shared" si="294"/>
        <v>0</v>
      </c>
      <c r="CI1497"/>
      <c r="CJ1497" s="1" t="str">
        <f t="shared" si="290"/>
        <v/>
      </c>
      <c r="CK1497" s="1" t="s">
        <v>5748</v>
      </c>
      <c r="CM1497" s="7" t="str">
        <f t="shared" si="291"/>
        <v>FALSE</v>
      </c>
      <c r="CN1497" s="230" t="s">
        <v>2054</v>
      </c>
      <c r="CO1497" s="1" t="b">
        <f t="shared" si="295"/>
        <v>0</v>
      </c>
    </row>
    <row r="1498" spans="48:93" ht="18" x14ac:dyDescent="0.25">
      <c r="AV1498" s="229" t="s">
        <v>2054</v>
      </c>
      <c r="AW1498" s="230" t="s">
        <v>3843</v>
      </c>
      <c r="AX1498" s="230" t="s">
        <v>2612</v>
      </c>
      <c r="AY1498" s="233">
        <v>13082</v>
      </c>
      <c r="AZ1498" s="231" t="s">
        <v>334</v>
      </c>
      <c r="BA1498" s="230" t="s">
        <v>3843</v>
      </c>
      <c r="BB1498" s="229" t="s">
        <v>2054</v>
      </c>
      <c r="BD1498" s="226" t="s">
        <v>3842</v>
      </c>
      <c r="BE1498" s="1" t="s">
        <v>333</v>
      </c>
      <c r="BF1498" t="s">
        <v>2053</v>
      </c>
      <c r="BH1498" s="1" t="str">
        <f t="shared" si="284"/>
        <v/>
      </c>
      <c r="BI1498" s="1" t="s">
        <v>5749</v>
      </c>
      <c r="BK1498" s="7" t="str">
        <f t="shared" si="285"/>
        <v>FALSE</v>
      </c>
      <c r="BL1498" s="227" t="s">
        <v>2055</v>
      </c>
      <c r="BM1498" s="1" t="b">
        <f t="shared" si="292"/>
        <v>0</v>
      </c>
      <c r="BQ1498"/>
      <c r="BR1498" s="1" t="str">
        <f t="shared" si="286"/>
        <v/>
      </c>
      <c r="BS1498" s="1" t="s">
        <v>5749</v>
      </c>
      <c r="BU1498" s="7" t="str">
        <f t="shared" si="287"/>
        <v>FALSE</v>
      </c>
      <c r="BV1498" s="227" t="s">
        <v>2055</v>
      </c>
      <c r="BW1498" s="1" t="b">
        <f t="shared" si="293"/>
        <v>0</v>
      </c>
      <c r="BZ1498" s="1" t="str">
        <f t="shared" si="288"/>
        <v/>
      </c>
      <c r="CA1498" s="1" t="s">
        <v>5749</v>
      </c>
      <c r="CC1498" s="7" t="str">
        <f t="shared" si="289"/>
        <v>FALSE</v>
      </c>
      <c r="CD1498" s="227" t="s">
        <v>2055</v>
      </c>
      <c r="CE1498" s="1" t="b">
        <f t="shared" si="294"/>
        <v>0</v>
      </c>
      <c r="CI1498"/>
      <c r="CJ1498" s="1" t="str">
        <f t="shared" si="290"/>
        <v/>
      </c>
      <c r="CK1498" s="1" t="s">
        <v>5749</v>
      </c>
      <c r="CM1498" s="7" t="str">
        <f t="shared" si="291"/>
        <v>FALSE</v>
      </c>
      <c r="CN1498" s="227" t="s">
        <v>2055</v>
      </c>
      <c r="CO1498" s="1" t="b">
        <f t="shared" si="295"/>
        <v>0</v>
      </c>
    </row>
    <row r="1499" spans="48:93" ht="18" x14ac:dyDescent="0.25">
      <c r="AV1499" s="226" t="s">
        <v>2055</v>
      </c>
      <c r="AW1499" s="227" t="s">
        <v>3844</v>
      </c>
      <c r="AX1499" s="227" t="s">
        <v>2659</v>
      </c>
      <c r="AY1499" s="232">
        <v>19681</v>
      </c>
      <c r="AZ1499" s="228" t="s">
        <v>351</v>
      </c>
      <c r="BA1499" s="227" t="s">
        <v>3844</v>
      </c>
      <c r="BB1499" s="226" t="s">
        <v>2055</v>
      </c>
      <c r="BD1499" s="229" t="s">
        <v>3843</v>
      </c>
      <c r="BE1499" s="1" t="s">
        <v>334</v>
      </c>
      <c r="BF1499" t="s">
        <v>2054</v>
      </c>
      <c r="BH1499" s="1" t="str">
        <f t="shared" si="284"/>
        <v/>
      </c>
      <c r="BI1499" s="1" t="s">
        <v>5750</v>
      </c>
      <c r="BK1499" s="7" t="str">
        <f t="shared" si="285"/>
        <v>FALSE</v>
      </c>
      <c r="BL1499" s="230" t="s">
        <v>2056</v>
      </c>
      <c r="BM1499" s="1" t="b">
        <f t="shared" si="292"/>
        <v>0</v>
      </c>
      <c r="BQ1499"/>
      <c r="BR1499" s="1" t="str">
        <f t="shared" si="286"/>
        <v/>
      </c>
      <c r="BS1499" s="1" t="s">
        <v>5750</v>
      </c>
      <c r="BU1499" s="7" t="str">
        <f t="shared" si="287"/>
        <v>FALSE</v>
      </c>
      <c r="BV1499" s="230" t="s">
        <v>2056</v>
      </c>
      <c r="BW1499" s="1" t="b">
        <f t="shared" si="293"/>
        <v>0</v>
      </c>
      <c r="BZ1499" s="1" t="str">
        <f t="shared" si="288"/>
        <v/>
      </c>
      <c r="CA1499" s="1" t="s">
        <v>5750</v>
      </c>
      <c r="CC1499" s="7" t="str">
        <f t="shared" si="289"/>
        <v>FALSE</v>
      </c>
      <c r="CD1499" s="230" t="s">
        <v>2056</v>
      </c>
      <c r="CE1499" s="1" t="b">
        <f t="shared" si="294"/>
        <v>0</v>
      </c>
      <c r="CI1499"/>
      <c r="CJ1499" s="1" t="str">
        <f t="shared" si="290"/>
        <v/>
      </c>
      <c r="CK1499" s="1" t="s">
        <v>5750</v>
      </c>
      <c r="CM1499" s="7" t="str">
        <f t="shared" si="291"/>
        <v>FALSE</v>
      </c>
      <c r="CN1499" s="230" t="s">
        <v>2056</v>
      </c>
      <c r="CO1499" s="1" t="b">
        <f t="shared" si="295"/>
        <v>0</v>
      </c>
    </row>
    <row r="1500" spans="48:93" ht="18" x14ac:dyDescent="0.25">
      <c r="AV1500" s="229" t="s">
        <v>2056</v>
      </c>
      <c r="AW1500" s="230" t="s">
        <v>3845</v>
      </c>
      <c r="AX1500" s="230" t="s">
        <v>2617</v>
      </c>
      <c r="AY1500" s="233">
        <v>11278</v>
      </c>
      <c r="AZ1500" s="231" t="s">
        <v>364</v>
      </c>
      <c r="BA1500" s="230" t="s">
        <v>3845</v>
      </c>
      <c r="BB1500" s="229" t="s">
        <v>2056</v>
      </c>
      <c r="BD1500" s="226" t="s">
        <v>3844</v>
      </c>
      <c r="BE1500" s="1" t="s">
        <v>351</v>
      </c>
      <c r="BF1500" t="s">
        <v>2055</v>
      </c>
      <c r="BH1500" s="1" t="str">
        <f t="shared" si="284"/>
        <v/>
      </c>
      <c r="BI1500" s="1" t="s">
        <v>5751</v>
      </c>
      <c r="BK1500" s="7" t="str">
        <f t="shared" si="285"/>
        <v>FALSE</v>
      </c>
      <c r="BL1500" s="227" t="s">
        <v>2057</v>
      </c>
      <c r="BM1500" s="1" t="b">
        <f t="shared" si="292"/>
        <v>0</v>
      </c>
      <c r="BQ1500"/>
      <c r="BR1500" s="1" t="str">
        <f t="shared" si="286"/>
        <v/>
      </c>
      <c r="BS1500" s="1" t="s">
        <v>5751</v>
      </c>
      <c r="BU1500" s="7" t="str">
        <f t="shared" si="287"/>
        <v>FALSE</v>
      </c>
      <c r="BV1500" s="227" t="s">
        <v>2057</v>
      </c>
      <c r="BW1500" s="1" t="b">
        <f t="shared" si="293"/>
        <v>0</v>
      </c>
      <c r="BZ1500" s="1" t="str">
        <f t="shared" si="288"/>
        <v/>
      </c>
      <c r="CA1500" s="1" t="s">
        <v>5751</v>
      </c>
      <c r="CC1500" s="7" t="str">
        <f t="shared" si="289"/>
        <v>FALSE</v>
      </c>
      <c r="CD1500" s="227" t="s">
        <v>2057</v>
      </c>
      <c r="CE1500" s="1" t="b">
        <f t="shared" si="294"/>
        <v>0</v>
      </c>
      <c r="CI1500"/>
      <c r="CJ1500" s="1" t="str">
        <f t="shared" si="290"/>
        <v/>
      </c>
      <c r="CK1500" s="1" t="s">
        <v>5751</v>
      </c>
      <c r="CM1500" s="7" t="str">
        <f t="shared" si="291"/>
        <v>FALSE</v>
      </c>
      <c r="CN1500" s="227" t="s">
        <v>2057</v>
      </c>
      <c r="CO1500" s="1" t="b">
        <f t="shared" si="295"/>
        <v>0</v>
      </c>
    </row>
    <row r="1501" spans="48:93" ht="18" x14ac:dyDescent="0.25">
      <c r="AV1501" s="226" t="s">
        <v>2057</v>
      </c>
      <c r="AW1501" s="227" t="s">
        <v>3846</v>
      </c>
      <c r="AX1501" s="227" t="s">
        <v>2643</v>
      </c>
      <c r="AY1501" s="232">
        <v>95314</v>
      </c>
      <c r="AZ1501" s="228" t="s">
        <v>350</v>
      </c>
      <c r="BA1501" s="227" t="s">
        <v>3846</v>
      </c>
      <c r="BB1501" s="226" t="s">
        <v>2057</v>
      </c>
      <c r="BD1501" s="229" t="s">
        <v>3845</v>
      </c>
      <c r="BE1501" s="1" t="s">
        <v>364</v>
      </c>
      <c r="BF1501" t="s">
        <v>2056</v>
      </c>
      <c r="BH1501" s="1" t="str">
        <f t="shared" si="284"/>
        <v/>
      </c>
      <c r="BI1501" s="1" t="s">
        <v>5752</v>
      </c>
      <c r="BK1501" s="7" t="str">
        <f t="shared" si="285"/>
        <v>FALSE</v>
      </c>
      <c r="BL1501" s="230" t="s">
        <v>2058</v>
      </c>
      <c r="BM1501" s="1" t="b">
        <f t="shared" si="292"/>
        <v>0</v>
      </c>
      <c r="BQ1501"/>
      <c r="BR1501" s="1" t="str">
        <f t="shared" si="286"/>
        <v/>
      </c>
      <c r="BS1501" s="1" t="s">
        <v>5752</v>
      </c>
      <c r="BU1501" s="7" t="str">
        <f t="shared" si="287"/>
        <v>FALSE</v>
      </c>
      <c r="BV1501" s="230" t="s">
        <v>2058</v>
      </c>
      <c r="BW1501" s="1" t="b">
        <f t="shared" si="293"/>
        <v>0</v>
      </c>
      <c r="BZ1501" s="1" t="str">
        <f t="shared" si="288"/>
        <v/>
      </c>
      <c r="CA1501" s="1" t="s">
        <v>5752</v>
      </c>
      <c r="CC1501" s="7" t="str">
        <f t="shared" si="289"/>
        <v>FALSE</v>
      </c>
      <c r="CD1501" s="230" t="s">
        <v>2058</v>
      </c>
      <c r="CE1501" s="1" t="b">
        <f t="shared" si="294"/>
        <v>0</v>
      </c>
      <c r="CI1501"/>
      <c r="CJ1501" s="1" t="str">
        <f t="shared" si="290"/>
        <v/>
      </c>
      <c r="CK1501" s="1" t="s">
        <v>5752</v>
      </c>
      <c r="CM1501" s="7" t="str">
        <f t="shared" si="291"/>
        <v>FALSE</v>
      </c>
      <c r="CN1501" s="230" t="s">
        <v>2058</v>
      </c>
      <c r="CO1501" s="1" t="b">
        <f t="shared" si="295"/>
        <v>0</v>
      </c>
    </row>
    <row r="1502" spans="48:93" ht="18" x14ac:dyDescent="0.25">
      <c r="AV1502" s="229" t="s">
        <v>2058</v>
      </c>
      <c r="AW1502" s="230" t="s">
        <v>3847</v>
      </c>
      <c r="AX1502" s="230" t="s">
        <v>2619</v>
      </c>
      <c r="AY1502" s="233">
        <v>11295</v>
      </c>
      <c r="AZ1502" s="231" t="s">
        <v>329</v>
      </c>
      <c r="BA1502" s="230" t="s">
        <v>3847</v>
      </c>
      <c r="BB1502" s="229" t="s">
        <v>2058</v>
      </c>
      <c r="BD1502" s="226" t="s">
        <v>3846</v>
      </c>
      <c r="BE1502" s="1" t="s">
        <v>350</v>
      </c>
      <c r="BF1502" t="s">
        <v>2057</v>
      </c>
      <c r="BH1502" s="1" t="str">
        <f t="shared" si="284"/>
        <v/>
      </c>
      <c r="BI1502" s="1" t="s">
        <v>5753</v>
      </c>
      <c r="BK1502" s="7" t="str">
        <f t="shared" si="285"/>
        <v>FALSE</v>
      </c>
      <c r="BL1502" s="227" t="s">
        <v>2059</v>
      </c>
      <c r="BM1502" s="1" t="b">
        <f t="shared" si="292"/>
        <v>0</v>
      </c>
      <c r="BQ1502"/>
      <c r="BR1502" s="1" t="str">
        <f t="shared" si="286"/>
        <v/>
      </c>
      <c r="BS1502" s="1" t="s">
        <v>5753</v>
      </c>
      <c r="BU1502" s="7" t="str">
        <f t="shared" si="287"/>
        <v>FALSE</v>
      </c>
      <c r="BV1502" s="227" t="s">
        <v>2059</v>
      </c>
      <c r="BW1502" s="1" t="b">
        <f t="shared" si="293"/>
        <v>0</v>
      </c>
      <c r="BZ1502" s="1" t="str">
        <f t="shared" si="288"/>
        <v/>
      </c>
      <c r="CA1502" s="1" t="s">
        <v>5753</v>
      </c>
      <c r="CC1502" s="7" t="str">
        <f t="shared" si="289"/>
        <v>FALSE</v>
      </c>
      <c r="CD1502" s="227" t="s">
        <v>2059</v>
      </c>
      <c r="CE1502" s="1" t="b">
        <f t="shared" si="294"/>
        <v>0</v>
      </c>
      <c r="CI1502"/>
      <c r="CJ1502" s="1" t="str">
        <f t="shared" si="290"/>
        <v/>
      </c>
      <c r="CK1502" s="1" t="s">
        <v>5753</v>
      </c>
      <c r="CM1502" s="7" t="str">
        <f t="shared" si="291"/>
        <v>FALSE</v>
      </c>
      <c r="CN1502" s="227" t="s">
        <v>2059</v>
      </c>
      <c r="CO1502" s="1" t="b">
        <f t="shared" si="295"/>
        <v>0</v>
      </c>
    </row>
    <row r="1503" spans="48:93" ht="18" x14ac:dyDescent="0.25">
      <c r="AV1503" s="226" t="s">
        <v>2059</v>
      </c>
      <c r="AW1503" s="227" t="s">
        <v>3848</v>
      </c>
      <c r="AX1503" s="227" t="s">
        <v>2606</v>
      </c>
      <c r="AY1503" s="232">
        <v>52135</v>
      </c>
      <c r="AZ1503" s="228" t="s">
        <v>373</v>
      </c>
      <c r="BA1503" s="227" t="s">
        <v>3848</v>
      </c>
      <c r="BB1503" s="226" t="s">
        <v>2059</v>
      </c>
      <c r="BD1503" s="229" t="s">
        <v>3847</v>
      </c>
      <c r="BE1503" s="1" t="s">
        <v>329</v>
      </c>
      <c r="BF1503" t="s">
        <v>2058</v>
      </c>
      <c r="BH1503" s="1" t="str">
        <f t="shared" si="284"/>
        <v/>
      </c>
      <c r="BI1503" s="1" t="s">
        <v>5754</v>
      </c>
      <c r="BK1503" s="7" t="str">
        <f t="shared" si="285"/>
        <v>FALSE</v>
      </c>
      <c r="BL1503" s="230" t="s">
        <v>2060</v>
      </c>
      <c r="BM1503" s="1" t="b">
        <f t="shared" si="292"/>
        <v>0</v>
      </c>
      <c r="BQ1503"/>
      <c r="BR1503" s="1" t="str">
        <f t="shared" si="286"/>
        <v/>
      </c>
      <c r="BS1503" s="1" t="s">
        <v>5754</v>
      </c>
      <c r="BU1503" s="7" t="str">
        <f t="shared" si="287"/>
        <v>FALSE</v>
      </c>
      <c r="BV1503" s="230" t="s">
        <v>2060</v>
      </c>
      <c r="BW1503" s="1" t="b">
        <f t="shared" si="293"/>
        <v>0</v>
      </c>
      <c r="BZ1503" s="1" t="str">
        <f t="shared" si="288"/>
        <v/>
      </c>
      <c r="CA1503" s="1" t="s">
        <v>5754</v>
      </c>
      <c r="CC1503" s="7" t="str">
        <f t="shared" si="289"/>
        <v>FALSE</v>
      </c>
      <c r="CD1503" s="230" t="s">
        <v>2060</v>
      </c>
      <c r="CE1503" s="1" t="b">
        <f t="shared" si="294"/>
        <v>0</v>
      </c>
      <c r="CI1503"/>
      <c r="CJ1503" s="1" t="str">
        <f t="shared" si="290"/>
        <v/>
      </c>
      <c r="CK1503" s="1" t="s">
        <v>5754</v>
      </c>
      <c r="CM1503" s="7" t="str">
        <f t="shared" si="291"/>
        <v>FALSE</v>
      </c>
      <c r="CN1503" s="230" t="s">
        <v>2060</v>
      </c>
      <c r="CO1503" s="1" t="b">
        <f t="shared" si="295"/>
        <v>0</v>
      </c>
    </row>
    <row r="1504" spans="48:93" ht="18" x14ac:dyDescent="0.25">
      <c r="AV1504" s="229" t="s">
        <v>2060</v>
      </c>
      <c r="AW1504" s="230" t="s">
        <v>3849</v>
      </c>
      <c r="AX1504" s="230" t="s">
        <v>2606</v>
      </c>
      <c r="AY1504" s="233">
        <v>11298</v>
      </c>
      <c r="AZ1504" s="231" t="s">
        <v>373</v>
      </c>
      <c r="BA1504" s="230" t="s">
        <v>3849</v>
      </c>
      <c r="BB1504" s="229" t="s">
        <v>2060</v>
      </c>
      <c r="BD1504" s="226" t="s">
        <v>3848</v>
      </c>
      <c r="BE1504" s="1" t="s">
        <v>373</v>
      </c>
      <c r="BF1504" t="s">
        <v>2059</v>
      </c>
      <c r="BH1504" s="1" t="str">
        <f t="shared" si="284"/>
        <v/>
      </c>
      <c r="BI1504" s="1" t="s">
        <v>5755</v>
      </c>
      <c r="BK1504" s="7" t="str">
        <f t="shared" si="285"/>
        <v>FALSE</v>
      </c>
      <c r="BL1504" s="227" t="s">
        <v>2061</v>
      </c>
      <c r="BM1504" s="1" t="b">
        <f t="shared" si="292"/>
        <v>0</v>
      </c>
      <c r="BQ1504"/>
      <c r="BR1504" s="1" t="str">
        <f t="shared" si="286"/>
        <v/>
      </c>
      <c r="BS1504" s="1" t="s">
        <v>5755</v>
      </c>
      <c r="BU1504" s="7" t="str">
        <f t="shared" si="287"/>
        <v>FALSE</v>
      </c>
      <c r="BV1504" s="227" t="s">
        <v>2061</v>
      </c>
      <c r="BW1504" s="1" t="b">
        <f t="shared" si="293"/>
        <v>0</v>
      </c>
      <c r="BZ1504" s="1" t="str">
        <f t="shared" si="288"/>
        <v/>
      </c>
      <c r="CA1504" s="1" t="s">
        <v>5755</v>
      </c>
      <c r="CC1504" s="7" t="str">
        <f t="shared" si="289"/>
        <v>FALSE</v>
      </c>
      <c r="CD1504" s="227" t="s">
        <v>2061</v>
      </c>
      <c r="CE1504" s="1" t="b">
        <f t="shared" si="294"/>
        <v>0</v>
      </c>
      <c r="CI1504"/>
      <c r="CJ1504" s="1" t="str">
        <f t="shared" si="290"/>
        <v/>
      </c>
      <c r="CK1504" s="1" t="s">
        <v>5755</v>
      </c>
      <c r="CM1504" s="7" t="str">
        <f t="shared" si="291"/>
        <v>FALSE</v>
      </c>
      <c r="CN1504" s="227" t="s">
        <v>2061</v>
      </c>
      <c r="CO1504" s="1" t="b">
        <f t="shared" si="295"/>
        <v>0</v>
      </c>
    </row>
    <row r="1505" spans="48:93" ht="18" x14ac:dyDescent="0.25">
      <c r="AV1505" s="226" t="s">
        <v>2061</v>
      </c>
      <c r="AW1505" s="227" t="s">
        <v>3850</v>
      </c>
      <c r="AX1505" s="227" t="s">
        <v>2619</v>
      </c>
      <c r="AY1505" s="232">
        <v>8015</v>
      </c>
      <c r="AZ1505" s="228" t="s">
        <v>329</v>
      </c>
      <c r="BA1505" s="227" t="s">
        <v>3850</v>
      </c>
      <c r="BB1505" s="226" t="s">
        <v>2061</v>
      </c>
      <c r="BD1505" s="229" t="s">
        <v>3849</v>
      </c>
      <c r="BE1505" s="1" t="s">
        <v>373</v>
      </c>
      <c r="BF1505" t="s">
        <v>2060</v>
      </c>
      <c r="BH1505" s="1" t="str">
        <f t="shared" si="284"/>
        <v/>
      </c>
      <c r="BI1505" s="1" t="s">
        <v>5756</v>
      </c>
      <c r="BK1505" s="7" t="str">
        <f t="shared" si="285"/>
        <v>FALSE</v>
      </c>
      <c r="BL1505" s="230" t="s">
        <v>2062</v>
      </c>
      <c r="BM1505" s="1" t="b">
        <f t="shared" si="292"/>
        <v>0</v>
      </c>
      <c r="BQ1505"/>
      <c r="BR1505" s="1" t="str">
        <f t="shared" si="286"/>
        <v/>
      </c>
      <c r="BS1505" s="1" t="s">
        <v>5756</v>
      </c>
      <c r="BU1505" s="7" t="str">
        <f t="shared" si="287"/>
        <v>FALSE</v>
      </c>
      <c r="BV1505" s="230" t="s">
        <v>2062</v>
      </c>
      <c r="BW1505" s="1" t="b">
        <f t="shared" si="293"/>
        <v>0</v>
      </c>
      <c r="BZ1505" s="1" t="str">
        <f t="shared" si="288"/>
        <v/>
      </c>
      <c r="CA1505" s="1" t="s">
        <v>5756</v>
      </c>
      <c r="CC1505" s="7" t="str">
        <f t="shared" si="289"/>
        <v>FALSE</v>
      </c>
      <c r="CD1505" s="230" t="s">
        <v>2062</v>
      </c>
      <c r="CE1505" s="1" t="b">
        <f t="shared" si="294"/>
        <v>0</v>
      </c>
      <c r="CI1505"/>
      <c r="CJ1505" s="1" t="str">
        <f t="shared" si="290"/>
        <v/>
      </c>
      <c r="CK1505" s="1" t="s">
        <v>5756</v>
      </c>
      <c r="CM1505" s="7" t="str">
        <f t="shared" si="291"/>
        <v>FALSE</v>
      </c>
      <c r="CN1505" s="230" t="s">
        <v>2062</v>
      </c>
      <c r="CO1505" s="1" t="b">
        <f t="shared" si="295"/>
        <v>0</v>
      </c>
    </row>
    <row r="1506" spans="48:93" ht="18" x14ac:dyDescent="0.25">
      <c r="AV1506" s="229" t="s">
        <v>2062</v>
      </c>
      <c r="AW1506" s="230" t="s">
        <v>3851</v>
      </c>
      <c r="AX1506" s="230" t="s">
        <v>2854</v>
      </c>
      <c r="AY1506" s="233">
        <v>17851</v>
      </c>
      <c r="AZ1506" s="231" t="s">
        <v>358</v>
      </c>
      <c r="BA1506" s="230" t="s">
        <v>3851</v>
      </c>
      <c r="BB1506" s="229" t="s">
        <v>2062</v>
      </c>
      <c r="BD1506" s="226" t="s">
        <v>3850</v>
      </c>
      <c r="BE1506" s="1" t="s">
        <v>329</v>
      </c>
      <c r="BF1506" t="s">
        <v>2061</v>
      </c>
      <c r="BH1506" s="1" t="str">
        <f t="shared" si="284"/>
        <v/>
      </c>
      <c r="BI1506" s="1" t="s">
        <v>5757</v>
      </c>
      <c r="BK1506" s="7" t="str">
        <f t="shared" si="285"/>
        <v>FALSE</v>
      </c>
      <c r="BL1506" s="227" t="s">
        <v>2063</v>
      </c>
      <c r="BM1506" s="1" t="b">
        <f t="shared" si="292"/>
        <v>0</v>
      </c>
      <c r="BQ1506"/>
      <c r="BR1506" s="1" t="str">
        <f t="shared" si="286"/>
        <v/>
      </c>
      <c r="BS1506" s="1" t="s">
        <v>5757</v>
      </c>
      <c r="BU1506" s="7" t="str">
        <f t="shared" si="287"/>
        <v>FALSE</v>
      </c>
      <c r="BV1506" s="227" t="s">
        <v>2063</v>
      </c>
      <c r="BW1506" s="1" t="b">
        <f t="shared" si="293"/>
        <v>0</v>
      </c>
      <c r="BZ1506" s="1" t="str">
        <f t="shared" si="288"/>
        <v/>
      </c>
      <c r="CA1506" s="1" t="s">
        <v>5757</v>
      </c>
      <c r="CC1506" s="7" t="str">
        <f t="shared" si="289"/>
        <v>FALSE</v>
      </c>
      <c r="CD1506" s="227" t="s">
        <v>2063</v>
      </c>
      <c r="CE1506" s="1" t="b">
        <f t="shared" si="294"/>
        <v>0</v>
      </c>
      <c r="CI1506"/>
      <c r="CJ1506" s="1" t="str">
        <f t="shared" si="290"/>
        <v/>
      </c>
      <c r="CK1506" s="1" t="s">
        <v>5757</v>
      </c>
      <c r="CM1506" s="7" t="str">
        <f t="shared" si="291"/>
        <v>FALSE</v>
      </c>
      <c r="CN1506" s="227" t="s">
        <v>2063</v>
      </c>
      <c r="CO1506" s="1" t="b">
        <f t="shared" si="295"/>
        <v>0</v>
      </c>
    </row>
    <row r="1507" spans="48:93" ht="18" x14ac:dyDescent="0.25">
      <c r="AV1507" s="226" t="s">
        <v>2063</v>
      </c>
      <c r="AW1507" s="227" t="s">
        <v>3852</v>
      </c>
      <c r="AX1507" s="227" t="s">
        <v>2604</v>
      </c>
      <c r="AY1507" s="232">
        <v>11326</v>
      </c>
      <c r="AZ1507" s="228" t="s">
        <v>341</v>
      </c>
      <c r="BA1507" s="227" t="s">
        <v>3852</v>
      </c>
      <c r="BB1507" s="226" t="s">
        <v>2063</v>
      </c>
      <c r="BD1507" s="229" t="s">
        <v>3851</v>
      </c>
      <c r="BE1507" s="1" t="s">
        <v>358</v>
      </c>
      <c r="BF1507" t="s">
        <v>2062</v>
      </c>
      <c r="BH1507" s="1" t="str">
        <f t="shared" si="284"/>
        <v/>
      </c>
      <c r="BI1507" s="1" t="s">
        <v>5758</v>
      </c>
      <c r="BK1507" s="7" t="str">
        <f t="shared" si="285"/>
        <v>FALSE</v>
      </c>
      <c r="BL1507" s="230" t="s">
        <v>2064</v>
      </c>
      <c r="BM1507" s="1" t="b">
        <f t="shared" si="292"/>
        <v>0</v>
      </c>
      <c r="BQ1507"/>
      <c r="BR1507" s="1" t="str">
        <f t="shared" si="286"/>
        <v/>
      </c>
      <c r="BS1507" s="1" t="s">
        <v>5758</v>
      </c>
      <c r="BU1507" s="7" t="str">
        <f t="shared" si="287"/>
        <v>FALSE</v>
      </c>
      <c r="BV1507" s="230" t="s">
        <v>2064</v>
      </c>
      <c r="BW1507" s="1" t="b">
        <f t="shared" si="293"/>
        <v>0</v>
      </c>
      <c r="BZ1507" s="1" t="str">
        <f t="shared" si="288"/>
        <v/>
      </c>
      <c r="CA1507" s="1" t="s">
        <v>5758</v>
      </c>
      <c r="CC1507" s="7" t="str">
        <f t="shared" si="289"/>
        <v>FALSE</v>
      </c>
      <c r="CD1507" s="230" t="s">
        <v>2064</v>
      </c>
      <c r="CE1507" s="1" t="b">
        <f t="shared" si="294"/>
        <v>0</v>
      </c>
      <c r="CI1507"/>
      <c r="CJ1507" s="1" t="str">
        <f t="shared" si="290"/>
        <v/>
      </c>
      <c r="CK1507" s="1" t="s">
        <v>5758</v>
      </c>
      <c r="CM1507" s="7" t="str">
        <f t="shared" si="291"/>
        <v>FALSE</v>
      </c>
      <c r="CN1507" s="230" t="s">
        <v>2064</v>
      </c>
      <c r="CO1507" s="1" t="b">
        <f t="shared" si="295"/>
        <v>0</v>
      </c>
    </row>
    <row r="1508" spans="48:93" ht="18" x14ac:dyDescent="0.25">
      <c r="AV1508" s="229" t="s">
        <v>2064</v>
      </c>
      <c r="AW1508" s="230" t="s">
        <v>3853</v>
      </c>
      <c r="AX1508" s="230" t="s">
        <v>2623</v>
      </c>
      <c r="AY1508" s="233">
        <v>11343</v>
      </c>
      <c r="AZ1508" s="231" t="s">
        <v>323</v>
      </c>
      <c r="BA1508" s="230" t="s">
        <v>3853</v>
      </c>
      <c r="BB1508" s="229" t="s">
        <v>2064</v>
      </c>
      <c r="BD1508" s="226" t="s">
        <v>3852</v>
      </c>
      <c r="BE1508" s="1" t="s">
        <v>341</v>
      </c>
      <c r="BF1508" t="s">
        <v>2063</v>
      </c>
      <c r="BH1508" s="1" t="str">
        <f t="shared" si="284"/>
        <v/>
      </c>
      <c r="BI1508" s="1" t="s">
        <v>5759</v>
      </c>
      <c r="BK1508" s="7" t="str">
        <f t="shared" si="285"/>
        <v>FALSE</v>
      </c>
      <c r="BL1508" s="227" t="s">
        <v>2065</v>
      </c>
      <c r="BM1508" s="1" t="b">
        <f t="shared" si="292"/>
        <v>0</v>
      </c>
      <c r="BQ1508"/>
      <c r="BR1508" s="1" t="str">
        <f t="shared" si="286"/>
        <v/>
      </c>
      <c r="BS1508" s="1" t="s">
        <v>5759</v>
      </c>
      <c r="BU1508" s="7" t="str">
        <f t="shared" si="287"/>
        <v>FALSE</v>
      </c>
      <c r="BV1508" s="227" t="s">
        <v>2065</v>
      </c>
      <c r="BW1508" s="1" t="b">
        <f t="shared" si="293"/>
        <v>0</v>
      </c>
      <c r="BZ1508" s="1" t="str">
        <f t="shared" si="288"/>
        <v/>
      </c>
      <c r="CA1508" s="1" t="s">
        <v>5759</v>
      </c>
      <c r="CC1508" s="7" t="str">
        <f t="shared" si="289"/>
        <v>FALSE</v>
      </c>
      <c r="CD1508" s="227" t="s">
        <v>2065</v>
      </c>
      <c r="CE1508" s="1" t="b">
        <f t="shared" si="294"/>
        <v>0</v>
      </c>
      <c r="CI1508"/>
      <c r="CJ1508" s="1" t="str">
        <f t="shared" si="290"/>
        <v/>
      </c>
      <c r="CK1508" s="1" t="s">
        <v>5759</v>
      </c>
      <c r="CM1508" s="7" t="str">
        <f t="shared" si="291"/>
        <v>FALSE</v>
      </c>
      <c r="CN1508" s="227" t="s">
        <v>2065</v>
      </c>
      <c r="CO1508" s="1" t="b">
        <f t="shared" si="295"/>
        <v>0</v>
      </c>
    </row>
    <row r="1509" spans="48:93" ht="18" x14ac:dyDescent="0.25">
      <c r="AV1509" s="226" t="s">
        <v>2065</v>
      </c>
      <c r="AW1509" s="227" t="s">
        <v>3854</v>
      </c>
      <c r="AX1509" s="227" t="s">
        <v>2617</v>
      </c>
      <c r="AY1509" s="232">
        <v>40104</v>
      </c>
      <c r="AZ1509" s="228" t="s">
        <v>364</v>
      </c>
      <c r="BA1509" s="227" t="s">
        <v>3854</v>
      </c>
      <c r="BB1509" s="226" t="s">
        <v>2065</v>
      </c>
      <c r="BD1509" s="229" t="s">
        <v>3853</v>
      </c>
      <c r="BE1509" s="1" t="s">
        <v>323</v>
      </c>
      <c r="BF1509" t="s">
        <v>2064</v>
      </c>
      <c r="BH1509" s="1" t="str">
        <f t="shared" si="284"/>
        <v/>
      </c>
      <c r="BI1509" s="1" t="s">
        <v>5760</v>
      </c>
      <c r="BK1509" s="7" t="str">
        <f t="shared" si="285"/>
        <v>FALSE</v>
      </c>
      <c r="BL1509" s="230" t="s">
        <v>2066</v>
      </c>
      <c r="BM1509" s="1" t="b">
        <f t="shared" si="292"/>
        <v>0</v>
      </c>
      <c r="BQ1509"/>
      <c r="BR1509" s="1" t="str">
        <f t="shared" si="286"/>
        <v/>
      </c>
      <c r="BS1509" s="1" t="s">
        <v>5760</v>
      </c>
      <c r="BU1509" s="7" t="str">
        <f t="shared" si="287"/>
        <v>FALSE</v>
      </c>
      <c r="BV1509" s="230" t="s">
        <v>2066</v>
      </c>
      <c r="BW1509" s="1" t="b">
        <f t="shared" si="293"/>
        <v>0</v>
      </c>
      <c r="BZ1509" s="1" t="str">
        <f t="shared" si="288"/>
        <v/>
      </c>
      <c r="CA1509" s="1" t="s">
        <v>5760</v>
      </c>
      <c r="CC1509" s="7" t="str">
        <f t="shared" si="289"/>
        <v>FALSE</v>
      </c>
      <c r="CD1509" s="230" t="s">
        <v>2066</v>
      </c>
      <c r="CE1509" s="1" t="b">
        <f t="shared" si="294"/>
        <v>0</v>
      </c>
      <c r="CI1509"/>
      <c r="CJ1509" s="1" t="str">
        <f t="shared" si="290"/>
        <v/>
      </c>
      <c r="CK1509" s="1" t="s">
        <v>5760</v>
      </c>
      <c r="CM1509" s="7" t="str">
        <f t="shared" si="291"/>
        <v>FALSE</v>
      </c>
      <c r="CN1509" s="230" t="s">
        <v>2066</v>
      </c>
      <c r="CO1509" s="1" t="b">
        <f t="shared" si="295"/>
        <v>0</v>
      </c>
    </row>
    <row r="1510" spans="48:93" ht="18" x14ac:dyDescent="0.25">
      <c r="AV1510" s="229" t="s">
        <v>2066</v>
      </c>
      <c r="AW1510" s="230" t="s">
        <v>3855</v>
      </c>
      <c r="AX1510" s="230" t="s">
        <v>2614</v>
      </c>
      <c r="AY1510" s="233">
        <v>77765</v>
      </c>
      <c r="AZ1510" s="231" t="s">
        <v>372</v>
      </c>
      <c r="BA1510" s="230" t="s">
        <v>3855</v>
      </c>
      <c r="BB1510" s="229" t="s">
        <v>2066</v>
      </c>
      <c r="BD1510" s="226" t="s">
        <v>3854</v>
      </c>
      <c r="BE1510" s="1" t="s">
        <v>364</v>
      </c>
      <c r="BF1510" t="s">
        <v>2065</v>
      </c>
      <c r="BH1510" s="1" t="str">
        <f t="shared" si="284"/>
        <v/>
      </c>
      <c r="BI1510" s="1" t="s">
        <v>5761</v>
      </c>
      <c r="BK1510" s="7" t="str">
        <f t="shared" si="285"/>
        <v>FALSE</v>
      </c>
      <c r="BL1510" s="227" t="s">
        <v>2067</v>
      </c>
      <c r="BM1510" s="1" t="b">
        <f t="shared" si="292"/>
        <v>0</v>
      </c>
      <c r="BQ1510"/>
      <c r="BR1510" s="1" t="str">
        <f t="shared" si="286"/>
        <v/>
      </c>
      <c r="BS1510" s="1" t="s">
        <v>5761</v>
      </c>
      <c r="BU1510" s="7" t="str">
        <f t="shared" si="287"/>
        <v>FALSE</v>
      </c>
      <c r="BV1510" s="227" t="s">
        <v>2067</v>
      </c>
      <c r="BW1510" s="1" t="b">
        <f t="shared" si="293"/>
        <v>0</v>
      </c>
      <c r="BZ1510" s="1" t="str">
        <f t="shared" si="288"/>
        <v/>
      </c>
      <c r="CA1510" s="1" t="s">
        <v>5761</v>
      </c>
      <c r="CC1510" s="7" t="str">
        <f t="shared" si="289"/>
        <v>FALSE</v>
      </c>
      <c r="CD1510" s="227" t="s">
        <v>2067</v>
      </c>
      <c r="CE1510" s="1" t="b">
        <f t="shared" si="294"/>
        <v>0</v>
      </c>
      <c r="CI1510"/>
      <c r="CJ1510" s="1" t="str">
        <f t="shared" si="290"/>
        <v/>
      </c>
      <c r="CK1510" s="1" t="s">
        <v>5761</v>
      </c>
      <c r="CM1510" s="7" t="str">
        <f t="shared" si="291"/>
        <v>FALSE</v>
      </c>
      <c r="CN1510" s="227" t="s">
        <v>2067</v>
      </c>
      <c r="CO1510" s="1" t="b">
        <f t="shared" si="295"/>
        <v>0</v>
      </c>
    </row>
    <row r="1511" spans="48:93" ht="18" x14ac:dyDescent="0.25">
      <c r="AV1511" s="226" t="s">
        <v>2067</v>
      </c>
      <c r="AW1511" s="227" t="s">
        <v>3856</v>
      </c>
      <c r="AX1511" s="227" t="s">
        <v>2631</v>
      </c>
      <c r="AY1511" s="232">
        <v>11344</v>
      </c>
      <c r="AZ1511" s="228" t="s">
        <v>338</v>
      </c>
      <c r="BA1511" s="227" t="s">
        <v>3856</v>
      </c>
      <c r="BB1511" s="226" t="s">
        <v>2067</v>
      </c>
      <c r="BD1511" s="229" t="s">
        <v>3855</v>
      </c>
      <c r="BE1511" s="1" t="s">
        <v>372</v>
      </c>
      <c r="BF1511" t="s">
        <v>2066</v>
      </c>
      <c r="BH1511" s="1" t="str">
        <f t="shared" si="284"/>
        <v/>
      </c>
      <c r="BI1511" s="1" t="s">
        <v>5762</v>
      </c>
      <c r="BK1511" s="7" t="str">
        <f t="shared" si="285"/>
        <v>FALSE</v>
      </c>
      <c r="BL1511" s="230" t="s">
        <v>2068</v>
      </c>
      <c r="BM1511" s="1" t="b">
        <f t="shared" si="292"/>
        <v>0</v>
      </c>
      <c r="BQ1511"/>
      <c r="BR1511" s="1" t="str">
        <f t="shared" si="286"/>
        <v/>
      </c>
      <c r="BS1511" s="1" t="s">
        <v>5762</v>
      </c>
      <c r="BU1511" s="7" t="str">
        <f t="shared" si="287"/>
        <v>FALSE</v>
      </c>
      <c r="BV1511" s="230" t="s">
        <v>2068</v>
      </c>
      <c r="BW1511" s="1" t="b">
        <f t="shared" si="293"/>
        <v>0</v>
      </c>
      <c r="BZ1511" s="1" t="str">
        <f t="shared" si="288"/>
        <v/>
      </c>
      <c r="CA1511" s="1" t="s">
        <v>5762</v>
      </c>
      <c r="CC1511" s="7" t="str">
        <f t="shared" si="289"/>
        <v>FALSE</v>
      </c>
      <c r="CD1511" s="230" t="s">
        <v>2068</v>
      </c>
      <c r="CE1511" s="1" t="b">
        <f t="shared" si="294"/>
        <v>0</v>
      </c>
      <c r="CI1511"/>
      <c r="CJ1511" s="1" t="str">
        <f t="shared" si="290"/>
        <v/>
      </c>
      <c r="CK1511" s="1" t="s">
        <v>5762</v>
      </c>
      <c r="CM1511" s="7" t="str">
        <f t="shared" si="291"/>
        <v>FALSE</v>
      </c>
      <c r="CN1511" s="230" t="s">
        <v>2068</v>
      </c>
      <c r="CO1511" s="1" t="b">
        <f t="shared" si="295"/>
        <v>0</v>
      </c>
    </row>
    <row r="1512" spans="48:93" ht="18" x14ac:dyDescent="0.25">
      <c r="AV1512" s="229" t="s">
        <v>2068</v>
      </c>
      <c r="AW1512" s="230" t="s">
        <v>3857</v>
      </c>
      <c r="AX1512" s="230" t="s">
        <v>2778</v>
      </c>
      <c r="AY1512" s="233">
        <v>12050</v>
      </c>
      <c r="AZ1512" s="231" t="s">
        <v>333</v>
      </c>
      <c r="BA1512" s="230" t="s">
        <v>3857</v>
      </c>
      <c r="BB1512" s="229" t="s">
        <v>2068</v>
      </c>
      <c r="BD1512" s="226" t="s">
        <v>3856</v>
      </c>
      <c r="BE1512" s="1" t="s">
        <v>338</v>
      </c>
      <c r="BF1512" t="s">
        <v>2067</v>
      </c>
      <c r="BH1512" s="1" t="str">
        <f t="shared" si="284"/>
        <v/>
      </c>
      <c r="BI1512" s="1" t="s">
        <v>5763</v>
      </c>
      <c r="BK1512" s="7" t="str">
        <f t="shared" si="285"/>
        <v>FALSE</v>
      </c>
      <c r="BL1512" s="227" t="s">
        <v>2069</v>
      </c>
      <c r="BM1512" s="1" t="b">
        <f t="shared" si="292"/>
        <v>0</v>
      </c>
      <c r="BQ1512"/>
      <c r="BR1512" s="1" t="str">
        <f t="shared" si="286"/>
        <v/>
      </c>
      <c r="BS1512" s="1" t="s">
        <v>5763</v>
      </c>
      <c r="BU1512" s="7" t="str">
        <f t="shared" si="287"/>
        <v>FALSE</v>
      </c>
      <c r="BV1512" s="227" t="s">
        <v>2069</v>
      </c>
      <c r="BW1512" s="1" t="b">
        <f t="shared" si="293"/>
        <v>0</v>
      </c>
      <c r="BZ1512" s="1" t="str">
        <f t="shared" si="288"/>
        <v/>
      </c>
      <c r="CA1512" s="1" t="s">
        <v>5763</v>
      </c>
      <c r="CC1512" s="7" t="str">
        <f t="shared" si="289"/>
        <v>FALSE</v>
      </c>
      <c r="CD1512" s="227" t="s">
        <v>2069</v>
      </c>
      <c r="CE1512" s="1" t="b">
        <f t="shared" si="294"/>
        <v>0</v>
      </c>
      <c r="CI1512"/>
      <c r="CJ1512" s="1" t="str">
        <f t="shared" si="290"/>
        <v/>
      </c>
      <c r="CK1512" s="1" t="s">
        <v>5763</v>
      </c>
      <c r="CM1512" s="7" t="str">
        <f t="shared" si="291"/>
        <v>FALSE</v>
      </c>
      <c r="CN1512" s="227" t="s">
        <v>2069</v>
      </c>
      <c r="CO1512" s="1" t="b">
        <f t="shared" si="295"/>
        <v>0</v>
      </c>
    </row>
    <row r="1513" spans="48:93" ht="18" x14ac:dyDescent="0.25">
      <c r="AV1513" s="226" t="s">
        <v>2069</v>
      </c>
      <c r="AW1513" s="227" t="s">
        <v>3858</v>
      </c>
      <c r="AX1513" s="227" t="s">
        <v>2606</v>
      </c>
      <c r="AY1513" s="232">
        <v>77154</v>
      </c>
      <c r="AZ1513" s="228" t="s">
        <v>373</v>
      </c>
      <c r="BA1513" s="227" t="s">
        <v>3858</v>
      </c>
      <c r="BB1513" s="226" t="s">
        <v>2069</v>
      </c>
      <c r="BD1513" s="229" t="s">
        <v>3857</v>
      </c>
      <c r="BE1513" s="1" t="s">
        <v>333</v>
      </c>
      <c r="BF1513" t="s">
        <v>2068</v>
      </c>
      <c r="BH1513" s="1" t="str">
        <f t="shared" si="284"/>
        <v/>
      </c>
      <c r="BI1513" s="1" t="s">
        <v>5764</v>
      </c>
      <c r="BK1513" s="7" t="str">
        <f t="shared" si="285"/>
        <v>FALSE</v>
      </c>
      <c r="BL1513" s="230" t="s">
        <v>2070</v>
      </c>
      <c r="BM1513" s="1" t="b">
        <f t="shared" si="292"/>
        <v>0</v>
      </c>
      <c r="BQ1513"/>
      <c r="BR1513" s="1" t="str">
        <f t="shared" si="286"/>
        <v/>
      </c>
      <c r="BS1513" s="1" t="s">
        <v>5764</v>
      </c>
      <c r="BU1513" s="7" t="str">
        <f t="shared" si="287"/>
        <v>FALSE</v>
      </c>
      <c r="BV1513" s="230" t="s">
        <v>2070</v>
      </c>
      <c r="BW1513" s="1" t="b">
        <f t="shared" si="293"/>
        <v>0</v>
      </c>
      <c r="BZ1513" s="1" t="str">
        <f t="shared" si="288"/>
        <v/>
      </c>
      <c r="CA1513" s="1" t="s">
        <v>5764</v>
      </c>
      <c r="CC1513" s="7" t="str">
        <f t="shared" si="289"/>
        <v>FALSE</v>
      </c>
      <c r="CD1513" s="230" t="s">
        <v>2070</v>
      </c>
      <c r="CE1513" s="1" t="b">
        <f t="shared" si="294"/>
        <v>0</v>
      </c>
      <c r="CI1513"/>
      <c r="CJ1513" s="1" t="str">
        <f t="shared" si="290"/>
        <v/>
      </c>
      <c r="CK1513" s="1" t="s">
        <v>5764</v>
      </c>
      <c r="CM1513" s="7" t="str">
        <f t="shared" si="291"/>
        <v>FALSE</v>
      </c>
      <c r="CN1513" s="230" t="s">
        <v>2070</v>
      </c>
      <c r="CO1513" s="1" t="b">
        <f t="shared" si="295"/>
        <v>0</v>
      </c>
    </row>
    <row r="1514" spans="48:93" ht="18" x14ac:dyDescent="0.25">
      <c r="AV1514" s="229" t="s">
        <v>2070</v>
      </c>
      <c r="AW1514" s="230" t="s">
        <v>3859</v>
      </c>
      <c r="AX1514" s="230" t="s">
        <v>2609</v>
      </c>
      <c r="AY1514" s="233">
        <v>99013</v>
      </c>
      <c r="AZ1514" s="231" t="s">
        <v>343</v>
      </c>
      <c r="BA1514" s="230" t="s">
        <v>3859</v>
      </c>
      <c r="BB1514" s="229" t="s">
        <v>2070</v>
      </c>
      <c r="BD1514" s="226" t="s">
        <v>3858</v>
      </c>
      <c r="BE1514" s="1" t="s">
        <v>373</v>
      </c>
      <c r="BF1514" t="s">
        <v>2069</v>
      </c>
      <c r="BH1514" s="1" t="str">
        <f t="shared" si="284"/>
        <v/>
      </c>
      <c r="BI1514" s="1" t="s">
        <v>5765</v>
      </c>
      <c r="BK1514" s="7" t="str">
        <f t="shared" si="285"/>
        <v>FALSE</v>
      </c>
      <c r="BL1514" s="227" t="s">
        <v>2071</v>
      </c>
      <c r="BM1514" s="1" t="b">
        <f t="shared" si="292"/>
        <v>0</v>
      </c>
      <c r="BQ1514"/>
      <c r="BR1514" s="1" t="str">
        <f t="shared" si="286"/>
        <v/>
      </c>
      <c r="BS1514" s="1" t="s">
        <v>5765</v>
      </c>
      <c r="BU1514" s="7" t="str">
        <f t="shared" si="287"/>
        <v>FALSE</v>
      </c>
      <c r="BV1514" s="227" t="s">
        <v>2071</v>
      </c>
      <c r="BW1514" s="1" t="b">
        <f t="shared" si="293"/>
        <v>0</v>
      </c>
      <c r="BZ1514" s="1" t="str">
        <f t="shared" si="288"/>
        <v/>
      </c>
      <c r="CA1514" s="1" t="s">
        <v>5765</v>
      </c>
      <c r="CC1514" s="7" t="str">
        <f t="shared" si="289"/>
        <v>FALSE</v>
      </c>
      <c r="CD1514" s="227" t="s">
        <v>2071</v>
      </c>
      <c r="CE1514" s="1" t="b">
        <f t="shared" si="294"/>
        <v>0</v>
      </c>
      <c r="CI1514"/>
      <c r="CJ1514" s="1" t="str">
        <f t="shared" si="290"/>
        <v/>
      </c>
      <c r="CK1514" s="1" t="s">
        <v>5765</v>
      </c>
      <c r="CM1514" s="7" t="str">
        <f t="shared" si="291"/>
        <v>FALSE</v>
      </c>
      <c r="CN1514" s="227" t="s">
        <v>2071</v>
      </c>
      <c r="CO1514" s="1" t="b">
        <f t="shared" si="295"/>
        <v>0</v>
      </c>
    </row>
    <row r="1515" spans="48:93" ht="18" x14ac:dyDescent="0.25">
      <c r="AV1515" s="226" t="s">
        <v>2071</v>
      </c>
      <c r="AW1515" s="227" t="s">
        <v>3860</v>
      </c>
      <c r="AX1515" s="227" t="s">
        <v>2606</v>
      </c>
      <c r="AY1515" s="232">
        <v>167</v>
      </c>
      <c r="AZ1515" s="228" t="s">
        <v>373</v>
      </c>
      <c r="BA1515" s="227" t="s">
        <v>3860</v>
      </c>
      <c r="BB1515" s="226" t="s">
        <v>2071</v>
      </c>
      <c r="BD1515" s="229" t="s">
        <v>3859</v>
      </c>
      <c r="BE1515" s="1" t="s">
        <v>343</v>
      </c>
      <c r="BF1515" t="s">
        <v>2070</v>
      </c>
      <c r="BH1515" s="1" t="str">
        <f t="shared" si="284"/>
        <v/>
      </c>
      <c r="BI1515" s="1" t="s">
        <v>5766</v>
      </c>
      <c r="BK1515" s="7" t="str">
        <f t="shared" si="285"/>
        <v>FALSE</v>
      </c>
      <c r="BL1515" s="230" t="s">
        <v>2072</v>
      </c>
      <c r="BM1515" s="1" t="b">
        <f t="shared" si="292"/>
        <v>0</v>
      </c>
      <c r="BQ1515"/>
      <c r="BR1515" s="1" t="str">
        <f t="shared" si="286"/>
        <v/>
      </c>
      <c r="BS1515" s="1" t="s">
        <v>5766</v>
      </c>
      <c r="BU1515" s="7" t="str">
        <f t="shared" si="287"/>
        <v>FALSE</v>
      </c>
      <c r="BV1515" s="230" t="s">
        <v>2072</v>
      </c>
      <c r="BW1515" s="1" t="b">
        <f t="shared" si="293"/>
        <v>0</v>
      </c>
      <c r="BZ1515" s="1" t="str">
        <f t="shared" si="288"/>
        <v/>
      </c>
      <c r="CA1515" s="1" t="s">
        <v>5766</v>
      </c>
      <c r="CC1515" s="7" t="str">
        <f t="shared" si="289"/>
        <v>FALSE</v>
      </c>
      <c r="CD1515" s="230" t="s">
        <v>2072</v>
      </c>
      <c r="CE1515" s="1" t="b">
        <f t="shared" si="294"/>
        <v>0</v>
      </c>
      <c r="CI1515"/>
      <c r="CJ1515" s="1" t="str">
        <f t="shared" si="290"/>
        <v/>
      </c>
      <c r="CK1515" s="1" t="s">
        <v>5766</v>
      </c>
      <c r="CM1515" s="7" t="str">
        <f t="shared" si="291"/>
        <v>FALSE</v>
      </c>
      <c r="CN1515" s="230" t="s">
        <v>2072</v>
      </c>
      <c r="CO1515" s="1" t="b">
        <f t="shared" si="295"/>
        <v>0</v>
      </c>
    </row>
    <row r="1516" spans="48:93" ht="18" x14ac:dyDescent="0.25">
      <c r="AV1516" s="229" t="s">
        <v>2072</v>
      </c>
      <c r="AW1516" s="230" t="s">
        <v>3861</v>
      </c>
      <c r="AX1516" s="230" t="s">
        <v>2641</v>
      </c>
      <c r="AY1516" s="233">
        <v>11440</v>
      </c>
      <c r="AZ1516" s="231" t="s">
        <v>340</v>
      </c>
      <c r="BA1516" s="230" t="s">
        <v>3861</v>
      </c>
      <c r="BB1516" s="229" t="s">
        <v>2072</v>
      </c>
      <c r="BD1516" s="226" t="s">
        <v>3860</v>
      </c>
      <c r="BE1516" s="1" t="s">
        <v>373</v>
      </c>
      <c r="BF1516" t="s">
        <v>2071</v>
      </c>
      <c r="BH1516" s="1" t="str">
        <f t="shared" si="284"/>
        <v/>
      </c>
      <c r="BI1516" s="1" t="s">
        <v>5767</v>
      </c>
      <c r="BK1516" s="7" t="str">
        <f t="shared" si="285"/>
        <v>FALSE</v>
      </c>
      <c r="BL1516" s="227" t="s">
        <v>2073</v>
      </c>
      <c r="BM1516" s="1" t="b">
        <f t="shared" si="292"/>
        <v>0</v>
      </c>
      <c r="BQ1516"/>
      <c r="BR1516" s="1" t="str">
        <f t="shared" si="286"/>
        <v/>
      </c>
      <c r="BS1516" s="1" t="s">
        <v>5767</v>
      </c>
      <c r="BU1516" s="7" t="str">
        <f t="shared" si="287"/>
        <v>FALSE</v>
      </c>
      <c r="BV1516" s="227" t="s">
        <v>2073</v>
      </c>
      <c r="BW1516" s="1" t="b">
        <f t="shared" si="293"/>
        <v>0</v>
      </c>
      <c r="BZ1516" s="1" t="str">
        <f t="shared" si="288"/>
        <v/>
      </c>
      <c r="CA1516" s="1" t="s">
        <v>5767</v>
      </c>
      <c r="CC1516" s="7" t="str">
        <f t="shared" si="289"/>
        <v>FALSE</v>
      </c>
      <c r="CD1516" s="227" t="s">
        <v>2073</v>
      </c>
      <c r="CE1516" s="1" t="b">
        <f t="shared" si="294"/>
        <v>0</v>
      </c>
      <c r="CI1516"/>
      <c r="CJ1516" s="1" t="str">
        <f t="shared" si="290"/>
        <v/>
      </c>
      <c r="CK1516" s="1" t="s">
        <v>5767</v>
      </c>
      <c r="CM1516" s="7" t="str">
        <f t="shared" si="291"/>
        <v>FALSE</v>
      </c>
      <c r="CN1516" s="227" t="s">
        <v>2073</v>
      </c>
      <c r="CO1516" s="1" t="b">
        <f t="shared" si="295"/>
        <v>0</v>
      </c>
    </row>
    <row r="1517" spans="48:93" ht="18" x14ac:dyDescent="0.25">
      <c r="AV1517" s="226" t="s">
        <v>2073</v>
      </c>
      <c r="AW1517" s="227" t="s">
        <v>3862</v>
      </c>
      <c r="AX1517" s="227" t="s">
        <v>2675</v>
      </c>
      <c r="AY1517" s="232">
        <v>19004</v>
      </c>
      <c r="AZ1517" s="228" t="s">
        <v>339</v>
      </c>
      <c r="BA1517" s="227" t="s">
        <v>3862</v>
      </c>
      <c r="BB1517" s="226" t="s">
        <v>2073</v>
      </c>
      <c r="BD1517" s="229" t="s">
        <v>3861</v>
      </c>
      <c r="BE1517" s="1" t="s">
        <v>340</v>
      </c>
      <c r="BF1517" t="s">
        <v>2072</v>
      </c>
      <c r="BH1517" s="1" t="str">
        <f t="shared" si="284"/>
        <v/>
      </c>
      <c r="BI1517" s="1" t="s">
        <v>5768</v>
      </c>
      <c r="BK1517" s="7" t="str">
        <f t="shared" si="285"/>
        <v>FALSE</v>
      </c>
      <c r="BL1517" s="230" t="s">
        <v>2074</v>
      </c>
      <c r="BM1517" s="1" t="b">
        <f t="shared" si="292"/>
        <v>0</v>
      </c>
      <c r="BQ1517"/>
      <c r="BR1517" s="1" t="str">
        <f t="shared" si="286"/>
        <v/>
      </c>
      <c r="BS1517" s="1" t="s">
        <v>5768</v>
      </c>
      <c r="BU1517" s="7" t="str">
        <f t="shared" si="287"/>
        <v>FALSE</v>
      </c>
      <c r="BV1517" s="230" t="s">
        <v>2074</v>
      </c>
      <c r="BW1517" s="1" t="b">
        <f t="shared" si="293"/>
        <v>0</v>
      </c>
      <c r="BZ1517" s="1" t="str">
        <f t="shared" si="288"/>
        <v/>
      </c>
      <c r="CA1517" s="1" t="s">
        <v>5768</v>
      </c>
      <c r="CC1517" s="7" t="str">
        <f t="shared" si="289"/>
        <v>FALSE</v>
      </c>
      <c r="CD1517" s="230" t="s">
        <v>2074</v>
      </c>
      <c r="CE1517" s="1" t="b">
        <f t="shared" si="294"/>
        <v>0</v>
      </c>
      <c r="CI1517"/>
      <c r="CJ1517" s="1" t="str">
        <f t="shared" si="290"/>
        <v/>
      </c>
      <c r="CK1517" s="1" t="s">
        <v>5768</v>
      </c>
      <c r="CM1517" s="7" t="str">
        <f t="shared" si="291"/>
        <v>FALSE</v>
      </c>
      <c r="CN1517" s="230" t="s">
        <v>2074</v>
      </c>
      <c r="CO1517" s="1" t="b">
        <f t="shared" si="295"/>
        <v>0</v>
      </c>
    </row>
    <row r="1518" spans="48:93" ht="18" x14ac:dyDescent="0.25">
      <c r="AV1518" s="229" t="s">
        <v>2074</v>
      </c>
      <c r="AW1518" s="230" t="s">
        <v>3863</v>
      </c>
      <c r="AX1518" s="230" t="s">
        <v>2638</v>
      </c>
      <c r="AY1518" s="233">
        <v>11453</v>
      </c>
      <c r="AZ1518" s="231" t="s">
        <v>359</v>
      </c>
      <c r="BA1518" s="230" t="s">
        <v>3863</v>
      </c>
      <c r="BB1518" s="229" t="s">
        <v>2074</v>
      </c>
      <c r="BD1518" s="226" t="s">
        <v>3862</v>
      </c>
      <c r="BE1518" s="1" t="s">
        <v>339</v>
      </c>
      <c r="BF1518" t="s">
        <v>2073</v>
      </c>
      <c r="BH1518" s="1" t="str">
        <f t="shared" si="284"/>
        <v/>
      </c>
      <c r="BI1518" s="1" t="s">
        <v>5769</v>
      </c>
      <c r="BK1518" s="7" t="str">
        <f t="shared" si="285"/>
        <v>FALSE</v>
      </c>
      <c r="BL1518" s="227" t="s">
        <v>2075</v>
      </c>
      <c r="BM1518" s="1" t="b">
        <f t="shared" si="292"/>
        <v>0</v>
      </c>
      <c r="BQ1518"/>
      <c r="BR1518" s="1" t="str">
        <f t="shared" si="286"/>
        <v/>
      </c>
      <c r="BS1518" s="1" t="s">
        <v>5769</v>
      </c>
      <c r="BU1518" s="7" t="str">
        <f t="shared" si="287"/>
        <v>FALSE</v>
      </c>
      <c r="BV1518" s="227" t="s">
        <v>2075</v>
      </c>
      <c r="BW1518" s="1" t="b">
        <f t="shared" si="293"/>
        <v>0</v>
      </c>
      <c r="BZ1518" s="1" t="str">
        <f t="shared" si="288"/>
        <v/>
      </c>
      <c r="CA1518" s="1" t="s">
        <v>5769</v>
      </c>
      <c r="CC1518" s="7" t="str">
        <f t="shared" si="289"/>
        <v>FALSE</v>
      </c>
      <c r="CD1518" s="227" t="s">
        <v>2075</v>
      </c>
      <c r="CE1518" s="1" t="b">
        <f t="shared" si="294"/>
        <v>0</v>
      </c>
      <c r="CI1518"/>
      <c r="CJ1518" s="1" t="str">
        <f t="shared" si="290"/>
        <v/>
      </c>
      <c r="CK1518" s="1" t="s">
        <v>5769</v>
      </c>
      <c r="CM1518" s="7" t="str">
        <f t="shared" si="291"/>
        <v>FALSE</v>
      </c>
      <c r="CN1518" s="227" t="s">
        <v>2075</v>
      </c>
      <c r="CO1518" s="1" t="b">
        <f t="shared" si="295"/>
        <v>0</v>
      </c>
    </row>
    <row r="1519" spans="48:93" ht="18" x14ac:dyDescent="0.25">
      <c r="AV1519" s="226" t="s">
        <v>2075</v>
      </c>
      <c r="AW1519" s="227" t="s">
        <v>3864</v>
      </c>
      <c r="AX1519" s="227" t="s">
        <v>2606</v>
      </c>
      <c r="AY1519" s="232">
        <v>95438</v>
      </c>
      <c r="AZ1519" s="228" t="s">
        <v>373</v>
      </c>
      <c r="BA1519" s="227" t="s">
        <v>3864</v>
      </c>
      <c r="BB1519" s="226" t="s">
        <v>2075</v>
      </c>
      <c r="BD1519" s="229" t="s">
        <v>3863</v>
      </c>
      <c r="BE1519" s="1" t="s">
        <v>359</v>
      </c>
      <c r="BF1519" t="s">
        <v>2074</v>
      </c>
      <c r="BH1519" s="1" t="str">
        <f t="shared" si="284"/>
        <v/>
      </c>
      <c r="BI1519" s="1" t="s">
        <v>5770</v>
      </c>
      <c r="BK1519" s="7" t="str">
        <f t="shared" si="285"/>
        <v>FALSE</v>
      </c>
      <c r="BL1519" s="230" t="s">
        <v>2076</v>
      </c>
      <c r="BM1519" s="1" t="b">
        <f t="shared" si="292"/>
        <v>0</v>
      </c>
      <c r="BQ1519"/>
      <c r="BR1519" s="1" t="str">
        <f t="shared" si="286"/>
        <v/>
      </c>
      <c r="BS1519" s="1" t="s">
        <v>5770</v>
      </c>
      <c r="BU1519" s="7" t="str">
        <f t="shared" si="287"/>
        <v>FALSE</v>
      </c>
      <c r="BV1519" s="230" t="s">
        <v>2076</v>
      </c>
      <c r="BW1519" s="1" t="b">
        <f t="shared" si="293"/>
        <v>0</v>
      </c>
      <c r="BZ1519" s="1" t="str">
        <f t="shared" si="288"/>
        <v/>
      </c>
      <c r="CA1519" s="1" t="s">
        <v>5770</v>
      </c>
      <c r="CC1519" s="7" t="str">
        <f t="shared" si="289"/>
        <v>FALSE</v>
      </c>
      <c r="CD1519" s="230" t="s">
        <v>2076</v>
      </c>
      <c r="CE1519" s="1" t="b">
        <f t="shared" si="294"/>
        <v>0</v>
      </c>
      <c r="CI1519"/>
      <c r="CJ1519" s="1" t="str">
        <f t="shared" si="290"/>
        <v/>
      </c>
      <c r="CK1519" s="1" t="s">
        <v>5770</v>
      </c>
      <c r="CM1519" s="7" t="str">
        <f t="shared" si="291"/>
        <v>FALSE</v>
      </c>
      <c r="CN1519" s="230" t="s">
        <v>2076</v>
      </c>
      <c r="CO1519" s="1" t="b">
        <f t="shared" si="295"/>
        <v>0</v>
      </c>
    </row>
    <row r="1520" spans="48:93" ht="18" x14ac:dyDescent="0.25">
      <c r="AV1520" s="229" t="s">
        <v>2076</v>
      </c>
      <c r="AW1520" s="230" t="s">
        <v>3865</v>
      </c>
      <c r="AX1520" s="230" t="s">
        <v>2676</v>
      </c>
      <c r="AY1520" s="233">
        <v>21016</v>
      </c>
      <c r="AZ1520" s="231" t="s">
        <v>342</v>
      </c>
      <c r="BA1520" s="230" t="s">
        <v>3865</v>
      </c>
      <c r="BB1520" s="229" t="s">
        <v>2076</v>
      </c>
      <c r="BD1520" s="226" t="s">
        <v>3864</v>
      </c>
      <c r="BE1520" s="1" t="s">
        <v>373</v>
      </c>
      <c r="BF1520" t="s">
        <v>2075</v>
      </c>
      <c r="BH1520" s="1" t="str">
        <f t="shared" si="284"/>
        <v/>
      </c>
      <c r="BI1520" s="1" t="s">
        <v>5771</v>
      </c>
      <c r="BK1520" s="7" t="str">
        <f t="shared" si="285"/>
        <v>FALSE</v>
      </c>
      <c r="BL1520" s="227" t="s">
        <v>2077</v>
      </c>
      <c r="BM1520" s="1" t="b">
        <f t="shared" si="292"/>
        <v>0</v>
      </c>
      <c r="BQ1520"/>
      <c r="BR1520" s="1" t="str">
        <f t="shared" si="286"/>
        <v/>
      </c>
      <c r="BS1520" s="1" t="s">
        <v>5771</v>
      </c>
      <c r="BU1520" s="7" t="str">
        <f t="shared" si="287"/>
        <v>FALSE</v>
      </c>
      <c r="BV1520" s="227" t="s">
        <v>2077</v>
      </c>
      <c r="BW1520" s="1" t="b">
        <f t="shared" si="293"/>
        <v>0</v>
      </c>
      <c r="BZ1520" s="1" t="str">
        <f t="shared" si="288"/>
        <v/>
      </c>
      <c r="CA1520" s="1" t="s">
        <v>5771</v>
      </c>
      <c r="CC1520" s="7" t="str">
        <f t="shared" si="289"/>
        <v>FALSE</v>
      </c>
      <c r="CD1520" s="227" t="s">
        <v>2077</v>
      </c>
      <c r="CE1520" s="1" t="b">
        <f t="shared" si="294"/>
        <v>0</v>
      </c>
      <c r="CI1520"/>
      <c r="CJ1520" s="1" t="str">
        <f t="shared" si="290"/>
        <v/>
      </c>
      <c r="CK1520" s="1" t="s">
        <v>5771</v>
      </c>
      <c r="CM1520" s="7" t="str">
        <f t="shared" si="291"/>
        <v>FALSE</v>
      </c>
      <c r="CN1520" s="227" t="s">
        <v>2077</v>
      </c>
      <c r="CO1520" s="1" t="b">
        <f t="shared" si="295"/>
        <v>0</v>
      </c>
    </row>
    <row r="1521" spans="48:93" ht="18" x14ac:dyDescent="0.25">
      <c r="AV1521" s="226" t="s">
        <v>2077</v>
      </c>
      <c r="AW1521" s="227" t="s">
        <v>3866</v>
      </c>
      <c r="AX1521" s="227" t="s">
        <v>2612</v>
      </c>
      <c r="AY1521" s="232">
        <v>11524</v>
      </c>
      <c r="AZ1521" s="228" t="s">
        <v>334</v>
      </c>
      <c r="BA1521" s="227" t="s">
        <v>3866</v>
      </c>
      <c r="BB1521" s="226" t="s">
        <v>2077</v>
      </c>
      <c r="BD1521" s="229" t="s">
        <v>3865</v>
      </c>
      <c r="BE1521" s="1" t="s">
        <v>342</v>
      </c>
      <c r="BF1521" t="s">
        <v>2076</v>
      </c>
      <c r="BH1521" s="1" t="str">
        <f t="shared" si="284"/>
        <v/>
      </c>
      <c r="BI1521" s="1" t="s">
        <v>5772</v>
      </c>
      <c r="BK1521" s="7" t="str">
        <f t="shared" si="285"/>
        <v>FALSE</v>
      </c>
      <c r="BL1521" s="230" t="s">
        <v>2078</v>
      </c>
      <c r="BM1521" s="1" t="b">
        <f t="shared" si="292"/>
        <v>0</v>
      </c>
      <c r="BQ1521"/>
      <c r="BR1521" s="1" t="str">
        <f t="shared" si="286"/>
        <v/>
      </c>
      <c r="BS1521" s="1" t="s">
        <v>5772</v>
      </c>
      <c r="BU1521" s="7" t="str">
        <f t="shared" si="287"/>
        <v>FALSE</v>
      </c>
      <c r="BV1521" s="230" t="s">
        <v>2078</v>
      </c>
      <c r="BW1521" s="1" t="b">
        <f t="shared" si="293"/>
        <v>0</v>
      </c>
      <c r="BZ1521" s="1" t="str">
        <f t="shared" si="288"/>
        <v/>
      </c>
      <c r="CA1521" s="1" t="s">
        <v>5772</v>
      </c>
      <c r="CC1521" s="7" t="str">
        <f t="shared" si="289"/>
        <v>FALSE</v>
      </c>
      <c r="CD1521" s="230" t="s">
        <v>2078</v>
      </c>
      <c r="CE1521" s="1" t="b">
        <f t="shared" si="294"/>
        <v>0</v>
      </c>
      <c r="CI1521"/>
      <c r="CJ1521" s="1" t="str">
        <f t="shared" si="290"/>
        <v/>
      </c>
      <c r="CK1521" s="1" t="s">
        <v>5772</v>
      </c>
      <c r="CM1521" s="7" t="str">
        <f t="shared" si="291"/>
        <v>FALSE</v>
      </c>
      <c r="CN1521" s="230" t="s">
        <v>2078</v>
      </c>
      <c r="CO1521" s="1" t="b">
        <f t="shared" si="295"/>
        <v>0</v>
      </c>
    </row>
    <row r="1522" spans="48:93" ht="18" x14ac:dyDescent="0.25">
      <c r="AV1522" s="229" t="s">
        <v>2078</v>
      </c>
      <c r="AW1522" s="230" t="s">
        <v>3866</v>
      </c>
      <c r="AX1522" s="230" t="s">
        <v>2628</v>
      </c>
      <c r="AY1522" s="233">
        <v>95470</v>
      </c>
      <c r="AZ1522" s="231" t="s">
        <v>352</v>
      </c>
      <c r="BA1522" s="230" t="s">
        <v>3866</v>
      </c>
      <c r="BB1522" s="229" t="s">
        <v>2078</v>
      </c>
      <c r="BD1522" s="226" t="s">
        <v>3866</v>
      </c>
      <c r="BE1522" s="1" t="s">
        <v>334</v>
      </c>
      <c r="BF1522" t="s">
        <v>2077</v>
      </c>
      <c r="BH1522" s="1" t="str">
        <f t="shared" si="284"/>
        <v/>
      </c>
      <c r="BI1522" s="1" t="s">
        <v>5773</v>
      </c>
      <c r="BK1522" s="7" t="str">
        <f t="shared" si="285"/>
        <v>FALSE</v>
      </c>
      <c r="BL1522" s="227" t="s">
        <v>2079</v>
      </c>
      <c r="BM1522" s="1" t="b">
        <f t="shared" si="292"/>
        <v>0</v>
      </c>
      <c r="BQ1522"/>
      <c r="BR1522" s="1" t="str">
        <f t="shared" si="286"/>
        <v/>
      </c>
      <c r="BS1522" s="1" t="s">
        <v>5773</v>
      </c>
      <c r="BU1522" s="7" t="str">
        <f t="shared" si="287"/>
        <v>FALSE</v>
      </c>
      <c r="BV1522" s="227" t="s">
        <v>2079</v>
      </c>
      <c r="BW1522" s="1" t="b">
        <f t="shared" si="293"/>
        <v>0</v>
      </c>
      <c r="BZ1522" s="1" t="str">
        <f t="shared" si="288"/>
        <v/>
      </c>
      <c r="CA1522" s="1" t="s">
        <v>5773</v>
      </c>
      <c r="CC1522" s="7" t="str">
        <f t="shared" si="289"/>
        <v>FALSE</v>
      </c>
      <c r="CD1522" s="227" t="s">
        <v>2079</v>
      </c>
      <c r="CE1522" s="1" t="b">
        <f t="shared" si="294"/>
        <v>0</v>
      </c>
      <c r="CI1522"/>
      <c r="CJ1522" s="1" t="str">
        <f t="shared" si="290"/>
        <v/>
      </c>
      <c r="CK1522" s="1" t="s">
        <v>5773</v>
      </c>
      <c r="CM1522" s="7" t="str">
        <f t="shared" si="291"/>
        <v>FALSE</v>
      </c>
      <c r="CN1522" s="227" t="s">
        <v>2079</v>
      </c>
      <c r="CO1522" s="1" t="b">
        <f t="shared" si="295"/>
        <v>0</v>
      </c>
    </row>
    <row r="1523" spans="48:93" ht="18" x14ac:dyDescent="0.25">
      <c r="AV1523" s="226" t="s">
        <v>2079</v>
      </c>
      <c r="AW1523" s="227" t="s">
        <v>3867</v>
      </c>
      <c r="AX1523" s="227" t="s">
        <v>2683</v>
      </c>
      <c r="AY1523" s="232">
        <v>11517</v>
      </c>
      <c r="AZ1523" s="228" t="s">
        <v>376</v>
      </c>
      <c r="BA1523" s="227" t="s">
        <v>3867</v>
      </c>
      <c r="BB1523" s="226" t="s">
        <v>2079</v>
      </c>
      <c r="BD1523" s="229" t="s">
        <v>3866</v>
      </c>
      <c r="BE1523" s="1" t="s">
        <v>352</v>
      </c>
      <c r="BF1523" t="s">
        <v>2078</v>
      </c>
      <c r="BH1523" s="1" t="str">
        <f t="shared" si="284"/>
        <v/>
      </c>
      <c r="BI1523" s="1" t="s">
        <v>5774</v>
      </c>
      <c r="BK1523" s="7" t="str">
        <f t="shared" si="285"/>
        <v>FALSE</v>
      </c>
      <c r="BL1523" s="230" t="s">
        <v>2080</v>
      </c>
      <c r="BM1523" s="1" t="b">
        <f t="shared" si="292"/>
        <v>0</v>
      </c>
      <c r="BQ1523"/>
      <c r="BR1523" s="1" t="str">
        <f t="shared" si="286"/>
        <v/>
      </c>
      <c r="BS1523" s="1" t="s">
        <v>5774</v>
      </c>
      <c r="BU1523" s="7" t="str">
        <f t="shared" si="287"/>
        <v>FALSE</v>
      </c>
      <c r="BV1523" s="230" t="s">
        <v>2080</v>
      </c>
      <c r="BW1523" s="1" t="b">
        <f t="shared" si="293"/>
        <v>0</v>
      </c>
      <c r="BZ1523" s="1" t="str">
        <f t="shared" si="288"/>
        <v/>
      </c>
      <c r="CA1523" s="1" t="s">
        <v>5774</v>
      </c>
      <c r="CC1523" s="7" t="str">
        <f t="shared" si="289"/>
        <v>FALSE</v>
      </c>
      <c r="CD1523" s="230" t="s">
        <v>2080</v>
      </c>
      <c r="CE1523" s="1" t="b">
        <f t="shared" si="294"/>
        <v>0</v>
      </c>
      <c r="CI1523"/>
      <c r="CJ1523" s="1" t="str">
        <f t="shared" si="290"/>
        <v/>
      </c>
      <c r="CK1523" s="1" t="s">
        <v>5774</v>
      </c>
      <c r="CM1523" s="7" t="str">
        <f t="shared" si="291"/>
        <v>FALSE</v>
      </c>
      <c r="CN1523" s="230" t="s">
        <v>2080</v>
      </c>
      <c r="CO1523" s="1" t="b">
        <f t="shared" si="295"/>
        <v>0</v>
      </c>
    </row>
    <row r="1524" spans="48:93" ht="18" x14ac:dyDescent="0.25">
      <c r="AV1524" s="229" t="s">
        <v>2080</v>
      </c>
      <c r="AW1524" s="230" t="s">
        <v>3868</v>
      </c>
      <c r="AX1524" s="230" t="s">
        <v>2676</v>
      </c>
      <c r="AY1524" s="233">
        <v>11529</v>
      </c>
      <c r="AZ1524" s="231" t="s">
        <v>342</v>
      </c>
      <c r="BA1524" s="230" t="s">
        <v>3868</v>
      </c>
      <c r="BB1524" s="229" t="s">
        <v>2080</v>
      </c>
      <c r="BD1524" s="226" t="s">
        <v>3867</v>
      </c>
      <c r="BE1524" s="1" t="s">
        <v>376</v>
      </c>
      <c r="BF1524" t="s">
        <v>2079</v>
      </c>
      <c r="BH1524" s="1" t="str">
        <f t="shared" si="284"/>
        <v/>
      </c>
      <c r="BI1524" s="1" t="s">
        <v>5775</v>
      </c>
      <c r="BK1524" s="7" t="str">
        <f t="shared" si="285"/>
        <v>FALSE</v>
      </c>
      <c r="BL1524" s="227" t="s">
        <v>2081</v>
      </c>
      <c r="BM1524" s="1" t="b">
        <f t="shared" si="292"/>
        <v>0</v>
      </c>
      <c r="BQ1524"/>
      <c r="BR1524" s="1" t="str">
        <f t="shared" si="286"/>
        <v/>
      </c>
      <c r="BS1524" s="1" t="s">
        <v>5775</v>
      </c>
      <c r="BU1524" s="7" t="str">
        <f t="shared" si="287"/>
        <v>FALSE</v>
      </c>
      <c r="BV1524" s="227" t="s">
        <v>2081</v>
      </c>
      <c r="BW1524" s="1" t="b">
        <f t="shared" si="293"/>
        <v>0</v>
      </c>
      <c r="BZ1524" s="1" t="str">
        <f t="shared" si="288"/>
        <v/>
      </c>
      <c r="CA1524" s="1" t="s">
        <v>5775</v>
      </c>
      <c r="CC1524" s="7" t="str">
        <f t="shared" si="289"/>
        <v>FALSE</v>
      </c>
      <c r="CD1524" s="227" t="s">
        <v>2081</v>
      </c>
      <c r="CE1524" s="1" t="b">
        <f t="shared" si="294"/>
        <v>0</v>
      </c>
      <c r="CI1524"/>
      <c r="CJ1524" s="1" t="str">
        <f t="shared" si="290"/>
        <v/>
      </c>
      <c r="CK1524" s="1" t="s">
        <v>5775</v>
      </c>
      <c r="CM1524" s="7" t="str">
        <f t="shared" si="291"/>
        <v>FALSE</v>
      </c>
      <c r="CN1524" s="227" t="s">
        <v>2081</v>
      </c>
      <c r="CO1524" s="1" t="b">
        <f t="shared" si="295"/>
        <v>0</v>
      </c>
    </row>
    <row r="1525" spans="48:93" ht="18" x14ac:dyDescent="0.25">
      <c r="AV1525" s="226" t="s">
        <v>2081</v>
      </c>
      <c r="AW1525" s="227" t="s">
        <v>3869</v>
      </c>
      <c r="AX1525" s="227" t="s">
        <v>2614</v>
      </c>
      <c r="AY1525" s="232">
        <v>47104</v>
      </c>
      <c r="AZ1525" s="228" t="s">
        <v>372</v>
      </c>
      <c r="BA1525" s="227" t="s">
        <v>3869</v>
      </c>
      <c r="BB1525" s="226" t="s">
        <v>2081</v>
      </c>
      <c r="BD1525" s="229" t="s">
        <v>3868</v>
      </c>
      <c r="BE1525" s="1" t="s">
        <v>342</v>
      </c>
      <c r="BF1525" t="s">
        <v>2080</v>
      </c>
      <c r="BH1525" s="1" t="str">
        <f t="shared" si="284"/>
        <v/>
      </c>
      <c r="BI1525" s="1" t="s">
        <v>5776</v>
      </c>
      <c r="BK1525" s="7" t="str">
        <f t="shared" si="285"/>
        <v>FALSE</v>
      </c>
      <c r="BL1525" s="230" t="s">
        <v>2082</v>
      </c>
      <c r="BM1525" s="1" t="b">
        <f t="shared" si="292"/>
        <v>0</v>
      </c>
      <c r="BQ1525"/>
      <c r="BR1525" s="1" t="str">
        <f t="shared" si="286"/>
        <v/>
      </c>
      <c r="BS1525" s="1" t="s">
        <v>5776</v>
      </c>
      <c r="BU1525" s="7" t="str">
        <f t="shared" si="287"/>
        <v>FALSE</v>
      </c>
      <c r="BV1525" s="230" t="s">
        <v>2082</v>
      </c>
      <c r="BW1525" s="1" t="b">
        <f t="shared" si="293"/>
        <v>0</v>
      </c>
      <c r="BZ1525" s="1" t="str">
        <f t="shared" si="288"/>
        <v/>
      </c>
      <c r="CA1525" s="1" t="s">
        <v>5776</v>
      </c>
      <c r="CC1525" s="7" t="str">
        <f t="shared" si="289"/>
        <v>FALSE</v>
      </c>
      <c r="CD1525" s="230" t="s">
        <v>2082</v>
      </c>
      <c r="CE1525" s="1" t="b">
        <f t="shared" si="294"/>
        <v>0</v>
      </c>
      <c r="CI1525"/>
      <c r="CJ1525" s="1" t="str">
        <f t="shared" si="290"/>
        <v/>
      </c>
      <c r="CK1525" s="1" t="s">
        <v>5776</v>
      </c>
      <c r="CM1525" s="7" t="str">
        <f t="shared" si="291"/>
        <v>FALSE</v>
      </c>
      <c r="CN1525" s="230" t="s">
        <v>2082</v>
      </c>
      <c r="CO1525" s="1" t="b">
        <f t="shared" si="295"/>
        <v>0</v>
      </c>
    </row>
    <row r="1526" spans="48:93" ht="18" x14ac:dyDescent="0.25">
      <c r="AV1526" s="229" t="s">
        <v>2082</v>
      </c>
      <c r="AW1526" s="230" t="s">
        <v>3870</v>
      </c>
      <c r="AX1526" s="230" t="s">
        <v>2659</v>
      </c>
      <c r="AY1526" s="233">
        <v>95304</v>
      </c>
      <c r="AZ1526" s="231" t="s">
        <v>351</v>
      </c>
      <c r="BA1526" s="230" t="s">
        <v>3870</v>
      </c>
      <c r="BB1526" s="229" t="s">
        <v>2082</v>
      </c>
      <c r="BD1526" s="226" t="s">
        <v>3869</v>
      </c>
      <c r="BE1526" s="1" t="s">
        <v>372</v>
      </c>
      <c r="BF1526" t="s">
        <v>2081</v>
      </c>
      <c r="BH1526" s="1" t="str">
        <f t="shared" si="284"/>
        <v/>
      </c>
      <c r="BI1526" s="1" t="s">
        <v>5777</v>
      </c>
      <c r="BK1526" s="7" t="str">
        <f t="shared" si="285"/>
        <v>FALSE</v>
      </c>
      <c r="BL1526" s="227" t="s">
        <v>2083</v>
      </c>
      <c r="BM1526" s="1" t="b">
        <f t="shared" si="292"/>
        <v>0</v>
      </c>
      <c r="BQ1526"/>
      <c r="BR1526" s="1" t="str">
        <f t="shared" si="286"/>
        <v/>
      </c>
      <c r="BS1526" s="1" t="s">
        <v>5777</v>
      </c>
      <c r="BU1526" s="7" t="str">
        <f t="shared" si="287"/>
        <v>FALSE</v>
      </c>
      <c r="BV1526" s="227" t="s">
        <v>2083</v>
      </c>
      <c r="BW1526" s="1" t="b">
        <f t="shared" si="293"/>
        <v>0</v>
      </c>
      <c r="BZ1526" s="1" t="str">
        <f t="shared" si="288"/>
        <v/>
      </c>
      <c r="CA1526" s="1" t="s">
        <v>5777</v>
      </c>
      <c r="CC1526" s="7" t="str">
        <f t="shared" si="289"/>
        <v>FALSE</v>
      </c>
      <c r="CD1526" s="227" t="s">
        <v>2083</v>
      </c>
      <c r="CE1526" s="1" t="b">
        <f t="shared" si="294"/>
        <v>0</v>
      </c>
      <c r="CI1526"/>
      <c r="CJ1526" s="1" t="str">
        <f t="shared" si="290"/>
        <v/>
      </c>
      <c r="CK1526" s="1" t="s">
        <v>5777</v>
      </c>
      <c r="CM1526" s="7" t="str">
        <f t="shared" si="291"/>
        <v>FALSE</v>
      </c>
      <c r="CN1526" s="227" t="s">
        <v>2083</v>
      </c>
      <c r="CO1526" s="1" t="b">
        <f t="shared" si="295"/>
        <v>0</v>
      </c>
    </row>
    <row r="1527" spans="48:93" ht="18" x14ac:dyDescent="0.25">
      <c r="AV1527" s="226" t="s">
        <v>2083</v>
      </c>
      <c r="AW1527" s="227" t="s">
        <v>3871</v>
      </c>
      <c r="AX1527" s="227" t="s">
        <v>2659</v>
      </c>
      <c r="AY1527" s="232">
        <v>11568</v>
      </c>
      <c r="AZ1527" s="228" t="s">
        <v>351</v>
      </c>
      <c r="BA1527" s="227" t="s">
        <v>3871</v>
      </c>
      <c r="BB1527" s="226" t="s">
        <v>2083</v>
      </c>
      <c r="BD1527" s="229" t="s">
        <v>3870</v>
      </c>
      <c r="BE1527" s="1" t="s">
        <v>351</v>
      </c>
      <c r="BF1527" t="s">
        <v>2082</v>
      </c>
      <c r="BH1527" s="1" t="str">
        <f t="shared" si="284"/>
        <v/>
      </c>
      <c r="BI1527" s="1" t="s">
        <v>5778</v>
      </c>
      <c r="BK1527" s="7" t="str">
        <f t="shared" si="285"/>
        <v>FALSE</v>
      </c>
      <c r="BL1527" s="230" t="s">
        <v>2084</v>
      </c>
      <c r="BM1527" s="1" t="b">
        <f t="shared" si="292"/>
        <v>0</v>
      </c>
      <c r="BQ1527"/>
      <c r="BR1527" s="1" t="str">
        <f t="shared" si="286"/>
        <v/>
      </c>
      <c r="BS1527" s="1" t="s">
        <v>5778</v>
      </c>
      <c r="BU1527" s="7" t="str">
        <f t="shared" si="287"/>
        <v>FALSE</v>
      </c>
      <c r="BV1527" s="230" t="s">
        <v>2084</v>
      </c>
      <c r="BW1527" s="1" t="b">
        <f t="shared" si="293"/>
        <v>0</v>
      </c>
      <c r="BZ1527" s="1" t="str">
        <f t="shared" si="288"/>
        <v/>
      </c>
      <c r="CA1527" s="1" t="s">
        <v>5778</v>
      </c>
      <c r="CC1527" s="7" t="str">
        <f t="shared" si="289"/>
        <v>FALSE</v>
      </c>
      <c r="CD1527" s="230" t="s">
        <v>2084</v>
      </c>
      <c r="CE1527" s="1" t="b">
        <f t="shared" si="294"/>
        <v>0</v>
      </c>
      <c r="CI1527"/>
      <c r="CJ1527" s="1" t="str">
        <f t="shared" si="290"/>
        <v/>
      </c>
      <c r="CK1527" s="1" t="s">
        <v>5778</v>
      </c>
      <c r="CM1527" s="7" t="str">
        <f t="shared" si="291"/>
        <v>FALSE</v>
      </c>
      <c r="CN1527" s="230" t="s">
        <v>2084</v>
      </c>
      <c r="CO1527" s="1" t="b">
        <f t="shared" si="295"/>
        <v>0</v>
      </c>
    </row>
    <row r="1528" spans="48:93" ht="18" x14ac:dyDescent="0.25">
      <c r="AV1528" s="229" t="s">
        <v>2084</v>
      </c>
      <c r="AW1528" s="230" t="s">
        <v>3871</v>
      </c>
      <c r="AX1528" s="230" t="s">
        <v>2614</v>
      </c>
      <c r="AY1528" s="233">
        <v>11570</v>
      </c>
      <c r="AZ1528" s="231" t="s">
        <v>372</v>
      </c>
      <c r="BA1528" s="230" t="s">
        <v>3871</v>
      </c>
      <c r="BB1528" s="229" t="s">
        <v>2084</v>
      </c>
      <c r="BD1528" s="226" t="s">
        <v>3871</v>
      </c>
      <c r="BE1528" s="1" t="s">
        <v>351</v>
      </c>
      <c r="BF1528" t="s">
        <v>2083</v>
      </c>
      <c r="BH1528" s="1" t="str">
        <f t="shared" si="284"/>
        <v/>
      </c>
      <c r="BI1528" s="1" t="s">
        <v>5779</v>
      </c>
      <c r="BK1528" s="7" t="str">
        <f t="shared" si="285"/>
        <v>FALSE</v>
      </c>
      <c r="BL1528" s="227" t="s">
        <v>2085</v>
      </c>
      <c r="BM1528" s="1" t="b">
        <f t="shared" si="292"/>
        <v>0</v>
      </c>
      <c r="BQ1528"/>
      <c r="BR1528" s="1" t="str">
        <f t="shared" si="286"/>
        <v/>
      </c>
      <c r="BS1528" s="1" t="s">
        <v>5779</v>
      </c>
      <c r="BU1528" s="7" t="str">
        <f t="shared" si="287"/>
        <v>FALSE</v>
      </c>
      <c r="BV1528" s="227" t="s">
        <v>2085</v>
      </c>
      <c r="BW1528" s="1" t="b">
        <f t="shared" si="293"/>
        <v>0</v>
      </c>
      <c r="BZ1528" s="1" t="str">
        <f t="shared" si="288"/>
        <v/>
      </c>
      <c r="CA1528" s="1" t="s">
        <v>5779</v>
      </c>
      <c r="CC1528" s="7" t="str">
        <f t="shared" si="289"/>
        <v>FALSE</v>
      </c>
      <c r="CD1528" s="227" t="s">
        <v>2085</v>
      </c>
      <c r="CE1528" s="1" t="b">
        <f t="shared" si="294"/>
        <v>0</v>
      </c>
      <c r="CI1528"/>
      <c r="CJ1528" s="1" t="str">
        <f t="shared" si="290"/>
        <v/>
      </c>
      <c r="CK1528" s="1" t="s">
        <v>5779</v>
      </c>
      <c r="CM1528" s="7" t="str">
        <f t="shared" si="291"/>
        <v>FALSE</v>
      </c>
      <c r="CN1528" s="227" t="s">
        <v>2085</v>
      </c>
      <c r="CO1528" s="1" t="b">
        <f t="shared" si="295"/>
        <v>0</v>
      </c>
    </row>
    <row r="1529" spans="48:93" ht="18" x14ac:dyDescent="0.25">
      <c r="AV1529" s="226" t="s">
        <v>2085</v>
      </c>
      <c r="AW1529" s="227" t="s">
        <v>3872</v>
      </c>
      <c r="AX1529" s="227" t="s">
        <v>2617</v>
      </c>
      <c r="AY1529" s="232">
        <v>11572</v>
      </c>
      <c r="AZ1529" s="228" t="s">
        <v>364</v>
      </c>
      <c r="BA1529" s="227" t="s">
        <v>3872</v>
      </c>
      <c r="BB1529" s="226" t="s">
        <v>2085</v>
      </c>
      <c r="BD1529" s="229" t="s">
        <v>3871</v>
      </c>
      <c r="BE1529" s="1" t="s">
        <v>372</v>
      </c>
      <c r="BF1529" t="s">
        <v>2084</v>
      </c>
      <c r="BH1529" s="1" t="str">
        <f t="shared" si="284"/>
        <v/>
      </c>
      <c r="BI1529" s="1" t="s">
        <v>5780</v>
      </c>
      <c r="BK1529" s="7" t="str">
        <f t="shared" si="285"/>
        <v>FALSE</v>
      </c>
      <c r="BL1529" s="230" t="s">
        <v>2086</v>
      </c>
      <c r="BM1529" s="1" t="b">
        <f t="shared" si="292"/>
        <v>0</v>
      </c>
      <c r="BQ1529"/>
      <c r="BR1529" s="1" t="str">
        <f t="shared" si="286"/>
        <v/>
      </c>
      <c r="BS1529" s="1" t="s">
        <v>5780</v>
      </c>
      <c r="BU1529" s="7" t="str">
        <f t="shared" si="287"/>
        <v>FALSE</v>
      </c>
      <c r="BV1529" s="230" t="s">
        <v>2086</v>
      </c>
      <c r="BW1529" s="1" t="b">
        <f t="shared" si="293"/>
        <v>0</v>
      </c>
      <c r="BZ1529" s="1" t="str">
        <f t="shared" si="288"/>
        <v/>
      </c>
      <c r="CA1529" s="1" t="s">
        <v>5780</v>
      </c>
      <c r="CC1529" s="7" t="str">
        <f t="shared" si="289"/>
        <v>FALSE</v>
      </c>
      <c r="CD1529" s="230" t="s">
        <v>2086</v>
      </c>
      <c r="CE1529" s="1" t="b">
        <f t="shared" si="294"/>
        <v>0</v>
      </c>
      <c r="CI1529"/>
      <c r="CJ1529" s="1" t="str">
        <f t="shared" si="290"/>
        <v/>
      </c>
      <c r="CK1529" s="1" t="s">
        <v>5780</v>
      </c>
      <c r="CM1529" s="7" t="str">
        <f t="shared" si="291"/>
        <v>FALSE</v>
      </c>
      <c r="CN1529" s="230" t="s">
        <v>2086</v>
      </c>
      <c r="CO1529" s="1" t="b">
        <f t="shared" si="295"/>
        <v>0</v>
      </c>
    </row>
    <row r="1530" spans="48:93" ht="18" x14ac:dyDescent="0.25">
      <c r="AV1530" s="229" t="s">
        <v>2086</v>
      </c>
      <c r="AW1530" s="230" t="s">
        <v>3873</v>
      </c>
      <c r="AX1530" s="230" t="s">
        <v>2606</v>
      </c>
      <c r="AY1530" s="233">
        <v>48212</v>
      </c>
      <c r="AZ1530" s="231" t="s">
        <v>373</v>
      </c>
      <c r="BA1530" s="230" t="s">
        <v>3873</v>
      </c>
      <c r="BB1530" s="229" t="s">
        <v>2086</v>
      </c>
      <c r="BD1530" s="226" t="s">
        <v>3872</v>
      </c>
      <c r="BE1530" s="1" t="s">
        <v>364</v>
      </c>
      <c r="BF1530" t="s">
        <v>2085</v>
      </c>
      <c r="BH1530" s="1" t="str">
        <f t="shared" si="284"/>
        <v/>
      </c>
      <c r="BI1530" s="1" t="s">
        <v>5781</v>
      </c>
      <c r="BK1530" s="7" t="str">
        <f t="shared" si="285"/>
        <v>FALSE</v>
      </c>
      <c r="BL1530" s="227" t="s">
        <v>2087</v>
      </c>
      <c r="BM1530" s="1" t="b">
        <f t="shared" si="292"/>
        <v>0</v>
      </c>
      <c r="BQ1530"/>
      <c r="BR1530" s="1" t="str">
        <f t="shared" si="286"/>
        <v/>
      </c>
      <c r="BS1530" s="1" t="s">
        <v>5781</v>
      </c>
      <c r="BU1530" s="7" t="str">
        <f t="shared" si="287"/>
        <v>FALSE</v>
      </c>
      <c r="BV1530" s="227" t="s">
        <v>2087</v>
      </c>
      <c r="BW1530" s="1" t="b">
        <f t="shared" si="293"/>
        <v>0</v>
      </c>
      <c r="BZ1530" s="1" t="str">
        <f t="shared" si="288"/>
        <v/>
      </c>
      <c r="CA1530" s="1" t="s">
        <v>5781</v>
      </c>
      <c r="CC1530" s="7" t="str">
        <f t="shared" si="289"/>
        <v>FALSE</v>
      </c>
      <c r="CD1530" s="227" t="s">
        <v>2087</v>
      </c>
      <c r="CE1530" s="1" t="b">
        <f t="shared" si="294"/>
        <v>0</v>
      </c>
      <c r="CI1530"/>
      <c r="CJ1530" s="1" t="str">
        <f t="shared" si="290"/>
        <v/>
      </c>
      <c r="CK1530" s="1" t="s">
        <v>5781</v>
      </c>
      <c r="CM1530" s="7" t="str">
        <f t="shared" si="291"/>
        <v>FALSE</v>
      </c>
      <c r="CN1530" s="227" t="s">
        <v>2087</v>
      </c>
      <c r="CO1530" s="1" t="b">
        <f t="shared" si="295"/>
        <v>0</v>
      </c>
    </row>
    <row r="1531" spans="48:93" ht="18" x14ac:dyDescent="0.25">
      <c r="AV1531" s="226" t="s">
        <v>2087</v>
      </c>
      <c r="AW1531" s="227" t="s">
        <v>3874</v>
      </c>
      <c r="AX1531" s="227" t="s">
        <v>2631</v>
      </c>
      <c r="AY1531" s="232">
        <v>181</v>
      </c>
      <c r="AZ1531" s="228" t="s">
        <v>338</v>
      </c>
      <c r="BA1531" s="227" t="s">
        <v>3874</v>
      </c>
      <c r="BB1531" s="226" t="s">
        <v>2087</v>
      </c>
      <c r="BD1531" s="229" t="s">
        <v>3873</v>
      </c>
      <c r="BE1531" s="1" t="s">
        <v>373</v>
      </c>
      <c r="BF1531" t="s">
        <v>2086</v>
      </c>
      <c r="BH1531" s="1" t="str">
        <f t="shared" si="284"/>
        <v/>
      </c>
      <c r="BI1531" s="1" t="s">
        <v>5782</v>
      </c>
      <c r="BK1531" s="7" t="str">
        <f t="shared" si="285"/>
        <v>FALSE</v>
      </c>
      <c r="BL1531" s="230" t="s">
        <v>2088</v>
      </c>
      <c r="BM1531" s="1" t="b">
        <f t="shared" si="292"/>
        <v>0</v>
      </c>
      <c r="BQ1531"/>
      <c r="BR1531" s="1" t="str">
        <f t="shared" si="286"/>
        <v/>
      </c>
      <c r="BS1531" s="1" t="s">
        <v>5782</v>
      </c>
      <c r="BU1531" s="7" t="str">
        <f t="shared" si="287"/>
        <v>FALSE</v>
      </c>
      <c r="BV1531" s="230" t="s">
        <v>2088</v>
      </c>
      <c r="BW1531" s="1" t="b">
        <f t="shared" si="293"/>
        <v>0</v>
      </c>
      <c r="BZ1531" s="1" t="str">
        <f t="shared" si="288"/>
        <v/>
      </c>
      <c r="CA1531" s="1" t="s">
        <v>5782</v>
      </c>
      <c r="CC1531" s="7" t="str">
        <f t="shared" si="289"/>
        <v>FALSE</v>
      </c>
      <c r="CD1531" s="230" t="s">
        <v>2088</v>
      </c>
      <c r="CE1531" s="1" t="b">
        <f t="shared" si="294"/>
        <v>0</v>
      </c>
      <c r="CI1531"/>
      <c r="CJ1531" s="1" t="str">
        <f t="shared" si="290"/>
        <v/>
      </c>
      <c r="CK1531" s="1" t="s">
        <v>5782</v>
      </c>
      <c r="CM1531" s="7" t="str">
        <f t="shared" si="291"/>
        <v>FALSE</v>
      </c>
      <c r="CN1531" s="230" t="s">
        <v>2088</v>
      </c>
      <c r="CO1531" s="1" t="b">
        <f t="shared" si="295"/>
        <v>0</v>
      </c>
    </row>
    <row r="1532" spans="48:93" ht="18" x14ac:dyDescent="0.25">
      <c r="AV1532" s="229" t="s">
        <v>2088</v>
      </c>
      <c r="AW1532" s="230" t="s">
        <v>3875</v>
      </c>
      <c r="AX1532" s="230" t="s">
        <v>2675</v>
      </c>
      <c r="AY1532" s="233">
        <v>11598</v>
      </c>
      <c r="AZ1532" s="231" t="s">
        <v>339</v>
      </c>
      <c r="BA1532" s="230" t="s">
        <v>3875</v>
      </c>
      <c r="BB1532" s="229" t="s">
        <v>2088</v>
      </c>
      <c r="BD1532" s="226" t="s">
        <v>3874</v>
      </c>
      <c r="BE1532" s="1" t="s">
        <v>338</v>
      </c>
      <c r="BF1532" t="s">
        <v>2087</v>
      </c>
      <c r="BH1532" s="1" t="str">
        <f t="shared" si="284"/>
        <v/>
      </c>
      <c r="BI1532" s="1" t="s">
        <v>5783</v>
      </c>
      <c r="BK1532" s="7" t="str">
        <f t="shared" si="285"/>
        <v>FALSE</v>
      </c>
      <c r="BL1532" s="227" t="s">
        <v>2089</v>
      </c>
      <c r="BM1532" s="1" t="b">
        <f t="shared" si="292"/>
        <v>0</v>
      </c>
      <c r="BQ1532"/>
      <c r="BR1532" s="1" t="str">
        <f t="shared" si="286"/>
        <v/>
      </c>
      <c r="BS1532" s="1" t="s">
        <v>5783</v>
      </c>
      <c r="BU1532" s="7" t="str">
        <f t="shared" si="287"/>
        <v>FALSE</v>
      </c>
      <c r="BV1532" s="227" t="s">
        <v>2089</v>
      </c>
      <c r="BW1532" s="1" t="b">
        <f t="shared" si="293"/>
        <v>0</v>
      </c>
      <c r="BZ1532" s="1" t="str">
        <f t="shared" si="288"/>
        <v/>
      </c>
      <c r="CA1532" s="1" t="s">
        <v>5783</v>
      </c>
      <c r="CC1532" s="7" t="str">
        <f t="shared" si="289"/>
        <v>FALSE</v>
      </c>
      <c r="CD1532" s="227" t="s">
        <v>2089</v>
      </c>
      <c r="CE1532" s="1" t="b">
        <f t="shared" si="294"/>
        <v>0</v>
      </c>
      <c r="CI1532"/>
      <c r="CJ1532" s="1" t="str">
        <f t="shared" si="290"/>
        <v/>
      </c>
      <c r="CK1532" s="1" t="s">
        <v>5783</v>
      </c>
      <c r="CM1532" s="7" t="str">
        <f t="shared" si="291"/>
        <v>FALSE</v>
      </c>
      <c r="CN1532" s="227" t="s">
        <v>2089</v>
      </c>
      <c r="CO1532" s="1" t="b">
        <f t="shared" si="295"/>
        <v>0</v>
      </c>
    </row>
    <row r="1533" spans="48:93" ht="18" x14ac:dyDescent="0.25">
      <c r="AV1533" s="226" t="s">
        <v>2089</v>
      </c>
      <c r="AW1533" s="227" t="s">
        <v>3876</v>
      </c>
      <c r="AX1533" s="227" t="s">
        <v>2683</v>
      </c>
      <c r="AY1533" s="232">
        <v>11603</v>
      </c>
      <c r="AZ1533" s="228" t="s">
        <v>376</v>
      </c>
      <c r="BA1533" s="227" t="s">
        <v>3876</v>
      </c>
      <c r="BB1533" s="226" t="s">
        <v>2089</v>
      </c>
      <c r="BD1533" s="229" t="s">
        <v>3875</v>
      </c>
      <c r="BE1533" s="1" t="s">
        <v>339</v>
      </c>
      <c r="BF1533" t="s">
        <v>2088</v>
      </c>
      <c r="BH1533" s="1" t="str">
        <f t="shared" si="284"/>
        <v/>
      </c>
      <c r="BI1533" s="1" t="s">
        <v>5784</v>
      </c>
      <c r="BK1533" s="7" t="str">
        <f t="shared" si="285"/>
        <v>FALSE</v>
      </c>
      <c r="BL1533" s="230" t="s">
        <v>2090</v>
      </c>
      <c r="BM1533" s="1" t="b">
        <f t="shared" si="292"/>
        <v>0</v>
      </c>
      <c r="BQ1533"/>
      <c r="BR1533" s="1" t="str">
        <f t="shared" si="286"/>
        <v/>
      </c>
      <c r="BS1533" s="1" t="s">
        <v>5784</v>
      </c>
      <c r="BU1533" s="7" t="str">
        <f t="shared" si="287"/>
        <v>FALSE</v>
      </c>
      <c r="BV1533" s="230" t="s">
        <v>2090</v>
      </c>
      <c r="BW1533" s="1" t="b">
        <f t="shared" si="293"/>
        <v>0</v>
      </c>
      <c r="BZ1533" s="1" t="str">
        <f t="shared" si="288"/>
        <v/>
      </c>
      <c r="CA1533" s="1" t="s">
        <v>5784</v>
      </c>
      <c r="CC1533" s="7" t="str">
        <f t="shared" si="289"/>
        <v>FALSE</v>
      </c>
      <c r="CD1533" s="230" t="s">
        <v>2090</v>
      </c>
      <c r="CE1533" s="1" t="b">
        <f t="shared" si="294"/>
        <v>0</v>
      </c>
      <c r="CI1533"/>
      <c r="CJ1533" s="1" t="str">
        <f t="shared" si="290"/>
        <v/>
      </c>
      <c r="CK1533" s="1" t="s">
        <v>5784</v>
      </c>
      <c r="CM1533" s="7" t="str">
        <f t="shared" si="291"/>
        <v>FALSE</v>
      </c>
      <c r="CN1533" s="230" t="s">
        <v>2090</v>
      </c>
      <c r="CO1533" s="1" t="b">
        <f t="shared" si="295"/>
        <v>0</v>
      </c>
    </row>
    <row r="1534" spans="48:93" ht="18" x14ac:dyDescent="0.25">
      <c r="AV1534" s="229" t="s">
        <v>2090</v>
      </c>
      <c r="AW1534" s="230" t="s">
        <v>3877</v>
      </c>
      <c r="AX1534" s="230" t="s">
        <v>2623</v>
      </c>
      <c r="AY1534" s="233">
        <v>11618</v>
      </c>
      <c r="AZ1534" s="231" t="s">
        <v>323</v>
      </c>
      <c r="BA1534" s="230" t="s">
        <v>3877</v>
      </c>
      <c r="BB1534" s="229" t="s">
        <v>2090</v>
      </c>
      <c r="BD1534" s="226" t="s">
        <v>3876</v>
      </c>
      <c r="BE1534" s="1" t="s">
        <v>376</v>
      </c>
      <c r="BF1534" t="s">
        <v>2089</v>
      </c>
      <c r="BH1534" s="1" t="str">
        <f t="shared" si="284"/>
        <v/>
      </c>
      <c r="BI1534" s="1" t="s">
        <v>5785</v>
      </c>
      <c r="BK1534" s="7" t="str">
        <f t="shared" si="285"/>
        <v>FALSE</v>
      </c>
      <c r="BL1534" s="227" t="s">
        <v>2091</v>
      </c>
      <c r="BM1534" s="1" t="b">
        <f t="shared" si="292"/>
        <v>0</v>
      </c>
      <c r="BQ1534"/>
      <c r="BR1534" s="1" t="str">
        <f t="shared" si="286"/>
        <v/>
      </c>
      <c r="BS1534" s="1" t="s">
        <v>5785</v>
      </c>
      <c r="BU1534" s="7" t="str">
        <f t="shared" si="287"/>
        <v>FALSE</v>
      </c>
      <c r="BV1534" s="227" t="s">
        <v>2091</v>
      </c>
      <c r="BW1534" s="1" t="b">
        <f t="shared" si="293"/>
        <v>0</v>
      </c>
      <c r="BZ1534" s="1" t="str">
        <f t="shared" si="288"/>
        <v/>
      </c>
      <c r="CA1534" s="1" t="s">
        <v>5785</v>
      </c>
      <c r="CC1534" s="7" t="str">
        <f t="shared" si="289"/>
        <v>FALSE</v>
      </c>
      <c r="CD1534" s="227" t="s">
        <v>2091</v>
      </c>
      <c r="CE1534" s="1" t="b">
        <f t="shared" si="294"/>
        <v>0</v>
      </c>
      <c r="CI1534"/>
      <c r="CJ1534" s="1" t="str">
        <f t="shared" si="290"/>
        <v/>
      </c>
      <c r="CK1534" s="1" t="s">
        <v>5785</v>
      </c>
      <c r="CM1534" s="7" t="str">
        <f t="shared" si="291"/>
        <v>FALSE</v>
      </c>
      <c r="CN1534" s="227" t="s">
        <v>2091</v>
      </c>
      <c r="CO1534" s="1" t="b">
        <f t="shared" si="295"/>
        <v>0</v>
      </c>
    </row>
    <row r="1535" spans="48:93" ht="18" x14ac:dyDescent="0.25">
      <c r="AV1535" s="226" t="s">
        <v>2091</v>
      </c>
      <c r="AW1535" s="227" t="s">
        <v>3878</v>
      </c>
      <c r="AX1535" s="227" t="s">
        <v>2606</v>
      </c>
      <c r="AY1535" s="232">
        <v>16593</v>
      </c>
      <c r="AZ1535" s="228" t="s">
        <v>373</v>
      </c>
      <c r="BA1535" s="227" t="s">
        <v>3878</v>
      </c>
      <c r="BB1535" s="226" t="s">
        <v>2091</v>
      </c>
      <c r="BD1535" s="229" t="s">
        <v>3877</v>
      </c>
      <c r="BE1535" s="1" t="s">
        <v>323</v>
      </c>
      <c r="BF1535" t="s">
        <v>2090</v>
      </c>
      <c r="BH1535" s="1" t="str">
        <f t="shared" si="284"/>
        <v/>
      </c>
      <c r="BI1535" s="1" t="s">
        <v>5786</v>
      </c>
      <c r="BK1535" s="7" t="str">
        <f t="shared" si="285"/>
        <v>FALSE</v>
      </c>
      <c r="BL1535" s="230" t="s">
        <v>2092</v>
      </c>
      <c r="BM1535" s="1" t="b">
        <f t="shared" si="292"/>
        <v>0</v>
      </c>
      <c r="BQ1535"/>
      <c r="BR1535" s="1" t="str">
        <f t="shared" si="286"/>
        <v/>
      </c>
      <c r="BS1535" s="1" t="s">
        <v>5786</v>
      </c>
      <c r="BU1535" s="7" t="str">
        <f t="shared" si="287"/>
        <v>FALSE</v>
      </c>
      <c r="BV1535" s="230" t="s">
        <v>2092</v>
      </c>
      <c r="BW1535" s="1" t="b">
        <f t="shared" si="293"/>
        <v>0</v>
      </c>
      <c r="BZ1535" s="1" t="str">
        <f t="shared" si="288"/>
        <v/>
      </c>
      <c r="CA1535" s="1" t="s">
        <v>5786</v>
      </c>
      <c r="CC1535" s="7" t="str">
        <f t="shared" si="289"/>
        <v>FALSE</v>
      </c>
      <c r="CD1535" s="230" t="s">
        <v>2092</v>
      </c>
      <c r="CE1535" s="1" t="b">
        <f t="shared" si="294"/>
        <v>0</v>
      </c>
      <c r="CI1535"/>
      <c r="CJ1535" s="1" t="str">
        <f t="shared" si="290"/>
        <v/>
      </c>
      <c r="CK1535" s="1" t="s">
        <v>5786</v>
      </c>
      <c r="CM1535" s="7" t="str">
        <f t="shared" si="291"/>
        <v>FALSE</v>
      </c>
      <c r="CN1535" s="230" t="s">
        <v>2092</v>
      </c>
      <c r="CO1535" s="1" t="b">
        <f t="shared" si="295"/>
        <v>0</v>
      </c>
    </row>
    <row r="1536" spans="48:93" ht="18" x14ac:dyDescent="0.25">
      <c r="AV1536" s="229" t="s">
        <v>2092</v>
      </c>
      <c r="AW1536" s="230" t="s">
        <v>3879</v>
      </c>
      <c r="AX1536" s="230" t="s">
        <v>2638</v>
      </c>
      <c r="AY1536" s="233">
        <v>11639</v>
      </c>
      <c r="AZ1536" s="231" t="s">
        <v>359</v>
      </c>
      <c r="BA1536" s="230" t="s">
        <v>3879</v>
      </c>
      <c r="BB1536" s="229" t="s">
        <v>2092</v>
      </c>
      <c r="BD1536" s="226" t="s">
        <v>3878</v>
      </c>
      <c r="BE1536" s="1" t="s">
        <v>373</v>
      </c>
      <c r="BF1536" t="s">
        <v>2091</v>
      </c>
      <c r="BH1536" s="1" t="str">
        <f t="shared" si="284"/>
        <v/>
      </c>
      <c r="BI1536" s="1" t="s">
        <v>5787</v>
      </c>
      <c r="BK1536" s="7" t="str">
        <f t="shared" si="285"/>
        <v>FALSE</v>
      </c>
      <c r="BL1536" s="227" t="s">
        <v>2093</v>
      </c>
      <c r="BM1536" s="1" t="b">
        <f t="shared" si="292"/>
        <v>0</v>
      </c>
      <c r="BQ1536"/>
      <c r="BR1536" s="1" t="str">
        <f t="shared" si="286"/>
        <v/>
      </c>
      <c r="BS1536" s="1" t="s">
        <v>5787</v>
      </c>
      <c r="BU1536" s="7" t="str">
        <f t="shared" si="287"/>
        <v>FALSE</v>
      </c>
      <c r="BV1536" s="227" t="s">
        <v>2093</v>
      </c>
      <c r="BW1536" s="1" t="b">
        <f t="shared" si="293"/>
        <v>0</v>
      </c>
      <c r="BZ1536" s="1" t="str">
        <f t="shared" si="288"/>
        <v/>
      </c>
      <c r="CA1536" s="1" t="s">
        <v>5787</v>
      </c>
      <c r="CC1536" s="7" t="str">
        <f t="shared" si="289"/>
        <v>FALSE</v>
      </c>
      <c r="CD1536" s="227" t="s">
        <v>2093</v>
      </c>
      <c r="CE1536" s="1" t="b">
        <f t="shared" si="294"/>
        <v>0</v>
      </c>
      <c r="CI1536"/>
      <c r="CJ1536" s="1" t="str">
        <f t="shared" si="290"/>
        <v/>
      </c>
      <c r="CK1536" s="1" t="s">
        <v>5787</v>
      </c>
      <c r="CM1536" s="7" t="str">
        <f t="shared" si="291"/>
        <v>FALSE</v>
      </c>
      <c r="CN1536" s="227" t="s">
        <v>2093</v>
      </c>
      <c r="CO1536" s="1" t="b">
        <f t="shared" si="295"/>
        <v>0</v>
      </c>
    </row>
    <row r="1537" spans="48:93" ht="18" x14ac:dyDescent="0.25">
      <c r="AV1537" s="226" t="s">
        <v>2093</v>
      </c>
      <c r="AW1537" s="227" t="s">
        <v>3880</v>
      </c>
      <c r="AX1537" s="227" t="s">
        <v>2631</v>
      </c>
      <c r="AY1537" s="232">
        <v>12667</v>
      </c>
      <c r="AZ1537" s="228" t="s">
        <v>338</v>
      </c>
      <c r="BA1537" s="227" t="s">
        <v>3880</v>
      </c>
      <c r="BB1537" s="226" t="s">
        <v>2093</v>
      </c>
      <c r="BD1537" s="229" t="s">
        <v>3879</v>
      </c>
      <c r="BE1537" s="1" t="s">
        <v>359</v>
      </c>
      <c r="BF1537" t="s">
        <v>2092</v>
      </c>
      <c r="BH1537" s="1" t="str">
        <f t="shared" si="284"/>
        <v/>
      </c>
      <c r="BI1537" s="1" t="s">
        <v>5788</v>
      </c>
      <c r="BK1537" s="7" t="str">
        <f t="shared" si="285"/>
        <v>FALSE</v>
      </c>
      <c r="BL1537" s="230" t="s">
        <v>2094</v>
      </c>
      <c r="BM1537" s="1" t="b">
        <f t="shared" si="292"/>
        <v>0</v>
      </c>
      <c r="BQ1537"/>
      <c r="BR1537" s="1" t="str">
        <f t="shared" si="286"/>
        <v/>
      </c>
      <c r="BS1537" s="1" t="s">
        <v>5788</v>
      </c>
      <c r="BU1537" s="7" t="str">
        <f t="shared" si="287"/>
        <v>FALSE</v>
      </c>
      <c r="BV1537" s="230" t="s">
        <v>2094</v>
      </c>
      <c r="BW1537" s="1" t="b">
        <f t="shared" si="293"/>
        <v>0</v>
      </c>
      <c r="BZ1537" s="1" t="str">
        <f t="shared" si="288"/>
        <v/>
      </c>
      <c r="CA1537" s="1" t="s">
        <v>5788</v>
      </c>
      <c r="CC1537" s="7" t="str">
        <f t="shared" si="289"/>
        <v>FALSE</v>
      </c>
      <c r="CD1537" s="230" t="s">
        <v>2094</v>
      </c>
      <c r="CE1537" s="1" t="b">
        <f t="shared" si="294"/>
        <v>0</v>
      </c>
      <c r="CI1537"/>
      <c r="CJ1537" s="1" t="str">
        <f t="shared" si="290"/>
        <v/>
      </c>
      <c r="CK1537" s="1" t="s">
        <v>5788</v>
      </c>
      <c r="CM1537" s="7" t="str">
        <f t="shared" si="291"/>
        <v>FALSE</v>
      </c>
      <c r="CN1537" s="230" t="s">
        <v>2094</v>
      </c>
      <c r="CO1537" s="1" t="b">
        <f t="shared" si="295"/>
        <v>0</v>
      </c>
    </row>
    <row r="1538" spans="48:93" ht="18" x14ac:dyDescent="0.25">
      <c r="AV1538" s="229" t="s">
        <v>2094</v>
      </c>
      <c r="AW1538" s="230" t="s">
        <v>3881</v>
      </c>
      <c r="AX1538" s="230" t="s">
        <v>2641</v>
      </c>
      <c r="AY1538" s="233">
        <v>73904</v>
      </c>
      <c r="AZ1538" s="231" t="s">
        <v>340</v>
      </c>
      <c r="BA1538" s="230" t="s">
        <v>3881</v>
      </c>
      <c r="BB1538" s="229" t="s">
        <v>2094</v>
      </c>
      <c r="BD1538" s="226" t="s">
        <v>3880</v>
      </c>
      <c r="BE1538" s="1" t="s">
        <v>338</v>
      </c>
      <c r="BF1538" t="s">
        <v>2093</v>
      </c>
      <c r="BH1538" s="1" t="str">
        <f t="shared" si="284"/>
        <v/>
      </c>
      <c r="BI1538" s="1" t="s">
        <v>5789</v>
      </c>
      <c r="BK1538" s="7" t="str">
        <f t="shared" si="285"/>
        <v>FALSE</v>
      </c>
      <c r="BL1538" s="227" t="s">
        <v>2095</v>
      </c>
      <c r="BM1538" s="1" t="b">
        <f t="shared" si="292"/>
        <v>0</v>
      </c>
      <c r="BQ1538"/>
      <c r="BR1538" s="1" t="str">
        <f t="shared" si="286"/>
        <v/>
      </c>
      <c r="BS1538" s="1" t="s">
        <v>5789</v>
      </c>
      <c r="BU1538" s="7" t="str">
        <f t="shared" si="287"/>
        <v>FALSE</v>
      </c>
      <c r="BV1538" s="227" t="s">
        <v>2095</v>
      </c>
      <c r="BW1538" s="1" t="b">
        <f t="shared" si="293"/>
        <v>0</v>
      </c>
      <c r="BZ1538" s="1" t="str">
        <f t="shared" si="288"/>
        <v/>
      </c>
      <c r="CA1538" s="1" t="s">
        <v>5789</v>
      </c>
      <c r="CC1538" s="7" t="str">
        <f t="shared" si="289"/>
        <v>FALSE</v>
      </c>
      <c r="CD1538" s="227" t="s">
        <v>2095</v>
      </c>
      <c r="CE1538" s="1" t="b">
        <f t="shared" si="294"/>
        <v>0</v>
      </c>
      <c r="CI1538"/>
      <c r="CJ1538" s="1" t="str">
        <f t="shared" si="290"/>
        <v/>
      </c>
      <c r="CK1538" s="1" t="s">
        <v>5789</v>
      </c>
      <c r="CM1538" s="7" t="str">
        <f t="shared" si="291"/>
        <v>FALSE</v>
      </c>
      <c r="CN1538" s="227" t="s">
        <v>2095</v>
      </c>
      <c r="CO1538" s="1" t="b">
        <f t="shared" si="295"/>
        <v>0</v>
      </c>
    </row>
    <row r="1539" spans="48:93" ht="18" x14ac:dyDescent="0.25">
      <c r="AV1539" s="226" t="s">
        <v>2095</v>
      </c>
      <c r="AW1539" s="227" t="s">
        <v>3882</v>
      </c>
      <c r="AX1539" s="227" t="s">
        <v>2623</v>
      </c>
      <c r="AY1539" s="232">
        <v>11652</v>
      </c>
      <c r="AZ1539" s="228" t="s">
        <v>323</v>
      </c>
      <c r="BA1539" s="227" t="s">
        <v>3882</v>
      </c>
      <c r="BB1539" s="226" t="s">
        <v>2095</v>
      </c>
      <c r="BD1539" s="229" t="s">
        <v>3881</v>
      </c>
      <c r="BE1539" s="1" t="s">
        <v>340</v>
      </c>
      <c r="BF1539" t="s">
        <v>2094</v>
      </c>
      <c r="BH1539" s="1" t="str">
        <f t="shared" si="284"/>
        <v/>
      </c>
      <c r="BI1539" s="1" t="s">
        <v>5790</v>
      </c>
      <c r="BK1539" s="7" t="str">
        <f t="shared" si="285"/>
        <v>FALSE</v>
      </c>
      <c r="BL1539" s="230" t="s">
        <v>2096</v>
      </c>
      <c r="BM1539" s="1" t="b">
        <f t="shared" si="292"/>
        <v>0</v>
      </c>
      <c r="BQ1539"/>
      <c r="BR1539" s="1" t="str">
        <f t="shared" si="286"/>
        <v/>
      </c>
      <c r="BS1539" s="1" t="s">
        <v>5790</v>
      </c>
      <c r="BU1539" s="7" t="str">
        <f t="shared" si="287"/>
        <v>FALSE</v>
      </c>
      <c r="BV1539" s="230" t="s">
        <v>2096</v>
      </c>
      <c r="BW1539" s="1" t="b">
        <f t="shared" si="293"/>
        <v>0</v>
      </c>
      <c r="BZ1539" s="1" t="str">
        <f t="shared" si="288"/>
        <v/>
      </c>
      <c r="CA1539" s="1" t="s">
        <v>5790</v>
      </c>
      <c r="CC1539" s="7" t="str">
        <f t="shared" si="289"/>
        <v>FALSE</v>
      </c>
      <c r="CD1539" s="230" t="s">
        <v>2096</v>
      </c>
      <c r="CE1539" s="1" t="b">
        <f t="shared" si="294"/>
        <v>0</v>
      </c>
      <c r="CI1539"/>
      <c r="CJ1539" s="1" t="str">
        <f t="shared" si="290"/>
        <v/>
      </c>
      <c r="CK1539" s="1" t="s">
        <v>5790</v>
      </c>
      <c r="CM1539" s="7" t="str">
        <f t="shared" si="291"/>
        <v>FALSE</v>
      </c>
      <c r="CN1539" s="230" t="s">
        <v>2096</v>
      </c>
      <c r="CO1539" s="1" t="b">
        <f t="shared" si="295"/>
        <v>0</v>
      </c>
    </row>
    <row r="1540" spans="48:93" ht="18" x14ac:dyDescent="0.25">
      <c r="AV1540" s="229" t="s">
        <v>2096</v>
      </c>
      <c r="AW1540" s="230" t="s">
        <v>3883</v>
      </c>
      <c r="AX1540" s="230" t="s">
        <v>2619</v>
      </c>
      <c r="AY1540" s="233">
        <v>73800</v>
      </c>
      <c r="AZ1540" s="231" t="s">
        <v>329</v>
      </c>
      <c r="BA1540" s="230" t="s">
        <v>3883</v>
      </c>
      <c r="BB1540" s="229" t="s">
        <v>2096</v>
      </c>
      <c r="BD1540" s="226" t="s">
        <v>3882</v>
      </c>
      <c r="BE1540" s="1" t="s">
        <v>323</v>
      </c>
      <c r="BF1540" t="s">
        <v>2095</v>
      </c>
      <c r="BH1540" s="1" t="str">
        <f t="shared" si="284"/>
        <v/>
      </c>
      <c r="BI1540" s="1" t="s">
        <v>5791</v>
      </c>
      <c r="BK1540" s="7" t="str">
        <f t="shared" si="285"/>
        <v>FALSE</v>
      </c>
      <c r="BL1540" s="227" t="s">
        <v>2097</v>
      </c>
      <c r="BM1540" s="1" t="b">
        <f t="shared" si="292"/>
        <v>0</v>
      </c>
      <c r="BQ1540"/>
      <c r="BR1540" s="1" t="str">
        <f t="shared" si="286"/>
        <v/>
      </c>
      <c r="BS1540" s="1" t="s">
        <v>5791</v>
      </c>
      <c r="BU1540" s="7" t="str">
        <f t="shared" si="287"/>
        <v>FALSE</v>
      </c>
      <c r="BV1540" s="227" t="s">
        <v>2097</v>
      </c>
      <c r="BW1540" s="1" t="b">
        <f t="shared" si="293"/>
        <v>0</v>
      </c>
      <c r="BZ1540" s="1" t="str">
        <f t="shared" si="288"/>
        <v/>
      </c>
      <c r="CA1540" s="1" t="s">
        <v>5791</v>
      </c>
      <c r="CC1540" s="7" t="str">
        <f t="shared" si="289"/>
        <v>FALSE</v>
      </c>
      <c r="CD1540" s="227" t="s">
        <v>2097</v>
      </c>
      <c r="CE1540" s="1" t="b">
        <f t="shared" si="294"/>
        <v>0</v>
      </c>
      <c r="CI1540"/>
      <c r="CJ1540" s="1" t="str">
        <f t="shared" si="290"/>
        <v/>
      </c>
      <c r="CK1540" s="1" t="s">
        <v>5791</v>
      </c>
      <c r="CM1540" s="7" t="str">
        <f t="shared" si="291"/>
        <v>FALSE</v>
      </c>
      <c r="CN1540" s="227" t="s">
        <v>2097</v>
      </c>
      <c r="CO1540" s="1" t="b">
        <f t="shared" si="295"/>
        <v>0</v>
      </c>
    </row>
    <row r="1541" spans="48:93" ht="18" x14ac:dyDescent="0.25">
      <c r="AV1541" s="226" t="s">
        <v>2097</v>
      </c>
      <c r="AW1541" s="227" t="s">
        <v>3883</v>
      </c>
      <c r="AX1541" s="227" t="s">
        <v>2631</v>
      </c>
      <c r="AY1541" s="232">
        <v>74156</v>
      </c>
      <c r="AZ1541" s="228" t="s">
        <v>338</v>
      </c>
      <c r="BA1541" s="227" t="s">
        <v>3883</v>
      </c>
      <c r="BB1541" s="226" t="s">
        <v>2097</v>
      </c>
      <c r="BD1541" s="229" t="s">
        <v>3883</v>
      </c>
      <c r="BE1541" s="1" t="s">
        <v>329</v>
      </c>
      <c r="BF1541" t="s">
        <v>2096</v>
      </c>
      <c r="BH1541" s="1" t="str">
        <f t="shared" si="284"/>
        <v/>
      </c>
      <c r="BI1541" s="1" t="s">
        <v>5792</v>
      </c>
      <c r="BK1541" s="7" t="str">
        <f t="shared" si="285"/>
        <v>FALSE</v>
      </c>
      <c r="BL1541" s="230" t="s">
        <v>2098</v>
      </c>
      <c r="BM1541" s="1" t="b">
        <f t="shared" si="292"/>
        <v>0</v>
      </c>
      <c r="BQ1541"/>
      <c r="BR1541" s="1" t="str">
        <f t="shared" si="286"/>
        <v/>
      </c>
      <c r="BS1541" s="1" t="s">
        <v>5792</v>
      </c>
      <c r="BU1541" s="7" t="str">
        <f t="shared" si="287"/>
        <v>FALSE</v>
      </c>
      <c r="BV1541" s="230" t="s">
        <v>2098</v>
      </c>
      <c r="BW1541" s="1" t="b">
        <f t="shared" si="293"/>
        <v>0</v>
      </c>
      <c r="BZ1541" s="1" t="str">
        <f t="shared" si="288"/>
        <v/>
      </c>
      <c r="CA1541" s="1" t="s">
        <v>5792</v>
      </c>
      <c r="CC1541" s="7" t="str">
        <f t="shared" si="289"/>
        <v>FALSE</v>
      </c>
      <c r="CD1541" s="230" t="s">
        <v>2098</v>
      </c>
      <c r="CE1541" s="1" t="b">
        <f t="shared" si="294"/>
        <v>0</v>
      </c>
      <c r="CI1541"/>
      <c r="CJ1541" s="1" t="str">
        <f t="shared" si="290"/>
        <v/>
      </c>
      <c r="CK1541" s="1" t="s">
        <v>5792</v>
      </c>
      <c r="CM1541" s="7" t="str">
        <f t="shared" si="291"/>
        <v>FALSE</v>
      </c>
      <c r="CN1541" s="230" t="s">
        <v>2098</v>
      </c>
      <c r="CO1541" s="1" t="b">
        <f t="shared" si="295"/>
        <v>0</v>
      </c>
    </row>
    <row r="1542" spans="48:93" ht="18" x14ac:dyDescent="0.25">
      <c r="AV1542" s="229" t="s">
        <v>2098</v>
      </c>
      <c r="AW1542" s="230" t="s">
        <v>3883</v>
      </c>
      <c r="AX1542" s="230" t="s">
        <v>2675</v>
      </c>
      <c r="AY1542" s="233">
        <v>74157</v>
      </c>
      <c r="AZ1542" s="231" t="s">
        <v>339</v>
      </c>
      <c r="BA1542" s="230" t="s">
        <v>3883</v>
      </c>
      <c r="BB1542" s="229" t="s">
        <v>2098</v>
      </c>
      <c r="BD1542" s="226" t="s">
        <v>3883</v>
      </c>
      <c r="BE1542" s="1" t="s">
        <v>338</v>
      </c>
      <c r="BF1542" t="s">
        <v>2097</v>
      </c>
      <c r="BH1542" s="1" t="str">
        <f t="shared" si="284"/>
        <v/>
      </c>
      <c r="BI1542" s="1" t="s">
        <v>5793</v>
      </c>
      <c r="BK1542" s="7" t="str">
        <f t="shared" si="285"/>
        <v>FALSE</v>
      </c>
      <c r="BL1542" s="227" t="s">
        <v>2099</v>
      </c>
      <c r="BM1542" s="1" t="b">
        <f t="shared" si="292"/>
        <v>0</v>
      </c>
      <c r="BQ1542"/>
      <c r="BR1542" s="1" t="str">
        <f t="shared" si="286"/>
        <v/>
      </c>
      <c r="BS1542" s="1" t="s">
        <v>5793</v>
      </c>
      <c r="BU1542" s="7" t="str">
        <f t="shared" si="287"/>
        <v>FALSE</v>
      </c>
      <c r="BV1542" s="227" t="s">
        <v>2099</v>
      </c>
      <c r="BW1542" s="1" t="b">
        <f t="shared" si="293"/>
        <v>0</v>
      </c>
      <c r="BZ1542" s="1" t="str">
        <f t="shared" si="288"/>
        <v/>
      </c>
      <c r="CA1542" s="1" t="s">
        <v>5793</v>
      </c>
      <c r="CC1542" s="7" t="str">
        <f t="shared" si="289"/>
        <v>FALSE</v>
      </c>
      <c r="CD1542" s="227" t="s">
        <v>2099</v>
      </c>
      <c r="CE1542" s="1" t="b">
        <f t="shared" si="294"/>
        <v>0</v>
      </c>
      <c r="CI1542"/>
      <c r="CJ1542" s="1" t="str">
        <f t="shared" si="290"/>
        <v/>
      </c>
      <c r="CK1542" s="1" t="s">
        <v>5793</v>
      </c>
      <c r="CM1542" s="7" t="str">
        <f t="shared" si="291"/>
        <v>FALSE</v>
      </c>
      <c r="CN1542" s="227" t="s">
        <v>2099</v>
      </c>
      <c r="CO1542" s="1" t="b">
        <f t="shared" si="295"/>
        <v>0</v>
      </c>
    </row>
    <row r="1543" spans="48:93" ht="18" x14ac:dyDescent="0.25">
      <c r="AV1543" s="226" t="s">
        <v>2099</v>
      </c>
      <c r="AW1543" s="227" t="s">
        <v>3883</v>
      </c>
      <c r="AX1543" s="227" t="s">
        <v>2604</v>
      </c>
      <c r="AY1543" s="232">
        <v>73802</v>
      </c>
      <c r="AZ1543" s="228" t="s">
        <v>341</v>
      </c>
      <c r="BA1543" s="227" t="s">
        <v>3883</v>
      </c>
      <c r="BB1543" s="226" t="s">
        <v>2099</v>
      </c>
      <c r="BD1543" s="229" t="s">
        <v>3883</v>
      </c>
      <c r="BE1543" s="1" t="s">
        <v>339</v>
      </c>
      <c r="BF1543" t="s">
        <v>2098</v>
      </c>
      <c r="BH1543" s="1" t="str">
        <f t="shared" si="284"/>
        <v/>
      </c>
      <c r="BI1543" s="1" t="s">
        <v>5794</v>
      </c>
      <c r="BK1543" s="7" t="str">
        <f t="shared" si="285"/>
        <v>FALSE</v>
      </c>
      <c r="BL1543" s="230" t="s">
        <v>2100</v>
      </c>
      <c r="BM1543" s="1" t="b">
        <f t="shared" si="292"/>
        <v>0</v>
      </c>
      <c r="BQ1543"/>
      <c r="BR1543" s="1" t="str">
        <f t="shared" si="286"/>
        <v/>
      </c>
      <c r="BS1543" s="1" t="s">
        <v>5794</v>
      </c>
      <c r="BU1543" s="7" t="str">
        <f t="shared" si="287"/>
        <v>FALSE</v>
      </c>
      <c r="BV1543" s="230" t="s">
        <v>2100</v>
      </c>
      <c r="BW1543" s="1" t="b">
        <f t="shared" si="293"/>
        <v>0</v>
      </c>
      <c r="BZ1543" s="1" t="str">
        <f t="shared" si="288"/>
        <v/>
      </c>
      <c r="CA1543" s="1" t="s">
        <v>5794</v>
      </c>
      <c r="CC1543" s="7" t="str">
        <f t="shared" si="289"/>
        <v>FALSE</v>
      </c>
      <c r="CD1543" s="230" t="s">
        <v>2100</v>
      </c>
      <c r="CE1543" s="1" t="b">
        <f t="shared" si="294"/>
        <v>0</v>
      </c>
      <c r="CI1543"/>
      <c r="CJ1543" s="1" t="str">
        <f t="shared" si="290"/>
        <v/>
      </c>
      <c r="CK1543" s="1" t="s">
        <v>5794</v>
      </c>
      <c r="CM1543" s="7" t="str">
        <f t="shared" si="291"/>
        <v>FALSE</v>
      </c>
      <c r="CN1543" s="230" t="s">
        <v>2100</v>
      </c>
      <c r="CO1543" s="1" t="b">
        <f t="shared" si="295"/>
        <v>0</v>
      </c>
    </row>
    <row r="1544" spans="48:93" ht="18" x14ac:dyDescent="0.25">
      <c r="AV1544" s="229" t="s">
        <v>2100</v>
      </c>
      <c r="AW1544" s="230" t="s">
        <v>3883</v>
      </c>
      <c r="AX1544" s="230" t="s">
        <v>2628</v>
      </c>
      <c r="AY1544" s="233">
        <v>73804</v>
      </c>
      <c r="AZ1544" s="231" t="s">
        <v>352</v>
      </c>
      <c r="BA1544" s="230" t="s">
        <v>3883</v>
      </c>
      <c r="BB1544" s="229" t="s">
        <v>2100</v>
      </c>
      <c r="BD1544" s="226" t="s">
        <v>3883</v>
      </c>
      <c r="BE1544" s="1" t="s">
        <v>341</v>
      </c>
      <c r="BF1544" t="s">
        <v>2099</v>
      </c>
      <c r="BH1544" s="1" t="str">
        <f t="shared" si="284"/>
        <v/>
      </c>
      <c r="BI1544" s="1" t="s">
        <v>5795</v>
      </c>
      <c r="BK1544" s="7" t="str">
        <f t="shared" si="285"/>
        <v>FALSE</v>
      </c>
      <c r="BL1544" s="227" t="s">
        <v>2101</v>
      </c>
      <c r="BM1544" s="1" t="b">
        <f t="shared" si="292"/>
        <v>0</v>
      </c>
      <c r="BQ1544"/>
      <c r="BR1544" s="1" t="str">
        <f t="shared" si="286"/>
        <v/>
      </c>
      <c r="BS1544" s="1" t="s">
        <v>5795</v>
      </c>
      <c r="BU1544" s="7" t="str">
        <f t="shared" si="287"/>
        <v>FALSE</v>
      </c>
      <c r="BV1544" s="227" t="s">
        <v>2101</v>
      </c>
      <c r="BW1544" s="1" t="b">
        <f t="shared" si="293"/>
        <v>0</v>
      </c>
      <c r="BZ1544" s="1" t="str">
        <f t="shared" si="288"/>
        <v/>
      </c>
      <c r="CA1544" s="1" t="s">
        <v>5795</v>
      </c>
      <c r="CC1544" s="7" t="str">
        <f t="shared" si="289"/>
        <v>FALSE</v>
      </c>
      <c r="CD1544" s="227" t="s">
        <v>2101</v>
      </c>
      <c r="CE1544" s="1" t="b">
        <f t="shared" si="294"/>
        <v>0</v>
      </c>
      <c r="CI1544"/>
      <c r="CJ1544" s="1" t="str">
        <f t="shared" si="290"/>
        <v/>
      </c>
      <c r="CK1544" s="1" t="s">
        <v>5795</v>
      </c>
      <c r="CM1544" s="7" t="str">
        <f t="shared" si="291"/>
        <v>FALSE</v>
      </c>
      <c r="CN1544" s="227" t="s">
        <v>2101</v>
      </c>
      <c r="CO1544" s="1" t="b">
        <f t="shared" si="295"/>
        <v>0</v>
      </c>
    </row>
    <row r="1545" spans="48:93" ht="18" x14ac:dyDescent="0.25">
      <c r="AV1545" s="226" t="s">
        <v>2101</v>
      </c>
      <c r="AW1545" s="227" t="s">
        <v>3883</v>
      </c>
      <c r="AX1545" s="227" t="s">
        <v>2647</v>
      </c>
      <c r="AY1545" s="232">
        <v>73803</v>
      </c>
      <c r="AZ1545" s="228" t="s">
        <v>354</v>
      </c>
      <c r="BA1545" s="227" t="s">
        <v>3883</v>
      </c>
      <c r="BB1545" s="226" t="s">
        <v>2101</v>
      </c>
      <c r="BD1545" s="229" t="s">
        <v>3883</v>
      </c>
      <c r="BE1545" s="1" t="s">
        <v>352</v>
      </c>
      <c r="BF1545" t="s">
        <v>2100</v>
      </c>
      <c r="BH1545" s="1" t="str">
        <f t="shared" si="284"/>
        <v/>
      </c>
      <c r="BI1545" s="1" t="s">
        <v>5796</v>
      </c>
      <c r="BK1545" s="7" t="str">
        <f t="shared" si="285"/>
        <v>FALSE</v>
      </c>
      <c r="BL1545" s="230" t="s">
        <v>2102</v>
      </c>
      <c r="BM1545" s="1" t="b">
        <f t="shared" si="292"/>
        <v>0</v>
      </c>
      <c r="BQ1545"/>
      <c r="BR1545" s="1" t="str">
        <f t="shared" si="286"/>
        <v/>
      </c>
      <c r="BS1545" s="1" t="s">
        <v>5796</v>
      </c>
      <c r="BU1545" s="7" t="str">
        <f t="shared" si="287"/>
        <v>FALSE</v>
      </c>
      <c r="BV1545" s="230" t="s">
        <v>2102</v>
      </c>
      <c r="BW1545" s="1" t="b">
        <f t="shared" si="293"/>
        <v>0</v>
      </c>
      <c r="BZ1545" s="1" t="str">
        <f t="shared" si="288"/>
        <v/>
      </c>
      <c r="CA1545" s="1" t="s">
        <v>5796</v>
      </c>
      <c r="CC1545" s="7" t="str">
        <f t="shared" si="289"/>
        <v>FALSE</v>
      </c>
      <c r="CD1545" s="230" t="s">
        <v>2102</v>
      </c>
      <c r="CE1545" s="1" t="b">
        <f t="shared" si="294"/>
        <v>0</v>
      </c>
      <c r="CI1545"/>
      <c r="CJ1545" s="1" t="str">
        <f t="shared" si="290"/>
        <v/>
      </c>
      <c r="CK1545" s="1" t="s">
        <v>5796</v>
      </c>
      <c r="CM1545" s="7" t="str">
        <f t="shared" si="291"/>
        <v>FALSE</v>
      </c>
      <c r="CN1545" s="230" t="s">
        <v>2102</v>
      </c>
      <c r="CO1545" s="1" t="b">
        <f t="shared" si="295"/>
        <v>0</v>
      </c>
    </row>
    <row r="1546" spans="48:93" ht="18" x14ac:dyDescent="0.25">
      <c r="AV1546" s="229" t="s">
        <v>2102</v>
      </c>
      <c r="AW1546" s="230" t="s">
        <v>3883</v>
      </c>
      <c r="AX1546" s="230" t="s">
        <v>2678</v>
      </c>
      <c r="AY1546" s="233">
        <v>74158</v>
      </c>
      <c r="AZ1546" s="231" t="s">
        <v>363</v>
      </c>
      <c r="BA1546" s="230" t="s">
        <v>3883</v>
      </c>
      <c r="BB1546" s="229" t="s">
        <v>2102</v>
      </c>
      <c r="BD1546" s="226" t="s">
        <v>3883</v>
      </c>
      <c r="BE1546" s="1" t="s">
        <v>354</v>
      </c>
      <c r="BF1546" t="s">
        <v>2101</v>
      </c>
      <c r="BH1546" s="1" t="str">
        <f t="shared" ref="BH1546:BH1609" si="296">CONCATENATE(_TIR_1,_TIS_1)</f>
        <v/>
      </c>
      <c r="BI1546" s="1" t="s">
        <v>5797</v>
      </c>
      <c r="BK1546" s="7" t="str">
        <f t="shared" ref="BK1546:BK1609" si="297">IF(BH1546=BI1546,"TRUE","FALSE")</f>
        <v>FALSE</v>
      </c>
      <c r="BL1546" s="227" t="s">
        <v>2103</v>
      </c>
      <c r="BM1546" s="1" t="b">
        <f t="shared" si="292"/>
        <v>0</v>
      </c>
      <c r="BQ1546"/>
      <c r="BR1546" s="1" t="str">
        <f t="shared" ref="BR1546:BR1609" si="298">CONCATENATE(_TIR_2,_TIS_2)</f>
        <v/>
      </c>
      <c r="BS1546" s="1" t="s">
        <v>5797</v>
      </c>
      <c r="BU1546" s="7" t="str">
        <f t="shared" ref="BU1546:BU1609" si="299">IF(BR1546=BS1546,"TRUE","FALSE")</f>
        <v>FALSE</v>
      </c>
      <c r="BV1546" s="227" t="s">
        <v>2103</v>
      </c>
      <c r="BW1546" s="1" t="b">
        <f t="shared" si="293"/>
        <v>0</v>
      </c>
      <c r="BZ1546" s="1" t="str">
        <f t="shared" ref="BZ1546:BZ1609" si="300">CONCATENATE(_TIR_3,_TIS_3)</f>
        <v/>
      </c>
      <c r="CA1546" s="1" t="s">
        <v>5797</v>
      </c>
      <c r="CC1546" s="7" t="str">
        <f t="shared" ref="CC1546:CC1609" si="301">IF(BZ1546=CA1546,"TRUE","FALSE")</f>
        <v>FALSE</v>
      </c>
      <c r="CD1546" s="227" t="s">
        <v>2103</v>
      </c>
      <c r="CE1546" s="1" t="b">
        <f t="shared" si="294"/>
        <v>0</v>
      </c>
      <c r="CI1546"/>
      <c r="CJ1546" s="1" t="str">
        <f t="shared" ref="CJ1546:CJ1609" si="302">CONCATENATE(_TIR_4,_TIS_4)</f>
        <v/>
      </c>
      <c r="CK1546" s="1" t="s">
        <v>5797</v>
      </c>
      <c r="CM1546" s="7" t="str">
        <f t="shared" ref="CM1546:CM1609" si="303">IF(CJ1546=CK1546,"TRUE","FALSE")</f>
        <v>FALSE</v>
      </c>
      <c r="CN1546" s="227" t="s">
        <v>2103</v>
      </c>
      <c r="CO1546" s="1" t="b">
        <f t="shared" si="295"/>
        <v>0</v>
      </c>
    </row>
    <row r="1547" spans="48:93" ht="18" x14ac:dyDescent="0.25">
      <c r="AV1547" s="226" t="s">
        <v>2103</v>
      </c>
      <c r="AW1547" s="227" t="s">
        <v>3883</v>
      </c>
      <c r="AX1547" s="227" t="s">
        <v>2768</v>
      </c>
      <c r="AY1547" s="232">
        <v>73801</v>
      </c>
      <c r="AZ1547" s="228" t="s">
        <v>381</v>
      </c>
      <c r="BA1547" s="227" t="s">
        <v>3883</v>
      </c>
      <c r="BB1547" s="226" t="s">
        <v>2103</v>
      </c>
      <c r="BD1547" s="229" t="s">
        <v>3883</v>
      </c>
      <c r="BE1547" s="1" t="s">
        <v>363</v>
      </c>
      <c r="BF1547" t="s">
        <v>2102</v>
      </c>
      <c r="BH1547" s="1" t="str">
        <f t="shared" si="296"/>
        <v/>
      </c>
      <c r="BI1547" s="1" t="s">
        <v>5798</v>
      </c>
      <c r="BK1547" s="7" t="str">
        <f t="shared" si="297"/>
        <v>FALSE</v>
      </c>
      <c r="BL1547" s="230" t="s">
        <v>2104</v>
      </c>
      <c r="BM1547" s="1" t="b">
        <f t="shared" ref="BM1547:BM1610" si="304">IF(BK1547="TRUE",BL1547)</f>
        <v>0</v>
      </c>
      <c r="BQ1547"/>
      <c r="BR1547" s="1" t="str">
        <f t="shared" si="298"/>
        <v/>
      </c>
      <c r="BS1547" s="1" t="s">
        <v>5798</v>
      </c>
      <c r="BU1547" s="7" t="str">
        <f t="shared" si="299"/>
        <v>FALSE</v>
      </c>
      <c r="BV1547" s="230" t="s">
        <v>2104</v>
      </c>
      <c r="BW1547" s="1" t="b">
        <f t="shared" ref="BW1547:BW1610" si="305">IF(BU1547="TRUE",BV1547)</f>
        <v>0</v>
      </c>
      <c r="BZ1547" s="1" t="str">
        <f t="shared" si="300"/>
        <v/>
      </c>
      <c r="CA1547" s="1" t="s">
        <v>5798</v>
      </c>
      <c r="CC1547" s="7" t="str">
        <f t="shared" si="301"/>
        <v>FALSE</v>
      </c>
      <c r="CD1547" s="230" t="s">
        <v>2104</v>
      </c>
      <c r="CE1547" s="1" t="b">
        <f t="shared" ref="CE1547:CE1610" si="306">IF(CC1547="TRUE",CD1547)</f>
        <v>0</v>
      </c>
      <c r="CI1547"/>
      <c r="CJ1547" s="1" t="str">
        <f t="shared" si="302"/>
        <v/>
      </c>
      <c r="CK1547" s="1" t="s">
        <v>5798</v>
      </c>
      <c r="CM1547" s="7" t="str">
        <f t="shared" si="303"/>
        <v>FALSE</v>
      </c>
      <c r="CN1547" s="230" t="s">
        <v>2104</v>
      </c>
      <c r="CO1547" s="1" t="b">
        <f t="shared" ref="CO1547:CO1610" si="307">IF(CM1547="TRUE",CN1547)</f>
        <v>0</v>
      </c>
    </row>
    <row r="1548" spans="48:93" ht="18" x14ac:dyDescent="0.25">
      <c r="AV1548" s="229" t="s">
        <v>2104</v>
      </c>
      <c r="AW1548" s="230" t="s">
        <v>3884</v>
      </c>
      <c r="AX1548" s="230" t="s">
        <v>2606</v>
      </c>
      <c r="AY1548" s="233">
        <v>475</v>
      </c>
      <c r="AZ1548" s="231" t="s">
        <v>373</v>
      </c>
      <c r="BA1548" s="230" t="s">
        <v>3884</v>
      </c>
      <c r="BB1548" s="229" t="s">
        <v>2104</v>
      </c>
      <c r="BD1548" s="226" t="s">
        <v>3883</v>
      </c>
      <c r="BE1548" s="1" t="s">
        <v>381</v>
      </c>
      <c r="BF1548" t="s">
        <v>2103</v>
      </c>
      <c r="BH1548" s="1" t="str">
        <f t="shared" si="296"/>
        <v/>
      </c>
      <c r="BI1548" s="1" t="s">
        <v>5799</v>
      </c>
      <c r="BK1548" s="7" t="str">
        <f t="shared" si="297"/>
        <v>FALSE</v>
      </c>
      <c r="BL1548" s="227" t="s">
        <v>2105</v>
      </c>
      <c r="BM1548" s="1" t="b">
        <f t="shared" si="304"/>
        <v>0</v>
      </c>
      <c r="BQ1548"/>
      <c r="BR1548" s="1" t="str">
        <f t="shared" si="298"/>
        <v/>
      </c>
      <c r="BS1548" s="1" t="s">
        <v>5799</v>
      </c>
      <c r="BU1548" s="7" t="str">
        <f t="shared" si="299"/>
        <v>FALSE</v>
      </c>
      <c r="BV1548" s="227" t="s">
        <v>2105</v>
      </c>
      <c r="BW1548" s="1" t="b">
        <f t="shared" si="305"/>
        <v>0</v>
      </c>
      <c r="BZ1548" s="1" t="str">
        <f t="shared" si="300"/>
        <v/>
      </c>
      <c r="CA1548" s="1" t="s">
        <v>5799</v>
      </c>
      <c r="CC1548" s="7" t="str">
        <f t="shared" si="301"/>
        <v>FALSE</v>
      </c>
      <c r="CD1548" s="227" t="s">
        <v>2105</v>
      </c>
      <c r="CE1548" s="1" t="b">
        <f t="shared" si="306"/>
        <v>0</v>
      </c>
      <c r="CI1548"/>
      <c r="CJ1548" s="1" t="str">
        <f t="shared" si="302"/>
        <v/>
      </c>
      <c r="CK1548" s="1" t="s">
        <v>5799</v>
      </c>
      <c r="CM1548" s="7" t="str">
        <f t="shared" si="303"/>
        <v>FALSE</v>
      </c>
      <c r="CN1548" s="227" t="s">
        <v>2105</v>
      </c>
      <c r="CO1548" s="1" t="b">
        <f t="shared" si="307"/>
        <v>0</v>
      </c>
    </row>
    <row r="1549" spans="48:93" ht="18" x14ac:dyDescent="0.25">
      <c r="AV1549" s="226" t="s">
        <v>2105</v>
      </c>
      <c r="AW1549" s="227" t="s">
        <v>3885</v>
      </c>
      <c r="AX1549" s="227" t="s">
        <v>2614</v>
      </c>
      <c r="AY1549" s="232">
        <v>11664</v>
      </c>
      <c r="AZ1549" s="228" t="s">
        <v>372</v>
      </c>
      <c r="BA1549" s="227" t="s">
        <v>3885</v>
      </c>
      <c r="BB1549" s="226" t="s">
        <v>2105</v>
      </c>
      <c r="BD1549" s="229" t="s">
        <v>3884</v>
      </c>
      <c r="BE1549" s="1" t="s">
        <v>373</v>
      </c>
      <c r="BF1549" t="s">
        <v>2104</v>
      </c>
      <c r="BH1549" s="1" t="str">
        <f t="shared" si="296"/>
        <v/>
      </c>
      <c r="BI1549" s="1" t="s">
        <v>5800</v>
      </c>
      <c r="BK1549" s="7" t="str">
        <f t="shared" si="297"/>
        <v>FALSE</v>
      </c>
      <c r="BL1549" s="230" t="s">
        <v>2106</v>
      </c>
      <c r="BM1549" s="1" t="b">
        <f t="shared" si="304"/>
        <v>0</v>
      </c>
      <c r="BQ1549"/>
      <c r="BR1549" s="1" t="str">
        <f t="shared" si="298"/>
        <v/>
      </c>
      <c r="BS1549" s="1" t="s">
        <v>5800</v>
      </c>
      <c r="BU1549" s="7" t="str">
        <f t="shared" si="299"/>
        <v>FALSE</v>
      </c>
      <c r="BV1549" s="230" t="s">
        <v>2106</v>
      </c>
      <c r="BW1549" s="1" t="b">
        <f t="shared" si="305"/>
        <v>0</v>
      </c>
      <c r="BZ1549" s="1" t="str">
        <f t="shared" si="300"/>
        <v/>
      </c>
      <c r="CA1549" s="1" t="s">
        <v>5800</v>
      </c>
      <c r="CC1549" s="7" t="str">
        <f t="shared" si="301"/>
        <v>FALSE</v>
      </c>
      <c r="CD1549" s="230" t="s">
        <v>2106</v>
      </c>
      <c r="CE1549" s="1" t="b">
        <f t="shared" si="306"/>
        <v>0</v>
      </c>
      <c r="CI1549"/>
      <c r="CJ1549" s="1" t="str">
        <f t="shared" si="302"/>
        <v/>
      </c>
      <c r="CK1549" s="1" t="s">
        <v>5800</v>
      </c>
      <c r="CM1549" s="7" t="str">
        <f t="shared" si="303"/>
        <v>FALSE</v>
      </c>
      <c r="CN1549" s="230" t="s">
        <v>2106</v>
      </c>
      <c r="CO1549" s="1" t="b">
        <f t="shared" si="307"/>
        <v>0</v>
      </c>
    </row>
    <row r="1550" spans="48:93" ht="18" x14ac:dyDescent="0.25">
      <c r="AV1550" s="229" t="s">
        <v>2106</v>
      </c>
      <c r="AW1550" s="230" t="s">
        <v>3886</v>
      </c>
      <c r="AX1550" s="230" t="s">
        <v>2755</v>
      </c>
      <c r="AY1550" s="233">
        <v>11666</v>
      </c>
      <c r="AZ1550" s="231" t="s">
        <v>360</v>
      </c>
      <c r="BA1550" s="230" t="s">
        <v>3886</v>
      </c>
      <c r="BB1550" s="229" t="s">
        <v>2106</v>
      </c>
      <c r="BD1550" s="226" t="s">
        <v>3885</v>
      </c>
      <c r="BE1550" s="1" t="s">
        <v>372</v>
      </c>
      <c r="BF1550" t="s">
        <v>2105</v>
      </c>
      <c r="BH1550" s="1" t="str">
        <f t="shared" si="296"/>
        <v/>
      </c>
      <c r="BI1550" s="1" t="s">
        <v>5801</v>
      </c>
      <c r="BK1550" s="7" t="str">
        <f t="shared" si="297"/>
        <v>FALSE</v>
      </c>
      <c r="BL1550" s="227" t="s">
        <v>2107</v>
      </c>
      <c r="BM1550" s="1" t="b">
        <f t="shared" si="304"/>
        <v>0</v>
      </c>
      <c r="BQ1550"/>
      <c r="BR1550" s="1" t="str">
        <f t="shared" si="298"/>
        <v/>
      </c>
      <c r="BS1550" s="1" t="s">
        <v>5801</v>
      </c>
      <c r="BU1550" s="7" t="str">
        <f t="shared" si="299"/>
        <v>FALSE</v>
      </c>
      <c r="BV1550" s="227" t="s">
        <v>2107</v>
      </c>
      <c r="BW1550" s="1" t="b">
        <f t="shared" si="305"/>
        <v>0</v>
      </c>
      <c r="BZ1550" s="1" t="str">
        <f t="shared" si="300"/>
        <v/>
      </c>
      <c r="CA1550" s="1" t="s">
        <v>5801</v>
      </c>
      <c r="CC1550" s="7" t="str">
        <f t="shared" si="301"/>
        <v>FALSE</v>
      </c>
      <c r="CD1550" s="227" t="s">
        <v>2107</v>
      </c>
      <c r="CE1550" s="1" t="b">
        <f t="shared" si="306"/>
        <v>0</v>
      </c>
      <c r="CI1550"/>
      <c r="CJ1550" s="1" t="str">
        <f t="shared" si="302"/>
        <v/>
      </c>
      <c r="CK1550" s="1" t="s">
        <v>5801</v>
      </c>
      <c r="CM1550" s="7" t="str">
        <f t="shared" si="303"/>
        <v>FALSE</v>
      </c>
      <c r="CN1550" s="227" t="s">
        <v>2107</v>
      </c>
      <c r="CO1550" s="1" t="b">
        <f t="shared" si="307"/>
        <v>0</v>
      </c>
    </row>
    <row r="1551" spans="48:93" ht="18" x14ac:dyDescent="0.25">
      <c r="AV1551" s="226" t="s">
        <v>2107</v>
      </c>
      <c r="AW1551" s="227" t="s">
        <v>3887</v>
      </c>
      <c r="AX1551" s="227" t="s">
        <v>2619</v>
      </c>
      <c r="AY1551" s="232">
        <v>22915</v>
      </c>
      <c r="AZ1551" s="228" t="s">
        <v>329</v>
      </c>
      <c r="BA1551" s="227" t="s">
        <v>3887</v>
      </c>
      <c r="BB1551" s="226" t="s">
        <v>2107</v>
      </c>
      <c r="BD1551" s="229" t="s">
        <v>3886</v>
      </c>
      <c r="BE1551" s="1" t="s">
        <v>360</v>
      </c>
      <c r="BF1551" t="s">
        <v>2106</v>
      </c>
      <c r="BH1551" s="1" t="str">
        <f t="shared" si="296"/>
        <v/>
      </c>
      <c r="BI1551" s="1" t="s">
        <v>5802</v>
      </c>
      <c r="BK1551" s="7" t="str">
        <f t="shared" si="297"/>
        <v>FALSE</v>
      </c>
      <c r="BL1551" s="230" t="s">
        <v>2108</v>
      </c>
      <c r="BM1551" s="1" t="b">
        <f t="shared" si="304"/>
        <v>0</v>
      </c>
      <c r="BQ1551"/>
      <c r="BR1551" s="1" t="str">
        <f t="shared" si="298"/>
        <v/>
      </c>
      <c r="BS1551" s="1" t="s">
        <v>5802</v>
      </c>
      <c r="BU1551" s="7" t="str">
        <f t="shared" si="299"/>
        <v>FALSE</v>
      </c>
      <c r="BV1551" s="230" t="s">
        <v>2108</v>
      </c>
      <c r="BW1551" s="1" t="b">
        <f t="shared" si="305"/>
        <v>0</v>
      </c>
      <c r="BZ1551" s="1" t="str">
        <f t="shared" si="300"/>
        <v/>
      </c>
      <c r="CA1551" s="1" t="s">
        <v>5802</v>
      </c>
      <c r="CC1551" s="7" t="str">
        <f t="shared" si="301"/>
        <v>FALSE</v>
      </c>
      <c r="CD1551" s="230" t="s">
        <v>2108</v>
      </c>
      <c r="CE1551" s="1" t="b">
        <f t="shared" si="306"/>
        <v>0</v>
      </c>
      <c r="CI1551"/>
      <c r="CJ1551" s="1" t="str">
        <f t="shared" si="302"/>
        <v/>
      </c>
      <c r="CK1551" s="1" t="s">
        <v>5802</v>
      </c>
      <c r="CM1551" s="7" t="str">
        <f t="shared" si="303"/>
        <v>FALSE</v>
      </c>
      <c r="CN1551" s="230" t="s">
        <v>2108</v>
      </c>
      <c r="CO1551" s="1" t="b">
        <f t="shared" si="307"/>
        <v>0</v>
      </c>
    </row>
    <row r="1552" spans="48:93" ht="18" x14ac:dyDescent="0.25">
      <c r="AV1552" s="229" t="s">
        <v>2108</v>
      </c>
      <c r="AW1552" s="230" t="s">
        <v>3888</v>
      </c>
      <c r="AX1552" s="230" t="s">
        <v>2641</v>
      </c>
      <c r="AY1552" s="233">
        <v>19049</v>
      </c>
      <c r="AZ1552" s="231" t="s">
        <v>340</v>
      </c>
      <c r="BA1552" s="230" t="s">
        <v>3888</v>
      </c>
      <c r="BB1552" s="229" t="s">
        <v>2108</v>
      </c>
      <c r="BD1552" s="226" t="s">
        <v>3887</v>
      </c>
      <c r="BE1552" s="1" t="s">
        <v>329</v>
      </c>
      <c r="BF1552" t="s">
        <v>2107</v>
      </c>
      <c r="BH1552" s="1" t="str">
        <f t="shared" si="296"/>
        <v/>
      </c>
      <c r="BI1552" s="1" t="s">
        <v>5803</v>
      </c>
      <c r="BK1552" s="7" t="str">
        <f t="shared" si="297"/>
        <v>FALSE</v>
      </c>
      <c r="BL1552" s="227" t="s">
        <v>2109</v>
      </c>
      <c r="BM1552" s="1" t="b">
        <f t="shared" si="304"/>
        <v>0</v>
      </c>
      <c r="BQ1552"/>
      <c r="BR1552" s="1" t="str">
        <f t="shared" si="298"/>
        <v/>
      </c>
      <c r="BS1552" s="1" t="s">
        <v>5803</v>
      </c>
      <c r="BU1552" s="7" t="str">
        <f t="shared" si="299"/>
        <v>FALSE</v>
      </c>
      <c r="BV1552" s="227" t="s">
        <v>2109</v>
      </c>
      <c r="BW1552" s="1" t="b">
        <f t="shared" si="305"/>
        <v>0</v>
      </c>
      <c r="BZ1552" s="1" t="str">
        <f t="shared" si="300"/>
        <v/>
      </c>
      <c r="CA1552" s="1" t="s">
        <v>5803</v>
      </c>
      <c r="CC1552" s="7" t="str">
        <f t="shared" si="301"/>
        <v>FALSE</v>
      </c>
      <c r="CD1552" s="227" t="s">
        <v>2109</v>
      </c>
      <c r="CE1552" s="1" t="b">
        <f t="shared" si="306"/>
        <v>0</v>
      </c>
      <c r="CI1552"/>
      <c r="CJ1552" s="1" t="str">
        <f t="shared" si="302"/>
        <v/>
      </c>
      <c r="CK1552" s="1" t="s">
        <v>5803</v>
      </c>
      <c r="CM1552" s="7" t="str">
        <f t="shared" si="303"/>
        <v>FALSE</v>
      </c>
      <c r="CN1552" s="227" t="s">
        <v>2109</v>
      </c>
      <c r="CO1552" s="1" t="b">
        <f t="shared" si="307"/>
        <v>0</v>
      </c>
    </row>
    <row r="1553" spans="48:93" ht="18" x14ac:dyDescent="0.25">
      <c r="AV1553" s="226" t="s">
        <v>2109</v>
      </c>
      <c r="AW1553" s="227" t="s">
        <v>3889</v>
      </c>
      <c r="AX1553" s="227" t="s">
        <v>2606</v>
      </c>
      <c r="AY1553" s="232">
        <v>19704</v>
      </c>
      <c r="AZ1553" s="228" t="s">
        <v>373</v>
      </c>
      <c r="BA1553" s="227" t="s">
        <v>3889</v>
      </c>
      <c r="BB1553" s="226" t="s">
        <v>2109</v>
      </c>
      <c r="BD1553" s="229" t="s">
        <v>3888</v>
      </c>
      <c r="BE1553" s="1" t="s">
        <v>340</v>
      </c>
      <c r="BF1553" t="s">
        <v>2108</v>
      </c>
      <c r="BH1553" s="1" t="str">
        <f t="shared" si="296"/>
        <v/>
      </c>
      <c r="BI1553" s="1" t="s">
        <v>5804</v>
      </c>
      <c r="BK1553" s="7" t="str">
        <f t="shared" si="297"/>
        <v>FALSE</v>
      </c>
      <c r="BL1553" s="230" t="s">
        <v>2110</v>
      </c>
      <c r="BM1553" s="1" t="b">
        <f t="shared" si="304"/>
        <v>0</v>
      </c>
      <c r="BQ1553"/>
      <c r="BR1553" s="1" t="str">
        <f t="shared" si="298"/>
        <v/>
      </c>
      <c r="BS1553" s="1" t="s">
        <v>5804</v>
      </c>
      <c r="BU1553" s="7" t="str">
        <f t="shared" si="299"/>
        <v>FALSE</v>
      </c>
      <c r="BV1553" s="230" t="s">
        <v>2110</v>
      </c>
      <c r="BW1553" s="1" t="b">
        <f t="shared" si="305"/>
        <v>0</v>
      </c>
      <c r="BZ1553" s="1" t="str">
        <f t="shared" si="300"/>
        <v/>
      </c>
      <c r="CA1553" s="1" t="s">
        <v>5804</v>
      </c>
      <c r="CC1553" s="7" t="str">
        <f t="shared" si="301"/>
        <v>FALSE</v>
      </c>
      <c r="CD1553" s="230" t="s">
        <v>2110</v>
      </c>
      <c r="CE1553" s="1" t="b">
        <f t="shared" si="306"/>
        <v>0</v>
      </c>
      <c r="CI1553"/>
      <c r="CJ1553" s="1" t="str">
        <f t="shared" si="302"/>
        <v/>
      </c>
      <c r="CK1553" s="1" t="s">
        <v>5804</v>
      </c>
      <c r="CM1553" s="7" t="str">
        <f t="shared" si="303"/>
        <v>FALSE</v>
      </c>
      <c r="CN1553" s="230" t="s">
        <v>2110</v>
      </c>
      <c r="CO1553" s="1" t="b">
        <f t="shared" si="307"/>
        <v>0</v>
      </c>
    </row>
    <row r="1554" spans="48:93" ht="18" x14ac:dyDescent="0.25">
      <c r="AV1554" s="229" t="s">
        <v>2110</v>
      </c>
      <c r="AW1554" s="230" t="s">
        <v>3890</v>
      </c>
      <c r="AX1554" s="230" t="s">
        <v>2631</v>
      </c>
      <c r="AY1554" s="233">
        <v>11702</v>
      </c>
      <c r="AZ1554" s="231" t="s">
        <v>338</v>
      </c>
      <c r="BA1554" s="230" t="s">
        <v>3890</v>
      </c>
      <c r="BB1554" s="229" t="s">
        <v>2110</v>
      </c>
      <c r="BD1554" s="226" t="s">
        <v>3889</v>
      </c>
      <c r="BE1554" s="1" t="s">
        <v>373</v>
      </c>
      <c r="BF1554" t="s">
        <v>2109</v>
      </c>
      <c r="BH1554" s="1" t="str">
        <f t="shared" si="296"/>
        <v/>
      </c>
      <c r="BI1554" s="1" t="s">
        <v>5805</v>
      </c>
      <c r="BK1554" s="7" t="str">
        <f t="shared" si="297"/>
        <v>FALSE</v>
      </c>
      <c r="BL1554" s="227" t="s">
        <v>2111</v>
      </c>
      <c r="BM1554" s="1" t="b">
        <f t="shared" si="304"/>
        <v>0</v>
      </c>
      <c r="BQ1554"/>
      <c r="BR1554" s="1" t="str">
        <f t="shared" si="298"/>
        <v/>
      </c>
      <c r="BS1554" s="1" t="s">
        <v>5805</v>
      </c>
      <c r="BU1554" s="7" t="str">
        <f t="shared" si="299"/>
        <v>FALSE</v>
      </c>
      <c r="BV1554" s="227" t="s">
        <v>2111</v>
      </c>
      <c r="BW1554" s="1" t="b">
        <f t="shared" si="305"/>
        <v>0</v>
      </c>
      <c r="BZ1554" s="1" t="str">
        <f t="shared" si="300"/>
        <v/>
      </c>
      <c r="CA1554" s="1" t="s">
        <v>5805</v>
      </c>
      <c r="CC1554" s="7" t="str">
        <f t="shared" si="301"/>
        <v>FALSE</v>
      </c>
      <c r="CD1554" s="227" t="s">
        <v>2111</v>
      </c>
      <c r="CE1554" s="1" t="b">
        <f t="shared" si="306"/>
        <v>0</v>
      </c>
      <c r="CI1554"/>
      <c r="CJ1554" s="1" t="str">
        <f t="shared" si="302"/>
        <v/>
      </c>
      <c r="CK1554" s="1" t="s">
        <v>5805</v>
      </c>
      <c r="CM1554" s="7" t="str">
        <f t="shared" si="303"/>
        <v>FALSE</v>
      </c>
      <c r="CN1554" s="227" t="s">
        <v>2111</v>
      </c>
      <c r="CO1554" s="1" t="b">
        <f t="shared" si="307"/>
        <v>0</v>
      </c>
    </row>
    <row r="1555" spans="48:93" ht="18" x14ac:dyDescent="0.25">
      <c r="AV1555" s="226" t="s">
        <v>2111</v>
      </c>
      <c r="AW1555" s="227" t="s">
        <v>3891</v>
      </c>
      <c r="AX1555" s="227" t="s">
        <v>2631</v>
      </c>
      <c r="AY1555" s="232">
        <v>17844</v>
      </c>
      <c r="AZ1555" s="228" t="s">
        <v>338</v>
      </c>
      <c r="BA1555" s="227" t="s">
        <v>3891</v>
      </c>
      <c r="BB1555" s="226" t="s">
        <v>2111</v>
      </c>
      <c r="BD1555" s="229" t="s">
        <v>3890</v>
      </c>
      <c r="BE1555" s="1" t="s">
        <v>338</v>
      </c>
      <c r="BF1555" t="s">
        <v>2110</v>
      </c>
      <c r="BH1555" s="1" t="str">
        <f t="shared" si="296"/>
        <v/>
      </c>
      <c r="BI1555" s="1" t="s">
        <v>5806</v>
      </c>
      <c r="BK1555" s="7" t="str">
        <f t="shared" si="297"/>
        <v>FALSE</v>
      </c>
      <c r="BL1555" s="230" t="s">
        <v>2112</v>
      </c>
      <c r="BM1555" s="1" t="b">
        <f t="shared" si="304"/>
        <v>0</v>
      </c>
      <c r="BQ1555"/>
      <c r="BR1555" s="1" t="str">
        <f t="shared" si="298"/>
        <v/>
      </c>
      <c r="BS1555" s="1" t="s">
        <v>5806</v>
      </c>
      <c r="BU1555" s="7" t="str">
        <f t="shared" si="299"/>
        <v>FALSE</v>
      </c>
      <c r="BV1555" s="230" t="s">
        <v>2112</v>
      </c>
      <c r="BW1555" s="1" t="b">
        <f t="shared" si="305"/>
        <v>0</v>
      </c>
      <c r="BZ1555" s="1" t="str">
        <f t="shared" si="300"/>
        <v/>
      </c>
      <c r="CA1555" s="1" t="s">
        <v>5806</v>
      </c>
      <c r="CC1555" s="7" t="str">
        <f t="shared" si="301"/>
        <v>FALSE</v>
      </c>
      <c r="CD1555" s="230" t="s">
        <v>2112</v>
      </c>
      <c r="CE1555" s="1" t="b">
        <f t="shared" si="306"/>
        <v>0</v>
      </c>
      <c r="CI1555"/>
      <c r="CJ1555" s="1" t="str">
        <f t="shared" si="302"/>
        <v/>
      </c>
      <c r="CK1555" s="1" t="s">
        <v>5806</v>
      </c>
      <c r="CM1555" s="7" t="str">
        <f t="shared" si="303"/>
        <v>FALSE</v>
      </c>
      <c r="CN1555" s="230" t="s">
        <v>2112</v>
      </c>
      <c r="CO1555" s="1" t="b">
        <f t="shared" si="307"/>
        <v>0</v>
      </c>
    </row>
    <row r="1556" spans="48:93" ht="18" x14ac:dyDescent="0.25">
      <c r="AV1556" s="229" t="s">
        <v>2112</v>
      </c>
      <c r="AW1556" s="230" t="s">
        <v>3892</v>
      </c>
      <c r="AX1556" s="230" t="s">
        <v>2643</v>
      </c>
      <c r="AY1556" s="233">
        <v>74420</v>
      </c>
      <c r="AZ1556" s="231" t="s">
        <v>350</v>
      </c>
      <c r="BA1556" s="230" t="s">
        <v>3892</v>
      </c>
      <c r="BB1556" s="229" t="s">
        <v>2112</v>
      </c>
      <c r="BD1556" s="226" t="s">
        <v>3891</v>
      </c>
      <c r="BE1556" s="1" t="s">
        <v>338</v>
      </c>
      <c r="BF1556" t="s">
        <v>2111</v>
      </c>
      <c r="BH1556" s="1" t="str">
        <f t="shared" si="296"/>
        <v/>
      </c>
      <c r="BI1556" s="1" t="s">
        <v>5807</v>
      </c>
      <c r="BK1556" s="7" t="str">
        <f t="shared" si="297"/>
        <v>FALSE</v>
      </c>
      <c r="BL1556" s="227" t="s">
        <v>2113</v>
      </c>
      <c r="BM1556" s="1" t="b">
        <f t="shared" si="304"/>
        <v>0</v>
      </c>
      <c r="BQ1556"/>
      <c r="BR1556" s="1" t="str">
        <f t="shared" si="298"/>
        <v/>
      </c>
      <c r="BS1556" s="1" t="s">
        <v>5807</v>
      </c>
      <c r="BU1556" s="7" t="str">
        <f t="shared" si="299"/>
        <v>FALSE</v>
      </c>
      <c r="BV1556" s="227" t="s">
        <v>2113</v>
      </c>
      <c r="BW1556" s="1" t="b">
        <f t="shared" si="305"/>
        <v>0</v>
      </c>
      <c r="BZ1556" s="1" t="str">
        <f t="shared" si="300"/>
        <v/>
      </c>
      <c r="CA1556" s="1" t="s">
        <v>5807</v>
      </c>
      <c r="CC1556" s="7" t="str">
        <f t="shared" si="301"/>
        <v>FALSE</v>
      </c>
      <c r="CD1556" s="227" t="s">
        <v>2113</v>
      </c>
      <c r="CE1556" s="1" t="b">
        <f t="shared" si="306"/>
        <v>0</v>
      </c>
      <c r="CI1556"/>
      <c r="CJ1556" s="1" t="str">
        <f t="shared" si="302"/>
        <v/>
      </c>
      <c r="CK1556" s="1" t="s">
        <v>5807</v>
      </c>
      <c r="CM1556" s="7" t="str">
        <f t="shared" si="303"/>
        <v>FALSE</v>
      </c>
      <c r="CN1556" s="227" t="s">
        <v>2113</v>
      </c>
      <c r="CO1556" s="1" t="b">
        <f t="shared" si="307"/>
        <v>0</v>
      </c>
    </row>
    <row r="1557" spans="48:93" ht="18" x14ac:dyDescent="0.25">
      <c r="AV1557" s="226" t="s">
        <v>2113</v>
      </c>
      <c r="AW1557" s="227" t="s">
        <v>3893</v>
      </c>
      <c r="AX1557" s="227" t="s">
        <v>2659</v>
      </c>
      <c r="AY1557" s="232">
        <v>1000</v>
      </c>
      <c r="AZ1557" s="228" t="s">
        <v>351</v>
      </c>
      <c r="BA1557" s="227" t="s">
        <v>3893</v>
      </c>
      <c r="BB1557" s="226" t="s">
        <v>2113</v>
      </c>
      <c r="BD1557" s="229" t="s">
        <v>3892</v>
      </c>
      <c r="BE1557" s="1" t="s">
        <v>350</v>
      </c>
      <c r="BF1557" t="s">
        <v>2112</v>
      </c>
      <c r="BH1557" s="1" t="str">
        <f t="shared" si="296"/>
        <v/>
      </c>
      <c r="BI1557" s="1" t="s">
        <v>5808</v>
      </c>
      <c r="BK1557" s="7" t="str">
        <f t="shared" si="297"/>
        <v>FALSE</v>
      </c>
      <c r="BL1557" s="230" t="s">
        <v>2114</v>
      </c>
      <c r="BM1557" s="1" t="b">
        <f t="shared" si="304"/>
        <v>0</v>
      </c>
      <c r="BQ1557"/>
      <c r="BR1557" s="1" t="str">
        <f t="shared" si="298"/>
        <v/>
      </c>
      <c r="BS1557" s="1" t="s">
        <v>5808</v>
      </c>
      <c r="BU1557" s="7" t="str">
        <f t="shared" si="299"/>
        <v>FALSE</v>
      </c>
      <c r="BV1557" s="230" t="s">
        <v>2114</v>
      </c>
      <c r="BW1557" s="1" t="b">
        <f t="shared" si="305"/>
        <v>0</v>
      </c>
      <c r="BZ1557" s="1" t="str">
        <f t="shared" si="300"/>
        <v/>
      </c>
      <c r="CA1557" s="1" t="s">
        <v>5808</v>
      </c>
      <c r="CC1557" s="7" t="str">
        <f t="shared" si="301"/>
        <v>FALSE</v>
      </c>
      <c r="CD1557" s="230" t="s">
        <v>2114</v>
      </c>
      <c r="CE1557" s="1" t="b">
        <f t="shared" si="306"/>
        <v>0</v>
      </c>
      <c r="CI1557"/>
      <c r="CJ1557" s="1" t="str">
        <f t="shared" si="302"/>
        <v/>
      </c>
      <c r="CK1557" s="1" t="s">
        <v>5808</v>
      </c>
      <c r="CM1557" s="7" t="str">
        <f t="shared" si="303"/>
        <v>FALSE</v>
      </c>
      <c r="CN1557" s="230" t="s">
        <v>2114</v>
      </c>
      <c r="CO1557" s="1" t="b">
        <f t="shared" si="307"/>
        <v>0</v>
      </c>
    </row>
    <row r="1558" spans="48:93" ht="18" x14ac:dyDescent="0.25">
      <c r="AV1558" s="229" t="s">
        <v>2114</v>
      </c>
      <c r="AW1558" s="230" t="s">
        <v>3894</v>
      </c>
      <c r="AX1558" s="230" t="s">
        <v>2612</v>
      </c>
      <c r="AY1558" s="236">
        <v>11766</v>
      </c>
      <c r="AZ1558" s="231" t="s">
        <v>334</v>
      </c>
      <c r="BA1558" s="230" t="s">
        <v>3894</v>
      </c>
      <c r="BB1558" s="229" t="s">
        <v>2114</v>
      </c>
      <c r="BD1558" s="226" t="s">
        <v>3893</v>
      </c>
      <c r="BE1558" s="1" t="s">
        <v>351</v>
      </c>
      <c r="BF1558" t="s">
        <v>2113</v>
      </c>
      <c r="BH1558" s="1" t="str">
        <f t="shared" si="296"/>
        <v/>
      </c>
      <c r="BI1558" s="1" t="s">
        <v>5809</v>
      </c>
      <c r="BK1558" s="7" t="str">
        <f t="shared" si="297"/>
        <v>FALSE</v>
      </c>
      <c r="BL1558" s="227" t="s">
        <v>2115</v>
      </c>
      <c r="BM1558" s="1" t="b">
        <f t="shared" si="304"/>
        <v>0</v>
      </c>
      <c r="BQ1558"/>
      <c r="BR1558" s="1" t="str">
        <f t="shared" si="298"/>
        <v/>
      </c>
      <c r="BS1558" s="1" t="s">
        <v>5809</v>
      </c>
      <c r="BU1558" s="7" t="str">
        <f t="shared" si="299"/>
        <v>FALSE</v>
      </c>
      <c r="BV1558" s="227" t="s">
        <v>2115</v>
      </c>
      <c r="BW1558" s="1" t="b">
        <f t="shared" si="305"/>
        <v>0</v>
      </c>
      <c r="BZ1558" s="1" t="str">
        <f t="shared" si="300"/>
        <v/>
      </c>
      <c r="CA1558" s="1" t="s">
        <v>5809</v>
      </c>
      <c r="CC1558" s="7" t="str">
        <f t="shared" si="301"/>
        <v>FALSE</v>
      </c>
      <c r="CD1558" s="227" t="s">
        <v>2115</v>
      </c>
      <c r="CE1558" s="1" t="b">
        <f t="shared" si="306"/>
        <v>0</v>
      </c>
      <c r="CI1558"/>
      <c r="CJ1558" s="1" t="str">
        <f t="shared" si="302"/>
        <v/>
      </c>
      <c r="CK1558" s="1" t="s">
        <v>5809</v>
      </c>
      <c r="CM1558" s="7" t="str">
        <f t="shared" si="303"/>
        <v>FALSE</v>
      </c>
      <c r="CN1558" s="227" t="s">
        <v>2115</v>
      </c>
      <c r="CO1558" s="1" t="b">
        <f t="shared" si="307"/>
        <v>0</v>
      </c>
    </row>
    <row r="1559" spans="48:93" ht="18" x14ac:dyDescent="0.25">
      <c r="AV1559" s="226" t="s">
        <v>2115</v>
      </c>
      <c r="AW1559" s="227" t="s">
        <v>3895</v>
      </c>
      <c r="AX1559" s="227" t="s">
        <v>2604</v>
      </c>
      <c r="AY1559" s="232">
        <v>22749</v>
      </c>
      <c r="AZ1559" s="228" t="s">
        <v>341</v>
      </c>
      <c r="BA1559" s="227" t="s">
        <v>3895</v>
      </c>
      <c r="BB1559" s="226" t="s">
        <v>2115</v>
      </c>
      <c r="BD1559" s="229" t="s">
        <v>3894</v>
      </c>
      <c r="BE1559" s="1" t="s">
        <v>334</v>
      </c>
      <c r="BF1559" t="s">
        <v>2114</v>
      </c>
      <c r="BH1559" s="1" t="str">
        <f t="shared" si="296"/>
        <v/>
      </c>
      <c r="BI1559" s="1" t="s">
        <v>5810</v>
      </c>
      <c r="BK1559" s="7" t="str">
        <f t="shared" si="297"/>
        <v>FALSE</v>
      </c>
      <c r="BL1559" s="230" t="s">
        <v>2116</v>
      </c>
      <c r="BM1559" s="1" t="b">
        <f t="shared" si="304"/>
        <v>0</v>
      </c>
      <c r="BQ1559"/>
      <c r="BR1559" s="1" t="str">
        <f t="shared" si="298"/>
        <v/>
      </c>
      <c r="BS1559" s="1" t="s">
        <v>5810</v>
      </c>
      <c r="BU1559" s="7" t="str">
        <f t="shared" si="299"/>
        <v>FALSE</v>
      </c>
      <c r="BV1559" s="230" t="s">
        <v>2116</v>
      </c>
      <c r="BW1559" s="1" t="b">
        <f t="shared" si="305"/>
        <v>0</v>
      </c>
      <c r="BZ1559" s="1" t="str">
        <f t="shared" si="300"/>
        <v/>
      </c>
      <c r="CA1559" s="1" t="s">
        <v>5810</v>
      </c>
      <c r="CC1559" s="7" t="str">
        <f t="shared" si="301"/>
        <v>FALSE</v>
      </c>
      <c r="CD1559" s="230" t="s">
        <v>2116</v>
      </c>
      <c r="CE1559" s="1" t="b">
        <f t="shared" si="306"/>
        <v>0</v>
      </c>
      <c r="CI1559"/>
      <c r="CJ1559" s="1" t="str">
        <f t="shared" si="302"/>
        <v/>
      </c>
      <c r="CK1559" s="1" t="s">
        <v>5810</v>
      </c>
      <c r="CM1559" s="7" t="str">
        <f t="shared" si="303"/>
        <v>FALSE</v>
      </c>
      <c r="CN1559" s="230" t="s">
        <v>2116</v>
      </c>
      <c r="CO1559" s="1" t="b">
        <f t="shared" si="307"/>
        <v>0</v>
      </c>
    </row>
    <row r="1560" spans="48:93" ht="18" x14ac:dyDescent="0.25">
      <c r="AV1560" s="229" t="s">
        <v>2116</v>
      </c>
      <c r="AW1560" s="230" t="s">
        <v>3896</v>
      </c>
      <c r="AX1560" s="230" t="s">
        <v>2931</v>
      </c>
      <c r="AY1560" s="233">
        <v>75482</v>
      </c>
      <c r="AZ1560" s="231" t="s">
        <v>355</v>
      </c>
      <c r="BA1560" s="230" t="s">
        <v>3896</v>
      </c>
      <c r="BB1560" s="229" t="s">
        <v>2116</v>
      </c>
      <c r="BD1560" s="226" t="s">
        <v>3895</v>
      </c>
      <c r="BE1560" s="1" t="s">
        <v>341</v>
      </c>
      <c r="BF1560" t="s">
        <v>2115</v>
      </c>
      <c r="BH1560" s="1" t="str">
        <f t="shared" si="296"/>
        <v/>
      </c>
      <c r="BI1560" s="1" t="s">
        <v>5811</v>
      </c>
      <c r="BK1560" s="7" t="str">
        <f t="shared" si="297"/>
        <v>FALSE</v>
      </c>
      <c r="BL1560" s="227" t="s">
        <v>2117</v>
      </c>
      <c r="BM1560" s="1" t="b">
        <f t="shared" si="304"/>
        <v>0</v>
      </c>
      <c r="BQ1560"/>
      <c r="BR1560" s="1" t="str">
        <f t="shared" si="298"/>
        <v/>
      </c>
      <c r="BS1560" s="1" t="s">
        <v>5811</v>
      </c>
      <c r="BU1560" s="7" t="str">
        <f t="shared" si="299"/>
        <v>FALSE</v>
      </c>
      <c r="BV1560" s="227" t="s">
        <v>2117</v>
      </c>
      <c r="BW1560" s="1" t="b">
        <f t="shared" si="305"/>
        <v>0</v>
      </c>
      <c r="BZ1560" s="1" t="str">
        <f t="shared" si="300"/>
        <v/>
      </c>
      <c r="CA1560" s="1" t="s">
        <v>5811</v>
      </c>
      <c r="CC1560" s="7" t="str">
        <f t="shared" si="301"/>
        <v>FALSE</v>
      </c>
      <c r="CD1560" s="227" t="s">
        <v>2117</v>
      </c>
      <c r="CE1560" s="1" t="b">
        <f t="shared" si="306"/>
        <v>0</v>
      </c>
      <c r="CI1560"/>
      <c r="CJ1560" s="1" t="str">
        <f t="shared" si="302"/>
        <v/>
      </c>
      <c r="CK1560" s="1" t="s">
        <v>5811</v>
      </c>
      <c r="CM1560" s="7" t="str">
        <f t="shared" si="303"/>
        <v>FALSE</v>
      </c>
      <c r="CN1560" s="227" t="s">
        <v>2117</v>
      </c>
      <c r="CO1560" s="1" t="b">
        <f t="shared" si="307"/>
        <v>0</v>
      </c>
    </row>
    <row r="1561" spans="48:93" ht="18" x14ac:dyDescent="0.25">
      <c r="AV1561" s="226" t="s">
        <v>2117</v>
      </c>
      <c r="AW1561" s="227" t="s">
        <v>3896</v>
      </c>
      <c r="AX1561" s="227" t="s">
        <v>2712</v>
      </c>
      <c r="AY1561" s="232">
        <v>75483</v>
      </c>
      <c r="AZ1561" s="228" t="s">
        <v>365</v>
      </c>
      <c r="BA1561" s="227" t="s">
        <v>3896</v>
      </c>
      <c r="BB1561" s="226" t="s">
        <v>2117</v>
      </c>
      <c r="BD1561" s="229" t="s">
        <v>3896</v>
      </c>
      <c r="BE1561" s="1" t="s">
        <v>355</v>
      </c>
      <c r="BF1561" t="s">
        <v>2116</v>
      </c>
      <c r="BH1561" s="1" t="str">
        <f t="shared" si="296"/>
        <v/>
      </c>
      <c r="BI1561" s="1" t="s">
        <v>5812</v>
      </c>
      <c r="BK1561" s="7" t="str">
        <f t="shared" si="297"/>
        <v>FALSE</v>
      </c>
      <c r="BL1561" s="230" t="s">
        <v>2118</v>
      </c>
      <c r="BM1561" s="1" t="b">
        <f t="shared" si="304"/>
        <v>0</v>
      </c>
      <c r="BQ1561"/>
      <c r="BR1561" s="1" t="str">
        <f t="shared" si="298"/>
        <v/>
      </c>
      <c r="BS1561" s="1" t="s">
        <v>5812</v>
      </c>
      <c r="BU1561" s="7" t="str">
        <f t="shared" si="299"/>
        <v>FALSE</v>
      </c>
      <c r="BV1561" s="230" t="s">
        <v>2118</v>
      </c>
      <c r="BW1561" s="1" t="b">
        <f t="shared" si="305"/>
        <v>0</v>
      </c>
      <c r="BZ1561" s="1" t="str">
        <f t="shared" si="300"/>
        <v/>
      </c>
      <c r="CA1561" s="1" t="s">
        <v>5812</v>
      </c>
      <c r="CC1561" s="7" t="str">
        <f t="shared" si="301"/>
        <v>FALSE</v>
      </c>
      <c r="CD1561" s="230" t="s">
        <v>2118</v>
      </c>
      <c r="CE1561" s="1" t="b">
        <f t="shared" si="306"/>
        <v>0</v>
      </c>
      <c r="CI1561"/>
      <c r="CJ1561" s="1" t="str">
        <f t="shared" si="302"/>
        <v/>
      </c>
      <c r="CK1561" s="1" t="s">
        <v>5812</v>
      </c>
      <c r="CM1561" s="7" t="str">
        <f t="shared" si="303"/>
        <v>FALSE</v>
      </c>
      <c r="CN1561" s="230" t="s">
        <v>2118</v>
      </c>
      <c r="CO1561" s="1" t="b">
        <f t="shared" si="307"/>
        <v>0</v>
      </c>
    </row>
    <row r="1562" spans="48:93" ht="18" x14ac:dyDescent="0.25">
      <c r="AV1562" s="229" t="s">
        <v>2118</v>
      </c>
      <c r="AW1562" s="230" t="s">
        <v>3896</v>
      </c>
      <c r="AX1562" s="230" t="s">
        <v>2775</v>
      </c>
      <c r="AY1562" s="233">
        <v>75481</v>
      </c>
      <c r="AZ1562" s="231" t="s">
        <v>374</v>
      </c>
      <c r="BA1562" s="230" t="s">
        <v>3896</v>
      </c>
      <c r="BB1562" s="229" t="s">
        <v>2118</v>
      </c>
      <c r="BD1562" s="226" t="s">
        <v>3896</v>
      </c>
      <c r="BE1562" s="1" t="s">
        <v>365</v>
      </c>
      <c r="BF1562" t="s">
        <v>2117</v>
      </c>
      <c r="BH1562" s="1" t="str">
        <f t="shared" si="296"/>
        <v/>
      </c>
      <c r="BI1562" s="1" t="s">
        <v>5813</v>
      </c>
      <c r="BK1562" s="7" t="str">
        <f t="shared" si="297"/>
        <v>FALSE</v>
      </c>
      <c r="BL1562" s="227" t="s">
        <v>2119</v>
      </c>
      <c r="BM1562" s="1" t="b">
        <f t="shared" si="304"/>
        <v>0</v>
      </c>
      <c r="BQ1562"/>
      <c r="BR1562" s="1" t="str">
        <f t="shared" si="298"/>
        <v/>
      </c>
      <c r="BS1562" s="1" t="s">
        <v>5813</v>
      </c>
      <c r="BU1562" s="7" t="str">
        <f t="shared" si="299"/>
        <v>FALSE</v>
      </c>
      <c r="BV1562" s="227" t="s">
        <v>2119</v>
      </c>
      <c r="BW1562" s="1" t="b">
        <f t="shared" si="305"/>
        <v>0</v>
      </c>
      <c r="BZ1562" s="1" t="str">
        <f t="shared" si="300"/>
        <v/>
      </c>
      <c r="CA1562" s="1" t="s">
        <v>5813</v>
      </c>
      <c r="CC1562" s="7" t="str">
        <f t="shared" si="301"/>
        <v>FALSE</v>
      </c>
      <c r="CD1562" s="227" t="s">
        <v>2119</v>
      </c>
      <c r="CE1562" s="1" t="b">
        <f t="shared" si="306"/>
        <v>0</v>
      </c>
      <c r="CI1562"/>
      <c r="CJ1562" s="1" t="str">
        <f t="shared" si="302"/>
        <v/>
      </c>
      <c r="CK1562" s="1" t="s">
        <v>5813</v>
      </c>
      <c r="CM1562" s="7" t="str">
        <f t="shared" si="303"/>
        <v>FALSE</v>
      </c>
      <c r="CN1562" s="227" t="s">
        <v>2119</v>
      </c>
      <c r="CO1562" s="1" t="b">
        <f t="shared" si="307"/>
        <v>0</v>
      </c>
    </row>
    <row r="1563" spans="48:93" ht="18" x14ac:dyDescent="0.25">
      <c r="AV1563" s="226" t="s">
        <v>2119</v>
      </c>
      <c r="AW1563" s="227" t="s">
        <v>3896</v>
      </c>
      <c r="AX1563" s="227" t="s">
        <v>2768</v>
      </c>
      <c r="AY1563" s="232">
        <v>75480</v>
      </c>
      <c r="AZ1563" s="228" t="s">
        <v>381</v>
      </c>
      <c r="BA1563" s="227" t="s">
        <v>3896</v>
      </c>
      <c r="BB1563" s="226" t="s">
        <v>2119</v>
      </c>
      <c r="BD1563" s="229" t="s">
        <v>3896</v>
      </c>
      <c r="BE1563" s="1" t="s">
        <v>374</v>
      </c>
      <c r="BF1563" t="s">
        <v>2118</v>
      </c>
      <c r="BH1563" s="1" t="str">
        <f t="shared" si="296"/>
        <v/>
      </c>
      <c r="BI1563" s="1" t="s">
        <v>5814</v>
      </c>
      <c r="BK1563" s="7" t="str">
        <f t="shared" si="297"/>
        <v>FALSE</v>
      </c>
      <c r="BL1563" s="230" t="s">
        <v>2120</v>
      </c>
      <c r="BM1563" s="1" t="b">
        <f t="shared" si="304"/>
        <v>0</v>
      </c>
      <c r="BQ1563"/>
      <c r="BR1563" s="1" t="str">
        <f t="shared" si="298"/>
        <v/>
      </c>
      <c r="BS1563" s="1" t="s">
        <v>5814</v>
      </c>
      <c r="BU1563" s="7" t="str">
        <f t="shared" si="299"/>
        <v>FALSE</v>
      </c>
      <c r="BV1563" s="230" t="s">
        <v>2120</v>
      </c>
      <c r="BW1563" s="1" t="b">
        <f t="shared" si="305"/>
        <v>0</v>
      </c>
      <c r="BZ1563" s="1" t="str">
        <f t="shared" si="300"/>
        <v/>
      </c>
      <c r="CA1563" s="1" t="s">
        <v>5814</v>
      </c>
      <c r="CC1563" s="7" t="str">
        <f t="shared" si="301"/>
        <v>FALSE</v>
      </c>
      <c r="CD1563" s="230" t="s">
        <v>2120</v>
      </c>
      <c r="CE1563" s="1" t="b">
        <f t="shared" si="306"/>
        <v>0</v>
      </c>
      <c r="CI1563"/>
      <c r="CJ1563" s="1" t="str">
        <f t="shared" si="302"/>
        <v/>
      </c>
      <c r="CK1563" s="1" t="s">
        <v>5814</v>
      </c>
      <c r="CM1563" s="7" t="str">
        <f t="shared" si="303"/>
        <v>FALSE</v>
      </c>
      <c r="CN1563" s="230" t="s">
        <v>2120</v>
      </c>
      <c r="CO1563" s="1" t="b">
        <f t="shared" si="307"/>
        <v>0</v>
      </c>
    </row>
    <row r="1564" spans="48:93" ht="18" x14ac:dyDescent="0.25">
      <c r="AV1564" s="229" t="s">
        <v>2120</v>
      </c>
      <c r="AW1564" s="230" t="s">
        <v>3897</v>
      </c>
      <c r="AX1564" s="230" t="s">
        <v>2623</v>
      </c>
      <c r="AY1564" s="233">
        <v>11818</v>
      </c>
      <c r="AZ1564" s="231" t="s">
        <v>323</v>
      </c>
      <c r="BA1564" s="230" t="s">
        <v>3897</v>
      </c>
      <c r="BB1564" s="229" t="s">
        <v>2120</v>
      </c>
      <c r="BD1564" s="226" t="s">
        <v>3896</v>
      </c>
      <c r="BE1564" s="1" t="s">
        <v>381</v>
      </c>
      <c r="BF1564" t="s">
        <v>2119</v>
      </c>
      <c r="BH1564" s="1" t="str">
        <f t="shared" si="296"/>
        <v/>
      </c>
      <c r="BI1564" s="1" t="s">
        <v>5815</v>
      </c>
      <c r="BK1564" s="7" t="str">
        <f t="shared" si="297"/>
        <v>FALSE</v>
      </c>
      <c r="BL1564" s="227" t="s">
        <v>2121</v>
      </c>
      <c r="BM1564" s="1" t="b">
        <f t="shared" si="304"/>
        <v>0</v>
      </c>
      <c r="BQ1564"/>
      <c r="BR1564" s="1" t="str">
        <f t="shared" si="298"/>
        <v/>
      </c>
      <c r="BS1564" s="1" t="s">
        <v>5815</v>
      </c>
      <c r="BU1564" s="7" t="str">
        <f t="shared" si="299"/>
        <v>FALSE</v>
      </c>
      <c r="BV1564" s="227" t="s">
        <v>2121</v>
      </c>
      <c r="BW1564" s="1" t="b">
        <f t="shared" si="305"/>
        <v>0</v>
      </c>
      <c r="BZ1564" s="1" t="str">
        <f t="shared" si="300"/>
        <v/>
      </c>
      <c r="CA1564" s="1" t="s">
        <v>5815</v>
      </c>
      <c r="CC1564" s="7" t="str">
        <f t="shared" si="301"/>
        <v>FALSE</v>
      </c>
      <c r="CD1564" s="227" t="s">
        <v>2121</v>
      </c>
      <c r="CE1564" s="1" t="b">
        <f t="shared" si="306"/>
        <v>0</v>
      </c>
      <c r="CI1564"/>
      <c r="CJ1564" s="1" t="str">
        <f t="shared" si="302"/>
        <v/>
      </c>
      <c r="CK1564" s="1" t="s">
        <v>5815</v>
      </c>
      <c r="CM1564" s="7" t="str">
        <f t="shared" si="303"/>
        <v>FALSE</v>
      </c>
      <c r="CN1564" s="227" t="s">
        <v>2121</v>
      </c>
      <c r="CO1564" s="1" t="b">
        <f t="shared" si="307"/>
        <v>0</v>
      </c>
    </row>
    <row r="1565" spans="48:93" ht="18" x14ac:dyDescent="0.25">
      <c r="AV1565" s="226" t="s">
        <v>2121</v>
      </c>
      <c r="AW1565" s="227" t="s">
        <v>3898</v>
      </c>
      <c r="AX1565" s="227" t="s">
        <v>2768</v>
      </c>
      <c r="AY1565" s="232">
        <v>76063</v>
      </c>
      <c r="AZ1565" s="228" t="s">
        <v>381</v>
      </c>
      <c r="BA1565" s="227" t="s">
        <v>3898</v>
      </c>
      <c r="BB1565" s="226" t="s">
        <v>2121</v>
      </c>
      <c r="BD1565" s="229" t="s">
        <v>3897</v>
      </c>
      <c r="BE1565" s="1" t="s">
        <v>323</v>
      </c>
      <c r="BF1565" t="s">
        <v>2120</v>
      </c>
      <c r="BH1565" s="1" t="str">
        <f t="shared" si="296"/>
        <v/>
      </c>
      <c r="BI1565" s="1" t="s">
        <v>5816</v>
      </c>
      <c r="BK1565" s="7" t="str">
        <f t="shared" si="297"/>
        <v>FALSE</v>
      </c>
      <c r="BL1565" s="230" t="s">
        <v>2122</v>
      </c>
      <c r="BM1565" s="1" t="b">
        <f t="shared" si="304"/>
        <v>0</v>
      </c>
      <c r="BQ1565"/>
      <c r="BR1565" s="1" t="str">
        <f t="shared" si="298"/>
        <v/>
      </c>
      <c r="BS1565" s="1" t="s">
        <v>5816</v>
      </c>
      <c r="BU1565" s="7" t="str">
        <f t="shared" si="299"/>
        <v>FALSE</v>
      </c>
      <c r="BV1565" s="230" t="s">
        <v>2122</v>
      </c>
      <c r="BW1565" s="1" t="b">
        <f t="shared" si="305"/>
        <v>0</v>
      </c>
      <c r="BZ1565" s="1" t="str">
        <f t="shared" si="300"/>
        <v/>
      </c>
      <c r="CA1565" s="1" t="s">
        <v>5816</v>
      </c>
      <c r="CC1565" s="7" t="str">
        <f t="shared" si="301"/>
        <v>FALSE</v>
      </c>
      <c r="CD1565" s="230" t="s">
        <v>2122</v>
      </c>
      <c r="CE1565" s="1" t="b">
        <f t="shared" si="306"/>
        <v>0</v>
      </c>
      <c r="CI1565"/>
      <c r="CJ1565" s="1" t="str">
        <f t="shared" si="302"/>
        <v/>
      </c>
      <c r="CK1565" s="1" t="s">
        <v>5816</v>
      </c>
      <c r="CM1565" s="7" t="str">
        <f t="shared" si="303"/>
        <v>FALSE</v>
      </c>
      <c r="CN1565" s="230" t="s">
        <v>2122</v>
      </c>
      <c r="CO1565" s="1" t="b">
        <f t="shared" si="307"/>
        <v>0</v>
      </c>
    </row>
    <row r="1566" spans="48:93" ht="18" x14ac:dyDescent="0.25">
      <c r="AV1566" s="229" t="s">
        <v>2122</v>
      </c>
      <c r="AW1566" s="230" t="s">
        <v>3899</v>
      </c>
      <c r="AX1566" s="230" t="s">
        <v>2606</v>
      </c>
      <c r="AY1566" s="233">
        <v>48098</v>
      </c>
      <c r="AZ1566" s="231" t="s">
        <v>373</v>
      </c>
      <c r="BA1566" s="230" t="s">
        <v>3899</v>
      </c>
      <c r="BB1566" s="229" t="s">
        <v>2122</v>
      </c>
      <c r="BD1566" s="226" t="s">
        <v>3898</v>
      </c>
      <c r="BE1566" s="1" t="s">
        <v>381</v>
      </c>
      <c r="BF1566" t="s">
        <v>2121</v>
      </c>
      <c r="BH1566" s="1" t="str">
        <f t="shared" si="296"/>
        <v/>
      </c>
      <c r="BI1566" s="1" t="s">
        <v>5817</v>
      </c>
      <c r="BK1566" s="7" t="str">
        <f t="shared" si="297"/>
        <v>FALSE</v>
      </c>
      <c r="BL1566" s="227" t="s">
        <v>2123</v>
      </c>
      <c r="BM1566" s="1" t="b">
        <f t="shared" si="304"/>
        <v>0</v>
      </c>
      <c r="BQ1566"/>
      <c r="BR1566" s="1" t="str">
        <f t="shared" si="298"/>
        <v/>
      </c>
      <c r="BS1566" s="1" t="s">
        <v>5817</v>
      </c>
      <c r="BU1566" s="7" t="str">
        <f t="shared" si="299"/>
        <v>FALSE</v>
      </c>
      <c r="BV1566" s="227" t="s">
        <v>2123</v>
      </c>
      <c r="BW1566" s="1" t="b">
        <f t="shared" si="305"/>
        <v>0</v>
      </c>
      <c r="BZ1566" s="1" t="str">
        <f t="shared" si="300"/>
        <v/>
      </c>
      <c r="CA1566" s="1" t="s">
        <v>5817</v>
      </c>
      <c r="CC1566" s="7" t="str">
        <f t="shared" si="301"/>
        <v>FALSE</v>
      </c>
      <c r="CD1566" s="227" t="s">
        <v>2123</v>
      </c>
      <c r="CE1566" s="1" t="b">
        <f t="shared" si="306"/>
        <v>0</v>
      </c>
      <c r="CI1566"/>
      <c r="CJ1566" s="1" t="str">
        <f t="shared" si="302"/>
        <v/>
      </c>
      <c r="CK1566" s="1" t="s">
        <v>5817</v>
      </c>
      <c r="CM1566" s="7" t="str">
        <f t="shared" si="303"/>
        <v>FALSE</v>
      </c>
      <c r="CN1566" s="227" t="s">
        <v>2123</v>
      </c>
      <c r="CO1566" s="1" t="b">
        <f t="shared" si="307"/>
        <v>0</v>
      </c>
    </row>
    <row r="1567" spans="48:93" ht="18" x14ac:dyDescent="0.25">
      <c r="AV1567" s="226" t="s">
        <v>2123</v>
      </c>
      <c r="AW1567" s="227" t="s">
        <v>3900</v>
      </c>
      <c r="AX1567" s="227" t="s">
        <v>2609</v>
      </c>
      <c r="AY1567" s="232">
        <v>73853</v>
      </c>
      <c r="AZ1567" s="228" t="s">
        <v>343</v>
      </c>
      <c r="BA1567" s="227" t="s">
        <v>3900</v>
      </c>
      <c r="BB1567" s="226" t="s">
        <v>2123</v>
      </c>
      <c r="BD1567" s="229" t="s">
        <v>3899</v>
      </c>
      <c r="BE1567" s="1" t="s">
        <v>373</v>
      </c>
      <c r="BF1567" t="s">
        <v>2122</v>
      </c>
      <c r="BH1567" s="1" t="str">
        <f t="shared" si="296"/>
        <v/>
      </c>
      <c r="BI1567" s="1" t="s">
        <v>5818</v>
      </c>
      <c r="BK1567" s="7" t="str">
        <f t="shared" si="297"/>
        <v>FALSE</v>
      </c>
      <c r="BL1567" s="230" t="s">
        <v>2124</v>
      </c>
      <c r="BM1567" s="1" t="b">
        <f t="shared" si="304"/>
        <v>0</v>
      </c>
      <c r="BQ1567"/>
      <c r="BR1567" s="1" t="str">
        <f t="shared" si="298"/>
        <v/>
      </c>
      <c r="BS1567" s="1" t="s">
        <v>5818</v>
      </c>
      <c r="BU1567" s="7" t="str">
        <f t="shared" si="299"/>
        <v>FALSE</v>
      </c>
      <c r="BV1567" s="230" t="s">
        <v>2124</v>
      </c>
      <c r="BW1567" s="1" t="b">
        <f t="shared" si="305"/>
        <v>0</v>
      </c>
      <c r="BZ1567" s="1" t="str">
        <f t="shared" si="300"/>
        <v/>
      </c>
      <c r="CA1567" s="1" t="s">
        <v>5818</v>
      </c>
      <c r="CC1567" s="7" t="str">
        <f t="shared" si="301"/>
        <v>FALSE</v>
      </c>
      <c r="CD1567" s="230" t="s">
        <v>2124</v>
      </c>
      <c r="CE1567" s="1" t="b">
        <f t="shared" si="306"/>
        <v>0</v>
      </c>
      <c r="CI1567"/>
      <c r="CJ1567" s="1" t="str">
        <f t="shared" si="302"/>
        <v/>
      </c>
      <c r="CK1567" s="1" t="s">
        <v>5818</v>
      </c>
      <c r="CM1567" s="7" t="str">
        <f t="shared" si="303"/>
        <v>FALSE</v>
      </c>
      <c r="CN1567" s="230" t="s">
        <v>2124</v>
      </c>
      <c r="CO1567" s="1" t="b">
        <f t="shared" si="307"/>
        <v>0</v>
      </c>
    </row>
    <row r="1568" spans="48:93" ht="18" x14ac:dyDescent="0.25">
      <c r="AV1568" s="229" t="s">
        <v>2124</v>
      </c>
      <c r="AW1568" s="230" t="s">
        <v>3901</v>
      </c>
      <c r="AX1568" s="230" t="s">
        <v>2609</v>
      </c>
      <c r="AY1568" s="233">
        <v>22005</v>
      </c>
      <c r="AZ1568" s="231" t="s">
        <v>343</v>
      </c>
      <c r="BA1568" s="230" t="s">
        <v>3901</v>
      </c>
      <c r="BB1568" s="229" t="s">
        <v>2124</v>
      </c>
      <c r="BD1568" s="226" t="s">
        <v>3900</v>
      </c>
      <c r="BE1568" s="1" t="s">
        <v>343</v>
      </c>
      <c r="BF1568" t="s">
        <v>2123</v>
      </c>
      <c r="BH1568" s="1" t="str">
        <f t="shared" si="296"/>
        <v/>
      </c>
      <c r="BI1568" s="1" t="s">
        <v>5819</v>
      </c>
      <c r="BK1568" s="7" t="str">
        <f t="shared" si="297"/>
        <v>FALSE</v>
      </c>
      <c r="BL1568" s="227" t="s">
        <v>2125</v>
      </c>
      <c r="BM1568" s="1" t="b">
        <f t="shared" si="304"/>
        <v>0</v>
      </c>
      <c r="BQ1568"/>
      <c r="BR1568" s="1" t="str">
        <f t="shared" si="298"/>
        <v/>
      </c>
      <c r="BS1568" s="1" t="s">
        <v>5819</v>
      </c>
      <c r="BU1568" s="7" t="str">
        <f t="shared" si="299"/>
        <v>FALSE</v>
      </c>
      <c r="BV1568" s="227" t="s">
        <v>2125</v>
      </c>
      <c r="BW1568" s="1" t="b">
        <f t="shared" si="305"/>
        <v>0</v>
      </c>
      <c r="BZ1568" s="1" t="str">
        <f t="shared" si="300"/>
        <v/>
      </c>
      <c r="CA1568" s="1" t="s">
        <v>5819</v>
      </c>
      <c r="CC1568" s="7" t="str">
        <f t="shared" si="301"/>
        <v>FALSE</v>
      </c>
      <c r="CD1568" s="227" t="s">
        <v>2125</v>
      </c>
      <c r="CE1568" s="1" t="b">
        <f t="shared" si="306"/>
        <v>0</v>
      </c>
      <c r="CI1568"/>
      <c r="CJ1568" s="1" t="str">
        <f t="shared" si="302"/>
        <v/>
      </c>
      <c r="CK1568" s="1" t="s">
        <v>5819</v>
      </c>
      <c r="CM1568" s="7" t="str">
        <f t="shared" si="303"/>
        <v>FALSE</v>
      </c>
      <c r="CN1568" s="227" t="s">
        <v>2125</v>
      </c>
      <c r="CO1568" s="1" t="b">
        <f t="shared" si="307"/>
        <v>0</v>
      </c>
    </row>
    <row r="1569" spans="48:93" ht="18" x14ac:dyDescent="0.25">
      <c r="AV1569" s="226" t="s">
        <v>2125</v>
      </c>
      <c r="AW1569" s="227" t="s">
        <v>3901</v>
      </c>
      <c r="AX1569" s="227" t="s">
        <v>2606</v>
      </c>
      <c r="AY1569" s="232">
        <v>48815</v>
      </c>
      <c r="AZ1569" s="228" t="s">
        <v>373</v>
      </c>
      <c r="BA1569" s="227" t="s">
        <v>3901</v>
      </c>
      <c r="BB1569" s="226" t="s">
        <v>2125</v>
      </c>
      <c r="BD1569" s="229" t="s">
        <v>3901</v>
      </c>
      <c r="BE1569" s="1" t="s">
        <v>343</v>
      </c>
      <c r="BF1569" t="s">
        <v>2124</v>
      </c>
      <c r="BH1569" s="1" t="str">
        <f t="shared" si="296"/>
        <v/>
      </c>
      <c r="BI1569" s="1" t="s">
        <v>5820</v>
      </c>
      <c r="BK1569" s="7" t="str">
        <f t="shared" si="297"/>
        <v>FALSE</v>
      </c>
      <c r="BL1569" s="230" t="s">
        <v>2126</v>
      </c>
      <c r="BM1569" s="1" t="b">
        <f t="shared" si="304"/>
        <v>0</v>
      </c>
      <c r="BQ1569"/>
      <c r="BR1569" s="1" t="str">
        <f t="shared" si="298"/>
        <v/>
      </c>
      <c r="BS1569" s="1" t="s">
        <v>5820</v>
      </c>
      <c r="BU1569" s="7" t="str">
        <f t="shared" si="299"/>
        <v>FALSE</v>
      </c>
      <c r="BV1569" s="230" t="s">
        <v>2126</v>
      </c>
      <c r="BW1569" s="1" t="b">
        <f t="shared" si="305"/>
        <v>0</v>
      </c>
      <c r="BZ1569" s="1" t="str">
        <f t="shared" si="300"/>
        <v/>
      </c>
      <c r="CA1569" s="1" t="s">
        <v>5820</v>
      </c>
      <c r="CC1569" s="7" t="str">
        <f t="shared" si="301"/>
        <v>FALSE</v>
      </c>
      <c r="CD1569" s="230" t="s">
        <v>2126</v>
      </c>
      <c r="CE1569" s="1" t="b">
        <f t="shared" si="306"/>
        <v>0</v>
      </c>
      <c r="CI1569"/>
      <c r="CJ1569" s="1" t="str">
        <f t="shared" si="302"/>
        <v/>
      </c>
      <c r="CK1569" s="1" t="s">
        <v>5820</v>
      </c>
      <c r="CM1569" s="7" t="str">
        <f t="shared" si="303"/>
        <v>FALSE</v>
      </c>
      <c r="CN1569" s="230" t="s">
        <v>2126</v>
      </c>
      <c r="CO1569" s="1" t="b">
        <f t="shared" si="307"/>
        <v>0</v>
      </c>
    </row>
    <row r="1570" spans="48:93" ht="18" x14ac:dyDescent="0.25">
      <c r="AV1570" s="229" t="s">
        <v>2126</v>
      </c>
      <c r="AW1570" s="230" t="s">
        <v>3902</v>
      </c>
      <c r="AX1570" s="230" t="s">
        <v>2641</v>
      </c>
      <c r="AY1570" s="233">
        <v>187</v>
      </c>
      <c r="AZ1570" s="231" t="s">
        <v>340</v>
      </c>
      <c r="BA1570" s="230" t="s">
        <v>3902</v>
      </c>
      <c r="BB1570" s="229" t="s">
        <v>2126</v>
      </c>
      <c r="BD1570" s="226" t="s">
        <v>3901</v>
      </c>
      <c r="BE1570" s="1" t="s">
        <v>373</v>
      </c>
      <c r="BF1570" t="s">
        <v>2125</v>
      </c>
      <c r="BH1570" s="1" t="str">
        <f t="shared" si="296"/>
        <v/>
      </c>
      <c r="BI1570" s="1" t="s">
        <v>5821</v>
      </c>
      <c r="BK1570" s="7" t="str">
        <f t="shared" si="297"/>
        <v>FALSE</v>
      </c>
      <c r="BL1570" s="227" t="s">
        <v>2127</v>
      </c>
      <c r="BM1570" s="1" t="b">
        <f t="shared" si="304"/>
        <v>0</v>
      </c>
      <c r="BQ1570"/>
      <c r="BR1570" s="1" t="str">
        <f t="shared" si="298"/>
        <v/>
      </c>
      <c r="BS1570" s="1" t="s">
        <v>5821</v>
      </c>
      <c r="BU1570" s="7" t="str">
        <f t="shared" si="299"/>
        <v>FALSE</v>
      </c>
      <c r="BV1570" s="227" t="s">
        <v>2127</v>
      </c>
      <c r="BW1570" s="1" t="b">
        <f t="shared" si="305"/>
        <v>0</v>
      </c>
      <c r="BZ1570" s="1" t="str">
        <f t="shared" si="300"/>
        <v/>
      </c>
      <c r="CA1570" s="1" t="s">
        <v>5821</v>
      </c>
      <c r="CC1570" s="7" t="str">
        <f t="shared" si="301"/>
        <v>FALSE</v>
      </c>
      <c r="CD1570" s="227" t="s">
        <v>2127</v>
      </c>
      <c r="CE1570" s="1" t="b">
        <f t="shared" si="306"/>
        <v>0</v>
      </c>
      <c r="CI1570"/>
      <c r="CJ1570" s="1" t="str">
        <f t="shared" si="302"/>
        <v/>
      </c>
      <c r="CK1570" s="1" t="s">
        <v>5821</v>
      </c>
      <c r="CM1570" s="7" t="str">
        <f t="shared" si="303"/>
        <v>FALSE</v>
      </c>
      <c r="CN1570" s="227" t="s">
        <v>2127</v>
      </c>
      <c r="CO1570" s="1" t="b">
        <f t="shared" si="307"/>
        <v>0</v>
      </c>
    </row>
    <row r="1571" spans="48:93" ht="18" x14ac:dyDescent="0.25">
      <c r="AV1571" s="226" t="s">
        <v>2127</v>
      </c>
      <c r="AW1571" s="227" t="s">
        <v>3903</v>
      </c>
      <c r="AX1571" s="227" t="s">
        <v>2641</v>
      </c>
      <c r="AY1571" s="232">
        <v>11852</v>
      </c>
      <c r="AZ1571" s="228" t="s">
        <v>340</v>
      </c>
      <c r="BA1571" s="227" t="s">
        <v>3903</v>
      </c>
      <c r="BB1571" s="226" t="s">
        <v>2127</v>
      </c>
      <c r="BD1571" s="229" t="s">
        <v>3902</v>
      </c>
      <c r="BE1571" s="1" t="s">
        <v>340</v>
      </c>
      <c r="BF1571" t="s">
        <v>2126</v>
      </c>
      <c r="BH1571" s="1" t="str">
        <f t="shared" si="296"/>
        <v/>
      </c>
      <c r="BI1571" s="1" t="s">
        <v>5822</v>
      </c>
      <c r="BK1571" s="7" t="str">
        <f t="shared" si="297"/>
        <v>FALSE</v>
      </c>
      <c r="BL1571" s="230" t="s">
        <v>2128</v>
      </c>
      <c r="BM1571" s="1" t="b">
        <f t="shared" si="304"/>
        <v>0</v>
      </c>
      <c r="BQ1571"/>
      <c r="BR1571" s="1" t="str">
        <f t="shared" si="298"/>
        <v/>
      </c>
      <c r="BS1571" s="1" t="s">
        <v>5822</v>
      </c>
      <c r="BU1571" s="7" t="str">
        <f t="shared" si="299"/>
        <v>FALSE</v>
      </c>
      <c r="BV1571" s="230" t="s">
        <v>2128</v>
      </c>
      <c r="BW1571" s="1" t="b">
        <f t="shared" si="305"/>
        <v>0</v>
      </c>
      <c r="BZ1571" s="1" t="str">
        <f t="shared" si="300"/>
        <v/>
      </c>
      <c r="CA1571" s="1" t="s">
        <v>5822</v>
      </c>
      <c r="CC1571" s="7" t="str">
        <f t="shared" si="301"/>
        <v>FALSE</v>
      </c>
      <c r="CD1571" s="230" t="s">
        <v>2128</v>
      </c>
      <c r="CE1571" s="1" t="b">
        <f t="shared" si="306"/>
        <v>0</v>
      </c>
      <c r="CI1571"/>
      <c r="CJ1571" s="1" t="str">
        <f t="shared" si="302"/>
        <v/>
      </c>
      <c r="CK1571" s="1" t="s">
        <v>5822</v>
      </c>
      <c r="CM1571" s="7" t="str">
        <f t="shared" si="303"/>
        <v>FALSE</v>
      </c>
      <c r="CN1571" s="230" t="s">
        <v>2128</v>
      </c>
      <c r="CO1571" s="1" t="b">
        <f t="shared" si="307"/>
        <v>0</v>
      </c>
    </row>
    <row r="1572" spans="48:93" ht="18" x14ac:dyDescent="0.25">
      <c r="AV1572" s="229" t="s">
        <v>2128</v>
      </c>
      <c r="AW1572" s="230" t="s">
        <v>3904</v>
      </c>
      <c r="AX1572" s="230" t="s">
        <v>2766</v>
      </c>
      <c r="AY1572" s="233">
        <v>11861</v>
      </c>
      <c r="AZ1572" s="231" t="s">
        <v>353</v>
      </c>
      <c r="BA1572" s="230" t="s">
        <v>3904</v>
      </c>
      <c r="BB1572" s="229" t="s">
        <v>2128</v>
      </c>
      <c r="BD1572" s="226" t="s">
        <v>3903</v>
      </c>
      <c r="BE1572" s="1" t="s">
        <v>340</v>
      </c>
      <c r="BF1572" t="s">
        <v>2127</v>
      </c>
      <c r="BH1572" s="1" t="str">
        <f t="shared" si="296"/>
        <v/>
      </c>
      <c r="BI1572" s="1" t="s">
        <v>5823</v>
      </c>
      <c r="BK1572" s="7" t="str">
        <f t="shared" si="297"/>
        <v>FALSE</v>
      </c>
      <c r="BL1572" s="227" t="s">
        <v>2129</v>
      </c>
      <c r="BM1572" s="1" t="b">
        <f t="shared" si="304"/>
        <v>0</v>
      </c>
      <c r="BQ1572"/>
      <c r="BR1572" s="1" t="str">
        <f t="shared" si="298"/>
        <v/>
      </c>
      <c r="BS1572" s="1" t="s">
        <v>5823</v>
      </c>
      <c r="BU1572" s="7" t="str">
        <f t="shared" si="299"/>
        <v>FALSE</v>
      </c>
      <c r="BV1572" s="227" t="s">
        <v>2129</v>
      </c>
      <c r="BW1572" s="1" t="b">
        <f t="shared" si="305"/>
        <v>0</v>
      </c>
      <c r="BZ1572" s="1" t="str">
        <f t="shared" si="300"/>
        <v/>
      </c>
      <c r="CA1572" s="1" t="s">
        <v>5823</v>
      </c>
      <c r="CC1572" s="7" t="str">
        <f t="shared" si="301"/>
        <v>FALSE</v>
      </c>
      <c r="CD1572" s="227" t="s">
        <v>2129</v>
      </c>
      <c r="CE1572" s="1" t="b">
        <f t="shared" si="306"/>
        <v>0</v>
      </c>
      <c r="CI1572"/>
      <c r="CJ1572" s="1" t="str">
        <f t="shared" si="302"/>
        <v/>
      </c>
      <c r="CK1572" s="1" t="s">
        <v>5823</v>
      </c>
      <c r="CM1572" s="7" t="str">
        <f t="shared" si="303"/>
        <v>FALSE</v>
      </c>
      <c r="CN1572" s="227" t="s">
        <v>2129</v>
      </c>
      <c r="CO1572" s="1" t="b">
        <f t="shared" si="307"/>
        <v>0</v>
      </c>
    </row>
    <row r="1573" spans="48:93" ht="18" x14ac:dyDescent="0.25">
      <c r="AV1573" s="226" t="s">
        <v>2129</v>
      </c>
      <c r="AW1573" s="227" t="s">
        <v>3905</v>
      </c>
      <c r="AX1573" s="227" t="s">
        <v>2748</v>
      </c>
      <c r="AY1573" s="232">
        <v>11865</v>
      </c>
      <c r="AZ1573" s="228" t="s">
        <v>326</v>
      </c>
      <c r="BA1573" s="227" t="s">
        <v>3905</v>
      </c>
      <c r="BB1573" s="226" t="s">
        <v>2129</v>
      </c>
      <c r="BD1573" s="229" t="s">
        <v>3904</v>
      </c>
      <c r="BE1573" s="1" t="s">
        <v>353</v>
      </c>
      <c r="BF1573" t="s">
        <v>2128</v>
      </c>
      <c r="BH1573" s="1" t="str">
        <f t="shared" si="296"/>
        <v/>
      </c>
      <c r="BI1573" s="1" t="s">
        <v>5824</v>
      </c>
      <c r="BK1573" s="7" t="str">
        <f t="shared" si="297"/>
        <v>FALSE</v>
      </c>
      <c r="BL1573" s="230" t="s">
        <v>2130</v>
      </c>
      <c r="BM1573" s="1" t="b">
        <f t="shared" si="304"/>
        <v>0</v>
      </c>
      <c r="BQ1573"/>
      <c r="BR1573" s="1" t="str">
        <f t="shared" si="298"/>
        <v/>
      </c>
      <c r="BS1573" s="1" t="s">
        <v>5824</v>
      </c>
      <c r="BU1573" s="7" t="str">
        <f t="shared" si="299"/>
        <v>FALSE</v>
      </c>
      <c r="BV1573" s="230" t="s">
        <v>2130</v>
      </c>
      <c r="BW1573" s="1" t="b">
        <f t="shared" si="305"/>
        <v>0</v>
      </c>
      <c r="BZ1573" s="1" t="str">
        <f t="shared" si="300"/>
        <v/>
      </c>
      <c r="CA1573" s="1" t="s">
        <v>5824</v>
      </c>
      <c r="CC1573" s="7" t="str">
        <f t="shared" si="301"/>
        <v>FALSE</v>
      </c>
      <c r="CD1573" s="230" t="s">
        <v>2130</v>
      </c>
      <c r="CE1573" s="1" t="b">
        <f t="shared" si="306"/>
        <v>0</v>
      </c>
      <c r="CI1573"/>
      <c r="CJ1573" s="1" t="str">
        <f t="shared" si="302"/>
        <v/>
      </c>
      <c r="CK1573" s="1" t="s">
        <v>5824</v>
      </c>
      <c r="CM1573" s="7" t="str">
        <f t="shared" si="303"/>
        <v>FALSE</v>
      </c>
      <c r="CN1573" s="230" t="s">
        <v>2130</v>
      </c>
      <c r="CO1573" s="1" t="b">
        <f t="shared" si="307"/>
        <v>0</v>
      </c>
    </row>
    <row r="1574" spans="48:93" ht="18" x14ac:dyDescent="0.25">
      <c r="AV1574" s="229" t="s">
        <v>2130</v>
      </c>
      <c r="AW1574" s="230" t="s">
        <v>3906</v>
      </c>
      <c r="AX1574" s="230" t="s">
        <v>2631</v>
      </c>
      <c r="AY1574" s="233">
        <v>11907</v>
      </c>
      <c r="AZ1574" s="231" t="s">
        <v>338</v>
      </c>
      <c r="BA1574" s="230" t="s">
        <v>3906</v>
      </c>
      <c r="BB1574" s="229" t="s">
        <v>2130</v>
      </c>
      <c r="BD1574" s="226" t="s">
        <v>3905</v>
      </c>
      <c r="BE1574" s="1" t="s">
        <v>326</v>
      </c>
      <c r="BF1574" t="s">
        <v>2129</v>
      </c>
      <c r="BH1574" s="1" t="str">
        <f t="shared" si="296"/>
        <v/>
      </c>
      <c r="BI1574" s="1" t="s">
        <v>5825</v>
      </c>
      <c r="BK1574" s="7" t="str">
        <f t="shared" si="297"/>
        <v>FALSE</v>
      </c>
      <c r="BL1574" s="227" t="s">
        <v>2131</v>
      </c>
      <c r="BM1574" s="1" t="b">
        <f t="shared" si="304"/>
        <v>0</v>
      </c>
      <c r="BQ1574"/>
      <c r="BR1574" s="1" t="str">
        <f t="shared" si="298"/>
        <v/>
      </c>
      <c r="BS1574" s="1" t="s">
        <v>5825</v>
      </c>
      <c r="BU1574" s="7" t="str">
        <f t="shared" si="299"/>
        <v>FALSE</v>
      </c>
      <c r="BV1574" s="227" t="s">
        <v>2131</v>
      </c>
      <c r="BW1574" s="1" t="b">
        <f t="shared" si="305"/>
        <v>0</v>
      </c>
      <c r="BZ1574" s="1" t="str">
        <f t="shared" si="300"/>
        <v/>
      </c>
      <c r="CA1574" s="1" t="s">
        <v>5825</v>
      </c>
      <c r="CC1574" s="7" t="str">
        <f t="shared" si="301"/>
        <v>FALSE</v>
      </c>
      <c r="CD1574" s="227" t="s">
        <v>2131</v>
      </c>
      <c r="CE1574" s="1" t="b">
        <f t="shared" si="306"/>
        <v>0</v>
      </c>
      <c r="CI1574"/>
      <c r="CJ1574" s="1" t="str">
        <f t="shared" si="302"/>
        <v/>
      </c>
      <c r="CK1574" s="1" t="s">
        <v>5825</v>
      </c>
      <c r="CM1574" s="7" t="str">
        <f t="shared" si="303"/>
        <v>FALSE</v>
      </c>
      <c r="CN1574" s="227" t="s">
        <v>2131</v>
      </c>
      <c r="CO1574" s="1" t="b">
        <f t="shared" si="307"/>
        <v>0</v>
      </c>
    </row>
    <row r="1575" spans="48:93" ht="18" x14ac:dyDescent="0.25">
      <c r="AV1575" s="226" t="s">
        <v>2131</v>
      </c>
      <c r="AW1575" s="227" t="s">
        <v>3907</v>
      </c>
      <c r="AX1575" s="227" t="s">
        <v>2617</v>
      </c>
      <c r="AY1575" s="232">
        <v>60913</v>
      </c>
      <c r="AZ1575" s="228" t="s">
        <v>364</v>
      </c>
      <c r="BA1575" s="227" t="s">
        <v>3907</v>
      </c>
      <c r="BB1575" s="226" t="s">
        <v>2131</v>
      </c>
      <c r="BD1575" s="229" t="s">
        <v>3906</v>
      </c>
      <c r="BE1575" s="1" t="s">
        <v>338</v>
      </c>
      <c r="BF1575" t="s">
        <v>2130</v>
      </c>
      <c r="BH1575" s="1" t="str">
        <f t="shared" si="296"/>
        <v/>
      </c>
      <c r="BI1575" s="1" t="s">
        <v>5826</v>
      </c>
      <c r="BK1575" s="7" t="str">
        <f t="shared" si="297"/>
        <v>FALSE</v>
      </c>
      <c r="BL1575" s="230" t="s">
        <v>2132</v>
      </c>
      <c r="BM1575" s="1" t="b">
        <f t="shared" si="304"/>
        <v>0</v>
      </c>
      <c r="BQ1575"/>
      <c r="BR1575" s="1" t="str">
        <f t="shared" si="298"/>
        <v/>
      </c>
      <c r="BS1575" s="1" t="s">
        <v>5826</v>
      </c>
      <c r="BU1575" s="7" t="str">
        <f t="shared" si="299"/>
        <v>FALSE</v>
      </c>
      <c r="BV1575" s="230" t="s">
        <v>2132</v>
      </c>
      <c r="BW1575" s="1" t="b">
        <f t="shared" si="305"/>
        <v>0</v>
      </c>
      <c r="BZ1575" s="1" t="str">
        <f t="shared" si="300"/>
        <v/>
      </c>
      <c r="CA1575" s="1" t="s">
        <v>5826</v>
      </c>
      <c r="CC1575" s="7" t="str">
        <f t="shared" si="301"/>
        <v>FALSE</v>
      </c>
      <c r="CD1575" s="230" t="s">
        <v>2132</v>
      </c>
      <c r="CE1575" s="1" t="b">
        <f t="shared" si="306"/>
        <v>0</v>
      </c>
      <c r="CI1575"/>
      <c r="CJ1575" s="1" t="str">
        <f t="shared" si="302"/>
        <v/>
      </c>
      <c r="CK1575" s="1" t="s">
        <v>5826</v>
      </c>
      <c r="CM1575" s="7" t="str">
        <f t="shared" si="303"/>
        <v>FALSE</v>
      </c>
      <c r="CN1575" s="230" t="s">
        <v>2132</v>
      </c>
      <c r="CO1575" s="1" t="b">
        <f t="shared" si="307"/>
        <v>0</v>
      </c>
    </row>
    <row r="1576" spans="48:93" ht="18" x14ac:dyDescent="0.25">
      <c r="AV1576" s="229" t="s">
        <v>2132</v>
      </c>
      <c r="AW1576" s="230" t="s">
        <v>3908</v>
      </c>
      <c r="AX1576" s="230" t="s">
        <v>2683</v>
      </c>
      <c r="AY1576" s="233">
        <v>71300</v>
      </c>
      <c r="AZ1576" s="231" t="s">
        <v>376</v>
      </c>
      <c r="BA1576" s="230" t="s">
        <v>3908</v>
      </c>
      <c r="BB1576" s="229" t="s">
        <v>2132</v>
      </c>
      <c r="BD1576" s="226" t="s">
        <v>3907</v>
      </c>
      <c r="BE1576" s="1" t="s">
        <v>364</v>
      </c>
      <c r="BF1576" t="s">
        <v>2131</v>
      </c>
      <c r="BH1576" s="1" t="str">
        <f t="shared" si="296"/>
        <v/>
      </c>
      <c r="BI1576" s="1" t="s">
        <v>5827</v>
      </c>
      <c r="BK1576" s="7" t="str">
        <f t="shared" si="297"/>
        <v>FALSE</v>
      </c>
      <c r="BL1576" s="227" t="s">
        <v>2133</v>
      </c>
      <c r="BM1576" s="1" t="b">
        <f t="shared" si="304"/>
        <v>0</v>
      </c>
      <c r="BQ1576"/>
      <c r="BR1576" s="1" t="str">
        <f t="shared" si="298"/>
        <v/>
      </c>
      <c r="BS1576" s="1" t="s">
        <v>5827</v>
      </c>
      <c r="BU1576" s="7" t="str">
        <f t="shared" si="299"/>
        <v>FALSE</v>
      </c>
      <c r="BV1576" s="227" t="s">
        <v>2133</v>
      </c>
      <c r="BW1576" s="1" t="b">
        <f t="shared" si="305"/>
        <v>0</v>
      </c>
      <c r="BZ1576" s="1" t="str">
        <f t="shared" si="300"/>
        <v/>
      </c>
      <c r="CA1576" s="1" t="s">
        <v>5827</v>
      </c>
      <c r="CC1576" s="7" t="str">
        <f t="shared" si="301"/>
        <v>FALSE</v>
      </c>
      <c r="CD1576" s="227" t="s">
        <v>2133</v>
      </c>
      <c r="CE1576" s="1" t="b">
        <f t="shared" si="306"/>
        <v>0</v>
      </c>
      <c r="CI1576"/>
      <c r="CJ1576" s="1" t="str">
        <f t="shared" si="302"/>
        <v/>
      </c>
      <c r="CK1576" s="1" t="s">
        <v>5827</v>
      </c>
      <c r="CM1576" s="7" t="str">
        <f t="shared" si="303"/>
        <v>FALSE</v>
      </c>
      <c r="CN1576" s="227" t="s">
        <v>2133</v>
      </c>
      <c r="CO1576" s="1" t="b">
        <f t="shared" si="307"/>
        <v>0</v>
      </c>
    </row>
    <row r="1577" spans="48:93" ht="18" x14ac:dyDescent="0.25">
      <c r="AV1577" s="226" t="s">
        <v>2133</v>
      </c>
      <c r="AW1577" s="227" t="s">
        <v>3909</v>
      </c>
      <c r="AX1577" s="227" t="s">
        <v>2606</v>
      </c>
      <c r="AY1577" s="232">
        <v>2484</v>
      </c>
      <c r="AZ1577" s="228" t="s">
        <v>373</v>
      </c>
      <c r="BA1577" s="227" t="s">
        <v>3909</v>
      </c>
      <c r="BB1577" s="226" t="s">
        <v>2133</v>
      </c>
      <c r="BD1577" s="229" t="s">
        <v>3908</v>
      </c>
      <c r="BE1577" s="1" t="s">
        <v>376</v>
      </c>
      <c r="BF1577" t="s">
        <v>2132</v>
      </c>
      <c r="BH1577" s="1" t="str">
        <f t="shared" si="296"/>
        <v/>
      </c>
      <c r="BI1577" s="1" t="s">
        <v>5828</v>
      </c>
      <c r="BK1577" s="7" t="str">
        <f t="shared" si="297"/>
        <v>FALSE</v>
      </c>
      <c r="BL1577" s="230" t="s">
        <v>2134</v>
      </c>
      <c r="BM1577" s="1" t="b">
        <f t="shared" si="304"/>
        <v>0</v>
      </c>
      <c r="BQ1577"/>
      <c r="BR1577" s="1" t="str">
        <f t="shared" si="298"/>
        <v/>
      </c>
      <c r="BS1577" s="1" t="s">
        <v>5828</v>
      </c>
      <c r="BU1577" s="7" t="str">
        <f t="shared" si="299"/>
        <v>FALSE</v>
      </c>
      <c r="BV1577" s="230" t="s">
        <v>2134</v>
      </c>
      <c r="BW1577" s="1" t="b">
        <f t="shared" si="305"/>
        <v>0</v>
      </c>
      <c r="BZ1577" s="1" t="str">
        <f t="shared" si="300"/>
        <v/>
      </c>
      <c r="CA1577" s="1" t="s">
        <v>5828</v>
      </c>
      <c r="CC1577" s="7" t="str">
        <f t="shared" si="301"/>
        <v>FALSE</v>
      </c>
      <c r="CD1577" s="230" t="s">
        <v>2134</v>
      </c>
      <c r="CE1577" s="1" t="b">
        <f t="shared" si="306"/>
        <v>0</v>
      </c>
      <c r="CI1577"/>
      <c r="CJ1577" s="1" t="str">
        <f t="shared" si="302"/>
        <v/>
      </c>
      <c r="CK1577" s="1" t="s">
        <v>5828</v>
      </c>
      <c r="CM1577" s="7" t="str">
        <f t="shared" si="303"/>
        <v>FALSE</v>
      </c>
      <c r="CN1577" s="230" t="s">
        <v>2134</v>
      </c>
      <c r="CO1577" s="1" t="b">
        <f t="shared" si="307"/>
        <v>0</v>
      </c>
    </row>
    <row r="1578" spans="48:93" ht="18" x14ac:dyDescent="0.25">
      <c r="AV1578" s="229" t="s">
        <v>2134</v>
      </c>
      <c r="AW1578" s="230" t="s">
        <v>3910</v>
      </c>
      <c r="AX1578" s="230" t="s">
        <v>2649</v>
      </c>
      <c r="AY1578" s="233">
        <v>11927</v>
      </c>
      <c r="AZ1578" s="231" t="s">
        <v>328</v>
      </c>
      <c r="BA1578" s="230" t="s">
        <v>3910</v>
      </c>
      <c r="BB1578" s="229" t="s">
        <v>2134</v>
      </c>
      <c r="BD1578" s="226" t="s">
        <v>3909</v>
      </c>
      <c r="BE1578" s="1" t="s">
        <v>373</v>
      </c>
      <c r="BF1578" t="s">
        <v>2133</v>
      </c>
      <c r="BH1578" s="1" t="str">
        <f t="shared" si="296"/>
        <v/>
      </c>
      <c r="BI1578" s="1" t="s">
        <v>5829</v>
      </c>
      <c r="BK1578" s="7" t="str">
        <f t="shared" si="297"/>
        <v>FALSE</v>
      </c>
      <c r="BL1578" s="227" t="s">
        <v>2135</v>
      </c>
      <c r="BM1578" s="1" t="b">
        <f t="shared" si="304"/>
        <v>0</v>
      </c>
      <c r="BQ1578"/>
      <c r="BR1578" s="1" t="str">
        <f t="shared" si="298"/>
        <v/>
      </c>
      <c r="BS1578" s="1" t="s">
        <v>5829</v>
      </c>
      <c r="BU1578" s="7" t="str">
        <f t="shared" si="299"/>
        <v>FALSE</v>
      </c>
      <c r="BV1578" s="227" t="s">
        <v>2135</v>
      </c>
      <c r="BW1578" s="1" t="b">
        <f t="shared" si="305"/>
        <v>0</v>
      </c>
      <c r="BZ1578" s="1" t="str">
        <f t="shared" si="300"/>
        <v/>
      </c>
      <c r="CA1578" s="1" t="s">
        <v>5829</v>
      </c>
      <c r="CC1578" s="7" t="str">
        <f t="shared" si="301"/>
        <v>FALSE</v>
      </c>
      <c r="CD1578" s="227" t="s">
        <v>2135</v>
      </c>
      <c r="CE1578" s="1" t="b">
        <f t="shared" si="306"/>
        <v>0</v>
      </c>
      <c r="CI1578"/>
      <c r="CJ1578" s="1" t="str">
        <f t="shared" si="302"/>
        <v/>
      </c>
      <c r="CK1578" s="1" t="s">
        <v>5829</v>
      </c>
      <c r="CM1578" s="7" t="str">
        <f t="shared" si="303"/>
        <v>FALSE</v>
      </c>
      <c r="CN1578" s="227" t="s">
        <v>2135</v>
      </c>
      <c r="CO1578" s="1" t="b">
        <f t="shared" si="307"/>
        <v>0</v>
      </c>
    </row>
    <row r="1579" spans="48:93" ht="18" x14ac:dyDescent="0.25">
      <c r="AV1579" s="226" t="s">
        <v>2135</v>
      </c>
      <c r="AW1579" s="227" t="s">
        <v>3911</v>
      </c>
      <c r="AX1579" s="227" t="s">
        <v>2641</v>
      </c>
      <c r="AY1579" s="232">
        <v>11942</v>
      </c>
      <c r="AZ1579" s="228" t="s">
        <v>340</v>
      </c>
      <c r="BA1579" s="227" t="s">
        <v>3911</v>
      </c>
      <c r="BB1579" s="226" t="s">
        <v>2135</v>
      </c>
      <c r="BD1579" s="229" t="s">
        <v>3910</v>
      </c>
      <c r="BE1579" s="1" t="s">
        <v>328</v>
      </c>
      <c r="BF1579" t="s">
        <v>2134</v>
      </c>
      <c r="BH1579" s="1" t="str">
        <f t="shared" si="296"/>
        <v/>
      </c>
      <c r="BI1579" s="1" t="s">
        <v>5830</v>
      </c>
      <c r="BK1579" s="7" t="str">
        <f t="shared" si="297"/>
        <v>FALSE</v>
      </c>
      <c r="BL1579" s="230" t="s">
        <v>2136</v>
      </c>
      <c r="BM1579" s="1" t="b">
        <f t="shared" si="304"/>
        <v>0</v>
      </c>
      <c r="BQ1579"/>
      <c r="BR1579" s="1" t="str">
        <f t="shared" si="298"/>
        <v/>
      </c>
      <c r="BS1579" s="1" t="s">
        <v>5830</v>
      </c>
      <c r="BU1579" s="7" t="str">
        <f t="shared" si="299"/>
        <v>FALSE</v>
      </c>
      <c r="BV1579" s="230" t="s">
        <v>2136</v>
      </c>
      <c r="BW1579" s="1" t="b">
        <f t="shared" si="305"/>
        <v>0</v>
      </c>
      <c r="BZ1579" s="1" t="str">
        <f t="shared" si="300"/>
        <v/>
      </c>
      <c r="CA1579" s="1" t="s">
        <v>5830</v>
      </c>
      <c r="CC1579" s="7" t="str">
        <f t="shared" si="301"/>
        <v>FALSE</v>
      </c>
      <c r="CD1579" s="230" t="s">
        <v>2136</v>
      </c>
      <c r="CE1579" s="1" t="b">
        <f t="shared" si="306"/>
        <v>0</v>
      </c>
      <c r="CI1579"/>
      <c r="CJ1579" s="1" t="str">
        <f t="shared" si="302"/>
        <v/>
      </c>
      <c r="CK1579" s="1" t="s">
        <v>5830</v>
      </c>
      <c r="CM1579" s="7" t="str">
        <f t="shared" si="303"/>
        <v>FALSE</v>
      </c>
      <c r="CN1579" s="230" t="s">
        <v>2136</v>
      </c>
      <c r="CO1579" s="1" t="b">
        <f t="shared" si="307"/>
        <v>0</v>
      </c>
    </row>
    <row r="1580" spans="48:93" ht="18" x14ac:dyDescent="0.25">
      <c r="AV1580" s="229" t="s">
        <v>2136</v>
      </c>
      <c r="AW1580" s="230" t="s">
        <v>3912</v>
      </c>
      <c r="AX1580" s="230" t="s">
        <v>2759</v>
      </c>
      <c r="AY1580" s="233">
        <v>76361</v>
      </c>
      <c r="AZ1580" s="231" t="s">
        <v>345</v>
      </c>
      <c r="BA1580" s="230" t="s">
        <v>3912</v>
      </c>
      <c r="BB1580" s="229" t="s">
        <v>2136</v>
      </c>
      <c r="BD1580" s="226" t="s">
        <v>3911</v>
      </c>
      <c r="BE1580" s="1" t="s">
        <v>340</v>
      </c>
      <c r="BF1580" t="s">
        <v>2135</v>
      </c>
      <c r="BH1580" s="1" t="str">
        <f t="shared" si="296"/>
        <v/>
      </c>
      <c r="BI1580" s="1" t="s">
        <v>5831</v>
      </c>
      <c r="BK1580" s="7" t="str">
        <f t="shared" si="297"/>
        <v>FALSE</v>
      </c>
      <c r="BL1580" s="227" t="s">
        <v>2137</v>
      </c>
      <c r="BM1580" s="1" t="b">
        <f t="shared" si="304"/>
        <v>0</v>
      </c>
      <c r="BQ1580"/>
      <c r="BR1580" s="1" t="str">
        <f t="shared" si="298"/>
        <v/>
      </c>
      <c r="BS1580" s="1" t="s">
        <v>5831</v>
      </c>
      <c r="BU1580" s="7" t="str">
        <f t="shared" si="299"/>
        <v>FALSE</v>
      </c>
      <c r="BV1580" s="227" t="s">
        <v>2137</v>
      </c>
      <c r="BW1580" s="1" t="b">
        <f t="shared" si="305"/>
        <v>0</v>
      </c>
      <c r="BZ1580" s="1" t="str">
        <f t="shared" si="300"/>
        <v/>
      </c>
      <c r="CA1580" s="1" t="s">
        <v>5831</v>
      </c>
      <c r="CC1580" s="7" t="str">
        <f t="shared" si="301"/>
        <v>FALSE</v>
      </c>
      <c r="CD1580" s="227" t="s">
        <v>2137</v>
      </c>
      <c r="CE1580" s="1" t="b">
        <f t="shared" si="306"/>
        <v>0</v>
      </c>
      <c r="CI1580"/>
      <c r="CJ1580" s="1" t="str">
        <f t="shared" si="302"/>
        <v/>
      </c>
      <c r="CK1580" s="1" t="s">
        <v>5831</v>
      </c>
      <c r="CM1580" s="7" t="str">
        <f t="shared" si="303"/>
        <v>FALSE</v>
      </c>
      <c r="CN1580" s="227" t="s">
        <v>2137</v>
      </c>
      <c r="CO1580" s="1" t="b">
        <f t="shared" si="307"/>
        <v>0</v>
      </c>
    </row>
    <row r="1581" spans="48:93" ht="18" x14ac:dyDescent="0.25">
      <c r="AV1581" s="226" t="s">
        <v>2137</v>
      </c>
      <c r="AW1581" s="227" t="s">
        <v>3913</v>
      </c>
      <c r="AX1581" s="227" t="s">
        <v>2772</v>
      </c>
      <c r="AY1581" s="232">
        <v>72375</v>
      </c>
      <c r="AZ1581" s="228" t="s">
        <v>367</v>
      </c>
      <c r="BA1581" s="227" t="s">
        <v>3913</v>
      </c>
      <c r="BB1581" s="226" t="s">
        <v>2137</v>
      </c>
      <c r="BD1581" s="229" t="s">
        <v>3912</v>
      </c>
      <c r="BE1581" s="1" t="s">
        <v>345</v>
      </c>
      <c r="BF1581" t="s">
        <v>2136</v>
      </c>
      <c r="BH1581" s="1" t="str">
        <f t="shared" si="296"/>
        <v/>
      </c>
      <c r="BI1581" s="1" t="s">
        <v>5832</v>
      </c>
      <c r="BK1581" s="7" t="str">
        <f t="shared" si="297"/>
        <v>FALSE</v>
      </c>
      <c r="BL1581" s="230" t="s">
        <v>2138</v>
      </c>
      <c r="BM1581" s="1" t="b">
        <f t="shared" si="304"/>
        <v>0</v>
      </c>
      <c r="BQ1581"/>
      <c r="BR1581" s="1" t="str">
        <f t="shared" si="298"/>
        <v/>
      </c>
      <c r="BS1581" s="1" t="s">
        <v>5832</v>
      </c>
      <c r="BU1581" s="7" t="str">
        <f t="shared" si="299"/>
        <v>FALSE</v>
      </c>
      <c r="BV1581" s="230" t="s">
        <v>2138</v>
      </c>
      <c r="BW1581" s="1" t="b">
        <f t="shared" si="305"/>
        <v>0</v>
      </c>
      <c r="BZ1581" s="1" t="str">
        <f t="shared" si="300"/>
        <v/>
      </c>
      <c r="CA1581" s="1" t="s">
        <v>5832</v>
      </c>
      <c r="CC1581" s="7" t="str">
        <f t="shared" si="301"/>
        <v>FALSE</v>
      </c>
      <c r="CD1581" s="230" t="s">
        <v>2138</v>
      </c>
      <c r="CE1581" s="1" t="b">
        <f t="shared" si="306"/>
        <v>0</v>
      </c>
      <c r="CI1581"/>
      <c r="CJ1581" s="1" t="str">
        <f t="shared" si="302"/>
        <v/>
      </c>
      <c r="CK1581" s="1" t="s">
        <v>5832</v>
      </c>
      <c r="CM1581" s="7" t="str">
        <f t="shared" si="303"/>
        <v>FALSE</v>
      </c>
      <c r="CN1581" s="230" t="s">
        <v>2138</v>
      </c>
      <c r="CO1581" s="1" t="b">
        <f t="shared" si="307"/>
        <v>0</v>
      </c>
    </row>
    <row r="1582" spans="48:93" ht="18" x14ac:dyDescent="0.25">
      <c r="AV1582" s="229" t="s">
        <v>2138</v>
      </c>
      <c r="AW1582" s="230" t="s">
        <v>3914</v>
      </c>
      <c r="AX1582" s="230" t="s">
        <v>2614</v>
      </c>
      <c r="AY1582" s="233">
        <v>11930</v>
      </c>
      <c r="AZ1582" s="231" t="s">
        <v>372</v>
      </c>
      <c r="BA1582" s="230" t="s">
        <v>3914</v>
      </c>
      <c r="BB1582" s="229" t="s">
        <v>2138</v>
      </c>
      <c r="BD1582" s="226" t="s">
        <v>3913</v>
      </c>
      <c r="BE1582" s="1" t="s">
        <v>367</v>
      </c>
      <c r="BF1582" t="s">
        <v>2137</v>
      </c>
      <c r="BH1582" s="1" t="str">
        <f t="shared" si="296"/>
        <v/>
      </c>
      <c r="BI1582" s="1" t="s">
        <v>5833</v>
      </c>
      <c r="BK1582" s="7" t="str">
        <f t="shared" si="297"/>
        <v>FALSE</v>
      </c>
      <c r="BL1582" s="227" t="s">
        <v>2139</v>
      </c>
      <c r="BM1582" s="1" t="b">
        <f t="shared" si="304"/>
        <v>0</v>
      </c>
      <c r="BQ1582"/>
      <c r="BR1582" s="1" t="str">
        <f t="shared" si="298"/>
        <v/>
      </c>
      <c r="BS1582" s="1" t="s">
        <v>5833</v>
      </c>
      <c r="BU1582" s="7" t="str">
        <f t="shared" si="299"/>
        <v>FALSE</v>
      </c>
      <c r="BV1582" s="227" t="s">
        <v>2139</v>
      </c>
      <c r="BW1582" s="1" t="b">
        <f t="shared" si="305"/>
        <v>0</v>
      </c>
      <c r="BZ1582" s="1" t="str">
        <f t="shared" si="300"/>
        <v/>
      </c>
      <c r="CA1582" s="1" t="s">
        <v>5833</v>
      </c>
      <c r="CC1582" s="7" t="str">
        <f t="shared" si="301"/>
        <v>FALSE</v>
      </c>
      <c r="CD1582" s="227" t="s">
        <v>2139</v>
      </c>
      <c r="CE1582" s="1" t="b">
        <f t="shared" si="306"/>
        <v>0</v>
      </c>
      <c r="CI1582"/>
      <c r="CJ1582" s="1" t="str">
        <f t="shared" si="302"/>
        <v/>
      </c>
      <c r="CK1582" s="1" t="s">
        <v>5833</v>
      </c>
      <c r="CM1582" s="7" t="str">
        <f t="shared" si="303"/>
        <v>FALSE</v>
      </c>
      <c r="CN1582" s="227" t="s">
        <v>2139</v>
      </c>
      <c r="CO1582" s="1" t="b">
        <f t="shared" si="307"/>
        <v>0</v>
      </c>
    </row>
    <row r="1583" spans="48:93" ht="18" x14ac:dyDescent="0.25">
      <c r="AV1583" s="226" t="s">
        <v>2139</v>
      </c>
      <c r="AW1583" s="227" t="s">
        <v>3915</v>
      </c>
      <c r="AX1583" s="227" t="s">
        <v>2604</v>
      </c>
      <c r="AY1583" s="232">
        <v>21922</v>
      </c>
      <c r="AZ1583" s="228" t="s">
        <v>341</v>
      </c>
      <c r="BA1583" s="227" t="s">
        <v>3915</v>
      </c>
      <c r="BB1583" s="226" t="s">
        <v>2139</v>
      </c>
      <c r="BD1583" s="229" t="s">
        <v>3914</v>
      </c>
      <c r="BE1583" s="1" t="s">
        <v>372</v>
      </c>
      <c r="BF1583" t="s">
        <v>2138</v>
      </c>
      <c r="BH1583" s="1" t="str">
        <f t="shared" si="296"/>
        <v/>
      </c>
      <c r="BI1583" s="1" t="s">
        <v>5834</v>
      </c>
      <c r="BK1583" s="7" t="str">
        <f t="shared" si="297"/>
        <v>FALSE</v>
      </c>
      <c r="BL1583" s="230" t="s">
        <v>2140</v>
      </c>
      <c r="BM1583" s="1" t="b">
        <f t="shared" si="304"/>
        <v>0</v>
      </c>
      <c r="BQ1583"/>
      <c r="BR1583" s="1" t="str">
        <f t="shared" si="298"/>
        <v/>
      </c>
      <c r="BS1583" s="1" t="s">
        <v>5834</v>
      </c>
      <c r="BU1583" s="7" t="str">
        <f t="shared" si="299"/>
        <v>FALSE</v>
      </c>
      <c r="BV1583" s="230" t="s">
        <v>2140</v>
      </c>
      <c r="BW1583" s="1" t="b">
        <f t="shared" si="305"/>
        <v>0</v>
      </c>
      <c r="BZ1583" s="1" t="str">
        <f t="shared" si="300"/>
        <v/>
      </c>
      <c r="CA1583" s="1" t="s">
        <v>5834</v>
      </c>
      <c r="CC1583" s="7" t="str">
        <f t="shared" si="301"/>
        <v>FALSE</v>
      </c>
      <c r="CD1583" s="230" t="s">
        <v>2140</v>
      </c>
      <c r="CE1583" s="1" t="b">
        <f t="shared" si="306"/>
        <v>0</v>
      </c>
      <c r="CI1583"/>
      <c r="CJ1583" s="1" t="str">
        <f t="shared" si="302"/>
        <v/>
      </c>
      <c r="CK1583" s="1" t="s">
        <v>5834</v>
      </c>
      <c r="CM1583" s="7" t="str">
        <f t="shared" si="303"/>
        <v>FALSE</v>
      </c>
      <c r="CN1583" s="230" t="s">
        <v>2140</v>
      </c>
      <c r="CO1583" s="1" t="b">
        <f t="shared" si="307"/>
        <v>0</v>
      </c>
    </row>
    <row r="1584" spans="48:93" ht="18" x14ac:dyDescent="0.25">
      <c r="AV1584" s="229" t="s">
        <v>2140</v>
      </c>
      <c r="AW1584" s="230" t="s">
        <v>3916</v>
      </c>
      <c r="AX1584" s="230" t="s">
        <v>2609</v>
      </c>
      <c r="AY1584" s="233">
        <v>12064</v>
      </c>
      <c r="AZ1584" s="231" t="s">
        <v>343</v>
      </c>
      <c r="BA1584" s="230" t="s">
        <v>3916</v>
      </c>
      <c r="BB1584" s="229" t="s">
        <v>2140</v>
      </c>
      <c r="BD1584" s="226" t="s">
        <v>3915</v>
      </c>
      <c r="BE1584" s="1" t="s">
        <v>341</v>
      </c>
      <c r="BF1584" t="s">
        <v>2139</v>
      </c>
      <c r="BH1584" s="1" t="str">
        <f t="shared" si="296"/>
        <v/>
      </c>
      <c r="BI1584" s="1" t="s">
        <v>5835</v>
      </c>
      <c r="BK1584" s="7" t="str">
        <f t="shared" si="297"/>
        <v>FALSE</v>
      </c>
      <c r="BL1584" s="227" t="s">
        <v>2141</v>
      </c>
      <c r="BM1584" s="1" t="b">
        <f t="shared" si="304"/>
        <v>0</v>
      </c>
      <c r="BQ1584"/>
      <c r="BR1584" s="1" t="str">
        <f t="shared" si="298"/>
        <v/>
      </c>
      <c r="BS1584" s="1" t="s">
        <v>5835</v>
      </c>
      <c r="BU1584" s="7" t="str">
        <f t="shared" si="299"/>
        <v>FALSE</v>
      </c>
      <c r="BV1584" s="227" t="s">
        <v>2141</v>
      </c>
      <c r="BW1584" s="1" t="b">
        <f t="shared" si="305"/>
        <v>0</v>
      </c>
      <c r="BZ1584" s="1" t="str">
        <f t="shared" si="300"/>
        <v/>
      </c>
      <c r="CA1584" s="1" t="s">
        <v>5835</v>
      </c>
      <c r="CC1584" s="7" t="str">
        <f t="shared" si="301"/>
        <v>FALSE</v>
      </c>
      <c r="CD1584" s="227" t="s">
        <v>2141</v>
      </c>
      <c r="CE1584" s="1" t="b">
        <f t="shared" si="306"/>
        <v>0</v>
      </c>
      <c r="CI1584"/>
      <c r="CJ1584" s="1" t="str">
        <f t="shared" si="302"/>
        <v/>
      </c>
      <c r="CK1584" s="1" t="s">
        <v>5835</v>
      </c>
      <c r="CM1584" s="7" t="str">
        <f t="shared" si="303"/>
        <v>FALSE</v>
      </c>
      <c r="CN1584" s="227" t="s">
        <v>2141</v>
      </c>
      <c r="CO1584" s="1" t="b">
        <f t="shared" si="307"/>
        <v>0</v>
      </c>
    </row>
    <row r="1585" spans="48:93" ht="18" x14ac:dyDescent="0.25">
      <c r="AV1585" s="226" t="s">
        <v>2141</v>
      </c>
      <c r="AW1585" s="227" t="s">
        <v>3917</v>
      </c>
      <c r="AX1585" s="227" t="s">
        <v>2623</v>
      </c>
      <c r="AY1585" s="232">
        <v>19000</v>
      </c>
      <c r="AZ1585" s="228" t="s">
        <v>323</v>
      </c>
      <c r="BA1585" s="227" t="s">
        <v>3917</v>
      </c>
      <c r="BB1585" s="226" t="s">
        <v>2141</v>
      </c>
      <c r="BD1585" s="229" t="s">
        <v>3916</v>
      </c>
      <c r="BE1585" s="1" t="s">
        <v>343</v>
      </c>
      <c r="BF1585" t="s">
        <v>2140</v>
      </c>
      <c r="BH1585" s="1" t="str">
        <f t="shared" si="296"/>
        <v/>
      </c>
      <c r="BI1585" s="1" t="s">
        <v>5836</v>
      </c>
      <c r="BK1585" s="7" t="str">
        <f t="shared" si="297"/>
        <v>FALSE</v>
      </c>
      <c r="BL1585" s="230" t="s">
        <v>2142</v>
      </c>
      <c r="BM1585" s="1" t="b">
        <f t="shared" si="304"/>
        <v>0</v>
      </c>
      <c r="BQ1585"/>
      <c r="BR1585" s="1" t="str">
        <f t="shared" si="298"/>
        <v/>
      </c>
      <c r="BS1585" s="1" t="s">
        <v>5836</v>
      </c>
      <c r="BU1585" s="7" t="str">
        <f t="shared" si="299"/>
        <v>FALSE</v>
      </c>
      <c r="BV1585" s="230" t="s">
        <v>2142</v>
      </c>
      <c r="BW1585" s="1" t="b">
        <f t="shared" si="305"/>
        <v>0</v>
      </c>
      <c r="BZ1585" s="1" t="str">
        <f t="shared" si="300"/>
        <v/>
      </c>
      <c r="CA1585" s="1" t="s">
        <v>5836</v>
      </c>
      <c r="CC1585" s="7" t="str">
        <f t="shared" si="301"/>
        <v>FALSE</v>
      </c>
      <c r="CD1585" s="230" t="s">
        <v>2142</v>
      </c>
      <c r="CE1585" s="1" t="b">
        <f t="shared" si="306"/>
        <v>0</v>
      </c>
      <c r="CI1585"/>
      <c r="CJ1585" s="1" t="str">
        <f t="shared" si="302"/>
        <v/>
      </c>
      <c r="CK1585" s="1" t="s">
        <v>5836</v>
      </c>
      <c r="CM1585" s="7" t="str">
        <f t="shared" si="303"/>
        <v>FALSE</v>
      </c>
      <c r="CN1585" s="230" t="s">
        <v>2142</v>
      </c>
      <c r="CO1585" s="1" t="b">
        <f t="shared" si="307"/>
        <v>0</v>
      </c>
    </row>
    <row r="1586" spans="48:93" ht="18" x14ac:dyDescent="0.25">
      <c r="AV1586" s="229" t="s">
        <v>2142</v>
      </c>
      <c r="AW1586" s="230" t="s">
        <v>3918</v>
      </c>
      <c r="AX1586" s="230" t="s">
        <v>2676</v>
      </c>
      <c r="AY1586" s="233">
        <v>12068</v>
      </c>
      <c r="AZ1586" s="231" t="s">
        <v>342</v>
      </c>
      <c r="BA1586" s="230" t="s">
        <v>3918</v>
      </c>
      <c r="BB1586" s="229" t="s">
        <v>2142</v>
      </c>
      <c r="BD1586" s="226" t="s">
        <v>3917</v>
      </c>
      <c r="BE1586" s="1" t="s">
        <v>323</v>
      </c>
      <c r="BF1586" t="s">
        <v>2141</v>
      </c>
      <c r="BH1586" s="1" t="str">
        <f t="shared" si="296"/>
        <v/>
      </c>
      <c r="BI1586" s="1" t="s">
        <v>5837</v>
      </c>
      <c r="BK1586" s="7" t="str">
        <f t="shared" si="297"/>
        <v>FALSE</v>
      </c>
      <c r="BL1586" s="227" t="s">
        <v>2143</v>
      </c>
      <c r="BM1586" s="1" t="b">
        <f t="shared" si="304"/>
        <v>0</v>
      </c>
      <c r="BQ1586"/>
      <c r="BR1586" s="1" t="str">
        <f t="shared" si="298"/>
        <v/>
      </c>
      <c r="BS1586" s="1" t="s">
        <v>5837</v>
      </c>
      <c r="BU1586" s="7" t="str">
        <f t="shared" si="299"/>
        <v>FALSE</v>
      </c>
      <c r="BV1586" s="227" t="s">
        <v>2143</v>
      </c>
      <c r="BW1586" s="1" t="b">
        <f t="shared" si="305"/>
        <v>0</v>
      </c>
      <c r="BZ1586" s="1" t="str">
        <f t="shared" si="300"/>
        <v/>
      </c>
      <c r="CA1586" s="1" t="s">
        <v>5837</v>
      </c>
      <c r="CC1586" s="7" t="str">
        <f t="shared" si="301"/>
        <v>FALSE</v>
      </c>
      <c r="CD1586" s="227" t="s">
        <v>2143</v>
      </c>
      <c r="CE1586" s="1" t="b">
        <f t="shared" si="306"/>
        <v>0</v>
      </c>
      <c r="CI1586"/>
      <c r="CJ1586" s="1" t="str">
        <f t="shared" si="302"/>
        <v/>
      </c>
      <c r="CK1586" s="1" t="s">
        <v>5837</v>
      </c>
      <c r="CM1586" s="7" t="str">
        <f t="shared" si="303"/>
        <v>FALSE</v>
      </c>
      <c r="CN1586" s="227" t="s">
        <v>2143</v>
      </c>
      <c r="CO1586" s="1" t="b">
        <f t="shared" si="307"/>
        <v>0</v>
      </c>
    </row>
    <row r="1587" spans="48:93" ht="18" x14ac:dyDescent="0.25">
      <c r="AV1587" s="226" t="s">
        <v>2143</v>
      </c>
      <c r="AW1587" s="227" t="s">
        <v>3919</v>
      </c>
      <c r="AX1587" s="227" t="s">
        <v>2647</v>
      </c>
      <c r="AY1587" s="232">
        <v>95282</v>
      </c>
      <c r="AZ1587" s="228" t="s">
        <v>354</v>
      </c>
      <c r="BA1587" s="227" t="s">
        <v>3919</v>
      </c>
      <c r="BB1587" s="226" t="s">
        <v>2143</v>
      </c>
      <c r="BD1587" s="229" t="s">
        <v>3918</v>
      </c>
      <c r="BE1587" s="1" t="s">
        <v>342</v>
      </c>
      <c r="BF1587" t="s">
        <v>2142</v>
      </c>
      <c r="BH1587" s="1" t="str">
        <f t="shared" si="296"/>
        <v/>
      </c>
      <c r="BI1587" s="1" t="s">
        <v>5838</v>
      </c>
      <c r="BK1587" s="7" t="str">
        <f t="shared" si="297"/>
        <v>FALSE</v>
      </c>
      <c r="BL1587" s="230" t="s">
        <v>2144</v>
      </c>
      <c r="BM1587" s="1" t="b">
        <f t="shared" si="304"/>
        <v>0</v>
      </c>
      <c r="BQ1587"/>
      <c r="BR1587" s="1" t="str">
        <f t="shared" si="298"/>
        <v/>
      </c>
      <c r="BS1587" s="1" t="s">
        <v>5838</v>
      </c>
      <c r="BU1587" s="7" t="str">
        <f t="shared" si="299"/>
        <v>FALSE</v>
      </c>
      <c r="BV1587" s="230" t="s">
        <v>2144</v>
      </c>
      <c r="BW1587" s="1" t="b">
        <f t="shared" si="305"/>
        <v>0</v>
      </c>
      <c r="BZ1587" s="1" t="str">
        <f t="shared" si="300"/>
        <v/>
      </c>
      <c r="CA1587" s="1" t="s">
        <v>5838</v>
      </c>
      <c r="CC1587" s="7" t="str">
        <f t="shared" si="301"/>
        <v>FALSE</v>
      </c>
      <c r="CD1587" s="230" t="s">
        <v>2144</v>
      </c>
      <c r="CE1587" s="1" t="b">
        <f t="shared" si="306"/>
        <v>0</v>
      </c>
      <c r="CI1587"/>
      <c r="CJ1587" s="1" t="str">
        <f t="shared" si="302"/>
        <v/>
      </c>
      <c r="CK1587" s="1" t="s">
        <v>5838</v>
      </c>
      <c r="CM1587" s="7" t="str">
        <f t="shared" si="303"/>
        <v>FALSE</v>
      </c>
      <c r="CN1587" s="230" t="s">
        <v>2144</v>
      </c>
      <c r="CO1587" s="1" t="b">
        <f t="shared" si="307"/>
        <v>0</v>
      </c>
    </row>
    <row r="1588" spans="48:93" ht="18" x14ac:dyDescent="0.25">
      <c r="AV1588" s="229" t="s">
        <v>2144</v>
      </c>
      <c r="AW1588" s="230" t="s">
        <v>3920</v>
      </c>
      <c r="AX1588" s="230" t="s">
        <v>2609</v>
      </c>
      <c r="AY1588" s="233">
        <v>19886</v>
      </c>
      <c r="AZ1588" s="231" t="s">
        <v>343</v>
      </c>
      <c r="BA1588" s="230" t="s">
        <v>3920</v>
      </c>
      <c r="BB1588" s="229" t="s">
        <v>2144</v>
      </c>
      <c r="BD1588" s="226" t="s">
        <v>3919</v>
      </c>
      <c r="BE1588" s="1" t="s">
        <v>354</v>
      </c>
      <c r="BF1588" t="s">
        <v>2143</v>
      </c>
      <c r="BH1588" s="1" t="str">
        <f t="shared" si="296"/>
        <v/>
      </c>
      <c r="BI1588" s="1" t="s">
        <v>5839</v>
      </c>
      <c r="BK1588" s="7" t="str">
        <f t="shared" si="297"/>
        <v>FALSE</v>
      </c>
      <c r="BL1588" s="227" t="s">
        <v>2145</v>
      </c>
      <c r="BM1588" s="1" t="b">
        <f t="shared" si="304"/>
        <v>0</v>
      </c>
      <c r="BQ1588"/>
      <c r="BR1588" s="1" t="str">
        <f t="shared" si="298"/>
        <v/>
      </c>
      <c r="BS1588" s="1" t="s">
        <v>5839</v>
      </c>
      <c r="BU1588" s="7" t="str">
        <f t="shared" si="299"/>
        <v>FALSE</v>
      </c>
      <c r="BV1588" s="227" t="s">
        <v>2145</v>
      </c>
      <c r="BW1588" s="1" t="b">
        <f t="shared" si="305"/>
        <v>0</v>
      </c>
      <c r="BZ1588" s="1" t="str">
        <f t="shared" si="300"/>
        <v/>
      </c>
      <c r="CA1588" s="1" t="s">
        <v>5839</v>
      </c>
      <c r="CC1588" s="7" t="str">
        <f t="shared" si="301"/>
        <v>FALSE</v>
      </c>
      <c r="CD1588" s="227" t="s">
        <v>2145</v>
      </c>
      <c r="CE1588" s="1" t="b">
        <f t="shared" si="306"/>
        <v>0</v>
      </c>
      <c r="CI1588"/>
      <c r="CJ1588" s="1" t="str">
        <f t="shared" si="302"/>
        <v/>
      </c>
      <c r="CK1588" s="1" t="s">
        <v>5839</v>
      </c>
      <c r="CM1588" s="7" t="str">
        <f t="shared" si="303"/>
        <v>FALSE</v>
      </c>
      <c r="CN1588" s="227" t="s">
        <v>2145</v>
      </c>
      <c r="CO1588" s="1" t="b">
        <f t="shared" si="307"/>
        <v>0</v>
      </c>
    </row>
    <row r="1589" spans="48:93" ht="18" x14ac:dyDescent="0.25">
      <c r="AV1589" s="226" t="s">
        <v>2145</v>
      </c>
      <c r="AW1589" s="227" t="s">
        <v>3921</v>
      </c>
      <c r="AX1589" s="227" t="s">
        <v>2606</v>
      </c>
      <c r="AY1589" s="232">
        <v>3051</v>
      </c>
      <c r="AZ1589" s="228" t="s">
        <v>373</v>
      </c>
      <c r="BA1589" s="227" t="s">
        <v>3921</v>
      </c>
      <c r="BB1589" s="226" t="s">
        <v>2145</v>
      </c>
      <c r="BD1589" s="229" t="s">
        <v>3920</v>
      </c>
      <c r="BE1589" s="1" t="s">
        <v>343</v>
      </c>
      <c r="BF1589" t="s">
        <v>2144</v>
      </c>
      <c r="BH1589" s="1" t="str">
        <f t="shared" si="296"/>
        <v/>
      </c>
      <c r="BI1589" s="1" t="s">
        <v>5840</v>
      </c>
      <c r="BK1589" s="7" t="str">
        <f t="shared" si="297"/>
        <v>FALSE</v>
      </c>
      <c r="BL1589" s="230" t="s">
        <v>2146</v>
      </c>
      <c r="BM1589" s="1" t="b">
        <f t="shared" si="304"/>
        <v>0</v>
      </c>
      <c r="BQ1589"/>
      <c r="BR1589" s="1" t="str">
        <f t="shared" si="298"/>
        <v/>
      </c>
      <c r="BS1589" s="1" t="s">
        <v>5840</v>
      </c>
      <c r="BU1589" s="7" t="str">
        <f t="shared" si="299"/>
        <v>FALSE</v>
      </c>
      <c r="BV1589" s="230" t="s">
        <v>2146</v>
      </c>
      <c r="BW1589" s="1" t="b">
        <f t="shared" si="305"/>
        <v>0</v>
      </c>
      <c r="BZ1589" s="1" t="str">
        <f t="shared" si="300"/>
        <v/>
      </c>
      <c r="CA1589" s="1" t="s">
        <v>5840</v>
      </c>
      <c r="CC1589" s="7" t="str">
        <f t="shared" si="301"/>
        <v>FALSE</v>
      </c>
      <c r="CD1589" s="230" t="s">
        <v>2146</v>
      </c>
      <c r="CE1589" s="1" t="b">
        <f t="shared" si="306"/>
        <v>0</v>
      </c>
      <c r="CI1589"/>
      <c r="CJ1589" s="1" t="str">
        <f t="shared" si="302"/>
        <v/>
      </c>
      <c r="CK1589" s="1" t="s">
        <v>5840</v>
      </c>
      <c r="CM1589" s="7" t="str">
        <f t="shared" si="303"/>
        <v>FALSE</v>
      </c>
      <c r="CN1589" s="230" t="s">
        <v>2146</v>
      </c>
      <c r="CO1589" s="1" t="b">
        <f t="shared" si="307"/>
        <v>0</v>
      </c>
    </row>
    <row r="1590" spans="48:93" ht="18" x14ac:dyDescent="0.25">
      <c r="AV1590" s="229" t="s">
        <v>2146</v>
      </c>
      <c r="AW1590" s="230" t="s">
        <v>3922</v>
      </c>
      <c r="AX1590" s="230" t="s">
        <v>2606</v>
      </c>
      <c r="AY1590" s="233">
        <v>19676</v>
      </c>
      <c r="AZ1590" s="231" t="s">
        <v>373</v>
      </c>
      <c r="BA1590" s="230" t="s">
        <v>3922</v>
      </c>
      <c r="BB1590" s="229" t="s">
        <v>2146</v>
      </c>
      <c r="BD1590" s="226" t="s">
        <v>3921</v>
      </c>
      <c r="BE1590" s="1" t="s">
        <v>373</v>
      </c>
      <c r="BF1590" t="s">
        <v>2145</v>
      </c>
      <c r="BH1590" s="1" t="str">
        <f t="shared" si="296"/>
        <v/>
      </c>
      <c r="BI1590" s="1" t="s">
        <v>5841</v>
      </c>
      <c r="BK1590" s="7" t="str">
        <f t="shared" si="297"/>
        <v>FALSE</v>
      </c>
      <c r="BL1590" s="227" t="s">
        <v>2147</v>
      </c>
      <c r="BM1590" s="1" t="b">
        <f t="shared" si="304"/>
        <v>0</v>
      </c>
      <c r="BQ1590"/>
      <c r="BR1590" s="1" t="str">
        <f t="shared" si="298"/>
        <v/>
      </c>
      <c r="BS1590" s="1" t="s">
        <v>5841</v>
      </c>
      <c r="BU1590" s="7" t="str">
        <f t="shared" si="299"/>
        <v>FALSE</v>
      </c>
      <c r="BV1590" s="227" t="s">
        <v>2147</v>
      </c>
      <c r="BW1590" s="1" t="b">
        <f t="shared" si="305"/>
        <v>0</v>
      </c>
      <c r="BZ1590" s="1" t="str">
        <f t="shared" si="300"/>
        <v/>
      </c>
      <c r="CA1590" s="1" t="s">
        <v>5841</v>
      </c>
      <c r="CC1590" s="7" t="str">
        <f t="shared" si="301"/>
        <v>FALSE</v>
      </c>
      <c r="CD1590" s="227" t="s">
        <v>2147</v>
      </c>
      <c r="CE1590" s="1" t="b">
        <f t="shared" si="306"/>
        <v>0</v>
      </c>
      <c r="CI1590"/>
      <c r="CJ1590" s="1" t="str">
        <f t="shared" si="302"/>
        <v/>
      </c>
      <c r="CK1590" s="1" t="s">
        <v>5841</v>
      </c>
      <c r="CM1590" s="7" t="str">
        <f t="shared" si="303"/>
        <v>FALSE</v>
      </c>
      <c r="CN1590" s="227" t="s">
        <v>2147</v>
      </c>
      <c r="CO1590" s="1" t="b">
        <f t="shared" si="307"/>
        <v>0</v>
      </c>
    </row>
    <row r="1591" spans="48:93" ht="18" x14ac:dyDescent="0.25">
      <c r="AV1591" s="226" t="s">
        <v>2147</v>
      </c>
      <c r="AW1591" s="227" t="s">
        <v>3923</v>
      </c>
      <c r="AX1591" s="227" t="s">
        <v>2778</v>
      </c>
      <c r="AY1591" s="232">
        <v>71660</v>
      </c>
      <c r="AZ1591" s="228" t="s">
        <v>333</v>
      </c>
      <c r="BA1591" s="227" t="s">
        <v>3923</v>
      </c>
      <c r="BB1591" s="226" t="s">
        <v>2147</v>
      </c>
      <c r="BD1591" s="229" t="s">
        <v>3922</v>
      </c>
      <c r="BE1591" s="1" t="s">
        <v>373</v>
      </c>
      <c r="BF1591" t="s">
        <v>2146</v>
      </c>
      <c r="BH1591" s="1" t="str">
        <f t="shared" si="296"/>
        <v/>
      </c>
      <c r="BI1591" s="1" t="s">
        <v>5842</v>
      </c>
      <c r="BK1591" s="7" t="str">
        <f t="shared" si="297"/>
        <v>FALSE</v>
      </c>
      <c r="BL1591" s="230" t="s">
        <v>2148</v>
      </c>
      <c r="BM1591" s="1" t="b">
        <f t="shared" si="304"/>
        <v>0</v>
      </c>
      <c r="BQ1591"/>
      <c r="BR1591" s="1" t="str">
        <f t="shared" si="298"/>
        <v/>
      </c>
      <c r="BS1591" s="1" t="s">
        <v>5842</v>
      </c>
      <c r="BU1591" s="7" t="str">
        <f t="shared" si="299"/>
        <v>FALSE</v>
      </c>
      <c r="BV1591" s="230" t="s">
        <v>2148</v>
      </c>
      <c r="BW1591" s="1" t="b">
        <f t="shared" si="305"/>
        <v>0</v>
      </c>
      <c r="BZ1591" s="1" t="str">
        <f t="shared" si="300"/>
        <v/>
      </c>
      <c r="CA1591" s="1" t="s">
        <v>5842</v>
      </c>
      <c r="CC1591" s="7" t="str">
        <f t="shared" si="301"/>
        <v>FALSE</v>
      </c>
      <c r="CD1591" s="230" t="s">
        <v>2148</v>
      </c>
      <c r="CE1591" s="1" t="b">
        <f t="shared" si="306"/>
        <v>0</v>
      </c>
      <c r="CI1591"/>
      <c r="CJ1591" s="1" t="str">
        <f t="shared" si="302"/>
        <v/>
      </c>
      <c r="CK1591" s="1" t="s">
        <v>5842</v>
      </c>
      <c r="CM1591" s="7" t="str">
        <f t="shared" si="303"/>
        <v>FALSE</v>
      </c>
      <c r="CN1591" s="230" t="s">
        <v>2148</v>
      </c>
      <c r="CO1591" s="1" t="b">
        <f t="shared" si="307"/>
        <v>0</v>
      </c>
    </row>
    <row r="1592" spans="48:93" ht="18" x14ac:dyDescent="0.25">
      <c r="AV1592" s="229" t="s">
        <v>2148</v>
      </c>
      <c r="AW1592" s="230" t="s">
        <v>3924</v>
      </c>
      <c r="AX1592" s="230" t="s">
        <v>2617</v>
      </c>
      <c r="AY1592" s="233">
        <v>12104</v>
      </c>
      <c r="AZ1592" s="231" t="s">
        <v>364</v>
      </c>
      <c r="BA1592" s="230" t="s">
        <v>3924</v>
      </c>
      <c r="BB1592" s="229" t="s">
        <v>2148</v>
      </c>
      <c r="BD1592" s="226" t="s">
        <v>3923</v>
      </c>
      <c r="BE1592" s="1" t="s">
        <v>333</v>
      </c>
      <c r="BF1592" t="s">
        <v>2147</v>
      </c>
      <c r="BH1592" s="1" t="str">
        <f t="shared" si="296"/>
        <v/>
      </c>
      <c r="BI1592" s="1" t="s">
        <v>5843</v>
      </c>
      <c r="BK1592" s="7" t="str">
        <f t="shared" si="297"/>
        <v>FALSE</v>
      </c>
      <c r="BL1592" s="227" t="s">
        <v>2149</v>
      </c>
      <c r="BM1592" s="1" t="b">
        <f t="shared" si="304"/>
        <v>0</v>
      </c>
      <c r="BQ1592"/>
      <c r="BR1592" s="1" t="str">
        <f t="shared" si="298"/>
        <v/>
      </c>
      <c r="BS1592" s="1" t="s">
        <v>5843</v>
      </c>
      <c r="BU1592" s="7" t="str">
        <f t="shared" si="299"/>
        <v>FALSE</v>
      </c>
      <c r="BV1592" s="227" t="s">
        <v>2149</v>
      </c>
      <c r="BW1592" s="1" t="b">
        <f t="shared" si="305"/>
        <v>0</v>
      </c>
      <c r="BZ1592" s="1" t="str">
        <f t="shared" si="300"/>
        <v/>
      </c>
      <c r="CA1592" s="1" t="s">
        <v>5843</v>
      </c>
      <c r="CC1592" s="7" t="str">
        <f t="shared" si="301"/>
        <v>FALSE</v>
      </c>
      <c r="CD1592" s="227" t="s">
        <v>2149</v>
      </c>
      <c r="CE1592" s="1" t="b">
        <f t="shared" si="306"/>
        <v>0</v>
      </c>
      <c r="CI1592"/>
      <c r="CJ1592" s="1" t="str">
        <f t="shared" si="302"/>
        <v/>
      </c>
      <c r="CK1592" s="1" t="s">
        <v>5843</v>
      </c>
      <c r="CM1592" s="7" t="str">
        <f t="shared" si="303"/>
        <v>FALSE</v>
      </c>
      <c r="CN1592" s="227" t="s">
        <v>2149</v>
      </c>
      <c r="CO1592" s="1" t="b">
        <f t="shared" si="307"/>
        <v>0</v>
      </c>
    </row>
    <row r="1593" spans="48:93" ht="18" x14ac:dyDescent="0.25">
      <c r="AV1593" s="226" t="s">
        <v>2149</v>
      </c>
      <c r="AW1593" s="227" t="s">
        <v>3925</v>
      </c>
      <c r="AX1593" s="227" t="s">
        <v>2614</v>
      </c>
      <c r="AY1593" s="232">
        <v>12118</v>
      </c>
      <c r="AZ1593" s="228" t="s">
        <v>372</v>
      </c>
      <c r="BA1593" s="227" t="s">
        <v>3925</v>
      </c>
      <c r="BB1593" s="226" t="s">
        <v>2149</v>
      </c>
      <c r="BD1593" s="229" t="s">
        <v>3924</v>
      </c>
      <c r="BE1593" s="1" t="s">
        <v>364</v>
      </c>
      <c r="BF1593" t="s">
        <v>2148</v>
      </c>
      <c r="BH1593" s="1" t="str">
        <f t="shared" si="296"/>
        <v/>
      </c>
      <c r="BI1593" s="1" t="s">
        <v>5844</v>
      </c>
      <c r="BK1593" s="7" t="str">
        <f t="shared" si="297"/>
        <v>FALSE</v>
      </c>
      <c r="BL1593" s="230" t="s">
        <v>2150</v>
      </c>
      <c r="BM1593" s="1" t="b">
        <f t="shared" si="304"/>
        <v>0</v>
      </c>
      <c r="BQ1593"/>
      <c r="BR1593" s="1" t="str">
        <f t="shared" si="298"/>
        <v/>
      </c>
      <c r="BS1593" s="1" t="s">
        <v>5844</v>
      </c>
      <c r="BU1593" s="7" t="str">
        <f t="shared" si="299"/>
        <v>FALSE</v>
      </c>
      <c r="BV1593" s="230" t="s">
        <v>2150</v>
      </c>
      <c r="BW1593" s="1" t="b">
        <f t="shared" si="305"/>
        <v>0</v>
      </c>
      <c r="BZ1593" s="1" t="str">
        <f t="shared" si="300"/>
        <v/>
      </c>
      <c r="CA1593" s="1" t="s">
        <v>5844</v>
      </c>
      <c r="CC1593" s="7" t="str">
        <f t="shared" si="301"/>
        <v>FALSE</v>
      </c>
      <c r="CD1593" s="230" t="s">
        <v>2150</v>
      </c>
      <c r="CE1593" s="1" t="b">
        <f t="shared" si="306"/>
        <v>0</v>
      </c>
      <c r="CI1593"/>
      <c r="CJ1593" s="1" t="str">
        <f t="shared" si="302"/>
        <v/>
      </c>
      <c r="CK1593" s="1" t="s">
        <v>5844</v>
      </c>
      <c r="CM1593" s="7" t="str">
        <f t="shared" si="303"/>
        <v>FALSE</v>
      </c>
      <c r="CN1593" s="230" t="s">
        <v>2150</v>
      </c>
      <c r="CO1593" s="1" t="b">
        <f t="shared" si="307"/>
        <v>0</v>
      </c>
    </row>
    <row r="1594" spans="48:93" ht="18" x14ac:dyDescent="0.25">
      <c r="AV1594" s="229" t="s">
        <v>2150</v>
      </c>
      <c r="AW1594" s="230" t="s">
        <v>3926</v>
      </c>
      <c r="AX1594" s="230" t="s">
        <v>2677</v>
      </c>
      <c r="AY1594" s="233">
        <v>80223</v>
      </c>
      <c r="AZ1594" s="231" t="s">
        <v>348</v>
      </c>
      <c r="BA1594" s="230" t="s">
        <v>3926</v>
      </c>
      <c r="BB1594" s="229" t="s">
        <v>2150</v>
      </c>
      <c r="BD1594" s="226" t="s">
        <v>3925</v>
      </c>
      <c r="BE1594" s="1" t="s">
        <v>372</v>
      </c>
      <c r="BF1594" t="s">
        <v>2149</v>
      </c>
      <c r="BH1594" s="1" t="str">
        <f t="shared" si="296"/>
        <v/>
      </c>
      <c r="BI1594" s="1" t="s">
        <v>5845</v>
      </c>
      <c r="BK1594" s="7" t="str">
        <f t="shared" si="297"/>
        <v>FALSE</v>
      </c>
      <c r="BL1594" s="227" t="s">
        <v>2151</v>
      </c>
      <c r="BM1594" s="1" t="b">
        <f t="shared" si="304"/>
        <v>0</v>
      </c>
      <c r="BQ1594"/>
      <c r="BR1594" s="1" t="str">
        <f t="shared" si="298"/>
        <v/>
      </c>
      <c r="BS1594" s="1" t="s">
        <v>5845</v>
      </c>
      <c r="BU1594" s="7" t="str">
        <f t="shared" si="299"/>
        <v>FALSE</v>
      </c>
      <c r="BV1594" s="227" t="s">
        <v>2151</v>
      </c>
      <c r="BW1594" s="1" t="b">
        <f t="shared" si="305"/>
        <v>0</v>
      </c>
      <c r="BZ1594" s="1" t="str">
        <f t="shared" si="300"/>
        <v/>
      </c>
      <c r="CA1594" s="1" t="s">
        <v>5845</v>
      </c>
      <c r="CC1594" s="7" t="str">
        <f t="shared" si="301"/>
        <v>FALSE</v>
      </c>
      <c r="CD1594" s="227" t="s">
        <v>2151</v>
      </c>
      <c r="CE1594" s="1" t="b">
        <f t="shared" si="306"/>
        <v>0</v>
      </c>
      <c r="CI1594"/>
      <c r="CJ1594" s="1" t="str">
        <f t="shared" si="302"/>
        <v/>
      </c>
      <c r="CK1594" s="1" t="s">
        <v>5845</v>
      </c>
      <c r="CM1594" s="7" t="str">
        <f t="shared" si="303"/>
        <v>FALSE</v>
      </c>
      <c r="CN1594" s="227" t="s">
        <v>2151</v>
      </c>
      <c r="CO1594" s="1" t="b">
        <f t="shared" si="307"/>
        <v>0</v>
      </c>
    </row>
    <row r="1595" spans="48:93" ht="18" x14ac:dyDescent="0.25">
      <c r="AV1595" s="226" t="s">
        <v>2151</v>
      </c>
      <c r="AW1595" s="227" t="s">
        <v>3927</v>
      </c>
      <c r="AX1595" s="227" t="s">
        <v>2677</v>
      </c>
      <c r="AY1595" s="232">
        <v>92724</v>
      </c>
      <c r="AZ1595" s="228" t="s">
        <v>348</v>
      </c>
      <c r="BA1595" s="227" t="s">
        <v>3927</v>
      </c>
      <c r="BB1595" s="226" t="s">
        <v>2151</v>
      </c>
      <c r="BD1595" s="229" t="s">
        <v>3926</v>
      </c>
      <c r="BE1595" s="1" t="s">
        <v>348</v>
      </c>
      <c r="BF1595" t="s">
        <v>2150</v>
      </c>
      <c r="BH1595" s="1" t="str">
        <f t="shared" si="296"/>
        <v/>
      </c>
      <c r="BI1595" s="1" t="s">
        <v>5846</v>
      </c>
      <c r="BK1595" s="7" t="str">
        <f t="shared" si="297"/>
        <v>FALSE</v>
      </c>
      <c r="BL1595" s="230" t="s">
        <v>2152</v>
      </c>
      <c r="BM1595" s="1" t="b">
        <f t="shared" si="304"/>
        <v>0</v>
      </c>
      <c r="BQ1595"/>
      <c r="BR1595" s="1" t="str">
        <f t="shared" si="298"/>
        <v/>
      </c>
      <c r="BS1595" s="1" t="s">
        <v>5846</v>
      </c>
      <c r="BU1595" s="7" t="str">
        <f t="shared" si="299"/>
        <v>FALSE</v>
      </c>
      <c r="BV1595" s="230" t="s">
        <v>2152</v>
      </c>
      <c r="BW1595" s="1" t="b">
        <f t="shared" si="305"/>
        <v>0</v>
      </c>
      <c r="BZ1595" s="1" t="str">
        <f t="shared" si="300"/>
        <v/>
      </c>
      <c r="CA1595" s="1" t="s">
        <v>5846</v>
      </c>
      <c r="CC1595" s="7" t="str">
        <f t="shared" si="301"/>
        <v>FALSE</v>
      </c>
      <c r="CD1595" s="230" t="s">
        <v>2152</v>
      </c>
      <c r="CE1595" s="1" t="b">
        <f t="shared" si="306"/>
        <v>0</v>
      </c>
      <c r="CI1595"/>
      <c r="CJ1595" s="1" t="str">
        <f t="shared" si="302"/>
        <v/>
      </c>
      <c r="CK1595" s="1" t="s">
        <v>5846</v>
      </c>
      <c r="CM1595" s="7" t="str">
        <f t="shared" si="303"/>
        <v>FALSE</v>
      </c>
      <c r="CN1595" s="230" t="s">
        <v>2152</v>
      </c>
      <c r="CO1595" s="1" t="b">
        <f t="shared" si="307"/>
        <v>0</v>
      </c>
    </row>
    <row r="1596" spans="48:93" ht="18" x14ac:dyDescent="0.25">
      <c r="AV1596" s="229" t="s">
        <v>2152</v>
      </c>
      <c r="AW1596" s="230" t="s">
        <v>3928</v>
      </c>
      <c r="AX1596" s="230" t="s">
        <v>2659</v>
      </c>
      <c r="AY1596" s="233">
        <v>21923</v>
      </c>
      <c r="AZ1596" s="231" t="s">
        <v>351</v>
      </c>
      <c r="BA1596" s="230" t="s">
        <v>3928</v>
      </c>
      <c r="BB1596" s="229" t="s">
        <v>2152</v>
      </c>
      <c r="BD1596" s="226" t="s">
        <v>3927</v>
      </c>
      <c r="BE1596" s="1" t="s">
        <v>348</v>
      </c>
      <c r="BF1596" t="s">
        <v>2151</v>
      </c>
      <c r="BH1596" s="1" t="str">
        <f t="shared" si="296"/>
        <v/>
      </c>
      <c r="BI1596" s="1" t="s">
        <v>5847</v>
      </c>
      <c r="BK1596" s="7" t="str">
        <f t="shared" si="297"/>
        <v>FALSE</v>
      </c>
      <c r="BL1596" s="227" t="s">
        <v>2153</v>
      </c>
      <c r="BM1596" s="1" t="b">
        <f t="shared" si="304"/>
        <v>0</v>
      </c>
      <c r="BQ1596"/>
      <c r="BR1596" s="1" t="str">
        <f t="shared" si="298"/>
        <v/>
      </c>
      <c r="BS1596" s="1" t="s">
        <v>5847</v>
      </c>
      <c r="BU1596" s="7" t="str">
        <f t="shared" si="299"/>
        <v>FALSE</v>
      </c>
      <c r="BV1596" s="227" t="s">
        <v>2153</v>
      </c>
      <c r="BW1596" s="1" t="b">
        <f t="shared" si="305"/>
        <v>0</v>
      </c>
      <c r="BZ1596" s="1" t="str">
        <f t="shared" si="300"/>
        <v/>
      </c>
      <c r="CA1596" s="1" t="s">
        <v>5847</v>
      </c>
      <c r="CC1596" s="7" t="str">
        <f t="shared" si="301"/>
        <v>FALSE</v>
      </c>
      <c r="CD1596" s="227" t="s">
        <v>2153</v>
      </c>
      <c r="CE1596" s="1" t="b">
        <f t="shared" si="306"/>
        <v>0</v>
      </c>
      <c r="CI1596"/>
      <c r="CJ1596" s="1" t="str">
        <f t="shared" si="302"/>
        <v/>
      </c>
      <c r="CK1596" s="1" t="s">
        <v>5847</v>
      </c>
      <c r="CM1596" s="7" t="str">
        <f t="shared" si="303"/>
        <v>FALSE</v>
      </c>
      <c r="CN1596" s="227" t="s">
        <v>2153</v>
      </c>
      <c r="CO1596" s="1" t="b">
        <f t="shared" si="307"/>
        <v>0</v>
      </c>
    </row>
    <row r="1597" spans="48:93" ht="18" x14ac:dyDescent="0.25">
      <c r="AV1597" s="226" t="s">
        <v>2153</v>
      </c>
      <c r="AW1597" s="227" t="s">
        <v>3929</v>
      </c>
      <c r="AX1597" s="227" t="s">
        <v>2772</v>
      </c>
      <c r="AY1597" s="232">
        <v>12132</v>
      </c>
      <c r="AZ1597" s="228" t="s">
        <v>367</v>
      </c>
      <c r="BA1597" s="227" t="s">
        <v>3929</v>
      </c>
      <c r="BB1597" s="226" t="s">
        <v>2153</v>
      </c>
      <c r="BD1597" s="229" t="s">
        <v>3928</v>
      </c>
      <c r="BE1597" s="1" t="s">
        <v>351</v>
      </c>
      <c r="BF1597" t="s">
        <v>2152</v>
      </c>
      <c r="BH1597" s="1" t="str">
        <f t="shared" si="296"/>
        <v/>
      </c>
      <c r="BI1597" s="1" t="s">
        <v>5848</v>
      </c>
      <c r="BK1597" s="7" t="str">
        <f t="shared" si="297"/>
        <v>FALSE</v>
      </c>
      <c r="BL1597" s="230" t="s">
        <v>2154</v>
      </c>
      <c r="BM1597" s="1" t="b">
        <f t="shared" si="304"/>
        <v>0</v>
      </c>
      <c r="BQ1597"/>
      <c r="BR1597" s="1" t="str">
        <f t="shared" si="298"/>
        <v/>
      </c>
      <c r="BS1597" s="1" t="s">
        <v>5848</v>
      </c>
      <c r="BU1597" s="7" t="str">
        <f t="shared" si="299"/>
        <v>FALSE</v>
      </c>
      <c r="BV1597" s="230" t="s">
        <v>2154</v>
      </c>
      <c r="BW1597" s="1" t="b">
        <f t="shared" si="305"/>
        <v>0</v>
      </c>
      <c r="BZ1597" s="1" t="str">
        <f t="shared" si="300"/>
        <v/>
      </c>
      <c r="CA1597" s="1" t="s">
        <v>5848</v>
      </c>
      <c r="CC1597" s="7" t="str">
        <f t="shared" si="301"/>
        <v>FALSE</v>
      </c>
      <c r="CD1597" s="230" t="s">
        <v>2154</v>
      </c>
      <c r="CE1597" s="1" t="b">
        <f t="shared" si="306"/>
        <v>0</v>
      </c>
      <c r="CI1597"/>
      <c r="CJ1597" s="1" t="str">
        <f t="shared" si="302"/>
        <v/>
      </c>
      <c r="CK1597" s="1" t="s">
        <v>5848</v>
      </c>
      <c r="CM1597" s="7" t="str">
        <f t="shared" si="303"/>
        <v>FALSE</v>
      </c>
      <c r="CN1597" s="230" t="s">
        <v>2154</v>
      </c>
      <c r="CO1597" s="1" t="b">
        <f t="shared" si="307"/>
        <v>0</v>
      </c>
    </row>
    <row r="1598" spans="48:93" ht="18" x14ac:dyDescent="0.25">
      <c r="AV1598" s="229" t="s">
        <v>2154</v>
      </c>
      <c r="AW1598" s="230" t="s">
        <v>3930</v>
      </c>
      <c r="AX1598" s="230" t="s">
        <v>2614</v>
      </c>
      <c r="AY1598" s="233">
        <v>12173</v>
      </c>
      <c r="AZ1598" s="231" t="s">
        <v>372</v>
      </c>
      <c r="BA1598" s="230" t="s">
        <v>3930</v>
      </c>
      <c r="BB1598" s="229" t="s">
        <v>2154</v>
      </c>
      <c r="BD1598" s="226" t="s">
        <v>3929</v>
      </c>
      <c r="BE1598" s="1" t="s">
        <v>367</v>
      </c>
      <c r="BF1598" t="s">
        <v>2153</v>
      </c>
      <c r="BH1598" s="1" t="str">
        <f t="shared" si="296"/>
        <v/>
      </c>
      <c r="BI1598" s="1" t="s">
        <v>5849</v>
      </c>
      <c r="BK1598" s="7" t="str">
        <f t="shared" si="297"/>
        <v>FALSE</v>
      </c>
      <c r="BL1598" s="227" t="s">
        <v>2155</v>
      </c>
      <c r="BM1598" s="1" t="b">
        <f t="shared" si="304"/>
        <v>0</v>
      </c>
      <c r="BQ1598"/>
      <c r="BR1598" s="1" t="str">
        <f t="shared" si="298"/>
        <v/>
      </c>
      <c r="BS1598" s="1" t="s">
        <v>5849</v>
      </c>
      <c r="BU1598" s="7" t="str">
        <f t="shared" si="299"/>
        <v>FALSE</v>
      </c>
      <c r="BV1598" s="227" t="s">
        <v>2155</v>
      </c>
      <c r="BW1598" s="1" t="b">
        <f t="shared" si="305"/>
        <v>0</v>
      </c>
      <c r="BZ1598" s="1" t="str">
        <f t="shared" si="300"/>
        <v/>
      </c>
      <c r="CA1598" s="1" t="s">
        <v>5849</v>
      </c>
      <c r="CC1598" s="7" t="str">
        <f t="shared" si="301"/>
        <v>FALSE</v>
      </c>
      <c r="CD1598" s="227" t="s">
        <v>2155</v>
      </c>
      <c r="CE1598" s="1" t="b">
        <f t="shared" si="306"/>
        <v>0</v>
      </c>
      <c r="CI1598"/>
      <c r="CJ1598" s="1" t="str">
        <f t="shared" si="302"/>
        <v/>
      </c>
      <c r="CK1598" s="1" t="s">
        <v>5849</v>
      </c>
      <c r="CM1598" s="7" t="str">
        <f t="shared" si="303"/>
        <v>FALSE</v>
      </c>
      <c r="CN1598" s="227" t="s">
        <v>2155</v>
      </c>
      <c r="CO1598" s="1" t="b">
        <f t="shared" si="307"/>
        <v>0</v>
      </c>
    </row>
    <row r="1599" spans="48:93" ht="18" x14ac:dyDescent="0.25">
      <c r="AV1599" s="226" t="s">
        <v>2155</v>
      </c>
      <c r="AW1599" s="227" t="s">
        <v>3931</v>
      </c>
      <c r="AX1599" s="227" t="s">
        <v>2659</v>
      </c>
      <c r="AY1599" s="232">
        <v>73950</v>
      </c>
      <c r="AZ1599" s="228" t="s">
        <v>351</v>
      </c>
      <c r="BA1599" s="227" t="s">
        <v>3931</v>
      </c>
      <c r="BB1599" s="226" t="s">
        <v>2155</v>
      </c>
      <c r="BD1599" s="229" t="s">
        <v>3930</v>
      </c>
      <c r="BE1599" s="1" t="s">
        <v>372</v>
      </c>
      <c r="BF1599" t="s">
        <v>2154</v>
      </c>
      <c r="BH1599" s="1" t="str">
        <f t="shared" si="296"/>
        <v/>
      </c>
      <c r="BI1599" s="1" t="s">
        <v>5850</v>
      </c>
      <c r="BK1599" s="7" t="str">
        <f t="shared" si="297"/>
        <v>FALSE</v>
      </c>
      <c r="BL1599" s="230" t="s">
        <v>2156</v>
      </c>
      <c r="BM1599" s="1" t="b">
        <f t="shared" si="304"/>
        <v>0</v>
      </c>
      <c r="BQ1599"/>
      <c r="BR1599" s="1" t="str">
        <f t="shared" si="298"/>
        <v/>
      </c>
      <c r="BS1599" s="1" t="s">
        <v>5850</v>
      </c>
      <c r="BU1599" s="7" t="str">
        <f t="shared" si="299"/>
        <v>FALSE</v>
      </c>
      <c r="BV1599" s="230" t="s">
        <v>2156</v>
      </c>
      <c r="BW1599" s="1" t="b">
        <f t="shared" si="305"/>
        <v>0</v>
      </c>
      <c r="BZ1599" s="1" t="str">
        <f t="shared" si="300"/>
        <v/>
      </c>
      <c r="CA1599" s="1" t="s">
        <v>5850</v>
      </c>
      <c r="CC1599" s="7" t="str">
        <f t="shared" si="301"/>
        <v>FALSE</v>
      </c>
      <c r="CD1599" s="230" t="s">
        <v>2156</v>
      </c>
      <c r="CE1599" s="1" t="b">
        <f t="shared" si="306"/>
        <v>0</v>
      </c>
      <c r="CI1599"/>
      <c r="CJ1599" s="1" t="str">
        <f t="shared" si="302"/>
        <v/>
      </c>
      <c r="CK1599" s="1" t="s">
        <v>5850</v>
      </c>
      <c r="CM1599" s="7" t="str">
        <f t="shared" si="303"/>
        <v>FALSE</v>
      </c>
      <c r="CN1599" s="230" t="s">
        <v>2156</v>
      </c>
      <c r="CO1599" s="1" t="b">
        <f t="shared" si="307"/>
        <v>0</v>
      </c>
    </row>
    <row r="1600" spans="48:93" ht="18" x14ac:dyDescent="0.25">
      <c r="AV1600" s="229" t="s">
        <v>2156</v>
      </c>
      <c r="AW1600" s="230" t="s">
        <v>3932</v>
      </c>
      <c r="AX1600" s="230" t="s">
        <v>2623</v>
      </c>
      <c r="AY1600" s="233">
        <v>78160</v>
      </c>
      <c r="AZ1600" s="231" t="s">
        <v>323</v>
      </c>
      <c r="BA1600" s="230" t="s">
        <v>3932</v>
      </c>
      <c r="BB1600" s="229" t="s">
        <v>2156</v>
      </c>
      <c r="BD1600" s="226" t="s">
        <v>3931</v>
      </c>
      <c r="BE1600" s="1" t="s">
        <v>351</v>
      </c>
      <c r="BF1600" t="s">
        <v>2155</v>
      </c>
      <c r="BH1600" s="1" t="str">
        <f t="shared" si="296"/>
        <v/>
      </c>
      <c r="BI1600" s="1" t="s">
        <v>5851</v>
      </c>
      <c r="BK1600" s="7" t="str">
        <f t="shared" si="297"/>
        <v>FALSE</v>
      </c>
      <c r="BL1600" s="227" t="s">
        <v>2157</v>
      </c>
      <c r="BM1600" s="1" t="b">
        <f t="shared" si="304"/>
        <v>0</v>
      </c>
      <c r="BQ1600"/>
      <c r="BR1600" s="1" t="str">
        <f t="shared" si="298"/>
        <v/>
      </c>
      <c r="BS1600" s="1" t="s">
        <v>5851</v>
      </c>
      <c r="BU1600" s="7" t="str">
        <f t="shared" si="299"/>
        <v>FALSE</v>
      </c>
      <c r="BV1600" s="227" t="s">
        <v>2157</v>
      </c>
      <c r="BW1600" s="1" t="b">
        <f t="shared" si="305"/>
        <v>0</v>
      </c>
      <c r="BZ1600" s="1" t="str">
        <f t="shared" si="300"/>
        <v/>
      </c>
      <c r="CA1600" s="1" t="s">
        <v>5851</v>
      </c>
      <c r="CC1600" s="7" t="str">
        <f t="shared" si="301"/>
        <v>FALSE</v>
      </c>
      <c r="CD1600" s="227" t="s">
        <v>2157</v>
      </c>
      <c r="CE1600" s="1" t="b">
        <f t="shared" si="306"/>
        <v>0</v>
      </c>
      <c r="CI1600"/>
      <c r="CJ1600" s="1" t="str">
        <f t="shared" si="302"/>
        <v/>
      </c>
      <c r="CK1600" s="1" t="s">
        <v>5851</v>
      </c>
      <c r="CM1600" s="7" t="str">
        <f t="shared" si="303"/>
        <v>FALSE</v>
      </c>
      <c r="CN1600" s="227" t="s">
        <v>2157</v>
      </c>
      <c r="CO1600" s="1" t="b">
        <f t="shared" si="307"/>
        <v>0</v>
      </c>
    </row>
    <row r="1601" spans="48:93" ht="18" x14ac:dyDescent="0.25">
      <c r="AV1601" s="226" t="s">
        <v>2157</v>
      </c>
      <c r="AW1601" s="227" t="s">
        <v>3933</v>
      </c>
      <c r="AX1601" s="227" t="s">
        <v>2659</v>
      </c>
      <c r="AY1601" s="232">
        <v>12215</v>
      </c>
      <c r="AZ1601" s="228" t="s">
        <v>351</v>
      </c>
      <c r="BA1601" s="227" t="s">
        <v>3933</v>
      </c>
      <c r="BB1601" s="226" t="s">
        <v>2157</v>
      </c>
      <c r="BD1601" s="229" t="s">
        <v>3932</v>
      </c>
      <c r="BE1601" s="1" t="s">
        <v>323</v>
      </c>
      <c r="BF1601" t="s">
        <v>2156</v>
      </c>
      <c r="BH1601" s="1" t="str">
        <f t="shared" si="296"/>
        <v/>
      </c>
      <c r="BI1601" s="1" t="s">
        <v>5852</v>
      </c>
      <c r="BK1601" s="7" t="str">
        <f t="shared" si="297"/>
        <v>FALSE</v>
      </c>
      <c r="BL1601" s="230" t="s">
        <v>2158</v>
      </c>
      <c r="BM1601" s="1" t="b">
        <f t="shared" si="304"/>
        <v>0</v>
      </c>
      <c r="BQ1601"/>
      <c r="BR1601" s="1" t="str">
        <f t="shared" si="298"/>
        <v/>
      </c>
      <c r="BS1601" s="1" t="s">
        <v>5852</v>
      </c>
      <c r="BU1601" s="7" t="str">
        <f t="shared" si="299"/>
        <v>FALSE</v>
      </c>
      <c r="BV1601" s="230" t="s">
        <v>2158</v>
      </c>
      <c r="BW1601" s="1" t="b">
        <f t="shared" si="305"/>
        <v>0</v>
      </c>
      <c r="BZ1601" s="1" t="str">
        <f t="shared" si="300"/>
        <v/>
      </c>
      <c r="CA1601" s="1" t="s">
        <v>5852</v>
      </c>
      <c r="CC1601" s="7" t="str">
        <f t="shared" si="301"/>
        <v>FALSE</v>
      </c>
      <c r="CD1601" s="230" t="s">
        <v>2158</v>
      </c>
      <c r="CE1601" s="1" t="b">
        <f t="shared" si="306"/>
        <v>0</v>
      </c>
      <c r="CI1601"/>
      <c r="CJ1601" s="1" t="str">
        <f t="shared" si="302"/>
        <v/>
      </c>
      <c r="CK1601" s="1" t="s">
        <v>5852</v>
      </c>
      <c r="CM1601" s="7" t="str">
        <f t="shared" si="303"/>
        <v>FALSE</v>
      </c>
      <c r="CN1601" s="230" t="s">
        <v>2158</v>
      </c>
      <c r="CO1601" s="1" t="b">
        <f t="shared" si="307"/>
        <v>0</v>
      </c>
    </row>
    <row r="1602" spans="48:93" ht="18" x14ac:dyDescent="0.25">
      <c r="AV1602" s="229" t="s">
        <v>2158</v>
      </c>
      <c r="AW1602" s="230" t="s">
        <v>3934</v>
      </c>
      <c r="AX1602" s="230" t="s">
        <v>2604</v>
      </c>
      <c r="AY1602" s="233">
        <v>12219</v>
      </c>
      <c r="AZ1602" s="231" t="s">
        <v>341</v>
      </c>
      <c r="BA1602" s="230" t="s">
        <v>3934</v>
      </c>
      <c r="BB1602" s="229" t="s">
        <v>2158</v>
      </c>
      <c r="BD1602" s="226" t="s">
        <v>3933</v>
      </c>
      <c r="BE1602" s="1" t="s">
        <v>351</v>
      </c>
      <c r="BF1602" t="s">
        <v>2157</v>
      </c>
      <c r="BH1602" s="1" t="str">
        <f t="shared" si="296"/>
        <v/>
      </c>
      <c r="BI1602" s="1" t="s">
        <v>5853</v>
      </c>
      <c r="BK1602" s="7" t="str">
        <f t="shared" si="297"/>
        <v>FALSE</v>
      </c>
      <c r="BL1602" s="227" t="s">
        <v>2159</v>
      </c>
      <c r="BM1602" s="1" t="b">
        <f t="shared" si="304"/>
        <v>0</v>
      </c>
      <c r="BQ1602"/>
      <c r="BR1602" s="1" t="str">
        <f t="shared" si="298"/>
        <v/>
      </c>
      <c r="BS1602" s="1" t="s">
        <v>5853</v>
      </c>
      <c r="BU1602" s="7" t="str">
        <f t="shared" si="299"/>
        <v>FALSE</v>
      </c>
      <c r="BV1602" s="227" t="s">
        <v>2159</v>
      </c>
      <c r="BW1602" s="1" t="b">
        <f t="shared" si="305"/>
        <v>0</v>
      </c>
      <c r="BZ1602" s="1" t="str">
        <f t="shared" si="300"/>
        <v/>
      </c>
      <c r="CA1602" s="1" t="s">
        <v>5853</v>
      </c>
      <c r="CC1602" s="7" t="str">
        <f t="shared" si="301"/>
        <v>FALSE</v>
      </c>
      <c r="CD1602" s="227" t="s">
        <v>2159</v>
      </c>
      <c r="CE1602" s="1" t="b">
        <f t="shared" si="306"/>
        <v>0</v>
      </c>
      <c r="CI1602"/>
      <c r="CJ1602" s="1" t="str">
        <f t="shared" si="302"/>
        <v/>
      </c>
      <c r="CK1602" s="1" t="s">
        <v>5853</v>
      </c>
      <c r="CM1602" s="7" t="str">
        <f t="shared" si="303"/>
        <v>FALSE</v>
      </c>
      <c r="CN1602" s="227" t="s">
        <v>2159</v>
      </c>
      <c r="CO1602" s="1" t="b">
        <f t="shared" si="307"/>
        <v>0</v>
      </c>
    </row>
    <row r="1603" spans="48:93" ht="18" x14ac:dyDescent="0.25">
      <c r="AV1603" s="226" t="s">
        <v>2159</v>
      </c>
      <c r="AW1603" s="227" t="s">
        <v>3935</v>
      </c>
      <c r="AX1603" s="227" t="s">
        <v>2604</v>
      </c>
      <c r="AY1603" s="232">
        <v>19201</v>
      </c>
      <c r="AZ1603" s="228" t="s">
        <v>341</v>
      </c>
      <c r="BA1603" s="227" t="s">
        <v>3935</v>
      </c>
      <c r="BB1603" s="226" t="s">
        <v>2159</v>
      </c>
      <c r="BD1603" s="229" t="s">
        <v>3934</v>
      </c>
      <c r="BE1603" s="1" t="s">
        <v>341</v>
      </c>
      <c r="BF1603" t="s">
        <v>2158</v>
      </c>
      <c r="BH1603" s="1" t="str">
        <f t="shared" si="296"/>
        <v/>
      </c>
      <c r="BI1603" s="1" t="s">
        <v>5854</v>
      </c>
      <c r="BK1603" s="7" t="str">
        <f t="shared" si="297"/>
        <v>FALSE</v>
      </c>
      <c r="BL1603" s="230" t="s">
        <v>2160</v>
      </c>
      <c r="BM1603" s="1" t="b">
        <f t="shared" si="304"/>
        <v>0</v>
      </c>
      <c r="BQ1603"/>
      <c r="BR1603" s="1" t="str">
        <f t="shared" si="298"/>
        <v/>
      </c>
      <c r="BS1603" s="1" t="s">
        <v>5854</v>
      </c>
      <c r="BU1603" s="7" t="str">
        <f t="shared" si="299"/>
        <v>FALSE</v>
      </c>
      <c r="BV1603" s="230" t="s">
        <v>2160</v>
      </c>
      <c r="BW1603" s="1" t="b">
        <f t="shared" si="305"/>
        <v>0</v>
      </c>
      <c r="BZ1603" s="1" t="str">
        <f t="shared" si="300"/>
        <v/>
      </c>
      <c r="CA1603" s="1" t="s">
        <v>5854</v>
      </c>
      <c r="CC1603" s="7" t="str">
        <f t="shared" si="301"/>
        <v>FALSE</v>
      </c>
      <c r="CD1603" s="230" t="s">
        <v>2160</v>
      </c>
      <c r="CE1603" s="1" t="b">
        <f t="shared" si="306"/>
        <v>0</v>
      </c>
      <c r="CI1603"/>
      <c r="CJ1603" s="1" t="str">
        <f t="shared" si="302"/>
        <v/>
      </c>
      <c r="CK1603" s="1" t="s">
        <v>5854</v>
      </c>
      <c r="CM1603" s="7" t="str">
        <f t="shared" si="303"/>
        <v>FALSE</v>
      </c>
      <c r="CN1603" s="230" t="s">
        <v>2160</v>
      </c>
      <c r="CO1603" s="1" t="b">
        <f t="shared" si="307"/>
        <v>0</v>
      </c>
    </row>
    <row r="1604" spans="48:93" ht="18" x14ac:dyDescent="0.25">
      <c r="AV1604" s="229" t="s">
        <v>2160</v>
      </c>
      <c r="AW1604" s="230" t="s">
        <v>3936</v>
      </c>
      <c r="AX1604" s="230" t="s">
        <v>2631</v>
      </c>
      <c r="AY1604" s="233">
        <v>39</v>
      </c>
      <c r="AZ1604" s="231" t="s">
        <v>338</v>
      </c>
      <c r="BA1604" s="230" t="s">
        <v>3936</v>
      </c>
      <c r="BB1604" s="229" t="s">
        <v>2160</v>
      </c>
      <c r="BD1604" s="226" t="s">
        <v>3935</v>
      </c>
      <c r="BE1604" s="1" t="s">
        <v>341</v>
      </c>
      <c r="BF1604" t="s">
        <v>2159</v>
      </c>
      <c r="BH1604" s="1" t="str">
        <f t="shared" si="296"/>
        <v/>
      </c>
      <c r="BI1604" s="1" t="s">
        <v>5855</v>
      </c>
      <c r="BK1604" s="7" t="str">
        <f t="shared" si="297"/>
        <v>FALSE</v>
      </c>
      <c r="BL1604" s="227" t="s">
        <v>2161</v>
      </c>
      <c r="BM1604" s="1" t="b">
        <f t="shared" si="304"/>
        <v>0</v>
      </c>
      <c r="BQ1604"/>
      <c r="BR1604" s="1" t="str">
        <f t="shared" si="298"/>
        <v/>
      </c>
      <c r="BS1604" s="1" t="s">
        <v>5855</v>
      </c>
      <c r="BU1604" s="7" t="str">
        <f t="shared" si="299"/>
        <v>FALSE</v>
      </c>
      <c r="BV1604" s="227" t="s">
        <v>2161</v>
      </c>
      <c r="BW1604" s="1" t="b">
        <f t="shared" si="305"/>
        <v>0</v>
      </c>
      <c r="BZ1604" s="1" t="str">
        <f t="shared" si="300"/>
        <v/>
      </c>
      <c r="CA1604" s="1" t="s">
        <v>5855</v>
      </c>
      <c r="CC1604" s="7" t="str">
        <f t="shared" si="301"/>
        <v>FALSE</v>
      </c>
      <c r="CD1604" s="227" t="s">
        <v>2161</v>
      </c>
      <c r="CE1604" s="1" t="b">
        <f t="shared" si="306"/>
        <v>0</v>
      </c>
      <c r="CI1604"/>
      <c r="CJ1604" s="1" t="str">
        <f t="shared" si="302"/>
        <v/>
      </c>
      <c r="CK1604" s="1" t="s">
        <v>5855</v>
      </c>
      <c r="CM1604" s="7" t="str">
        <f t="shared" si="303"/>
        <v>FALSE</v>
      </c>
      <c r="CN1604" s="227" t="s">
        <v>2161</v>
      </c>
      <c r="CO1604" s="1" t="b">
        <f t="shared" si="307"/>
        <v>0</v>
      </c>
    </row>
    <row r="1605" spans="48:93" ht="18" x14ac:dyDescent="0.25">
      <c r="AV1605" s="226" t="s">
        <v>2161</v>
      </c>
      <c r="AW1605" s="227" t="s">
        <v>3937</v>
      </c>
      <c r="AX1605" s="227" t="s">
        <v>2623</v>
      </c>
      <c r="AY1605" s="232">
        <v>12242</v>
      </c>
      <c r="AZ1605" s="228" t="s">
        <v>323</v>
      </c>
      <c r="BA1605" s="227" t="s">
        <v>3937</v>
      </c>
      <c r="BB1605" s="226" t="s">
        <v>2161</v>
      </c>
      <c r="BD1605" s="229" t="s">
        <v>3936</v>
      </c>
      <c r="BE1605" s="1" t="s">
        <v>338</v>
      </c>
      <c r="BF1605" t="s">
        <v>2160</v>
      </c>
      <c r="BH1605" s="1" t="str">
        <f t="shared" si="296"/>
        <v/>
      </c>
      <c r="BI1605" s="1" t="s">
        <v>5856</v>
      </c>
      <c r="BK1605" s="7" t="str">
        <f t="shared" si="297"/>
        <v>FALSE</v>
      </c>
      <c r="BL1605" s="230" t="s">
        <v>2162</v>
      </c>
      <c r="BM1605" s="1" t="b">
        <f t="shared" si="304"/>
        <v>0</v>
      </c>
      <c r="BQ1605"/>
      <c r="BR1605" s="1" t="str">
        <f t="shared" si="298"/>
        <v/>
      </c>
      <c r="BS1605" s="1" t="s">
        <v>5856</v>
      </c>
      <c r="BU1605" s="7" t="str">
        <f t="shared" si="299"/>
        <v>FALSE</v>
      </c>
      <c r="BV1605" s="230" t="s">
        <v>2162</v>
      </c>
      <c r="BW1605" s="1" t="b">
        <f t="shared" si="305"/>
        <v>0</v>
      </c>
      <c r="BZ1605" s="1" t="str">
        <f t="shared" si="300"/>
        <v/>
      </c>
      <c r="CA1605" s="1" t="s">
        <v>5856</v>
      </c>
      <c r="CC1605" s="7" t="str">
        <f t="shared" si="301"/>
        <v>FALSE</v>
      </c>
      <c r="CD1605" s="230" t="s">
        <v>2162</v>
      </c>
      <c r="CE1605" s="1" t="b">
        <f t="shared" si="306"/>
        <v>0</v>
      </c>
      <c r="CI1605"/>
      <c r="CJ1605" s="1" t="str">
        <f t="shared" si="302"/>
        <v/>
      </c>
      <c r="CK1605" s="1" t="s">
        <v>5856</v>
      </c>
      <c r="CM1605" s="7" t="str">
        <f t="shared" si="303"/>
        <v>FALSE</v>
      </c>
      <c r="CN1605" s="230" t="s">
        <v>2162</v>
      </c>
      <c r="CO1605" s="1" t="b">
        <f t="shared" si="307"/>
        <v>0</v>
      </c>
    </row>
    <row r="1606" spans="48:93" ht="18" x14ac:dyDescent="0.25">
      <c r="AV1606" s="229" t="s">
        <v>2162</v>
      </c>
      <c r="AW1606" s="230" t="s">
        <v>3938</v>
      </c>
      <c r="AX1606" s="230" t="s">
        <v>2628</v>
      </c>
      <c r="AY1606" s="233">
        <v>29047</v>
      </c>
      <c r="AZ1606" s="231" t="s">
        <v>352</v>
      </c>
      <c r="BA1606" s="230" t="s">
        <v>3938</v>
      </c>
      <c r="BB1606" s="229" t="s">
        <v>2162</v>
      </c>
      <c r="BD1606" s="226" t="s">
        <v>3937</v>
      </c>
      <c r="BE1606" s="1" t="s">
        <v>323</v>
      </c>
      <c r="BF1606" t="s">
        <v>2161</v>
      </c>
      <c r="BH1606" s="1" t="str">
        <f t="shared" si="296"/>
        <v/>
      </c>
      <c r="BI1606" s="1" t="s">
        <v>5857</v>
      </c>
      <c r="BK1606" s="7" t="str">
        <f t="shared" si="297"/>
        <v>FALSE</v>
      </c>
      <c r="BL1606" s="227" t="s">
        <v>2163</v>
      </c>
      <c r="BM1606" s="1" t="b">
        <f t="shared" si="304"/>
        <v>0</v>
      </c>
      <c r="BQ1606"/>
      <c r="BR1606" s="1" t="str">
        <f t="shared" si="298"/>
        <v/>
      </c>
      <c r="BS1606" s="1" t="s">
        <v>5857</v>
      </c>
      <c r="BU1606" s="7" t="str">
        <f t="shared" si="299"/>
        <v>FALSE</v>
      </c>
      <c r="BV1606" s="227" t="s">
        <v>2163</v>
      </c>
      <c r="BW1606" s="1" t="b">
        <f t="shared" si="305"/>
        <v>0</v>
      </c>
      <c r="BZ1606" s="1" t="str">
        <f t="shared" si="300"/>
        <v/>
      </c>
      <c r="CA1606" s="1" t="s">
        <v>5857</v>
      </c>
      <c r="CC1606" s="7" t="str">
        <f t="shared" si="301"/>
        <v>FALSE</v>
      </c>
      <c r="CD1606" s="227" t="s">
        <v>2163</v>
      </c>
      <c r="CE1606" s="1" t="b">
        <f t="shared" si="306"/>
        <v>0</v>
      </c>
      <c r="CI1606"/>
      <c r="CJ1606" s="1" t="str">
        <f t="shared" si="302"/>
        <v/>
      </c>
      <c r="CK1606" s="1" t="s">
        <v>5857</v>
      </c>
      <c r="CM1606" s="7" t="str">
        <f t="shared" si="303"/>
        <v>FALSE</v>
      </c>
      <c r="CN1606" s="227" t="s">
        <v>2163</v>
      </c>
      <c r="CO1606" s="1" t="b">
        <f t="shared" si="307"/>
        <v>0</v>
      </c>
    </row>
    <row r="1607" spans="48:93" ht="18" x14ac:dyDescent="0.25">
      <c r="AV1607" s="226" t="s">
        <v>2163</v>
      </c>
      <c r="AW1607" s="227" t="s">
        <v>3939</v>
      </c>
      <c r="AX1607" s="227" t="s">
        <v>2755</v>
      </c>
      <c r="AY1607" s="232">
        <v>12244</v>
      </c>
      <c r="AZ1607" s="228" t="s">
        <v>360</v>
      </c>
      <c r="BA1607" s="227" t="s">
        <v>3939</v>
      </c>
      <c r="BB1607" s="226" t="s">
        <v>2163</v>
      </c>
      <c r="BD1607" s="229" t="s">
        <v>3938</v>
      </c>
      <c r="BE1607" s="1" t="s">
        <v>352</v>
      </c>
      <c r="BF1607" t="s">
        <v>2162</v>
      </c>
      <c r="BH1607" s="1" t="str">
        <f t="shared" si="296"/>
        <v/>
      </c>
      <c r="BI1607" s="1" t="s">
        <v>5858</v>
      </c>
      <c r="BK1607" s="7" t="str">
        <f t="shared" si="297"/>
        <v>FALSE</v>
      </c>
      <c r="BL1607" s="230" t="s">
        <v>2164</v>
      </c>
      <c r="BM1607" s="1" t="b">
        <f t="shared" si="304"/>
        <v>0</v>
      </c>
      <c r="BQ1607"/>
      <c r="BR1607" s="1" t="str">
        <f t="shared" si="298"/>
        <v/>
      </c>
      <c r="BS1607" s="1" t="s">
        <v>5858</v>
      </c>
      <c r="BU1607" s="7" t="str">
        <f t="shared" si="299"/>
        <v>FALSE</v>
      </c>
      <c r="BV1607" s="230" t="s">
        <v>2164</v>
      </c>
      <c r="BW1607" s="1" t="b">
        <f t="shared" si="305"/>
        <v>0</v>
      </c>
      <c r="BZ1607" s="1" t="str">
        <f t="shared" si="300"/>
        <v/>
      </c>
      <c r="CA1607" s="1" t="s">
        <v>5858</v>
      </c>
      <c r="CC1607" s="7" t="str">
        <f t="shared" si="301"/>
        <v>FALSE</v>
      </c>
      <c r="CD1607" s="230" t="s">
        <v>2164</v>
      </c>
      <c r="CE1607" s="1" t="b">
        <f t="shared" si="306"/>
        <v>0</v>
      </c>
      <c r="CI1607"/>
      <c r="CJ1607" s="1" t="str">
        <f t="shared" si="302"/>
        <v/>
      </c>
      <c r="CK1607" s="1" t="s">
        <v>5858</v>
      </c>
      <c r="CM1607" s="7" t="str">
        <f t="shared" si="303"/>
        <v>FALSE</v>
      </c>
      <c r="CN1607" s="230" t="s">
        <v>2164</v>
      </c>
      <c r="CO1607" s="1" t="b">
        <f t="shared" si="307"/>
        <v>0</v>
      </c>
    </row>
    <row r="1608" spans="48:93" ht="18" x14ac:dyDescent="0.25">
      <c r="AV1608" s="229" t="s">
        <v>2164</v>
      </c>
      <c r="AW1608" s="230" t="s">
        <v>3940</v>
      </c>
      <c r="AX1608" s="230" t="s">
        <v>2766</v>
      </c>
      <c r="AY1608" s="233">
        <v>12243</v>
      </c>
      <c r="AZ1608" s="231" t="s">
        <v>353</v>
      </c>
      <c r="BA1608" s="230" t="s">
        <v>3940</v>
      </c>
      <c r="BB1608" s="229" t="s">
        <v>2164</v>
      </c>
      <c r="BD1608" s="226" t="s">
        <v>3939</v>
      </c>
      <c r="BE1608" s="1" t="s">
        <v>360</v>
      </c>
      <c r="BF1608" t="s">
        <v>2163</v>
      </c>
      <c r="BH1608" s="1" t="str">
        <f t="shared" si="296"/>
        <v/>
      </c>
      <c r="BI1608" s="1" t="s">
        <v>5859</v>
      </c>
      <c r="BK1608" s="7" t="str">
        <f t="shared" si="297"/>
        <v>FALSE</v>
      </c>
      <c r="BL1608" s="227" t="s">
        <v>2165</v>
      </c>
      <c r="BM1608" s="1" t="b">
        <f t="shared" si="304"/>
        <v>0</v>
      </c>
      <c r="BQ1608"/>
      <c r="BR1608" s="1" t="str">
        <f t="shared" si="298"/>
        <v/>
      </c>
      <c r="BS1608" s="1" t="s">
        <v>5859</v>
      </c>
      <c r="BU1608" s="7" t="str">
        <f t="shared" si="299"/>
        <v>FALSE</v>
      </c>
      <c r="BV1608" s="227" t="s">
        <v>2165</v>
      </c>
      <c r="BW1608" s="1" t="b">
        <f t="shared" si="305"/>
        <v>0</v>
      </c>
      <c r="BZ1608" s="1" t="str">
        <f t="shared" si="300"/>
        <v/>
      </c>
      <c r="CA1608" s="1" t="s">
        <v>5859</v>
      </c>
      <c r="CC1608" s="7" t="str">
        <f t="shared" si="301"/>
        <v>FALSE</v>
      </c>
      <c r="CD1608" s="227" t="s">
        <v>2165</v>
      </c>
      <c r="CE1608" s="1" t="b">
        <f t="shared" si="306"/>
        <v>0</v>
      </c>
      <c r="CI1608"/>
      <c r="CJ1608" s="1" t="str">
        <f t="shared" si="302"/>
        <v/>
      </c>
      <c r="CK1608" s="1" t="s">
        <v>5859</v>
      </c>
      <c r="CM1608" s="7" t="str">
        <f t="shared" si="303"/>
        <v>FALSE</v>
      </c>
      <c r="CN1608" s="227" t="s">
        <v>2165</v>
      </c>
      <c r="CO1608" s="1" t="b">
        <f t="shared" si="307"/>
        <v>0</v>
      </c>
    </row>
    <row r="1609" spans="48:93" ht="18" x14ac:dyDescent="0.25">
      <c r="AV1609" s="226" t="s">
        <v>2165</v>
      </c>
      <c r="AW1609" s="227" t="s">
        <v>3941</v>
      </c>
      <c r="AX1609" s="227" t="s">
        <v>2678</v>
      </c>
      <c r="AY1609" s="232">
        <v>12249</v>
      </c>
      <c r="AZ1609" s="228" t="s">
        <v>363</v>
      </c>
      <c r="BA1609" s="227" t="s">
        <v>3941</v>
      </c>
      <c r="BB1609" s="226" t="s">
        <v>2165</v>
      </c>
      <c r="BD1609" s="229" t="s">
        <v>3940</v>
      </c>
      <c r="BE1609" s="1" t="s">
        <v>353</v>
      </c>
      <c r="BF1609" t="s">
        <v>2164</v>
      </c>
      <c r="BH1609" s="1" t="str">
        <f t="shared" si="296"/>
        <v/>
      </c>
      <c r="BI1609" s="1" t="s">
        <v>5860</v>
      </c>
      <c r="BK1609" s="7" t="str">
        <f t="shared" si="297"/>
        <v>FALSE</v>
      </c>
      <c r="BL1609" s="230" t="s">
        <v>2166</v>
      </c>
      <c r="BM1609" s="1" t="b">
        <f t="shared" si="304"/>
        <v>0</v>
      </c>
      <c r="BQ1609"/>
      <c r="BR1609" s="1" t="str">
        <f t="shared" si="298"/>
        <v/>
      </c>
      <c r="BS1609" s="1" t="s">
        <v>5860</v>
      </c>
      <c r="BU1609" s="7" t="str">
        <f t="shared" si="299"/>
        <v>FALSE</v>
      </c>
      <c r="BV1609" s="230" t="s">
        <v>2166</v>
      </c>
      <c r="BW1609" s="1" t="b">
        <f t="shared" si="305"/>
        <v>0</v>
      </c>
      <c r="BZ1609" s="1" t="str">
        <f t="shared" si="300"/>
        <v/>
      </c>
      <c r="CA1609" s="1" t="s">
        <v>5860</v>
      </c>
      <c r="CC1609" s="7" t="str">
        <f t="shared" si="301"/>
        <v>FALSE</v>
      </c>
      <c r="CD1609" s="230" t="s">
        <v>2166</v>
      </c>
      <c r="CE1609" s="1" t="b">
        <f t="shared" si="306"/>
        <v>0</v>
      </c>
      <c r="CI1609"/>
      <c r="CJ1609" s="1" t="str">
        <f t="shared" si="302"/>
        <v/>
      </c>
      <c r="CK1609" s="1" t="s">
        <v>5860</v>
      </c>
      <c r="CM1609" s="7" t="str">
        <f t="shared" si="303"/>
        <v>FALSE</v>
      </c>
      <c r="CN1609" s="230" t="s">
        <v>2166</v>
      </c>
      <c r="CO1609" s="1" t="b">
        <f t="shared" si="307"/>
        <v>0</v>
      </c>
    </row>
    <row r="1610" spans="48:93" ht="18" x14ac:dyDescent="0.25">
      <c r="AV1610" s="229" t="s">
        <v>2166</v>
      </c>
      <c r="AW1610" s="230" t="s">
        <v>3942</v>
      </c>
      <c r="AX1610" s="230" t="s">
        <v>2612</v>
      </c>
      <c r="AY1610" s="233">
        <v>21807</v>
      </c>
      <c r="AZ1610" s="231" t="s">
        <v>334</v>
      </c>
      <c r="BA1610" s="230" t="s">
        <v>3942</v>
      </c>
      <c r="BB1610" s="229" t="s">
        <v>2166</v>
      </c>
      <c r="BD1610" s="226" t="s">
        <v>3941</v>
      </c>
      <c r="BE1610" s="1" t="s">
        <v>363</v>
      </c>
      <c r="BF1610" t="s">
        <v>2165</v>
      </c>
      <c r="BH1610" s="1" t="str">
        <f t="shared" ref="BH1610:BH1673" si="308">CONCATENATE(_TIR_1,_TIS_1)</f>
        <v/>
      </c>
      <c r="BI1610" s="1" t="s">
        <v>5861</v>
      </c>
      <c r="BK1610" s="7" t="str">
        <f t="shared" ref="BK1610:BK1673" si="309">IF(BH1610=BI1610,"TRUE","FALSE")</f>
        <v>FALSE</v>
      </c>
      <c r="BL1610" s="227" t="s">
        <v>2167</v>
      </c>
      <c r="BM1610" s="1" t="b">
        <f t="shared" si="304"/>
        <v>0</v>
      </c>
      <c r="BQ1610"/>
      <c r="BR1610" s="1" t="str">
        <f t="shared" ref="BR1610:BR1673" si="310">CONCATENATE(_TIR_2,_TIS_2)</f>
        <v/>
      </c>
      <c r="BS1610" s="1" t="s">
        <v>5861</v>
      </c>
      <c r="BU1610" s="7" t="str">
        <f t="shared" ref="BU1610:BU1673" si="311">IF(BR1610=BS1610,"TRUE","FALSE")</f>
        <v>FALSE</v>
      </c>
      <c r="BV1610" s="227" t="s">
        <v>2167</v>
      </c>
      <c r="BW1610" s="1" t="b">
        <f t="shared" si="305"/>
        <v>0</v>
      </c>
      <c r="BZ1610" s="1" t="str">
        <f t="shared" ref="BZ1610:BZ1673" si="312">CONCATENATE(_TIR_3,_TIS_3)</f>
        <v/>
      </c>
      <c r="CA1610" s="1" t="s">
        <v>5861</v>
      </c>
      <c r="CC1610" s="7" t="str">
        <f t="shared" ref="CC1610:CC1673" si="313">IF(BZ1610=CA1610,"TRUE","FALSE")</f>
        <v>FALSE</v>
      </c>
      <c r="CD1610" s="227" t="s">
        <v>2167</v>
      </c>
      <c r="CE1610" s="1" t="b">
        <f t="shared" si="306"/>
        <v>0</v>
      </c>
      <c r="CI1610"/>
      <c r="CJ1610" s="1" t="str">
        <f t="shared" ref="CJ1610:CJ1673" si="314">CONCATENATE(_TIR_4,_TIS_4)</f>
        <v/>
      </c>
      <c r="CK1610" s="1" t="s">
        <v>5861</v>
      </c>
      <c r="CM1610" s="7" t="str">
        <f t="shared" ref="CM1610:CM1673" si="315">IF(CJ1610=CK1610,"TRUE","FALSE")</f>
        <v>FALSE</v>
      </c>
      <c r="CN1610" s="227" t="s">
        <v>2167</v>
      </c>
      <c r="CO1610" s="1" t="b">
        <f t="shared" si="307"/>
        <v>0</v>
      </c>
    </row>
    <row r="1611" spans="48:93" ht="18" x14ac:dyDescent="0.25">
      <c r="AV1611" s="226" t="s">
        <v>2167</v>
      </c>
      <c r="AW1611" s="227" t="s">
        <v>3943</v>
      </c>
      <c r="AX1611" s="227" t="s">
        <v>2768</v>
      </c>
      <c r="AY1611" s="232">
        <v>77501</v>
      </c>
      <c r="AZ1611" s="228" t="s">
        <v>381</v>
      </c>
      <c r="BA1611" s="227" t="s">
        <v>3943</v>
      </c>
      <c r="BB1611" s="226" t="s">
        <v>2167</v>
      </c>
      <c r="BD1611" s="229" t="s">
        <v>3942</v>
      </c>
      <c r="BE1611" s="1" t="s">
        <v>334</v>
      </c>
      <c r="BF1611" t="s">
        <v>2166</v>
      </c>
      <c r="BH1611" s="1" t="str">
        <f t="shared" si="308"/>
        <v/>
      </c>
      <c r="BI1611" s="1" t="s">
        <v>5862</v>
      </c>
      <c r="BK1611" s="7" t="str">
        <f t="shared" si="309"/>
        <v>FALSE</v>
      </c>
      <c r="BL1611" s="230" t="s">
        <v>2168</v>
      </c>
      <c r="BM1611" s="1" t="b">
        <f t="shared" ref="BM1611:BM1674" si="316">IF(BK1611="TRUE",BL1611)</f>
        <v>0</v>
      </c>
      <c r="BQ1611"/>
      <c r="BR1611" s="1" t="str">
        <f t="shared" si="310"/>
        <v/>
      </c>
      <c r="BS1611" s="1" t="s">
        <v>5862</v>
      </c>
      <c r="BU1611" s="7" t="str">
        <f t="shared" si="311"/>
        <v>FALSE</v>
      </c>
      <c r="BV1611" s="230" t="s">
        <v>2168</v>
      </c>
      <c r="BW1611" s="1" t="b">
        <f t="shared" ref="BW1611:BW1674" si="317">IF(BU1611="TRUE",BV1611)</f>
        <v>0</v>
      </c>
      <c r="BZ1611" s="1" t="str">
        <f t="shared" si="312"/>
        <v/>
      </c>
      <c r="CA1611" s="1" t="s">
        <v>5862</v>
      </c>
      <c r="CC1611" s="7" t="str">
        <f t="shared" si="313"/>
        <v>FALSE</v>
      </c>
      <c r="CD1611" s="230" t="s">
        <v>2168</v>
      </c>
      <c r="CE1611" s="1" t="b">
        <f t="shared" ref="CE1611:CE1674" si="318">IF(CC1611="TRUE",CD1611)</f>
        <v>0</v>
      </c>
      <c r="CI1611"/>
      <c r="CJ1611" s="1" t="str">
        <f t="shared" si="314"/>
        <v/>
      </c>
      <c r="CK1611" s="1" t="s">
        <v>5862</v>
      </c>
      <c r="CM1611" s="7" t="str">
        <f t="shared" si="315"/>
        <v>FALSE</v>
      </c>
      <c r="CN1611" s="230" t="s">
        <v>2168</v>
      </c>
      <c r="CO1611" s="1" t="b">
        <f t="shared" ref="CO1611:CO1674" si="319">IF(CM1611="TRUE",CN1611)</f>
        <v>0</v>
      </c>
    </row>
    <row r="1612" spans="48:93" ht="18" x14ac:dyDescent="0.25">
      <c r="AV1612" s="229" t="s">
        <v>2168</v>
      </c>
      <c r="AW1612" s="230" t="s">
        <v>3944</v>
      </c>
      <c r="AX1612" s="230" t="s">
        <v>2659</v>
      </c>
      <c r="AY1612" s="233">
        <v>12353</v>
      </c>
      <c r="AZ1612" s="231" t="s">
        <v>351</v>
      </c>
      <c r="BA1612" s="230" t="s">
        <v>3944</v>
      </c>
      <c r="BB1612" s="229" t="s">
        <v>2168</v>
      </c>
      <c r="BD1612" s="226" t="s">
        <v>3943</v>
      </c>
      <c r="BE1612" s="1" t="s">
        <v>381</v>
      </c>
      <c r="BF1612" t="s">
        <v>2167</v>
      </c>
      <c r="BH1612" s="1" t="str">
        <f t="shared" si="308"/>
        <v/>
      </c>
      <c r="BI1612" s="1" t="s">
        <v>5863</v>
      </c>
      <c r="BK1612" s="7" t="str">
        <f t="shared" si="309"/>
        <v>FALSE</v>
      </c>
      <c r="BL1612" s="227" t="s">
        <v>2169</v>
      </c>
      <c r="BM1612" s="1" t="b">
        <f t="shared" si="316"/>
        <v>0</v>
      </c>
      <c r="BQ1612"/>
      <c r="BR1612" s="1" t="str">
        <f t="shared" si="310"/>
        <v/>
      </c>
      <c r="BS1612" s="1" t="s">
        <v>5863</v>
      </c>
      <c r="BU1612" s="7" t="str">
        <f t="shared" si="311"/>
        <v>FALSE</v>
      </c>
      <c r="BV1612" s="227" t="s">
        <v>2169</v>
      </c>
      <c r="BW1612" s="1" t="b">
        <f t="shared" si="317"/>
        <v>0</v>
      </c>
      <c r="BZ1612" s="1" t="str">
        <f t="shared" si="312"/>
        <v/>
      </c>
      <c r="CA1612" s="1" t="s">
        <v>5863</v>
      </c>
      <c r="CC1612" s="7" t="str">
        <f t="shared" si="313"/>
        <v>FALSE</v>
      </c>
      <c r="CD1612" s="227" t="s">
        <v>2169</v>
      </c>
      <c r="CE1612" s="1" t="b">
        <f t="shared" si="318"/>
        <v>0</v>
      </c>
      <c r="CI1612"/>
      <c r="CJ1612" s="1" t="str">
        <f t="shared" si="314"/>
        <v/>
      </c>
      <c r="CK1612" s="1" t="s">
        <v>5863</v>
      </c>
      <c r="CM1612" s="7" t="str">
        <f t="shared" si="315"/>
        <v>FALSE</v>
      </c>
      <c r="CN1612" s="227" t="s">
        <v>2169</v>
      </c>
      <c r="CO1612" s="1" t="b">
        <f t="shared" si="319"/>
        <v>0</v>
      </c>
    </row>
    <row r="1613" spans="48:93" ht="18" x14ac:dyDescent="0.25">
      <c r="AV1613" s="226" t="s">
        <v>2169</v>
      </c>
      <c r="AW1613" s="227" t="s">
        <v>3945</v>
      </c>
      <c r="AX1613" s="227" t="s">
        <v>2609</v>
      </c>
      <c r="AY1613" s="232">
        <v>12355</v>
      </c>
      <c r="AZ1613" s="228" t="s">
        <v>343</v>
      </c>
      <c r="BA1613" s="227" t="s">
        <v>3945</v>
      </c>
      <c r="BB1613" s="226" t="s">
        <v>2169</v>
      </c>
      <c r="BD1613" s="229" t="s">
        <v>3944</v>
      </c>
      <c r="BE1613" s="1" t="s">
        <v>351</v>
      </c>
      <c r="BF1613" t="s">
        <v>2168</v>
      </c>
      <c r="BH1613" s="1" t="str">
        <f t="shared" si="308"/>
        <v/>
      </c>
      <c r="BI1613" s="1" t="s">
        <v>5864</v>
      </c>
      <c r="BK1613" s="7" t="str">
        <f t="shared" si="309"/>
        <v>FALSE</v>
      </c>
      <c r="BL1613" s="230" t="s">
        <v>2170</v>
      </c>
      <c r="BM1613" s="1" t="b">
        <f t="shared" si="316"/>
        <v>0</v>
      </c>
      <c r="BQ1613"/>
      <c r="BR1613" s="1" t="str">
        <f t="shared" si="310"/>
        <v/>
      </c>
      <c r="BS1613" s="1" t="s">
        <v>5864</v>
      </c>
      <c r="BU1613" s="7" t="str">
        <f t="shared" si="311"/>
        <v>FALSE</v>
      </c>
      <c r="BV1613" s="230" t="s">
        <v>2170</v>
      </c>
      <c r="BW1613" s="1" t="b">
        <f t="shared" si="317"/>
        <v>0</v>
      </c>
      <c r="BZ1613" s="1" t="str">
        <f t="shared" si="312"/>
        <v/>
      </c>
      <c r="CA1613" s="1" t="s">
        <v>5864</v>
      </c>
      <c r="CC1613" s="7" t="str">
        <f t="shared" si="313"/>
        <v>FALSE</v>
      </c>
      <c r="CD1613" s="230" t="s">
        <v>2170</v>
      </c>
      <c r="CE1613" s="1" t="b">
        <f t="shared" si="318"/>
        <v>0</v>
      </c>
      <c r="CI1613"/>
      <c r="CJ1613" s="1" t="str">
        <f t="shared" si="314"/>
        <v/>
      </c>
      <c r="CK1613" s="1" t="s">
        <v>5864</v>
      </c>
      <c r="CM1613" s="7" t="str">
        <f t="shared" si="315"/>
        <v>FALSE</v>
      </c>
      <c r="CN1613" s="230" t="s">
        <v>2170</v>
      </c>
      <c r="CO1613" s="1" t="b">
        <f t="shared" si="319"/>
        <v>0</v>
      </c>
    </row>
    <row r="1614" spans="48:93" ht="18" x14ac:dyDescent="0.25">
      <c r="AV1614" s="229" t="s">
        <v>2170</v>
      </c>
      <c r="AW1614" s="230" t="s">
        <v>3946</v>
      </c>
      <c r="AX1614" s="230" t="s">
        <v>2606</v>
      </c>
      <c r="AY1614" s="233">
        <v>95396</v>
      </c>
      <c r="AZ1614" s="231" t="s">
        <v>373</v>
      </c>
      <c r="BA1614" s="230" t="s">
        <v>3946</v>
      </c>
      <c r="BB1614" s="229" t="s">
        <v>2170</v>
      </c>
      <c r="BD1614" s="226" t="s">
        <v>3945</v>
      </c>
      <c r="BE1614" s="1" t="s">
        <v>343</v>
      </c>
      <c r="BF1614" t="s">
        <v>2169</v>
      </c>
      <c r="BH1614" s="1" t="str">
        <f t="shared" si="308"/>
        <v/>
      </c>
      <c r="BI1614" s="1" t="s">
        <v>5865</v>
      </c>
      <c r="BK1614" s="7" t="str">
        <f t="shared" si="309"/>
        <v>FALSE</v>
      </c>
      <c r="BL1614" s="227" t="s">
        <v>2171</v>
      </c>
      <c r="BM1614" s="1" t="b">
        <f t="shared" si="316"/>
        <v>0</v>
      </c>
      <c r="BQ1614"/>
      <c r="BR1614" s="1" t="str">
        <f t="shared" si="310"/>
        <v/>
      </c>
      <c r="BS1614" s="1" t="s">
        <v>5865</v>
      </c>
      <c r="BU1614" s="7" t="str">
        <f t="shared" si="311"/>
        <v>FALSE</v>
      </c>
      <c r="BV1614" s="227" t="s">
        <v>2171</v>
      </c>
      <c r="BW1614" s="1" t="b">
        <f t="shared" si="317"/>
        <v>0</v>
      </c>
      <c r="BZ1614" s="1" t="str">
        <f t="shared" si="312"/>
        <v/>
      </c>
      <c r="CA1614" s="1" t="s">
        <v>5865</v>
      </c>
      <c r="CC1614" s="7" t="str">
        <f t="shared" si="313"/>
        <v>FALSE</v>
      </c>
      <c r="CD1614" s="227" t="s">
        <v>2171</v>
      </c>
      <c r="CE1614" s="1" t="b">
        <f t="shared" si="318"/>
        <v>0</v>
      </c>
      <c r="CI1614"/>
      <c r="CJ1614" s="1" t="str">
        <f t="shared" si="314"/>
        <v/>
      </c>
      <c r="CK1614" s="1" t="s">
        <v>5865</v>
      </c>
      <c r="CM1614" s="7" t="str">
        <f t="shared" si="315"/>
        <v>FALSE</v>
      </c>
      <c r="CN1614" s="227" t="s">
        <v>2171</v>
      </c>
      <c r="CO1614" s="1" t="b">
        <f t="shared" si="319"/>
        <v>0</v>
      </c>
    </row>
    <row r="1615" spans="48:93" ht="18" x14ac:dyDescent="0.25">
      <c r="AV1615" s="226" t="s">
        <v>2171</v>
      </c>
      <c r="AW1615" s="227" t="s">
        <v>3947</v>
      </c>
      <c r="AX1615" s="227" t="s">
        <v>2931</v>
      </c>
      <c r="AY1615" s="232">
        <v>12364</v>
      </c>
      <c r="AZ1615" s="228" t="s">
        <v>355</v>
      </c>
      <c r="BA1615" s="227" t="s">
        <v>3947</v>
      </c>
      <c r="BB1615" s="226" t="s">
        <v>2171</v>
      </c>
      <c r="BD1615" s="229" t="s">
        <v>3946</v>
      </c>
      <c r="BE1615" s="1" t="s">
        <v>373</v>
      </c>
      <c r="BF1615" t="s">
        <v>2170</v>
      </c>
      <c r="BH1615" s="1" t="str">
        <f t="shared" si="308"/>
        <v/>
      </c>
      <c r="BI1615" s="1" t="s">
        <v>5866</v>
      </c>
      <c r="BK1615" s="7" t="str">
        <f t="shared" si="309"/>
        <v>FALSE</v>
      </c>
      <c r="BL1615" s="230" t="s">
        <v>2172</v>
      </c>
      <c r="BM1615" s="1" t="b">
        <f t="shared" si="316"/>
        <v>0</v>
      </c>
      <c r="BQ1615"/>
      <c r="BR1615" s="1" t="str">
        <f t="shared" si="310"/>
        <v/>
      </c>
      <c r="BS1615" s="1" t="s">
        <v>5866</v>
      </c>
      <c r="BU1615" s="7" t="str">
        <f t="shared" si="311"/>
        <v>FALSE</v>
      </c>
      <c r="BV1615" s="230" t="s">
        <v>2172</v>
      </c>
      <c r="BW1615" s="1" t="b">
        <f t="shared" si="317"/>
        <v>0</v>
      </c>
      <c r="BZ1615" s="1" t="str">
        <f t="shared" si="312"/>
        <v/>
      </c>
      <c r="CA1615" s="1" t="s">
        <v>5866</v>
      </c>
      <c r="CC1615" s="7" t="str">
        <f t="shared" si="313"/>
        <v>FALSE</v>
      </c>
      <c r="CD1615" s="230" t="s">
        <v>2172</v>
      </c>
      <c r="CE1615" s="1" t="b">
        <f t="shared" si="318"/>
        <v>0</v>
      </c>
      <c r="CI1615"/>
      <c r="CJ1615" s="1" t="str">
        <f t="shared" si="314"/>
        <v/>
      </c>
      <c r="CK1615" s="1" t="s">
        <v>5866</v>
      </c>
      <c r="CM1615" s="7" t="str">
        <f t="shared" si="315"/>
        <v>FALSE</v>
      </c>
      <c r="CN1615" s="230" t="s">
        <v>2172</v>
      </c>
      <c r="CO1615" s="1" t="b">
        <f t="shared" si="319"/>
        <v>0</v>
      </c>
    </row>
    <row r="1616" spans="48:93" ht="18" x14ac:dyDescent="0.25">
      <c r="AV1616" s="229" t="s">
        <v>2172</v>
      </c>
      <c r="AW1616" s="230" t="s">
        <v>3948</v>
      </c>
      <c r="AX1616" s="230" t="s">
        <v>2748</v>
      </c>
      <c r="AY1616" s="233">
        <v>77130</v>
      </c>
      <c r="AZ1616" s="231" t="s">
        <v>326</v>
      </c>
      <c r="BA1616" s="230" t="s">
        <v>3948</v>
      </c>
      <c r="BB1616" s="229" t="s">
        <v>2172</v>
      </c>
      <c r="BD1616" s="226" t="s">
        <v>3947</v>
      </c>
      <c r="BE1616" s="1" t="s">
        <v>355</v>
      </c>
      <c r="BF1616" t="s">
        <v>2171</v>
      </c>
      <c r="BH1616" s="1" t="str">
        <f t="shared" si="308"/>
        <v/>
      </c>
      <c r="BI1616" s="1" t="s">
        <v>5867</v>
      </c>
      <c r="BK1616" s="7" t="str">
        <f t="shared" si="309"/>
        <v>FALSE</v>
      </c>
      <c r="BL1616" s="227" t="s">
        <v>2173</v>
      </c>
      <c r="BM1616" s="1" t="b">
        <f t="shared" si="316"/>
        <v>0</v>
      </c>
      <c r="BQ1616"/>
      <c r="BR1616" s="1" t="str">
        <f t="shared" si="310"/>
        <v/>
      </c>
      <c r="BS1616" s="1" t="s">
        <v>5867</v>
      </c>
      <c r="BU1616" s="7" t="str">
        <f t="shared" si="311"/>
        <v>FALSE</v>
      </c>
      <c r="BV1616" s="227" t="s">
        <v>2173</v>
      </c>
      <c r="BW1616" s="1" t="b">
        <f t="shared" si="317"/>
        <v>0</v>
      </c>
      <c r="BZ1616" s="1" t="str">
        <f t="shared" si="312"/>
        <v/>
      </c>
      <c r="CA1616" s="1" t="s">
        <v>5867</v>
      </c>
      <c r="CC1616" s="7" t="str">
        <f t="shared" si="313"/>
        <v>FALSE</v>
      </c>
      <c r="CD1616" s="227" t="s">
        <v>2173</v>
      </c>
      <c r="CE1616" s="1" t="b">
        <f t="shared" si="318"/>
        <v>0</v>
      </c>
      <c r="CI1616"/>
      <c r="CJ1616" s="1" t="str">
        <f t="shared" si="314"/>
        <v/>
      </c>
      <c r="CK1616" s="1" t="s">
        <v>5867</v>
      </c>
      <c r="CM1616" s="7" t="str">
        <f t="shared" si="315"/>
        <v>FALSE</v>
      </c>
      <c r="CN1616" s="227" t="s">
        <v>2173</v>
      </c>
      <c r="CO1616" s="1" t="b">
        <f t="shared" si="319"/>
        <v>0</v>
      </c>
    </row>
    <row r="1617" spans="48:93" ht="18" x14ac:dyDescent="0.25">
      <c r="AV1617" s="226" t="s">
        <v>2173</v>
      </c>
      <c r="AW1617" s="227" t="s">
        <v>3949</v>
      </c>
      <c r="AX1617" s="227" t="s">
        <v>2609</v>
      </c>
      <c r="AY1617" s="232">
        <v>12387</v>
      </c>
      <c r="AZ1617" s="228" t="s">
        <v>343</v>
      </c>
      <c r="BA1617" s="227" t="s">
        <v>3949</v>
      </c>
      <c r="BB1617" s="226" t="s">
        <v>2173</v>
      </c>
      <c r="BD1617" s="229" t="s">
        <v>3948</v>
      </c>
      <c r="BE1617" s="1" t="s">
        <v>326</v>
      </c>
      <c r="BF1617" t="s">
        <v>2172</v>
      </c>
      <c r="BH1617" s="1" t="str">
        <f t="shared" si="308"/>
        <v/>
      </c>
      <c r="BI1617" s="1" t="s">
        <v>5868</v>
      </c>
      <c r="BK1617" s="7" t="str">
        <f t="shared" si="309"/>
        <v>FALSE</v>
      </c>
      <c r="BL1617" s="230" t="s">
        <v>2174</v>
      </c>
      <c r="BM1617" s="1" t="b">
        <f t="shared" si="316"/>
        <v>0</v>
      </c>
      <c r="BQ1617"/>
      <c r="BR1617" s="1" t="str">
        <f t="shared" si="310"/>
        <v/>
      </c>
      <c r="BS1617" s="1" t="s">
        <v>5868</v>
      </c>
      <c r="BU1617" s="7" t="str">
        <f t="shared" si="311"/>
        <v>FALSE</v>
      </c>
      <c r="BV1617" s="230" t="s">
        <v>2174</v>
      </c>
      <c r="BW1617" s="1" t="b">
        <f t="shared" si="317"/>
        <v>0</v>
      </c>
      <c r="BZ1617" s="1" t="str">
        <f t="shared" si="312"/>
        <v/>
      </c>
      <c r="CA1617" s="1" t="s">
        <v>5868</v>
      </c>
      <c r="CC1617" s="7" t="str">
        <f t="shared" si="313"/>
        <v>FALSE</v>
      </c>
      <c r="CD1617" s="230" t="s">
        <v>2174</v>
      </c>
      <c r="CE1617" s="1" t="b">
        <f t="shared" si="318"/>
        <v>0</v>
      </c>
      <c r="CI1617"/>
      <c r="CJ1617" s="1" t="str">
        <f t="shared" si="314"/>
        <v/>
      </c>
      <c r="CK1617" s="1" t="s">
        <v>5868</v>
      </c>
      <c r="CM1617" s="7" t="str">
        <f t="shared" si="315"/>
        <v>FALSE</v>
      </c>
      <c r="CN1617" s="230" t="s">
        <v>2174</v>
      </c>
      <c r="CO1617" s="1" t="b">
        <f t="shared" si="319"/>
        <v>0</v>
      </c>
    </row>
    <row r="1618" spans="48:93" ht="18" x14ac:dyDescent="0.25">
      <c r="AV1618" s="229" t="s">
        <v>2174</v>
      </c>
      <c r="AW1618" s="230" t="s">
        <v>3950</v>
      </c>
      <c r="AX1618" s="230" t="s">
        <v>2631</v>
      </c>
      <c r="AY1618" s="233">
        <v>36</v>
      </c>
      <c r="AZ1618" s="231" t="s">
        <v>338</v>
      </c>
      <c r="BA1618" s="230" t="s">
        <v>3950</v>
      </c>
      <c r="BB1618" s="229" t="s">
        <v>2174</v>
      </c>
      <c r="BD1618" s="226" t="s">
        <v>3949</v>
      </c>
      <c r="BE1618" s="1" t="s">
        <v>343</v>
      </c>
      <c r="BF1618" t="s">
        <v>2173</v>
      </c>
      <c r="BH1618" s="1" t="str">
        <f t="shared" si="308"/>
        <v/>
      </c>
      <c r="BI1618" s="1" t="s">
        <v>5869</v>
      </c>
      <c r="BK1618" s="7" t="str">
        <f t="shared" si="309"/>
        <v>FALSE</v>
      </c>
      <c r="BL1618" s="227" t="s">
        <v>2175</v>
      </c>
      <c r="BM1618" s="1" t="b">
        <f t="shared" si="316"/>
        <v>0</v>
      </c>
      <c r="BQ1618"/>
      <c r="BR1618" s="1" t="str">
        <f t="shared" si="310"/>
        <v/>
      </c>
      <c r="BS1618" s="1" t="s">
        <v>5869</v>
      </c>
      <c r="BU1618" s="7" t="str">
        <f t="shared" si="311"/>
        <v>FALSE</v>
      </c>
      <c r="BV1618" s="227" t="s">
        <v>2175</v>
      </c>
      <c r="BW1618" s="1" t="b">
        <f t="shared" si="317"/>
        <v>0</v>
      </c>
      <c r="BZ1618" s="1" t="str">
        <f t="shared" si="312"/>
        <v/>
      </c>
      <c r="CA1618" s="1" t="s">
        <v>5869</v>
      </c>
      <c r="CC1618" s="7" t="str">
        <f t="shared" si="313"/>
        <v>FALSE</v>
      </c>
      <c r="CD1618" s="227" t="s">
        <v>2175</v>
      </c>
      <c r="CE1618" s="1" t="b">
        <f t="shared" si="318"/>
        <v>0</v>
      </c>
      <c r="CI1618"/>
      <c r="CJ1618" s="1" t="str">
        <f t="shared" si="314"/>
        <v/>
      </c>
      <c r="CK1618" s="1" t="s">
        <v>5869</v>
      </c>
      <c r="CM1618" s="7" t="str">
        <f t="shared" si="315"/>
        <v>FALSE</v>
      </c>
      <c r="CN1618" s="227" t="s">
        <v>2175</v>
      </c>
      <c r="CO1618" s="1" t="b">
        <f t="shared" si="319"/>
        <v>0</v>
      </c>
    </row>
    <row r="1619" spans="48:93" ht="18" x14ac:dyDescent="0.25">
      <c r="AV1619" s="226" t="s">
        <v>2175</v>
      </c>
      <c r="AW1619" s="227" t="s">
        <v>3951</v>
      </c>
      <c r="AX1619" s="227" t="s">
        <v>2641</v>
      </c>
      <c r="AY1619" s="232">
        <v>12458</v>
      </c>
      <c r="AZ1619" s="228" t="s">
        <v>340</v>
      </c>
      <c r="BA1619" s="227" t="s">
        <v>3951</v>
      </c>
      <c r="BB1619" s="226" t="s">
        <v>2175</v>
      </c>
      <c r="BD1619" s="229" t="s">
        <v>3950</v>
      </c>
      <c r="BE1619" s="1" t="s">
        <v>338</v>
      </c>
      <c r="BF1619" t="s">
        <v>2174</v>
      </c>
      <c r="BH1619" s="1" t="str">
        <f t="shared" si="308"/>
        <v/>
      </c>
      <c r="BI1619" s="1" t="s">
        <v>5870</v>
      </c>
      <c r="BK1619" s="7" t="str">
        <f t="shared" si="309"/>
        <v>FALSE</v>
      </c>
      <c r="BL1619" s="230" t="s">
        <v>2176</v>
      </c>
      <c r="BM1619" s="1" t="b">
        <f t="shared" si="316"/>
        <v>0</v>
      </c>
      <c r="BQ1619"/>
      <c r="BR1619" s="1" t="str">
        <f t="shared" si="310"/>
        <v/>
      </c>
      <c r="BS1619" s="1" t="s">
        <v>5870</v>
      </c>
      <c r="BU1619" s="7" t="str">
        <f t="shared" si="311"/>
        <v>FALSE</v>
      </c>
      <c r="BV1619" s="230" t="s">
        <v>2176</v>
      </c>
      <c r="BW1619" s="1" t="b">
        <f t="shared" si="317"/>
        <v>0</v>
      </c>
      <c r="BZ1619" s="1" t="str">
        <f t="shared" si="312"/>
        <v/>
      </c>
      <c r="CA1619" s="1" t="s">
        <v>5870</v>
      </c>
      <c r="CC1619" s="7" t="str">
        <f t="shared" si="313"/>
        <v>FALSE</v>
      </c>
      <c r="CD1619" s="230" t="s">
        <v>2176</v>
      </c>
      <c r="CE1619" s="1" t="b">
        <f t="shared" si="318"/>
        <v>0</v>
      </c>
      <c r="CI1619"/>
      <c r="CJ1619" s="1" t="str">
        <f t="shared" si="314"/>
        <v/>
      </c>
      <c r="CK1619" s="1" t="s">
        <v>5870</v>
      </c>
      <c r="CM1619" s="7" t="str">
        <f t="shared" si="315"/>
        <v>FALSE</v>
      </c>
      <c r="CN1619" s="230" t="s">
        <v>2176</v>
      </c>
      <c r="CO1619" s="1" t="b">
        <f t="shared" si="319"/>
        <v>0</v>
      </c>
    </row>
    <row r="1620" spans="48:93" ht="18" x14ac:dyDescent="0.25">
      <c r="AV1620" s="229" t="s">
        <v>2176</v>
      </c>
      <c r="AW1620" s="230" t="s">
        <v>3952</v>
      </c>
      <c r="AX1620" s="230" t="s">
        <v>2609</v>
      </c>
      <c r="AY1620" s="233">
        <v>12520</v>
      </c>
      <c r="AZ1620" s="231" t="s">
        <v>343</v>
      </c>
      <c r="BA1620" s="230" t="s">
        <v>3952</v>
      </c>
      <c r="BB1620" s="229" t="s">
        <v>2176</v>
      </c>
      <c r="BD1620" s="226" t="s">
        <v>3951</v>
      </c>
      <c r="BE1620" s="1" t="s">
        <v>340</v>
      </c>
      <c r="BF1620" t="s">
        <v>2175</v>
      </c>
      <c r="BH1620" s="1" t="str">
        <f t="shared" si="308"/>
        <v/>
      </c>
      <c r="BI1620" s="1" t="s">
        <v>5871</v>
      </c>
      <c r="BK1620" s="7" t="str">
        <f t="shared" si="309"/>
        <v>FALSE</v>
      </c>
      <c r="BL1620" s="227" t="s">
        <v>2177</v>
      </c>
      <c r="BM1620" s="1" t="b">
        <f t="shared" si="316"/>
        <v>0</v>
      </c>
      <c r="BQ1620"/>
      <c r="BR1620" s="1" t="str">
        <f t="shared" si="310"/>
        <v/>
      </c>
      <c r="BS1620" s="1" t="s">
        <v>5871</v>
      </c>
      <c r="BU1620" s="7" t="str">
        <f t="shared" si="311"/>
        <v>FALSE</v>
      </c>
      <c r="BV1620" s="227" t="s">
        <v>2177</v>
      </c>
      <c r="BW1620" s="1" t="b">
        <f t="shared" si="317"/>
        <v>0</v>
      </c>
      <c r="BZ1620" s="1" t="str">
        <f t="shared" si="312"/>
        <v/>
      </c>
      <c r="CA1620" s="1" t="s">
        <v>5871</v>
      </c>
      <c r="CC1620" s="7" t="str">
        <f t="shared" si="313"/>
        <v>FALSE</v>
      </c>
      <c r="CD1620" s="227" t="s">
        <v>2177</v>
      </c>
      <c r="CE1620" s="1" t="b">
        <f t="shared" si="318"/>
        <v>0</v>
      </c>
      <c r="CI1620"/>
      <c r="CJ1620" s="1" t="str">
        <f t="shared" si="314"/>
        <v/>
      </c>
      <c r="CK1620" s="1" t="s">
        <v>5871</v>
      </c>
      <c r="CM1620" s="7" t="str">
        <f t="shared" si="315"/>
        <v>FALSE</v>
      </c>
      <c r="CN1620" s="227" t="s">
        <v>2177</v>
      </c>
      <c r="CO1620" s="1" t="b">
        <f t="shared" si="319"/>
        <v>0</v>
      </c>
    </row>
    <row r="1621" spans="48:93" ht="18" x14ac:dyDescent="0.25">
      <c r="AV1621" s="226" t="s">
        <v>2177</v>
      </c>
      <c r="AW1621" s="227" t="s">
        <v>3953</v>
      </c>
      <c r="AX1621" s="227" t="s">
        <v>2617</v>
      </c>
      <c r="AY1621" s="232">
        <v>74461</v>
      </c>
      <c r="AZ1621" s="228" t="s">
        <v>364</v>
      </c>
      <c r="BA1621" s="227" t="s">
        <v>3953</v>
      </c>
      <c r="BB1621" s="226" t="s">
        <v>2177</v>
      </c>
      <c r="BD1621" s="229" t="s">
        <v>3952</v>
      </c>
      <c r="BE1621" s="1" t="s">
        <v>343</v>
      </c>
      <c r="BF1621" t="s">
        <v>2176</v>
      </c>
      <c r="BH1621" s="1" t="str">
        <f t="shared" si="308"/>
        <v/>
      </c>
      <c r="BI1621" s="1" t="s">
        <v>5872</v>
      </c>
      <c r="BK1621" s="7" t="str">
        <f t="shared" si="309"/>
        <v>FALSE</v>
      </c>
      <c r="BL1621" s="230" t="s">
        <v>2178</v>
      </c>
      <c r="BM1621" s="1" t="b">
        <f t="shared" si="316"/>
        <v>0</v>
      </c>
      <c r="BQ1621"/>
      <c r="BR1621" s="1" t="str">
        <f t="shared" si="310"/>
        <v/>
      </c>
      <c r="BS1621" s="1" t="s">
        <v>5872</v>
      </c>
      <c r="BU1621" s="7" t="str">
        <f t="shared" si="311"/>
        <v>FALSE</v>
      </c>
      <c r="BV1621" s="230" t="s">
        <v>2178</v>
      </c>
      <c r="BW1621" s="1" t="b">
        <f t="shared" si="317"/>
        <v>0</v>
      </c>
      <c r="BZ1621" s="1" t="str">
        <f t="shared" si="312"/>
        <v/>
      </c>
      <c r="CA1621" s="1" t="s">
        <v>5872</v>
      </c>
      <c r="CC1621" s="7" t="str">
        <f t="shared" si="313"/>
        <v>FALSE</v>
      </c>
      <c r="CD1621" s="230" t="s">
        <v>2178</v>
      </c>
      <c r="CE1621" s="1" t="b">
        <f t="shared" si="318"/>
        <v>0</v>
      </c>
      <c r="CI1621"/>
      <c r="CJ1621" s="1" t="str">
        <f t="shared" si="314"/>
        <v/>
      </c>
      <c r="CK1621" s="1" t="s">
        <v>5872</v>
      </c>
      <c r="CM1621" s="7" t="str">
        <f t="shared" si="315"/>
        <v>FALSE</v>
      </c>
      <c r="CN1621" s="230" t="s">
        <v>2178</v>
      </c>
      <c r="CO1621" s="1" t="b">
        <f t="shared" si="319"/>
        <v>0</v>
      </c>
    </row>
    <row r="1622" spans="48:93" ht="18" x14ac:dyDescent="0.25">
      <c r="AV1622" s="229" t="s">
        <v>2178</v>
      </c>
      <c r="AW1622" s="230" t="s">
        <v>3954</v>
      </c>
      <c r="AX1622" s="230" t="s">
        <v>2614</v>
      </c>
      <c r="AY1622" s="233">
        <v>12606</v>
      </c>
      <c r="AZ1622" s="231" t="s">
        <v>372</v>
      </c>
      <c r="BA1622" s="230" t="s">
        <v>3954</v>
      </c>
      <c r="BB1622" s="229" t="s">
        <v>2178</v>
      </c>
      <c r="BD1622" s="226" t="s">
        <v>3953</v>
      </c>
      <c r="BE1622" s="1" t="s">
        <v>364</v>
      </c>
      <c r="BF1622" t="s">
        <v>2177</v>
      </c>
      <c r="BH1622" s="1" t="str">
        <f t="shared" si="308"/>
        <v/>
      </c>
      <c r="BI1622" s="1" t="s">
        <v>5873</v>
      </c>
      <c r="BK1622" s="7" t="str">
        <f t="shared" si="309"/>
        <v>FALSE</v>
      </c>
      <c r="BL1622" s="227" t="s">
        <v>2179</v>
      </c>
      <c r="BM1622" s="1" t="b">
        <f t="shared" si="316"/>
        <v>0</v>
      </c>
      <c r="BQ1622"/>
      <c r="BR1622" s="1" t="str">
        <f t="shared" si="310"/>
        <v/>
      </c>
      <c r="BS1622" s="1" t="s">
        <v>5873</v>
      </c>
      <c r="BU1622" s="7" t="str">
        <f t="shared" si="311"/>
        <v>FALSE</v>
      </c>
      <c r="BV1622" s="227" t="s">
        <v>2179</v>
      </c>
      <c r="BW1622" s="1" t="b">
        <f t="shared" si="317"/>
        <v>0</v>
      </c>
      <c r="BZ1622" s="1" t="str">
        <f t="shared" si="312"/>
        <v/>
      </c>
      <c r="CA1622" s="1" t="s">
        <v>5873</v>
      </c>
      <c r="CC1622" s="7" t="str">
        <f t="shared" si="313"/>
        <v>FALSE</v>
      </c>
      <c r="CD1622" s="227" t="s">
        <v>2179</v>
      </c>
      <c r="CE1622" s="1" t="b">
        <f t="shared" si="318"/>
        <v>0</v>
      </c>
      <c r="CI1622"/>
      <c r="CJ1622" s="1" t="str">
        <f t="shared" si="314"/>
        <v/>
      </c>
      <c r="CK1622" s="1" t="s">
        <v>5873</v>
      </c>
      <c r="CM1622" s="7" t="str">
        <f t="shared" si="315"/>
        <v>FALSE</v>
      </c>
      <c r="CN1622" s="227" t="s">
        <v>2179</v>
      </c>
      <c r="CO1622" s="1" t="b">
        <f t="shared" si="319"/>
        <v>0</v>
      </c>
    </row>
    <row r="1623" spans="48:93" ht="18" x14ac:dyDescent="0.25">
      <c r="AV1623" s="226" t="s">
        <v>2179</v>
      </c>
      <c r="AW1623" s="227" t="s">
        <v>3955</v>
      </c>
      <c r="AX1623" s="227" t="s">
        <v>2612</v>
      </c>
      <c r="AY1623" s="232">
        <v>12622</v>
      </c>
      <c r="AZ1623" s="228" t="s">
        <v>334</v>
      </c>
      <c r="BA1623" s="227" t="s">
        <v>3955</v>
      </c>
      <c r="BB1623" s="226" t="s">
        <v>2179</v>
      </c>
      <c r="BD1623" s="229" t="s">
        <v>3954</v>
      </c>
      <c r="BE1623" s="1" t="s">
        <v>372</v>
      </c>
      <c r="BF1623" t="s">
        <v>2178</v>
      </c>
      <c r="BH1623" s="1" t="str">
        <f t="shared" si="308"/>
        <v/>
      </c>
      <c r="BI1623" s="1" t="s">
        <v>5874</v>
      </c>
      <c r="BK1623" s="7" t="str">
        <f t="shared" si="309"/>
        <v>FALSE</v>
      </c>
      <c r="BL1623" s="230" t="s">
        <v>2180</v>
      </c>
      <c r="BM1623" s="1" t="b">
        <f t="shared" si="316"/>
        <v>0</v>
      </c>
      <c r="BQ1623"/>
      <c r="BR1623" s="1" t="str">
        <f t="shared" si="310"/>
        <v/>
      </c>
      <c r="BS1623" s="1" t="s">
        <v>5874</v>
      </c>
      <c r="BU1623" s="7" t="str">
        <f t="shared" si="311"/>
        <v>FALSE</v>
      </c>
      <c r="BV1623" s="230" t="s">
        <v>2180</v>
      </c>
      <c r="BW1623" s="1" t="b">
        <f t="shared" si="317"/>
        <v>0</v>
      </c>
      <c r="BZ1623" s="1" t="str">
        <f t="shared" si="312"/>
        <v/>
      </c>
      <c r="CA1623" s="1" t="s">
        <v>5874</v>
      </c>
      <c r="CC1623" s="7" t="str">
        <f t="shared" si="313"/>
        <v>FALSE</v>
      </c>
      <c r="CD1623" s="230" t="s">
        <v>2180</v>
      </c>
      <c r="CE1623" s="1" t="b">
        <f t="shared" si="318"/>
        <v>0</v>
      </c>
      <c r="CI1623"/>
      <c r="CJ1623" s="1" t="str">
        <f t="shared" si="314"/>
        <v/>
      </c>
      <c r="CK1623" s="1" t="s">
        <v>5874</v>
      </c>
      <c r="CM1623" s="7" t="str">
        <f t="shared" si="315"/>
        <v>FALSE</v>
      </c>
      <c r="CN1623" s="230" t="s">
        <v>2180</v>
      </c>
      <c r="CO1623" s="1" t="b">
        <f t="shared" si="319"/>
        <v>0</v>
      </c>
    </row>
    <row r="1624" spans="48:93" ht="18" x14ac:dyDescent="0.25">
      <c r="AV1624" s="229" t="s">
        <v>2180</v>
      </c>
      <c r="AW1624" s="230" t="s">
        <v>3956</v>
      </c>
      <c r="AX1624" s="230" t="s">
        <v>2854</v>
      </c>
      <c r="AY1624" s="233">
        <v>12625</v>
      </c>
      <c r="AZ1624" s="231" t="s">
        <v>358</v>
      </c>
      <c r="BA1624" s="230" t="s">
        <v>3956</v>
      </c>
      <c r="BB1624" s="229" t="s">
        <v>2180</v>
      </c>
      <c r="BD1624" s="226" t="s">
        <v>3955</v>
      </c>
      <c r="BE1624" s="1" t="s">
        <v>334</v>
      </c>
      <c r="BF1624" t="s">
        <v>2179</v>
      </c>
      <c r="BH1624" s="1" t="str">
        <f t="shared" si="308"/>
        <v/>
      </c>
      <c r="BI1624" s="1" t="s">
        <v>5875</v>
      </c>
      <c r="BK1624" s="7" t="str">
        <f t="shared" si="309"/>
        <v>FALSE</v>
      </c>
      <c r="BL1624" s="227" t="s">
        <v>2181</v>
      </c>
      <c r="BM1624" s="1" t="b">
        <f t="shared" si="316"/>
        <v>0</v>
      </c>
      <c r="BQ1624"/>
      <c r="BR1624" s="1" t="str">
        <f t="shared" si="310"/>
        <v/>
      </c>
      <c r="BS1624" s="1" t="s">
        <v>5875</v>
      </c>
      <c r="BU1624" s="7" t="str">
        <f t="shared" si="311"/>
        <v>FALSE</v>
      </c>
      <c r="BV1624" s="227" t="s">
        <v>2181</v>
      </c>
      <c r="BW1624" s="1" t="b">
        <f t="shared" si="317"/>
        <v>0</v>
      </c>
      <c r="BZ1624" s="1" t="str">
        <f t="shared" si="312"/>
        <v/>
      </c>
      <c r="CA1624" s="1" t="s">
        <v>5875</v>
      </c>
      <c r="CC1624" s="7" t="str">
        <f t="shared" si="313"/>
        <v>FALSE</v>
      </c>
      <c r="CD1624" s="227" t="s">
        <v>2181</v>
      </c>
      <c r="CE1624" s="1" t="b">
        <f t="shared" si="318"/>
        <v>0</v>
      </c>
      <c r="CI1624"/>
      <c r="CJ1624" s="1" t="str">
        <f t="shared" si="314"/>
        <v/>
      </c>
      <c r="CK1624" s="1" t="s">
        <v>5875</v>
      </c>
      <c r="CM1624" s="7" t="str">
        <f t="shared" si="315"/>
        <v>FALSE</v>
      </c>
      <c r="CN1624" s="227" t="s">
        <v>2181</v>
      </c>
      <c r="CO1624" s="1" t="b">
        <f t="shared" si="319"/>
        <v>0</v>
      </c>
    </row>
    <row r="1625" spans="48:93" ht="18" x14ac:dyDescent="0.25">
      <c r="AV1625" s="226" t="s">
        <v>2181</v>
      </c>
      <c r="AW1625" s="227" t="s">
        <v>3957</v>
      </c>
      <c r="AX1625" s="227" t="s">
        <v>2676</v>
      </c>
      <c r="AY1625" s="232">
        <v>12647</v>
      </c>
      <c r="AZ1625" s="228" t="s">
        <v>342</v>
      </c>
      <c r="BA1625" s="227" t="s">
        <v>3957</v>
      </c>
      <c r="BB1625" s="226" t="s">
        <v>2181</v>
      </c>
      <c r="BD1625" s="229" t="s">
        <v>3956</v>
      </c>
      <c r="BE1625" s="1" t="s">
        <v>358</v>
      </c>
      <c r="BF1625" t="s">
        <v>2180</v>
      </c>
      <c r="BH1625" s="1" t="str">
        <f t="shared" si="308"/>
        <v/>
      </c>
      <c r="BI1625" s="1" t="s">
        <v>5876</v>
      </c>
      <c r="BK1625" s="7" t="str">
        <f t="shared" si="309"/>
        <v>FALSE</v>
      </c>
      <c r="BL1625" s="230" t="s">
        <v>2182</v>
      </c>
      <c r="BM1625" s="1" t="b">
        <f t="shared" si="316"/>
        <v>0</v>
      </c>
      <c r="BQ1625"/>
      <c r="BR1625" s="1" t="str">
        <f t="shared" si="310"/>
        <v/>
      </c>
      <c r="BS1625" s="1" t="s">
        <v>5876</v>
      </c>
      <c r="BU1625" s="7" t="str">
        <f t="shared" si="311"/>
        <v>FALSE</v>
      </c>
      <c r="BV1625" s="230" t="s">
        <v>2182</v>
      </c>
      <c r="BW1625" s="1" t="b">
        <f t="shared" si="317"/>
        <v>0</v>
      </c>
      <c r="BZ1625" s="1" t="str">
        <f t="shared" si="312"/>
        <v/>
      </c>
      <c r="CA1625" s="1" t="s">
        <v>5876</v>
      </c>
      <c r="CC1625" s="7" t="str">
        <f t="shared" si="313"/>
        <v>FALSE</v>
      </c>
      <c r="CD1625" s="230" t="s">
        <v>2182</v>
      </c>
      <c r="CE1625" s="1" t="b">
        <f t="shared" si="318"/>
        <v>0</v>
      </c>
      <c r="CI1625"/>
      <c r="CJ1625" s="1" t="str">
        <f t="shared" si="314"/>
        <v/>
      </c>
      <c r="CK1625" s="1" t="s">
        <v>5876</v>
      </c>
      <c r="CM1625" s="7" t="str">
        <f t="shared" si="315"/>
        <v>FALSE</v>
      </c>
      <c r="CN1625" s="230" t="s">
        <v>2182</v>
      </c>
      <c r="CO1625" s="1" t="b">
        <f t="shared" si="319"/>
        <v>0</v>
      </c>
    </row>
    <row r="1626" spans="48:93" ht="18" x14ac:dyDescent="0.25">
      <c r="AV1626" s="229" t="s">
        <v>2182</v>
      </c>
      <c r="AW1626" s="230" t="s">
        <v>3958</v>
      </c>
      <c r="AX1626" s="230" t="s">
        <v>2614</v>
      </c>
      <c r="AY1626" s="233">
        <v>12654</v>
      </c>
      <c r="AZ1626" s="231" t="s">
        <v>372</v>
      </c>
      <c r="BA1626" s="230" t="s">
        <v>3958</v>
      </c>
      <c r="BB1626" s="229" t="s">
        <v>2182</v>
      </c>
      <c r="BD1626" s="226" t="s">
        <v>3957</v>
      </c>
      <c r="BE1626" s="1" t="s">
        <v>342</v>
      </c>
      <c r="BF1626" t="s">
        <v>2181</v>
      </c>
      <c r="BH1626" s="1" t="str">
        <f t="shared" si="308"/>
        <v/>
      </c>
      <c r="BI1626" s="1" t="s">
        <v>5877</v>
      </c>
      <c r="BK1626" s="7" t="str">
        <f t="shared" si="309"/>
        <v>FALSE</v>
      </c>
      <c r="BL1626" s="227" t="s">
        <v>2183</v>
      </c>
      <c r="BM1626" s="1" t="b">
        <f t="shared" si="316"/>
        <v>0</v>
      </c>
      <c r="BQ1626"/>
      <c r="BR1626" s="1" t="str">
        <f t="shared" si="310"/>
        <v/>
      </c>
      <c r="BS1626" s="1" t="s">
        <v>5877</v>
      </c>
      <c r="BU1626" s="7" t="str">
        <f t="shared" si="311"/>
        <v>FALSE</v>
      </c>
      <c r="BV1626" s="227" t="s">
        <v>2183</v>
      </c>
      <c r="BW1626" s="1" t="b">
        <f t="shared" si="317"/>
        <v>0</v>
      </c>
      <c r="BZ1626" s="1" t="str">
        <f t="shared" si="312"/>
        <v/>
      </c>
      <c r="CA1626" s="1" t="s">
        <v>5877</v>
      </c>
      <c r="CC1626" s="7" t="str">
        <f t="shared" si="313"/>
        <v>FALSE</v>
      </c>
      <c r="CD1626" s="227" t="s">
        <v>2183</v>
      </c>
      <c r="CE1626" s="1" t="b">
        <f t="shared" si="318"/>
        <v>0</v>
      </c>
      <c r="CI1626"/>
      <c r="CJ1626" s="1" t="str">
        <f t="shared" si="314"/>
        <v/>
      </c>
      <c r="CK1626" s="1" t="s">
        <v>5877</v>
      </c>
      <c r="CM1626" s="7" t="str">
        <f t="shared" si="315"/>
        <v>FALSE</v>
      </c>
      <c r="CN1626" s="227" t="s">
        <v>2183</v>
      </c>
      <c r="CO1626" s="1" t="b">
        <f t="shared" si="319"/>
        <v>0</v>
      </c>
    </row>
    <row r="1627" spans="48:93" ht="18" x14ac:dyDescent="0.25">
      <c r="AV1627" s="226" t="s">
        <v>2183</v>
      </c>
      <c r="AW1627" s="227" t="s">
        <v>3959</v>
      </c>
      <c r="AX1627" s="227" t="s">
        <v>2619</v>
      </c>
      <c r="AY1627" s="232">
        <v>6722</v>
      </c>
      <c r="AZ1627" s="228" t="s">
        <v>329</v>
      </c>
      <c r="BA1627" s="227" t="s">
        <v>3959</v>
      </c>
      <c r="BB1627" s="226" t="s">
        <v>2183</v>
      </c>
      <c r="BD1627" s="229" t="s">
        <v>3958</v>
      </c>
      <c r="BE1627" s="1" t="s">
        <v>372</v>
      </c>
      <c r="BF1627" t="s">
        <v>2182</v>
      </c>
      <c r="BH1627" s="1" t="str">
        <f t="shared" si="308"/>
        <v/>
      </c>
      <c r="BI1627" s="1" t="s">
        <v>5878</v>
      </c>
      <c r="BK1627" s="7" t="str">
        <f t="shared" si="309"/>
        <v>FALSE</v>
      </c>
      <c r="BL1627" s="230" t="s">
        <v>2184</v>
      </c>
      <c r="BM1627" s="1" t="b">
        <f t="shared" si="316"/>
        <v>0</v>
      </c>
      <c r="BQ1627"/>
      <c r="BR1627" s="1" t="str">
        <f t="shared" si="310"/>
        <v/>
      </c>
      <c r="BS1627" s="1" t="s">
        <v>5878</v>
      </c>
      <c r="BU1627" s="7" t="str">
        <f t="shared" si="311"/>
        <v>FALSE</v>
      </c>
      <c r="BV1627" s="230" t="s">
        <v>2184</v>
      </c>
      <c r="BW1627" s="1" t="b">
        <f t="shared" si="317"/>
        <v>0</v>
      </c>
      <c r="BZ1627" s="1" t="str">
        <f t="shared" si="312"/>
        <v/>
      </c>
      <c r="CA1627" s="1" t="s">
        <v>5878</v>
      </c>
      <c r="CC1627" s="7" t="str">
        <f t="shared" si="313"/>
        <v>FALSE</v>
      </c>
      <c r="CD1627" s="230" t="s">
        <v>2184</v>
      </c>
      <c r="CE1627" s="1" t="b">
        <f t="shared" si="318"/>
        <v>0</v>
      </c>
      <c r="CI1627"/>
      <c r="CJ1627" s="1" t="str">
        <f t="shared" si="314"/>
        <v/>
      </c>
      <c r="CK1627" s="1" t="s">
        <v>5878</v>
      </c>
      <c r="CM1627" s="7" t="str">
        <f t="shared" si="315"/>
        <v>FALSE</v>
      </c>
      <c r="CN1627" s="230" t="s">
        <v>2184</v>
      </c>
      <c r="CO1627" s="1" t="b">
        <f t="shared" si="319"/>
        <v>0</v>
      </c>
    </row>
    <row r="1628" spans="48:93" ht="18" x14ac:dyDescent="0.25">
      <c r="AV1628" s="229" t="s">
        <v>2184</v>
      </c>
      <c r="AW1628" s="230" t="s">
        <v>3959</v>
      </c>
      <c r="AX1628" s="230" t="s">
        <v>2647</v>
      </c>
      <c r="AY1628" s="233">
        <v>17235</v>
      </c>
      <c r="AZ1628" s="231" t="s">
        <v>354</v>
      </c>
      <c r="BA1628" s="230" t="s">
        <v>3959</v>
      </c>
      <c r="BB1628" s="229" t="s">
        <v>2184</v>
      </c>
      <c r="BD1628" s="226" t="s">
        <v>3959</v>
      </c>
      <c r="BE1628" s="1" t="s">
        <v>329</v>
      </c>
      <c r="BF1628" t="s">
        <v>2183</v>
      </c>
      <c r="BH1628" s="1" t="str">
        <f t="shared" si="308"/>
        <v/>
      </c>
      <c r="BI1628" s="1" t="s">
        <v>5879</v>
      </c>
      <c r="BK1628" s="7" t="str">
        <f t="shared" si="309"/>
        <v>FALSE</v>
      </c>
      <c r="BL1628" s="227" t="s">
        <v>2185</v>
      </c>
      <c r="BM1628" s="1" t="b">
        <f t="shared" si="316"/>
        <v>0</v>
      </c>
      <c r="BQ1628"/>
      <c r="BR1628" s="1" t="str">
        <f t="shared" si="310"/>
        <v/>
      </c>
      <c r="BS1628" s="1" t="s">
        <v>5879</v>
      </c>
      <c r="BU1628" s="7" t="str">
        <f t="shared" si="311"/>
        <v>FALSE</v>
      </c>
      <c r="BV1628" s="227" t="s">
        <v>2185</v>
      </c>
      <c r="BW1628" s="1" t="b">
        <f t="shared" si="317"/>
        <v>0</v>
      </c>
      <c r="BZ1628" s="1" t="str">
        <f t="shared" si="312"/>
        <v/>
      </c>
      <c r="CA1628" s="1" t="s">
        <v>5879</v>
      </c>
      <c r="CC1628" s="7" t="str">
        <f t="shared" si="313"/>
        <v>FALSE</v>
      </c>
      <c r="CD1628" s="227" t="s">
        <v>2185</v>
      </c>
      <c r="CE1628" s="1" t="b">
        <f t="shared" si="318"/>
        <v>0</v>
      </c>
      <c r="CI1628"/>
      <c r="CJ1628" s="1" t="str">
        <f t="shared" si="314"/>
        <v/>
      </c>
      <c r="CK1628" s="1" t="s">
        <v>5879</v>
      </c>
      <c r="CM1628" s="7" t="str">
        <f t="shared" si="315"/>
        <v>FALSE</v>
      </c>
      <c r="CN1628" s="227" t="s">
        <v>2185</v>
      </c>
      <c r="CO1628" s="1" t="b">
        <f t="shared" si="319"/>
        <v>0</v>
      </c>
    </row>
    <row r="1629" spans="48:93" ht="18" x14ac:dyDescent="0.25">
      <c r="AV1629" s="226" t="s">
        <v>2185</v>
      </c>
      <c r="AW1629" s="227" t="s">
        <v>3959</v>
      </c>
      <c r="AX1629" s="227" t="s">
        <v>2768</v>
      </c>
      <c r="AY1629" s="232">
        <v>17525</v>
      </c>
      <c r="AZ1629" s="228" t="s">
        <v>381</v>
      </c>
      <c r="BA1629" s="227" t="s">
        <v>3959</v>
      </c>
      <c r="BB1629" s="226" t="s">
        <v>2185</v>
      </c>
      <c r="BD1629" s="229" t="s">
        <v>3959</v>
      </c>
      <c r="BE1629" s="1" t="s">
        <v>354</v>
      </c>
      <c r="BF1629" t="s">
        <v>2184</v>
      </c>
      <c r="BH1629" s="1" t="str">
        <f t="shared" si="308"/>
        <v/>
      </c>
      <c r="BI1629" s="1" t="s">
        <v>5880</v>
      </c>
      <c r="BK1629" s="7" t="str">
        <f t="shared" si="309"/>
        <v>FALSE</v>
      </c>
      <c r="BL1629" s="230" t="s">
        <v>2186</v>
      </c>
      <c r="BM1629" s="1" t="b">
        <f t="shared" si="316"/>
        <v>0</v>
      </c>
      <c r="BQ1629"/>
      <c r="BR1629" s="1" t="str">
        <f t="shared" si="310"/>
        <v/>
      </c>
      <c r="BS1629" s="1" t="s">
        <v>5880</v>
      </c>
      <c r="BU1629" s="7" t="str">
        <f t="shared" si="311"/>
        <v>FALSE</v>
      </c>
      <c r="BV1629" s="230" t="s">
        <v>2186</v>
      </c>
      <c r="BW1629" s="1" t="b">
        <f t="shared" si="317"/>
        <v>0</v>
      </c>
      <c r="BZ1629" s="1" t="str">
        <f t="shared" si="312"/>
        <v/>
      </c>
      <c r="CA1629" s="1" t="s">
        <v>5880</v>
      </c>
      <c r="CC1629" s="7" t="str">
        <f t="shared" si="313"/>
        <v>FALSE</v>
      </c>
      <c r="CD1629" s="230" t="s">
        <v>2186</v>
      </c>
      <c r="CE1629" s="1" t="b">
        <f t="shared" si="318"/>
        <v>0</v>
      </c>
      <c r="CI1629"/>
      <c r="CJ1629" s="1" t="str">
        <f t="shared" si="314"/>
        <v/>
      </c>
      <c r="CK1629" s="1" t="s">
        <v>5880</v>
      </c>
      <c r="CM1629" s="7" t="str">
        <f t="shared" si="315"/>
        <v>FALSE</v>
      </c>
      <c r="CN1629" s="230" t="s">
        <v>2186</v>
      </c>
      <c r="CO1629" s="1" t="b">
        <f t="shared" si="319"/>
        <v>0</v>
      </c>
    </row>
    <row r="1630" spans="48:93" ht="18" x14ac:dyDescent="0.25">
      <c r="AV1630" s="229" t="s">
        <v>2186</v>
      </c>
      <c r="AW1630" s="230" t="s">
        <v>3960</v>
      </c>
      <c r="AX1630" s="230" t="s">
        <v>2674</v>
      </c>
      <c r="AY1630" s="233">
        <v>71155</v>
      </c>
      <c r="AZ1630" s="231" t="s">
        <v>327</v>
      </c>
      <c r="BA1630" s="230" t="s">
        <v>3960</v>
      </c>
      <c r="BB1630" s="229" t="s">
        <v>2186</v>
      </c>
      <c r="BD1630" s="226" t="s">
        <v>3959</v>
      </c>
      <c r="BE1630" s="1" t="s">
        <v>381</v>
      </c>
      <c r="BF1630" t="s">
        <v>2185</v>
      </c>
      <c r="BH1630" s="1" t="str">
        <f t="shared" si="308"/>
        <v/>
      </c>
      <c r="BI1630" s="1" t="s">
        <v>5881</v>
      </c>
      <c r="BK1630" s="7" t="str">
        <f t="shared" si="309"/>
        <v>FALSE</v>
      </c>
      <c r="BL1630" s="227" t="s">
        <v>2187</v>
      </c>
      <c r="BM1630" s="1" t="b">
        <f t="shared" si="316"/>
        <v>0</v>
      </c>
      <c r="BQ1630"/>
      <c r="BR1630" s="1" t="str">
        <f t="shared" si="310"/>
        <v/>
      </c>
      <c r="BS1630" s="1" t="s">
        <v>5881</v>
      </c>
      <c r="BU1630" s="7" t="str">
        <f t="shared" si="311"/>
        <v>FALSE</v>
      </c>
      <c r="BV1630" s="227" t="s">
        <v>2187</v>
      </c>
      <c r="BW1630" s="1" t="b">
        <f t="shared" si="317"/>
        <v>0</v>
      </c>
      <c r="BZ1630" s="1" t="str">
        <f t="shared" si="312"/>
        <v/>
      </c>
      <c r="CA1630" s="1" t="s">
        <v>5881</v>
      </c>
      <c r="CC1630" s="7" t="str">
        <f t="shared" si="313"/>
        <v>FALSE</v>
      </c>
      <c r="CD1630" s="227" t="s">
        <v>2187</v>
      </c>
      <c r="CE1630" s="1" t="b">
        <f t="shared" si="318"/>
        <v>0</v>
      </c>
      <c r="CI1630"/>
      <c r="CJ1630" s="1" t="str">
        <f t="shared" si="314"/>
        <v/>
      </c>
      <c r="CK1630" s="1" t="s">
        <v>5881</v>
      </c>
      <c r="CM1630" s="7" t="str">
        <f t="shared" si="315"/>
        <v>FALSE</v>
      </c>
      <c r="CN1630" s="227" t="s">
        <v>2187</v>
      </c>
      <c r="CO1630" s="1" t="b">
        <f t="shared" si="319"/>
        <v>0</v>
      </c>
    </row>
    <row r="1631" spans="48:93" ht="18" x14ac:dyDescent="0.25">
      <c r="AV1631" s="226" t="s">
        <v>2187</v>
      </c>
      <c r="AW1631" s="227" t="s">
        <v>3961</v>
      </c>
      <c r="AX1631" s="227" t="s">
        <v>2623</v>
      </c>
      <c r="AY1631" s="232">
        <v>2783</v>
      </c>
      <c r="AZ1631" s="228" t="s">
        <v>323</v>
      </c>
      <c r="BA1631" s="227" t="s">
        <v>3961</v>
      </c>
      <c r="BB1631" s="226" t="s">
        <v>2187</v>
      </c>
      <c r="BD1631" s="229" t="s">
        <v>3960</v>
      </c>
      <c r="BE1631" s="1" t="s">
        <v>327</v>
      </c>
      <c r="BF1631" t="s">
        <v>2186</v>
      </c>
      <c r="BH1631" s="1" t="str">
        <f t="shared" si="308"/>
        <v/>
      </c>
      <c r="BI1631" s="1" t="s">
        <v>5882</v>
      </c>
      <c r="BK1631" s="7" t="str">
        <f t="shared" si="309"/>
        <v>FALSE</v>
      </c>
      <c r="BL1631" s="230" t="s">
        <v>2188</v>
      </c>
      <c r="BM1631" s="1" t="b">
        <f t="shared" si="316"/>
        <v>0</v>
      </c>
      <c r="BQ1631"/>
      <c r="BR1631" s="1" t="str">
        <f t="shared" si="310"/>
        <v/>
      </c>
      <c r="BS1631" s="1" t="s">
        <v>5882</v>
      </c>
      <c r="BU1631" s="7" t="str">
        <f t="shared" si="311"/>
        <v>FALSE</v>
      </c>
      <c r="BV1631" s="230" t="s">
        <v>2188</v>
      </c>
      <c r="BW1631" s="1" t="b">
        <f t="shared" si="317"/>
        <v>0</v>
      </c>
      <c r="BZ1631" s="1" t="str">
        <f t="shared" si="312"/>
        <v/>
      </c>
      <c r="CA1631" s="1" t="s">
        <v>5882</v>
      </c>
      <c r="CC1631" s="7" t="str">
        <f t="shared" si="313"/>
        <v>FALSE</v>
      </c>
      <c r="CD1631" s="230" t="s">
        <v>2188</v>
      </c>
      <c r="CE1631" s="1" t="b">
        <f t="shared" si="318"/>
        <v>0</v>
      </c>
      <c r="CI1631"/>
      <c r="CJ1631" s="1" t="str">
        <f t="shared" si="314"/>
        <v/>
      </c>
      <c r="CK1631" s="1" t="s">
        <v>5882</v>
      </c>
      <c r="CM1631" s="7" t="str">
        <f t="shared" si="315"/>
        <v>FALSE</v>
      </c>
      <c r="CN1631" s="230" t="s">
        <v>2188</v>
      </c>
      <c r="CO1631" s="1" t="b">
        <f t="shared" si="319"/>
        <v>0</v>
      </c>
    </row>
    <row r="1632" spans="48:93" ht="18" x14ac:dyDescent="0.25">
      <c r="AV1632" s="229" t="s">
        <v>2188</v>
      </c>
      <c r="AW1632" s="230" t="s">
        <v>3962</v>
      </c>
      <c r="AX1632" s="230" t="s">
        <v>2723</v>
      </c>
      <c r="AY1632" s="233">
        <v>12669</v>
      </c>
      <c r="AZ1632" s="231" t="s">
        <v>370</v>
      </c>
      <c r="BA1632" s="230" t="s">
        <v>3962</v>
      </c>
      <c r="BB1632" s="229" t="s">
        <v>2188</v>
      </c>
      <c r="BD1632" s="226" t="s">
        <v>3961</v>
      </c>
      <c r="BE1632" s="1" t="s">
        <v>323</v>
      </c>
      <c r="BF1632" t="s">
        <v>2187</v>
      </c>
      <c r="BH1632" s="1" t="str">
        <f t="shared" si="308"/>
        <v/>
      </c>
      <c r="BI1632" s="1" t="s">
        <v>5883</v>
      </c>
      <c r="BK1632" s="7" t="str">
        <f t="shared" si="309"/>
        <v>FALSE</v>
      </c>
      <c r="BL1632" s="227" t="s">
        <v>2189</v>
      </c>
      <c r="BM1632" s="1" t="b">
        <f t="shared" si="316"/>
        <v>0</v>
      </c>
      <c r="BQ1632"/>
      <c r="BR1632" s="1" t="str">
        <f t="shared" si="310"/>
        <v/>
      </c>
      <c r="BS1632" s="1" t="s">
        <v>5883</v>
      </c>
      <c r="BU1632" s="7" t="str">
        <f t="shared" si="311"/>
        <v>FALSE</v>
      </c>
      <c r="BV1632" s="227" t="s">
        <v>2189</v>
      </c>
      <c r="BW1632" s="1" t="b">
        <f t="shared" si="317"/>
        <v>0</v>
      </c>
      <c r="BZ1632" s="1" t="str">
        <f t="shared" si="312"/>
        <v/>
      </c>
      <c r="CA1632" s="1" t="s">
        <v>5883</v>
      </c>
      <c r="CC1632" s="7" t="str">
        <f t="shared" si="313"/>
        <v>FALSE</v>
      </c>
      <c r="CD1632" s="227" t="s">
        <v>2189</v>
      </c>
      <c r="CE1632" s="1" t="b">
        <f t="shared" si="318"/>
        <v>0</v>
      </c>
      <c r="CI1632"/>
      <c r="CJ1632" s="1" t="str">
        <f t="shared" si="314"/>
        <v/>
      </c>
      <c r="CK1632" s="1" t="s">
        <v>5883</v>
      </c>
      <c r="CM1632" s="7" t="str">
        <f t="shared" si="315"/>
        <v>FALSE</v>
      </c>
      <c r="CN1632" s="227" t="s">
        <v>2189</v>
      </c>
      <c r="CO1632" s="1" t="b">
        <f t="shared" si="319"/>
        <v>0</v>
      </c>
    </row>
    <row r="1633" spans="48:93" ht="18" x14ac:dyDescent="0.25">
      <c r="AV1633" s="226" t="s">
        <v>2189</v>
      </c>
      <c r="AW1633" s="227" t="s">
        <v>3963</v>
      </c>
      <c r="AX1633" s="227" t="s">
        <v>2609</v>
      </c>
      <c r="AY1633" s="232">
        <v>12673</v>
      </c>
      <c r="AZ1633" s="228" t="s">
        <v>343</v>
      </c>
      <c r="BA1633" s="227" t="s">
        <v>3963</v>
      </c>
      <c r="BB1633" s="226" t="s">
        <v>2189</v>
      </c>
      <c r="BD1633" s="229" t="s">
        <v>3962</v>
      </c>
      <c r="BE1633" s="1" t="s">
        <v>370</v>
      </c>
      <c r="BF1633" t="s">
        <v>2188</v>
      </c>
      <c r="BH1633" s="1" t="str">
        <f t="shared" si="308"/>
        <v/>
      </c>
      <c r="BI1633" s="1" t="s">
        <v>5884</v>
      </c>
      <c r="BK1633" s="7" t="str">
        <f t="shared" si="309"/>
        <v>FALSE</v>
      </c>
      <c r="BL1633" s="230" t="s">
        <v>2190</v>
      </c>
      <c r="BM1633" s="1" t="b">
        <f t="shared" si="316"/>
        <v>0</v>
      </c>
      <c r="BQ1633"/>
      <c r="BR1633" s="1" t="str">
        <f t="shared" si="310"/>
        <v/>
      </c>
      <c r="BS1633" s="1" t="s">
        <v>5884</v>
      </c>
      <c r="BU1633" s="7" t="str">
        <f t="shared" si="311"/>
        <v>FALSE</v>
      </c>
      <c r="BV1633" s="230" t="s">
        <v>2190</v>
      </c>
      <c r="BW1633" s="1" t="b">
        <f t="shared" si="317"/>
        <v>0</v>
      </c>
      <c r="BZ1633" s="1" t="str">
        <f t="shared" si="312"/>
        <v/>
      </c>
      <c r="CA1633" s="1" t="s">
        <v>5884</v>
      </c>
      <c r="CC1633" s="7" t="str">
        <f t="shared" si="313"/>
        <v>FALSE</v>
      </c>
      <c r="CD1633" s="230" t="s">
        <v>2190</v>
      </c>
      <c r="CE1633" s="1" t="b">
        <f t="shared" si="318"/>
        <v>0</v>
      </c>
      <c r="CI1633"/>
      <c r="CJ1633" s="1" t="str">
        <f t="shared" si="314"/>
        <v/>
      </c>
      <c r="CK1633" s="1" t="s">
        <v>5884</v>
      </c>
      <c r="CM1633" s="7" t="str">
        <f t="shared" si="315"/>
        <v>FALSE</v>
      </c>
      <c r="CN1633" s="230" t="s">
        <v>2190</v>
      </c>
      <c r="CO1633" s="1" t="b">
        <f t="shared" si="319"/>
        <v>0</v>
      </c>
    </row>
    <row r="1634" spans="48:93" ht="18" x14ac:dyDescent="0.25">
      <c r="AV1634" s="229" t="s">
        <v>2190</v>
      </c>
      <c r="AW1634" s="230" t="s">
        <v>3964</v>
      </c>
      <c r="AX1634" s="230" t="s">
        <v>3001</v>
      </c>
      <c r="AY1634" s="233">
        <v>74460</v>
      </c>
      <c r="AZ1634" s="231" t="s">
        <v>371</v>
      </c>
      <c r="BA1634" s="230" t="s">
        <v>3964</v>
      </c>
      <c r="BB1634" s="229" t="s">
        <v>2190</v>
      </c>
      <c r="BD1634" s="226" t="s">
        <v>3963</v>
      </c>
      <c r="BE1634" s="1" t="s">
        <v>343</v>
      </c>
      <c r="BF1634" t="s">
        <v>2189</v>
      </c>
      <c r="BH1634" s="1" t="str">
        <f t="shared" si="308"/>
        <v/>
      </c>
      <c r="BI1634" s="1" t="s">
        <v>5885</v>
      </c>
      <c r="BK1634" s="7" t="str">
        <f t="shared" si="309"/>
        <v>FALSE</v>
      </c>
      <c r="BL1634" s="227" t="s">
        <v>2191</v>
      </c>
      <c r="BM1634" s="1" t="b">
        <f t="shared" si="316"/>
        <v>0</v>
      </c>
      <c r="BQ1634"/>
      <c r="BR1634" s="1" t="str">
        <f t="shared" si="310"/>
        <v/>
      </c>
      <c r="BS1634" s="1" t="s">
        <v>5885</v>
      </c>
      <c r="BU1634" s="7" t="str">
        <f t="shared" si="311"/>
        <v>FALSE</v>
      </c>
      <c r="BV1634" s="227" t="s">
        <v>2191</v>
      </c>
      <c r="BW1634" s="1" t="b">
        <f t="shared" si="317"/>
        <v>0</v>
      </c>
      <c r="BZ1634" s="1" t="str">
        <f t="shared" si="312"/>
        <v/>
      </c>
      <c r="CA1634" s="1" t="s">
        <v>5885</v>
      </c>
      <c r="CC1634" s="7" t="str">
        <f t="shared" si="313"/>
        <v>FALSE</v>
      </c>
      <c r="CD1634" s="227" t="s">
        <v>2191</v>
      </c>
      <c r="CE1634" s="1" t="b">
        <f t="shared" si="318"/>
        <v>0</v>
      </c>
      <c r="CI1634"/>
      <c r="CJ1634" s="1" t="str">
        <f t="shared" si="314"/>
        <v/>
      </c>
      <c r="CK1634" s="1" t="s">
        <v>5885</v>
      </c>
      <c r="CM1634" s="7" t="str">
        <f t="shared" si="315"/>
        <v>FALSE</v>
      </c>
      <c r="CN1634" s="227" t="s">
        <v>2191</v>
      </c>
      <c r="CO1634" s="1" t="b">
        <f t="shared" si="319"/>
        <v>0</v>
      </c>
    </row>
    <row r="1635" spans="48:93" ht="18" x14ac:dyDescent="0.25">
      <c r="AV1635" s="226" t="s">
        <v>2191</v>
      </c>
      <c r="AW1635" s="227" t="s">
        <v>3965</v>
      </c>
      <c r="AX1635" s="227" t="s">
        <v>2675</v>
      </c>
      <c r="AY1635" s="232">
        <v>18055</v>
      </c>
      <c r="AZ1635" s="228" t="s">
        <v>339</v>
      </c>
      <c r="BA1635" s="227" t="s">
        <v>3965</v>
      </c>
      <c r="BB1635" s="226" t="s">
        <v>2191</v>
      </c>
      <c r="BD1635" s="229" t="s">
        <v>3964</v>
      </c>
      <c r="BE1635" s="1" t="s">
        <v>371</v>
      </c>
      <c r="BF1635" t="s">
        <v>2190</v>
      </c>
      <c r="BH1635" s="1" t="str">
        <f t="shared" si="308"/>
        <v/>
      </c>
      <c r="BI1635" s="1" t="s">
        <v>5886</v>
      </c>
      <c r="BK1635" s="7" t="str">
        <f t="shared" si="309"/>
        <v>FALSE</v>
      </c>
      <c r="BL1635" s="230" t="s">
        <v>2192</v>
      </c>
      <c r="BM1635" s="1" t="b">
        <f t="shared" si="316"/>
        <v>0</v>
      </c>
      <c r="BQ1635"/>
      <c r="BR1635" s="1" t="str">
        <f t="shared" si="310"/>
        <v/>
      </c>
      <c r="BS1635" s="1" t="s">
        <v>5886</v>
      </c>
      <c r="BU1635" s="7" t="str">
        <f t="shared" si="311"/>
        <v>FALSE</v>
      </c>
      <c r="BV1635" s="230" t="s">
        <v>2192</v>
      </c>
      <c r="BW1635" s="1" t="b">
        <f t="shared" si="317"/>
        <v>0</v>
      </c>
      <c r="BZ1635" s="1" t="str">
        <f t="shared" si="312"/>
        <v/>
      </c>
      <c r="CA1635" s="1" t="s">
        <v>5886</v>
      </c>
      <c r="CC1635" s="7" t="str">
        <f t="shared" si="313"/>
        <v>FALSE</v>
      </c>
      <c r="CD1635" s="230" t="s">
        <v>2192</v>
      </c>
      <c r="CE1635" s="1" t="b">
        <f t="shared" si="318"/>
        <v>0</v>
      </c>
      <c r="CI1635"/>
      <c r="CJ1635" s="1" t="str">
        <f t="shared" si="314"/>
        <v/>
      </c>
      <c r="CK1635" s="1" t="s">
        <v>5886</v>
      </c>
      <c r="CM1635" s="7" t="str">
        <f t="shared" si="315"/>
        <v>FALSE</v>
      </c>
      <c r="CN1635" s="230" t="s">
        <v>2192</v>
      </c>
      <c r="CO1635" s="1" t="b">
        <f t="shared" si="319"/>
        <v>0</v>
      </c>
    </row>
    <row r="1636" spans="48:93" ht="18" x14ac:dyDescent="0.25">
      <c r="AV1636" s="229" t="s">
        <v>2192</v>
      </c>
      <c r="AW1636" s="230" t="s">
        <v>3966</v>
      </c>
      <c r="AX1636" s="230" t="s">
        <v>2614</v>
      </c>
      <c r="AY1636" s="233">
        <v>12678</v>
      </c>
      <c r="AZ1636" s="231" t="s">
        <v>372</v>
      </c>
      <c r="BA1636" s="230" t="s">
        <v>3966</v>
      </c>
      <c r="BB1636" s="229" t="s">
        <v>2192</v>
      </c>
      <c r="BD1636" s="226" t="s">
        <v>3965</v>
      </c>
      <c r="BE1636" s="1" t="s">
        <v>339</v>
      </c>
      <c r="BF1636" t="s">
        <v>2191</v>
      </c>
      <c r="BH1636" s="1" t="str">
        <f t="shared" si="308"/>
        <v/>
      </c>
      <c r="BI1636" s="1" t="s">
        <v>5887</v>
      </c>
      <c r="BK1636" s="7" t="str">
        <f t="shared" si="309"/>
        <v>FALSE</v>
      </c>
      <c r="BL1636" s="227" t="s">
        <v>2193</v>
      </c>
      <c r="BM1636" s="1" t="b">
        <f t="shared" si="316"/>
        <v>0</v>
      </c>
      <c r="BQ1636"/>
      <c r="BR1636" s="1" t="str">
        <f t="shared" si="310"/>
        <v/>
      </c>
      <c r="BS1636" s="1" t="s">
        <v>5887</v>
      </c>
      <c r="BU1636" s="7" t="str">
        <f t="shared" si="311"/>
        <v>FALSE</v>
      </c>
      <c r="BV1636" s="227" t="s">
        <v>2193</v>
      </c>
      <c r="BW1636" s="1" t="b">
        <f t="shared" si="317"/>
        <v>0</v>
      </c>
      <c r="BZ1636" s="1" t="str">
        <f t="shared" si="312"/>
        <v/>
      </c>
      <c r="CA1636" s="1" t="s">
        <v>5887</v>
      </c>
      <c r="CC1636" s="7" t="str">
        <f t="shared" si="313"/>
        <v>FALSE</v>
      </c>
      <c r="CD1636" s="227" t="s">
        <v>2193</v>
      </c>
      <c r="CE1636" s="1" t="b">
        <f t="shared" si="318"/>
        <v>0</v>
      </c>
      <c r="CI1636"/>
      <c r="CJ1636" s="1" t="str">
        <f t="shared" si="314"/>
        <v/>
      </c>
      <c r="CK1636" s="1" t="s">
        <v>5887</v>
      </c>
      <c r="CM1636" s="7" t="str">
        <f t="shared" si="315"/>
        <v>FALSE</v>
      </c>
      <c r="CN1636" s="227" t="s">
        <v>2193</v>
      </c>
      <c r="CO1636" s="1" t="b">
        <f t="shared" si="319"/>
        <v>0</v>
      </c>
    </row>
    <row r="1637" spans="48:93" ht="18" x14ac:dyDescent="0.25">
      <c r="AV1637" s="226" t="s">
        <v>2193</v>
      </c>
      <c r="AW1637" s="227" t="s">
        <v>3967</v>
      </c>
      <c r="AX1637" s="227" t="s">
        <v>2637</v>
      </c>
      <c r="AY1637" s="232">
        <v>12684</v>
      </c>
      <c r="AZ1637" s="228" t="s">
        <v>357</v>
      </c>
      <c r="BA1637" s="227" t="s">
        <v>3967</v>
      </c>
      <c r="BB1637" s="226" t="s">
        <v>2193</v>
      </c>
      <c r="BD1637" s="229" t="s">
        <v>3966</v>
      </c>
      <c r="BE1637" s="1" t="s">
        <v>372</v>
      </c>
      <c r="BF1637" t="s">
        <v>2192</v>
      </c>
      <c r="BH1637" s="1" t="str">
        <f t="shared" si="308"/>
        <v/>
      </c>
      <c r="BI1637" s="1" t="s">
        <v>5888</v>
      </c>
      <c r="BK1637" s="7" t="str">
        <f t="shared" si="309"/>
        <v>FALSE</v>
      </c>
      <c r="BL1637" s="230" t="s">
        <v>2194</v>
      </c>
      <c r="BM1637" s="1" t="b">
        <f t="shared" si="316"/>
        <v>0</v>
      </c>
      <c r="BQ1637"/>
      <c r="BR1637" s="1" t="str">
        <f t="shared" si="310"/>
        <v/>
      </c>
      <c r="BS1637" s="1" t="s">
        <v>5888</v>
      </c>
      <c r="BU1637" s="7" t="str">
        <f t="shared" si="311"/>
        <v>FALSE</v>
      </c>
      <c r="BV1637" s="230" t="s">
        <v>2194</v>
      </c>
      <c r="BW1637" s="1" t="b">
        <f t="shared" si="317"/>
        <v>0</v>
      </c>
      <c r="BZ1637" s="1" t="str">
        <f t="shared" si="312"/>
        <v/>
      </c>
      <c r="CA1637" s="1" t="s">
        <v>5888</v>
      </c>
      <c r="CC1637" s="7" t="str">
        <f t="shared" si="313"/>
        <v>FALSE</v>
      </c>
      <c r="CD1637" s="230" t="s">
        <v>2194</v>
      </c>
      <c r="CE1637" s="1" t="b">
        <f t="shared" si="318"/>
        <v>0</v>
      </c>
      <c r="CI1637"/>
      <c r="CJ1637" s="1" t="str">
        <f t="shared" si="314"/>
        <v/>
      </c>
      <c r="CK1637" s="1" t="s">
        <v>5888</v>
      </c>
      <c r="CM1637" s="7" t="str">
        <f t="shared" si="315"/>
        <v>FALSE</v>
      </c>
      <c r="CN1637" s="230" t="s">
        <v>2194</v>
      </c>
      <c r="CO1637" s="1" t="b">
        <f t="shared" si="319"/>
        <v>0</v>
      </c>
    </row>
    <row r="1638" spans="48:93" ht="18" x14ac:dyDescent="0.25">
      <c r="AV1638" s="229" t="s">
        <v>2194</v>
      </c>
      <c r="AW1638" s="230" t="s">
        <v>3968</v>
      </c>
      <c r="AX1638" s="230" t="s">
        <v>2606</v>
      </c>
      <c r="AY1638" s="233">
        <v>95398</v>
      </c>
      <c r="AZ1638" s="231" t="s">
        <v>373</v>
      </c>
      <c r="BA1638" s="230" t="s">
        <v>3968</v>
      </c>
      <c r="BB1638" s="229" t="s">
        <v>2194</v>
      </c>
      <c r="BD1638" s="226" t="s">
        <v>3967</v>
      </c>
      <c r="BE1638" s="1" t="s">
        <v>357</v>
      </c>
      <c r="BF1638" t="s">
        <v>2193</v>
      </c>
      <c r="BH1638" s="1" t="str">
        <f t="shared" si="308"/>
        <v/>
      </c>
      <c r="BI1638" s="1" t="s">
        <v>5889</v>
      </c>
      <c r="BK1638" s="7" t="str">
        <f t="shared" si="309"/>
        <v>FALSE</v>
      </c>
      <c r="BL1638" s="227" t="s">
        <v>2195</v>
      </c>
      <c r="BM1638" s="1" t="b">
        <f t="shared" si="316"/>
        <v>0</v>
      </c>
      <c r="BQ1638"/>
      <c r="BR1638" s="1" t="str">
        <f t="shared" si="310"/>
        <v/>
      </c>
      <c r="BS1638" s="1" t="s">
        <v>5889</v>
      </c>
      <c r="BU1638" s="7" t="str">
        <f t="shared" si="311"/>
        <v>FALSE</v>
      </c>
      <c r="BV1638" s="227" t="s">
        <v>2195</v>
      </c>
      <c r="BW1638" s="1" t="b">
        <f t="shared" si="317"/>
        <v>0</v>
      </c>
      <c r="BZ1638" s="1" t="str">
        <f t="shared" si="312"/>
        <v/>
      </c>
      <c r="CA1638" s="1" t="s">
        <v>5889</v>
      </c>
      <c r="CC1638" s="7" t="str">
        <f t="shared" si="313"/>
        <v>FALSE</v>
      </c>
      <c r="CD1638" s="227" t="s">
        <v>2195</v>
      </c>
      <c r="CE1638" s="1" t="b">
        <f t="shared" si="318"/>
        <v>0</v>
      </c>
      <c r="CI1638"/>
      <c r="CJ1638" s="1" t="str">
        <f t="shared" si="314"/>
        <v/>
      </c>
      <c r="CK1638" s="1" t="s">
        <v>5889</v>
      </c>
      <c r="CM1638" s="7" t="str">
        <f t="shared" si="315"/>
        <v>FALSE</v>
      </c>
      <c r="CN1638" s="227" t="s">
        <v>2195</v>
      </c>
      <c r="CO1638" s="1" t="b">
        <f t="shared" si="319"/>
        <v>0</v>
      </c>
    </row>
    <row r="1639" spans="48:93" ht="18" x14ac:dyDescent="0.25">
      <c r="AV1639" s="226" t="s">
        <v>2195</v>
      </c>
      <c r="AW1639" s="227" t="s">
        <v>3969</v>
      </c>
      <c r="AX1639" s="227" t="s">
        <v>2623</v>
      </c>
      <c r="AY1639" s="232">
        <v>31210</v>
      </c>
      <c r="AZ1639" s="228" t="s">
        <v>323</v>
      </c>
      <c r="BA1639" s="227" t="s">
        <v>3969</v>
      </c>
      <c r="BB1639" s="226" t="s">
        <v>2195</v>
      </c>
      <c r="BD1639" s="229" t="s">
        <v>3968</v>
      </c>
      <c r="BE1639" s="1" t="s">
        <v>373</v>
      </c>
      <c r="BF1639" t="s">
        <v>2194</v>
      </c>
      <c r="BH1639" s="1" t="str">
        <f t="shared" si="308"/>
        <v/>
      </c>
      <c r="BI1639" s="1" t="s">
        <v>5890</v>
      </c>
      <c r="BK1639" s="7" t="str">
        <f t="shared" si="309"/>
        <v>FALSE</v>
      </c>
      <c r="BL1639" s="230" t="s">
        <v>2196</v>
      </c>
      <c r="BM1639" s="1" t="b">
        <f t="shared" si="316"/>
        <v>0</v>
      </c>
      <c r="BQ1639"/>
      <c r="BR1639" s="1" t="str">
        <f t="shared" si="310"/>
        <v/>
      </c>
      <c r="BS1639" s="1" t="s">
        <v>5890</v>
      </c>
      <c r="BU1639" s="7" t="str">
        <f t="shared" si="311"/>
        <v>FALSE</v>
      </c>
      <c r="BV1639" s="230" t="s">
        <v>2196</v>
      </c>
      <c r="BW1639" s="1" t="b">
        <f t="shared" si="317"/>
        <v>0</v>
      </c>
      <c r="BZ1639" s="1" t="str">
        <f t="shared" si="312"/>
        <v/>
      </c>
      <c r="CA1639" s="1" t="s">
        <v>5890</v>
      </c>
      <c r="CC1639" s="7" t="str">
        <f t="shared" si="313"/>
        <v>FALSE</v>
      </c>
      <c r="CD1639" s="230" t="s">
        <v>2196</v>
      </c>
      <c r="CE1639" s="1" t="b">
        <f t="shared" si="318"/>
        <v>0</v>
      </c>
      <c r="CI1639"/>
      <c r="CJ1639" s="1" t="str">
        <f t="shared" si="314"/>
        <v/>
      </c>
      <c r="CK1639" s="1" t="s">
        <v>5890</v>
      </c>
      <c r="CM1639" s="7" t="str">
        <f t="shared" si="315"/>
        <v>FALSE</v>
      </c>
      <c r="CN1639" s="230" t="s">
        <v>2196</v>
      </c>
      <c r="CO1639" s="1" t="b">
        <f t="shared" si="319"/>
        <v>0</v>
      </c>
    </row>
    <row r="1640" spans="48:93" ht="18" x14ac:dyDescent="0.25">
      <c r="AV1640" s="229" t="s">
        <v>2196</v>
      </c>
      <c r="AW1640" s="230" t="s">
        <v>3970</v>
      </c>
      <c r="AX1640" s="230" t="s">
        <v>2606</v>
      </c>
      <c r="AY1640" s="233">
        <v>74300</v>
      </c>
      <c r="AZ1640" s="231" t="s">
        <v>373</v>
      </c>
      <c r="BA1640" s="230" t="s">
        <v>3970</v>
      </c>
      <c r="BB1640" s="229" t="s">
        <v>2196</v>
      </c>
      <c r="BD1640" s="226" t="s">
        <v>3969</v>
      </c>
      <c r="BE1640" s="1" t="s">
        <v>323</v>
      </c>
      <c r="BF1640" t="s">
        <v>2195</v>
      </c>
      <c r="BH1640" s="1" t="str">
        <f t="shared" si="308"/>
        <v/>
      </c>
      <c r="BI1640" s="1" t="s">
        <v>5891</v>
      </c>
      <c r="BK1640" s="7" t="str">
        <f t="shared" si="309"/>
        <v>FALSE</v>
      </c>
      <c r="BL1640" s="227" t="s">
        <v>2197</v>
      </c>
      <c r="BM1640" s="1" t="b">
        <f t="shared" si="316"/>
        <v>0</v>
      </c>
      <c r="BQ1640"/>
      <c r="BR1640" s="1" t="str">
        <f t="shared" si="310"/>
        <v/>
      </c>
      <c r="BS1640" s="1" t="s">
        <v>5891</v>
      </c>
      <c r="BU1640" s="7" t="str">
        <f t="shared" si="311"/>
        <v>FALSE</v>
      </c>
      <c r="BV1640" s="227" t="s">
        <v>2197</v>
      </c>
      <c r="BW1640" s="1" t="b">
        <f t="shared" si="317"/>
        <v>0</v>
      </c>
      <c r="BZ1640" s="1" t="str">
        <f t="shared" si="312"/>
        <v/>
      </c>
      <c r="CA1640" s="1" t="s">
        <v>5891</v>
      </c>
      <c r="CC1640" s="7" t="str">
        <f t="shared" si="313"/>
        <v>FALSE</v>
      </c>
      <c r="CD1640" s="227" t="s">
        <v>2197</v>
      </c>
      <c r="CE1640" s="1" t="b">
        <f t="shared" si="318"/>
        <v>0</v>
      </c>
      <c r="CI1640"/>
      <c r="CJ1640" s="1" t="str">
        <f t="shared" si="314"/>
        <v/>
      </c>
      <c r="CK1640" s="1" t="s">
        <v>5891</v>
      </c>
      <c r="CM1640" s="7" t="str">
        <f t="shared" si="315"/>
        <v>FALSE</v>
      </c>
      <c r="CN1640" s="227" t="s">
        <v>2197</v>
      </c>
      <c r="CO1640" s="1" t="b">
        <f t="shared" si="319"/>
        <v>0</v>
      </c>
    </row>
    <row r="1641" spans="48:93" ht="18" x14ac:dyDescent="0.25">
      <c r="AV1641" s="226" t="s">
        <v>2197</v>
      </c>
      <c r="AW1641" s="227" t="s">
        <v>3971</v>
      </c>
      <c r="AX1641" s="227" t="s">
        <v>2659</v>
      </c>
      <c r="AY1641" s="232">
        <v>99009</v>
      </c>
      <c r="AZ1641" s="228" t="s">
        <v>351</v>
      </c>
      <c r="BA1641" s="227" t="s">
        <v>3971</v>
      </c>
      <c r="BB1641" s="226" t="s">
        <v>2197</v>
      </c>
      <c r="BD1641" s="229" t="s">
        <v>3970</v>
      </c>
      <c r="BE1641" s="1" t="s">
        <v>373</v>
      </c>
      <c r="BF1641" t="s">
        <v>2196</v>
      </c>
      <c r="BH1641" s="1" t="str">
        <f t="shared" si="308"/>
        <v/>
      </c>
      <c r="BI1641" s="1" t="s">
        <v>5892</v>
      </c>
      <c r="BK1641" s="7" t="str">
        <f t="shared" si="309"/>
        <v>FALSE</v>
      </c>
      <c r="BL1641" s="230" t="s">
        <v>2198</v>
      </c>
      <c r="BM1641" s="1" t="b">
        <f t="shared" si="316"/>
        <v>0</v>
      </c>
      <c r="BQ1641"/>
      <c r="BR1641" s="1" t="str">
        <f t="shared" si="310"/>
        <v/>
      </c>
      <c r="BS1641" s="1" t="s">
        <v>5892</v>
      </c>
      <c r="BU1641" s="7" t="str">
        <f t="shared" si="311"/>
        <v>FALSE</v>
      </c>
      <c r="BV1641" s="230" t="s">
        <v>2198</v>
      </c>
      <c r="BW1641" s="1" t="b">
        <f t="shared" si="317"/>
        <v>0</v>
      </c>
      <c r="BZ1641" s="1" t="str">
        <f t="shared" si="312"/>
        <v/>
      </c>
      <c r="CA1641" s="1" t="s">
        <v>5892</v>
      </c>
      <c r="CC1641" s="7" t="str">
        <f t="shared" si="313"/>
        <v>FALSE</v>
      </c>
      <c r="CD1641" s="230" t="s">
        <v>2198</v>
      </c>
      <c r="CE1641" s="1" t="b">
        <f t="shared" si="318"/>
        <v>0</v>
      </c>
      <c r="CI1641"/>
      <c r="CJ1641" s="1" t="str">
        <f t="shared" si="314"/>
        <v/>
      </c>
      <c r="CK1641" s="1" t="s">
        <v>5892</v>
      </c>
      <c r="CM1641" s="7" t="str">
        <f t="shared" si="315"/>
        <v>FALSE</v>
      </c>
      <c r="CN1641" s="230" t="s">
        <v>2198</v>
      </c>
      <c r="CO1641" s="1" t="b">
        <f t="shared" si="319"/>
        <v>0</v>
      </c>
    </row>
    <row r="1642" spans="48:93" ht="18" x14ac:dyDescent="0.25">
      <c r="AV1642" s="229" t="s">
        <v>2198</v>
      </c>
      <c r="AW1642" s="230" t="s">
        <v>3972</v>
      </c>
      <c r="AX1642" s="230" t="s">
        <v>2623</v>
      </c>
      <c r="AY1642" s="233">
        <v>12759</v>
      </c>
      <c r="AZ1642" s="231" t="s">
        <v>323</v>
      </c>
      <c r="BA1642" s="230" t="s">
        <v>3972</v>
      </c>
      <c r="BB1642" s="229" t="s">
        <v>2198</v>
      </c>
      <c r="BD1642" s="226" t="s">
        <v>3971</v>
      </c>
      <c r="BE1642" s="1" t="s">
        <v>351</v>
      </c>
      <c r="BF1642" t="s">
        <v>2197</v>
      </c>
      <c r="BH1642" s="1" t="str">
        <f t="shared" si="308"/>
        <v/>
      </c>
      <c r="BI1642" s="1" t="s">
        <v>5893</v>
      </c>
      <c r="BK1642" s="7" t="str">
        <f t="shared" si="309"/>
        <v>FALSE</v>
      </c>
      <c r="BL1642" s="227" t="s">
        <v>2199</v>
      </c>
      <c r="BM1642" s="1" t="b">
        <f t="shared" si="316"/>
        <v>0</v>
      </c>
      <c r="BQ1642"/>
      <c r="BR1642" s="1" t="str">
        <f t="shared" si="310"/>
        <v/>
      </c>
      <c r="BS1642" s="1" t="s">
        <v>5893</v>
      </c>
      <c r="BU1642" s="7" t="str">
        <f t="shared" si="311"/>
        <v>FALSE</v>
      </c>
      <c r="BV1642" s="227" t="s">
        <v>2199</v>
      </c>
      <c r="BW1642" s="1" t="b">
        <f t="shared" si="317"/>
        <v>0</v>
      </c>
      <c r="BZ1642" s="1" t="str">
        <f t="shared" si="312"/>
        <v/>
      </c>
      <c r="CA1642" s="1" t="s">
        <v>5893</v>
      </c>
      <c r="CC1642" s="7" t="str">
        <f t="shared" si="313"/>
        <v>FALSE</v>
      </c>
      <c r="CD1642" s="227" t="s">
        <v>2199</v>
      </c>
      <c r="CE1642" s="1" t="b">
        <f t="shared" si="318"/>
        <v>0</v>
      </c>
      <c r="CI1642"/>
      <c r="CJ1642" s="1" t="str">
        <f t="shared" si="314"/>
        <v/>
      </c>
      <c r="CK1642" s="1" t="s">
        <v>5893</v>
      </c>
      <c r="CM1642" s="7" t="str">
        <f t="shared" si="315"/>
        <v>FALSE</v>
      </c>
      <c r="CN1642" s="227" t="s">
        <v>2199</v>
      </c>
      <c r="CO1642" s="1" t="b">
        <f t="shared" si="319"/>
        <v>0</v>
      </c>
    </row>
    <row r="1643" spans="48:93" ht="18" x14ac:dyDescent="0.25">
      <c r="AV1643" s="226" t="s">
        <v>2199</v>
      </c>
      <c r="AW1643" s="227" t="s">
        <v>3973</v>
      </c>
      <c r="AX1643" s="227" t="s">
        <v>2659</v>
      </c>
      <c r="AY1643" s="232">
        <v>77151</v>
      </c>
      <c r="AZ1643" s="228" t="s">
        <v>351</v>
      </c>
      <c r="BA1643" s="227" t="s">
        <v>3973</v>
      </c>
      <c r="BB1643" s="226" t="s">
        <v>2199</v>
      </c>
      <c r="BD1643" s="229" t="s">
        <v>3972</v>
      </c>
      <c r="BE1643" s="1" t="s">
        <v>323</v>
      </c>
      <c r="BF1643" t="s">
        <v>2198</v>
      </c>
      <c r="BH1643" s="1" t="str">
        <f t="shared" si="308"/>
        <v/>
      </c>
      <c r="BI1643" s="1" t="s">
        <v>5894</v>
      </c>
      <c r="BK1643" s="7" t="str">
        <f t="shared" si="309"/>
        <v>FALSE</v>
      </c>
      <c r="BL1643" s="230" t="s">
        <v>2200</v>
      </c>
      <c r="BM1643" s="1" t="b">
        <f t="shared" si="316"/>
        <v>0</v>
      </c>
      <c r="BQ1643"/>
      <c r="BR1643" s="1" t="str">
        <f t="shared" si="310"/>
        <v/>
      </c>
      <c r="BS1643" s="1" t="s">
        <v>5894</v>
      </c>
      <c r="BU1643" s="7" t="str">
        <f t="shared" si="311"/>
        <v>FALSE</v>
      </c>
      <c r="BV1643" s="230" t="s">
        <v>2200</v>
      </c>
      <c r="BW1643" s="1" t="b">
        <f t="shared" si="317"/>
        <v>0</v>
      </c>
      <c r="BZ1643" s="1" t="str">
        <f t="shared" si="312"/>
        <v/>
      </c>
      <c r="CA1643" s="1" t="s">
        <v>5894</v>
      </c>
      <c r="CC1643" s="7" t="str">
        <f t="shared" si="313"/>
        <v>FALSE</v>
      </c>
      <c r="CD1643" s="230" t="s">
        <v>2200</v>
      </c>
      <c r="CE1643" s="1" t="b">
        <f t="shared" si="318"/>
        <v>0</v>
      </c>
      <c r="CI1643"/>
      <c r="CJ1643" s="1" t="str">
        <f t="shared" si="314"/>
        <v/>
      </c>
      <c r="CK1643" s="1" t="s">
        <v>5894</v>
      </c>
      <c r="CM1643" s="7" t="str">
        <f t="shared" si="315"/>
        <v>FALSE</v>
      </c>
      <c r="CN1643" s="230" t="s">
        <v>2200</v>
      </c>
      <c r="CO1643" s="1" t="b">
        <f t="shared" si="319"/>
        <v>0</v>
      </c>
    </row>
    <row r="1644" spans="48:93" ht="18" x14ac:dyDescent="0.25">
      <c r="AV1644" s="229" t="s">
        <v>2200</v>
      </c>
      <c r="AW1644" s="230" t="s">
        <v>3974</v>
      </c>
      <c r="AX1644" s="230" t="s">
        <v>2623</v>
      </c>
      <c r="AY1644" s="233">
        <v>73913</v>
      </c>
      <c r="AZ1644" s="231" t="s">
        <v>323</v>
      </c>
      <c r="BA1644" s="230" t="s">
        <v>3974</v>
      </c>
      <c r="BB1644" s="229" t="s">
        <v>2200</v>
      </c>
      <c r="BD1644" s="226" t="s">
        <v>3973</v>
      </c>
      <c r="BE1644" s="1" t="s">
        <v>351</v>
      </c>
      <c r="BF1644" t="s">
        <v>2199</v>
      </c>
      <c r="BH1644" s="1" t="str">
        <f t="shared" si="308"/>
        <v/>
      </c>
      <c r="BI1644" s="1" t="s">
        <v>5895</v>
      </c>
      <c r="BK1644" s="7" t="str">
        <f t="shared" si="309"/>
        <v>FALSE</v>
      </c>
      <c r="BL1644" s="227" t="s">
        <v>2201</v>
      </c>
      <c r="BM1644" s="1" t="b">
        <f t="shared" si="316"/>
        <v>0</v>
      </c>
      <c r="BQ1644"/>
      <c r="BR1644" s="1" t="str">
        <f t="shared" si="310"/>
        <v/>
      </c>
      <c r="BS1644" s="1" t="s">
        <v>5895</v>
      </c>
      <c r="BU1644" s="7" t="str">
        <f t="shared" si="311"/>
        <v>FALSE</v>
      </c>
      <c r="BV1644" s="227" t="s">
        <v>2201</v>
      </c>
      <c r="BW1644" s="1" t="b">
        <f t="shared" si="317"/>
        <v>0</v>
      </c>
      <c r="BZ1644" s="1" t="str">
        <f t="shared" si="312"/>
        <v/>
      </c>
      <c r="CA1644" s="1" t="s">
        <v>5895</v>
      </c>
      <c r="CC1644" s="7" t="str">
        <f t="shared" si="313"/>
        <v>FALSE</v>
      </c>
      <c r="CD1644" s="227" t="s">
        <v>2201</v>
      </c>
      <c r="CE1644" s="1" t="b">
        <f t="shared" si="318"/>
        <v>0</v>
      </c>
      <c r="CI1644"/>
      <c r="CJ1644" s="1" t="str">
        <f t="shared" si="314"/>
        <v/>
      </c>
      <c r="CK1644" s="1" t="s">
        <v>5895</v>
      </c>
      <c r="CM1644" s="7" t="str">
        <f t="shared" si="315"/>
        <v>FALSE</v>
      </c>
      <c r="CN1644" s="227" t="s">
        <v>2201</v>
      </c>
      <c r="CO1644" s="1" t="b">
        <f t="shared" si="319"/>
        <v>0</v>
      </c>
    </row>
    <row r="1645" spans="48:93" ht="18" x14ac:dyDescent="0.25">
      <c r="AV1645" s="226" t="s">
        <v>2201</v>
      </c>
      <c r="AW1645" s="227" t="s">
        <v>3974</v>
      </c>
      <c r="AX1645" s="227" t="s">
        <v>2609</v>
      </c>
      <c r="AY1645" s="232">
        <v>73911</v>
      </c>
      <c r="AZ1645" s="228" t="s">
        <v>343</v>
      </c>
      <c r="BA1645" s="227" t="s">
        <v>3974</v>
      </c>
      <c r="BB1645" s="226" t="s">
        <v>2201</v>
      </c>
      <c r="BD1645" s="229" t="s">
        <v>3974</v>
      </c>
      <c r="BE1645" s="1" t="s">
        <v>323</v>
      </c>
      <c r="BF1645" t="s">
        <v>2200</v>
      </c>
      <c r="BH1645" s="1" t="str">
        <f t="shared" si="308"/>
        <v/>
      </c>
      <c r="BI1645" s="1" t="s">
        <v>5896</v>
      </c>
      <c r="BK1645" s="7" t="str">
        <f t="shared" si="309"/>
        <v>FALSE</v>
      </c>
      <c r="BL1645" s="230" t="s">
        <v>2202</v>
      </c>
      <c r="BM1645" s="1" t="b">
        <f t="shared" si="316"/>
        <v>0</v>
      </c>
      <c r="BQ1645"/>
      <c r="BR1645" s="1" t="str">
        <f t="shared" si="310"/>
        <v/>
      </c>
      <c r="BS1645" s="1" t="s">
        <v>5896</v>
      </c>
      <c r="BU1645" s="7" t="str">
        <f t="shared" si="311"/>
        <v>FALSE</v>
      </c>
      <c r="BV1645" s="230" t="s">
        <v>2202</v>
      </c>
      <c r="BW1645" s="1" t="b">
        <f t="shared" si="317"/>
        <v>0</v>
      </c>
      <c r="BZ1645" s="1" t="str">
        <f t="shared" si="312"/>
        <v/>
      </c>
      <c r="CA1645" s="1" t="s">
        <v>5896</v>
      </c>
      <c r="CC1645" s="7" t="str">
        <f t="shared" si="313"/>
        <v>FALSE</v>
      </c>
      <c r="CD1645" s="230" t="s">
        <v>2202</v>
      </c>
      <c r="CE1645" s="1" t="b">
        <f t="shared" si="318"/>
        <v>0</v>
      </c>
      <c r="CI1645"/>
      <c r="CJ1645" s="1" t="str">
        <f t="shared" si="314"/>
        <v/>
      </c>
      <c r="CK1645" s="1" t="s">
        <v>5896</v>
      </c>
      <c r="CM1645" s="7" t="str">
        <f t="shared" si="315"/>
        <v>FALSE</v>
      </c>
      <c r="CN1645" s="230" t="s">
        <v>2202</v>
      </c>
      <c r="CO1645" s="1" t="b">
        <f t="shared" si="319"/>
        <v>0</v>
      </c>
    </row>
    <row r="1646" spans="48:93" ht="18" x14ac:dyDescent="0.25">
      <c r="AV1646" s="229" t="s">
        <v>2202</v>
      </c>
      <c r="AW1646" s="230" t="s">
        <v>3974</v>
      </c>
      <c r="AX1646" s="230" t="s">
        <v>2659</v>
      </c>
      <c r="AY1646" s="233">
        <v>73912</v>
      </c>
      <c r="AZ1646" s="231" t="s">
        <v>351</v>
      </c>
      <c r="BA1646" s="230" t="s">
        <v>3974</v>
      </c>
      <c r="BB1646" s="229" t="s">
        <v>2202</v>
      </c>
      <c r="BD1646" s="226" t="s">
        <v>3974</v>
      </c>
      <c r="BE1646" s="1" t="s">
        <v>343</v>
      </c>
      <c r="BF1646" t="s">
        <v>2201</v>
      </c>
      <c r="BH1646" s="1" t="str">
        <f t="shared" si="308"/>
        <v/>
      </c>
      <c r="BI1646" s="1" t="s">
        <v>5897</v>
      </c>
      <c r="BK1646" s="7" t="str">
        <f t="shared" si="309"/>
        <v>FALSE</v>
      </c>
      <c r="BL1646" s="227" t="s">
        <v>2203</v>
      </c>
      <c r="BM1646" s="1" t="b">
        <f t="shared" si="316"/>
        <v>0</v>
      </c>
      <c r="BQ1646"/>
      <c r="BR1646" s="1" t="str">
        <f t="shared" si="310"/>
        <v/>
      </c>
      <c r="BS1646" s="1" t="s">
        <v>5897</v>
      </c>
      <c r="BU1646" s="7" t="str">
        <f t="shared" si="311"/>
        <v>FALSE</v>
      </c>
      <c r="BV1646" s="227" t="s">
        <v>2203</v>
      </c>
      <c r="BW1646" s="1" t="b">
        <f t="shared" si="317"/>
        <v>0</v>
      </c>
      <c r="BZ1646" s="1" t="str">
        <f t="shared" si="312"/>
        <v/>
      </c>
      <c r="CA1646" s="1" t="s">
        <v>5897</v>
      </c>
      <c r="CC1646" s="7" t="str">
        <f t="shared" si="313"/>
        <v>FALSE</v>
      </c>
      <c r="CD1646" s="227" t="s">
        <v>2203</v>
      </c>
      <c r="CE1646" s="1" t="b">
        <f t="shared" si="318"/>
        <v>0</v>
      </c>
      <c r="CI1646"/>
      <c r="CJ1646" s="1" t="str">
        <f t="shared" si="314"/>
        <v/>
      </c>
      <c r="CK1646" s="1" t="s">
        <v>5897</v>
      </c>
      <c r="CM1646" s="7" t="str">
        <f t="shared" si="315"/>
        <v>FALSE</v>
      </c>
      <c r="CN1646" s="227" t="s">
        <v>2203</v>
      </c>
      <c r="CO1646" s="1" t="b">
        <f t="shared" si="319"/>
        <v>0</v>
      </c>
    </row>
    <row r="1647" spans="48:93" ht="18" x14ac:dyDescent="0.25">
      <c r="AV1647" s="226" t="s">
        <v>2203</v>
      </c>
      <c r="AW1647" s="227" t="s">
        <v>3975</v>
      </c>
      <c r="AX1647" s="227" t="s">
        <v>2678</v>
      </c>
      <c r="AY1647" s="232">
        <v>13398</v>
      </c>
      <c r="AZ1647" s="228" t="s">
        <v>363</v>
      </c>
      <c r="BA1647" s="227" t="s">
        <v>3975</v>
      </c>
      <c r="BB1647" s="226" t="s">
        <v>2203</v>
      </c>
      <c r="BD1647" s="229" t="s">
        <v>3974</v>
      </c>
      <c r="BE1647" s="1" t="s">
        <v>351</v>
      </c>
      <c r="BF1647" t="s">
        <v>2202</v>
      </c>
      <c r="BH1647" s="1" t="str">
        <f t="shared" si="308"/>
        <v/>
      </c>
      <c r="BI1647" s="1" t="s">
        <v>5898</v>
      </c>
      <c r="BK1647" s="7" t="str">
        <f t="shared" si="309"/>
        <v>FALSE</v>
      </c>
      <c r="BL1647" s="230" t="s">
        <v>2204</v>
      </c>
      <c r="BM1647" s="1" t="b">
        <f t="shared" si="316"/>
        <v>0</v>
      </c>
      <c r="BQ1647"/>
      <c r="BR1647" s="1" t="str">
        <f t="shared" si="310"/>
        <v/>
      </c>
      <c r="BS1647" s="1" t="s">
        <v>5898</v>
      </c>
      <c r="BU1647" s="7" t="str">
        <f t="shared" si="311"/>
        <v>FALSE</v>
      </c>
      <c r="BV1647" s="230" t="s">
        <v>2204</v>
      </c>
      <c r="BW1647" s="1" t="b">
        <f t="shared" si="317"/>
        <v>0</v>
      </c>
      <c r="BZ1647" s="1" t="str">
        <f t="shared" si="312"/>
        <v/>
      </c>
      <c r="CA1647" s="1" t="s">
        <v>5898</v>
      </c>
      <c r="CC1647" s="7" t="str">
        <f t="shared" si="313"/>
        <v>FALSE</v>
      </c>
      <c r="CD1647" s="230" t="s">
        <v>2204</v>
      </c>
      <c r="CE1647" s="1" t="b">
        <f t="shared" si="318"/>
        <v>0</v>
      </c>
      <c r="CI1647"/>
      <c r="CJ1647" s="1" t="str">
        <f t="shared" si="314"/>
        <v/>
      </c>
      <c r="CK1647" s="1" t="s">
        <v>5898</v>
      </c>
      <c r="CM1647" s="7" t="str">
        <f t="shared" si="315"/>
        <v>FALSE</v>
      </c>
      <c r="CN1647" s="230" t="s">
        <v>2204</v>
      </c>
      <c r="CO1647" s="1" t="b">
        <f t="shared" si="319"/>
        <v>0</v>
      </c>
    </row>
    <row r="1648" spans="48:93" ht="18" x14ac:dyDescent="0.25">
      <c r="AV1648" s="229" t="s">
        <v>2204</v>
      </c>
      <c r="AW1648" s="230" t="s">
        <v>3976</v>
      </c>
      <c r="AX1648" s="230" t="s">
        <v>2649</v>
      </c>
      <c r="AY1648" s="233">
        <v>21931</v>
      </c>
      <c r="AZ1648" s="231" t="s">
        <v>328</v>
      </c>
      <c r="BA1648" s="230" t="s">
        <v>3976</v>
      </c>
      <c r="BB1648" s="229" t="s">
        <v>2204</v>
      </c>
      <c r="BD1648" s="226" t="s">
        <v>3975</v>
      </c>
      <c r="BE1648" s="1" t="s">
        <v>363</v>
      </c>
      <c r="BF1648" t="s">
        <v>2203</v>
      </c>
      <c r="BH1648" s="1" t="str">
        <f t="shared" si="308"/>
        <v/>
      </c>
      <c r="BI1648" s="1" t="s">
        <v>5899</v>
      </c>
      <c r="BK1648" s="7" t="str">
        <f t="shared" si="309"/>
        <v>FALSE</v>
      </c>
      <c r="BL1648" s="227" t="s">
        <v>2205</v>
      </c>
      <c r="BM1648" s="1" t="b">
        <f t="shared" si="316"/>
        <v>0</v>
      </c>
      <c r="BQ1648"/>
      <c r="BR1648" s="1" t="str">
        <f t="shared" si="310"/>
        <v/>
      </c>
      <c r="BS1648" s="1" t="s">
        <v>5899</v>
      </c>
      <c r="BU1648" s="7" t="str">
        <f t="shared" si="311"/>
        <v>FALSE</v>
      </c>
      <c r="BV1648" s="227" t="s">
        <v>2205</v>
      </c>
      <c r="BW1648" s="1" t="b">
        <f t="shared" si="317"/>
        <v>0</v>
      </c>
      <c r="BZ1648" s="1" t="str">
        <f t="shared" si="312"/>
        <v/>
      </c>
      <c r="CA1648" s="1" t="s">
        <v>5899</v>
      </c>
      <c r="CC1648" s="7" t="str">
        <f t="shared" si="313"/>
        <v>FALSE</v>
      </c>
      <c r="CD1648" s="227" t="s">
        <v>2205</v>
      </c>
      <c r="CE1648" s="1" t="b">
        <f t="shared" si="318"/>
        <v>0</v>
      </c>
      <c r="CI1648"/>
      <c r="CJ1648" s="1" t="str">
        <f t="shared" si="314"/>
        <v/>
      </c>
      <c r="CK1648" s="1" t="s">
        <v>5899</v>
      </c>
      <c r="CM1648" s="7" t="str">
        <f t="shared" si="315"/>
        <v>FALSE</v>
      </c>
      <c r="CN1648" s="227" t="s">
        <v>2205</v>
      </c>
      <c r="CO1648" s="1" t="b">
        <f t="shared" si="319"/>
        <v>0</v>
      </c>
    </row>
    <row r="1649" spans="48:93" ht="18" x14ac:dyDescent="0.25">
      <c r="AV1649" s="226" t="s">
        <v>2205</v>
      </c>
      <c r="AW1649" s="227" t="s">
        <v>3977</v>
      </c>
      <c r="AX1649" s="227" t="s">
        <v>2635</v>
      </c>
      <c r="AY1649" s="232">
        <v>19865</v>
      </c>
      <c r="AZ1649" s="228" t="s">
        <v>330</v>
      </c>
      <c r="BA1649" s="227" t="s">
        <v>3977</v>
      </c>
      <c r="BB1649" s="226" t="s">
        <v>2205</v>
      </c>
      <c r="BD1649" s="229" t="s">
        <v>3976</v>
      </c>
      <c r="BE1649" s="1" t="s">
        <v>328</v>
      </c>
      <c r="BF1649" t="s">
        <v>2204</v>
      </c>
      <c r="BH1649" s="1" t="str">
        <f t="shared" si="308"/>
        <v/>
      </c>
      <c r="BI1649" s="1" t="s">
        <v>5900</v>
      </c>
      <c r="BK1649" s="7" t="str">
        <f t="shared" si="309"/>
        <v>FALSE</v>
      </c>
      <c r="BL1649" s="230" t="s">
        <v>2206</v>
      </c>
      <c r="BM1649" s="1" t="b">
        <f t="shared" si="316"/>
        <v>0</v>
      </c>
      <c r="BQ1649"/>
      <c r="BR1649" s="1" t="str">
        <f t="shared" si="310"/>
        <v/>
      </c>
      <c r="BS1649" s="1" t="s">
        <v>5900</v>
      </c>
      <c r="BU1649" s="7" t="str">
        <f t="shared" si="311"/>
        <v>FALSE</v>
      </c>
      <c r="BV1649" s="230" t="s">
        <v>2206</v>
      </c>
      <c r="BW1649" s="1" t="b">
        <f t="shared" si="317"/>
        <v>0</v>
      </c>
      <c r="BZ1649" s="1" t="str">
        <f t="shared" si="312"/>
        <v/>
      </c>
      <c r="CA1649" s="1" t="s">
        <v>5900</v>
      </c>
      <c r="CC1649" s="7" t="str">
        <f t="shared" si="313"/>
        <v>FALSE</v>
      </c>
      <c r="CD1649" s="230" t="s">
        <v>2206</v>
      </c>
      <c r="CE1649" s="1" t="b">
        <f t="shared" si="318"/>
        <v>0</v>
      </c>
      <c r="CI1649"/>
      <c r="CJ1649" s="1" t="str">
        <f t="shared" si="314"/>
        <v/>
      </c>
      <c r="CK1649" s="1" t="s">
        <v>5900</v>
      </c>
      <c r="CM1649" s="7" t="str">
        <f t="shared" si="315"/>
        <v>FALSE</v>
      </c>
      <c r="CN1649" s="230" t="s">
        <v>2206</v>
      </c>
      <c r="CO1649" s="1" t="b">
        <f t="shared" si="319"/>
        <v>0</v>
      </c>
    </row>
    <row r="1650" spans="48:93" ht="18" x14ac:dyDescent="0.25">
      <c r="AV1650" s="229" t="s">
        <v>2206</v>
      </c>
      <c r="AW1650" s="230" t="s">
        <v>3978</v>
      </c>
      <c r="AX1650" s="230" t="s">
        <v>2623</v>
      </c>
      <c r="AY1650" s="233">
        <v>95206</v>
      </c>
      <c r="AZ1650" s="231" t="s">
        <v>323</v>
      </c>
      <c r="BA1650" s="230" t="s">
        <v>3978</v>
      </c>
      <c r="BB1650" s="229" t="s">
        <v>2206</v>
      </c>
      <c r="BD1650" s="226" t="s">
        <v>3977</v>
      </c>
      <c r="BE1650" s="1" t="s">
        <v>330</v>
      </c>
      <c r="BF1650" t="s">
        <v>2205</v>
      </c>
      <c r="BH1650" s="1" t="str">
        <f t="shared" si="308"/>
        <v/>
      </c>
      <c r="BI1650" s="1" t="s">
        <v>5901</v>
      </c>
      <c r="BK1650" s="7" t="str">
        <f t="shared" si="309"/>
        <v>FALSE</v>
      </c>
      <c r="BL1650" s="227" t="s">
        <v>2207</v>
      </c>
      <c r="BM1650" s="1" t="b">
        <f t="shared" si="316"/>
        <v>0</v>
      </c>
      <c r="BQ1650"/>
      <c r="BR1650" s="1" t="str">
        <f t="shared" si="310"/>
        <v/>
      </c>
      <c r="BS1650" s="1" t="s">
        <v>5901</v>
      </c>
      <c r="BU1650" s="7" t="str">
        <f t="shared" si="311"/>
        <v>FALSE</v>
      </c>
      <c r="BV1650" s="227" t="s">
        <v>2207</v>
      </c>
      <c r="BW1650" s="1" t="b">
        <f t="shared" si="317"/>
        <v>0</v>
      </c>
      <c r="BZ1650" s="1" t="str">
        <f t="shared" si="312"/>
        <v/>
      </c>
      <c r="CA1650" s="1" t="s">
        <v>5901</v>
      </c>
      <c r="CC1650" s="7" t="str">
        <f t="shared" si="313"/>
        <v>FALSE</v>
      </c>
      <c r="CD1650" s="227" t="s">
        <v>2207</v>
      </c>
      <c r="CE1650" s="1" t="b">
        <f t="shared" si="318"/>
        <v>0</v>
      </c>
      <c r="CI1650"/>
      <c r="CJ1650" s="1" t="str">
        <f t="shared" si="314"/>
        <v/>
      </c>
      <c r="CK1650" s="1" t="s">
        <v>5901</v>
      </c>
      <c r="CM1650" s="7" t="str">
        <f t="shared" si="315"/>
        <v>FALSE</v>
      </c>
      <c r="CN1650" s="227" t="s">
        <v>2207</v>
      </c>
      <c r="CO1650" s="1" t="b">
        <f t="shared" si="319"/>
        <v>0</v>
      </c>
    </row>
    <row r="1651" spans="48:93" ht="18" x14ac:dyDescent="0.25">
      <c r="AV1651" s="226" t="s">
        <v>2207</v>
      </c>
      <c r="AW1651" s="227" t="s">
        <v>3979</v>
      </c>
      <c r="AX1651" s="227" t="s">
        <v>2675</v>
      </c>
      <c r="AY1651" s="232">
        <v>12718</v>
      </c>
      <c r="AZ1651" s="228" t="s">
        <v>339</v>
      </c>
      <c r="BA1651" s="227" t="s">
        <v>3979</v>
      </c>
      <c r="BB1651" s="226" t="s">
        <v>2207</v>
      </c>
      <c r="BD1651" s="229" t="s">
        <v>3978</v>
      </c>
      <c r="BE1651" s="1" t="s">
        <v>323</v>
      </c>
      <c r="BF1651" t="s">
        <v>2206</v>
      </c>
      <c r="BH1651" s="1" t="str">
        <f t="shared" si="308"/>
        <v/>
      </c>
      <c r="BI1651" s="1" t="s">
        <v>5902</v>
      </c>
      <c r="BK1651" s="7" t="str">
        <f t="shared" si="309"/>
        <v>FALSE</v>
      </c>
      <c r="BL1651" s="230" t="s">
        <v>2208</v>
      </c>
      <c r="BM1651" s="1" t="b">
        <f t="shared" si="316"/>
        <v>0</v>
      </c>
      <c r="BQ1651"/>
      <c r="BR1651" s="1" t="str">
        <f t="shared" si="310"/>
        <v/>
      </c>
      <c r="BS1651" s="1" t="s">
        <v>5902</v>
      </c>
      <c r="BU1651" s="7" t="str">
        <f t="shared" si="311"/>
        <v>FALSE</v>
      </c>
      <c r="BV1651" s="230" t="s">
        <v>2208</v>
      </c>
      <c r="BW1651" s="1" t="b">
        <f t="shared" si="317"/>
        <v>0</v>
      </c>
      <c r="BZ1651" s="1" t="str">
        <f t="shared" si="312"/>
        <v/>
      </c>
      <c r="CA1651" s="1" t="s">
        <v>5902</v>
      </c>
      <c r="CC1651" s="7" t="str">
        <f t="shared" si="313"/>
        <v>FALSE</v>
      </c>
      <c r="CD1651" s="230" t="s">
        <v>2208</v>
      </c>
      <c r="CE1651" s="1" t="b">
        <f t="shared" si="318"/>
        <v>0</v>
      </c>
      <c r="CI1651"/>
      <c r="CJ1651" s="1" t="str">
        <f t="shared" si="314"/>
        <v/>
      </c>
      <c r="CK1651" s="1" t="s">
        <v>5902</v>
      </c>
      <c r="CM1651" s="7" t="str">
        <f t="shared" si="315"/>
        <v>FALSE</v>
      </c>
      <c r="CN1651" s="230" t="s">
        <v>2208</v>
      </c>
      <c r="CO1651" s="1" t="b">
        <f t="shared" si="319"/>
        <v>0</v>
      </c>
    </row>
    <row r="1652" spans="48:93" ht="18" x14ac:dyDescent="0.25">
      <c r="AV1652" s="229" t="s">
        <v>2208</v>
      </c>
      <c r="AW1652" s="230" t="s">
        <v>3980</v>
      </c>
      <c r="AX1652" s="230" t="s">
        <v>2612</v>
      </c>
      <c r="AY1652" s="233">
        <v>90008</v>
      </c>
      <c r="AZ1652" s="231" t="s">
        <v>334</v>
      </c>
      <c r="BA1652" s="230" t="s">
        <v>3980</v>
      </c>
      <c r="BB1652" s="229" t="s">
        <v>2208</v>
      </c>
      <c r="BD1652" s="226" t="s">
        <v>3979</v>
      </c>
      <c r="BE1652" s="1" t="s">
        <v>339</v>
      </c>
      <c r="BF1652" t="s">
        <v>2207</v>
      </c>
      <c r="BH1652" s="1" t="str">
        <f t="shared" si="308"/>
        <v/>
      </c>
      <c r="BI1652" s="1" t="s">
        <v>5903</v>
      </c>
      <c r="BK1652" s="7" t="str">
        <f t="shared" si="309"/>
        <v>FALSE</v>
      </c>
      <c r="BL1652" s="227" t="s">
        <v>2209</v>
      </c>
      <c r="BM1652" s="1" t="b">
        <f t="shared" si="316"/>
        <v>0</v>
      </c>
      <c r="BQ1652"/>
      <c r="BR1652" s="1" t="str">
        <f t="shared" si="310"/>
        <v/>
      </c>
      <c r="BS1652" s="1" t="s">
        <v>5903</v>
      </c>
      <c r="BU1652" s="7" t="str">
        <f t="shared" si="311"/>
        <v>FALSE</v>
      </c>
      <c r="BV1652" s="227" t="s">
        <v>2209</v>
      </c>
      <c r="BW1652" s="1" t="b">
        <f t="shared" si="317"/>
        <v>0</v>
      </c>
      <c r="BZ1652" s="1" t="str">
        <f t="shared" si="312"/>
        <v/>
      </c>
      <c r="CA1652" s="1" t="s">
        <v>5903</v>
      </c>
      <c r="CC1652" s="7" t="str">
        <f t="shared" si="313"/>
        <v>FALSE</v>
      </c>
      <c r="CD1652" s="227" t="s">
        <v>2209</v>
      </c>
      <c r="CE1652" s="1" t="b">
        <f t="shared" si="318"/>
        <v>0</v>
      </c>
      <c r="CI1652"/>
      <c r="CJ1652" s="1" t="str">
        <f t="shared" si="314"/>
        <v/>
      </c>
      <c r="CK1652" s="1" t="s">
        <v>5903</v>
      </c>
      <c r="CM1652" s="7" t="str">
        <f t="shared" si="315"/>
        <v>FALSE</v>
      </c>
      <c r="CN1652" s="227" t="s">
        <v>2209</v>
      </c>
      <c r="CO1652" s="1" t="b">
        <f t="shared" si="319"/>
        <v>0</v>
      </c>
    </row>
    <row r="1653" spans="48:93" ht="18" x14ac:dyDescent="0.25">
      <c r="AV1653" s="226" t="s">
        <v>2209</v>
      </c>
      <c r="AW1653" s="227" t="s">
        <v>3981</v>
      </c>
      <c r="AX1653" s="227" t="s">
        <v>2623</v>
      </c>
      <c r="AY1653" s="232">
        <v>94204</v>
      </c>
      <c r="AZ1653" s="228" t="s">
        <v>323</v>
      </c>
      <c r="BA1653" s="227" t="s">
        <v>3981</v>
      </c>
      <c r="BB1653" s="226" t="s">
        <v>2209</v>
      </c>
      <c r="BD1653" s="229" t="s">
        <v>3980</v>
      </c>
      <c r="BE1653" s="1" t="s">
        <v>334</v>
      </c>
      <c r="BF1653" t="s">
        <v>2208</v>
      </c>
      <c r="BH1653" s="1" t="str">
        <f t="shared" si="308"/>
        <v/>
      </c>
      <c r="BI1653" s="1" t="s">
        <v>5904</v>
      </c>
      <c r="BK1653" s="7" t="str">
        <f t="shared" si="309"/>
        <v>FALSE</v>
      </c>
      <c r="BL1653" s="230" t="s">
        <v>2210</v>
      </c>
      <c r="BM1653" s="1" t="b">
        <f t="shared" si="316"/>
        <v>0</v>
      </c>
      <c r="BQ1653"/>
      <c r="BR1653" s="1" t="str">
        <f t="shared" si="310"/>
        <v/>
      </c>
      <c r="BS1653" s="1" t="s">
        <v>5904</v>
      </c>
      <c r="BU1653" s="7" t="str">
        <f t="shared" si="311"/>
        <v>FALSE</v>
      </c>
      <c r="BV1653" s="230" t="s">
        <v>2210</v>
      </c>
      <c r="BW1653" s="1" t="b">
        <f t="shared" si="317"/>
        <v>0</v>
      </c>
      <c r="BZ1653" s="1" t="str">
        <f t="shared" si="312"/>
        <v/>
      </c>
      <c r="CA1653" s="1" t="s">
        <v>5904</v>
      </c>
      <c r="CC1653" s="7" t="str">
        <f t="shared" si="313"/>
        <v>FALSE</v>
      </c>
      <c r="CD1653" s="230" t="s">
        <v>2210</v>
      </c>
      <c r="CE1653" s="1" t="b">
        <f t="shared" si="318"/>
        <v>0</v>
      </c>
      <c r="CI1653"/>
      <c r="CJ1653" s="1" t="str">
        <f t="shared" si="314"/>
        <v/>
      </c>
      <c r="CK1653" s="1" t="s">
        <v>5904</v>
      </c>
      <c r="CM1653" s="7" t="str">
        <f t="shared" si="315"/>
        <v>FALSE</v>
      </c>
      <c r="CN1653" s="230" t="s">
        <v>2210</v>
      </c>
      <c r="CO1653" s="1" t="b">
        <f t="shared" si="319"/>
        <v>0</v>
      </c>
    </row>
    <row r="1654" spans="48:93" ht="18" x14ac:dyDescent="0.25">
      <c r="AV1654" s="229" t="s">
        <v>2210</v>
      </c>
      <c r="AW1654" s="230" t="s">
        <v>3981</v>
      </c>
      <c r="AX1654" s="230" t="s">
        <v>2778</v>
      </c>
      <c r="AY1654" s="233">
        <v>92405</v>
      </c>
      <c r="AZ1654" s="231" t="s">
        <v>333</v>
      </c>
      <c r="BA1654" s="230" t="s">
        <v>3981</v>
      </c>
      <c r="BB1654" s="229" t="s">
        <v>2210</v>
      </c>
      <c r="BD1654" s="226" t="s">
        <v>3981</v>
      </c>
      <c r="BE1654" s="1" t="s">
        <v>323</v>
      </c>
      <c r="BF1654" t="s">
        <v>2209</v>
      </c>
      <c r="BH1654" s="1" t="str">
        <f t="shared" si="308"/>
        <v/>
      </c>
      <c r="BI1654" s="1" t="s">
        <v>5905</v>
      </c>
      <c r="BK1654" s="7" t="str">
        <f t="shared" si="309"/>
        <v>FALSE</v>
      </c>
      <c r="BL1654" s="227" t="s">
        <v>2211</v>
      </c>
      <c r="BM1654" s="1" t="b">
        <f t="shared" si="316"/>
        <v>0</v>
      </c>
      <c r="BQ1654"/>
      <c r="BR1654" s="1" t="str">
        <f t="shared" si="310"/>
        <v/>
      </c>
      <c r="BS1654" s="1" t="s">
        <v>5905</v>
      </c>
      <c r="BU1654" s="7" t="str">
        <f t="shared" si="311"/>
        <v>FALSE</v>
      </c>
      <c r="BV1654" s="227" t="s">
        <v>2211</v>
      </c>
      <c r="BW1654" s="1" t="b">
        <f t="shared" si="317"/>
        <v>0</v>
      </c>
      <c r="BZ1654" s="1" t="str">
        <f t="shared" si="312"/>
        <v/>
      </c>
      <c r="CA1654" s="1" t="s">
        <v>5905</v>
      </c>
      <c r="CC1654" s="7" t="str">
        <f t="shared" si="313"/>
        <v>FALSE</v>
      </c>
      <c r="CD1654" s="227" t="s">
        <v>2211</v>
      </c>
      <c r="CE1654" s="1" t="b">
        <f t="shared" si="318"/>
        <v>0</v>
      </c>
      <c r="CI1654"/>
      <c r="CJ1654" s="1" t="str">
        <f t="shared" si="314"/>
        <v/>
      </c>
      <c r="CK1654" s="1" t="s">
        <v>5905</v>
      </c>
      <c r="CM1654" s="7" t="str">
        <f t="shared" si="315"/>
        <v>FALSE</v>
      </c>
      <c r="CN1654" s="227" t="s">
        <v>2211</v>
      </c>
      <c r="CO1654" s="1" t="b">
        <f t="shared" si="319"/>
        <v>0</v>
      </c>
    </row>
    <row r="1655" spans="48:93" ht="18" x14ac:dyDescent="0.25">
      <c r="AV1655" s="226" t="s">
        <v>2211</v>
      </c>
      <c r="AW1655" s="227" t="s">
        <v>3981</v>
      </c>
      <c r="AX1655" s="227" t="s">
        <v>2612</v>
      </c>
      <c r="AY1655" s="232">
        <v>94206</v>
      </c>
      <c r="AZ1655" s="228" t="s">
        <v>334</v>
      </c>
      <c r="BA1655" s="227" t="s">
        <v>3981</v>
      </c>
      <c r="BB1655" s="226" t="s">
        <v>2211</v>
      </c>
      <c r="BD1655" s="229" t="s">
        <v>3981</v>
      </c>
      <c r="BE1655" s="1" t="s">
        <v>333</v>
      </c>
      <c r="BF1655" t="s">
        <v>2210</v>
      </c>
      <c r="BH1655" s="1" t="str">
        <f t="shared" si="308"/>
        <v/>
      </c>
      <c r="BI1655" s="1" t="s">
        <v>5906</v>
      </c>
      <c r="BK1655" s="7" t="str">
        <f t="shared" si="309"/>
        <v>FALSE</v>
      </c>
      <c r="BL1655" s="230" t="s">
        <v>2212</v>
      </c>
      <c r="BM1655" s="1" t="b">
        <f t="shared" si="316"/>
        <v>0</v>
      </c>
      <c r="BQ1655"/>
      <c r="BR1655" s="1" t="str">
        <f t="shared" si="310"/>
        <v/>
      </c>
      <c r="BS1655" s="1" t="s">
        <v>5906</v>
      </c>
      <c r="BU1655" s="7" t="str">
        <f t="shared" si="311"/>
        <v>FALSE</v>
      </c>
      <c r="BV1655" s="230" t="s">
        <v>2212</v>
      </c>
      <c r="BW1655" s="1" t="b">
        <f t="shared" si="317"/>
        <v>0</v>
      </c>
      <c r="BZ1655" s="1" t="str">
        <f t="shared" si="312"/>
        <v/>
      </c>
      <c r="CA1655" s="1" t="s">
        <v>5906</v>
      </c>
      <c r="CC1655" s="7" t="str">
        <f t="shared" si="313"/>
        <v>FALSE</v>
      </c>
      <c r="CD1655" s="230" t="s">
        <v>2212</v>
      </c>
      <c r="CE1655" s="1" t="b">
        <f t="shared" si="318"/>
        <v>0</v>
      </c>
      <c r="CI1655"/>
      <c r="CJ1655" s="1" t="str">
        <f t="shared" si="314"/>
        <v/>
      </c>
      <c r="CK1655" s="1" t="s">
        <v>5906</v>
      </c>
      <c r="CM1655" s="7" t="str">
        <f t="shared" si="315"/>
        <v>FALSE</v>
      </c>
      <c r="CN1655" s="230" t="s">
        <v>2212</v>
      </c>
      <c r="CO1655" s="1" t="b">
        <f t="shared" si="319"/>
        <v>0</v>
      </c>
    </row>
    <row r="1656" spans="48:93" ht="18" x14ac:dyDescent="0.25">
      <c r="AV1656" s="229" t="s">
        <v>2212</v>
      </c>
      <c r="AW1656" s="230" t="s">
        <v>3981</v>
      </c>
      <c r="AX1656" s="230" t="s">
        <v>2609</v>
      </c>
      <c r="AY1656" s="233">
        <v>16160</v>
      </c>
      <c r="AZ1656" s="231" t="s">
        <v>343</v>
      </c>
      <c r="BA1656" s="230" t="s">
        <v>3981</v>
      </c>
      <c r="BB1656" s="229" t="s">
        <v>2212</v>
      </c>
      <c r="BD1656" s="226" t="s">
        <v>3981</v>
      </c>
      <c r="BE1656" s="1" t="s">
        <v>334</v>
      </c>
      <c r="BF1656" t="s">
        <v>2211</v>
      </c>
      <c r="BH1656" s="1" t="str">
        <f t="shared" si="308"/>
        <v/>
      </c>
      <c r="BI1656" s="1" t="s">
        <v>5907</v>
      </c>
      <c r="BK1656" s="7" t="str">
        <f t="shared" si="309"/>
        <v>FALSE</v>
      </c>
      <c r="BL1656" s="227" t="s">
        <v>2213</v>
      </c>
      <c r="BM1656" s="1" t="b">
        <f t="shared" si="316"/>
        <v>0</v>
      </c>
      <c r="BQ1656"/>
      <c r="BR1656" s="1" t="str">
        <f t="shared" si="310"/>
        <v/>
      </c>
      <c r="BS1656" s="1" t="s">
        <v>5907</v>
      </c>
      <c r="BU1656" s="7" t="str">
        <f t="shared" si="311"/>
        <v>FALSE</v>
      </c>
      <c r="BV1656" s="227" t="s">
        <v>2213</v>
      </c>
      <c r="BW1656" s="1" t="b">
        <f t="shared" si="317"/>
        <v>0</v>
      </c>
      <c r="BZ1656" s="1" t="str">
        <f t="shared" si="312"/>
        <v/>
      </c>
      <c r="CA1656" s="1" t="s">
        <v>5907</v>
      </c>
      <c r="CC1656" s="7" t="str">
        <f t="shared" si="313"/>
        <v>FALSE</v>
      </c>
      <c r="CD1656" s="227" t="s">
        <v>2213</v>
      </c>
      <c r="CE1656" s="1" t="b">
        <f t="shared" si="318"/>
        <v>0</v>
      </c>
      <c r="CI1656"/>
      <c r="CJ1656" s="1" t="str">
        <f t="shared" si="314"/>
        <v/>
      </c>
      <c r="CK1656" s="1" t="s">
        <v>5907</v>
      </c>
      <c r="CM1656" s="7" t="str">
        <f t="shared" si="315"/>
        <v>FALSE</v>
      </c>
      <c r="CN1656" s="227" t="s">
        <v>2213</v>
      </c>
      <c r="CO1656" s="1" t="b">
        <f t="shared" si="319"/>
        <v>0</v>
      </c>
    </row>
    <row r="1657" spans="48:93" ht="18" x14ac:dyDescent="0.25">
      <c r="AV1657" s="226" t="s">
        <v>2213</v>
      </c>
      <c r="AW1657" s="227" t="s">
        <v>3981</v>
      </c>
      <c r="AX1657" s="227" t="s">
        <v>2659</v>
      </c>
      <c r="AY1657" s="232">
        <v>16161</v>
      </c>
      <c r="AZ1657" s="228" t="s">
        <v>351</v>
      </c>
      <c r="BA1657" s="227" t="s">
        <v>3981</v>
      </c>
      <c r="BB1657" s="226" t="s">
        <v>2213</v>
      </c>
      <c r="BD1657" s="229" t="s">
        <v>3981</v>
      </c>
      <c r="BE1657" s="1" t="s">
        <v>343</v>
      </c>
      <c r="BF1657" t="s">
        <v>2212</v>
      </c>
      <c r="BH1657" s="1" t="str">
        <f t="shared" si="308"/>
        <v/>
      </c>
      <c r="BI1657" s="1" t="s">
        <v>5908</v>
      </c>
      <c r="BK1657" s="7" t="str">
        <f t="shared" si="309"/>
        <v>FALSE</v>
      </c>
      <c r="BL1657" s="230" t="s">
        <v>2214</v>
      </c>
      <c r="BM1657" s="1" t="b">
        <f t="shared" si="316"/>
        <v>0</v>
      </c>
      <c r="BQ1657"/>
      <c r="BR1657" s="1" t="str">
        <f t="shared" si="310"/>
        <v/>
      </c>
      <c r="BS1657" s="1" t="s">
        <v>5908</v>
      </c>
      <c r="BU1657" s="7" t="str">
        <f t="shared" si="311"/>
        <v>FALSE</v>
      </c>
      <c r="BV1657" s="230" t="s">
        <v>2214</v>
      </c>
      <c r="BW1657" s="1" t="b">
        <f t="shared" si="317"/>
        <v>0</v>
      </c>
      <c r="BZ1657" s="1" t="str">
        <f t="shared" si="312"/>
        <v/>
      </c>
      <c r="CA1657" s="1" t="s">
        <v>5908</v>
      </c>
      <c r="CC1657" s="7" t="str">
        <f t="shared" si="313"/>
        <v>FALSE</v>
      </c>
      <c r="CD1657" s="230" t="s">
        <v>2214</v>
      </c>
      <c r="CE1657" s="1" t="b">
        <f t="shared" si="318"/>
        <v>0</v>
      </c>
      <c r="CI1657"/>
      <c r="CJ1657" s="1" t="str">
        <f t="shared" si="314"/>
        <v/>
      </c>
      <c r="CK1657" s="1" t="s">
        <v>5908</v>
      </c>
      <c r="CM1657" s="7" t="str">
        <f t="shared" si="315"/>
        <v>FALSE</v>
      </c>
      <c r="CN1657" s="230" t="s">
        <v>2214</v>
      </c>
      <c r="CO1657" s="1" t="b">
        <f t="shared" si="319"/>
        <v>0</v>
      </c>
    </row>
    <row r="1658" spans="48:93" ht="18" x14ac:dyDescent="0.25">
      <c r="AV1658" s="229" t="s">
        <v>2214</v>
      </c>
      <c r="AW1658" s="230" t="s">
        <v>3981</v>
      </c>
      <c r="AX1658" s="230" t="s">
        <v>2723</v>
      </c>
      <c r="AY1658" s="233">
        <v>16163</v>
      </c>
      <c r="AZ1658" s="231" t="s">
        <v>370</v>
      </c>
      <c r="BA1658" s="230" t="s">
        <v>3981</v>
      </c>
      <c r="BB1658" s="229" t="s">
        <v>2214</v>
      </c>
      <c r="BD1658" s="226" t="s">
        <v>3981</v>
      </c>
      <c r="BE1658" s="1" t="s">
        <v>351</v>
      </c>
      <c r="BF1658" t="s">
        <v>2213</v>
      </c>
      <c r="BH1658" s="1" t="str">
        <f t="shared" si="308"/>
        <v/>
      </c>
      <c r="BI1658" s="1" t="s">
        <v>5909</v>
      </c>
      <c r="BK1658" s="7" t="str">
        <f t="shared" si="309"/>
        <v>FALSE</v>
      </c>
      <c r="BL1658" s="227" t="s">
        <v>2215</v>
      </c>
      <c r="BM1658" s="1" t="b">
        <f t="shared" si="316"/>
        <v>0</v>
      </c>
      <c r="BQ1658"/>
      <c r="BR1658" s="1" t="str">
        <f t="shared" si="310"/>
        <v/>
      </c>
      <c r="BS1658" s="1" t="s">
        <v>5909</v>
      </c>
      <c r="BU1658" s="7" t="str">
        <f t="shared" si="311"/>
        <v>FALSE</v>
      </c>
      <c r="BV1658" s="227" t="s">
        <v>2215</v>
      </c>
      <c r="BW1658" s="1" t="b">
        <f t="shared" si="317"/>
        <v>0</v>
      </c>
      <c r="BZ1658" s="1" t="str">
        <f t="shared" si="312"/>
        <v/>
      </c>
      <c r="CA1658" s="1" t="s">
        <v>5909</v>
      </c>
      <c r="CC1658" s="7" t="str">
        <f t="shared" si="313"/>
        <v>FALSE</v>
      </c>
      <c r="CD1658" s="227" t="s">
        <v>2215</v>
      </c>
      <c r="CE1658" s="1" t="b">
        <f t="shared" si="318"/>
        <v>0</v>
      </c>
      <c r="CI1658"/>
      <c r="CJ1658" s="1" t="str">
        <f t="shared" si="314"/>
        <v/>
      </c>
      <c r="CK1658" s="1" t="s">
        <v>5909</v>
      </c>
      <c r="CM1658" s="7" t="str">
        <f t="shared" si="315"/>
        <v>FALSE</v>
      </c>
      <c r="CN1658" s="227" t="s">
        <v>2215</v>
      </c>
      <c r="CO1658" s="1" t="b">
        <f t="shared" si="319"/>
        <v>0</v>
      </c>
    </row>
    <row r="1659" spans="48:93" ht="18" x14ac:dyDescent="0.25">
      <c r="AV1659" s="226" t="s">
        <v>2215</v>
      </c>
      <c r="AW1659" s="227" t="s">
        <v>3981</v>
      </c>
      <c r="AX1659" s="227" t="s">
        <v>2614</v>
      </c>
      <c r="AY1659" s="232">
        <v>17924</v>
      </c>
      <c r="AZ1659" s="228" t="s">
        <v>372</v>
      </c>
      <c r="BA1659" s="227" t="s">
        <v>3981</v>
      </c>
      <c r="BB1659" s="226" t="s">
        <v>2215</v>
      </c>
      <c r="BD1659" s="229" t="s">
        <v>3981</v>
      </c>
      <c r="BE1659" s="1" t="s">
        <v>370</v>
      </c>
      <c r="BF1659" t="s">
        <v>2214</v>
      </c>
      <c r="BH1659" s="1" t="str">
        <f t="shared" si="308"/>
        <v/>
      </c>
      <c r="BI1659" s="1" t="s">
        <v>5910</v>
      </c>
      <c r="BK1659" s="7" t="str">
        <f t="shared" si="309"/>
        <v>FALSE</v>
      </c>
      <c r="BL1659" s="230" t="s">
        <v>2216</v>
      </c>
      <c r="BM1659" s="1" t="b">
        <f t="shared" si="316"/>
        <v>0</v>
      </c>
      <c r="BQ1659"/>
      <c r="BR1659" s="1" t="str">
        <f t="shared" si="310"/>
        <v/>
      </c>
      <c r="BS1659" s="1" t="s">
        <v>5910</v>
      </c>
      <c r="BU1659" s="7" t="str">
        <f t="shared" si="311"/>
        <v>FALSE</v>
      </c>
      <c r="BV1659" s="230" t="s">
        <v>2216</v>
      </c>
      <c r="BW1659" s="1" t="b">
        <f t="shared" si="317"/>
        <v>0</v>
      </c>
      <c r="BZ1659" s="1" t="str">
        <f t="shared" si="312"/>
        <v/>
      </c>
      <c r="CA1659" s="1" t="s">
        <v>5910</v>
      </c>
      <c r="CC1659" s="7" t="str">
        <f t="shared" si="313"/>
        <v>FALSE</v>
      </c>
      <c r="CD1659" s="230" t="s">
        <v>2216</v>
      </c>
      <c r="CE1659" s="1" t="b">
        <f t="shared" si="318"/>
        <v>0</v>
      </c>
      <c r="CI1659"/>
      <c r="CJ1659" s="1" t="str">
        <f t="shared" si="314"/>
        <v/>
      </c>
      <c r="CK1659" s="1" t="s">
        <v>5910</v>
      </c>
      <c r="CM1659" s="7" t="str">
        <f t="shared" si="315"/>
        <v>FALSE</v>
      </c>
      <c r="CN1659" s="230" t="s">
        <v>2216</v>
      </c>
      <c r="CO1659" s="1" t="b">
        <f t="shared" si="319"/>
        <v>0</v>
      </c>
    </row>
    <row r="1660" spans="48:93" ht="18" x14ac:dyDescent="0.25">
      <c r="AV1660" s="229" t="s">
        <v>2216</v>
      </c>
      <c r="AW1660" s="230" t="s">
        <v>3981</v>
      </c>
      <c r="AX1660" s="230" t="s">
        <v>2606</v>
      </c>
      <c r="AY1660" s="233">
        <v>16164</v>
      </c>
      <c r="AZ1660" s="231" t="s">
        <v>373</v>
      </c>
      <c r="BA1660" s="230" t="s">
        <v>3981</v>
      </c>
      <c r="BB1660" s="229" t="s">
        <v>2216</v>
      </c>
      <c r="BD1660" s="226" t="s">
        <v>3981</v>
      </c>
      <c r="BE1660" s="1" t="s">
        <v>372</v>
      </c>
      <c r="BF1660" t="s">
        <v>2215</v>
      </c>
      <c r="BH1660" s="1" t="str">
        <f t="shared" si="308"/>
        <v/>
      </c>
      <c r="BI1660" s="1" t="s">
        <v>5911</v>
      </c>
      <c r="BK1660" s="7" t="str">
        <f t="shared" si="309"/>
        <v>FALSE</v>
      </c>
      <c r="BL1660" s="227" t="s">
        <v>2217</v>
      </c>
      <c r="BM1660" s="1" t="b">
        <f t="shared" si="316"/>
        <v>0</v>
      </c>
      <c r="BQ1660"/>
      <c r="BR1660" s="1" t="str">
        <f t="shared" si="310"/>
        <v/>
      </c>
      <c r="BS1660" s="1" t="s">
        <v>5911</v>
      </c>
      <c r="BU1660" s="7" t="str">
        <f t="shared" si="311"/>
        <v>FALSE</v>
      </c>
      <c r="BV1660" s="227" t="s">
        <v>2217</v>
      </c>
      <c r="BW1660" s="1" t="b">
        <f t="shared" si="317"/>
        <v>0</v>
      </c>
      <c r="BZ1660" s="1" t="str">
        <f t="shared" si="312"/>
        <v/>
      </c>
      <c r="CA1660" s="1" t="s">
        <v>5911</v>
      </c>
      <c r="CC1660" s="7" t="str">
        <f t="shared" si="313"/>
        <v>FALSE</v>
      </c>
      <c r="CD1660" s="227" t="s">
        <v>2217</v>
      </c>
      <c r="CE1660" s="1" t="b">
        <f t="shared" si="318"/>
        <v>0</v>
      </c>
      <c r="CI1660"/>
      <c r="CJ1660" s="1" t="str">
        <f t="shared" si="314"/>
        <v/>
      </c>
      <c r="CK1660" s="1" t="s">
        <v>5911</v>
      </c>
      <c r="CM1660" s="7" t="str">
        <f t="shared" si="315"/>
        <v>FALSE</v>
      </c>
      <c r="CN1660" s="227" t="s">
        <v>2217</v>
      </c>
      <c r="CO1660" s="1" t="b">
        <f t="shared" si="319"/>
        <v>0</v>
      </c>
    </row>
    <row r="1661" spans="48:93" ht="18" x14ac:dyDescent="0.25">
      <c r="AV1661" s="226" t="s">
        <v>2217</v>
      </c>
      <c r="AW1661" s="227" t="s">
        <v>3982</v>
      </c>
      <c r="AX1661" s="227" t="s">
        <v>2621</v>
      </c>
      <c r="AY1661" s="232">
        <v>12746</v>
      </c>
      <c r="AZ1661" s="228" t="s">
        <v>379</v>
      </c>
      <c r="BA1661" s="227" t="s">
        <v>3982</v>
      </c>
      <c r="BB1661" s="226" t="s">
        <v>2217</v>
      </c>
      <c r="BD1661" s="229" t="s">
        <v>3981</v>
      </c>
      <c r="BE1661" s="1" t="s">
        <v>373</v>
      </c>
      <c r="BF1661" t="s">
        <v>2216</v>
      </c>
      <c r="BH1661" s="1" t="str">
        <f t="shared" si="308"/>
        <v/>
      </c>
      <c r="BI1661" s="1" t="s">
        <v>5912</v>
      </c>
      <c r="BK1661" s="7" t="str">
        <f t="shared" si="309"/>
        <v>FALSE</v>
      </c>
      <c r="BL1661" s="230" t="s">
        <v>2218</v>
      </c>
      <c r="BM1661" s="1" t="b">
        <f t="shared" si="316"/>
        <v>0</v>
      </c>
      <c r="BQ1661"/>
      <c r="BR1661" s="1" t="str">
        <f t="shared" si="310"/>
        <v/>
      </c>
      <c r="BS1661" s="1" t="s">
        <v>5912</v>
      </c>
      <c r="BU1661" s="7" t="str">
        <f t="shared" si="311"/>
        <v>FALSE</v>
      </c>
      <c r="BV1661" s="230" t="s">
        <v>2218</v>
      </c>
      <c r="BW1661" s="1" t="b">
        <f t="shared" si="317"/>
        <v>0</v>
      </c>
      <c r="BZ1661" s="1" t="str">
        <f t="shared" si="312"/>
        <v/>
      </c>
      <c r="CA1661" s="1" t="s">
        <v>5912</v>
      </c>
      <c r="CC1661" s="7" t="str">
        <f t="shared" si="313"/>
        <v>FALSE</v>
      </c>
      <c r="CD1661" s="230" t="s">
        <v>2218</v>
      </c>
      <c r="CE1661" s="1" t="b">
        <f t="shared" si="318"/>
        <v>0</v>
      </c>
      <c r="CI1661"/>
      <c r="CJ1661" s="1" t="str">
        <f t="shared" si="314"/>
        <v/>
      </c>
      <c r="CK1661" s="1" t="s">
        <v>5912</v>
      </c>
      <c r="CM1661" s="7" t="str">
        <f t="shared" si="315"/>
        <v>FALSE</v>
      </c>
      <c r="CN1661" s="230" t="s">
        <v>2218</v>
      </c>
      <c r="CO1661" s="1" t="b">
        <f t="shared" si="319"/>
        <v>0</v>
      </c>
    </row>
    <row r="1662" spans="48:93" ht="18" x14ac:dyDescent="0.25">
      <c r="AV1662" s="229" t="s">
        <v>2218</v>
      </c>
      <c r="AW1662" s="230" t="s">
        <v>3983</v>
      </c>
      <c r="AX1662" s="230" t="s">
        <v>2619</v>
      </c>
      <c r="AY1662" s="233">
        <v>22913</v>
      </c>
      <c r="AZ1662" s="231" t="s">
        <v>329</v>
      </c>
      <c r="BA1662" s="230" t="s">
        <v>3983</v>
      </c>
      <c r="BB1662" s="229" t="s">
        <v>2218</v>
      </c>
      <c r="BD1662" s="226" t="s">
        <v>3982</v>
      </c>
      <c r="BE1662" s="1" t="s">
        <v>379</v>
      </c>
      <c r="BF1662" t="s">
        <v>2217</v>
      </c>
      <c r="BH1662" s="1" t="str">
        <f t="shared" si="308"/>
        <v/>
      </c>
      <c r="BI1662" s="1" t="s">
        <v>5913</v>
      </c>
      <c r="BK1662" s="7" t="str">
        <f t="shared" si="309"/>
        <v>FALSE</v>
      </c>
      <c r="BL1662" s="227" t="s">
        <v>2219</v>
      </c>
      <c r="BM1662" s="1" t="b">
        <f t="shared" si="316"/>
        <v>0</v>
      </c>
      <c r="BQ1662"/>
      <c r="BR1662" s="1" t="str">
        <f t="shared" si="310"/>
        <v/>
      </c>
      <c r="BS1662" s="1" t="s">
        <v>5913</v>
      </c>
      <c r="BU1662" s="7" t="str">
        <f t="shared" si="311"/>
        <v>FALSE</v>
      </c>
      <c r="BV1662" s="227" t="s">
        <v>2219</v>
      </c>
      <c r="BW1662" s="1" t="b">
        <f t="shared" si="317"/>
        <v>0</v>
      </c>
      <c r="BZ1662" s="1" t="str">
        <f t="shared" si="312"/>
        <v/>
      </c>
      <c r="CA1662" s="1" t="s">
        <v>5913</v>
      </c>
      <c r="CC1662" s="7" t="str">
        <f t="shared" si="313"/>
        <v>FALSE</v>
      </c>
      <c r="CD1662" s="227" t="s">
        <v>2219</v>
      </c>
      <c r="CE1662" s="1" t="b">
        <f t="shared" si="318"/>
        <v>0</v>
      </c>
      <c r="CI1662"/>
      <c r="CJ1662" s="1" t="str">
        <f t="shared" si="314"/>
        <v/>
      </c>
      <c r="CK1662" s="1" t="s">
        <v>5913</v>
      </c>
      <c r="CM1662" s="7" t="str">
        <f t="shared" si="315"/>
        <v>FALSE</v>
      </c>
      <c r="CN1662" s="227" t="s">
        <v>2219</v>
      </c>
      <c r="CO1662" s="1" t="b">
        <f t="shared" si="319"/>
        <v>0</v>
      </c>
    </row>
    <row r="1663" spans="48:93" ht="18" x14ac:dyDescent="0.25">
      <c r="AV1663" s="226" t="s">
        <v>2219</v>
      </c>
      <c r="AW1663" s="227" t="s">
        <v>3983</v>
      </c>
      <c r="AX1663" s="227" t="s">
        <v>2604</v>
      </c>
      <c r="AY1663" s="232">
        <v>2383</v>
      </c>
      <c r="AZ1663" s="228" t="s">
        <v>341</v>
      </c>
      <c r="BA1663" s="227" t="s">
        <v>3983</v>
      </c>
      <c r="BB1663" s="226" t="s">
        <v>2219</v>
      </c>
      <c r="BD1663" s="229" t="s">
        <v>3983</v>
      </c>
      <c r="BE1663" s="1" t="s">
        <v>329</v>
      </c>
      <c r="BF1663" t="s">
        <v>2218</v>
      </c>
      <c r="BH1663" s="1" t="str">
        <f t="shared" si="308"/>
        <v/>
      </c>
      <c r="BI1663" s="1" t="s">
        <v>5914</v>
      </c>
      <c r="BK1663" s="7" t="str">
        <f t="shared" si="309"/>
        <v>FALSE</v>
      </c>
      <c r="BL1663" s="230" t="s">
        <v>2220</v>
      </c>
      <c r="BM1663" s="1" t="b">
        <f t="shared" si="316"/>
        <v>0</v>
      </c>
      <c r="BQ1663"/>
      <c r="BR1663" s="1" t="str">
        <f t="shared" si="310"/>
        <v/>
      </c>
      <c r="BS1663" s="1" t="s">
        <v>5914</v>
      </c>
      <c r="BU1663" s="7" t="str">
        <f t="shared" si="311"/>
        <v>FALSE</v>
      </c>
      <c r="BV1663" s="230" t="s">
        <v>2220</v>
      </c>
      <c r="BW1663" s="1" t="b">
        <f t="shared" si="317"/>
        <v>0</v>
      </c>
      <c r="BZ1663" s="1" t="str">
        <f t="shared" si="312"/>
        <v/>
      </c>
      <c r="CA1663" s="1" t="s">
        <v>5914</v>
      </c>
      <c r="CC1663" s="7" t="str">
        <f t="shared" si="313"/>
        <v>FALSE</v>
      </c>
      <c r="CD1663" s="230" t="s">
        <v>2220</v>
      </c>
      <c r="CE1663" s="1" t="b">
        <f t="shared" si="318"/>
        <v>0</v>
      </c>
      <c r="CI1663"/>
      <c r="CJ1663" s="1" t="str">
        <f t="shared" si="314"/>
        <v/>
      </c>
      <c r="CK1663" s="1" t="s">
        <v>5914</v>
      </c>
      <c r="CM1663" s="7" t="str">
        <f t="shared" si="315"/>
        <v>FALSE</v>
      </c>
      <c r="CN1663" s="230" t="s">
        <v>2220</v>
      </c>
      <c r="CO1663" s="1" t="b">
        <f t="shared" si="319"/>
        <v>0</v>
      </c>
    </row>
    <row r="1664" spans="48:93" ht="18" x14ac:dyDescent="0.25">
      <c r="AV1664" s="229" t="s">
        <v>2220</v>
      </c>
      <c r="AW1664" s="230" t="s">
        <v>3983</v>
      </c>
      <c r="AX1664" s="230" t="s">
        <v>2628</v>
      </c>
      <c r="AY1664" s="233">
        <v>16240</v>
      </c>
      <c r="AZ1664" s="231" t="s">
        <v>352</v>
      </c>
      <c r="BA1664" s="230" t="s">
        <v>3983</v>
      </c>
      <c r="BB1664" s="229" t="s">
        <v>2220</v>
      </c>
      <c r="BD1664" s="226" t="s">
        <v>3983</v>
      </c>
      <c r="BE1664" s="1" t="s">
        <v>341</v>
      </c>
      <c r="BF1664" t="s">
        <v>2219</v>
      </c>
      <c r="BH1664" s="1" t="str">
        <f t="shared" si="308"/>
        <v/>
      </c>
      <c r="BI1664" s="1" t="s">
        <v>5915</v>
      </c>
      <c r="BK1664" s="7" t="str">
        <f t="shared" si="309"/>
        <v>FALSE</v>
      </c>
      <c r="BL1664" s="227" t="s">
        <v>2221</v>
      </c>
      <c r="BM1664" s="1" t="b">
        <f t="shared" si="316"/>
        <v>0</v>
      </c>
      <c r="BQ1664"/>
      <c r="BR1664" s="1" t="str">
        <f t="shared" si="310"/>
        <v/>
      </c>
      <c r="BS1664" s="1" t="s">
        <v>5915</v>
      </c>
      <c r="BU1664" s="7" t="str">
        <f t="shared" si="311"/>
        <v>FALSE</v>
      </c>
      <c r="BV1664" s="227" t="s">
        <v>2221</v>
      </c>
      <c r="BW1664" s="1" t="b">
        <f t="shared" si="317"/>
        <v>0</v>
      </c>
      <c r="BZ1664" s="1" t="str">
        <f t="shared" si="312"/>
        <v/>
      </c>
      <c r="CA1664" s="1" t="s">
        <v>5915</v>
      </c>
      <c r="CC1664" s="7" t="str">
        <f t="shared" si="313"/>
        <v>FALSE</v>
      </c>
      <c r="CD1664" s="227" t="s">
        <v>2221</v>
      </c>
      <c r="CE1664" s="1" t="b">
        <f t="shared" si="318"/>
        <v>0</v>
      </c>
      <c r="CI1664"/>
      <c r="CJ1664" s="1" t="str">
        <f t="shared" si="314"/>
        <v/>
      </c>
      <c r="CK1664" s="1" t="s">
        <v>5915</v>
      </c>
      <c r="CM1664" s="7" t="str">
        <f t="shared" si="315"/>
        <v>FALSE</v>
      </c>
      <c r="CN1664" s="227" t="s">
        <v>2221</v>
      </c>
      <c r="CO1664" s="1" t="b">
        <f t="shared" si="319"/>
        <v>0</v>
      </c>
    </row>
    <row r="1665" spans="48:93" ht="18" x14ac:dyDescent="0.25">
      <c r="AV1665" s="226" t="s">
        <v>2221</v>
      </c>
      <c r="AW1665" s="227" t="s">
        <v>3983</v>
      </c>
      <c r="AX1665" s="227" t="s">
        <v>2647</v>
      </c>
      <c r="AY1665" s="232">
        <v>16241</v>
      </c>
      <c r="AZ1665" s="228" t="s">
        <v>354</v>
      </c>
      <c r="BA1665" s="227" t="s">
        <v>3983</v>
      </c>
      <c r="BB1665" s="226" t="s">
        <v>2221</v>
      </c>
      <c r="BD1665" s="229" t="s">
        <v>3983</v>
      </c>
      <c r="BE1665" s="1" t="s">
        <v>352</v>
      </c>
      <c r="BF1665" t="s">
        <v>2220</v>
      </c>
      <c r="BH1665" s="1" t="str">
        <f t="shared" si="308"/>
        <v/>
      </c>
      <c r="BI1665" s="1" t="s">
        <v>5916</v>
      </c>
      <c r="BK1665" s="7" t="str">
        <f t="shared" si="309"/>
        <v>FALSE</v>
      </c>
      <c r="BL1665" s="230" t="s">
        <v>2222</v>
      </c>
      <c r="BM1665" s="1" t="b">
        <f t="shared" si="316"/>
        <v>0</v>
      </c>
      <c r="BQ1665"/>
      <c r="BR1665" s="1" t="str">
        <f t="shared" si="310"/>
        <v/>
      </c>
      <c r="BS1665" s="1" t="s">
        <v>5916</v>
      </c>
      <c r="BU1665" s="7" t="str">
        <f t="shared" si="311"/>
        <v>FALSE</v>
      </c>
      <c r="BV1665" s="230" t="s">
        <v>2222</v>
      </c>
      <c r="BW1665" s="1" t="b">
        <f t="shared" si="317"/>
        <v>0</v>
      </c>
      <c r="BZ1665" s="1" t="str">
        <f t="shared" si="312"/>
        <v/>
      </c>
      <c r="CA1665" s="1" t="s">
        <v>5916</v>
      </c>
      <c r="CC1665" s="7" t="str">
        <f t="shared" si="313"/>
        <v>FALSE</v>
      </c>
      <c r="CD1665" s="230" t="s">
        <v>2222</v>
      </c>
      <c r="CE1665" s="1" t="b">
        <f t="shared" si="318"/>
        <v>0</v>
      </c>
      <c r="CI1665"/>
      <c r="CJ1665" s="1" t="str">
        <f t="shared" si="314"/>
        <v/>
      </c>
      <c r="CK1665" s="1" t="s">
        <v>5916</v>
      </c>
      <c r="CM1665" s="7" t="str">
        <f t="shared" si="315"/>
        <v>FALSE</v>
      </c>
      <c r="CN1665" s="230" t="s">
        <v>2222</v>
      </c>
      <c r="CO1665" s="1" t="b">
        <f t="shared" si="319"/>
        <v>0</v>
      </c>
    </row>
    <row r="1666" spans="48:93" ht="18" x14ac:dyDescent="0.25">
      <c r="AV1666" s="229" t="s">
        <v>2222</v>
      </c>
      <c r="AW1666" s="230" t="s">
        <v>3983</v>
      </c>
      <c r="AX1666" s="230" t="s">
        <v>2617</v>
      </c>
      <c r="AY1666" s="233">
        <v>16242</v>
      </c>
      <c r="AZ1666" s="231" t="s">
        <v>364</v>
      </c>
      <c r="BA1666" s="230" t="s">
        <v>3983</v>
      </c>
      <c r="BB1666" s="229" t="s">
        <v>2222</v>
      </c>
      <c r="BD1666" s="226" t="s">
        <v>3983</v>
      </c>
      <c r="BE1666" s="1" t="s">
        <v>354</v>
      </c>
      <c r="BF1666" t="s">
        <v>2221</v>
      </c>
      <c r="BH1666" s="1" t="str">
        <f t="shared" si="308"/>
        <v/>
      </c>
      <c r="BI1666" s="1" t="s">
        <v>5917</v>
      </c>
      <c r="BK1666" s="7" t="str">
        <f t="shared" si="309"/>
        <v>FALSE</v>
      </c>
      <c r="BL1666" s="227" t="s">
        <v>2223</v>
      </c>
      <c r="BM1666" s="1" t="b">
        <f t="shared" si="316"/>
        <v>0</v>
      </c>
      <c r="BQ1666"/>
      <c r="BR1666" s="1" t="str">
        <f t="shared" si="310"/>
        <v/>
      </c>
      <c r="BS1666" s="1" t="s">
        <v>5917</v>
      </c>
      <c r="BU1666" s="7" t="str">
        <f t="shared" si="311"/>
        <v>FALSE</v>
      </c>
      <c r="BV1666" s="227" t="s">
        <v>2223</v>
      </c>
      <c r="BW1666" s="1" t="b">
        <f t="shared" si="317"/>
        <v>0</v>
      </c>
      <c r="BZ1666" s="1" t="str">
        <f t="shared" si="312"/>
        <v/>
      </c>
      <c r="CA1666" s="1" t="s">
        <v>5917</v>
      </c>
      <c r="CC1666" s="7" t="str">
        <f t="shared" si="313"/>
        <v>FALSE</v>
      </c>
      <c r="CD1666" s="227" t="s">
        <v>2223</v>
      </c>
      <c r="CE1666" s="1" t="b">
        <f t="shared" si="318"/>
        <v>0</v>
      </c>
      <c r="CI1666"/>
      <c r="CJ1666" s="1" t="str">
        <f t="shared" si="314"/>
        <v/>
      </c>
      <c r="CK1666" s="1" t="s">
        <v>5917</v>
      </c>
      <c r="CM1666" s="7" t="str">
        <f t="shared" si="315"/>
        <v>FALSE</v>
      </c>
      <c r="CN1666" s="227" t="s">
        <v>2223</v>
      </c>
      <c r="CO1666" s="1" t="b">
        <f t="shared" si="319"/>
        <v>0</v>
      </c>
    </row>
    <row r="1667" spans="48:93" ht="18" x14ac:dyDescent="0.25">
      <c r="AV1667" s="226" t="s">
        <v>2223</v>
      </c>
      <c r="AW1667" s="227" t="s">
        <v>3983</v>
      </c>
      <c r="AX1667" s="227" t="s">
        <v>2606</v>
      </c>
      <c r="AY1667" s="232">
        <v>16243</v>
      </c>
      <c r="AZ1667" s="228" t="s">
        <v>373</v>
      </c>
      <c r="BA1667" s="227" t="s">
        <v>3983</v>
      </c>
      <c r="BB1667" s="226" t="s">
        <v>2223</v>
      </c>
      <c r="BD1667" s="229" t="s">
        <v>3983</v>
      </c>
      <c r="BE1667" s="1" t="s">
        <v>364</v>
      </c>
      <c r="BF1667" t="s">
        <v>2222</v>
      </c>
      <c r="BH1667" s="1" t="str">
        <f t="shared" si="308"/>
        <v/>
      </c>
      <c r="BI1667" s="1" t="s">
        <v>5918</v>
      </c>
      <c r="BK1667" s="7" t="str">
        <f t="shared" si="309"/>
        <v>FALSE</v>
      </c>
      <c r="BL1667" s="230" t="s">
        <v>2224</v>
      </c>
      <c r="BM1667" s="1" t="b">
        <f t="shared" si="316"/>
        <v>0</v>
      </c>
      <c r="BQ1667"/>
      <c r="BR1667" s="1" t="str">
        <f t="shared" si="310"/>
        <v/>
      </c>
      <c r="BS1667" s="1" t="s">
        <v>5918</v>
      </c>
      <c r="BU1667" s="7" t="str">
        <f t="shared" si="311"/>
        <v>FALSE</v>
      </c>
      <c r="BV1667" s="230" t="s">
        <v>2224</v>
      </c>
      <c r="BW1667" s="1" t="b">
        <f t="shared" si="317"/>
        <v>0</v>
      </c>
      <c r="BZ1667" s="1" t="str">
        <f t="shared" si="312"/>
        <v/>
      </c>
      <c r="CA1667" s="1" t="s">
        <v>5918</v>
      </c>
      <c r="CC1667" s="7" t="str">
        <f t="shared" si="313"/>
        <v>FALSE</v>
      </c>
      <c r="CD1667" s="230" t="s">
        <v>2224</v>
      </c>
      <c r="CE1667" s="1" t="b">
        <f t="shared" si="318"/>
        <v>0</v>
      </c>
      <c r="CI1667"/>
      <c r="CJ1667" s="1" t="str">
        <f t="shared" si="314"/>
        <v/>
      </c>
      <c r="CK1667" s="1" t="s">
        <v>5918</v>
      </c>
      <c r="CM1667" s="7" t="str">
        <f t="shared" si="315"/>
        <v>FALSE</v>
      </c>
      <c r="CN1667" s="230" t="s">
        <v>2224</v>
      </c>
      <c r="CO1667" s="1" t="b">
        <f t="shared" si="319"/>
        <v>0</v>
      </c>
    </row>
    <row r="1668" spans="48:93" ht="18" x14ac:dyDescent="0.25">
      <c r="AV1668" s="229" t="s">
        <v>2224</v>
      </c>
      <c r="AW1668" s="230" t="s">
        <v>3983</v>
      </c>
      <c r="AX1668" s="230" t="s">
        <v>2768</v>
      </c>
      <c r="AY1668" s="233">
        <v>22744</v>
      </c>
      <c r="AZ1668" s="231" t="s">
        <v>381</v>
      </c>
      <c r="BA1668" s="230" t="s">
        <v>3983</v>
      </c>
      <c r="BB1668" s="229" t="s">
        <v>2224</v>
      </c>
      <c r="BD1668" s="226" t="s">
        <v>3983</v>
      </c>
      <c r="BE1668" s="1" t="s">
        <v>373</v>
      </c>
      <c r="BF1668" t="s">
        <v>2223</v>
      </c>
      <c r="BH1668" s="1" t="str">
        <f t="shared" si="308"/>
        <v/>
      </c>
      <c r="BI1668" s="1" t="s">
        <v>5919</v>
      </c>
      <c r="BK1668" s="7" t="str">
        <f t="shared" si="309"/>
        <v>FALSE</v>
      </c>
      <c r="BL1668" s="227" t="s">
        <v>2225</v>
      </c>
      <c r="BM1668" s="1" t="b">
        <f t="shared" si="316"/>
        <v>0</v>
      </c>
      <c r="BQ1668"/>
      <c r="BR1668" s="1" t="str">
        <f t="shared" si="310"/>
        <v/>
      </c>
      <c r="BS1668" s="1" t="s">
        <v>5919</v>
      </c>
      <c r="BU1668" s="7" t="str">
        <f t="shared" si="311"/>
        <v>FALSE</v>
      </c>
      <c r="BV1668" s="227" t="s">
        <v>2225</v>
      </c>
      <c r="BW1668" s="1" t="b">
        <f t="shared" si="317"/>
        <v>0</v>
      </c>
      <c r="BZ1668" s="1" t="str">
        <f t="shared" si="312"/>
        <v/>
      </c>
      <c r="CA1668" s="1" t="s">
        <v>5919</v>
      </c>
      <c r="CC1668" s="7" t="str">
        <f t="shared" si="313"/>
        <v>FALSE</v>
      </c>
      <c r="CD1668" s="227" t="s">
        <v>2225</v>
      </c>
      <c r="CE1668" s="1" t="b">
        <f t="shared" si="318"/>
        <v>0</v>
      </c>
      <c r="CI1668"/>
      <c r="CJ1668" s="1" t="str">
        <f t="shared" si="314"/>
        <v/>
      </c>
      <c r="CK1668" s="1" t="s">
        <v>5919</v>
      </c>
      <c r="CM1668" s="7" t="str">
        <f t="shared" si="315"/>
        <v>FALSE</v>
      </c>
      <c r="CN1668" s="227" t="s">
        <v>2225</v>
      </c>
      <c r="CO1668" s="1" t="b">
        <f t="shared" si="319"/>
        <v>0</v>
      </c>
    </row>
    <row r="1669" spans="48:93" ht="18" x14ac:dyDescent="0.25">
      <c r="AV1669" s="226" t="s">
        <v>2225</v>
      </c>
      <c r="AW1669" s="227" t="s">
        <v>3984</v>
      </c>
      <c r="AX1669" s="227" t="s">
        <v>2748</v>
      </c>
      <c r="AY1669" s="232">
        <v>98912</v>
      </c>
      <c r="AZ1669" s="228" t="s">
        <v>326</v>
      </c>
      <c r="BA1669" s="227" t="s">
        <v>3984</v>
      </c>
      <c r="BB1669" s="226" t="s">
        <v>2225</v>
      </c>
      <c r="BD1669" s="229" t="s">
        <v>3983</v>
      </c>
      <c r="BE1669" s="1" t="s">
        <v>381</v>
      </c>
      <c r="BF1669" t="s">
        <v>2224</v>
      </c>
      <c r="BH1669" s="1" t="str">
        <f t="shared" si="308"/>
        <v/>
      </c>
      <c r="BI1669" s="1" t="s">
        <v>5920</v>
      </c>
      <c r="BK1669" s="7" t="str">
        <f t="shared" si="309"/>
        <v>FALSE</v>
      </c>
      <c r="BL1669" s="230" t="s">
        <v>2226</v>
      </c>
      <c r="BM1669" s="1" t="b">
        <f t="shared" si="316"/>
        <v>0</v>
      </c>
      <c r="BQ1669"/>
      <c r="BR1669" s="1" t="str">
        <f t="shared" si="310"/>
        <v/>
      </c>
      <c r="BS1669" s="1" t="s">
        <v>5920</v>
      </c>
      <c r="BU1669" s="7" t="str">
        <f t="shared" si="311"/>
        <v>FALSE</v>
      </c>
      <c r="BV1669" s="230" t="s">
        <v>2226</v>
      </c>
      <c r="BW1669" s="1" t="b">
        <f t="shared" si="317"/>
        <v>0</v>
      </c>
      <c r="BZ1669" s="1" t="str">
        <f t="shared" si="312"/>
        <v/>
      </c>
      <c r="CA1669" s="1" t="s">
        <v>5920</v>
      </c>
      <c r="CC1669" s="7" t="str">
        <f t="shared" si="313"/>
        <v>FALSE</v>
      </c>
      <c r="CD1669" s="230" t="s">
        <v>2226</v>
      </c>
      <c r="CE1669" s="1" t="b">
        <f t="shared" si="318"/>
        <v>0</v>
      </c>
      <c r="CI1669"/>
      <c r="CJ1669" s="1" t="str">
        <f t="shared" si="314"/>
        <v/>
      </c>
      <c r="CK1669" s="1" t="s">
        <v>5920</v>
      </c>
      <c r="CM1669" s="7" t="str">
        <f t="shared" si="315"/>
        <v>FALSE</v>
      </c>
      <c r="CN1669" s="230" t="s">
        <v>2226</v>
      </c>
      <c r="CO1669" s="1" t="b">
        <f t="shared" si="319"/>
        <v>0</v>
      </c>
    </row>
    <row r="1670" spans="48:93" ht="18" x14ac:dyDescent="0.25">
      <c r="AV1670" s="229" t="s">
        <v>2226</v>
      </c>
      <c r="AW1670" s="230" t="s">
        <v>3984</v>
      </c>
      <c r="AX1670" s="230" t="s">
        <v>2649</v>
      </c>
      <c r="AY1670" s="233">
        <v>98913</v>
      </c>
      <c r="AZ1670" s="231" t="s">
        <v>328</v>
      </c>
      <c r="BA1670" s="230" t="s">
        <v>3984</v>
      </c>
      <c r="BB1670" s="229" t="s">
        <v>2226</v>
      </c>
      <c r="BD1670" s="226" t="s">
        <v>3984</v>
      </c>
      <c r="BE1670" s="1" t="s">
        <v>326</v>
      </c>
      <c r="BF1670" t="s">
        <v>2225</v>
      </c>
      <c r="BH1670" s="1" t="str">
        <f t="shared" si="308"/>
        <v/>
      </c>
      <c r="BI1670" s="1" t="s">
        <v>5921</v>
      </c>
      <c r="BK1670" s="7" t="str">
        <f t="shared" si="309"/>
        <v>FALSE</v>
      </c>
      <c r="BL1670" s="227" t="s">
        <v>2227</v>
      </c>
      <c r="BM1670" s="1" t="b">
        <f t="shared" si="316"/>
        <v>0</v>
      </c>
      <c r="BQ1670"/>
      <c r="BR1670" s="1" t="str">
        <f t="shared" si="310"/>
        <v/>
      </c>
      <c r="BS1670" s="1" t="s">
        <v>5921</v>
      </c>
      <c r="BU1670" s="7" t="str">
        <f t="shared" si="311"/>
        <v>FALSE</v>
      </c>
      <c r="BV1670" s="227" t="s">
        <v>2227</v>
      </c>
      <c r="BW1670" s="1" t="b">
        <f t="shared" si="317"/>
        <v>0</v>
      </c>
      <c r="BZ1670" s="1" t="str">
        <f t="shared" si="312"/>
        <v/>
      </c>
      <c r="CA1670" s="1" t="s">
        <v>5921</v>
      </c>
      <c r="CC1670" s="7" t="str">
        <f t="shared" si="313"/>
        <v>FALSE</v>
      </c>
      <c r="CD1670" s="227" t="s">
        <v>2227</v>
      </c>
      <c r="CE1670" s="1" t="b">
        <f t="shared" si="318"/>
        <v>0</v>
      </c>
      <c r="CI1670"/>
      <c r="CJ1670" s="1" t="str">
        <f t="shared" si="314"/>
        <v/>
      </c>
      <c r="CK1670" s="1" t="s">
        <v>5921</v>
      </c>
      <c r="CM1670" s="7" t="str">
        <f t="shared" si="315"/>
        <v>FALSE</v>
      </c>
      <c r="CN1670" s="227" t="s">
        <v>2227</v>
      </c>
      <c r="CO1670" s="1" t="b">
        <f t="shared" si="319"/>
        <v>0</v>
      </c>
    </row>
    <row r="1671" spans="48:93" ht="18" x14ac:dyDescent="0.25">
      <c r="AV1671" s="226" t="s">
        <v>2227</v>
      </c>
      <c r="AW1671" s="227" t="s">
        <v>3984</v>
      </c>
      <c r="AX1671" s="227" t="s">
        <v>2854</v>
      </c>
      <c r="AY1671" s="232">
        <v>98911</v>
      </c>
      <c r="AZ1671" s="228" t="s">
        <v>358</v>
      </c>
      <c r="BA1671" s="227" t="s">
        <v>3984</v>
      </c>
      <c r="BB1671" s="226" t="s">
        <v>2227</v>
      </c>
      <c r="BD1671" s="229" t="s">
        <v>3984</v>
      </c>
      <c r="BE1671" s="1" t="s">
        <v>328</v>
      </c>
      <c r="BF1671" t="s">
        <v>2226</v>
      </c>
      <c r="BH1671" s="1" t="str">
        <f t="shared" si="308"/>
        <v/>
      </c>
      <c r="BI1671" s="1" t="s">
        <v>5922</v>
      </c>
      <c r="BK1671" s="7" t="str">
        <f t="shared" si="309"/>
        <v>FALSE</v>
      </c>
      <c r="BL1671" s="230" t="s">
        <v>2228</v>
      </c>
      <c r="BM1671" s="1" t="b">
        <f t="shared" si="316"/>
        <v>0</v>
      </c>
      <c r="BQ1671"/>
      <c r="BR1671" s="1" t="str">
        <f t="shared" si="310"/>
        <v/>
      </c>
      <c r="BS1671" s="1" t="s">
        <v>5922</v>
      </c>
      <c r="BU1671" s="7" t="str">
        <f t="shared" si="311"/>
        <v>FALSE</v>
      </c>
      <c r="BV1671" s="230" t="s">
        <v>2228</v>
      </c>
      <c r="BW1671" s="1" t="b">
        <f t="shared" si="317"/>
        <v>0</v>
      </c>
      <c r="BZ1671" s="1" t="str">
        <f t="shared" si="312"/>
        <v/>
      </c>
      <c r="CA1671" s="1" t="s">
        <v>5922</v>
      </c>
      <c r="CC1671" s="7" t="str">
        <f t="shared" si="313"/>
        <v>FALSE</v>
      </c>
      <c r="CD1671" s="230" t="s">
        <v>2228</v>
      </c>
      <c r="CE1671" s="1" t="b">
        <f t="shared" si="318"/>
        <v>0</v>
      </c>
      <c r="CI1671"/>
      <c r="CJ1671" s="1" t="str">
        <f t="shared" si="314"/>
        <v/>
      </c>
      <c r="CK1671" s="1" t="s">
        <v>5922</v>
      </c>
      <c r="CM1671" s="7" t="str">
        <f t="shared" si="315"/>
        <v>FALSE</v>
      </c>
      <c r="CN1671" s="230" t="s">
        <v>2228</v>
      </c>
      <c r="CO1671" s="1" t="b">
        <f t="shared" si="319"/>
        <v>0</v>
      </c>
    </row>
    <row r="1672" spans="48:93" ht="18" x14ac:dyDescent="0.25">
      <c r="AV1672" s="229" t="s">
        <v>2228</v>
      </c>
      <c r="AW1672" s="230" t="s">
        <v>3985</v>
      </c>
      <c r="AX1672" s="230" t="s">
        <v>2748</v>
      </c>
      <c r="AY1672" s="233">
        <v>16576</v>
      </c>
      <c r="AZ1672" s="231" t="s">
        <v>326</v>
      </c>
      <c r="BA1672" s="230" t="s">
        <v>3985</v>
      </c>
      <c r="BB1672" s="229" t="s">
        <v>2228</v>
      </c>
      <c r="BD1672" s="226" t="s">
        <v>3984</v>
      </c>
      <c r="BE1672" s="1" t="s">
        <v>358</v>
      </c>
      <c r="BF1672" t="s">
        <v>2227</v>
      </c>
      <c r="BH1672" s="1" t="str">
        <f t="shared" si="308"/>
        <v/>
      </c>
      <c r="BI1672" s="1" t="s">
        <v>5923</v>
      </c>
      <c r="BK1672" s="7" t="str">
        <f t="shared" si="309"/>
        <v>FALSE</v>
      </c>
      <c r="BL1672" s="227" t="s">
        <v>2229</v>
      </c>
      <c r="BM1672" s="1" t="b">
        <f t="shared" si="316"/>
        <v>0</v>
      </c>
      <c r="BQ1672"/>
      <c r="BR1672" s="1" t="str">
        <f t="shared" si="310"/>
        <v/>
      </c>
      <c r="BS1672" s="1" t="s">
        <v>5923</v>
      </c>
      <c r="BU1672" s="7" t="str">
        <f t="shared" si="311"/>
        <v>FALSE</v>
      </c>
      <c r="BV1672" s="227" t="s">
        <v>2229</v>
      </c>
      <c r="BW1672" s="1" t="b">
        <f t="shared" si="317"/>
        <v>0</v>
      </c>
      <c r="BZ1672" s="1" t="str">
        <f t="shared" si="312"/>
        <v/>
      </c>
      <c r="CA1672" s="1" t="s">
        <v>5923</v>
      </c>
      <c r="CC1672" s="7" t="str">
        <f t="shared" si="313"/>
        <v>FALSE</v>
      </c>
      <c r="CD1672" s="227" t="s">
        <v>2229</v>
      </c>
      <c r="CE1672" s="1" t="b">
        <f t="shared" si="318"/>
        <v>0</v>
      </c>
      <c r="CI1672"/>
      <c r="CJ1672" s="1" t="str">
        <f t="shared" si="314"/>
        <v/>
      </c>
      <c r="CK1672" s="1" t="s">
        <v>5923</v>
      </c>
      <c r="CM1672" s="7" t="str">
        <f t="shared" si="315"/>
        <v>FALSE</v>
      </c>
      <c r="CN1672" s="227" t="s">
        <v>2229</v>
      </c>
      <c r="CO1672" s="1" t="b">
        <f t="shared" si="319"/>
        <v>0</v>
      </c>
    </row>
    <row r="1673" spans="48:93" ht="18" x14ac:dyDescent="0.25">
      <c r="AV1673" s="226" t="s">
        <v>2229</v>
      </c>
      <c r="AW1673" s="227" t="s">
        <v>3985</v>
      </c>
      <c r="AX1673" s="227" t="s">
        <v>2649</v>
      </c>
      <c r="AY1673" s="232">
        <v>71810</v>
      </c>
      <c r="AZ1673" s="228" t="s">
        <v>328</v>
      </c>
      <c r="BA1673" s="227" t="s">
        <v>3985</v>
      </c>
      <c r="BB1673" s="226" t="s">
        <v>2229</v>
      </c>
      <c r="BD1673" s="229" t="s">
        <v>3985</v>
      </c>
      <c r="BE1673" s="1" t="s">
        <v>326</v>
      </c>
      <c r="BF1673" t="s">
        <v>2228</v>
      </c>
      <c r="BH1673" s="1" t="str">
        <f t="shared" si="308"/>
        <v/>
      </c>
      <c r="BI1673" s="1" t="s">
        <v>5924</v>
      </c>
      <c r="BK1673" s="7" t="str">
        <f t="shared" si="309"/>
        <v>FALSE</v>
      </c>
      <c r="BL1673" s="230" t="s">
        <v>2230</v>
      </c>
      <c r="BM1673" s="1" t="b">
        <f t="shared" si="316"/>
        <v>0</v>
      </c>
      <c r="BQ1673"/>
      <c r="BR1673" s="1" t="str">
        <f t="shared" si="310"/>
        <v/>
      </c>
      <c r="BS1673" s="1" t="s">
        <v>5924</v>
      </c>
      <c r="BU1673" s="7" t="str">
        <f t="shared" si="311"/>
        <v>FALSE</v>
      </c>
      <c r="BV1673" s="230" t="s">
        <v>2230</v>
      </c>
      <c r="BW1673" s="1" t="b">
        <f t="shared" si="317"/>
        <v>0</v>
      </c>
      <c r="BZ1673" s="1" t="str">
        <f t="shared" si="312"/>
        <v/>
      </c>
      <c r="CA1673" s="1" t="s">
        <v>5924</v>
      </c>
      <c r="CC1673" s="7" t="str">
        <f t="shared" si="313"/>
        <v>FALSE</v>
      </c>
      <c r="CD1673" s="230" t="s">
        <v>2230</v>
      </c>
      <c r="CE1673" s="1" t="b">
        <f t="shared" si="318"/>
        <v>0</v>
      </c>
      <c r="CI1673"/>
      <c r="CJ1673" s="1" t="str">
        <f t="shared" si="314"/>
        <v/>
      </c>
      <c r="CK1673" s="1" t="s">
        <v>5924</v>
      </c>
      <c r="CM1673" s="7" t="str">
        <f t="shared" si="315"/>
        <v>FALSE</v>
      </c>
      <c r="CN1673" s="230" t="s">
        <v>2230</v>
      </c>
      <c r="CO1673" s="1" t="b">
        <f t="shared" si="319"/>
        <v>0</v>
      </c>
    </row>
    <row r="1674" spans="48:93" ht="18" x14ac:dyDescent="0.25">
      <c r="AV1674" s="229" t="s">
        <v>2230</v>
      </c>
      <c r="AW1674" s="230" t="s">
        <v>3985</v>
      </c>
      <c r="AX1674" s="230" t="s">
        <v>2931</v>
      </c>
      <c r="AY1674" s="233">
        <v>16577</v>
      </c>
      <c r="AZ1674" s="231" t="s">
        <v>355</v>
      </c>
      <c r="BA1674" s="230" t="s">
        <v>3985</v>
      </c>
      <c r="BB1674" s="229" t="s">
        <v>2230</v>
      </c>
      <c r="BD1674" s="226" t="s">
        <v>3985</v>
      </c>
      <c r="BE1674" s="1" t="s">
        <v>328</v>
      </c>
      <c r="BF1674" t="s">
        <v>2229</v>
      </c>
      <c r="BH1674" s="1" t="str">
        <f t="shared" ref="BH1674:BH1737" si="320">CONCATENATE(_TIR_1,_TIS_1)</f>
        <v/>
      </c>
      <c r="BI1674" s="1" t="s">
        <v>5925</v>
      </c>
      <c r="BK1674" s="7" t="str">
        <f t="shared" ref="BK1674:BK1737" si="321">IF(BH1674=BI1674,"TRUE","FALSE")</f>
        <v>FALSE</v>
      </c>
      <c r="BL1674" s="227" t="s">
        <v>2231</v>
      </c>
      <c r="BM1674" s="1" t="b">
        <f t="shared" si="316"/>
        <v>0</v>
      </c>
      <c r="BQ1674"/>
      <c r="BR1674" s="1" t="str">
        <f t="shared" ref="BR1674:BR1737" si="322">CONCATENATE(_TIR_2,_TIS_2)</f>
        <v/>
      </c>
      <c r="BS1674" s="1" t="s">
        <v>5925</v>
      </c>
      <c r="BU1674" s="7" t="str">
        <f t="shared" ref="BU1674:BU1737" si="323">IF(BR1674=BS1674,"TRUE","FALSE")</f>
        <v>FALSE</v>
      </c>
      <c r="BV1674" s="227" t="s">
        <v>2231</v>
      </c>
      <c r="BW1674" s="1" t="b">
        <f t="shared" si="317"/>
        <v>0</v>
      </c>
      <c r="BZ1674" s="1" t="str">
        <f t="shared" ref="BZ1674:BZ1737" si="324">CONCATENATE(_TIR_3,_TIS_3)</f>
        <v/>
      </c>
      <c r="CA1674" s="1" t="s">
        <v>5925</v>
      </c>
      <c r="CC1674" s="7" t="str">
        <f t="shared" ref="CC1674:CC1737" si="325">IF(BZ1674=CA1674,"TRUE","FALSE")</f>
        <v>FALSE</v>
      </c>
      <c r="CD1674" s="227" t="s">
        <v>2231</v>
      </c>
      <c r="CE1674" s="1" t="b">
        <f t="shared" si="318"/>
        <v>0</v>
      </c>
      <c r="CI1674"/>
      <c r="CJ1674" s="1" t="str">
        <f t="shared" ref="CJ1674:CJ1737" si="326">CONCATENATE(_TIR_4,_TIS_4)</f>
        <v/>
      </c>
      <c r="CK1674" s="1" t="s">
        <v>5925</v>
      </c>
      <c r="CM1674" s="7" t="str">
        <f t="shared" ref="CM1674:CM1737" si="327">IF(CJ1674=CK1674,"TRUE","FALSE")</f>
        <v>FALSE</v>
      </c>
      <c r="CN1674" s="227" t="s">
        <v>2231</v>
      </c>
      <c r="CO1674" s="1" t="b">
        <f t="shared" si="319"/>
        <v>0</v>
      </c>
    </row>
    <row r="1675" spans="48:93" ht="18" x14ac:dyDescent="0.25">
      <c r="AV1675" s="226" t="s">
        <v>2231</v>
      </c>
      <c r="AW1675" s="227" t="s">
        <v>3986</v>
      </c>
      <c r="AX1675" s="227" t="s">
        <v>2631</v>
      </c>
      <c r="AY1675" s="232">
        <v>92327</v>
      </c>
      <c r="AZ1675" s="228" t="s">
        <v>338</v>
      </c>
      <c r="BA1675" s="227" t="s">
        <v>3986</v>
      </c>
      <c r="BB1675" s="226" t="s">
        <v>2231</v>
      </c>
      <c r="BD1675" s="229" t="s">
        <v>3985</v>
      </c>
      <c r="BE1675" s="1" t="s">
        <v>355</v>
      </c>
      <c r="BF1675" t="s">
        <v>2230</v>
      </c>
      <c r="BH1675" s="1" t="str">
        <f t="shared" si="320"/>
        <v/>
      </c>
      <c r="BI1675" s="1" t="s">
        <v>5926</v>
      </c>
      <c r="BK1675" s="7" t="str">
        <f t="shared" si="321"/>
        <v>FALSE</v>
      </c>
      <c r="BL1675" s="230" t="s">
        <v>2232</v>
      </c>
      <c r="BM1675" s="1" t="b">
        <f t="shared" ref="BM1675:BM1738" si="328">IF(BK1675="TRUE",BL1675)</f>
        <v>0</v>
      </c>
      <c r="BQ1675"/>
      <c r="BR1675" s="1" t="str">
        <f t="shared" si="322"/>
        <v/>
      </c>
      <c r="BS1675" s="1" t="s">
        <v>5926</v>
      </c>
      <c r="BU1675" s="7" t="str">
        <f t="shared" si="323"/>
        <v>FALSE</v>
      </c>
      <c r="BV1675" s="230" t="s">
        <v>2232</v>
      </c>
      <c r="BW1675" s="1" t="b">
        <f t="shared" ref="BW1675:BW1738" si="329">IF(BU1675="TRUE",BV1675)</f>
        <v>0</v>
      </c>
      <c r="BZ1675" s="1" t="str">
        <f t="shared" si="324"/>
        <v/>
      </c>
      <c r="CA1675" s="1" t="s">
        <v>5926</v>
      </c>
      <c r="CC1675" s="7" t="str">
        <f t="shared" si="325"/>
        <v>FALSE</v>
      </c>
      <c r="CD1675" s="230" t="s">
        <v>2232</v>
      </c>
      <c r="CE1675" s="1" t="b">
        <f t="shared" ref="CE1675:CE1738" si="330">IF(CC1675="TRUE",CD1675)</f>
        <v>0</v>
      </c>
      <c r="CI1675"/>
      <c r="CJ1675" s="1" t="str">
        <f t="shared" si="326"/>
        <v/>
      </c>
      <c r="CK1675" s="1" t="s">
        <v>5926</v>
      </c>
      <c r="CM1675" s="7" t="str">
        <f t="shared" si="327"/>
        <v>FALSE</v>
      </c>
      <c r="CN1675" s="230" t="s">
        <v>2232</v>
      </c>
      <c r="CO1675" s="1" t="b">
        <f t="shared" ref="CO1675:CO1738" si="331">IF(CM1675="TRUE",CN1675)</f>
        <v>0</v>
      </c>
    </row>
    <row r="1676" spans="48:93" ht="18" x14ac:dyDescent="0.25">
      <c r="AV1676" s="229" t="s">
        <v>2232</v>
      </c>
      <c r="AW1676" s="230" t="s">
        <v>3986</v>
      </c>
      <c r="AX1676" s="230" t="s">
        <v>2604</v>
      </c>
      <c r="AY1676" s="233">
        <v>14701</v>
      </c>
      <c r="AZ1676" s="231" t="s">
        <v>341</v>
      </c>
      <c r="BA1676" s="230" t="s">
        <v>3986</v>
      </c>
      <c r="BB1676" s="229" t="s">
        <v>2232</v>
      </c>
      <c r="BD1676" s="226" t="s">
        <v>3986</v>
      </c>
      <c r="BE1676" s="1" t="s">
        <v>338</v>
      </c>
      <c r="BF1676" t="s">
        <v>2231</v>
      </c>
      <c r="BH1676" s="1" t="str">
        <f t="shared" si="320"/>
        <v/>
      </c>
      <c r="BI1676" s="1" t="s">
        <v>5927</v>
      </c>
      <c r="BK1676" s="7" t="str">
        <f t="shared" si="321"/>
        <v>FALSE</v>
      </c>
      <c r="BL1676" s="227" t="s">
        <v>2233</v>
      </c>
      <c r="BM1676" s="1" t="b">
        <f t="shared" si="328"/>
        <v>0</v>
      </c>
      <c r="BQ1676"/>
      <c r="BR1676" s="1" t="str">
        <f t="shared" si="322"/>
        <v/>
      </c>
      <c r="BS1676" s="1" t="s">
        <v>5927</v>
      </c>
      <c r="BU1676" s="7" t="str">
        <f t="shared" si="323"/>
        <v>FALSE</v>
      </c>
      <c r="BV1676" s="227" t="s">
        <v>2233</v>
      </c>
      <c r="BW1676" s="1" t="b">
        <f t="shared" si="329"/>
        <v>0</v>
      </c>
      <c r="BZ1676" s="1" t="str">
        <f t="shared" si="324"/>
        <v/>
      </c>
      <c r="CA1676" s="1" t="s">
        <v>5927</v>
      </c>
      <c r="CC1676" s="7" t="str">
        <f t="shared" si="325"/>
        <v>FALSE</v>
      </c>
      <c r="CD1676" s="227" t="s">
        <v>2233</v>
      </c>
      <c r="CE1676" s="1" t="b">
        <f t="shared" si="330"/>
        <v>0</v>
      </c>
      <c r="CI1676"/>
      <c r="CJ1676" s="1" t="str">
        <f t="shared" si="326"/>
        <v/>
      </c>
      <c r="CK1676" s="1" t="s">
        <v>5927</v>
      </c>
      <c r="CM1676" s="7" t="str">
        <f t="shared" si="327"/>
        <v>FALSE</v>
      </c>
      <c r="CN1676" s="227" t="s">
        <v>2233</v>
      </c>
      <c r="CO1676" s="1" t="b">
        <f t="shared" si="331"/>
        <v>0</v>
      </c>
    </row>
    <row r="1677" spans="48:93" ht="18" x14ac:dyDescent="0.25">
      <c r="AV1677" s="226" t="s">
        <v>2233</v>
      </c>
      <c r="AW1677" s="227" t="s">
        <v>3986</v>
      </c>
      <c r="AX1677" s="227" t="s">
        <v>2677</v>
      </c>
      <c r="AY1677" s="232">
        <v>92326</v>
      </c>
      <c r="AZ1677" s="228" t="s">
        <v>348</v>
      </c>
      <c r="BA1677" s="227" t="s">
        <v>3986</v>
      </c>
      <c r="BB1677" s="226" t="s">
        <v>2233</v>
      </c>
      <c r="BD1677" s="229" t="s">
        <v>3986</v>
      </c>
      <c r="BE1677" s="1" t="s">
        <v>341</v>
      </c>
      <c r="BF1677" t="s">
        <v>2232</v>
      </c>
      <c r="BH1677" s="1" t="str">
        <f t="shared" si="320"/>
        <v/>
      </c>
      <c r="BI1677" s="1" t="s">
        <v>5928</v>
      </c>
      <c r="BK1677" s="7" t="str">
        <f t="shared" si="321"/>
        <v>FALSE</v>
      </c>
      <c r="BL1677" s="230" t="s">
        <v>2234</v>
      </c>
      <c r="BM1677" s="1" t="b">
        <f t="shared" si="328"/>
        <v>0</v>
      </c>
      <c r="BQ1677"/>
      <c r="BR1677" s="1" t="str">
        <f t="shared" si="322"/>
        <v/>
      </c>
      <c r="BS1677" s="1" t="s">
        <v>5928</v>
      </c>
      <c r="BU1677" s="7" t="str">
        <f t="shared" si="323"/>
        <v>FALSE</v>
      </c>
      <c r="BV1677" s="230" t="s">
        <v>2234</v>
      </c>
      <c r="BW1677" s="1" t="b">
        <f t="shared" si="329"/>
        <v>0</v>
      </c>
      <c r="BZ1677" s="1" t="str">
        <f t="shared" si="324"/>
        <v/>
      </c>
      <c r="CA1677" s="1" t="s">
        <v>5928</v>
      </c>
      <c r="CC1677" s="7" t="str">
        <f t="shared" si="325"/>
        <v>FALSE</v>
      </c>
      <c r="CD1677" s="230" t="s">
        <v>2234</v>
      </c>
      <c r="CE1677" s="1" t="b">
        <f t="shared" si="330"/>
        <v>0</v>
      </c>
      <c r="CI1677"/>
      <c r="CJ1677" s="1" t="str">
        <f t="shared" si="326"/>
        <v/>
      </c>
      <c r="CK1677" s="1" t="s">
        <v>5928</v>
      </c>
      <c r="CM1677" s="7" t="str">
        <f t="shared" si="327"/>
        <v>FALSE</v>
      </c>
      <c r="CN1677" s="230" t="s">
        <v>2234</v>
      </c>
      <c r="CO1677" s="1" t="b">
        <f t="shared" si="331"/>
        <v>0</v>
      </c>
    </row>
    <row r="1678" spans="48:93" ht="18" x14ac:dyDescent="0.25">
      <c r="AV1678" s="229" t="s">
        <v>2234</v>
      </c>
      <c r="AW1678" s="230" t="s">
        <v>3986</v>
      </c>
      <c r="AX1678" s="230" t="s">
        <v>2617</v>
      </c>
      <c r="AY1678" s="233">
        <v>92328</v>
      </c>
      <c r="AZ1678" s="231" t="s">
        <v>364</v>
      </c>
      <c r="BA1678" s="230" t="s">
        <v>3986</v>
      </c>
      <c r="BB1678" s="229" t="s">
        <v>2234</v>
      </c>
      <c r="BD1678" s="226" t="s">
        <v>3986</v>
      </c>
      <c r="BE1678" s="1" t="s">
        <v>348</v>
      </c>
      <c r="BF1678" t="s">
        <v>2233</v>
      </c>
      <c r="BH1678" s="1" t="str">
        <f t="shared" si="320"/>
        <v/>
      </c>
      <c r="BI1678" s="1" t="s">
        <v>5929</v>
      </c>
      <c r="BK1678" s="7" t="str">
        <f t="shared" si="321"/>
        <v>FALSE</v>
      </c>
      <c r="BL1678" s="227" t="s">
        <v>2235</v>
      </c>
      <c r="BM1678" s="1" t="b">
        <f t="shared" si="328"/>
        <v>0</v>
      </c>
      <c r="BQ1678"/>
      <c r="BR1678" s="1" t="str">
        <f t="shared" si="322"/>
        <v/>
      </c>
      <c r="BS1678" s="1" t="s">
        <v>5929</v>
      </c>
      <c r="BU1678" s="7" t="str">
        <f t="shared" si="323"/>
        <v>FALSE</v>
      </c>
      <c r="BV1678" s="227" t="s">
        <v>2235</v>
      </c>
      <c r="BW1678" s="1" t="b">
        <f t="shared" si="329"/>
        <v>0</v>
      </c>
      <c r="BZ1678" s="1" t="str">
        <f t="shared" si="324"/>
        <v/>
      </c>
      <c r="CA1678" s="1" t="s">
        <v>5929</v>
      </c>
      <c r="CC1678" s="7" t="str">
        <f t="shared" si="325"/>
        <v>FALSE</v>
      </c>
      <c r="CD1678" s="227" t="s">
        <v>2235</v>
      </c>
      <c r="CE1678" s="1" t="b">
        <f t="shared" si="330"/>
        <v>0</v>
      </c>
      <c r="CI1678"/>
      <c r="CJ1678" s="1" t="str">
        <f t="shared" si="326"/>
        <v/>
      </c>
      <c r="CK1678" s="1" t="s">
        <v>5929</v>
      </c>
      <c r="CM1678" s="7" t="str">
        <f t="shared" si="327"/>
        <v>FALSE</v>
      </c>
      <c r="CN1678" s="227" t="s">
        <v>2235</v>
      </c>
      <c r="CO1678" s="1" t="b">
        <f t="shared" si="331"/>
        <v>0</v>
      </c>
    </row>
    <row r="1679" spans="48:93" ht="18" x14ac:dyDescent="0.25">
      <c r="AV1679" s="226" t="s">
        <v>2235</v>
      </c>
      <c r="AW1679" s="227" t="s">
        <v>3987</v>
      </c>
      <c r="AX1679" s="227" t="s">
        <v>2606</v>
      </c>
      <c r="AY1679" s="232">
        <v>12786</v>
      </c>
      <c r="AZ1679" s="228" t="s">
        <v>373</v>
      </c>
      <c r="BA1679" s="227" t="s">
        <v>3987</v>
      </c>
      <c r="BB1679" s="226" t="s">
        <v>2235</v>
      </c>
      <c r="BD1679" s="229" t="s">
        <v>3986</v>
      </c>
      <c r="BE1679" s="1" t="s">
        <v>364</v>
      </c>
      <c r="BF1679" t="s">
        <v>2234</v>
      </c>
      <c r="BH1679" s="1" t="str">
        <f t="shared" si="320"/>
        <v/>
      </c>
      <c r="BI1679" s="1" t="s">
        <v>5930</v>
      </c>
      <c r="BK1679" s="7" t="str">
        <f t="shared" si="321"/>
        <v>FALSE</v>
      </c>
      <c r="BL1679" s="230" t="s">
        <v>2236</v>
      </c>
      <c r="BM1679" s="1" t="b">
        <f t="shared" si="328"/>
        <v>0</v>
      </c>
      <c r="BQ1679"/>
      <c r="BR1679" s="1" t="str">
        <f t="shared" si="322"/>
        <v/>
      </c>
      <c r="BS1679" s="1" t="s">
        <v>5930</v>
      </c>
      <c r="BU1679" s="7" t="str">
        <f t="shared" si="323"/>
        <v>FALSE</v>
      </c>
      <c r="BV1679" s="230" t="s">
        <v>2236</v>
      </c>
      <c r="BW1679" s="1" t="b">
        <f t="shared" si="329"/>
        <v>0</v>
      </c>
      <c r="BZ1679" s="1" t="str">
        <f t="shared" si="324"/>
        <v/>
      </c>
      <c r="CA1679" s="1" t="s">
        <v>5930</v>
      </c>
      <c r="CC1679" s="7" t="str">
        <f t="shared" si="325"/>
        <v>FALSE</v>
      </c>
      <c r="CD1679" s="230" t="s">
        <v>2236</v>
      </c>
      <c r="CE1679" s="1" t="b">
        <f t="shared" si="330"/>
        <v>0</v>
      </c>
      <c r="CI1679"/>
      <c r="CJ1679" s="1" t="str">
        <f t="shared" si="326"/>
        <v/>
      </c>
      <c r="CK1679" s="1" t="s">
        <v>5930</v>
      </c>
      <c r="CM1679" s="7" t="str">
        <f t="shared" si="327"/>
        <v>FALSE</v>
      </c>
      <c r="CN1679" s="230" t="s">
        <v>2236</v>
      </c>
      <c r="CO1679" s="1" t="b">
        <f t="shared" si="331"/>
        <v>0</v>
      </c>
    </row>
    <row r="1680" spans="48:93" ht="18" x14ac:dyDescent="0.25">
      <c r="AV1680" s="229" t="s">
        <v>2236</v>
      </c>
      <c r="AW1680" s="230" t="s">
        <v>3988</v>
      </c>
      <c r="AX1680" s="230" t="s">
        <v>2683</v>
      </c>
      <c r="AY1680" s="233">
        <v>12791</v>
      </c>
      <c r="AZ1680" s="231" t="s">
        <v>376</v>
      </c>
      <c r="BA1680" s="230" t="s">
        <v>3988</v>
      </c>
      <c r="BB1680" s="229" t="s">
        <v>2236</v>
      </c>
      <c r="BD1680" s="226" t="s">
        <v>3987</v>
      </c>
      <c r="BE1680" s="1" t="s">
        <v>373</v>
      </c>
      <c r="BF1680" t="s">
        <v>2235</v>
      </c>
      <c r="BH1680" s="1" t="str">
        <f t="shared" si="320"/>
        <v/>
      </c>
      <c r="BI1680" s="1" t="s">
        <v>5931</v>
      </c>
      <c r="BK1680" s="7" t="str">
        <f t="shared" si="321"/>
        <v>FALSE</v>
      </c>
      <c r="BL1680" s="227" t="s">
        <v>2237</v>
      </c>
      <c r="BM1680" s="1" t="b">
        <f t="shared" si="328"/>
        <v>0</v>
      </c>
      <c r="BQ1680"/>
      <c r="BR1680" s="1" t="str">
        <f t="shared" si="322"/>
        <v/>
      </c>
      <c r="BS1680" s="1" t="s">
        <v>5931</v>
      </c>
      <c r="BU1680" s="7" t="str">
        <f t="shared" si="323"/>
        <v>FALSE</v>
      </c>
      <c r="BV1680" s="227" t="s">
        <v>2237</v>
      </c>
      <c r="BW1680" s="1" t="b">
        <f t="shared" si="329"/>
        <v>0</v>
      </c>
      <c r="BZ1680" s="1" t="str">
        <f t="shared" si="324"/>
        <v/>
      </c>
      <c r="CA1680" s="1" t="s">
        <v>5931</v>
      </c>
      <c r="CC1680" s="7" t="str">
        <f t="shared" si="325"/>
        <v>FALSE</v>
      </c>
      <c r="CD1680" s="227" t="s">
        <v>2237</v>
      </c>
      <c r="CE1680" s="1" t="b">
        <f t="shared" si="330"/>
        <v>0</v>
      </c>
      <c r="CI1680"/>
      <c r="CJ1680" s="1" t="str">
        <f t="shared" si="326"/>
        <v/>
      </c>
      <c r="CK1680" s="1" t="s">
        <v>5931</v>
      </c>
      <c r="CM1680" s="7" t="str">
        <f t="shared" si="327"/>
        <v>FALSE</v>
      </c>
      <c r="CN1680" s="227" t="s">
        <v>2237</v>
      </c>
      <c r="CO1680" s="1" t="b">
        <f t="shared" si="331"/>
        <v>0</v>
      </c>
    </row>
    <row r="1681" spans="48:93" ht="18" x14ac:dyDescent="0.25">
      <c r="AV1681" s="226" t="s">
        <v>2237</v>
      </c>
      <c r="AW1681" s="227" t="s">
        <v>3989</v>
      </c>
      <c r="AX1681" s="227" t="s">
        <v>2612</v>
      </c>
      <c r="AY1681" s="232">
        <v>12806</v>
      </c>
      <c r="AZ1681" s="228" t="s">
        <v>334</v>
      </c>
      <c r="BA1681" s="227" t="s">
        <v>3989</v>
      </c>
      <c r="BB1681" s="226" t="s">
        <v>2237</v>
      </c>
      <c r="BD1681" s="229" t="s">
        <v>3988</v>
      </c>
      <c r="BE1681" s="1" t="s">
        <v>376</v>
      </c>
      <c r="BF1681" t="s">
        <v>2236</v>
      </c>
      <c r="BH1681" s="1" t="str">
        <f t="shared" si="320"/>
        <v/>
      </c>
      <c r="BI1681" s="1" t="s">
        <v>5932</v>
      </c>
      <c r="BK1681" s="7" t="str">
        <f t="shared" si="321"/>
        <v>FALSE</v>
      </c>
      <c r="BL1681" s="230" t="s">
        <v>2238</v>
      </c>
      <c r="BM1681" s="1" t="b">
        <f t="shared" si="328"/>
        <v>0</v>
      </c>
      <c r="BQ1681"/>
      <c r="BR1681" s="1" t="str">
        <f t="shared" si="322"/>
        <v/>
      </c>
      <c r="BS1681" s="1" t="s">
        <v>5932</v>
      </c>
      <c r="BU1681" s="7" t="str">
        <f t="shared" si="323"/>
        <v>FALSE</v>
      </c>
      <c r="BV1681" s="230" t="s">
        <v>2238</v>
      </c>
      <c r="BW1681" s="1" t="b">
        <f t="shared" si="329"/>
        <v>0</v>
      </c>
      <c r="BZ1681" s="1" t="str">
        <f t="shared" si="324"/>
        <v/>
      </c>
      <c r="CA1681" s="1" t="s">
        <v>5932</v>
      </c>
      <c r="CC1681" s="7" t="str">
        <f t="shared" si="325"/>
        <v>FALSE</v>
      </c>
      <c r="CD1681" s="230" t="s">
        <v>2238</v>
      </c>
      <c r="CE1681" s="1" t="b">
        <f t="shared" si="330"/>
        <v>0</v>
      </c>
      <c r="CI1681"/>
      <c r="CJ1681" s="1" t="str">
        <f t="shared" si="326"/>
        <v/>
      </c>
      <c r="CK1681" s="1" t="s">
        <v>5932</v>
      </c>
      <c r="CM1681" s="7" t="str">
        <f t="shared" si="327"/>
        <v>FALSE</v>
      </c>
      <c r="CN1681" s="230" t="s">
        <v>2238</v>
      </c>
      <c r="CO1681" s="1" t="b">
        <f t="shared" si="331"/>
        <v>0</v>
      </c>
    </row>
    <row r="1682" spans="48:93" ht="18" x14ac:dyDescent="0.25">
      <c r="AV1682" s="229" t="s">
        <v>2238</v>
      </c>
      <c r="AW1682" s="230" t="s">
        <v>3990</v>
      </c>
      <c r="AX1682" s="230" t="s">
        <v>2606</v>
      </c>
      <c r="AY1682" s="233">
        <v>12816</v>
      </c>
      <c r="AZ1682" s="231" t="s">
        <v>373</v>
      </c>
      <c r="BA1682" s="230" t="s">
        <v>3990</v>
      </c>
      <c r="BB1682" s="229" t="s">
        <v>2238</v>
      </c>
      <c r="BD1682" s="226" t="s">
        <v>3989</v>
      </c>
      <c r="BE1682" s="1" t="s">
        <v>334</v>
      </c>
      <c r="BF1682" t="s">
        <v>2237</v>
      </c>
      <c r="BH1682" s="1" t="str">
        <f t="shared" si="320"/>
        <v/>
      </c>
      <c r="BI1682" s="1" t="s">
        <v>5933</v>
      </c>
      <c r="BK1682" s="7" t="str">
        <f t="shared" si="321"/>
        <v>FALSE</v>
      </c>
      <c r="BL1682" s="227" t="s">
        <v>2239</v>
      </c>
      <c r="BM1682" s="1" t="b">
        <f t="shared" si="328"/>
        <v>0</v>
      </c>
      <c r="BQ1682"/>
      <c r="BR1682" s="1" t="str">
        <f t="shared" si="322"/>
        <v/>
      </c>
      <c r="BS1682" s="1" t="s">
        <v>5933</v>
      </c>
      <c r="BU1682" s="7" t="str">
        <f t="shared" si="323"/>
        <v>FALSE</v>
      </c>
      <c r="BV1682" s="227" t="s">
        <v>2239</v>
      </c>
      <c r="BW1682" s="1" t="b">
        <f t="shared" si="329"/>
        <v>0</v>
      </c>
      <c r="BZ1682" s="1" t="str">
        <f t="shared" si="324"/>
        <v/>
      </c>
      <c r="CA1682" s="1" t="s">
        <v>5933</v>
      </c>
      <c r="CC1682" s="7" t="str">
        <f t="shared" si="325"/>
        <v>FALSE</v>
      </c>
      <c r="CD1682" s="227" t="s">
        <v>2239</v>
      </c>
      <c r="CE1682" s="1" t="b">
        <f t="shared" si="330"/>
        <v>0</v>
      </c>
      <c r="CI1682"/>
      <c r="CJ1682" s="1" t="str">
        <f t="shared" si="326"/>
        <v/>
      </c>
      <c r="CK1682" s="1" t="s">
        <v>5933</v>
      </c>
      <c r="CM1682" s="7" t="str">
        <f t="shared" si="327"/>
        <v>FALSE</v>
      </c>
      <c r="CN1682" s="227" t="s">
        <v>2239</v>
      </c>
      <c r="CO1682" s="1" t="b">
        <f t="shared" si="331"/>
        <v>0</v>
      </c>
    </row>
    <row r="1683" spans="48:93" ht="18" x14ac:dyDescent="0.25">
      <c r="AV1683" s="226" t="s">
        <v>2239</v>
      </c>
      <c r="AW1683" s="227" t="s">
        <v>3991</v>
      </c>
      <c r="AX1683" s="227" t="s">
        <v>2604</v>
      </c>
      <c r="AY1683" s="232">
        <v>12818</v>
      </c>
      <c r="AZ1683" s="228" t="s">
        <v>341</v>
      </c>
      <c r="BA1683" s="227" t="s">
        <v>3991</v>
      </c>
      <c r="BB1683" s="226" t="s">
        <v>2239</v>
      </c>
      <c r="BD1683" s="229" t="s">
        <v>3990</v>
      </c>
      <c r="BE1683" s="1" t="s">
        <v>373</v>
      </c>
      <c r="BF1683" t="s">
        <v>2238</v>
      </c>
      <c r="BH1683" s="1" t="str">
        <f t="shared" si="320"/>
        <v/>
      </c>
      <c r="BI1683" s="1" t="s">
        <v>5934</v>
      </c>
      <c r="BK1683" s="7" t="str">
        <f t="shared" si="321"/>
        <v>FALSE</v>
      </c>
      <c r="BL1683" s="230" t="s">
        <v>2240</v>
      </c>
      <c r="BM1683" s="1" t="b">
        <f t="shared" si="328"/>
        <v>0</v>
      </c>
      <c r="BQ1683"/>
      <c r="BR1683" s="1" t="str">
        <f t="shared" si="322"/>
        <v/>
      </c>
      <c r="BS1683" s="1" t="s">
        <v>5934</v>
      </c>
      <c r="BU1683" s="7" t="str">
        <f t="shared" si="323"/>
        <v>FALSE</v>
      </c>
      <c r="BV1683" s="230" t="s">
        <v>2240</v>
      </c>
      <c r="BW1683" s="1" t="b">
        <f t="shared" si="329"/>
        <v>0</v>
      </c>
      <c r="BZ1683" s="1" t="str">
        <f t="shared" si="324"/>
        <v/>
      </c>
      <c r="CA1683" s="1" t="s">
        <v>5934</v>
      </c>
      <c r="CC1683" s="7" t="str">
        <f t="shared" si="325"/>
        <v>FALSE</v>
      </c>
      <c r="CD1683" s="230" t="s">
        <v>2240</v>
      </c>
      <c r="CE1683" s="1" t="b">
        <f t="shared" si="330"/>
        <v>0</v>
      </c>
      <c r="CI1683"/>
      <c r="CJ1683" s="1" t="str">
        <f t="shared" si="326"/>
        <v/>
      </c>
      <c r="CK1683" s="1" t="s">
        <v>5934</v>
      </c>
      <c r="CM1683" s="7" t="str">
        <f t="shared" si="327"/>
        <v>FALSE</v>
      </c>
      <c r="CN1683" s="230" t="s">
        <v>2240</v>
      </c>
      <c r="CO1683" s="1" t="b">
        <f t="shared" si="331"/>
        <v>0</v>
      </c>
    </row>
    <row r="1684" spans="48:93" ht="18" x14ac:dyDescent="0.25">
      <c r="AV1684" s="229" t="s">
        <v>2240</v>
      </c>
      <c r="AW1684" s="230" t="s">
        <v>3992</v>
      </c>
      <c r="AX1684" s="230" t="s">
        <v>2617</v>
      </c>
      <c r="AY1684" s="233">
        <v>40063</v>
      </c>
      <c r="AZ1684" s="231" t="s">
        <v>364</v>
      </c>
      <c r="BA1684" s="230" t="s">
        <v>3992</v>
      </c>
      <c r="BB1684" s="229" t="s">
        <v>2240</v>
      </c>
      <c r="BD1684" s="226" t="s">
        <v>3991</v>
      </c>
      <c r="BE1684" s="1" t="s">
        <v>341</v>
      </c>
      <c r="BF1684" t="s">
        <v>2239</v>
      </c>
      <c r="BH1684" s="1" t="str">
        <f t="shared" si="320"/>
        <v/>
      </c>
      <c r="BI1684" s="1" t="s">
        <v>5935</v>
      </c>
      <c r="BK1684" s="7" t="str">
        <f t="shared" si="321"/>
        <v>FALSE</v>
      </c>
      <c r="BL1684" s="227" t="s">
        <v>2241</v>
      </c>
      <c r="BM1684" s="1" t="b">
        <f t="shared" si="328"/>
        <v>0</v>
      </c>
      <c r="BQ1684"/>
      <c r="BR1684" s="1" t="str">
        <f t="shared" si="322"/>
        <v/>
      </c>
      <c r="BS1684" s="1" t="s">
        <v>5935</v>
      </c>
      <c r="BU1684" s="7" t="str">
        <f t="shared" si="323"/>
        <v>FALSE</v>
      </c>
      <c r="BV1684" s="227" t="s">
        <v>2241</v>
      </c>
      <c r="BW1684" s="1" t="b">
        <f t="shared" si="329"/>
        <v>0</v>
      </c>
      <c r="BZ1684" s="1" t="str">
        <f t="shared" si="324"/>
        <v/>
      </c>
      <c r="CA1684" s="1" t="s">
        <v>5935</v>
      </c>
      <c r="CC1684" s="7" t="str">
        <f t="shared" si="325"/>
        <v>FALSE</v>
      </c>
      <c r="CD1684" s="227" t="s">
        <v>2241</v>
      </c>
      <c r="CE1684" s="1" t="b">
        <f t="shared" si="330"/>
        <v>0</v>
      </c>
      <c r="CI1684"/>
      <c r="CJ1684" s="1" t="str">
        <f t="shared" si="326"/>
        <v/>
      </c>
      <c r="CK1684" s="1" t="s">
        <v>5935</v>
      </c>
      <c r="CM1684" s="7" t="str">
        <f t="shared" si="327"/>
        <v>FALSE</v>
      </c>
      <c r="CN1684" s="227" t="s">
        <v>2241</v>
      </c>
      <c r="CO1684" s="1" t="b">
        <f t="shared" si="331"/>
        <v>0</v>
      </c>
    </row>
    <row r="1685" spans="48:93" ht="18" x14ac:dyDescent="0.25">
      <c r="AV1685" s="226" t="s">
        <v>2241</v>
      </c>
      <c r="AW1685" s="227" t="s">
        <v>3993</v>
      </c>
      <c r="AX1685" s="227" t="s">
        <v>2606</v>
      </c>
      <c r="AY1685" s="232">
        <v>95400</v>
      </c>
      <c r="AZ1685" s="228" t="s">
        <v>373</v>
      </c>
      <c r="BA1685" s="227" t="s">
        <v>3993</v>
      </c>
      <c r="BB1685" s="226" t="s">
        <v>2241</v>
      </c>
      <c r="BD1685" s="229" t="s">
        <v>3992</v>
      </c>
      <c r="BE1685" s="1" t="s">
        <v>364</v>
      </c>
      <c r="BF1685" t="s">
        <v>2240</v>
      </c>
      <c r="BH1685" s="1" t="str">
        <f t="shared" si="320"/>
        <v/>
      </c>
      <c r="BI1685" s="1" t="s">
        <v>5936</v>
      </c>
      <c r="BK1685" s="7" t="str">
        <f t="shared" si="321"/>
        <v>FALSE</v>
      </c>
      <c r="BL1685" s="230" t="s">
        <v>2242</v>
      </c>
      <c r="BM1685" s="1" t="b">
        <f t="shared" si="328"/>
        <v>0</v>
      </c>
      <c r="BQ1685"/>
      <c r="BR1685" s="1" t="str">
        <f t="shared" si="322"/>
        <v/>
      </c>
      <c r="BS1685" s="1" t="s">
        <v>5936</v>
      </c>
      <c r="BU1685" s="7" t="str">
        <f t="shared" si="323"/>
        <v>FALSE</v>
      </c>
      <c r="BV1685" s="230" t="s">
        <v>2242</v>
      </c>
      <c r="BW1685" s="1" t="b">
        <f t="shared" si="329"/>
        <v>0</v>
      </c>
      <c r="BZ1685" s="1" t="str">
        <f t="shared" si="324"/>
        <v/>
      </c>
      <c r="CA1685" s="1" t="s">
        <v>5936</v>
      </c>
      <c r="CC1685" s="7" t="str">
        <f t="shared" si="325"/>
        <v>FALSE</v>
      </c>
      <c r="CD1685" s="230" t="s">
        <v>2242</v>
      </c>
      <c r="CE1685" s="1" t="b">
        <f t="shared" si="330"/>
        <v>0</v>
      </c>
      <c r="CI1685"/>
      <c r="CJ1685" s="1" t="str">
        <f t="shared" si="326"/>
        <v/>
      </c>
      <c r="CK1685" s="1" t="s">
        <v>5936</v>
      </c>
      <c r="CM1685" s="7" t="str">
        <f t="shared" si="327"/>
        <v>FALSE</v>
      </c>
      <c r="CN1685" s="230" t="s">
        <v>2242</v>
      </c>
      <c r="CO1685" s="1" t="b">
        <f t="shared" si="331"/>
        <v>0</v>
      </c>
    </row>
    <row r="1686" spans="48:93" ht="18" x14ac:dyDescent="0.25">
      <c r="AV1686" s="229" t="s">
        <v>2242</v>
      </c>
      <c r="AW1686" s="230" t="s">
        <v>3994</v>
      </c>
      <c r="AX1686" s="230" t="s">
        <v>2606</v>
      </c>
      <c r="AY1686" s="233">
        <v>95338</v>
      </c>
      <c r="AZ1686" s="231" t="s">
        <v>373</v>
      </c>
      <c r="BA1686" s="230" t="s">
        <v>3994</v>
      </c>
      <c r="BB1686" s="229" t="s">
        <v>2242</v>
      </c>
      <c r="BD1686" s="226" t="s">
        <v>3993</v>
      </c>
      <c r="BE1686" s="1" t="s">
        <v>373</v>
      </c>
      <c r="BF1686" t="s">
        <v>2241</v>
      </c>
      <c r="BH1686" s="1" t="str">
        <f t="shared" si="320"/>
        <v/>
      </c>
      <c r="BI1686" s="1" t="s">
        <v>5937</v>
      </c>
      <c r="BK1686" s="7" t="str">
        <f t="shared" si="321"/>
        <v>FALSE</v>
      </c>
      <c r="BL1686" s="227" t="s">
        <v>2243</v>
      </c>
      <c r="BM1686" s="1" t="b">
        <f t="shared" si="328"/>
        <v>0</v>
      </c>
      <c r="BQ1686"/>
      <c r="BR1686" s="1" t="str">
        <f t="shared" si="322"/>
        <v/>
      </c>
      <c r="BS1686" s="1" t="s">
        <v>5937</v>
      </c>
      <c r="BU1686" s="7" t="str">
        <f t="shared" si="323"/>
        <v>FALSE</v>
      </c>
      <c r="BV1686" s="227" t="s">
        <v>2243</v>
      </c>
      <c r="BW1686" s="1" t="b">
        <f t="shared" si="329"/>
        <v>0</v>
      </c>
      <c r="BZ1686" s="1" t="str">
        <f t="shared" si="324"/>
        <v/>
      </c>
      <c r="CA1686" s="1" t="s">
        <v>5937</v>
      </c>
      <c r="CC1686" s="7" t="str">
        <f t="shared" si="325"/>
        <v>FALSE</v>
      </c>
      <c r="CD1686" s="227" t="s">
        <v>2243</v>
      </c>
      <c r="CE1686" s="1" t="b">
        <f t="shared" si="330"/>
        <v>0</v>
      </c>
      <c r="CI1686"/>
      <c r="CJ1686" s="1" t="str">
        <f t="shared" si="326"/>
        <v/>
      </c>
      <c r="CK1686" s="1" t="s">
        <v>5937</v>
      </c>
      <c r="CM1686" s="7" t="str">
        <f t="shared" si="327"/>
        <v>FALSE</v>
      </c>
      <c r="CN1686" s="227" t="s">
        <v>2243</v>
      </c>
      <c r="CO1686" s="1" t="b">
        <f t="shared" si="331"/>
        <v>0</v>
      </c>
    </row>
    <row r="1687" spans="48:93" ht="18" x14ac:dyDescent="0.25">
      <c r="AV1687" s="226" t="s">
        <v>2243</v>
      </c>
      <c r="AW1687" s="227" t="s">
        <v>3995</v>
      </c>
      <c r="AX1687" s="227" t="s">
        <v>2628</v>
      </c>
      <c r="AY1687" s="232">
        <v>12845</v>
      </c>
      <c r="AZ1687" s="228" t="s">
        <v>352</v>
      </c>
      <c r="BA1687" s="227" t="s">
        <v>3995</v>
      </c>
      <c r="BB1687" s="226" t="s">
        <v>2243</v>
      </c>
      <c r="BD1687" s="229" t="s">
        <v>3994</v>
      </c>
      <c r="BE1687" s="1" t="s">
        <v>373</v>
      </c>
      <c r="BF1687" t="s">
        <v>2242</v>
      </c>
      <c r="BH1687" s="1" t="str">
        <f t="shared" si="320"/>
        <v/>
      </c>
      <c r="BI1687" s="1" t="s">
        <v>5938</v>
      </c>
      <c r="BK1687" s="7" t="str">
        <f t="shared" si="321"/>
        <v>FALSE</v>
      </c>
      <c r="BL1687" s="230" t="s">
        <v>2244</v>
      </c>
      <c r="BM1687" s="1" t="b">
        <f t="shared" si="328"/>
        <v>0</v>
      </c>
      <c r="BQ1687"/>
      <c r="BR1687" s="1" t="str">
        <f t="shared" si="322"/>
        <v/>
      </c>
      <c r="BS1687" s="1" t="s">
        <v>5938</v>
      </c>
      <c r="BU1687" s="7" t="str">
        <f t="shared" si="323"/>
        <v>FALSE</v>
      </c>
      <c r="BV1687" s="230" t="s">
        <v>2244</v>
      </c>
      <c r="BW1687" s="1" t="b">
        <f t="shared" si="329"/>
        <v>0</v>
      </c>
      <c r="BZ1687" s="1" t="str">
        <f t="shared" si="324"/>
        <v/>
      </c>
      <c r="CA1687" s="1" t="s">
        <v>5938</v>
      </c>
      <c r="CC1687" s="7" t="str">
        <f t="shared" si="325"/>
        <v>FALSE</v>
      </c>
      <c r="CD1687" s="230" t="s">
        <v>2244</v>
      </c>
      <c r="CE1687" s="1" t="b">
        <f t="shared" si="330"/>
        <v>0</v>
      </c>
      <c r="CI1687"/>
      <c r="CJ1687" s="1" t="str">
        <f t="shared" si="326"/>
        <v/>
      </c>
      <c r="CK1687" s="1" t="s">
        <v>5938</v>
      </c>
      <c r="CM1687" s="7" t="str">
        <f t="shared" si="327"/>
        <v>FALSE</v>
      </c>
      <c r="CN1687" s="230" t="s">
        <v>2244</v>
      </c>
      <c r="CO1687" s="1" t="b">
        <f t="shared" si="331"/>
        <v>0</v>
      </c>
    </row>
    <row r="1688" spans="48:93" ht="18" x14ac:dyDescent="0.25">
      <c r="AV1688" s="229" t="s">
        <v>2244</v>
      </c>
      <c r="AW1688" s="230" t="s">
        <v>3996</v>
      </c>
      <c r="AX1688" s="230" t="s">
        <v>2614</v>
      </c>
      <c r="AY1688" s="233">
        <v>12848</v>
      </c>
      <c r="AZ1688" s="231" t="s">
        <v>372</v>
      </c>
      <c r="BA1688" s="230" t="s">
        <v>3996</v>
      </c>
      <c r="BB1688" s="229" t="s">
        <v>2244</v>
      </c>
      <c r="BD1688" s="226" t="s">
        <v>3995</v>
      </c>
      <c r="BE1688" s="1" t="s">
        <v>352</v>
      </c>
      <c r="BF1688" t="s">
        <v>2243</v>
      </c>
      <c r="BH1688" s="1" t="str">
        <f t="shared" si="320"/>
        <v/>
      </c>
      <c r="BI1688" s="1" t="s">
        <v>5939</v>
      </c>
      <c r="BK1688" s="7" t="str">
        <f t="shared" si="321"/>
        <v>FALSE</v>
      </c>
      <c r="BL1688" s="227" t="s">
        <v>2245</v>
      </c>
      <c r="BM1688" s="1" t="b">
        <f t="shared" si="328"/>
        <v>0</v>
      </c>
      <c r="BQ1688"/>
      <c r="BR1688" s="1" t="str">
        <f t="shared" si="322"/>
        <v/>
      </c>
      <c r="BS1688" s="1" t="s">
        <v>5939</v>
      </c>
      <c r="BU1688" s="7" t="str">
        <f t="shared" si="323"/>
        <v>FALSE</v>
      </c>
      <c r="BV1688" s="227" t="s">
        <v>2245</v>
      </c>
      <c r="BW1688" s="1" t="b">
        <f t="shared" si="329"/>
        <v>0</v>
      </c>
      <c r="BZ1688" s="1" t="str">
        <f t="shared" si="324"/>
        <v/>
      </c>
      <c r="CA1688" s="1" t="s">
        <v>5939</v>
      </c>
      <c r="CC1688" s="7" t="str">
        <f t="shared" si="325"/>
        <v>FALSE</v>
      </c>
      <c r="CD1688" s="227" t="s">
        <v>2245</v>
      </c>
      <c r="CE1688" s="1" t="b">
        <f t="shared" si="330"/>
        <v>0</v>
      </c>
      <c r="CI1688"/>
      <c r="CJ1688" s="1" t="str">
        <f t="shared" si="326"/>
        <v/>
      </c>
      <c r="CK1688" s="1" t="s">
        <v>5939</v>
      </c>
      <c r="CM1688" s="7" t="str">
        <f t="shared" si="327"/>
        <v>FALSE</v>
      </c>
      <c r="CN1688" s="227" t="s">
        <v>2245</v>
      </c>
      <c r="CO1688" s="1" t="b">
        <f t="shared" si="331"/>
        <v>0</v>
      </c>
    </row>
    <row r="1689" spans="48:93" ht="18" x14ac:dyDescent="0.25">
      <c r="AV1689" s="226" t="s">
        <v>2245</v>
      </c>
      <c r="AW1689" s="227" t="s">
        <v>3997</v>
      </c>
      <c r="AX1689" s="227" t="s">
        <v>2609</v>
      </c>
      <c r="AY1689" s="232">
        <v>916</v>
      </c>
      <c r="AZ1689" s="228" t="s">
        <v>343</v>
      </c>
      <c r="BA1689" s="227" t="s">
        <v>3997</v>
      </c>
      <c r="BB1689" s="226" t="s">
        <v>2245</v>
      </c>
      <c r="BD1689" s="229" t="s">
        <v>3996</v>
      </c>
      <c r="BE1689" s="1" t="s">
        <v>372</v>
      </c>
      <c r="BF1689" t="s">
        <v>2244</v>
      </c>
      <c r="BH1689" s="1" t="str">
        <f t="shared" si="320"/>
        <v/>
      </c>
      <c r="BI1689" s="1" t="s">
        <v>5940</v>
      </c>
      <c r="BK1689" s="7" t="str">
        <f t="shared" si="321"/>
        <v>FALSE</v>
      </c>
      <c r="BL1689" s="230" t="s">
        <v>2246</v>
      </c>
      <c r="BM1689" s="1" t="b">
        <f t="shared" si="328"/>
        <v>0</v>
      </c>
      <c r="BQ1689"/>
      <c r="BR1689" s="1" t="str">
        <f t="shared" si="322"/>
        <v/>
      </c>
      <c r="BS1689" s="1" t="s">
        <v>5940</v>
      </c>
      <c r="BU1689" s="7" t="str">
        <f t="shared" si="323"/>
        <v>FALSE</v>
      </c>
      <c r="BV1689" s="230" t="s">
        <v>2246</v>
      </c>
      <c r="BW1689" s="1" t="b">
        <f t="shared" si="329"/>
        <v>0</v>
      </c>
      <c r="BZ1689" s="1" t="str">
        <f t="shared" si="324"/>
        <v/>
      </c>
      <c r="CA1689" s="1" t="s">
        <v>5940</v>
      </c>
      <c r="CC1689" s="7" t="str">
        <f t="shared" si="325"/>
        <v>FALSE</v>
      </c>
      <c r="CD1689" s="230" t="s">
        <v>2246</v>
      </c>
      <c r="CE1689" s="1" t="b">
        <f t="shared" si="330"/>
        <v>0</v>
      </c>
      <c r="CI1689"/>
      <c r="CJ1689" s="1" t="str">
        <f t="shared" si="326"/>
        <v/>
      </c>
      <c r="CK1689" s="1" t="s">
        <v>5940</v>
      </c>
      <c r="CM1689" s="7" t="str">
        <f t="shared" si="327"/>
        <v>FALSE</v>
      </c>
      <c r="CN1689" s="230" t="s">
        <v>2246</v>
      </c>
      <c r="CO1689" s="1" t="b">
        <f t="shared" si="331"/>
        <v>0</v>
      </c>
    </row>
    <row r="1690" spans="48:93" ht="18" x14ac:dyDescent="0.25">
      <c r="AV1690" s="229" t="s">
        <v>2246</v>
      </c>
      <c r="AW1690" s="230" t="s">
        <v>3998</v>
      </c>
      <c r="AX1690" s="230" t="s">
        <v>2679</v>
      </c>
      <c r="AY1690" s="233">
        <v>55017</v>
      </c>
      <c r="AZ1690" s="231" t="s">
        <v>380</v>
      </c>
      <c r="BA1690" s="230" t="s">
        <v>3998</v>
      </c>
      <c r="BB1690" s="229" t="s">
        <v>2246</v>
      </c>
      <c r="BD1690" s="226" t="s">
        <v>3997</v>
      </c>
      <c r="BE1690" s="1" t="s">
        <v>343</v>
      </c>
      <c r="BF1690" t="s">
        <v>2245</v>
      </c>
      <c r="BH1690" s="1" t="str">
        <f t="shared" si="320"/>
        <v/>
      </c>
      <c r="BI1690" s="1" t="s">
        <v>5941</v>
      </c>
      <c r="BK1690" s="7" t="str">
        <f t="shared" si="321"/>
        <v>FALSE</v>
      </c>
      <c r="BL1690" s="227" t="s">
        <v>2247</v>
      </c>
      <c r="BM1690" s="1" t="b">
        <f t="shared" si="328"/>
        <v>0</v>
      </c>
      <c r="BQ1690"/>
      <c r="BR1690" s="1" t="str">
        <f t="shared" si="322"/>
        <v/>
      </c>
      <c r="BS1690" s="1" t="s">
        <v>5941</v>
      </c>
      <c r="BU1690" s="7" t="str">
        <f t="shared" si="323"/>
        <v>FALSE</v>
      </c>
      <c r="BV1690" s="227" t="s">
        <v>2247</v>
      </c>
      <c r="BW1690" s="1" t="b">
        <f t="shared" si="329"/>
        <v>0</v>
      </c>
      <c r="BZ1690" s="1" t="str">
        <f t="shared" si="324"/>
        <v/>
      </c>
      <c r="CA1690" s="1" t="s">
        <v>5941</v>
      </c>
      <c r="CC1690" s="7" t="str">
        <f t="shared" si="325"/>
        <v>FALSE</v>
      </c>
      <c r="CD1690" s="227" t="s">
        <v>2247</v>
      </c>
      <c r="CE1690" s="1" t="b">
        <f t="shared" si="330"/>
        <v>0</v>
      </c>
      <c r="CI1690"/>
      <c r="CJ1690" s="1" t="str">
        <f t="shared" si="326"/>
        <v/>
      </c>
      <c r="CK1690" s="1" t="s">
        <v>5941</v>
      </c>
      <c r="CM1690" s="7" t="str">
        <f t="shared" si="327"/>
        <v>FALSE</v>
      </c>
      <c r="CN1690" s="227" t="s">
        <v>2247</v>
      </c>
      <c r="CO1690" s="1" t="b">
        <f t="shared" si="331"/>
        <v>0</v>
      </c>
    </row>
    <row r="1691" spans="48:93" ht="18" x14ac:dyDescent="0.25">
      <c r="AV1691" s="226" t="s">
        <v>2247</v>
      </c>
      <c r="AW1691" s="227" t="s">
        <v>3999</v>
      </c>
      <c r="AX1691" s="227" t="s">
        <v>2609</v>
      </c>
      <c r="AY1691" s="232">
        <v>11878</v>
      </c>
      <c r="AZ1691" s="228" t="s">
        <v>343</v>
      </c>
      <c r="BA1691" s="227" t="s">
        <v>3999</v>
      </c>
      <c r="BB1691" s="226" t="s">
        <v>2247</v>
      </c>
      <c r="BD1691" s="229" t="s">
        <v>3998</v>
      </c>
      <c r="BE1691" s="1" t="s">
        <v>380</v>
      </c>
      <c r="BF1691" t="s">
        <v>2246</v>
      </c>
      <c r="BH1691" s="1" t="str">
        <f t="shared" si="320"/>
        <v/>
      </c>
      <c r="BI1691" s="1" t="s">
        <v>5942</v>
      </c>
      <c r="BK1691" s="7" t="str">
        <f t="shared" si="321"/>
        <v>FALSE</v>
      </c>
      <c r="BL1691" s="230" t="s">
        <v>2248</v>
      </c>
      <c r="BM1691" s="1" t="b">
        <f t="shared" si="328"/>
        <v>0</v>
      </c>
      <c r="BQ1691"/>
      <c r="BR1691" s="1" t="str">
        <f t="shared" si="322"/>
        <v/>
      </c>
      <c r="BS1691" s="1" t="s">
        <v>5942</v>
      </c>
      <c r="BU1691" s="7" t="str">
        <f t="shared" si="323"/>
        <v>FALSE</v>
      </c>
      <c r="BV1691" s="230" t="s">
        <v>2248</v>
      </c>
      <c r="BW1691" s="1" t="b">
        <f t="shared" si="329"/>
        <v>0</v>
      </c>
      <c r="BZ1691" s="1" t="str">
        <f t="shared" si="324"/>
        <v/>
      </c>
      <c r="CA1691" s="1" t="s">
        <v>5942</v>
      </c>
      <c r="CC1691" s="7" t="str">
        <f t="shared" si="325"/>
        <v>FALSE</v>
      </c>
      <c r="CD1691" s="230" t="s">
        <v>2248</v>
      </c>
      <c r="CE1691" s="1" t="b">
        <f t="shared" si="330"/>
        <v>0</v>
      </c>
      <c r="CI1691"/>
      <c r="CJ1691" s="1" t="str">
        <f t="shared" si="326"/>
        <v/>
      </c>
      <c r="CK1691" s="1" t="s">
        <v>5942</v>
      </c>
      <c r="CM1691" s="7" t="str">
        <f t="shared" si="327"/>
        <v>FALSE</v>
      </c>
      <c r="CN1691" s="230" t="s">
        <v>2248</v>
      </c>
      <c r="CO1691" s="1" t="b">
        <f t="shared" si="331"/>
        <v>0</v>
      </c>
    </row>
    <row r="1692" spans="48:93" ht="18" x14ac:dyDescent="0.25">
      <c r="AV1692" s="229" t="s">
        <v>2248</v>
      </c>
      <c r="AW1692" s="230" t="s">
        <v>4000</v>
      </c>
      <c r="AX1692" s="230" t="s">
        <v>2628</v>
      </c>
      <c r="AY1692" s="233">
        <v>95472</v>
      </c>
      <c r="AZ1692" s="231" t="s">
        <v>352</v>
      </c>
      <c r="BA1692" s="230" t="s">
        <v>4000</v>
      </c>
      <c r="BB1692" s="229" t="s">
        <v>2248</v>
      </c>
      <c r="BD1692" s="226" t="s">
        <v>3999</v>
      </c>
      <c r="BE1692" s="1" t="s">
        <v>343</v>
      </c>
      <c r="BF1692" t="s">
        <v>2247</v>
      </c>
      <c r="BH1692" s="1" t="str">
        <f t="shared" si="320"/>
        <v/>
      </c>
      <c r="BI1692" s="1" t="s">
        <v>5943</v>
      </c>
      <c r="BK1692" s="7" t="str">
        <f t="shared" si="321"/>
        <v>FALSE</v>
      </c>
      <c r="BL1692" s="227" t="s">
        <v>2249</v>
      </c>
      <c r="BM1692" s="1" t="b">
        <f t="shared" si="328"/>
        <v>0</v>
      </c>
      <c r="BQ1692"/>
      <c r="BR1692" s="1" t="str">
        <f t="shared" si="322"/>
        <v/>
      </c>
      <c r="BS1692" s="1" t="s">
        <v>5943</v>
      </c>
      <c r="BU1692" s="7" t="str">
        <f t="shared" si="323"/>
        <v>FALSE</v>
      </c>
      <c r="BV1692" s="227" t="s">
        <v>2249</v>
      </c>
      <c r="BW1692" s="1" t="b">
        <f t="shared" si="329"/>
        <v>0</v>
      </c>
      <c r="BZ1692" s="1" t="str">
        <f t="shared" si="324"/>
        <v/>
      </c>
      <c r="CA1692" s="1" t="s">
        <v>5943</v>
      </c>
      <c r="CC1692" s="7" t="str">
        <f t="shared" si="325"/>
        <v>FALSE</v>
      </c>
      <c r="CD1692" s="227" t="s">
        <v>2249</v>
      </c>
      <c r="CE1692" s="1" t="b">
        <f t="shared" si="330"/>
        <v>0</v>
      </c>
      <c r="CI1692"/>
      <c r="CJ1692" s="1" t="str">
        <f t="shared" si="326"/>
        <v/>
      </c>
      <c r="CK1692" s="1" t="s">
        <v>5943</v>
      </c>
      <c r="CM1692" s="7" t="str">
        <f t="shared" si="327"/>
        <v>FALSE</v>
      </c>
      <c r="CN1692" s="227" t="s">
        <v>2249</v>
      </c>
      <c r="CO1692" s="1" t="b">
        <f t="shared" si="331"/>
        <v>0</v>
      </c>
    </row>
    <row r="1693" spans="48:93" ht="18" x14ac:dyDescent="0.25">
      <c r="AV1693" s="226" t="s">
        <v>2249</v>
      </c>
      <c r="AW1693" s="227" t="s">
        <v>4001</v>
      </c>
      <c r="AX1693" s="227" t="s">
        <v>2609</v>
      </c>
      <c r="AY1693" s="232">
        <v>11884</v>
      </c>
      <c r="AZ1693" s="228" t="s">
        <v>343</v>
      </c>
      <c r="BA1693" s="227" t="s">
        <v>4001</v>
      </c>
      <c r="BB1693" s="226" t="s">
        <v>2249</v>
      </c>
      <c r="BD1693" s="229" t="s">
        <v>4000</v>
      </c>
      <c r="BE1693" s="1" t="s">
        <v>352</v>
      </c>
      <c r="BF1693" t="s">
        <v>2248</v>
      </c>
      <c r="BH1693" s="1" t="str">
        <f t="shared" si="320"/>
        <v/>
      </c>
      <c r="BI1693" s="1" t="s">
        <v>5944</v>
      </c>
      <c r="BK1693" s="7" t="str">
        <f t="shared" si="321"/>
        <v>FALSE</v>
      </c>
      <c r="BL1693" s="230" t="s">
        <v>2250</v>
      </c>
      <c r="BM1693" s="1" t="b">
        <f t="shared" si="328"/>
        <v>0</v>
      </c>
      <c r="BQ1693"/>
      <c r="BR1693" s="1" t="str">
        <f t="shared" si="322"/>
        <v/>
      </c>
      <c r="BS1693" s="1" t="s">
        <v>5944</v>
      </c>
      <c r="BU1693" s="7" t="str">
        <f t="shared" si="323"/>
        <v>FALSE</v>
      </c>
      <c r="BV1693" s="230" t="s">
        <v>2250</v>
      </c>
      <c r="BW1693" s="1" t="b">
        <f t="shared" si="329"/>
        <v>0</v>
      </c>
      <c r="BZ1693" s="1" t="str">
        <f t="shared" si="324"/>
        <v/>
      </c>
      <c r="CA1693" s="1" t="s">
        <v>5944</v>
      </c>
      <c r="CC1693" s="7" t="str">
        <f t="shared" si="325"/>
        <v>FALSE</v>
      </c>
      <c r="CD1693" s="230" t="s">
        <v>2250</v>
      </c>
      <c r="CE1693" s="1" t="b">
        <f t="shared" si="330"/>
        <v>0</v>
      </c>
      <c r="CI1693"/>
      <c r="CJ1693" s="1" t="str">
        <f t="shared" si="326"/>
        <v/>
      </c>
      <c r="CK1693" s="1" t="s">
        <v>5944</v>
      </c>
      <c r="CM1693" s="7" t="str">
        <f t="shared" si="327"/>
        <v>FALSE</v>
      </c>
      <c r="CN1693" s="230" t="s">
        <v>2250</v>
      </c>
      <c r="CO1693" s="1" t="b">
        <f t="shared" si="331"/>
        <v>0</v>
      </c>
    </row>
    <row r="1694" spans="48:93" ht="18" x14ac:dyDescent="0.25">
      <c r="AV1694" s="229" t="s">
        <v>2250</v>
      </c>
      <c r="AW1694" s="230" t="s">
        <v>4002</v>
      </c>
      <c r="AX1694" s="230" t="s">
        <v>2778</v>
      </c>
      <c r="AY1694" s="233">
        <v>17884</v>
      </c>
      <c r="AZ1694" s="231" t="s">
        <v>333</v>
      </c>
      <c r="BA1694" s="230" t="s">
        <v>4002</v>
      </c>
      <c r="BB1694" s="229" t="s">
        <v>2250</v>
      </c>
      <c r="BD1694" s="226" t="s">
        <v>4001</v>
      </c>
      <c r="BE1694" s="1" t="s">
        <v>343</v>
      </c>
      <c r="BF1694" t="s">
        <v>2249</v>
      </c>
      <c r="BH1694" s="1" t="str">
        <f t="shared" si="320"/>
        <v/>
      </c>
      <c r="BI1694" s="1" t="s">
        <v>5945</v>
      </c>
      <c r="BK1694" s="7" t="str">
        <f t="shared" si="321"/>
        <v>FALSE</v>
      </c>
      <c r="BL1694" s="227" t="s">
        <v>2251</v>
      </c>
      <c r="BM1694" s="1" t="b">
        <f t="shared" si="328"/>
        <v>0</v>
      </c>
      <c r="BQ1694"/>
      <c r="BR1694" s="1" t="str">
        <f t="shared" si="322"/>
        <v/>
      </c>
      <c r="BS1694" s="1" t="s">
        <v>5945</v>
      </c>
      <c r="BU1694" s="7" t="str">
        <f t="shared" si="323"/>
        <v>FALSE</v>
      </c>
      <c r="BV1694" s="227" t="s">
        <v>2251</v>
      </c>
      <c r="BW1694" s="1" t="b">
        <f t="shared" si="329"/>
        <v>0</v>
      </c>
      <c r="BZ1694" s="1" t="str">
        <f t="shared" si="324"/>
        <v/>
      </c>
      <c r="CA1694" s="1" t="s">
        <v>5945</v>
      </c>
      <c r="CC1694" s="7" t="str">
        <f t="shared" si="325"/>
        <v>FALSE</v>
      </c>
      <c r="CD1694" s="227" t="s">
        <v>2251</v>
      </c>
      <c r="CE1694" s="1" t="b">
        <f t="shared" si="330"/>
        <v>0</v>
      </c>
      <c r="CI1694"/>
      <c r="CJ1694" s="1" t="str">
        <f t="shared" si="326"/>
        <v/>
      </c>
      <c r="CK1694" s="1" t="s">
        <v>5945</v>
      </c>
      <c r="CM1694" s="7" t="str">
        <f t="shared" si="327"/>
        <v>FALSE</v>
      </c>
      <c r="CN1694" s="227" t="s">
        <v>2251</v>
      </c>
      <c r="CO1694" s="1" t="b">
        <f t="shared" si="331"/>
        <v>0</v>
      </c>
    </row>
    <row r="1695" spans="48:93" ht="18" x14ac:dyDescent="0.25">
      <c r="AV1695" s="226" t="s">
        <v>2251</v>
      </c>
      <c r="AW1695" s="227" t="s">
        <v>4003</v>
      </c>
      <c r="AX1695" s="227" t="s">
        <v>2614</v>
      </c>
      <c r="AY1695" s="232">
        <v>74485</v>
      </c>
      <c r="AZ1695" s="228" t="s">
        <v>372</v>
      </c>
      <c r="BA1695" s="227" t="s">
        <v>4003</v>
      </c>
      <c r="BB1695" s="226" t="s">
        <v>2251</v>
      </c>
      <c r="BD1695" s="229" t="s">
        <v>4002</v>
      </c>
      <c r="BE1695" s="1" t="s">
        <v>333</v>
      </c>
      <c r="BF1695" t="s">
        <v>2250</v>
      </c>
      <c r="BH1695" s="1" t="str">
        <f t="shared" si="320"/>
        <v/>
      </c>
      <c r="BI1695" s="1" t="s">
        <v>5946</v>
      </c>
      <c r="BK1695" s="7" t="str">
        <f t="shared" si="321"/>
        <v>FALSE</v>
      </c>
      <c r="BL1695" s="230" t="s">
        <v>2252</v>
      </c>
      <c r="BM1695" s="1" t="b">
        <f t="shared" si="328"/>
        <v>0</v>
      </c>
      <c r="BQ1695"/>
      <c r="BR1695" s="1" t="str">
        <f t="shared" si="322"/>
        <v/>
      </c>
      <c r="BS1695" s="1" t="s">
        <v>5946</v>
      </c>
      <c r="BU1695" s="7" t="str">
        <f t="shared" si="323"/>
        <v>FALSE</v>
      </c>
      <c r="BV1695" s="230" t="s">
        <v>2252</v>
      </c>
      <c r="BW1695" s="1" t="b">
        <f t="shared" si="329"/>
        <v>0</v>
      </c>
      <c r="BZ1695" s="1" t="str">
        <f t="shared" si="324"/>
        <v/>
      </c>
      <c r="CA1695" s="1" t="s">
        <v>5946</v>
      </c>
      <c r="CC1695" s="7" t="str">
        <f t="shared" si="325"/>
        <v>FALSE</v>
      </c>
      <c r="CD1695" s="230" t="s">
        <v>2252</v>
      </c>
      <c r="CE1695" s="1" t="b">
        <f t="shared" si="330"/>
        <v>0</v>
      </c>
      <c r="CI1695"/>
      <c r="CJ1695" s="1" t="str">
        <f t="shared" si="326"/>
        <v/>
      </c>
      <c r="CK1695" s="1" t="s">
        <v>5946</v>
      </c>
      <c r="CM1695" s="7" t="str">
        <f t="shared" si="327"/>
        <v>FALSE</v>
      </c>
      <c r="CN1695" s="230" t="s">
        <v>2252</v>
      </c>
      <c r="CO1695" s="1" t="b">
        <f t="shared" si="331"/>
        <v>0</v>
      </c>
    </row>
    <row r="1696" spans="48:93" ht="18" x14ac:dyDescent="0.25">
      <c r="AV1696" s="229" t="s">
        <v>2252</v>
      </c>
      <c r="AW1696" s="230" t="s">
        <v>4004</v>
      </c>
      <c r="AX1696" s="230" t="s">
        <v>2609</v>
      </c>
      <c r="AY1696" s="233">
        <v>22060</v>
      </c>
      <c r="AZ1696" s="231" t="s">
        <v>343</v>
      </c>
      <c r="BA1696" s="230" t="s">
        <v>4004</v>
      </c>
      <c r="BB1696" s="229" t="s">
        <v>2252</v>
      </c>
      <c r="BD1696" s="226" t="s">
        <v>4003</v>
      </c>
      <c r="BE1696" s="1" t="s">
        <v>372</v>
      </c>
      <c r="BF1696" t="s">
        <v>2251</v>
      </c>
      <c r="BH1696" s="1" t="str">
        <f t="shared" si="320"/>
        <v/>
      </c>
      <c r="BI1696" s="1" t="s">
        <v>5947</v>
      </c>
      <c r="BK1696" s="7" t="str">
        <f t="shared" si="321"/>
        <v>FALSE</v>
      </c>
      <c r="BL1696" s="227" t="s">
        <v>2253</v>
      </c>
      <c r="BM1696" s="1" t="b">
        <f t="shared" si="328"/>
        <v>0</v>
      </c>
      <c r="BQ1696"/>
      <c r="BR1696" s="1" t="str">
        <f t="shared" si="322"/>
        <v/>
      </c>
      <c r="BS1696" s="1" t="s">
        <v>5947</v>
      </c>
      <c r="BU1696" s="7" t="str">
        <f t="shared" si="323"/>
        <v>FALSE</v>
      </c>
      <c r="BV1696" s="227" t="s">
        <v>2253</v>
      </c>
      <c r="BW1696" s="1" t="b">
        <f t="shared" si="329"/>
        <v>0</v>
      </c>
      <c r="BZ1696" s="1" t="str">
        <f t="shared" si="324"/>
        <v/>
      </c>
      <c r="CA1696" s="1" t="s">
        <v>5947</v>
      </c>
      <c r="CC1696" s="7" t="str">
        <f t="shared" si="325"/>
        <v>FALSE</v>
      </c>
      <c r="CD1696" s="227" t="s">
        <v>2253</v>
      </c>
      <c r="CE1696" s="1" t="b">
        <f t="shared" si="330"/>
        <v>0</v>
      </c>
      <c r="CI1696"/>
      <c r="CJ1696" s="1" t="str">
        <f t="shared" si="326"/>
        <v/>
      </c>
      <c r="CK1696" s="1" t="s">
        <v>5947</v>
      </c>
      <c r="CM1696" s="7" t="str">
        <f t="shared" si="327"/>
        <v>FALSE</v>
      </c>
      <c r="CN1696" s="227" t="s">
        <v>2253</v>
      </c>
      <c r="CO1696" s="1" t="b">
        <f t="shared" si="331"/>
        <v>0</v>
      </c>
    </row>
    <row r="1697" spans="48:93" ht="18" x14ac:dyDescent="0.25">
      <c r="AV1697" s="226" t="s">
        <v>2253</v>
      </c>
      <c r="AW1697" s="227" t="s">
        <v>4005</v>
      </c>
      <c r="AX1697" s="227" t="s">
        <v>2638</v>
      </c>
      <c r="AY1697" s="232">
        <v>11894</v>
      </c>
      <c r="AZ1697" s="228" t="s">
        <v>359</v>
      </c>
      <c r="BA1697" s="227" t="s">
        <v>4005</v>
      </c>
      <c r="BB1697" s="226" t="s">
        <v>2253</v>
      </c>
      <c r="BD1697" s="229" t="s">
        <v>4004</v>
      </c>
      <c r="BE1697" s="1" t="s">
        <v>343</v>
      </c>
      <c r="BF1697" t="s">
        <v>2252</v>
      </c>
      <c r="BH1697" s="1" t="str">
        <f t="shared" si="320"/>
        <v/>
      </c>
      <c r="BI1697" s="1" t="s">
        <v>5948</v>
      </c>
      <c r="BK1697" s="7" t="str">
        <f t="shared" si="321"/>
        <v>FALSE</v>
      </c>
      <c r="BL1697" s="230" t="s">
        <v>2254</v>
      </c>
      <c r="BM1697" s="1" t="b">
        <f t="shared" si="328"/>
        <v>0</v>
      </c>
      <c r="BQ1697"/>
      <c r="BR1697" s="1" t="str">
        <f t="shared" si="322"/>
        <v/>
      </c>
      <c r="BS1697" s="1" t="s">
        <v>5948</v>
      </c>
      <c r="BU1697" s="7" t="str">
        <f t="shared" si="323"/>
        <v>FALSE</v>
      </c>
      <c r="BV1697" s="230" t="s">
        <v>2254</v>
      </c>
      <c r="BW1697" s="1" t="b">
        <f t="shared" si="329"/>
        <v>0</v>
      </c>
      <c r="BZ1697" s="1" t="str">
        <f t="shared" si="324"/>
        <v/>
      </c>
      <c r="CA1697" s="1" t="s">
        <v>5948</v>
      </c>
      <c r="CC1697" s="7" t="str">
        <f t="shared" si="325"/>
        <v>FALSE</v>
      </c>
      <c r="CD1697" s="230" t="s">
        <v>2254</v>
      </c>
      <c r="CE1697" s="1" t="b">
        <f t="shared" si="330"/>
        <v>0</v>
      </c>
      <c r="CI1697"/>
      <c r="CJ1697" s="1" t="str">
        <f t="shared" si="326"/>
        <v/>
      </c>
      <c r="CK1697" s="1" t="s">
        <v>5948</v>
      </c>
      <c r="CM1697" s="7" t="str">
        <f t="shared" si="327"/>
        <v>FALSE</v>
      </c>
      <c r="CN1697" s="230" t="s">
        <v>2254</v>
      </c>
      <c r="CO1697" s="1" t="b">
        <f t="shared" si="331"/>
        <v>0</v>
      </c>
    </row>
    <row r="1698" spans="48:93" ht="18" x14ac:dyDescent="0.25">
      <c r="AV1698" s="229" t="s">
        <v>2254</v>
      </c>
      <c r="AW1698" s="230" t="s">
        <v>4006</v>
      </c>
      <c r="AX1698" s="230" t="s">
        <v>2628</v>
      </c>
      <c r="AY1698" s="233">
        <v>74468</v>
      </c>
      <c r="AZ1698" s="231" t="s">
        <v>352</v>
      </c>
      <c r="BA1698" s="230" t="s">
        <v>4006</v>
      </c>
      <c r="BB1698" s="229" t="s">
        <v>2254</v>
      </c>
      <c r="BD1698" s="226" t="s">
        <v>4005</v>
      </c>
      <c r="BE1698" s="1" t="s">
        <v>359</v>
      </c>
      <c r="BF1698" t="s">
        <v>2253</v>
      </c>
      <c r="BH1698" s="1" t="str">
        <f t="shared" si="320"/>
        <v/>
      </c>
      <c r="BI1698" s="1" t="s">
        <v>5949</v>
      </c>
      <c r="BK1698" s="7" t="str">
        <f t="shared" si="321"/>
        <v>FALSE</v>
      </c>
      <c r="BL1698" s="227" t="s">
        <v>2255</v>
      </c>
      <c r="BM1698" s="1" t="b">
        <f t="shared" si="328"/>
        <v>0</v>
      </c>
      <c r="BQ1698"/>
      <c r="BR1698" s="1" t="str">
        <f t="shared" si="322"/>
        <v/>
      </c>
      <c r="BS1698" s="1" t="s">
        <v>5949</v>
      </c>
      <c r="BU1698" s="7" t="str">
        <f t="shared" si="323"/>
        <v>FALSE</v>
      </c>
      <c r="BV1698" s="227" t="s">
        <v>2255</v>
      </c>
      <c r="BW1698" s="1" t="b">
        <f t="shared" si="329"/>
        <v>0</v>
      </c>
      <c r="BZ1698" s="1" t="str">
        <f t="shared" si="324"/>
        <v/>
      </c>
      <c r="CA1698" s="1" t="s">
        <v>5949</v>
      </c>
      <c r="CC1698" s="7" t="str">
        <f t="shared" si="325"/>
        <v>FALSE</v>
      </c>
      <c r="CD1698" s="227" t="s">
        <v>2255</v>
      </c>
      <c r="CE1698" s="1" t="b">
        <f t="shared" si="330"/>
        <v>0</v>
      </c>
      <c r="CI1698"/>
      <c r="CJ1698" s="1" t="str">
        <f t="shared" si="326"/>
        <v/>
      </c>
      <c r="CK1698" s="1" t="s">
        <v>5949</v>
      </c>
      <c r="CM1698" s="7" t="str">
        <f t="shared" si="327"/>
        <v>FALSE</v>
      </c>
      <c r="CN1698" s="227" t="s">
        <v>2255</v>
      </c>
      <c r="CO1698" s="1" t="b">
        <f t="shared" si="331"/>
        <v>0</v>
      </c>
    </row>
    <row r="1699" spans="48:93" ht="18" x14ac:dyDescent="0.25">
      <c r="AV1699" s="226" t="s">
        <v>2255</v>
      </c>
      <c r="AW1699" s="227" t="s">
        <v>4007</v>
      </c>
      <c r="AX1699" s="227" t="s">
        <v>2628</v>
      </c>
      <c r="AY1699" s="232">
        <v>12872</v>
      </c>
      <c r="AZ1699" s="228" t="s">
        <v>352</v>
      </c>
      <c r="BA1699" s="227" t="s">
        <v>4007</v>
      </c>
      <c r="BB1699" s="226" t="s">
        <v>2255</v>
      </c>
      <c r="BD1699" s="229" t="s">
        <v>4006</v>
      </c>
      <c r="BE1699" s="1" t="s">
        <v>352</v>
      </c>
      <c r="BF1699" t="s">
        <v>2254</v>
      </c>
      <c r="BH1699" s="1" t="str">
        <f t="shared" si="320"/>
        <v/>
      </c>
      <c r="BI1699" s="1" t="s">
        <v>5950</v>
      </c>
      <c r="BK1699" s="7" t="str">
        <f t="shared" si="321"/>
        <v>FALSE</v>
      </c>
      <c r="BL1699" s="230" t="s">
        <v>2256</v>
      </c>
      <c r="BM1699" s="1" t="b">
        <f t="shared" si="328"/>
        <v>0</v>
      </c>
      <c r="BQ1699"/>
      <c r="BR1699" s="1" t="str">
        <f t="shared" si="322"/>
        <v/>
      </c>
      <c r="BS1699" s="1" t="s">
        <v>5950</v>
      </c>
      <c r="BU1699" s="7" t="str">
        <f t="shared" si="323"/>
        <v>FALSE</v>
      </c>
      <c r="BV1699" s="230" t="s">
        <v>2256</v>
      </c>
      <c r="BW1699" s="1" t="b">
        <f t="shared" si="329"/>
        <v>0</v>
      </c>
      <c r="BZ1699" s="1" t="str">
        <f t="shared" si="324"/>
        <v/>
      </c>
      <c r="CA1699" s="1" t="s">
        <v>5950</v>
      </c>
      <c r="CC1699" s="7" t="str">
        <f t="shared" si="325"/>
        <v>FALSE</v>
      </c>
      <c r="CD1699" s="230" t="s">
        <v>2256</v>
      </c>
      <c r="CE1699" s="1" t="b">
        <f t="shared" si="330"/>
        <v>0</v>
      </c>
      <c r="CI1699"/>
      <c r="CJ1699" s="1" t="str">
        <f t="shared" si="326"/>
        <v/>
      </c>
      <c r="CK1699" s="1" t="s">
        <v>5950</v>
      </c>
      <c r="CM1699" s="7" t="str">
        <f t="shared" si="327"/>
        <v>FALSE</v>
      </c>
      <c r="CN1699" s="230" t="s">
        <v>2256</v>
      </c>
      <c r="CO1699" s="1" t="b">
        <f t="shared" si="331"/>
        <v>0</v>
      </c>
    </row>
    <row r="1700" spans="48:93" ht="18" x14ac:dyDescent="0.25">
      <c r="AV1700" s="229" t="s">
        <v>2256</v>
      </c>
      <c r="AW1700" s="230" t="s">
        <v>4008</v>
      </c>
      <c r="AX1700" s="230" t="s">
        <v>2621</v>
      </c>
      <c r="AY1700" s="233">
        <v>160</v>
      </c>
      <c r="AZ1700" s="231" t="s">
        <v>379</v>
      </c>
      <c r="BA1700" s="230" t="s">
        <v>4008</v>
      </c>
      <c r="BB1700" s="229" t="s">
        <v>2256</v>
      </c>
      <c r="BD1700" s="226" t="s">
        <v>4007</v>
      </c>
      <c r="BE1700" s="1" t="s">
        <v>352</v>
      </c>
      <c r="BF1700" t="s">
        <v>2255</v>
      </c>
      <c r="BH1700" s="1" t="str">
        <f t="shared" si="320"/>
        <v/>
      </c>
      <c r="BI1700" s="1" t="s">
        <v>5951</v>
      </c>
      <c r="BK1700" s="7" t="str">
        <f t="shared" si="321"/>
        <v>FALSE</v>
      </c>
      <c r="BL1700" s="227" t="s">
        <v>2257</v>
      </c>
      <c r="BM1700" s="1" t="b">
        <f t="shared" si="328"/>
        <v>0</v>
      </c>
      <c r="BQ1700"/>
      <c r="BR1700" s="1" t="str">
        <f t="shared" si="322"/>
        <v/>
      </c>
      <c r="BS1700" s="1" t="s">
        <v>5951</v>
      </c>
      <c r="BU1700" s="7" t="str">
        <f t="shared" si="323"/>
        <v>FALSE</v>
      </c>
      <c r="BV1700" s="227" t="s">
        <v>2257</v>
      </c>
      <c r="BW1700" s="1" t="b">
        <f t="shared" si="329"/>
        <v>0</v>
      </c>
      <c r="BZ1700" s="1" t="str">
        <f t="shared" si="324"/>
        <v/>
      </c>
      <c r="CA1700" s="1" t="s">
        <v>5951</v>
      </c>
      <c r="CC1700" s="7" t="str">
        <f t="shared" si="325"/>
        <v>FALSE</v>
      </c>
      <c r="CD1700" s="227" t="s">
        <v>2257</v>
      </c>
      <c r="CE1700" s="1" t="b">
        <f t="shared" si="330"/>
        <v>0</v>
      </c>
      <c r="CI1700"/>
      <c r="CJ1700" s="1" t="str">
        <f t="shared" si="326"/>
        <v/>
      </c>
      <c r="CK1700" s="1" t="s">
        <v>5951</v>
      </c>
      <c r="CM1700" s="7" t="str">
        <f t="shared" si="327"/>
        <v>FALSE</v>
      </c>
      <c r="CN1700" s="227" t="s">
        <v>2257</v>
      </c>
      <c r="CO1700" s="1" t="b">
        <f t="shared" si="331"/>
        <v>0</v>
      </c>
    </row>
    <row r="1701" spans="48:93" ht="18" x14ac:dyDescent="0.25">
      <c r="AV1701" s="226" t="s">
        <v>2257</v>
      </c>
      <c r="AW1701" s="227" t="s">
        <v>4009</v>
      </c>
      <c r="AX1701" s="227" t="s">
        <v>2649</v>
      </c>
      <c r="AY1701" s="232">
        <v>22772</v>
      </c>
      <c r="AZ1701" s="228" t="s">
        <v>328</v>
      </c>
      <c r="BA1701" s="227" t="s">
        <v>4009</v>
      </c>
      <c r="BB1701" s="226" t="s">
        <v>2257</v>
      </c>
      <c r="BD1701" s="229" t="s">
        <v>4008</v>
      </c>
      <c r="BE1701" s="1" t="s">
        <v>379</v>
      </c>
      <c r="BF1701" t="s">
        <v>2256</v>
      </c>
      <c r="BH1701" s="1" t="str">
        <f t="shared" si="320"/>
        <v/>
      </c>
      <c r="BI1701" s="1" t="s">
        <v>5952</v>
      </c>
      <c r="BK1701" s="7" t="str">
        <f t="shared" si="321"/>
        <v>FALSE</v>
      </c>
      <c r="BL1701" s="230" t="s">
        <v>2258</v>
      </c>
      <c r="BM1701" s="1" t="b">
        <f t="shared" si="328"/>
        <v>0</v>
      </c>
      <c r="BQ1701"/>
      <c r="BR1701" s="1" t="str">
        <f t="shared" si="322"/>
        <v/>
      </c>
      <c r="BS1701" s="1" t="s">
        <v>5952</v>
      </c>
      <c r="BU1701" s="7" t="str">
        <f t="shared" si="323"/>
        <v>FALSE</v>
      </c>
      <c r="BV1701" s="230" t="s">
        <v>2258</v>
      </c>
      <c r="BW1701" s="1" t="b">
        <f t="shared" si="329"/>
        <v>0</v>
      </c>
      <c r="BZ1701" s="1" t="str">
        <f t="shared" si="324"/>
        <v/>
      </c>
      <c r="CA1701" s="1" t="s">
        <v>5952</v>
      </c>
      <c r="CC1701" s="7" t="str">
        <f t="shared" si="325"/>
        <v>FALSE</v>
      </c>
      <c r="CD1701" s="230" t="s">
        <v>2258</v>
      </c>
      <c r="CE1701" s="1" t="b">
        <f t="shared" si="330"/>
        <v>0</v>
      </c>
      <c r="CI1701"/>
      <c r="CJ1701" s="1" t="str">
        <f t="shared" si="326"/>
        <v/>
      </c>
      <c r="CK1701" s="1" t="s">
        <v>5952</v>
      </c>
      <c r="CM1701" s="7" t="str">
        <f t="shared" si="327"/>
        <v>FALSE</v>
      </c>
      <c r="CN1701" s="230" t="s">
        <v>2258</v>
      </c>
      <c r="CO1701" s="1" t="b">
        <f t="shared" si="331"/>
        <v>0</v>
      </c>
    </row>
    <row r="1702" spans="48:93" ht="18" x14ac:dyDescent="0.25">
      <c r="AV1702" s="229" t="s">
        <v>2258</v>
      </c>
      <c r="AW1702" s="230" t="s">
        <v>4010</v>
      </c>
      <c r="AX1702" s="230" t="s">
        <v>2778</v>
      </c>
      <c r="AY1702" s="233">
        <v>12933</v>
      </c>
      <c r="AZ1702" s="231" t="s">
        <v>333</v>
      </c>
      <c r="BA1702" s="230" t="s">
        <v>4010</v>
      </c>
      <c r="BB1702" s="229" t="s">
        <v>2258</v>
      </c>
      <c r="BD1702" s="226" t="s">
        <v>4009</v>
      </c>
      <c r="BE1702" s="1" t="s">
        <v>328</v>
      </c>
      <c r="BF1702" t="s">
        <v>2257</v>
      </c>
      <c r="BH1702" s="1" t="str">
        <f t="shared" si="320"/>
        <v/>
      </c>
      <c r="BI1702" s="1" t="s">
        <v>5953</v>
      </c>
      <c r="BK1702" s="7" t="str">
        <f t="shared" si="321"/>
        <v>FALSE</v>
      </c>
      <c r="BL1702" s="227" t="s">
        <v>2259</v>
      </c>
      <c r="BM1702" s="1" t="b">
        <f t="shared" si="328"/>
        <v>0</v>
      </c>
      <c r="BQ1702"/>
      <c r="BR1702" s="1" t="str">
        <f t="shared" si="322"/>
        <v/>
      </c>
      <c r="BS1702" s="1" t="s">
        <v>5953</v>
      </c>
      <c r="BU1702" s="7" t="str">
        <f t="shared" si="323"/>
        <v>FALSE</v>
      </c>
      <c r="BV1702" s="227" t="s">
        <v>2259</v>
      </c>
      <c r="BW1702" s="1" t="b">
        <f t="shared" si="329"/>
        <v>0</v>
      </c>
      <c r="BZ1702" s="1" t="str">
        <f t="shared" si="324"/>
        <v/>
      </c>
      <c r="CA1702" s="1" t="s">
        <v>5953</v>
      </c>
      <c r="CC1702" s="7" t="str">
        <f t="shared" si="325"/>
        <v>FALSE</v>
      </c>
      <c r="CD1702" s="227" t="s">
        <v>2259</v>
      </c>
      <c r="CE1702" s="1" t="b">
        <f t="shared" si="330"/>
        <v>0</v>
      </c>
      <c r="CI1702"/>
      <c r="CJ1702" s="1" t="str">
        <f t="shared" si="326"/>
        <v/>
      </c>
      <c r="CK1702" s="1" t="s">
        <v>5953</v>
      </c>
      <c r="CM1702" s="7" t="str">
        <f t="shared" si="327"/>
        <v>FALSE</v>
      </c>
      <c r="CN1702" s="227" t="s">
        <v>2259</v>
      </c>
      <c r="CO1702" s="1" t="b">
        <f t="shared" si="331"/>
        <v>0</v>
      </c>
    </row>
    <row r="1703" spans="48:93" ht="18" x14ac:dyDescent="0.25">
      <c r="AV1703" s="226" t="s">
        <v>2259</v>
      </c>
      <c r="AW1703" s="227" t="s">
        <v>4011</v>
      </c>
      <c r="AX1703" s="227" t="s">
        <v>2606</v>
      </c>
      <c r="AY1703" s="232">
        <v>11567</v>
      </c>
      <c r="AZ1703" s="228" t="s">
        <v>373</v>
      </c>
      <c r="BA1703" s="227" t="s">
        <v>4011</v>
      </c>
      <c r="BB1703" s="226" t="s">
        <v>2259</v>
      </c>
      <c r="BD1703" s="229" t="s">
        <v>4010</v>
      </c>
      <c r="BE1703" s="1" t="s">
        <v>333</v>
      </c>
      <c r="BF1703" t="s">
        <v>2258</v>
      </c>
      <c r="BH1703" s="1" t="str">
        <f t="shared" si="320"/>
        <v/>
      </c>
      <c r="BI1703" s="1" t="s">
        <v>5954</v>
      </c>
      <c r="BK1703" s="7" t="str">
        <f t="shared" si="321"/>
        <v>FALSE</v>
      </c>
      <c r="BL1703" s="230" t="s">
        <v>2260</v>
      </c>
      <c r="BM1703" s="1" t="b">
        <f t="shared" si="328"/>
        <v>0</v>
      </c>
      <c r="BQ1703"/>
      <c r="BR1703" s="1" t="str">
        <f t="shared" si="322"/>
        <v/>
      </c>
      <c r="BS1703" s="1" t="s">
        <v>5954</v>
      </c>
      <c r="BU1703" s="7" t="str">
        <f t="shared" si="323"/>
        <v>FALSE</v>
      </c>
      <c r="BV1703" s="230" t="s">
        <v>2260</v>
      </c>
      <c r="BW1703" s="1" t="b">
        <f t="shared" si="329"/>
        <v>0</v>
      </c>
      <c r="BZ1703" s="1" t="str">
        <f t="shared" si="324"/>
        <v/>
      </c>
      <c r="CA1703" s="1" t="s">
        <v>5954</v>
      </c>
      <c r="CC1703" s="7" t="str">
        <f t="shared" si="325"/>
        <v>FALSE</v>
      </c>
      <c r="CD1703" s="230" t="s">
        <v>2260</v>
      </c>
      <c r="CE1703" s="1" t="b">
        <f t="shared" si="330"/>
        <v>0</v>
      </c>
      <c r="CI1703"/>
      <c r="CJ1703" s="1" t="str">
        <f t="shared" si="326"/>
        <v/>
      </c>
      <c r="CK1703" s="1" t="s">
        <v>5954</v>
      </c>
      <c r="CM1703" s="7" t="str">
        <f t="shared" si="327"/>
        <v>FALSE</v>
      </c>
      <c r="CN1703" s="230" t="s">
        <v>2260</v>
      </c>
      <c r="CO1703" s="1" t="b">
        <f t="shared" si="331"/>
        <v>0</v>
      </c>
    </row>
    <row r="1704" spans="48:93" ht="18" x14ac:dyDescent="0.25">
      <c r="AV1704" s="229" t="s">
        <v>2260</v>
      </c>
      <c r="AW1704" s="230" t="s">
        <v>4012</v>
      </c>
      <c r="AX1704" s="230" t="s">
        <v>2612</v>
      </c>
      <c r="AY1704" s="233">
        <v>18615</v>
      </c>
      <c r="AZ1704" s="231" t="s">
        <v>334</v>
      </c>
      <c r="BA1704" s="230" t="s">
        <v>4012</v>
      </c>
      <c r="BB1704" s="229" t="s">
        <v>2260</v>
      </c>
      <c r="BD1704" s="226" t="s">
        <v>4011</v>
      </c>
      <c r="BE1704" s="1" t="s">
        <v>373</v>
      </c>
      <c r="BF1704" t="s">
        <v>2259</v>
      </c>
      <c r="BH1704" s="1" t="str">
        <f t="shared" si="320"/>
        <v/>
      </c>
      <c r="BI1704" s="1" t="s">
        <v>5955</v>
      </c>
      <c r="BK1704" s="7" t="str">
        <f t="shared" si="321"/>
        <v>FALSE</v>
      </c>
      <c r="BL1704" s="227" t="s">
        <v>2261</v>
      </c>
      <c r="BM1704" s="1" t="b">
        <f t="shared" si="328"/>
        <v>0</v>
      </c>
      <c r="BQ1704"/>
      <c r="BR1704" s="1" t="str">
        <f t="shared" si="322"/>
        <v/>
      </c>
      <c r="BS1704" s="1" t="s">
        <v>5955</v>
      </c>
      <c r="BU1704" s="7" t="str">
        <f t="shared" si="323"/>
        <v>FALSE</v>
      </c>
      <c r="BV1704" s="227" t="s">
        <v>2261</v>
      </c>
      <c r="BW1704" s="1" t="b">
        <f t="shared" si="329"/>
        <v>0</v>
      </c>
      <c r="BZ1704" s="1" t="str">
        <f t="shared" si="324"/>
        <v/>
      </c>
      <c r="CA1704" s="1" t="s">
        <v>5955</v>
      </c>
      <c r="CC1704" s="7" t="str">
        <f t="shared" si="325"/>
        <v>FALSE</v>
      </c>
      <c r="CD1704" s="227" t="s">
        <v>2261</v>
      </c>
      <c r="CE1704" s="1" t="b">
        <f t="shared" si="330"/>
        <v>0</v>
      </c>
      <c r="CI1704"/>
      <c r="CJ1704" s="1" t="str">
        <f t="shared" si="326"/>
        <v/>
      </c>
      <c r="CK1704" s="1" t="s">
        <v>5955</v>
      </c>
      <c r="CM1704" s="7" t="str">
        <f t="shared" si="327"/>
        <v>FALSE</v>
      </c>
      <c r="CN1704" s="227" t="s">
        <v>2261</v>
      </c>
      <c r="CO1704" s="1" t="b">
        <f t="shared" si="331"/>
        <v>0</v>
      </c>
    </row>
    <row r="1705" spans="48:93" ht="18" x14ac:dyDescent="0.25">
      <c r="AV1705" s="226" t="s">
        <v>2261</v>
      </c>
      <c r="AW1705" s="227" t="s">
        <v>4013</v>
      </c>
      <c r="AX1705" s="227" t="s">
        <v>2772</v>
      </c>
      <c r="AY1705" s="232">
        <v>74100</v>
      </c>
      <c r="AZ1705" s="228" t="s">
        <v>367</v>
      </c>
      <c r="BA1705" s="227" t="s">
        <v>4013</v>
      </c>
      <c r="BB1705" s="226" t="s">
        <v>2261</v>
      </c>
      <c r="BD1705" s="229" t="s">
        <v>4012</v>
      </c>
      <c r="BE1705" s="1" t="s">
        <v>334</v>
      </c>
      <c r="BF1705" t="s">
        <v>2260</v>
      </c>
      <c r="BH1705" s="1" t="str">
        <f t="shared" si="320"/>
        <v/>
      </c>
      <c r="BI1705" s="1" t="s">
        <v>5956</v>
      </c>
      <c r="BK1705" s="7" t="str">
        <f t="shared" si="321"/>
        <v>FALSE</v>
      </c>
      <c r="BL1705" s="230" t="s">
        <v>2262</v>
      </c>
      <c r="BM1705" s="1" t="b">
        <f t="shared" si="328"/>
        <v>0</v>
      </c>
      <c r="BQ1705"/>
      <c r="BR1705" s="1" t="str">
        <f t="shared" si="322"/>
        <v/>
      </c>
      <c r="BS1705" s="1" t="s">
        <v>5956</v>
      </c>
      <c r="BU1705" s="7" t="str">
        <f t="shared" si="323"/>
        <v>FALSE</v>
      </c>
      <c r="BV1705" s="230" t="s">
        <v>2262</v>
      </c>
      <c r="BW1705" s="1" t="b">
        <f t="shared" si="329"/>
        <v>0</v>
      </c>
      <c r="BZ1705" s="1" t="str">
        <f t="shared" si="324"/>
        <v/>
      </c>
      <c r="CA1705" s="1" t="s">
        <v>5956</v>
      </c>
      <c r="CC1705" s="7" t="str">
        <f t="shared" si="325"/>
        <v>FALSE</v>
      </c>
      <c r="CD1705" s="230" t="s">
        <v>2262</v>
      </c>
      <c r="CE1705" s="1" t="b">
        <f t="shared" si="330"/>
        <v>0</v>
      </c>
      <c r="CI1705"/>
      <c r="CJ1705" s="1" t="str">
        <f t="shared" si="326"/>
        <v/>
      </c>
      <c r="CK1705" s="1" t="s">
        <v>5956</v>
      </c>
      <c r="CM1705" s="7" t="str">
        <f t="shared" si="327"/>
        <v>FALSE</v>
      </c>
      <c r="CN1705" s="230" t="s">
        <v>2262</v>
      </c>
      <c r="CO1705" s="1" t="b">
        <f t="shared" si="331"/>
        <v>0</v>
      </c>
    </row>
    <row r="1706" spans="48:93" ht="18" x14ac:dyDescent="0.25">
      <c r="AV1706" s="229" t="s">
        <v>2262</v>
      </c>
      <c r="AW1706" s="230" t="s">
        <v>4014</v>
      </c>
      <c r="AX1706" s="230" t="s">
        <v>2643</v>
      </c>
      <c r="AY1706" s="233">
        <v>12976</v>
      </c>
      <c r="AZ1706" s="231" t="s">
        <v>350</v>
      </c>
      <c r="BA1706" s="230" t="s">
        <v>4014</v>
      </c>
      <c r="BB1706" s="229" t="s">
        <v>2262</v>
      </c>
      <c r="BD1706" s="226" t="s">
        <v>4013</v>
      </c>
      <c r="BE1706" s="1" t="s">
        <v>367</v>
      </c>
      <c r="BF1706" t="s">
        <v>2261</v>
      </c>
      <c r="BH1706" s="1" t="str">
        <f t="shared" si="320"/>
        <v/>
      </c>
      <c r="BI1706" s="1" t="s">
        <v>5957</v>
      </c>
      <c r="BK1706" s="7" t="str">
        <f t="shared" si="321"/>
        <v>FALSE</v>
      </c>
      <c r="BL1706" s="227" t="s">
        <v>2263</v>
      </c>
      <c r="BM1706" s="1" t="b">
        <f t="shared" si="328"/>
        <v>0</v>
      </c>
      <c r="BQ1706"/>
      <c r="BR1706" s="1" t="str">
        <f t="shared" si="322"/>
        <v/>
      </c>
      <c r="BS1706" s="1" t="s">
        <v>5957</v>
      </c>
      <c r="BU1706" s="7" t="str">
        <f t="shared" si="323"/>
        <v>FALSE</v>
      </c>
      <c r="BV1706" s="227" t="s">
        <v>2263</v>
      </c>
      <c r="BW1706" s="1" t="b">
        <f t="shared" si="329"/>
        <v>0</v>
      </c>
      <c r="BZ1706" s="1" t="str">
        <f t="shared" si="324"/>
        <v/>
      </c>
      <c r="CA1706" s="1" t="s">
        <v>5957</v>
      </c>
      <c r="CC1706" s="7" t="str">
        <f t="shared" si="325"/>
        <v>FALSE</v>
      </c>
      <c r="CD1706" s="227" t="s">
        <v>2263</v>
      </c>
      <c r="CE1706" s="1" t="b">
        <f t="shared" si="330"/>
        <v>0</v>
      </c>
      <c r="CI1706"/>
      <c r="CJ1706" s="1" t="str">
        <f t="shared" si="326"/>
        <v/>
      </c>
      <c r="CK1706" s="1" t="s">
        <v>5957</v>
      </c>
      <c r="CM1706" s="7" t="str">
        <f t="shared" si="327"/>
        <v>FALSE</v>
      </c>
      <c r="CN1706" s="227" t="s">
        <v>2263</v>
      </c>
      <c r="CO1706" s="1" t="b">
        <f t="shared" si="331"/>
        <v>0</v>
      </c>
    </row>
    <row r="1707" spans="48:93" ht="18" x14ac:dyDescent="0.25">
      <c r="AV1707" s="226" t="s">
        <v>2263</v>
      </c>
      <c r="AW1707" s="227" t="s">
        <v>4015</v>
      </c>
      <c r="AX1707" s="227" t="s">
        <v>2606</v>
      </c>
      <c r="AY1707" s="232">
        <v>48154</v>
      </c>
      <c r="AZ1707" s="228" t="s">
        <v>373</v>
      </c>
      <c r="BA1707" s="227" t="s">
        <v>4015</v>
      </c>
      <c r="BB1707" s="226" t="s">
        <v>2263</v>
      </c>
      <c r="BD1707" s="229" t="s">
        <v>4014</v>
      </c>
      <c r="BE1707" s="1" t="s">
        <v>350</v>
      </c>
      <c r="BF1707" t="s">
        <v>2262</v>
      </c>
      <c r="BH1707" s="1" t="str">
        <f t="shared" si="320"/>
        <v/>
      </c>
      <c r="BI1707" s="1" t="s">
        <v>5958</v>
      </c>
      <c r="BK1707" s="7" t="str">
        <f t="shared" si="321"/>
        <v>FALSE</v>
      </c>
      <c r="BL1707" s="230" t="s">
        <v>2264</v>
      </c>
      <c r="BM1707" s="1" t="b">
        <f t="shared" si="328"/>
        <v>0</v>
      </c>
      <c r="BQ1707"/>
      <c r="BR1707" s="1" t="str">
        <f t="shared" si="322"/>
        <v/>
      </c>
      <c r="BS1707" s="1" t="s">
        <v>5958</v>
      </c>
      <c r="BU1707" s="7" t="str">
        <f t="shared" si="323"/>
        <v>FALSE</v>
      </c>
      <c r="BV1707" s="230" t="s">
        <v>2264</v>
      </c>
      <c r="BW1707" s="1" t="b">
        <f t="shared" si="329"/>
        <v>0</v>
      </c>
      <c r="BZ1707" s="1" t="str">
        <f t="shared" si="324"/>
        <v/>
      </c>
      <c r="CA1707" s="1" t="s">
        <v>5958</v>
      </c>
      <c r="CC1707" s="7" t="str">
        <f t="shared" si="325"/>
        <v>FALSE</v>
      </c>
      <c r="CD1707" s="230" t="s">
        <v>2264</v>
      </c>
      <c r="CE1707" s="1" t="b">
        <f t="shared" si="330"/>
        <v>0</v>
      </c>
      <c r="CI1707"/>
      <c r="CJ1707" s="1" t="str">
        <f t="shared" si="326"/>
        <v/>
      </c>
      <c r="CK1707" s="1" t="s">
        <v>5958</v>
      </c>
      <c r="CM1707" s="7" t="str">
        <f t="shared" si="327"/>
        <v>FALSE</v>
      </c>
      <c r="CN1707" s="230" t="s">
        <v>2264</v>
      </c>
      <c r="CO1707" s="1" t="b">
        <f t="shared" si="331"/>
        <v>0</v>
      </c>
    </row>
    <row r="1708" spans="48:93" ht="18" x14ac:dyDescent="0.25">
      <c r="AV1708" s="229" t="s">
        <v>2264</v>
      </c>
      <c r="AW1708" s="230" t="s">
        <v>4016</v>
      </c>
      <c r="AX1708" s="230" t="s">
        <v>2623</v>
      </c>
      <c r="AY1708" s="233">
        <v>1110</v>
      </c>
      <c r="AZ1708" s="231" t="s">
        <v>323</v>
      </c>
      <c r="BA1708" s="230" t="s">
        <v>4016</v>
      </c>
      <c r="BB1708" s="229" t="s">
        <v>2264</v>
      </c>
      <c r="BD1708" s="226" t="s">
        <v>4015</v>
      </c>
      <c r="BE1708" s="1" t="s">
        <v>373</v>
      </c>
      <c r="BF1708" t="s">
        <v>2263</v>
      </c>
      <c r="BH1708" s="1" t="str">
        <f t="shared" si="320"/>
        <v/>
      </c>
      <c r="BI1708" s="1" t="s">
        <v>5959</v>
      </c>
      <c r="BK1708" s="7" t="str">
        <f t="shared" si="321"/>
        <v>FALSE</v>
      </c>
      <c r="BL1708" s="227" t="s">
        <v>2265</v>
      </c>
      <c r="BM1708" s="1" t="b">
        <f t="shared" si="328"/>
        <v>0</v>
      </c>
      <c r="BQ1708"/>
      <c r="BR1708" s="1" t="str">
        <f t="shared" si="322"/>
        <v/>
      </c>
      <c r="BS1708" s="1" t="s">
        <v>5959</v>
      </c>
      <c r="BU1708" s="7" t="str">
        <f t="shared" si="323"/>
        <v>FALSE</v>
      </c>
      <c r="BV1708" s="227" t="s">
        <v>2265</v>
      </c>
      <c r="BW1708" s="1" t="b">
        <f t="shared" si="329"/>
        <v>0</v>
      </c>
      <c r="BZ1708" s="1" t="str">
        <f t="shared" si="324"/>
        <v/>
      </c>
      <c r="CA1708" s="1" t="s">
        <v>5959</v>
      </c>
      <c r="CC1708" s="7" t="str">
        <f t="shared" si="325"/>
        <v>FALSE</v>
      </c>
      <c r="CD1708" s="227" t="s">
        <v>2265</v>
      </c>
      <c r="CE1708" s="1" t="b">
        <f t="shared" si="330"/>
        <v>0</v>
      </c>
      <c r="CI1708"/>
      <c r="CJ1708" s="1" t="str">
        <f t="shared" si="326"/>
        <v/>
      </c>
      <c r="CK1708" s="1" t="s">
        <v>5959</v>
      </c>
      <c r="CM1708" s="7" t="str">
        <f t="shared" si="327"/>
        <v>FALSE</v>
      </c>
      <c r="CN1708" s="227" t="s">
        <v>2265</v>
      </c>
      <c r="CO1708" s="1" t="b">
        <f t="shared" si="331"/>
        <v>0</v>
      </c>
    </row>
    <row r="1709" spans="48:93" ht="18" x14ac:dyDescent="0.25">
      <c r="AV1709" s="226" t="s">
        <v>2265</v>
      </c>
      <c r="AW1709" s="227" t="s">
        <v>4017</v>
      </c>
      <c r="AX1709" s="227" t="s">
        <v>2609</v>
      </c>
      <c r="AY1709" s="232">
        <v>17893</v>
      </c>
      <c r="AZ1709" s="228" t="s">
        <v>343</v>
      </c>
      <c r="BA1709" s="227" t="s">
        <v>4017</v>
      </c>
      <c r="BB1709" s="226" t="s">
        <v>2265</v>
      </c>
      <c r="BD1709" s="229" t="s">
        <v>4016</v>
      </c>
      <c r="BE1709" s="1" t="s">
        <v>323</v>
      </c>
      <c r="BF1709" t="s">
        <v>2264</v>
      </c>
      <c r="BH1709" s="1" t="str">
        <f t="shared" si="320"/>
        <v/>
      </c>
      <c r="BI1709" s="1" t="s">
        <v>5960</v>
      </c>
      <c r="BK1709" s="7" t="str">
        <f t="shared" si="321"/>
        <v>FALSE</v>
      </c>
      <c r="BL1709" s="230" t="s">
        <v>2266</v>
      </c>
      <c r="BM1709" s="1" t="b">
        <f t="shared" si="328"/>
        <v>0</v>
      </c>
      <c r="BQ1709"/>
      <c r="BR1709" s="1" t="str">
        <f t="shared" si="322"/>
        <v/>
      </c>
      <c r="BS1709" s="1" t="s">
        <v>5960</v>
      </c>
      <c r="BU1709" s="7" t="str">
        <f t="shared" si="323"/>
        <v>FALSE</v>
      </c>
      <c r="BV1709" s="230" t="s">
        <v>2266</v>
      </c>
      <c r="BW1709" s="1" t="b">
        <f t="shared" si="329"/>
        <v>0</v>
      </c>
      <c r="BZ1709" s="1" t="str">
        <f t="shared" si="324"/>
        <v/>
      </c>
      <c r="CA1709" s="1" t="s">
        <v>5960</v>
      </c>
      <c r="CC1709" s="7" t="str">
        <f t="shared" si="325"/>
        <v>FALSE</v>
      </c>
      <c r="CD1709" s="230" t="s">
        <v>2266</v>
      </c>
      <c r="CE1709" s="1" t="b">
        <f t="shared" si="330"/>
        <v>0</v>
      </c>
      <c r="CI1709"/>
      <c r="CJ1709" s="1" t="str">
        <f t="shared" si="326"/>
        <v/>
      </c>
      <c r="CK1709" s="1" t="s">
        <v>5960</v>
      </c>
      <c r="CM1709" s="7" t="str">
        <f t="shared" si="327"/>
        <v>FALSE</v>
      </c>
      <c r="CN1709" s="230" t="s">
        <v>2266</v>
      </c>
      <c r="CO1709" s="1" t="b">
        <f t="shared" si="331"/>
        <v>0</v>
      </c>
    </row>
    <row r="1710" spans="48:93" ht="18" x14ac:dyDescent="0.25">
      <c r="AV1710" s="229" t="s">
        <v>2266</v>
      </c>
      <c r="AW1710" s="230" t="s">
        <v>4018</v>
      </c>
      <c r="AX1710" s="230" t="s">
        <v>2606</v>
      </c>
      <c r="AY1710" s="233">
        <v>13031</v>
      </c>
      <c r="AZ1710" s="231" t="s">
        <v>373</v>
      </c>
      <c r="BA1710" s="230" t="s">
        <v>4018</v>
      </c>
      <c r="BB1710" s="229" t="s">
        <v>2266</v>
      </c>
      <c r="BD1710" s="226" t="s">
        <v>4017</v>
      </c>
      <c r="BE1710" s="1" t="s">
        <v>343</v>
      </c>
      <c r="BF1710" t="s">
        <v>2265</v>
      </c>
      <c r="BH1710" s="1" t="str">
        <f t="shared" si="320"/>
        <v/>
      </c>
      <c r="BI1710" s="1" t="s">
        <v>5961</v>
      </c>
      <c r="BK1710" s="7" t="str">
        <f t="shared" si="321"/>
        <v>FALSE</v>
      </c>
      <c r="BL1710" s="227" t="s">
        <v>2267</v>
      </c>
      <c r="BM1710" s="1" t="b">
        <f t="shared" si="328"/>
        <v>0</v>
      </c>
      <c r="BQ1710"/>
      <c r="BR1710" s="1" t="str">
        <f t="shared" si="322"/>
        <v/>
      </c>
      <c r="BS1710" s="1" t="s">
        <v>5961</v>
      </c>
      <c r="BU1710" s="7" t="str">
        <f t="shared" si="323"/>
        <v>FALSE</v>
      </c>
      <c r="BV1710" s="227" t="s">
        <v>2267</v>
      </c>
      <c r="BW1710" s="1" t="b">
        <f t="shared" si="329"/>
        <v>0</v>
      </c>
      <c r="BZ1710" s="1" t="str">
        <f t="shared" si="324"/>
        <v/>
      </c>
      <c r="CA1710" s="1" t="s">
        <v>5961</v>
      </c>
      <c r="CC1710" s="7" t="str">
        <f t="shared" si="325"/>
        <v>FALSE</v>
      </c>
      <c r="CD1710" s="227" t="s">
        <v>2267</v>
      </c>
      <c r="CE1710" s="1" t="b">
        <f t="shared" si="330"/>
        <v>0</v>
      </c>
      <c r="CI1710"/>
      <c r="CJ1710" s="1" t="str">
        <f t="shared" si="326"/>
        <v/>
      </c>
      <c r="CK1710" s="1" t="s">
        <v>5961</v>
      </c>
      <c r="CM1710" s="7" t="str">
        <f t="shared" si="327"/>
        <v>FALSE</v>
      </c>
      <c r="CN1710" s="227" t="s">
        <v>2267</v>
      </c>
      <c r="CO1710" s="1" t="b">
        <f t="shared" si="331"/>
        <v>0</v>
      </c>
    </row>
    <row r="1711" spans="48:93" ht="18" x14ac:dyDescent="0.25">
      <c r="AV1711" s="226" t="s">
        <v>2267</v>
      </c>
      <c r="AW1711" s="227" t="s">
        <v>4019</v>
      </c>
      <c r="AX1711" s="227" t="s">
        <v>2606</v>
      </c>
      <c r="AY1711" s="232">
        <v>13038</v>
      </c>
      <c r="AZ1711" s="228" t="s">
        <v>373</v>
      </c>
      <c r="BA1711" s="227" t="s">
        <v>4019</v>
      </c>
      <c r="BB1711" s="226" t="s">
        <v>2267</v>
      </c>
      <c r="BD1711" s="229" t="s">
        <v>4018</v>
      </c>
      <c r="BE1711" s="1" t="s">
        <v>373</v>
      </c>
      <c r="BF1711" t="s">
        <v>2266</v>
      </c>
      <c r="BH1711" s="1" t="str">
        <f t="shared" si="320"/>
        <v/>
      </c>
      <c r="BI1711" s="1" t="s">
        <v>5962</v>
      </c>
      <c r="BK1711" s="7" t="str">
        <f t="shared" si="321"/>
        <v>FALSE</v>
      </c>
      <c r="BL1711" s="230" t="s">
        <v>2268</v>
      </c>
      <c r="BM1711" s="1" t="b">
        <f t="shared" si="328"/>
        <v>0</v>
      </c>
      <c r="BQ1711"/>
      <c r="BR1711" s="1" t="str">
        <f t="shared" si="322"/>
        <v/>
      </c>
      <c r="BS1711" s="1" t="s">
        <v>5962</v>
      </c>
      <c r="BU1711" s="7" t="str">
        <f t="shared" si="323"/>
        <v>FALSE</v>
      </c>
      <c r="BV1711" s="230" t="s">
        <v>2268</v>
      </c>
      <c r="BW1711" s="1" t="b">
        <f t="shared" si="329"/>
        <v>0</v>
      </c>
      <c r="BZ1711" s="1" t="str">
        <f t="shared" si="324"/>
        <v/>
      </c>
      <c r="CA1711" s="1" t="s">
        <v>5962</v>
      </c>
      <c r="CC1711" s="7" t="str">
        <f t="shared" si="325"/>
        <v>FALSE</v>
      </c>
      <c r="CD1711" s="230" t="s">
        <v>2268</v>
      </c>
      <c r="CE1711" s="1" t="b">
        <f t="shared" si="330"/>
        <v>0</v>
      </c>
      <c r="CI1711"/>
      <c r="CJ1711" s="1" t="str">
        <f t="shared" si="326"/>
        <v/>
      </c>
      <c r="CK1711" s="1" t="s">
        <v>5962</v>
      </c>
      <c r="CM1711" s="7" t="str">
        <f t="shared" si="327"/>
        <v>FALSE</v>
      </c>
      <c r="CN1711" s="230" t="s">
        <v>2268</v>
      </c>
      <c r="CO1711" s="1" t="b">
        <f t="shared" si="331"/>
        <v>0</v>
      </c>
    </row>
    <row r="1712" spans="48:93" ht="18" x14ac:dyDescent="0.25">
      <c r="AV1712" s="229" t="s">
        <v>2268</v>
      </c>
      <c r="AW1712" s="230" t="s">
        <v>4020</v>
      </c>
      <c r="AX1712" s="230" t="s">
        <v>2631</v>
      </c>
      <c r="AY1712" s="233">
        <v>13058</v>
      </c>
      <c r="AZ1712" s="231" t="s">
        <v>338</v>
      </c>
      <c r="BA1712" s="230" t="s">
        <v>4020</v>
      </c>
      <c r="BB1712" s="229" t="s">
        <v>2268</v>
      </c>
      <c r="BD1712" s="226" t="s">
        <v>4019</v>
      </c>
      <c r="BE1712" s="1" t="s">
        <v>373</v>
      </c>
      <c r="BF1712" t="s">
        <v>2267</v>
      </c>
      <c r="BH1712" s="1" t="str">
        <f t="shared" si="320"/>
        <v/>
      </c>
      <c r="BI1712" s="1" t="s">
        <v>5963</v>
      </c>
      <c r="BK1712" s="7" t="str">
        <f t="shared" si="321"/>
        <v>FALSE</v>
      </c>
      <c r="BL1712" s="227" t="s">
        <v>2269</v>
      </c>
      <c r="BM1712" s="1" t="b">
        <f t="shared" si="328"/>
        <v>0</v>
      </c>
      <c r="BQ1712"/>
      <c r="BR1712" s="1" t="str">
        <f t="shared" si="322"/>
        <v/>
      </c>
      <c r="BS1712" s="1" t="s">
        <v>5963</v>
      </c>
      <c r="BU1712" s="7" t="str">
        <f t="shared" si="323"/>
        <v>FALSE</v>
      </c>
      <c r="BV1712" s="227" t="s">
        <v>2269</v>
      </c>
      <c r="BW1712" s="1" t="b">
        <f t="shared" si="329"/>
        <v>0</v>
      </c>
      <c r="BZ1712" s="1" t="str">
        <f t="shared" si="324"/>
        <v/>
      </c>
      <c r="CA1712" s="1" t="s">
        <v>5963</v>
      </c>
      <c r="CC1712" s="7" t="str">
        <f t="shared" si="325"/>
        <v>FALSE</v>
      </c>
      <c r="CD1712" s="227" t="s">
        <v>2269</v>
      </c>
      <c r="CE1712" s="1" t="b">
        <f t="shared" si="330"/>
        <v>0</v>
      </c>
      <c r="CI1712"/>
      <c r="CJ1712" s="1" t="str">
        <f t="shared" si="326"/>
        <v/>
      </c>
      <c r="CK1712" s="1" t="s">
        <v>5963</v>
      </c>
      <c r="CM1712" s="7" t="str">
        <f t="shared" si="327"/>
        <v>FALSE</v>
      </c>
      <c r="CN1712" s="227" t="s">
        <v>2269</v>
      </c>
      <c r="CO1712" s="1" t="b">
        <f t="shared" si="331"/>
        <v>0</v>
      </c>
    </row>
    <row r="1713" spans="48:93" ht="18" x14ac:dyDescent="0.25">
      <c r="AV1713" s="226" t="s">
        <v>2269</v>
      </c>
      <c r="AW1713" s="227" t="s">
        <v>4021</v>
      </c>
      <c r="AX1713" s="227" t="s">
        <v>2647</v>
      </c>
      <c r="AY1713" s="232">
        <v>13089</v>
      </c>
      <c r="AZ1713" s="228" t="s">
        <v>354</v>
      </c>
      <c r="BA1713" s="227" t="s">
        <v>4021</v>
      </c>
      <c r="BB1713" s="226" t="s">
        <v>2269</v>
      </c>
      <c r="BD1713" s="229" t="s">
        <v>4020</v>
      </c>
      <c r="BE1713" s="1" t="s">
        <v>338</v>
      </c>
      <c r="BF1713" t="s">
        <v>2268</v>
      </c>
      <c r="BH1713" s="1" t="str">
        <f t="shared" si="320"/>
        <v/>
      </c>
      <c r="BI1713" s="1" t="s">
        <v>5964</v>
      </c>
      <c r="BK1713" s="7" t="str">
        <f t="shared" si="321"/>
        <v>FALSE</v>
      </c>
      <c r="BL1713" s="230" t="s">
        <v>2270</v>
      </c>
      <c r="BM1713" s="1" t="b">
        <f t="shared" si="328"/>
        <v>0</v>
      </c>
      <c r="BQ1713"/>
      <c r="BR1713" s="1" t="str">
        <f t="shared" si="322"/>
        <v/>
      </c>
      <c r="BS1713" s="1" t="s">
        <v>5964</v>
      </c>
      <c r="BU1713" s="7" t="str">
        <f t="shared" si="323"/>
        <v>FALSE</v>
      </c>
      <c r="BV1713" s="230" t="s">
        <v>2270</v>
      </c>
      <c r="BW1713" s="1" t="b">
        <f t="shared" si="329"/>
        <v>0</v>
      </c>
      <c r="BZ1713" s="1" t="str">
        <f t="shared" si="324"/>
        <v/>
      </c>
      <c r="CA1713" s="1" t="s">
        <v>5964</v>
      </c>
      <c r="CC1713" s="7" t="str">
        <f t="shared" si="325"/>
        <v>FALSE</v>
      </c>
      <c r="CD1713" s="230" t="s">
        <v>2270</v>
      </c>
      <c r="CE1713" s="1" t="b">
        <f t="shared" si="330"/>
        <v>0</v>
      </c>
      <c r="CI1713"/>
      <c r="CJ1713" s="1" t="str">
        <f t="shared" si="326"/>
        <v/>
      </c>
      <c r="CK1713" s="1" t="s">
        <v>5964</v>
      </c>
      <c r="CM1713" s="7" t="str">
        <f t="shared" si="327"/>
        <v>FALSE</v>
      </c>
      <c r="CN1713" s="230" t="s">
        <v>2270</v>
      </c>
      <c r="CO1713" s="1" t="b">
        <f t="shared" si="331"/>
        <v>0</v>
      </c>
    </row>
    <row r="1714" spans="48:93" ht="18" x14ac:dyDescent="0.25">
      <c r="AV1714" s="229" t="s">
        <v>2270</v>
      </c>
      <c r="AW1714" s="230" t="s">
        <v>4022</v>
      </c>
      <c r="AX1714" s="230" t="s">
        <v>2647</v>
      </c>
      <c r="AY1714" s="233">
        <v>95324</v>
      </c>
      <c r="AZ1714" s="231" t="s">
        <v>354</v>
      </c>
      <c r="BA1714" s="230" t="s">
        <v>4022</v>
      </c>
      <c r="BB1714" s="229" t="s">
        <v>2270</v>
      </c>
      <c r="BD1714" s="226" t="s">
        <v>4021</v>
      </c>
      <c r="BE1714" s="1" t="s">
        <v>354</v>
      </c>
      <c r="BF1714" t="s">
        <v>2269</v>
      </c>
      <c r="BH1714" s="1" t="str">
        <f t="shared" si="320"/>
        <v/>
      </c>
      <c r="BI1714" s="1" t="s">
        <v>5965</v>
      </c>
      <c r="BK1714" s="7" t="str">
        <f t="shared" si="321"/>
        <v>FALSE</v>
      </c>
      <c r="BL1714" s="227" t="s">
        <v>2271</v>
      </c>
      <c r="BM1714" s="1" t="b">
        <f t="shared" si="328"/>
        <v>0</v>
      </c>
      <c r="BQ1714"/>
      <c r="BR1714" s="1" t="str">
        <f t="shared" si="322"/>
        <v/>
      </c>
      <c r="BS1714" s="1" t="s">
        <v>5965</v>
      </c>
      <c r="BU1714" s="7" t="str">
        <f t="shared" si="323"/>
        <v>FALSE</v>
      </c>
      <c r="BV1714" s="227" t="s">
        <v>2271</v>
      </c>
      <c r="BW1714" s="1" t="b">
        <f t="shared" si="329"/>
        <v>0</v>
      </c>
      <c r="BZ1714" s="1" t="str">
        <f t="shared" si="324"/>
        <v/>
      </c>
      <c r="CA1714" s="1" t="s">
        <v>5965</v>
      </c>
      <c r="CC1714" s="7" t="str">
        <f t="shared" si="325"/>
        <v>FALSE</v>
      </c>
      <c r="CD1714" s="227" t="s">
        <v>2271</v>
      </c>
      <c r="CE1714" s="1" t="b">
        <f t="shared" si="330"/>
        <v>0</v>
      </c>
      <c r="CI1714"/>
      <c r="CJ1714" s="1" t="str">
        <f t="shared" si="326"/>
        <v/>
      </c>
      <c r="CK1714" s="1" t="s">
        <v>5965</v>
      </c>
      <c r="CM1714" s="7" t="str">
        <f t="shared" si="327"/>
        <v>FALSE</v>
      </c>
      <c r="CN1714" s="227" t="s">
        <v>2271</v>
      </c>
      <c r="CO1714" s="1" t="b">
        <f t="shared" si="331"/>
        <v>0</v>
      </c>
    </row>
    <row r="1715" spans="48:93" ht="18" x14ac:dyDescent="0.25">
      <c r="AV1715" s="226" t="s">
        <v>2271</v>
      </c>
      <c r="AW1715" s="227" t="s">
        <v>4023</v>
      </c>
      <c r="AX1715" s="227" t="s">
        <v>2676</v>
      </c>
      <c r="AY1715" s="232">
        <v>13108</v>
      </c>
      <c r="AZ1715" s="228" t="s">
        <v>342</v>
      </c>
      <c r="BA1715" s="227" t="s">
        <v>4023</v>
      </c>
      <c r="BB1715" s="226" t="s">
        <v>2271</v>
      </c>
      <c r="BD1715" s="229" t="s">
        <v>4022</v>
      </c>
      <c r="BE1715" s="1" t="s">
        <v>354</v>
      </c>
      <c r="BF1715" t="s">
        <v>2270</v>
      </c>
      <c r="BH1715" s="1" t="str">
        <f t="shared" si="320"/>
        <v/>
      </c>
      <c r="BI1715" s="1" t="s">
        <v>5966</v>
      </c>
      <c r="BK1715" s="7" t="str">
        <f t="shared" si="321"/>
        <v>FALSE</v>
      </c>
      <c r="BL1715" s="230" t="s">
        <v>2272</v>
      </c>
      <c r="BM1715" s="1" t="b">
        <f t="shared" si="328"/>
        <v>0</v>
      </c>
      <c r="BQ1715"/>
      <c r="BR1715" s="1" t="str">
        <f t="shared" si="322"/>
        <v/>
      </c>
      <c r="BS1715" s="1" t="s">
        <v>5966</v>
      </c>
      <c r="BU1715" s="7" t="str">
        <f t="shared" si="323"/>
        <v>FALSE</v>
      </c>
      <c r="BV1715" s="230" t="s">
        <v>2272</v>
      </c>
      <c r="BW1715" s="1" t="b">
        <f t="shared" si="329"/>
        <v>0</v>
      </c>
      <c r="BZ1715" s="1" t="str">
        <f t="shared" si="324"/>
        <v/>
      </c>
      <c r="CA1715" s="1" t="s">
        <v>5966</v>
      </c>
      <c r="CC1715" s="7" t="str">
        <f t="shared" si="325"/>
        <v>FALSE</v>
      </c>
      <c r="CD1715" s="230" t="s">
        <v>2272</v>
      </c>
      <c r="CE1715" s="1" t="b">
        <f t="shared" si="330"/>
        <v>0</v>
      </c>
      <c r="CI1715"/>
      <c r="CJ1715" s="1" t="str">
        <f t="shared" si="326"/>
        <v/>
      </c>
      <c r="CK1715" s="1" t="s">
        <v>5966</v>
      </c>
      <c r="CM1715" s="7" t="str">
        <f t="shared" si="327"/>
        <v>FALSE</v>
      </c>
      <c r="CN1715" s="230" t="s">
        <v>2272</v>
      </c>
      <c r="CO1715" s="1" t="b">
        <f t="shared" si="331"/>
        <v>0</v>
      </c>
    </row>
    <row r="1716" spans="48:93" ht="18" x14ac:dyDescent="0.25">
      <c r="AV1716" s="229" t="s">
        <v>2272</v>
      </c>
      <c r="AW1716" s="230" t="s">
        <v>4024</v>
      </c>
      <c r="AX1716" s="230" t="s">
        <v>2678</v>
      </c>
      <c r="AY1716" s="233">
        <v>19820</v>
      </c>
      <c r="AZ1716" s="231" t="s">
        <v>363</v>
      </c>
      <c r="BA1716" s="230" t="s">
        <v>4024</v>
      </c>
      <c r="BB1716" s="229" t="s">
        <v>2272</v>
      </c>
      <c r="BD1716" s="226" t="s">
        <v>4023</v>
      </c>
      <c r="BE1716" s="1" t="s">
        <v>342</v>
      </c>
      <c r="BF1716" t="s">
        <v>2271</v>
      </c>
      <c r="BH1716" s="1" t="str">
        <f t="shared" si="320"/>
        <v/>
      </c>
      <c r="BI1716" s="1" t="s">
        <v>5967</v>
      </c>
      <c r="BK1716" s="7" t="str">
        <f t="shared" si="321"/>
        <v>FALSE</v>
      </c>
      <c r="BL1716" s="227" t="s">
        <v>2273</v>
      </c>
      <c r="BM1716" s="1" t="b">
        <f t="shared" si="328"/>
        <v>0</v>
      </c>
      <c r="BQ1716"/>
      <c r="BR1716" s="1" t="str">
        <f t="shared" si="322"/>
        <v/>
      </c>
      <c r="BS1716" s="1" t="s">
        <v>5967</v>
      </c>
      <c r="BU1716" s="7" t="str">
        <f t="shared" si="323"/>
        <v>FALSE</v>
      </c>
      <c r="BV1716" s="227" t="s">
        <v>2273</v>
      </c>
      <c r="BW1716" s="1" t="b">
        <f t="shared" si="329"/>
        <v>0</v>
      </c>
      <c r="BZ1716" s="1" t="str">
        <f t="shared" si="324"/>
        <v/>
      </c>
      <c r="CA1716" s="1" t="s">
        <v>5967</v>
      </c>
      <c r="CC1716" s="7" t="str">
        <f t="shared" si="325"/>
        <v>FALSE</v>
      </c>
      <c r="CD1716" s="227" t="s">
        <v>2273</v>
      </c>
      <c r="CE1716" s="1" t="b">
        <f t="shared" si="330"/>
        <v>0</v>
      </c>
      <c r="CI1716"/>
      <c r="CJ1716" s="1" t="str">
        <f t="shared" si="326"/>
        <v/>
      </c>
      <c r="CK1716" s="1" t="s">
        <v>5967</v>
      </c>
      <c r="CM1716" s="7" t="str">
        <f t="shared" si="327"/>
        <v>FALSE</v>
      </c>
      <c r="CN1716" s="227" t="s">
        <v>2273</v>
      </c>
      <c r="CO1716" s="1" t="b">
        <f t="shared" si="331"/>
        <v>0</v>
      </c>
    </row>
    <row r="1717" spans="48:93" ht="18" x14ac:dyDescent="0.25">
      <c r="AV1717" s="226" t="s">
        <v>2273</v>
      </c>
      <c r="AW1717" s="227" t="s">
        <v>4025</v>
      </c>
      <c r="AX1717" s="227" t="s">
        <v>2612</v>
      </c>
      <c r="AY1717" s="232">
        <v>13154</v>
      </c>
      <c r="AZ1717" s="228" t="s">
        <v>334</v>
      </c>
      <c r="BA1717" s="227" t="s">
        <v>4025</v>
      </c>
      <c r="BB1717" s="226" t="s">
        <v>2273</v>
      </c>
      <c r="BD1717" s="229" t="s">
        <v>4024</v>
      </c>
      <c r="BE1717" s="1" t="s">
        <v>363</v>
      </c>
      <c r="BF1717" t="s">
        <v>2272</v>
      </c>
      <c r="BH1717" s="1" t="str">
        <f t="shared" si="320"/>
        <v/>
      </c>
      <c r="BI1717" s="1" t="s">
        <v>5968</v>
      </c>
      <c r="BK1717" s="7" t="str">
        <f t="shared" si="321"/>
        <v>FALSE</v>
      </c>
      <c r="BL1717" s="230" t="s">
        <v>2274</v>
      </c>
      <c r="BM1717" s="1" t="b">
        <f t="shared" si="328"/>
        <v>0</v>
      </c>
      <c r="BQ1717"/>
      <c r="BR1717" s="1" t="str">
        <f t="shared" si="322"/>
        <v/>
      </c>
      <c r="BS1717" s="1" t="s">
        <v>5968</v>
      </c>
      <c r="BU1717" s="7" t="str">
        <f t="shared" si="323"/>
        <v>FALSE</v>
      </c>
      <c r="BV1717" s="230" t="s">
        <v>2274</v>
      </c>
      <c r="BW1717" s="1" t="b">
        <f t="shared" si="329"/>
        <v>0</v>
      </c>
      <c r="BZ1717" s="1" t="str">
        <f t="shared" si="324"/>
        <v/>
      </c>
      <c r="CA1717" s="1" t="s">
        <v>5968</v>
      </c>
      <c r="CC1717" s="7" t="str">
        <f t="shared" si="325"/>
        <v>FALSE</v>
      </c>
      <c r="CD1717" s="230" t="s">
        <v>2274</v>
      </c>
      <c r="CE1717" s="1" t="b">
        <f t="shared" si="330"/>
        <v>0</v>
      </c>
      <c r="CI1717"/>
      <c r="CJ1717" s="1" t="str">
        <f t="shared" si="326"/>
        <v/>
      </c>
      <c r="CK1717" s="1" t="s">
        <v>5968</v>
      </c>
      <c r="CM1717" s="7" t="str">
        <f t="shared" si="327"/>
        <v>FALSE</v>
      </c>
      <c r="CN1717" s="230" t="s">
        <v>2274</v>
      </c>
      <c r="CO1717" s="1" t="b">
        <f t="shared" si="331"/>
        <v>0</v>
      </c>
    </row>
    <row r="1718" spans="48:93" ht="18" x14ac:dyDescent="0.25">
      <c r="AV1718" s="229" t="s">
        <v>2274</v>
      </c>
      <c r="AW1718" s="230" t="s">
        <v>4026</v>
      </c>
      <c r="AX1718" s="230" t="s">
        <v>2631</v>
      </c>
      <c r="AY1718" s="233">
        <v>13158</v>
      </c>
      <c r="AZ1718" s="231" t="s">
        <v>338</v>
      </c>
      <c r="BA1718" s="230" t="s">
        <v>4026</v>
      </c>
      <c r="BB1718" s="229" t="s">
        <v>2274</v>
      </c>
      <c r="BD1718" s="226" t="s">
        <v>4025</v>
      </c>
      <c r="BE1718" s="1" t="s">
        <v>334</v>
      </c>
      <c r="BF1718" t="s">
        <v>2273</v>
      </c>
      <c r="BH1718" s="1" t="str">
        <f t="shared" si="320"/>
        <v/>
      </c>
      <c r="BI1718" s="1" t="s">
        <v>5969</v>
      </c>
      <c r="BK1718" s="7" t="str">
        <f t="shared" si="321"/>
        <v>FALSE</v>
      </c>
      <c r="BL1718" s="227" t="s">
        <v>2275</v>
      </c>
      <c r="BM1718" s="1" t="b">
        <f t="shared" si="328"/>
        <v>0</v>
      </c>
      <c r="BQ1718"/>
      <c r="BR1718" s="1" t="str">
        <f t="shared" si="322"/>
        <v/>
      </c>
      <c r="BS1718" s="1" t="s">
        <v>5969</v>
      </c>
      <c r="BU1718" s="7" t="str">
        <f t="shared" si="323"/>
        <v>FALSE</v>
      </c>
      <c r="BV1718" s="227" t="s">
        <v>2275</v>
      </c>
      <c r="BW1718" s="1" t="b">
        <f t="shared" si="329"/>
        <v>0</v>
      </c>
      <c r="BZ1718" s="1" t="str">
        <f t="shared" si="324"/>
        <v/>
      </c>
      <c r="CA1718" s="1" t="s">
        <v>5969</v>
      </c>
      <c r="CC1718" s="7" t="str">
        <f t="shared" si="325"/>
        <v>FALSE</v>
      </c>
      <c r="CD1718" s="227" t="s">
        <v>2275</v>
      </c>
      <c r="CE1718" s="1" t="b">
        <f t="shared" si="330"/>
        <v>0</v>
      </c>
      <c r="CI1718"/>
      <c r="CJ1718" s="1" t="str">
        <f t="shared" si="326"/>
        <v/>
      </c>
      <c r="CK1718" s="1" t="s">
        <v>5969</v>
      </c>
      <c r="CM1718" s="7" t="str">
        <f t="shared" si="327"/>
        <v>FALSE</v>
      </c>
      <c r="CN1718" s="227" t="s">
        <v>2275</v>
      </c>
      <c r="CO1718" s="1" t="b">
        <f t="shared" si="331"/>
        <v>0</v>
      </c>
    </row>
    <row r="1719" spans="48:93" ht="18" x14ac:dyDescent="0.25">
      <c r="AV1719" s="226" t="s">
        <v>2275</v>
      </c>
      <c r="AW1719" s="227" t="s">
        <v>4027</v>
      </c>
      <c r="AX1719" s="227" t="s">
        <v>2623</v>
      </c>
      <c r="AY1719" s="232">
        <v>21927</v>
      </c>
      <c r="AZ1719" s="228" t="s">
        <v>323</v>
      </c>
      <c r="BA1719" s="227" t="s">
        <v>4027</v>
      </c>
      <c r="BB1719" s="226" t="s">
        <v>2275</v>
      </c>
      <c r="BD1719" s="229" t="s">
        <v>4026</v>
      </c>
      <c r="BE1719" s="1" t="s">
        <v>338</v>
      </c>
      <c r="BF1719" t="s">
        <v>2274</v>
      </c>
      <c r="BH1719" s="1" t="str">
        <f t="shared" si="320"/>
        <v/>
      </c>
      <c r="BI1719" s="1" t="s">
        <v>5970</v>
      </c>
      <c r="BK1719" s="7" t="str">
        <f t="shared" si="321"/>
        <v>FALSE</v>
      </c>
      <c r="BL1719" s="230" t="s">
        <v>2276</v>
      </c>
      <c r="BM1719" s="1" t="b">
        <f t="shared" si="328"/>
        <v>0</v>
      </c>
      <c r="BQ1719"/>
      <c r="BR1719" s="1" t="str">
        <f t="shared" si="322"/>
        <v/>
      </c>
      <c r="BS1719" s="1" t="s">
        <v>5970</v>
      </c>
      <c r="BU1719" s="7" t="str">
        <f t="shared" si="323"/>
        <v>FALSE</v>
      </c>
      <c r="BV1719" s="230" t="s">
        <v>2276</v>
      </c>
      <c r="BW1719" s="1" t="b">
        <f t="shared" si="329"/>
        <v>0</v>
      </c>
      <c r="BZ1719" s="1" t="str">
        <f t="shared" si="324"/>
        <v/>
      </c>
      <c r="CA1719" s="1" t="s">
        <v>5970</v>
      </c>
      <c r="CC1719" s="7" t="str">
        <f t="shared" si="325"/>
        <v>FALSE</v>
      </c>
      <c r="CD1719" s="230" t="s">
        <v>2276</v>
      </c>
      <c r="CE1719" s="1" t="b">
        <f t="shared" si="330"/>
        <v>0</v>
      </c>
      <c r="CI1719"/>
      <c r="CJ1719" s="1" t="str">
        <f t="shared" si="326"/>
        <v/>
      </c>
      <c r="CK1719" s="1" t="s">
        <v>5970</v>
      </c>
      <c r="CM1719" s="7" t="str">
        <f t="shared" si="327"/>
        <v>FALSE</v>
      </c>
      <c r="CN1719" s="230" t="s">
        <v>2276</v>
      </c>
      <c r="CO1719" s="1" t="b">
        <f t="shared" si="331"/>
        <v>0</v>
      </c>
    </row>
    <row r="1720" spans="48:93" ht="18" x14ac:dyDescent="0.25">
      <c r="AV1720" s="229" t="s">
        <v>2276</v>
      </c>
      <c r="AW1720" s="230" t="s">
        <v>4028</v>
      </c>
      <c r="AX1720" s="230" t="s">
        <v>2612</v>
      </c>
      <c r="AY1720" s="233">
        <v>17857</v>
      </c>
      <c r="AZ1720" s="231" t="s">
        <v>334</v>
      </c>
      <c r="BA1720" s="230" t="s">
        <v>4028</v>
      </c>
      <c r="BB1720" s="229" t="s">
        <v>2276</v>
      </c>
      <c r="BD1720" s="226" t="s">
        <v>4027</v>
      </c>
      <c r="BE1720" s="1" t="s">
        <v>323</v>
      </c>
      <c r="BF1720" t="s">
        <v>2275</v>
      </c>
      <c r="BH1720" s="1" t="str">
        <f t="shared" si="320"/>
        <v/>
      </c>
      <c r="BI1720" s="1" t="s">
        <v>5971</v>
      </c>
      <c r="BK1720" s="7" t="str">
        <f t="shared" si="321"/>
        <v>FALSE</v>
      </c>
      <c r="BL1720" s="227" t="s">
        <v>2277</v>
      </c>
      <c r="BM1720" s="1" t="b">
        <f t="shared" si="328"/>
        <v>0</v>
      </c>
      <c r="BQ1720"/>
      <c r="BR1720" s="1" t="str">
        <f t="shared" si="322"/>
        <v/>
      </c>
      <c r="BS1720" s="1" t="s">
        <v>5971</v>
      </c>
      <c r="BU1720" s="7" t="str">
        <f t="shared" si="323"/>
        <v>FALSE</v>
      </c>
      <c r="BV1720" s="227" t="s">
        <v>2277</v>
      </c>
      <c r="BW1720" s="1" t="b">
        <f t="shared" si="329"/>
        <v>0</v>
      </c>
      <c r="BZ1720" s="1" t="str">
        <f t="shared" si="324"/>
        <v/>
      </c>
      <c r="CA1720" s="1" t="s">
        <v>5971</v>
      </c>
      <c r="CC1720" s="7" t="str">
        <f t="shared" si="325"/>
        <v>FALSE</v>
      </c>
      <c r="CD1720" s="227" t="s">
        <v>2277</v>
      </c>
      <c r="CE1720" s="1" t="b">
        <f t="shared" si="330"/>
        <v>0</v>
      </c>
      <c r="CI1720"/>
      <c r="CJ1720" s="1" t="str">
        <f t="shared" si="326"/>
        <v/>
      </c>
      <c r="CK1720" s="1" t="s">
        <v>5971</v>
      </c>
      <c r="CM1720" s="7" t="str">
        <f t="shared" si="327"/>
        <v>FALSE</v>
      </c>
      <c r="CN1720" s="227" t="s">
        <v>2277</v>
      </c>
      <c r="CO1720" s="1" t="b">
        <f t="shared" si="331"/>
        <v>0</v>
      </c>
    </row>
    <row r="1721" spans="48:93" ht="18" x14ac:dyDescent="0.25">
      <c r="AV1721" s="226" t="s">
        <v>2277</v>
      </c>
      <c r="AW1721" s="227" t="s">
        <v>4029</v>
      </c>
      <c r="AX1721" s="227" t="s">
        <v>2725</v>
      </c>
      <c r="AY1721" s="232">
        <v>76620</v>
      </c>
      <c r="AZ1721" s="228" t="s">
        <v>344</v>
      </c>
      <c r="BA1721" s="227" t="s">
        <v>4029</v>
      </c>
      <c r="BB1721" s="226" t="s">
        <v>2277</v>
      </c>
      <c r="BD1721" s="229" t="s">
        <v>4028</v>
      </c>
      <c r="BE1721" s="1" t="s">
        <v>334</v>
      </c>
      <c r="BF1721" t="s">
        <v>2276</v>
      </c>
      <c r="BH1721" s="1" t="str">
        <f t="shared" si="320"/>
        <v/>
      </c>
      <c r="BI1721" s="1" t="s">
        <v>5972</v>
      </c>
      <c r="BK1721" s="7" t="str">
        <f t="shared" si="321"/>
        <v>FALSE</v>
      </c>
      <c r="BL1721" s="230" t="s">
        <v>2278</v>
      </c>
      <c r="BM1721" s="1" t="b">
        <f t="shared" si="328"/>
        <v>0</v>
      </c>
      <c r="BQ1721"/>
      <c r="BR1721" s="1" t="str">
        <f t="shared" si="322"/>
        <v/>
      </c>
      <c r="BS1721" s="1" t="s">
        <v>5972</v>
      </c>
      <c r="BU1721" s="7" t="str">
        <f t="shared" si="323"/>
        <v>FALSE</v>
      </c>
      <c r="BV1721" s="230" t="s">
        <v>2278</v>
      </c>
      <c r="BW1721" s="1" t="b">
        <f t="shared" si="329"/>
        <v>0</v>
      </c>
      <c r="BZ1721" s="1" t="str">
        <f t="shared" si="324"/>
        <v/>
      </c>
      <c r="CA1721" s="1" t="s">
        <v>5972</v>
      </c>
      <c r="CC1721" s="7" t="str">
        <f t="shared" si="325"/>
        <v>FALSE</v>
      </c>
      <c r="CD1721" s="230" t="s">
        <v>2278</v>
      </c>
      <c r="CE1721" s="1" t="b">
        <f t="shared" si="330"/>
        <v>0</v>
      </c>
      <c r="CI1721"/>
      <c r="CJ1721" s="1" t="str">
        <f t="shared" si="326"/>
        <v/>
      </c>
      <c r="CK1721" s="1" t="s">
        <v>5972</v>
      </c>
      <c r="CM1721" s="7" t="str">
        <f t="shared" si="327"/>
        <v>FALSE</v>
      </c>
      <c r="CN1721" s="230" t="s">
        <v>2278</v>
      </c>
      <c r="CO1721" s="1" t="b">
        <f t="shared" si="331"/>
        <v>0</v>
      </c>
    </row>
    <row r="1722" spans="48:93" ht="18" x14ac:dyDescent="0.25">
      <c r="AV1722" s="229" t="s">
        <v>2278</v>
      </c>
      <c r="AW1722" s="230" t="s">
        <v>4029</v>
      </c>
      <c r="AX1722" s="230" t="s">
        <v>2628</v>
      </c>
      <c r="AY1722" s="233">
        <v>76062</v>
      </c>
      <c r="AZ1722" s="231" t="s">
        <v>352</v>
      </c>
      <c r="BA1722" s="230" t="s">
        <v>4029</v>
      </c>
      <c r="BB1722" s="229" t="s">
        <v>2278</v>
      </c>
      <c r="BD1722" s="226" t="s">
        <v>4029</v>
      </c>
      <c r="BE1722" s="1" t="s">
        <v>344</v>
      </c>
      <c r="BF1722" t="s">
        <v>2277</v>
      </c>
      <c r="BH1722" s="1" t="str">
        <f t="shared" si="320"/>
        <v/>
      </c>
      <c r="BI1722" s="1" t="s">
        <v>5973</v>
      </c>
      <c r="BK1722" s="7" t="str">
        <f t="shared" si="321"/>
        <v>FALSE</v>
      </c>
      <c r="BL1722" s="227" t="s">
        <v>2279</v>
      </c>
      <c r="BM1722" s="1" t="b">
        <f t="shared" si="328"/>
        <v>0</v>
      </c>
      <c r="BQ1722"/>
      <c r="BR1722" s="1" t="str">
        <f t="shared" si="322"/>
        <v/>
      </c>
      <c r="BS1722" s="1" t="s">
        <v>5973</v>
      </c>
      <c r="BU1722" s="7" t="str">
        <f t="shared" si="323"/>
        <v>FALSE</v>
      </c>
      <c r="BV1722" s="227" t="s">
        <v>2279</v>
      </c>
      <c r="BW1722" s="1" t="b">
        <f t="shared" si="329"/>
        <v>0</v>
      </c>
      <c r="BZ1722" s="1" t="str">
        <f t="shared" si="324"/>
        <v/>
      </c>
      <c r="CA1722" s="1" t="s">
        <v>5973</v>
      </c>
      <c r="CC1722" s="7" t="str">
        <f t="shared" si="325"/>
        <v>FALSE</v>
      </c>
      <c r="CD1722" s="227" t="s">
        <v>2279</v>
      </c>
      <c r="CE1722" s="1" t="b">
        <f t="shared" si="330"/>
        <v>0</v>
      </c>
      <c r="CI1722"/>
      <c r="CJ1722" s="1" t="str">
        <f t="shared" si="326"/>
        <v/>
      </c>
      <c r="CK1722" s="1" t="s">
        <v>5973</v>
      </c>
      <c r="CM1722" s="7" t="str">
        <f t="shared" si="327"/>
        <v>FALSE</v>
      </c>
      <c r="CN1722" s="227" t="s">
        <v>2279</v>
      </c>
      <c r="CO1722" s="1" t="b">
        <f t="shared" si="331"/>
        <v>0</v>
      </c>
    </row>
    <row r="1723" spans="48:93" ht="18" x14ac:dyDescent="0.25">
      <c r="AV1723" s="226" t="s">
        <v>2279</v>
      </c>
      <c r="AW1723" s="227" t="s">
        <v>4030</v>
      </c>
      <c r="AX1723" s="227" t="s">
        <v>2606</v>
      </c>
      <c r="AY1723" s="232">
        <v>19859</v>
      </c>
      <c r="AZ1723" s="228" t="s">
        <v>373</v>
      </c>
      <c r="BA1723" s="227" t="s">
        <v>4030</v>
      </c>
      <c r="BB1723" s="226" t="s">
        <v>2279</v>
      </c>
      <c r="BD1723" s="229" t="s">
        <v>4029</v>
      </c>
      <c r="BE1723" s="1" t="s">
        <v>352</v>
      </c>
      <c r="BF1723" t="s">
        <v>2278</v>
      </c>
      <c r="BH1723" s="1" t="str">
        <f t="shared" si="320"/>
        <v/>
      </c>
      <c r="BI1723" s="1" t="s">
        <v>5974</v>
      </c>
      <c r="BK1723" s="7" t="str">
        <f t="shared" si="321"/>
        <v>FALSE</v>
      </c>
      <c r="BL1723" s="230" t="s">
        <v>2280</v>
      </c>
      <c r="BM1723" s="1" t="b">
        <f t="shared" si="328"/>
        <v>0</v>
      </c>
      <c r="BQ1723"/>
      <c r="BR1723" s="1" t="str">
        <f t="shared" si="322"/>
        <v/>
      </c>
      <c r="BS1723" s="1" t="s">
        <v>5974</v>
      </c>
      <c r="BU1723" s="7" t="str">
        <f t="shared" si="323"/>
        <v>FALSE</v>
      </c>
      <c r="BV1723" s="230" t="s">
        <v>2280</v>
      </c>
      <c r="BW1723" s="1" t="b">
        <f t="shared" si="329"/>
        <v>0</v>
      </c>
      <c r="BZ1723" s="1" t="str">
        <f t="shared" si="324"/>
        <v/>
      </c>
      <c r="CA1723" s="1" t="s">
        <v>5974</v>
      </c>
      <c r="CC1723" s="7" t="str">
        <f t="shared" si="325"/>
        <v>FALSE</v>
      </c>
      <c r="CD1723" s="230" t="s">
        <v>2280</v>
      </c>
      <c r="CE1723" s="1" t="b">
        <f t="shared" si="330"/>
        <v>0</v>
      </c>
      <c r="CI1723"/>
      <c r="CJ1723" s="1" t="str">
        <f t="shared" si="326"/>
        <v/>
      </c>
      <c r="CK1723" s="1" t="s">
        <v>5974</v>
      </c>
      <c r="CM1723" s="7" t="str">
        <f t="shared" si="327"/>
        <v>FALSE</v>
      </c>
      <c r="CN1723" s="230" t="s">
        <v>2280</v>
      </c>
      <c r="CO1723" s="1" t="b">
        <f t="shared" si="331"/>
        <v>0</v>
      </c>
    </row>
    <row r="1724" spans="48:93" ht="18" x14ac:dyDescent="0.25">
      <c r="AV1724" s="229" t="s">
        <v>2280</v>
      </c>
      <c r="AW1724" s="230" t="s">
        <v>4031</v>
      </c>
      <c r="AX1724" s="230" t="s">
        <v>2606</v>
      </c>
      <c r="AY1724" s="233">
        <v>13235</v>
      </c>
      <c r="AZ1724" s="231" t="s">
        <v>373</v>
      </c>
      <c r="BA1724" s="230" t="s">
        <v>4031</v>
      </c>
      <c r="BB1724" s="229" t="s">
        <v>2280</v>
      </c>
      <c r="BD1724" s="226" t="s">
        <v>4030</v>
      </c>
      <c r="BE1724" s="1" t="s">
        <v>373</v>
      </c>
      <c r="BF1724" t="s">
        <v>2279</v>
      </c>
      <c r="BH1724" s="1" t="str">
        <f t="shared" si="320"/>
        <v/>
      </c>
      <c r="BI1724" s="1" t="s">
        <v>5975</v>
      </c>
      <c r="BK1724" s="7" t="str">
        <f t="shared" si="321"/>
        <v>FALSE</v>
      </c>
      <c r="BL1724" s="227" t="s">
        <v>2281</v>
      </c>
      <c r="BM1724" s="1" t="b">
        <f t="shared" si="328"/>
        <v>0</v>
      </c>
      <c r="BQ1724"/>
      <c r="BR1724" s="1" t="str">
        <f t="shared" si="322"/>
        <v/>
      </c>
      <c r="BS1724" s="1" t="s">
        <v>5975</v>
      </c>
      <c r="BU1724" s="7" t="str">
        <f t="shared" si="323"/>
        <v>FALSE</v>
      </c>
      <c r="BV1724" s="227" t="s">
        <v>2281</v>
      </c>
      <c r="BW1724" s="1" t="b">
        <f t="shared" si="329"/>
        <v>0</v>
      </c>
      <c r="BZ1724" s="1" t="str">
        <f t="shared" si="324"/>
        <v/>
      </c>
      <c r="CA1724" s="1" t="s">
        <v>5975</v>
      </c>
      <c r="CC1724" s="7" t="str">
        <f t="shared" si="325"/>
        <v>FALSE</v>
      </c>
      <c r="CD1724" s="227" t="s">
        <v>2281</v>
      </c>
      <c r="CE1724" s="1" t="b">
        <f t="shared" si="330"/>
        <v>0</v>
      </c>
      <c r="CI1724"/>
      <c r="CJ1724" s="1" t="str">
        <f t="shared" si="326"/>
        <v/>
      </c>
      <c r="CK1724" s="1" t="s">
        <v>5975</v>
      </c>
      <c r="CM1724" s="7" t="str">
        <f t="shared" si="327"/>
        <v>FALSE</v>
      </c>
      <c r="CN1724" s="227" t="s">
        <v>2281</v>
      </c>
      <c r="CO1724" s="1" t="b">
        <f t="shared" si="331"/>
        <v>0</v>
      </c>
    </row>
    <row r="1725" spans="48:93" ht="18" x14ac:dyDescent="0.25">
      <c r="AV1725" s="226" t="s">
        <v>2281</v>
      </c>
      <c r="AW1725" s="227" t="s">
        <v>4032</v>
      </c>
      <c r="AX1725" s="227" t="s">
        <v>2778</v>
      </c>
      <c r="AY1725" s="232">
        <v>12051</v>
      </c>
      <c r="AZ1725" s="228" t="s">
        <v>333</v>
      </c>
      <c r="BA1725" s="227" t="s">
        <v>4032</v>
      </c>
      <c r="BB1725" s="226" t="s">
        <v>2281</v>
      </c>
      <c r="BD1725" s="229" t="s">
        <v>4031</v>
      </c>
      <c r="BE1725" s="1" t="s">
        <v>373</v>
      </c>
      <c r="BF1725" t="s">
        <v>2280</v>
      </c>
      <c r="BH1725" s="1" t="str">
        <f t="shared" si="320"/>
        <v/>
      </c>
      <c r="BI1725" s="1" t="s">
        <v>5976</v>
      </c>
      <c r="BK1725" s="7" t="str">
        <f t="shared" si="321"/>
        <v>FALSE</v>
      </c>
      <c r="BL1725" s="230" t="s">
        <v>2282</v>
      </c>
      <c r="BM1725" s="1" t="b">
        <f t="shared" si="328"/>
        <v>0</v>
      </c>
      <c r="BQ1725"/>
      <c r="BR1725" s="1" t="str">
        <f t="shared" si="322"/>
        <v/>
      </c>
      <c r="BS1725" s="1" t="s">
        <v>5976</v>
      </c>
      <c r="BU1725" s="7" t="str">
        <f t="shared" si="323"/>
        <v>FALSE</v>
      </c>
      <c r="BV1725" s="230" t="s">
        <v>2282</v>
      </c>
      <c r="BW1725" s="1" t="b">
        <f t="shared" si="329"/>
        <v>0</v>
      </c>
      <c r="BZ1725" s="1" t="str">
        <f t="shared" si="324"/>
        <v/>
      </c>
      <c r="CA1725" s="1" t="s">
        <v>5976</v>
      </c>
      <c r="CC1725" s="7" t="str">
        <f t="shared" si="325"/>
        <v>FALSE</v>
      </c>
      <c r="CD1725" s="230" t="s">
        <v>2282</v>
      </c>
      <c r="CE1725" s="1" t="b">
        <f t="shared" si="330"/>
        <v>0</v>
      </c>
      <c r="CI1725"/>
      <c r="CJ1725" s="1" t="str">
        <f t="shared" si="326"/>
        <v/>
      </c>
      <c r="CK1725" s="1" t="s">
        <v>5976</v>
      </c>
      <c r="CM1725" s="7" t="str">
        <f t="shared" si="327"/>
        <v>FALSE</v>
      </c>
      <c r="CN1725" s="230" t="s">
        <v>2282</v>
      </c>
      <c r="CO1725" s="1" t="b">
        <f t="shared" si="331"/>
        <v>0</v>
      </c>
    </row>
    <row r="1726" spans="48:93" ht="18" x14ac:dyDescent="0.25">
      <c r="AV1726" s="229" t="s">
        <v>2282</v>
      </c>
      <c r="AW1726" s="230" t="s">
        <v>4033</v>
      </c>
      <c r="AX1726" s="230" t="s">
        <v>2609</v>
      </c>
      <c r="AY1726" s="233">
        <v>13242</v>
      </c>
      <c r="AZ1726" s="231" t="s">
        <v>343</v>
      </c>
      <c r="BA1726" s="230" t="s">
        <v>4033</v>
      </c>
      <c r="BB1726" s="229" t="s">
        <v>2282</v>
      </c>
      <c r="BD1726" s="226" t="s">
        <v>4032</v>
      </c>
      <c r="BE1726" s="1" t="s">
        <v>333</v>
      </c>
      <c r="BF1726" t="s">
        <v>2281</v>
      </c>
      <c r="BH1726" s="1" t="str">
        <f t="shared" si="320"/>
        <v/>
      </c>
      <c r="BI1726" s="1" t="s">
        <v>5977</v>
      </c>
      <c r="BK1726" s="7" t="str">
        <f t="shared" si="321"/>
        <v>FALSE</v>
      </c>
      <c r="BL1726" s="227" t="s">
        <v>2283</v>
      </c>
      <c r="BM1726" s="1" t="b">
        <f t="shared" si="328"/>
        <v>0</v>
      </c>
      <c r="BQ1726"/>
      <c r="BR1726" s="1" t="str">
        <f t="shared" si="322"/>
        <v/>
      </c>
      <c r="BS1726" s="1" t="s">
        <v>5977</v>
      </c>
      <c r="BU1726" s="7" t="str">
        <f t="shared" si="323"/>
        <v>FALSE</v>
      </c>
      <c r="BV1726" s="227" t="s">
        <v>2283</v>
      </c>
      <c r="BW1726" s="1" t="b">
        <f t="shared" si="329"/>
        <v>0</v>
      </c>
      <c r="BZ1726" s="1" t="str">
        <f t="shared" si="324"/>
        <v/>
      </c>
      <c r="CA1726" s="1" t="s">
        <v>5977</v>
      </c>
      <c r="CC1726" s="7" t="str">
        <f t="shared" si="325"/>
        <v>FALSE</v>
      </c>
      <c r="CD1726" s="227" t="s">
        <v>2283</v>
      </c>
      <c r="CE1726" s="1" t="b">
        <f t="shared" si="330"/>
        <v>0</v>
      </c>
      <c r="CI1726"/>
      <c r="CJ1726" s="1" t="str">
        <f t="shared" si="326"/>
        <v/>
      </c>
      <c r="CK1726" s="1" t="s">
        <v>5977</v>
      </c>
      <c r="CM1726" s="7" t="str">
        <f t="shared" si="327"/>
        <v>FALSE</v>
      </c>
      <c r="CN1726" s="227" t="s">
        <v>2283</v>
      </c>
      <c r="CO1726" s="1" t="b">
        <f t="shared" si="331"/>
        <v>0</v>
      </c>
    </row>
    <row r="1727" spans="48:93" ht="18" x14ac:dyDescent="0.25">
      <c r="AV1727" s="226" t="s">
        <v>2283</v>
      </c>
      <c r="AW1727" s="227" t="s">
        <v>4034</v>
      </c>
      <c r="AX1727" s="227" t="s">
        <v>2647</v>
      </c>
      <c r="AY1727" s="232">
        <v>17233</v>
      </c>
      <c r="AZ1727" s="228" t="s">
        <v>354</v>
      </c>
      <c r="BA1727" s="227" t="s">
        <v>4034</v>
      </c>
      <c r="BB1727" s="226" t="s">
        <v>2283</v>
      </c>
      <c r="BD1727" s="229" t="s">
        <v>4033</v>
      </c>
      <c r="BE1727" s="1" t="s">
        <v>343</v>
      </c>
      <c r="BF1727" t="s">
        <v>2282</v>
      </c>
      <c r="BH1727" s="1" t="str">
        <f t="shared" si="320"/>
        <v/>
      </c>
      <c r="BI1727" s="1" t="s">
        <v>5978</v>
      </c>
      <c r="BK1727" s="7" t="str">
        <f t="shared" si="321"/>
        <v>FALSE</v>
      </c>
      <c r="BL1727" s="230" t="s">
        <v>2284</v>
      </c>
      <c r="BM1727" s="1" t="b">
        <f t="shared" si="328"/>
        <v>0</v>
      </c>
      <c r="BQ1727"/>
      <c r="BR1727" s="1" t="str">
        <f t="shared" si="322"/>
        <v/>
      </c>
      <c r="BS1727" s="1" t="s">
        <v>5978</v>
      </c>
      <c r="BU1727" s="7" t="str">
        <f t="shared" si="323"/>
        <v>FALSE</v>
      </c>
      <c r="BV1727" s="230" t="s">
        <v>2284</v>
      </c>
      <c r="BW1727" s="1" t="b">
        <f t="shared" si="329"/>
        <v>0</v>
      </c>
      <c r="BZ1727" s="1" t="str">
        <f t="shared" si="324"/>
        <v/>
      </c>
      <c r="CA1727" s="1" t="s">
        <v>5978</v>
      </c>
      <c r="CC1727" s="7" t="str">
        <f t="shared" si="325"/>
        <v>FALSE</v>
      </c>
      <c r="CD1727" s="230" t="s">
        <v>2284</v>
      </c>
      <c r="CE1727" s="1" t="b">
        <f t="shared" si="330"/>
        <v>0</v>
      </c>
      <c r="CI1727"/>
      <c r="CJ1727" s="1" t="str">
        <f t="shared" si="326"/>
        <v/>
      </c>
      <c r="CK1727" s="1" t="s">
        <v>5978</v>
      </c>
      <c r="CM1727" s="7" t="str">
        <f t="shared" si="327"/>
        <v>FALSE</v>
      </c>
      <c r="CN1727" s="230" t="s">
        <v>2284</v>
      </c>
      <c r="CO1727" s="1" t="b">
        <f t="shared" si="331"/>
        <v>0</v>
      </c>
    </row>
    <row r="1728" spans="48:93" ht="18" x14ac:dyDescent="0.25">
      <c r="AV1728" s="229" t="s">
        <v>2284</v>
      </c>
      <c r="AW1728" s="230" t="s">
        <v>4035</v>
      </c>
      <c r="AX1728" s="230" t="s">
        <v>2679</v>
      </c>
      <c r="AY1728" s="233">
        <v>13293</v>
      </c>
      <c r="AZ1728" s="231" t="s">
        <v>380</v>
      </c>
      <c r="BA1728" s="230" t="s">
        <v>4035</v>
      </c>
      <c r="BB1728" s="229" t="s">
        <v>2284</v>
      </c>
      <c r="BD1728" s="226" t="s">
        <v>4034</v>
      </c>
      <c r="BE1728" s="1" t="s">
        <v>354</v>
      </c>
      <c r="BF1728" t="s">
        <v>2283</v>
      </c>
      <c r="BH1728" s="1" t="str">
        <f t="shared" si="320"/>
        <v/>
      </c>
      <c r="BI1728" s="1" t="s">
        <v>5979</v>
      </c>
      <c r="BK1728" s="7" t="str">
        <f t="shared" si="321"/>
        <v>FALSE</v>
      </c>
      <c r="BL1728" s="227" t="s">
        <v>2285</v>
      </c>
      <c r="BM1728" s="1" t="b">
        <f t="shared" si="328"/>
        <v>0</v>
      </c>
      <c r="BQ1728"/>
      <c r="BR1728" s="1" t="str">
        <f t="shared" si="322"/>
        <v/>
      </c>
      <c r="BS1728" s="1" t="s">
        <v>5979</v>
      </c>
      <c r="BU1728" s="7" t="str">
        <f t="shared" si="323"/>
        <v>FALSE</v>
      </c>
      <c r="BV1728" s="227" t="s">
        <v>2285</v>
      </c>
      <c r="BW1728" s="1" t="b">
        <f t="shared" si="329"/>
        <v>0</v>
      </c>
      <c r="BZ1728" s="1" t="str">
        <f t="shared" si="324"/>
        <v/>
      </c>
      <c r="CA1728" s="1" t="s">
        <v>5979</v>
      </c>
      <c r="CC1728" s="7" t="str">
        <f t="shared" si="325"/>
        <v>FALSE</v>
      </c>
      <c r="CD1728" s="227" t="s">
        <v>2285</v>
      </c>
      <c r="CE1728" s="1" t="b">
        <f t="shared" si="330"/>
        <v>0</v>
      </c>
      <c r="CI1728"/>
      <c r="CJ1728" s="1" t="str">
        <f t="shared" si="326"/>
        <v/>
      </c>
      <c r="CK1728" s="1" t="s">
        <v>5979</v>
      </c>
      <c r="CM1728" s="7" t="str">
        <f t="shared" si="327"/>
        <v>FALSE</v>
      </c>
      <c r="CN1728" s="227" t="s">
        <v>2285</v>
      </c>
      <c r="CO1728" s="1" t="b">
        <f t="shared" si="331"/>
        <v>0</v>
      </c>
    </row>
    <row r="1729" spans="48:93" ht="18" x14ac:dyDescent="0.25">
      <c r="AV1729" s="226" t="s">
        <v>2285</v>
      </c>
      <c r="AW1729" s="227" t="s">
        <v>4036</v>
      </c>
      <c r="AX1729" s="227" t="s">
        <v>2606</v>
      </c>
      <c r="AY1729" s="232">
        <v>17849</v>
      </c>
      <c r="AZ1729" s="228" t="s">
        <v>373</v>
      </c>
      <c r="BA1729" s="227" t="s">
        <v>4036</v>
      </c>
      <c r="BB1729" s="226" t="s">
        <v>2285</v>
      </c>
      <c r="BD1729" s="229" t="s">
        <v>4035</v>
      </c>
      <c r="BE1729" s="1" t="s">
        <v>380</v>
      </c>
      <c r="BF1729" t="s">
        <v>2284</v>
      </c>
      <c r="BH1729" s="1" t="str">
        <f t="shared" si="320"/>
        <v/>
      </c>
      <c r="BI1729" s="1" t="s">
        <v>5980</v>
      </c>
      <c r="BK1729" s="7" t="str">
        <f t="shared" si="321"/>
        <v>FALSE</v>
      </c>
      <c r="BL1729" s="230" t="s">
        <v>2286</v>
      </c>
      <c r="BM1729" s="1" t="b">
        <f t="shared" si="328"/>
        <v>0</v>
      </c>
      <c r="BQ1729"/>
      <c r="BR1729" s="1" t="str">
        <f t="shared" si="322"/>
        <v/>
      </c>
      <c r="BS1729" s="1" t="s">
        <v>5980</v>
      </c>
      <c r="BU1729" s="7" t="str">
        <f t="shared" si="323"/>
        <v>FALSE</v>
      </c>
      <c r="BV1729" s="230" t="s">
        <v>2286</v>
      </c>
      <c r="BW1729" s="1" t="b">
        <f t="shared" si="329"/>
        <v>0</v>
      </c>
      <c r="BZ1729" s="1" t="str">
        <f t="shared" si="324"/>
        <v/>
      </c>
      <c r="CA1729" s="1" t="s">
        <v>5980</v>
      </c>
      <c r="CC1729" s="7" t="str">
        <f t="shared" si="325"/>
        <v>FALSE</v>
      </c>
      <c r="CD1729" s="230" t="s">
        <v>2286</v>
      </c>
      <c r="CE1729" s="1" t="b">
        <f t="shared" si="330"/>
        <v>0</v>
      </c>
      <c r="CI1729"/>
      <c r="CJ1729" s="1" t="str">
        <f t="shared" si="326"/>
        <v/>
      </c>
      <c r="CK1729" s="1" t="s">
        <v>5980</v>
      </c>
      <c r="CM1729" s="7" t="str">
        <f t="shared" si="327"/>
        <v>FALSE</v>
      </c>
      <c r="CN1729" s="230" t="s">
        <v>2286</v>
      </c>
      <c r="CO1729" s="1" t="b">
        <f t="shared" si="331"/>
        <v>0</v>
      </c>
    </row>
    <row r="1730" spans="48:93" ht="18" x14ac:dyDescent="0.25">
      <c r="AV1730" s="229" t="s">
        <v>2286</v>
      </c>
      <c r="AW1730" s="230" t="s">
        <v>4037</v>
      </c>
      <c r="AX1730" s="230" t="s">
        <v>2614</v>
      </c>
      <c r="AY1730" s="233">
        <v>13333</v>
      </c>
      <c r="AZ1730" s="231" t="s">
        <v>372</v>
      </c>
      <c r="BA1730" s="230" t="s">
        <v>4037</v>
      </c>
      <c r="BB1730" s="229" t="s">
        <v>2286</v>
      </c>
      <c r="BD1730" s="226" t="s">
        <v>4036</v>
      </c>
      <c r="BE1730" s="1" t="s">
        <v>373</v>
      </c>
      <c r="BF1730" t="s">
        <v>2285</v>
      </c>
      <c r="BH1730" s="1" t="str">
        <f t="shared" si="320"/>
        <v/>
      </c>
      <c r="BI1730" s="1" t="s">
        <v>5981</v>
      </c>
      <c r="BK1730" s="7" t="str">
        <f t="shared" si="321"/>
        <v>FALSE</v>
      </c>
      <c r="BL1730" s="227" t="s">
        <v>2287</v>
      </c>
      <c r="BM1730" s="1" t="b">
        <f t="shared" si="328"/>
        <v>0</v>
      </c>
      <c r="BQ1730"/>
      <c r="BR1730" s="1" t="str">
        <f t="shared" si="322"/>
        <v/>
      </c>
      <c r="BS1730" s="1" t="s">
        <v>5981</v>
      </c>
      <c r="BU1730" s="7" t="str">
        <f t="shared" si="323"/>
        <v>FALSE</v>
      </c>
      <c r="BV1730" s="227" t="s">
        <v>2287</v>
      </c>
      <c r="BW1730" s="1" t="b">
        <f t="shared" si="329"/>
        <v>0</v>
      </c>
      <c r="BZ1730" s="1" t="str">
        <f t="shared" si="324"/>
        <v/>
      </c>
      <c r="CA1730" s="1" t="s">
        <v>5981</v>
      </c>
      <c r="CC1730" s="7" t="str">
        <f t="shared" si="325"/>
        <v>FALSE</v>
      </c>
      <c r="CD1730" s="227" t="s">
        <v>2287</v>
      </c>
      <c r="CE1730" s="1" t="b">
        <f t="shared" si="330"/>
        <v>0</v>
      </c>
      <c r="CI1730"/>
      <c r="CJ1730" s="1" t="str">
        <f t="shared" si="326"/>
        <v/>
      </c>
      <c r="CK1730" s="1" t="s">
        <v>5981</v>
      </c>
      <c r="CM1730" s="7" t="str">
        <f t="shared" si="327"/>
        <v>FALSE</v>
      </c>
      <c r="CN1730" s="227" t="s">
        <v>2287</v>
      </c>
      <c r="CO1730" s="1" t="b">
        <f t="shared" si="331"/>
        <v>0</v>
      </c>
    </row>
    <row r="1731" spans="48:93" ht="18" x14ac:dyDescent="0.25">
      <c r="AV1731" s="226" t="s">
        <v>2287</v>
      </c>
      <c r="AW1731" s="227" t="s">
        <v>4038</v>
      </c>
      <c r="AX1731" s="227" t="s">
        <v>2606</v>
      </c>
      <c r="AY1731" s="232">
        <v>76770</v>
      </c>
      <c r="AZ1731" s="228" t="s">
        <v>373</v>
      </c>
      <c r="BA1731" s="227" t="s">
        <v>4038</v>
      </c>
      <c r="BB1731" s="226" t="s">
        <v>2287</v>
      </c>
      <c r="BD1731" s="229" t="s">
        <v>4037</v>
      </c>
      <c r="BE1731" s="1" t="s">
        <v>372</v>
      </c>
      <c r="BF1731" t="s">
        <v>2286</v>
      </c>
      <c r="BH1731" s="1" t="str">
        <f t="shared" si="320"/>
        <v/>
      </c>
      <c r="BI1731" s="1" t="s">
        <v>5982</v>
      </c>
      <c r="BK1731" s="7" t="str">
        <f t="shared" si="321"/>
        <v>FALSE</v>
      </c>
      <c r="BL1731" s="230" t="s">
        <v>2288</v>
      </c>
      <c r="BM1731" s="1" t="b">
        <f t="shared" si="328"/>
        <v>0</v>
      </c>
      <c r="BQ1731"/>
      <c r="BR1731" s="1" t="str">
        <f t="shared" si="322"/>
        <v/>
      </c>
      <c r="BS1731" s="1" t="s">
        <v>5982</v>
      </c>
      <c r="BU1731" s="7" t="str">
        <f t="shared" si="323"/>
        <v>FALSE</v>
      </c>
      <c r="BV1731" s="230" t="s">
        <v>2288</v>
      </c>
      <c r="BW1731" s="1" t="b">
        <f t="shared" si="329"/>
        <v>0</v>
      </c>
      <c r="BZ1731" s="1" t="str">
        <f t="shared" si="324"/>
        <v/>
      </c>
      <c r="CA1731" s="1" t="s">
        <v>5982</v>
      </c>
      <c r="CC1731" s="7" t="str">
        <f t="shared" si="325"/>
        <v>FALSE</v>
      </c>
      <c r="CD1731" s="230" t="s">
        <v>2288</v>
      </c>
      <c r="CE1731" s="1" t="b">
        <f t="shared" si="330"/>
        <v>0</v>
      </c>
      <c r="CI1731"/>
      <c r="CJ1731" s="1" t="str">
        <f t="shared" si="326"/>
        <v/>
      </c>
      <c r="CK1731" s="1" t="s">
        <v>5982</v>
      </c>
      <c r="CM1731" s="7" t="str">
        <f t="shared" si="327"/>
        <v>FALSE</v>
      </c>
      <c r="CN1731" s="230" t="s">
        <v>2288</v>
      </c>
      <c r="CO1731" s="1" t="b">
        <f t="shared" si="331"/>
        <v>0</v>
      </c>
    </row>
    <row r="1732" spans="48:93" ht="18" x14ac:dyDescent="0.25">
      <c r="AV1732" s="229" t="s">
        <v>2288</v>
      </c>
      <c r="AW1732" s="230" t="s">
        <v>4039</v>
      </c>
      <c r="AX1732" s="230" t="s">
        <v>2772</v>
      </c>
      <c r="AY1732" s="233">
        <v>13343</v>
      </c>
      <c r="AZ1732" s="231" t="s">
        <v>367</v>
      </c>
      <c r="BA1732" s="230" t="s">
        <v>4039</v>
      </c>
      <c r="BB1732" s="229" t="s">
        <v>2288</v>
      </c>
      <c r="BD1732" s="226" t="s">
        <v>4038</v>
      </c>
      <c r="BE1732" s="1" t="s">
        <v>373</v>
      </c>
      <c r="BF1732" t="s">
        <v>2287</v>
      </c>
      <c r="BH1732" s="1" t="str">
        <f t="shared" si="320"/>
        <v/>
      </c>
      <c r="BI1732" s="1" t="s">
        <v>5983</v>
      </c>
      <c r="BK1732" s="7" t="str">
        <f t="shared" si="321"/>
        <v>FALSE</v>
      </c>
      <c r="BL1732" s="227" t="s">
        <v>2289</v>
      </c>
      <c r="BM1732" s="1" t="b">
        <f t="shared" si="328"/>
        <v>0</v>
      </c>
      <c r="BQ1732"/>
      <c r="BR1732" s="1" t="str">
        <f t="shared" si="322"/>
        <v/>
      </c>
      <c r="BS1732" s="1" t="s">
        <v>5983</v>
      </c>
      <c r="BU1732" s="7" t="str">
        <f t="shared" si="323"/>
        <v>FALSE</v>
      </c>
      <c r="BV1732" s="227" t="s">
        <v>2289</v>
      </c>
      <c r="BW1732" s="1" t="b">
        <f t="shared" si="329"/>
        <v>0</v>
      </c>
      <c r="BZ1732" s="1" t="str">
        <f t="shared" si="324"/>
        <v/>
      </c>
      <c r="CA1732" s="1" t="s">
        <v>5983</v>
      </c>
      <c r="CC1732" s="7" t="str">
        <f t="shared" si="325"/>
        <v>FALSE</v>
      </c>
      <c r="CD1732" s="227" t="s">
        <v>2289</v>
      </c>
      <c r="CE1732" s="1" t="b">
        <f t="shared" si="330"/>
        <v>0</v>
      </c>
      <c r="CI1732"/>
      <c r="CJ1732" s="1" t="str">
        <f t="shared" si="326"/>
        <v/>
      </c>
      <c r="CK1732" s="1" t="s">
        <v>5983</v>
      </c>
      <c r="CM1732" s="7" t="str">
        <f t="shared" si="327"/>
        <v>FALSE</v>
      </c>
      <c r="CN1732" s="227" t="s">
        <v>2289</v>
      </c>
      <c r="CO1732" s="1" t="b">
        <f t="shared" si="331"/>
        <v>0</v>
      </c>
    </row>
    <row r="1733" spans="48:93" ht="18" x14ac:dyDescent="0.25">
      <c r="AV1733" s="226" t="s">
        <v>2289</v>
      </c>
      <c r="AW1733" s="227" t="s">
        <v>4040</v>
      </c>
      <c r="AX1733" s="227" t="s">
        <v>2675</v>
      </c>
      <c r="AY1733" s="232">
        <v>19807</v>
      </c>
      <c r="AZ1733" s="228" t="s">
        <v>339</v>
      </c>
      <c r="BA1733" s="227" t="s">
        <v>4040</v>
      </c>
      <c r="BB1733" s="226" t="s">
        <v>2289</v>
      </c>
      <c r="BD1733" s="229" t="s">
        <v>4039</v>
      </c>
      <c r="BE1733" s="1" t="s">
        <v>367</v>
      </c>
      <c r="BF1733" t="s">
        <v>2288</v>
      </c>
      <c r="BH1733" s="1" t="str">
        <f t="shared" si="320"/>
        <v/>
      </c>
      <c r="BI1733" s="1" t="s">
        <v>5984</v>
      </c>
      <c r="BK1733" s="7" t="str">
        <f t="shared" si="321"/>
        <v>FALSE</v>
      </c>
      <c r="BL1733" s="230" t="s">
        <v>2290</v>
      </c>
      <c r="BM1733" s="1" t="b">
        <f t="shared" si="328"/>
        <v>0</v>
      </c>
      <c r="BQ1733"/>
      <c r="BR1733" s="1" t="str">
        <f t="shared" si="322"/>
        <v/>
      </c>
      <c r="BS1733" s="1" t="s">
        <v>5984</v>
      </c>
      <c r="BU1733" s="7" t="str">
        <f t="shared" si="323"/>
        <v>FALSE</v>
      </c>
      <c r="BV1733" s="230" t="s">
        <v>2290</v>
      </c>
      <c r="BW1733" s="1" t="b">
        <f t="shared" si="329"/>
        <v>0</v>
      </c>
      <c r="BZ1733" s="1" t="str">
        <f t="shared" si="324"/>
        <v/>
      </c>
      <c r="CA1733" s="1" t="s">
        <v>5984</v>
      </c>
      <c r="CC1733" s="7" t="str">
        <f t="shared" si="325"/>
        <v>FALSE</v>
      </c>
      <c r="CD1733" s="230" t="s">
        <v>2290</v>
      </c>
      <c r="CE1733" s="1" t="b">
        <f t="shared" si="330"/>
        <v>0</v>
      </c>
      <c r="CI1733"/>
      <c r="CJ1733" s="1" t="str">
        <f t="shared" si="326"/>
        <v/>
      </c>
      <c r="CK1733" s="1" t="s">
        <v>5984</v>
      </c>
      <c r="CM1733" s="7" t="str">
        <f t="shared" si="327"/>
        <v>FALSE</v>
      </c>
      <c r="CN1733" s="230" t="s">
        <v>2290</v>
      </c>
      <c r="CO1733" s="1" t="b">
        <f t="shared" si="331"/>
        <v>0</v>
      </c>
    </row>
    <row r="1734" spans="48:93" ht="18" x14ac:dyDescent="0.25">
      <c r="AV1734" s="229" t="s">
        <v>2290</v>
      </c>
      <c r="AW1734" s="230" t="s">
        <v>4041</v>
      </c>
      <c r="AX1734" s="230" t="s">
        <v>2604</v>
      </c>
      <c r="AY1734" s="233">
        <v>77714</v>
      </c>
      <c r="AZ1734" s="231" t="s">
        <v>341</v>
      </c>
      <c r="BA1734" s="230" t="s">
        <v>4041</v>
      </c>
      <c r="BB1734" s="229" t="s">
        <v>2290</v>
      </c>
      <c r="BD1734" s="226" t="s">
        <v>4040</v>
      </c>
      <c r="BE1734" s="1" t="s">
        <v>339</v>
      </c>
      <c r="BF1734" t="s">
        <v>2289</v>
      </c>
      <c r="BH1734" s="1" t="str">
        <f t="shared" si="320"/>
        <v/>
      </c>
      <c r="BI1734" s="1" t="s">
        <v>5985</v>
      </c>
      <c r="BK1734" s="7" t="str">
        <f t="shared" si="321"/>
        <v>FALSE</v>
      </c>
      <c r="BL1734" s="227" t="s">
        <v>2291</v>
      </c>
      <c r="BM1734" s="1" t="b">
        <f t="shared" si="328"/>
        <v>0</v>
      </c>
      <c r="BQ1734"/>
      <c r="BR1734" s="1" t="str">
        <f t="shared" si="322"/>
        <v/>
      </c>
      <c r="BS1734" s="1" t="s">
        <v>5985</v>
      </c>
      <c r="BU1734" s="7" t="str">
        <f t="shared" si="323"/>
        <v>FALSE</v>
      </c>
      <c r="BV1734" s="227" t="s">
        <v>2291</v>
      </c>
      <c r="BW1734" s="1" t="b">
        <f t="shared" si="329"/>
        <v>0</v>
      </c>
      <c r="BZ1734" s="1" t="str">
        <f t="shared" si="324"/>
        <v/>
      </c>
      <c r="CA1734" s="1" t="s">
        <v>5985</v>
      </c>
      <c r="CC1734" s="7" t="str">
        <f t="shared" si="325"/>
        <v>FALSE</v>
      </c>
      <c r="CD1734" s="227" t="s">
        <v>2291</v>
      </c>
      <c r="CE1734" s="1" t="b">
        <f t="shared" si="330"/>
        <v>0</v>
      </c>
      <c r="CI1734"/>
      <c r="CJ1734" s="1" t="str">
        <f t="shared" si="326"/>
        <v/>
      </c>
      <c r="CK1734" s="1" t="s">
        <v>5985</v>
      </c>
      <c r="CM1734" s="7" t="str">
        <f t="shared" si="327"/>
        <v>FALSE</v>
      </c>
      <c r="CN1734" s="227" t="s">
        <v>2291</v>
      </c>
      <c r="CO1734" s="1" t="b">
        <f t="shared" si="331"/>
        <v>0</v>
      </c>
    </row>
    <row r="1735" spans="48:93" ht="18" x14ac:dyDescent="0.25">
      <c r="AV1735" s="226" t="s">
        <v>2291</v>
      </c>
      <c r="AW1735" s="227" t="s">
        <v>4042</v>
      </c>
      <c r="AX1735" s="227" t="s">
        <v>2604</v>
      </c>
      <c r="AY1735" s="232">
        <v>77712</v>
      </c>
      <c r="AZ1735" s="228" t="s">
        <v>341</v>
      </c>
      <c r="BA1735" s="227" t="s">
        <v>4042</v>
      </c>
      <c r="BB1735" s="226" t="s">
        <v>2291</v>
      </c>
      <c r="BD1735" s="229" t="s">
        <v>4041</v>
      </c>
      <c r="BE1735" s="1" t="s">
        <v>341</v>
      </c>
      <c r="BF1735" t="s">
        <v>2290</v>
      </c>
      <c r="BH1735" s="1" t="str">
        <f t="shared" si="320"/>
        <v/>
      </c>
      <c r="BI1735" s="1" t="s">
        <v>5986</v>
      </c>
      <c r="BK1735" s="7" t="str">
        <f t="shared" si="321"/>
        <v>FALSE</v>
      </c>
      <c r="BL1735" s="230" t="s">
        <v>2292</v>
      </c>
      <c r="BM1735" s="1" t="b">
        <f t="shared" si="328"/>
        <v>0</v>
      </c>
      <c r="BQ1735"/>
      <c r="BR1735" s="1" t="str">
        <f t="shared" si="322"/>
        <v/>
      </c>
      <c r="BS1735" s="1" t="s">
        <v>5986</v>
      </c>
      <c r="BU1735" s="7" t="str">
        <f t="shared" si="323"/>
        <v>FALSE</v>
      </c>
      <c r="BV1735" s="230" t="s">
        <v>2292</v>
      </c>
      <c r="BW1735" s="1" t="b">
        <f t="shared" si="329"/>
        <v>0</v>
      </c>
      <c r="BZ1735" s="1" t="str">
        <f t="shared" si="324"/>
        <v/>
      </c>
      <c r="CA1735" s="1" t="s">
        <v>5986</v>
      </c>
      <c r="CC1735" s="7" t="str">
        <f t="shared" si="325"/>
        <v>FALSE</v>
      </c>
      <c r="CD1735" s="230" t="s">
        <v>2292</v>
      </c>
      <c r="CE1735" s="1" t="b">
        <f t="shared" si="330"/>
        <v>0</v>
      </c>
      <c r="CI1735"/>
      <c r="CJ1735" s="1" t="str">
        <f t="shared" si="326"/>
        <v/>
      </c>
      <c r="CK1735" s="1" t="s">
        <v>5986</v>
      </c>
      <c r="CM1735" s="7" t="str">
        <f t="shared" si="327"/>
        <v>FALSE</v>
      </c>
      <c r="CN1735" s="230" t="s">
        <v>2292</v>
      </c>
      <c r="CO1735" s="1" t="b">
        <f t="shared" si="331"/>
        <v>0</v>
      </c>
    </row>
    <row r="1736" spans="48:93" ht="18" x14ac:dyDescent="0.25">
      <c r="AV1736" s="229" t="s">
        <v>2292</v>
      </c>
      <c r="AW1736" s="230" t="s">
        <v>4043</v>
      </c>
      <c r="AX1736" s="230" t="s">
        <v>2604</v>
      </c>
      <c r="AY1736" s="233">
        <v>77713</v>
      </c>
      <c r="AZ1736" s="231" t="s">
        <v>341</v>
      </c>
      <c r="BA1736" s="230" t="s">
        <v>4043</v>
      </c>
      <c r="BB1736" s="229" t="s">
        <v>2292</v>
      </c>
      <c r="BD1736" s="226" t="s">
        <v>4042</v>
      </c>
      <c r="BE1736" s="1" t="s">
        <v>341</v>
      </c>
      <c r="BF1736" t="s">
        <v>2291</v>
      </c>
      <c r="BH1736" s="1" t="str">
        <f t="shared" si="320"/>
        <v/>
      </c>
      <c r="BI1736" s="1" t="s">
        <v>5987</v>
      </c>
      <c r="BK1736" s="7" t="str">
        <f t="shared" si="321"/>
        <v>FALSE</v>
      </c>
      <c r="BL1736" s="227" t="s">
        <v>2293</v>
      </c>
      <c r="BM1736" s="1" t="b">
        <f t="shared" si="328"/>
        <v>0</v>
      </c>
      <c r="BQ1736"/>
      <c r="BR1736" s="1" t="str">
        <f t="shared" si="322"/>
        <v/>
      </c>
      <c r="BS1736" s="1" t="s">
        <v>5987</v>
      </c>
      <c r="BU1736" s="7" t="str">
        <f t="shared" si="323"/>
        <v>FALSE</v>
      </c>
      <c r="BV1736" s="227" t="s">
        <v>2293</v>
      </c>
      <c r="BW1736" s="1" t="b">
        <f t="shared" si="329"/>
        <v>0</v>
      </c>
      <c r="BZ1736" s="1" t="str">
        <f t="shared" si="324"/>
        <v/>
      </c>
      <c r="CA1736" s="1" t="s">
        <v>5987</v>
      </c>
      <c r="CC1736" s="7" t="str">
        <f t="shared" si="325"/>
        <v>FALSE</v>
      </c>
      <c r="CD1736" s="227" t="s">
        <v>2293</v>
      </c>
      <c r="CE1736" s="1" t="b">
        <f t="shared" si="330"/>
        <v>0</v>
      </c>
      <c r="CI1736"/>
      <c r="CJ1736" s="1" t="str">
        <f t="shared" si="326"/>
        <v/>
      </c>
      <c r="CK1736" s="1" t="s">
        <v>5987</v>
      </c>
      <c r="CM1736" s="7" t="str">
        <f t="shared" si="327"/>
        <v>FALSE</v>
      </c>
      <c r="CN1736" s="227" t="s">
        <v>2293</v>
      </c>
      <c r="CO1736" s="1" t="b">
        <f t="shared" si="331"/>
        <v>0</v>
      </c>
    </row>
    <row r="1737" spans="48:93" ht="18" x14ac:dyDescent="0.25">
      <c r="AV1737" s="226" t="s">
        <v>2293</v>
      </c>
      <c r="AW1737" s="227" t="s">
        <v>4044</v>
      </c>
      <c r="AX1737" s="227" t="s">
        <v>2604</v>
      </c>
      <c r="AY1737" s="232">
        <v>74412</v>
      </c>
      <c r="AZ1737" s="228" t="s">
        <v>341</v>
      </c>
      <c r="BA1737" s="227" t="s">
        <v>4044</v>
      </c>
      <c r="BB1737" s="226" t="s">
        <v>2293</v>
      </c>
      <c r="BD1737" s="229" t="s">
        <v>4043</v>
      </c>
      <c r="BE1737" s="1" t="s">
        <v>341</v>
      </c>
      <c r="BF1737" t="s">
        <v>2292</v>
      </c>
      <c r="BH1737" s="1" t="str">
        <f t="shared" si="320"/>
        <v/>
      </c>
      <c r="BI1737" s="1" t="s">
        <v>5988</v>
      </c>
      <c r="BK1737" s="7" t="str">
        <f t="shared" si="321"/>
        <v>FALSE</v>
      </c>
      <c r="BL1737" s="230" t="s">
        <v>2294</v>
      </c>
      <c r="BM1737" s="1" t="b">
        <f t="shared" si="328"/>
        <v>0</v>
      </c>
      <c r="BQ1737"/>
      <c r="BR1737" s="1" t="str">
        <f t="shared" si="322"/>
        <v/>
      </c>
      <c r="BS1737" s="1" t="s">
        <v>5988</v>
      </c>
      <c r="BU1737" s="7" t="str">
        <f t="shared" si="323"/>
        <v>FALSE</v>
      </c>
      <c r="BV1737" s="230" t="s">
        <v>2294</v>
      </c>
      <c r="BW1737" s="1" t="b">
        <f t="shared" si="329"/>
        <v>0</v>
      </c>
      <c r="BZ1737" s="1" t="str">
        <f t="shared" si="324"/>
        <v/>
      </c>
      <c r="CA1737" s="1" t="s">
        <v>5988</v>
      </c>
      <c r="CC1737" s="7" t="str">
        <f t="shared" si="325"/>
        <v>FALSE</v>
      </c>
      <c r="CD1737" s="230" t="s">
        <v>2294</v>
      </c>
      <c r="CE1737" s="1" t="b">
        <f t="shared" si="330"/>
        <v>0</v>
      </c>
      <c r="CI1737"/>
      <c r="CJ1737" s="1" t="str">
        <f t="shared" si="326"/>
        <v/>
      </c>
      <c r="CK1737" s="1" t="s">
        <v>5988</v>
      </c>
      <c r="CM1737" s="7" t="str">
        <f t="shared" si="327"/>
        <v>FALSE</v>
      </c>
      <c r="CN1737" s="230" t="s">
        <v>2294</v>
      </c>
      <c r="CO1737" s="1" t="b">
        <f t="shared" si="331"/>
        <v>0</v>
      </c>
    </row>
    <row r="1738" spans="48:93" ht="18" x14ac:dyDescent="0.25">
      <c r="AV1738" s="229" t="s">
        <v>2294</v>
      </c>
      <c r="AW1738" s="230" t="s">
        <v>4045</v>
      </c>
      <c r="AX1738" s="230" t="s">
        <v>2604</v>
      </c>
      <c r="AY1738" s="233">
        <v>76622</v>
      </c>
      <c r="AZ1738" s="231" t="s">
        <v>341</v>
      </c>
      <c r="BA1738" s="230" t="s">
        <v>4045</v>
      </c>
      <c r="BB1738" s="229" t="s">
        <v>2294</v>
      </c>
      <c r="BD1738" s="226" t="s">
        <v>4044</v>
      </c>
      <c r="BE1738" s="1" t="s">
        <v>341</v>
      </c>
      <c r="BF1738" t="s">
        <v>2293</v>
      </c>
      <c r="BH1738" s="1" t="str">
        <f t="shared" ref="BH1738:BH1801" si="332">CONCATENATE(_TIR_1,_TIS_1)</f>
        <v/>
      </c>
      <c r="BI1738" s="1" t="s">
        <v>5989</v>
      </c>
      <c r="BK1738" s="7" t="str">
        <f t="shared" ref="BK1738:BK1801" si="333">IF(BH1738=BI1738,"TRUE","FALSE")</f>
        <v>FALSE</v>
      </c>
      <c r="BL1738" s="227" t="s">
        <v>2295</v>
      </c>
      <c r="BM1738" s="1" t="b">
        <f t="shared" si="328"/>
        <v>0</v>
      </c>
      <c r="BQ1738"/>
      <c r="BR1738" s="1" t="str">
        <f t="shared" ref="BR1738:BR1801" si="334">CONCATENATE(_TIR_2,_TIS_2)</f>
        <v/>
      </c>
      <c r="BS1738" s="1" t="s">
        <v>5989</v>
      </c>
      <c r="BU1738" s="7" t="str">
        <f t="shared" ref="BU1738:BU1801" si="335">IF(BR1738=BS1738,"TRUE","FALSE")</f>
        <v>FALSE</v>
      </c>
      <c r="BV1738" s="227" t="s">
        <v>2295</v>
      </c>
      <c r="BW1738" s="1" t="b">
        <f t="shared" si="329"/>
        <v>0</v>
      </c>
      <c r="BZ1738" s="1" t="str">
        <f t="shared" ref="BZ1738:BZ1801" si="336">CONCATENATE(_TIR_3,_TIS_3)</f>
        <v/>
      </c>
      <c r="CA1738" s="1" t="s">
        <v>5989</v>
      </c>
      <c r="CC1738" s="7" t="str">
        <f t="shared" ref="CC1738:CC1801" si="337">IF(BZ1738=CA1738,"TRUE","FALSE")</f>
        <v>FALSE</v>
      </c>
      <c r="CD1738" s="227" t="s">
        <v>2295</v>
      </c>
      <c r="CE1738" s="1" t="b">
        <f t="shared" si="330"/>
        <v>0</v>
      </c>
      <c r="CI1738"/>
      <c r="CJ1738" s="1" t="str">
        <f t="shared" ref="CJ1738:CJ1801" si="338">CONCATENATE(_TIR_4,_TIS_4)</f>
        <v/>
      </c>
      <c r="CK1738" s="1" t="s">
        <v>5989</v>
      </c>
      <c r="CM1738" s="7" t="str">
        <f t="shared" ref="CM1738:CM1801" si="339">IF(CJ1738=CK1738,"TRUE","FALSE")</f>
        <v>FALSE</v>
      </c>
      <c r="CN1738" s="227" t="s">
        <v>2295</v>
      </c>
      <c r="CO1738" s="1" t="b">
        <f t="shared" si="331"/>
        <v>0</v>
      </c>
    </row>
    <row r="1739" spans="48:93" ht="18" x14ac:dyDescent="0.25">
      <c r="AV1739" s="226" t="s">
        <v>2295</v>
      </c>
      <c r="AW1739" s="227" t="s">
        <v>4046</v>
      </c>
      <c r="AX1739" s="227" t="s">
        <v>2604</v>
      </c>
      <c r="AY1739" s="232">
        <v>71154</v>
      </c>
      <c r="AZ1739" s="228" t="s">
        <v>341</v>
      </c>
      <c r="BA1739" s="227" t="s">
        <v>4046</v>
      </c>
      <c r="BB1739" s="226" t="s">
        <v>2295</v>
      </c>
      <c r="BD1739" s="229" t="s">
        <v>4045</v>
      </c>
      <c r="BE1739" s="1" t="s">
        <v>341</v>
      </c>
      <c r="BF1739" t="s">
        <v>2294</v>
      </c>
      <c r="BH1739" s="1" t="str">
        <f t="shared" si="332"/>
        <v/>
      </c>
      <c r="BI1739" s="1" t="s">
        <v>5990</v>
      </c>
      <c r="BK1739" s="7" t="str">
        <f t="shared" si="333"/>
        <v>FALSE</v>
      </c>
      <c r="BL1739" s="230" t="s">
        <v>2296</v>
      </c>
      <c r="BM1739" s="1" t="b">
        <f t="shared" ref="BM1739:BM1802" si="340">IF(BK1739="TRUE",BL1739)</f>
        <v>0</v>
      </c>
      <c r="BQ1739"/>
      <c r="BR1739" s="1" t="str">
        <f t="shared" si="334"/>
        <v/>
      </c>
      <c r="BS1739" s="1" t="s">
        <v>5990</v>
      </c>
      <c r="BU1739" s="7" t="str">
        <f t="shared" si="335"/>
        <v>FALSE</v>
      </c>
      <c r="BV1739" s="230" t="s">
        <v>2296</v>
      </c>
      <c r="BW1739" s="1" t="b">
        <f t="shared" ref="BW1739:BW1802" si="341">IF(BU1739="TRUE",BV1739)</f>
        <v>0</v>
      </c>
      <c r="BZ1739" s="1" t="str">
        <f t="shared" si="336"/>
        <v/>
      </c>
      <c r="CA1739" s="1" t="s">
        <v>5990</v>
      </c>
      <c r="CC1739" s="7" t="str">
        <f t="shared" si="337"/>
        <v>FALSE</v>
      </c>
      <c r="CD1739" s="230" t="s">
        <v>2296</v>
      </c>
      <c r="CE1739" s="1" t="b">
        <f t="shared" ref="CE1739:CE1802" si="342">IF(CC1739="TRUE",CD1739)</f>
        <v>0</v>
      </c>
      <c r="CI1739"/>
      <c r="CJ1739" s="1" t="str">
        <f t="shared" si="338"/>
        <v/>
      </c>
      <c r="CK1739" s="1" t="s">
        <v>5990</v>
      </c>
      <c r="CM1739" s="7" t="str">
        <f t="shared" si="339"/>
        <v>FALSE</v>
      </c>
      <c r="CN1739" s="230" t="s">
        <v>2296</v>
      </c>
      <c r="CO1739" s="1" t="b">
        <f t="shared" ref="CO1739:CO1802" si="343">IF(CM1739="TRUE",CN1739)</f>
        <v>0</v>
      </c>
    </row>
    <row r="1740" spans="48:93" ht="18" x14ac:dyDescent="0.25">
      <c r="AV1740" s="229" t="s">
        <v>2296</v>
      </c>
      <c r="AW1740" s="230" t="s">
        <v>4047</v>
      </c>
      <c r="AX1740" s="230" t="s">
        <v>2675</v>
      </c>
      <c r="AY1740" s="233">
        <v>8260</v>
      </c>
      <c r="AZ1740" s="231" t="s">
        <v>339</v>
      </c>
      <c r="BA1740" s="230" t="s">
        <v>4047</v>
      </c>
      <c r="BB1740" s="229" t="s">
        <v>2296</v>
      </c>
      <c r="BD1740" s="226" t="s">
        <v>4046</v>
      </c>
      <c r="BE1740" s="1" t="s">
        <v>341</v>
      </c>
      <c r="BF1740" t="s">
        <v>2295</v>
      </c>
      <c r="BH1740" s="1" t="str">
        <f t="shared" si="332"/>
        <v/>
      </c>
      <c r="BI1740" s="1" t="s">
        <v>5991</v>
      </c>
      <c r="BK1740" s="7" t="str">
        <f t="shared" si="333"/>
        <v>FALSE</v>
      </c>
      <c r="BL1740" s="227" t="s">
        <v>2297</v>
      </c>
      <c r="BM1740" s="1" t="b">
        <f t="shared" si="340"/>
        <v>0</v>
      </c>
      <c r="BQ1740"/>
      <c r="BR1740" s="1" t="str">
        <f t="shared" si="334"/>
        <v/>
      </c>
      <c r="BS1740" s="1" t="s">
        <v>5991</v>
      </c>
      <c r="BU1740" s="7" t="str">
        <f t="shared" si="335"/>
        <v>FALSE</v>
      </c>
      <c r="BV1740" s="227" t="s">
        <v>2297</v>
      </c>
      <c r="BW1740" s="1" t="b">
        <f t="shared" si="341"/>
        <v>0</v>
      </c>
      <c r="BZ1740" s="1" t="str">
        <f t="shared" si="336"/>
        <v/>
      </c>
      <c r="CA1740" s="1" t="s">
        <v>5991</v>
      </c>
      <c r="CC1740" s="7" t="str">
        <f t="shared" si="337"/>
        <v>FALSE</v>
      </c>
      <c r="CD1740" s="227" t="s">
        <v>2297</v>
      </c>
      <c r="CE1740" s="1" t="b">
        <f t="shared" si="342"/>
        <v>0</v>
      </c>
      <c r="CI1740"/>
      <c r="CJ1740" s="1" t="str">
        <f t="shared" si="338"/>
        <v/>
      </c>
      <c r="CK1740" s="1" t="s">
        <v>5991</v>
      </c>
      <c r="CM1740" s="7" t="str">
        <f t="shared" si="339"/>
        <v>FALSE</v>
      </c>
      <c r="CN1740" s="227" t="s">
        <v>2297</v>
      </c>
      <c r="CO1740" s="1" t="b">
        <f t="shared" si="343"/>
        <v>0</v>
      </c>
    </row>
    <row r="1741" spans="48:93" ht="18" x14ac:dyDescent="0.25">
      <c r="AV1741" s="226" t="s">
        <v>2297</v>
      </c>
      <c r="AW1741" s="227" t="s">
        <v>4048</v>
      </c>
      <c r="AX1741" s="227" t="s">
        <v>2623</v>
      </c>
      <c r="AY1741" s="232">
        <v>13346</v>
      </c>
      <c r="AZ1741" s="228" t="s">
        <v>323</v>
      </c>
      <c r="BA1741" s="227" t="s">
        <v>4048</v>
      </c>
      <c r="BB1741" s="226" t="s">
        <v>2297</v>
      </c>
      <c r="BD1741" s="229" t="s">
        <v>4047</v>
      </c>
      <c r="BE1741" s="1" t="s">
        <v>339</v>
      </c>
      <c r="BF1741" t="s">
        <v>2296</v>
      </c>
      <c r="BH1741" s="1" t="str">
        <f t="shared" si="332"/>
        <v/>
      </c>
      <c r="BI1741" s="1" t="s">
        <v>5992</v>
      </c>
      <c r="BK1741" s="7" t="str">
        <f t="shared" si="333"/>
        <v>FALSE</v>
      </c>
      <c r="BL1741" s="230" t="s">
        <v>2298</v>
      </c>
      <c r="BM1741" s="1" t="b">
        <f t="shared" si="340"/>
        <v>0</v>
      </c>
      <c r="BQ1741"/>
      <c r="BR1741" s="1" t="str">
        <f t="shared" si="334"/>
        <v/>
      </c>
      <c r="BS1741" s="1" t="s">
        <v>5992</v>
      </c>
      <c r="BU1741" s="7" t="str">
        <f t="shared" si="335"/>
        <v>FALSE</v>
      </c>
      <c r="BV1741" s="230" t="s">
        <v>2298</v>
      </c>
      <c r="BW1741" s="1" t="b">
        <f t="shared" si="341"/>
        <v>0</v>
      </c>
      <c r="BZ1741" s="1" t="str">
        <f t="shared" si="336"/>
        <v/>
      </c>
      <c r="CA1741" s="1" t="s">
        <v>5992</v>
      </c>
      <c r="CC1741" s="7" t="str">
        <f t="shared" si="337"/>
        <v>FALSE</v>
      </c>
      <c r="CD1741" s="230" t="s">
        <v>2298</v>
      </c>
      <c r="CE1741" s="1" t="b">
        <f t="shared" si="342"/>
        <v>0</v>
      </c>
      <c r="CI1741"/>
      <c r="CJ1741" s="1" t="str">
        <f t="shared" si="338"/>
        <v/>
      </c>
      <c r="CK1741" s="1" t="s">
        <v>5992</v>
      </c>
      <c r="CM1741" s="7" t="str">
        <f t="shared" si="339"/>
        <v>FALSE</v>
      </c>
      <c r="CN1741" s="230" t="s">
        <v>2298</v>
      </c>
      <c r="CO1741" s="1" t="b">
        <f t="shared" si="343"/>
        <v>0</v>
      </c>
    </row>
    <row r="1742" spans="48:93" ht="18" x14ac:dyDescent="0.25">
      <c r="AV1742" s="229" t="s">
        <v>2298</v>
      </c>
      <c r="AW1742" s="230" t="s">
        <v>4049</v>
      </c>
      <c r="AX1742" s="230" t="s">
        <v>2612</v>
      </c>
      <c r="AY1742" s="233">
        <v>18619</v>
      </c>
      <c r="AZ1742" s="231" t="s">
        <v>334</v>
      </c>
      <c r="BA1742" s="230" t="s">
        <v>4049</v>
      </c>
      <c r="BB1742" s="229" t="s">
        <v>2298</v>
      </c>
      <c r="BD1742" s="226" t="s">
        <v>4048</v>
      </c>
      <c r="BE1742" s="1" t="s">
        <v>323</v>
      </c>
      <c r="BF1742" t="s">
        <v>2297</v>
      </c>
      <c r="BH1742" s="1" t="str">
        <f t="shared" si="332"/>
        <v/>
      </c>
      <c r="BI1742" s="1" t="s">
        <v>5993</v>
      </c>
      <c r="BK1742" s="7" t="str">
        <f t="shared" si="333"/>
        <v>FALSE</v>
      </c>
      <c r="BL1742" s="227" t="s">
        <v>2299</v>
      </c>
      <c r="BM1742" s="1" t="b">
        <f t="shared" si="340"/>
        <v>0</v>
      </c>
      <c r="BQ1742"/>
      <c r="BR1742" s="1" t="str">
        <f t="shared" si="334"/>
        <v/>
      </c>
      <c r="BS1742" s="1" t="s">
        <v>5993</v>
      </c>
      <c r="BU1742" s="7" t="str">
        <f t="shared" si="335"/>
        <v>FALSE</v>
      </c>
      <c r="BV1742" s="227" t="s">
        <v>2299</v>
      </c>
      <c r="BW1742" s="1" t="b">
        <f t="shared" si="341"/>
        <v>0</v>
      </c>
      <c r="BZ1742" s="1" t="str">
        <f t="shared" si="336"/>
        <v/>
      </c>
      <c r="CA1742" s="1" t="s">
        <v>5993</v>
      </c>
      <c r="CC1742" s="7" t="str">
        <f t="shared" si="337"/>
        <v>FALSE</v>
      </c>
      <c r="CD1742" s="227" t="s">
        <v>2299</v>
      </c>
      <c r="CE1742" s="1" t="b">
        <f t="shared" si="342"/>
        <v>0</v>
      </c>
      <c r="CI1742"/>
      <c r="CJ1742" s="1" t="str">
        <f t="shared" si="338"/>
        <v/>
      </c>
      <c r="CK1742" s="1" t="s">
        <v>5993</v>
      </c>
      <c r="CM1742" s="7" t="str">
        <f t="shared" si="339"/>
        <v>FALSE</v>
      </c>
      <c r="CN1742" s="227" t="s">
        <v>2299</v>
      </c>
      <c r="CO1742" s="1" t="b">
        <f t="shared" si="343"/>
        <v>0</v>
      </c>
    </row>
    <row r="1743" spans="48:93" ht="18" x14ac:dyDescent="0.25">
      <c r="AV1743" s="226" t="s">
        <v>2299</v>
      </c>
      <c r="AW1743" s="227" t="s">
        <v>4050</v>
      </c>
      <c r="AX1743" s="227" t="s">
        <v>2612</v>
      </c>
      <c r="AY1743" s="232">
        <v>17848</v>
      </c>
      <c r="AZ1743" s="228" t="s">
        <v>334</v>
      </c>
      <c r="BA1743" s="227" t="s">
        <v>4050</v>
      </c>
      <c r="BB1743" s="226" t="s">
        <v>2299</v>
      </c>
      <c r="BD1743" s="229" t="s">
        <v>4049</v>
      </c>
      <c r="BE1743" s="1" t="s">
        <v>334</v>
      </c>
      <c r="BF1743" t="s">
        <v>2298</v>
      </c>
      <c r="BH1743" s="1" t="str">
        <f t="shared" si="332"/>
        <v/>
      </c>
      <c r="BI1743" s="1" t="s">
        <v>5994</v>
      </c>
      <c r="BK1743" s="7" t="str">
        <f t="shared" si="333"/>
        <v>FALSE</v>
      </c>
      <c r="BL1743" s="230" t="s">
        <v>2300</v>
      </c>
      <c r="BM1743" s="1" t="b">
        <f t="shared" si="340"/>
        <v>0</v>
      </c>
      <c r="BQ1743"/>
      <c r="BR1743" s="1" t="str">
        <f t="shared" si="334"/>
        <v/>
      </c>
      <c r="BS1743" s="1" t="s">
        <v>5994</v>
      </c>
      <c r="BU1743" s="7" t="str">
        <f t="shared" si="335"/>
        <v>FALSE</v>
      </c>
      <c r="BV1743" s="230" t="s">
        <v>2300</v>
      </c>
      <c r="BW1743" s="1" t="b">
        <f t="shared" si="341"/>
        <v>0</v>
      </c>
      <c r="BZ1743" s="1" t="str">
        <f t="shared" si="336"/>
        <v/>
      </c>
      <c r="CA1743" s="1" t="s">
        <v>5994</v>
      </c>
      <c r="CC1743" s="7" t="str">
        <f t="shared" si="337"/>
        <v>FALSE</v>
      </c>
      <c r="CD1743" s="230" t="s">
        <v>2300</v>
      </c>
      <c r="CE1743" s="1" t="b">
        <f t="shared" si="342"/>
        <v>0</v>
      </c>
      <c r="CI1743"/>
      <c r="CJ1743" s="1" t="str">
        <f t="shared" si="338"/>
        <v/>
      </c>
      <c r="CK1743" s="1" t="s">
        <v>5994</v>
      </c>
      <c r="CM1743" s="7" t="str">
        <f t="shared" si="339"/>
        <v>FALSE</v>
      </c>
      <c r="CN1743" s="230" t="s">
        <v>2300</v>
      </c>
      <c r="CO1743" s="1" t="b">
        <f t="shared" si="343"/>
        <v>0</v>
      </c>
    </row>
    <row r="1744" spans="48:93" ht="18" x14ac:dyDescent="0.25">
      <c r="AV1744" s="229" t="s">
        <v>2300</v>
      </c>
      <c r="AW1744" s="230" t="s">
        <v>4051</v>
      </c>
      <c r="AX1744" s="230" t="s">
        <v>2604</v>
      </c>
      <c r="AY1744" s="233">
        <v>13349</v>
      </c>
      <c r="AZ1744" s="231" t="s">
        <v>341</v>
      </c>
      <c r="BA1744" s="230" t="s">
        <v>4051</v>
      </c>
      <c r="BB1744" s="229" t="s">
        <v>2300</v>
      </c>
      <c r="BD1744" s="226" t="s">
        <v>4050</v>
      </c>
      <c r="BE1744" s="1" t="s">
        <v>334</v>
      </c>
      <c r="BF1744" t="s">
        <v>2299</v>
      </c>
      <c r="BH1744" s="1" t="str">
        <f t="shared" si="332"/>
        <v/>
      </c>
      <c r="BI1744" s="1" t="s">
        <v>5995</v>
      </c>
      <c r="BK1744" s="7" t="str">
        <f t="shared" si="333"/>
        <v>FALSE</v>
      </c>
      <c r="BL1744" s="227" t="s">
        <v>2301</v>
      </c>
      <c r="BM1744" s="1" t="b">
        <f t="shared" si="340"/>
        <v>0</v>
      </c>
      <c r="BQ1744"/>
      <c r="BR1744" s="1" t="str">
        <f t="shared" si="334"/>
        <v/>
      </c>
      <c r="BS1744" s="1" t="s">
        <v>5995</v>
      </c>
      <c r="BU1744" s="7" t="str">
        <f t="shared" si="335"/>
        <v>FALSE</v>
      </c>
      <c r="BV1744" s="227" t="s">
        <v>2301</v>
      </c>
      <c r="BW1744" s="1" t="b">
        <f t="shared" si="341"/>
        <v>0</v>
      </c>
      <c r="BZ1744" s="1" t="str">
        <f t="shared" si="336"/>
        <v/>
      </c>
      <c r="CA1744" s="1" t="s">
        <v>5995</v>
      </c>
      <c r="CC1744" s="7" t="str">
        <f t="shared" si="337"/>
        <v>FALSE</v>
      </c>
      <c r="CD1744" s="227" t="s">
        <v>2301</v>
      </c>
      <c r="CE1744" s="1" t="b">
        <f t="shared" si="342"/>
        <v>0</v>
      </c>
      <c r="CI1744"/>
      <c r="CJ1744" s="1" t="str">
        <f t="shared" si="338"/>
        <v/>
      </c>
      <c r="CK1744" s="1" t="s">
        <v>5995</v>
      </c>
      <c r="CM1744" s="7" t="str">
        <f t="shared" si="339"/>
        <v>FALSE</v>
      </c>
      <c r="CN1744" s="227" t="s">
        <v>2301</v>
      </c>
      <c r="CO1744" s="1" t="b">
        <f t="shared" si="343"/>
        <v>0</v>
      </c>
    </row>
    <row r="1745" spans="48:93" ht="18" x14ac:dyDescent="0.25">
      <c r="AV1745" s="226" t="s">
        <v>2301</v>
      </c>
      <c r="AW1745" s="227" t="s">
        <v>4052</v>
      </c>
      <c r="AX1745" s="227" t="s">
        <v>2606</v>
      </c>
      <c r="AY1745" s="232">
        <v>95402</v>
      </c>
      <c r="AZ1745" s="228" t="s">
        <v>373</v>
      </c>
      <c r="BA1745" s="227" t="s">
        <v>4052</v>
      </c>
      <c r="BB1745" s="226" t="s">
        <v>2301</v>
      </c>
      <c r="BD1745" s="229" t="s">
        <v>4051</v>
      </c>
      <c r="BE1745" s="1" t="s">
        <v>341</v>
      </c>
      <c r="BF1745" t="s">
        <v>2300</v>
      </c>
      <c r="BH1745" s="1" t="str">
        <f t="shared" si="332"/>
        <v/>
      </c>
      <c r="BI1745" s="1" t="s">
        <v>5996</v>
      </c>
      <c r="BK1745" s="7" t="str">
        <f t="shared" si="333"/>
        <v>FALSE</v>
      </c>
      <c r="BL1745" s="230" t="s">
        <v>2302</v>
      </c>
      <c r="BM1745" s="1" t="b">
        <f t="shared" si="340"/>
        <v>0</v>
      </c>
      <c r="BQ1745"/>
      <c r="BR1745" s="1" t="str">
        <f t="shared" si="334"/>
        <v/>
      </c>
      <c r="BS1745" s="1" t="s">
        <v>5996</v>
      </c>
      <c r="BU1745" s="7" t="str">
        <f t="shared" si="335"/>
        <v>FALSE</v>
      </c>
      <c r="BV1745" s="230" t="s">
        <v>2302</v>
      </c>
      <c r="BW1745" s="1" t="b">
        <f t="shared" si="341"/>
        <v>0</v>
      </c>
      <c r="BZ1745" s="1" t="str">
        <f t="shared" si="336"/>
        <v/>
      </c>
      <c r="CA1745" s="1" t="s">
        <v>5996</v>
      </c>
      <c r="CC1745" s="7" t="str">
        <f t="shared" si="337"/>
        <v>FALSE</v>
      </c>
      <c r="CD1745" s="230" t="s">
        <v>2302</v>
      </c>
      <c r="CE1745" s="1" t="b">
        <f t="shared" si="342"/>
        <v>0</v>
      </c>
      <c r="CI1745"/>
      <c r="CJ1745" s="1" t="str">
        <f t="shared" si="338"/>
        <v/>
      </c>
      <c r="CK1745" s="1" t="s">
        <v>5996</v>
      </c>
      <c r="CM1745" s="7" t="str">
        <f t="shared" si="339"/>
        <v>FALSE</v>
      </c>
      <c r="CN1745" s="230" t="s">
        <v>2302</v>
      </c>
      <c r="CO1745" s="1" t="b">
        <f t="shared" si="343"/>
        <v>0</v>
      </c>
    </row>
    <row r="1746" spans="48:93" ht="18" x14ac:dyDescent="0.25">
      <c r="AV1746" s="229" t="s">
        <v>2302</v>
      </c>
      <c r="AW1746" s="230" t="s">
        <v>4053</v>
      </c>
      <c r="AX1746" s="230" t="s">
        <v>2612</v>
      </c>
      <c r="AY1746" s="233">
        <v>13063</v>
      </c>
      <c r="AZ1746" s="231" t="s">
        <v>334</v>
      </c>
      <c r="BA1746" s="230" t="s">
        <v>4053</v>
      </c>
      <c r="BB1746" s="229" t="s">
        <v>2302</v>
      </c>
      <c r="BD1746" s="226" t="s">
        <v>4052</v>
      </c>
      <c r="BE1746" s="1" t="s">
        <v>373</v>
      </c>
      <c r="BF1746" t="s">
        <v>2301</v>
      </c>
      <c r="BH1746" s="1" t="str">
        <f t="shared" si="332"/>
        <v/>
      </c>
      <c r="BI1746" s="1" t="s">
        <v>5997</v>
      </c>
      <c r="BK1746" s="7" t="str">
        <f t="shared" si="333"/>
        <v>FALSE</v>
      </c>
      <c r="BL1746" s="227" t="s">
        <v>2303</v>
      </c>
      <c r="BM1746" s="1" t="b">
        <f t="shared" si="340"/>
        <v>0</v>
      </c>
      <c r="BQ1746"/>
      <c r="BR1746" s="1" t="str">
        <f t="shared" si="334"/>
        <v/>
      </c>
      <c r="BS1746" s="1" t="s">
        <v>5997</v>
      </c>
      <c r="BU1746" s="7" t="str">
        <f t="shared" si="335"/>
        <v>FALSE</v>
      </c>
      <c r="BV1746" s="227" t="s">
        <v>2303</v>
      </c>
      <c r="BW1746" s="1" t="b">
        <f t="shared" si="341"/>
        <v>0</v>
      </c>
      <c r="BZ1746" s="1" t="str">
        <f t="shared" si="336"/>
        <v/>
      </c>
      <c r="CA1746" s="1" t="s">
        <v>5997</v>
      </c>
      <c r="CC1746" s="7" t="str">
        <f t="shared" si="337"/>
        <v>FALSE</v>
      </c>
      <c r="CD1746" s="227" t="s">
        <v>2303</v>
      </c>
      <c r="CE1746" s="1" t="b">
        <f t="shared" si="342"/>
        <v>0</v>
      </c>
      <c r="CI1746"/>
      <c r="CJ1746" s="1" t="str">
        <f t="shared" si="338"/>
        <v/>
      </c>
      <c r="CK1746" s="1" t="s">
        <v>5997</v>
      </c>
      <c r="CM1746" s="7" t="str">
        <f t="shared" si="339"/>
        <v>FALSE</v>
      </c>
      <c r="CN1746" s="227" t="s">
        <v>2303</v>
      </c>
      <c r="CO1746" s="1" t="b">
        <f t="shared" si="343"/>
        <v>0</v>
      </c>
    </row>
    <row r="1747" spans="48:93" ht="18" x14ac:dyDescent="0.25">
      <c r="AV1747" s="226" t="s">
        <v>2303</v>
      </c>
      <c r="AW1747" s="227" t="s">
        <v>4054</v>
      </c>
      <c r="AX1747" s="227" t="s">
        <v>2778</v>
      </c>
      <c r="AY1747" s="232">
        <v>13382</v>
      </c>
      <c r="AZ1747" s="228" t="s">
        <v>333</v>
      </c>
      <c r="BA1747" s="227" t="s">
        <v>4054</v>
      </c>
      <c r="BB1747" s="226" t="s">
        <v>2303</v>
      </c>
      <c r="BD1747" s="229" t="s">
        <v>4053</v>
      </c>
      <c r="BE1747" s="1" t="s">
        <v>334</v>
      </c>
      <c r="BF1747" t="s">
        <v>2302</v>
      </c>
      <c r="BH1747" s="1" t="str">
        <f t="shared" si="332"/>
        <v/>
      </c>
      <c r="BI1747" s="1" t="s">
        <v>5998</v>
      </c>
      <c r="BK1747" s="7" t="str">
        <f t="shared" si="333"/>
        <v>FALSE</v>
      </c>
      <c r="BL1747" s="230" t="s">
        <v>2304</v>
      </c>
      <c r="BM1747" s="1" t="b">
        <f t="shared" si="340"/>
        <v>0</v>
      </c>
      <c r="BQ1747"/>
      <c r="BR1747" s="1" t="str">
        <f t="shared" si="334"/>
        <v/>
      </c>
      <c r="BS1747" s="1" t="s">
        <v>5998</v>
      </c>
      <c r="BU1747" s="7" t="str">
        <f t="shared" si="335"/>
        <v>FALSE</v>
      </c>
      <c r="BV1747" s="230" t="s">
        <v>2304</v>
      </c>
      <c r="BW1747" s="1" t="b">
        <f t="shared" si="341"/>
        <v>0</v>
      </c>
      <c r="BZ1747" s="1" t="str">
        <f t="shared" si="336"/>
        <v/>
      </c>
      <c r="CA1747" s="1" t="s">
        <v>5998</v>
      </c>
      <c r="CC1747" s="7" t="str">
        <f t="shared" si="337"/>
        <v>FALSE</v>
      </c>
      <c r="CD1747" s="230" t="s">
        <v>2304</v>
      </c>
      <c r="CE1747" s="1" t="b">
        <f t="shared" si="342"/>
        <v>0</v>
      </c>
      <c r="CI1747"/>
      <c r="CJ1747" s="1" t="str">
        <f t="shared" si="338"/>
        <v/>
      </c>
      <c r="CK1747" s="1" t="s">
        <v>5998</v>
      </c>
      <c r="CM1747" s="7" t="str">
        <f t="shared" si="339"/>
        <v>FALSE</v>
      </c>
      <c r="CN1747" s="230" t="s">
        <v>2304</v>
      </c>
      <c r="CO1747" s="1" t="b">
        <f t="shared" si="343"/>
        <v>0</v>
      </c>
    </row>
    <row r="1748" spans="48:93" ht="18" x14ac:dyDescent="0.25">
      <c r="AV1748" s="229" t="s">
        <v>2304</v>
      </c>
      <c r="AW1748" s="230" t="s">
        <v>4055</v>
      </c>
      <c r="AX1748" s="230" t="s">
        <v>2612</v>
      </c>
      <c r="AY1748" s="233">
        <v>13384</v>
      </c>
      <c r="AZ1748" s="231" t="s">
        <v>334</v>
      </c>
      <c r="BA1748" s="230" t="s">
        <v>4055</v>
      </c>
      <c r="BB1748" s="229" t="s">
        <v>2304</v>
      </c>
      <c r="BD1748" s="226" t="s">
        <v>4054</v>
      </c>
      <c r="BE1748" s="1" t="s">
        <v>333</v>
      </c>
      <c r="BF1748" t="s">
        <v>2303</v>
      </c>
      <c r="BH1748" s="1" t="str">
        <f t="shared" si="332"/>
        <v/>
      </c>
      <c r="BI1748" s="1" t="s">
        <v>5999</v>
      </c>
      <c r="BK1748" s="7" t="str">
        <f t="shared" si="333"/>
        <v>FALSE</v>
      </c>
      <c r="BL1748" s="227" t="s">
        <v>2305</v>
      </c>
      <c r="BM1748" s="1" t="b">
        <f t="shared" si="340"/>
        <v>0</v>
      </c>
      <c r="BQ1748"/>
      <c r="BR1748" s="1" t="str">
        <f t="shared" si="334"/>
        <v/>
      </c>
      <c r="BS1748" s="1" t="s">
        <v>5999</v>
      </c>
      <c r="BU1748" s="7" t="str">
        <f t="shared" si="335"/>
        <v>FALSE</v>
      </c>
      <c r="BV1748" s="227" t="s">
        <v>2305</v>
      </c>
      <c r="BW1748" s="1" t="b">
        <f t="shared" si="341"/>
        <v>0</v>
      </c>
      <c r="BZ1748" s="1" t="str">
        <f t="shared" si="336"/>
        <v/>
      </c>
      <c r="CA1748" s="1" t="s">
        <v>5999</v>
      </c>
      <c r="CC1748" s="7" t="str">
        <f t="shared" si="337"/>
        <v>FALSE</v>
      </c>
      <c r="CD1748" s="227" t="s">
        <v>2305</v>
      </c>
      <c r="CE1748" s="1" t="b">
        <f t="shared" si="342"/>
        <v>0</v>
      </c>
      <c r="CI1748"/>
      <c r="CJ1748" s="1" t="str">
        <f t="shared" si="338"/>
        <v/>
      </c>
      <c r="CK1748" s="1" t="s">
        <v>5999</v>
      </c>
      <c r="CM1748" s="7" t="str">
        <f t="shared" si="339"/>
        <v>FALSE</v>
      </c>
      <c r="CN1748" s="227" t="s">
        <v>2305</v>
      </c>
      <c r="CO1748" s="1" t="b">
        <f t="shared" si="343"/>
        <v>0</v>
      </c>
    </row>
    <row r="1749" spans="48:93" ht="18" x14ac:dyDescent="0.25">
      <c r="AV1749" s="226" t="s">
        <v>2305</v>
      </c>
      <c r="AW1749" s="227" t="s">
        <v>4056</v>
      </c>
      <c r="AX1749" s="227" t="s">
        <v>2623</v>
      </c>
      <c r="AY1749" s="232">
        <v>13385</v>
      </c>
      <c r="AZ1749" s="228" t="s">
        <v>323</v>
      </c>
      <c r="BA1749" s="227" t="s">
        <v>4056</v>
      </c>
      <c r="BB1749" s="226" t="s">
        <v>2305</v>
      </c>
      <c r="BD1749" s="229" t="s">
        <v>4055</v>
      </c>
      <c r="BE1749" s="1" t="s">
        <v>334</v>
      </c>
      <c r="BF1749" t="s">
        <v>2304</v>
      </c>
      <c r="BH1749" s="1" t="str">
        <f t="shared" si="332"/>
        <v/>
      </c>
      <c r="BI1749" s="1" t="s">
        <v>6000</v>
      </c>
      <c r="BK1749" s="7" t="str">
        <f t="shared" si="333"/>
        <v>FALSE</v>
      </c>
      <c r="BL1749" s="230" t="s">
        <v>2306</v>
      </c>
      <c r="BM1749" s="1" t="b">
        <f t="shared" si="340"/>
        <v>0</v>
      </c>
      <c r="BQ1749"/>
      <c r="BR1749" s="1" t="str">
        <f t="shared" si="334"/>
        <v/>
      </c>
      <c r="BS1749" s="1" t="s">
        <v>6000</v>
      </c>
      <c r="BU1749" s="7" t="str">
        <f t="shared" si="335"/>
        <v>FALSE</v>
      </c>
      <c r="BV1749" s="230" t="s">
        <v>2306</v>
      </c>
      <c r="BW1749" s="1" t="b">
        <f t="shared" si="341"/>
        <v>0</v>
      </c>
      <c r="BZ1749" s="1" t="str">
        <f t="shared" si="336"/>
        <v/>
      </c>
      <c r="CA1749" s="1" t="s">
        <v>6000</v>
      </c>
      <c r="CC1749" s="7" t="str">
        <f t="shared" si="337"/>
        <v>FALSE</v>
      </c>
      <c r="CD1749" s="230" t="s">
        <v>2306</v>
      </c>
      <c r="CE1749" s="1" t="b">
        <f t="shared" si="342"/>
        <v>0</v>
      </c>
      <c r="CI1749"/>
      <c r="CJ1749" s="1" t="str">
        <f t="shared" si="338"/>
        <v/>
      </c>
      <c r="CK1749" s="1" t="s">
        <v>6000</v>
      </c>
      <c r="CM1749" s="7" t="str">
        <f t="shared" si="339"/>
        <v>FALSE</v>
      </c>
      <c r="CN1749" s="230" t="s">
        <v>2306</v>
      </c>
      <c r="CO1749" s="1" t="b">
        <f t="shared" si="343"/>
        <v>0</v>
      </c>
    </row>
    <row r="1750" spans="48:93" ht="18" x14ac:dyDescent="0.25">
      <c r="AV1750" s="229" t="s">
        <v>2306</v>
      </c>
      <c r="AW1750" s="230" t="s">
        <v>4057</v>
      </c>
      <c r="AX1750" s="230" t="s">
        <v>2617</v>
      </c>
      <c r="AY1750" s="233">
        <v>3599</v>
      </c>
      <c r="AZ1750" s="231" t="s">
        <v>364</v>
      </c>
      <c r="BA1750" s="230" t="s">
        <v>4057</v>
      </c>
      <c r="BB1750" s="229" t="s">
        <v>2306</v>
      </c>
      <c r="BD1750" s="226" t="s">
        <v>4056</v>
      </c>
      <c r="BE1750" s="1" t="s">
        <v>323</v>
      </c>
      <c r="BF1750" t="s">
        <v>2305</v>
      </c>
      <c r="BH1750" s="1" t="str">
        <f t="shared" si="332"/>
        <v/>
      </c>
      <c r="BI1750" s="1" t="s">
        <v>6001</v>
      </c>
      <c r="BK1750" s="7" t="str">
        <f t="shared" si="333"/>
        <v>FALSE</v>
      </c>
      <c r="BL1750" s="227" t="s">
        <v>2307</v>
      </c>
      <c r="BM1750" s="1" t="b">
        <f t="shared" si="340"/>
        <v>0</v>
      </c>
      <c r="BQ1750"/>
      <c r="BR1750" s="1" t="str">
        <f t="shared" si="334"/>
        <v/>
      </c>
      <c r="BS1750" s="1" t="s">
        <v>6001</v>
      </c>
      <c r="BU1750" s="7" t="str">
        <f t="shared" si="335"/>
        <v>FALSE</v>
      </c>
      <c r="BV1750" s="227" t="s">
        <v>2307</v>
      </c>
      <c r="BW1750" s="1" t="b">
        <f t="shared" si="341"/>
        <v>0</v>
      </c>
      <c r="BZ1750" s="1" t="str">
        <f t="shared" si="336"/>
        <v/>
      </c>
      <c r="CA1750" s="1" t="s">
        <v>6001</v>
      </c>
      <c r="CC1750" s="7" t="str">
        <f t="shared" si="337"/>
        <v>FALSE</v>
      </c>
      <c r="CD1750" s="227" t="s">
        <v>2307</v>
      </c>
      <c r="CE1750" s="1" t="b">
        <f t="shared" si="342"/>
        <v>0</v>
      </c>
      <c r="CI1750"/>
      <c r="CJ1750" s="1" t="str">
        <f t="shared" si="338"/>
        <v/>
      </c>
      <c r="CK1750" s="1" t="s">
        <v>6001</v>
      </c>
      <c r="CM1750" s="7" t="str">
        <f t="shared" si="339"/>
        <v>FALSE</v>
      </c>
      <c r="CN1750" s="227" t="s">
        <v>2307</v>
      </c>
      <c r="CO1750" s="1" t="b">
        <f t="shared" si="343"/>
        <v>0</v>
      </c>
    </row>
    <row r="1751" spans="48:93" ht="18" x14ac:dyDescent="0.25">
      <c r="AV1751" s="226" t="s">
        <v>2307</v>
      </c>
      <c r="AW1751" s="227" t="s">
        <v>4058</v>
      </c>
      <c r="AX1751" s="227" t="s">
        <v>2631</v>
      </c>
      <c r="AY1751" s="232">
        <v>19889</v>
      </c>
      <c r="AZ1751" s="228" t="s">
        <v>338</v>
      </c>
      <c r="BA1751" s="227" t="s">
        <v>4058</v>
      </c>
      <c r="BB1751" s="226" t="s">
        <v>2307</v>
      </c>
      <c r="BD1751" s="229" t="s">
        <v>4057</v>
      </c>
      <c r="BE1751" s="1" t="s">
        <v>364</v>
      </c>
      <c r="BF1751" t="s">
        <v>2306</v>
      </c>
      <c r="BH1751" s="1" t="str">
        <f t="shared" si="332"/>
        <v/>
      </c>
      <c r="BI1751" s="1" t="s">
        <v>6002</v>
      </c>
      <c r="BK1751" s="7" t="str">
        <f t="shared" si="333"/>
        <v>FALSE</v>
      </c>
      <c r="BL1751" s="230" t="s">
        <v>2308</v>
      </c>
      <c r="BM1751" s="1" t="b">
        <f t="shared" si="340"/>
        <v>0</v>
      </c>
      <c r="BQ1751"/>
      <c r="BR1751" s="1" t="str">
        <f t="shared" si="334"/>
        <v/>
      </c>
      <c r="BS1751" s="1" t="s">
        <v>6002</v>
      </c>
      <c r="BU1751" s="7" t="str">
        <f t="shared" si="335"/>
        <v>FALSE</v>
      </c>
      <c r="BV1751" s="230" t="s">
        <v>2308</v>
      </c>
      <c r="BW1751" s="1" t="b">
        <f t="shared" si="341"/>
        <v>0</v>
      </c>
      <c r="BZ1751" s="1" t="str">
        <f t="shared" si="336"/>
        <v/>
      </c>
      <c r="CA1751" s="1" t="s">
        <v>6002</v>
      </c>
      <c r="CC1751" s="7" t="str">
        <f t="shared" si="337"/>
        <v>FALSE</v>
      </c>
      <c r="CD1751" s="230" t="s">
        <v>2308</v>
      </c>
      <c r="CE1751" s="1" t="b">
        <f t="shared" si="342"/>
        <v>0</v>
      </c>
      <c r="CI1751"/>
      <c r="CJ1751" s="1" t="str">
        <f t="shared" si="338"/>
        <v/>
      </c>
      <c r="CK1751" s="1" t="s">
        <v>6002</v>
      </c>
      <c r="CM1751" s="7" t="str">
        <f t="shared" si="339"/>
        <v>FALSE</v>
      </c>
      <c r="CN1751" s="230" t="s">
        <v>2308</v>
      </c>
      <c r="CO1751" s="1" t="b">
        <f t="shared" si="343"/>
        <v>0</v>
      </c>
    </row>
    <row r="1752" spans="48:93" ht="18" x14ac:dyDescent="0.25">
      <c r="AV1752" s="229" t="s">
        <v>2308</v>
      </c>
      <c r="AW1752" s="230" t="s">
        <v>4059</v>
      </c>
      <c r="AX1752" s="230" t="s">
        <v>2606</v>
      </c>
      <c r="AY1752" s="233">
        <v>74410</v>
      </c>
      <c r="AZ1752" s="231" t="s">
        <v>373</v>
      </c>
      <c r="BA1752" s="230" t="s">
        <v>4059</v>
      </c>
      <c r="BB1752" s="229" t="s">
        <v>2308</v>
      </c>
      <c r="BD1752" s="226" t="s">
        <v>4058</v>
      </c>
      <c r="BE1752" s="1" t="s">
        <v>338</v>
      </c>
      <c r="BF1752" t="s">
        <v>2307</v>
      </c>
      <c r="BH1752" s="1" t="str">
        <f t="shared" si="332"/>
        <v/>
      </c>
      <c r="BI1752" s="1" t="s">
        <v>6003</v>
      </c>
      <c r="BK1752" s="7" t="str">
        <f t="shared" si="333"/>
        <v>FALSE</v>
      </c>
      <c r="BL1752" s="227" t="s">
        <v>2309</v>
      </c>
      <c r="BM1752" s="1" t="b">
        <f t="shared" si="340"/>
        <v>0</v>
      </c>
      <c r="BQ1752"/>
      <c r="BR1752" s="1" t="str">
        <f t="shared" si="334"/>
        <v/>
      </c>
      <c r="BS1752" s="1" t="s">
        <v>6003</v>
      </c>
      <c r="BU1752" s="7" t="str">
        <f t="shared" si="335"/>
        <v>FALSE</v>
      </c>
      <c r="BV1752" s="227" t="s">
        <v>2309</v>
      </c>
      <c r="BW1752" s="1" t="b">
        <f t="shared" si="341"/>
        <v>0</v>
      </c>
      <c r="BZ1752" s="1" t="str">
        <f t="shared" si="336"/>
        <v/>
      </c>
      <c r="CA1752" s="1" t="s">
        <v>6003</v>
      </c>
      <c r="CC1752" s="7" t="str">
        <f t="shared" si="337"/>
        <v>FALSE</v>
      </c>
      <c r="CD1752" s="227" t="s">
        <v>2309</v>
      </c>
      <c r="CE1752" s="1" t="b">
        <f t="shared" si="342"/>
        <v>0</v>
      </c>
      <c r="CI1752"/>
      <c r="CJ1752" s="1" t="str">
        <f t="shared" si="338"/>
        <v/>
      </c>
      <c r="CK1752" s="1" t="s">
        <v>6003</v>
      </c>
      <c r="CM1752" s="7" t="str">
        <f t="shared" si="339"/>
        <v>FALSE</v>
      </c>
      <c r="CN1752" s="227" t="s">
        <v>2309</v>
      </c>
      <c r="CO1752" s="1" t="b">
        <f t="shared" si="343"/>
        <v>0</v>
      </c>
    </row>
    <row r="1753" spans="48:93" ht="18" x14ac:dyDescent="0.25">
      <c r="AV1753" s="226" t="s">
        <v>2309</v>
      </c>
      <c r="AW1753" s="227" t="s">
        <v>4060</v>
      </c>
      <c r="AX1753" s="227" t="s">
        <v>2606</v>
      </c>
      <c r="AY1753" s="232">
        <v>95450</v>
      </c>
      <c r="AZ1753" s="228" t="s">
        <v>373</v>
      </c>
      <c r="BA1753" s="227" t="s">
        <v>4060</v>
      </c>
      <c r="BB1753" s="226" t="s">
        <v>2309</v>
      </c>
      <c r="BD1753" s="229" t="s">
        <v>4059</v>
      </c>
      <c r="BE1753" s="1" t="s">
        <v>373</v>
      </c>
      <c r="BF1753" t="s">
        <v>2308</v>
      </c>
      <c r="BH1753" s="1" t="str">
        <f t="shared" si="332"/>
        <v/>
      </c>
      <c r="BI1753" s="1" t="s">
        <v>6004</v>
      </c>
      <c r="BK1753" s="7" t="str">
        <f t="shared" si="333"/>
        <v>FALSE</v>
      </c>
      <c r="BL1753" s="230" t="s">
        <v>2310</v>
      </c>
      <c r="BM1753" s="1" t="b">
        <f t="shared" si="340"/>
        <v>0</v>
      </c>
      <c r="BQ1753"/>
      <c r="BR1753" s="1" t="str">
        <f t="shared" si="334"/>
        <v/>
      </c>
      <c r="BS1753" s="1" t="s">
        <v>6004</v>
      </c>
      <c r="BU1753" s="7" t="str">
        <f t="shared" si="335"/>
        <v>FALSE</v>
      </c>
      <c r="BV1753" s="230" t="s">
        <v>2310</v>
      </c>
      <c r="BW1753" s="1" t="b">
        <f t="shared" si="341"/>
        <v>0</v>
      </c>
      <c r="BZ1753" s="1" t="str">
        <f t="shared" si="336"/>
        <v/>
      </c>
      <c r="CA1753" s="1" t="s">
        <v>6004</v>
      </c>
      <c r="CC1753" s="7" t="str">
        <f t="shared" si="337"/>
        <v>FALSE</v>
      </c>
      <c r="CD1753" s="230" t="s">
        <v>2310</v>
      </c>
      <c r="CE1753" s="1" t="b">
        <f t="shared" si="342"/>
        <v>0</v>
      </c>
      <c r="CI1753"/>
      <c r="CJ1753" s="1" t="str">
        <f t="shared" si="338"/>
        <v/>
      </c>
      <c r="CK1753" s="1" t="s">
        <v>6004</v>
      </c>
      <c r="CM1753" s="7" t="str">
        <f t="shared" si="339"/>
        <v>FALSE</v>
      </c>
      <c r="CN1753" s="230" t="s">
        <v>2310</v>
      </c>
      <c r="CO1753" s="1" t="b">
        <f t="shared" si="343"/>
        <v>0</v>
      </c>
    </row>
    <row r="1754" spans="48:93" ht="18" x14ac:dyDescent="0.25">
      <c r="AV1754" s="229" t="s">
        <v>2310</v>
      </c>
      <c r="AW1754" s="230" t="s">
        <v>4061</v>
      </c>
      <c r="AX1754" s="230" t="s">
        <v>2609</v>
      </c>
      <c r="AY1754" s="233">
        <v>71711</v>
      </c>
      <c r="AZ1754" s="231" t="s">
        <v>343</v>
      </c>
      <c r="BA1754" s="230" t="s">
        <v>4061</v>
      </c>
      <c r="BB1754" s="229" t="s">
        <v>2310</v>
      </c>
      <c r="BD1754" s="226" t="s">
        <v>4060</v>
      </c>
      <c r="BE1754" s="1" t="s">
        <v>373</v>
      </c>
      <c r="BF1754" t="s">
        <v>2309</v>
      </c>
      <c r="BH1754" s="1" t="str">
        <f t="shared" si="332"/>
        <v/>
      </c>
      <c r="BI1754" s="1" t="s">
        <v>6005</v>
      </c>
      <c r="BK1754" s="7" t="str">
        <f t="shared" si="333"/>
        <v>FALSE</v>
      </c>
      <c r="BL1754" s="227" t="s">
        <v>2311</v>
      </c>
      <c r="BM1754" s="1" t="b">
        <f t="shared" si="340"/>
        <v>0</v>
      </c>
      <c r="BQ1754"/>
      <c r="BR1754" s="1" t="str">
        <f t="shared" si="334"/>
        <v/>
      </c>
      <c r="BS1754" s="1" t="s">
        <v>6005</v>
      </c>
      <c r="BU1754" s="7" t="str">
        <f t="shared" si="335"/>
        <v>FALSE</v>
      </c>
      <c r="BV1754" s="227" t="s">
        <v>2311</v>
      </c>
      <c r="BW1754" s="1" t="b">
        <f t="shared" si="341"/>
        <v>0</v>
      </c>
      <c r="BZ1754" s="1" t="str">
        <f t="shared" si="336"/>
        <v/>
      </c>
      <c r="CA1754" s="1" t="s">
        <v>6005</v>
      </c>
      <c r="CC1754" s="7" t="str">
        <f t="shared" si="337"/>
        <v>FALSE</v>
      </c>
      <c r="CD1754" s="227" t="s">
        <v>2311</v>
      </c>
      <c r="CE1754" s="1" t="b">
        <f t="shared" si="342"/>
        <v>0</v>
      </c>
      <c r="CI1754"/>
      <c r="CJ1754" s="1" t="str">
        <f t="shared" si="338"/>
        <v/>
      </c>
      <c r="CK1754" s="1" t="s">
        <v>6005</v>
      </c>
      <c r="CM1754" s="7" t="str">
        <f t="shared" si="339"/>
        <v>FALSE</v>
      </c>
      <c r="CN1754" s="227" t="s">
        <v>2311</v>
      </c>
      <c r="CO1754" s="1" t="b">
        <f t="shared" si="343"/>
        <v>0</v>
      </c>
    </row>
    <row r="1755" spans="48:93" ht="18" x14ac:dyDescent="0.25">
      <c r="AV1755" s="226" t="s">
        <v>2311</v>
      </c>
      <c r="AW1755" s="227" t="s">
        <v>4062</v>
      </c>
      <c r="AX1755" s="227" t="s">
        <v>2621</v>
      </c>
      <c r="AY1755" s="232">
        <v>77662</v>
      </c>
      <c r="AZ1755" s="228" t="s">
        <v>379</v>
      </c>
      <c r="BA1755" s="227" t="s">
        <v>4062</v>
      </c>
      <c r="BB1755" s="226" t="s">
        <v>2311</v>
      </c>
      <c r="BD1755" s="229" t="s">
        <v>4061</v>
      </c>
      <c r="BE1755" s="1" t="s">
        <v>343</v>
      </c>
      <c r="BF1755" t="s">
        <v>2310</v>
      </c>
      <c r="BH1755" s="1" t="str">
        <f t="shared" si="332"/>
        <v/>
      </c>
      <c r="BI1755" s="1" t="s">
        <v>6006</v>
      </c>
      <c r="BK1755" s="7" t="str">
        <f t="shared" si="333"/>
        <v>FALSE</v>
      </c>
      <c r="BL1755" s="230" t="s">
        <v>2312</v>
      </c>
      <c r="BM1755" s="1" t="b">
        <f t="shared" si="340"/>
        <v>0</v>
      </c>
      <c r="BQ1755"/>
      <c r="BR1755" s="1" t="str">
        <f t="shared" si="334"/>
        <v/>
      </c>
      <c r="BS1755" s="1" t="s">
        <v>6006</v>
      </c>
      <c r="BU1755" s="7" t="str">
        <f t="shared" si="335"/>
        <v>FALSE</v>
      </c>
      <c r="BV1755" s="230" t="s">
        <v>2312</v>
      </c>
      <c r="BW1755" s="1" t="b">
        <f t="shared" si="341"/>
        <v>0</v>
      </c>
      <c r="BZ1755" s="1" t="str">
        <f t="shared" si="336"/>
        <v/>
      </c>
      <c r="CA1755" s="1" t="s">
        <v>6006</v>
      </c>
      <c r="CC1755" s="7" t="str">
        <f t="shared" si="337"/>
        <v>FALSE</v>
      </c>
      <c r="CD1755" s="230" t="s">
        <v>2312</v>
      </c>
      <c r="CE1755" s="1" t="b">
        <f t="shared" si="342"/>
        <v>0</v>
      </c>
      <c r="CI1755"/>
      <c r="CJ1755" s="1" t="str">
        <f t="shared" si="338"/>
        <v/>
      </c>
      <c r="CK1755" s="1" t="s">
        <v>6006</v>
      </c>
      <c r="CM1755" s="7" t="str">
        <f t="shared" si="339"/>
        <v>FALSE</v>
      </c>
      <c r="CN1755" s="230" t="s">
        <v>2312</v>
      </c>
      <c r="CO1755" s="1" t="b">
        <f t="shared" si="343"/>
        <v>0</v>
      </c>
    </row>
    <row r="1756" spans="48:93" ht="18" x14ac:dyDescent="0.25">
      <c r="AV1756" s="229" t="s">
        <v>2312</v>
      </c>
      <c r="AW1756" s="230" t="s">
        <v>4063</v>
      </c>
      <c r="AX1756" s="230" t="s">
        <v>2623</v>
      </c>
      <c r="AY1756" s="233">
        <v>13460</v>
      </c>
      <c r="AZ1756" s="231" t="s">
        <v>323</v>
      </c>
      <c r="BA1756" s="230" t="s">
        <v>4063</v>
      </c>
      <c r="BB1756" s="229" t="s">
        <v>2312</v>
      </c>
      <c r="BD1756" s="226" t="s">
        <v>4062</v>
      </c>
      <c r="BE1756" s="1" t="s">
        <v>379</v>
      </c>
      <c r="BF1756" t="s">
        <v>2311</v>
      </c>
      <c r="BH1756" s="1" t="str">
        <f t="shared" si="332"/>
        <v/>
      </c>
      <c r="BI1756" s="1" t="s">
        <v>6007</v>
      </c>
      <c r="BK1756" s="7" t="str">
        <f t="shared" si="333"/>
        <v>FALSE</v>
      </c>
      <c r="BL1756" s="227" t="s">
        <v>2313</v>
      </c>
      <c r="BM1756" s="1" t="b">
        <f t="shared" si="340"/>
        <v>0</v>
      </c>
      <c r="BQ1756"/>
      <c r="BR1756" s="1" t="str">
        <f t="shared" si="334"/>
        <v/>
      </c>
      <c r="BS1756" s="1" t="s">
        <v>6007</v>
      </c>
      <c r="BU1756" s="7" t="str">
        <f t="shared" si="335"/>
        <v>FALSE</v>
      </c>
      <c r="BV1756" s="227" t="s">
        <v>2313</v>
      </c>
      <c r="BW1756" s="1" t="b">
        <f t="shared" si="341"/>
        <v>0</v>
      </c>
      <c r="BZ1756" s="1" t="str">
        <f t="shared" si="336"/>
        <v/>
      </c>
      <c r="CA1756" s="1" t="s">
        <v>6007</v>
      </c>
      <c r="CC1756" s="7" t="str">
        <f t="shared" si="337"/>
        <v>FALSE</v>
      </c>
      <c r="CD1756" s="227" t="s">
        <v>2313</v>
      </c>
      <c r="CE1756" s="1" t="b">
        <f t="shared" si="342"/>
        <v>0</v>
      </c>
      <c r="CI1756"/>
      <c r="CJ1756" s="1" t="str">
        <f t="shared" si="338"/>
        <v/>
      </c>
      <c r="CK1756" s="1" t="s">
        <v>6007</v>
      </c>
      <c r="CM1756" s="7" t="str">
        <f t="shared" si="339"/>
        <v>FALSE</v>
      </c>
      <c r="CN1756" s="227" t="s">
        <v>2313</v>
      </c>
      <c r="CO1756" s="1" t="b">
        <f t="shared" si="343"/>
        <v>0</v>
      </c>
    </row>
    <row r="1757" spans="48:93" ht="18" x14ac:dyDescent="0.25">
      <c r="AV1757" s="226" t="s">
        <v>2313</v>
      </c>
      <c r="AW1757" s="227" t="s">
        <v>4063</v>
      </c>
      <c r="AX1757" s="227" t="s">
        <v>2674</v>
      </c>
      <c r="AY1757" s="232">
        <v>16260</v>
      </c>
      <c r="AZ1757" s="228" t="s">
        <v>327</v>
      </c>
      <c r="BA1757" s="227" t="s">
        <v>4063</v>
      </c>
      <c r="BB1757" s="226" t="s">
        <v>2313</v>
      </c>
      <c r="BD1757" s="229" t="s">
        <v>4063</v>
      </c>
      <c r="BE1757" s="1" t="s">
        <v>323</v>
      </c>
      <c r="BF1757" t="s">
        <v>2312</v>
      </c>
      <c r="BH1757" s="1" t="str">
        <f t="shared" si="332"/>
        <v/>
      </c>
      <c r="BI1757" s="1" t="s">
        <v>6008</v>
      </c>
      <c r="BK1757" s="7" t="str">
        <f t="shared" si="333"/>
        <v>FALSE</v>
      </c>
      <c r="BL1757" s="230" t="s">
        <v>2314</v>
      </c>
      <c r="BM1757" s="1" t="b">
        <f t="shared" si="340"/>
        <v>0</v>
      </c>
      <c r="BQ1757"/>
      <c r="BR1757" s="1" t="str">
        <f t="shared" si="334"/>
        <v/>
      </c>
      <c r="BS1757" s="1" t="s">
        <v>6008</v>
      </c>
      <c r="BU1757" s="7" t="str">
        <f t="shared" si="335"/>
        <v>FALSE</v>
      </c>
      <c r="BV1757" s="230" t="s">
        <v>2314</v>
      </c>
      <c r="BW1757" s="1" t="b">
        <f t="shared" si="341"/>
        <v>0</v>
      </c>
      <c r="BZ1757" s="1" t="str">
        <f t="shared" si="336"/>
        <v/>
      </c>
      <c r="CA1757" s="1" t="s">
        <v>6008</v>
      </c>
      <c r="CC1757" s="7" t="str">
        <f t="shared" si="337"/>
        <v>FALSE</v>
      </c>
      <c r="CD1757" s="230" t="s">
        <v>2314</v>
      </c>
      <c r="CE1757" s="1" t="b">
        <f t="shared" si="342"/>
        <v>0</v>
      </c>
      <c r="CI1757"/>
      <c r="CJ1757" s="1" t="str">
        <f t="shared" si="338"/>
        <v/>
      </c>
      <c r="CK1757" s="1" t="s">
        <v>6008</v>
      </c>
      <c r="CM1757" s="7" t="str">
        <f t="shared" si="339"/>
        <v>FALSE</v>
      </c>
      <c r="CN1757" s="230" t="s">
        <v>2314</v>
      </c>
      <c r="CO1757" s="1" t="b">
        <f t="shared" si="343"/>
        <v>0</v>
      </c>
    </row>
    <row r="1758" spans="48:93" ht="18" x14ac:dyDescent="0.25">
      <c r="AV1758" s="229" t="s">
        <v>2314</v>
      </c>
      <c r="AW1758" s="230" t="s">
        <v>4063</v>
      </c>
      <c r="AX1758" s="230" t="s">
        <v>2635</v>
      </c>
      <c r="AY1758" s="233">
        <v>21932</v>
      </c>
      <c r="AZ1758" s="231" t="s">
        <v>330</v>
      </c>
      <c r="BA1758" s="230" t="s">
        <v>4063</v>
      </c>
      <c r="BB1758" s="229" t="s">
        <v>2314</v>
      </c>
      <c r="BD1758" s="226" t="s">
        <v>4063</v>
      </c>
      <c r="BE1758" s="1" t="s">
        <v>327</v>
      </c>
      <c r="BF1758" t="s">
        <v>2313</v>
      </c>
      <c r="BH1758" s="1" t="str">
        <f t="shared" si="332"/>
        <v/>
      </c>
      <c r="BI1758" s="1" t="s">
        <v>6009</v>
      </c>
      <c r="BK1758" s="7" t="str">
        <f t="shared" si="333"/>
        <v>FALSE</v>
      </c>
      <c r="BL1758" s="227" t="s">
        <v>2315</v>
      </c>
      <c r="BM1758" s="1" t="b">
        <f t="shared" si="340"/>
        <v>0</v>
      </c>
      <c r="BQ1758"/>
      <c r="BR1758" s="1" t="str">
        <f t="shared" si="334"/>
        <v/>
      </c>
      <c r="BS1758" s="1" t="s">
        <v>6009</v>
      </c>
      <c r="BU1758" s="7" t="str">
        <f t="shared" si="335"/>
        <v>FALSE</v>
      </c>
      <c r="BV1758" s="227" t="s">
        <v>2315</v>
      </c>
      <c r="BW1758" s="1" t="b">
        <f t="shared" si="341"/>
        <v>0</v>
      </c>
      <c r="BZ1758" s="1" t="str">
        <f t="shared" si="336"/>
        <v/>
      </c>
      <c r="CA1758" s="1" t="s">
        <v>6009</v>
      </c>
      <c r="CC1758" s="7" t="str">
        <f t="shared" si="337"/>
        <v>FALSE</v>
      </c>
      <c r="CD1758" s="227" t="s">
        <v>2315</v>
      </c>
      <c r="CE1758" s="1" t="b">
        <f t="shared" si="342"/>
        <v>0</v>
      </c>
      <c r="CI1758"/>
      <c r="CJ1758" s="1" t="str">
        <f t="shared" si="338"/>
        <v/>
      </c>
      <c r="CK1758" s="1" t="s">
        <v>6009</v>
      </c>
      <c r="CM1758" s="7" t="str">
        <f t="shared" si="339"/>
        <v>FALSE</v>
      </c>
      <c r="CN1758" s="227" t="s">
        <v>2315</v>
      </c>
      <c r="CO1758" s="1" t="b">
        <f t="shared" si="343"/>
        <v>0</v>
      </c>
    </row>
    <row r="1759" spans="48:93" ht="18" x14ac:dyDescent="0.25">
      <c r="AV1759" s="226" t="s">
        <v>2315</v>
      </c>
      <c r="AW1759" s="227" t="s">
        <v>4063</v>
      </c>
      <c r="AX1759" s="227" t="s">
        <v>2676</v>
      </c>
      <c r="AY1759" s="232">
        <v>16262</v>
      </c>
      <c r="AZ1759" s="228" t="s">
        <v>342</v>
      </c>
      <c r="BA1759" s="227" t="s">
        <v>4063</v>
      </c>
      <c r="BB1759" s="226" t="s">
        <v>2315</v>
      </c>
      <c r="BD1759" s="229" t="s">
        <v>4063</v>
      </c>
      <c r="BE1759" s="1" t="s">
        <v>330</v>
      </c>
      <c r="BF1759" t="s">
        <v>2314</v>
      </c>
      <c r="BH1759" s="1" t="str">
        <f t="shared" si="332"/>
        <v/>
      </c>
      <c r="BI1759" s="1" t="s">
        <v>6010</v>
      </c>
      <c r="BK1759" s="7" t="str">
        <f t="shared" si="333"/>
        <v>FALSE</v>
      </c>
      <c r="BL1759" s="230" t="s">
        <v>2316</v>
      </c>
      <c r="BM1759" s="1" t="b">
        <f t="shared" si="340"/>
        <v>0</v>
      </c>
      <c r="BQ1759"/>
      <c r="BR1759" s="1" t="str">
        <f t="shared" si="334"/>
        <v/>
      </c>
      <c r="BS1759" s="1" t="s">
        <v>6010</v>
      </c>
      <c r="BU1759" s="7" t="str">
        <f t="shared" si="335"/>
        <v>FALSE</v>
      </c>
      <c r="BV1759" s="230" t="s">
        <v>2316</v>
      </c>
      <c r="BW1759" s="1" t="b">
        <f t="shared" si="341"/>
        <v>0</v>
      </c>
      <c r="BZ1759" s="1" t="str">
        <f t="shared" si="336"/>
        <v/>
      </c>
      <c r="CA1759" s="1" t="s">
        <v>6010</v>
      </c>
      <c r="CC1759" s="7" t="str">
        <f t="shared" si="337"/>
        <v>FALSE</v>
      </c>
      <c r="CD1759" s="230" t="s">
        <v>2316</v>
      </c>
      <c r="CE1759" s="1" t="b">
        <f t="shared" si="342"/>
        <v>0</v>
      </c>
      <c r="CI1759"/>
      <c r="CJ1759" s="1" t="str">
        <f t="shared" si="338"/>
        <v/>
      </c>
      <c r="CK1759" s="1" t="s">
        <v>6010</v>
      </c>
      <c r="CM1759" s="7" t="str">
        <f t="shared" si="339"/>
        <v>FALSE</v>
      </c>
      <c r="CN1759" s="230" t="s">
        <v>2316</v>
      </c>
      <c r="CO1759" s="1" t="b">
        <f t="shared" si="343"/>
        <v>0</v>
      </c>
    </row>
    <row r="1760" spans="48:93" ht="18" x14ac:dyDescent="0.25">
      <c r="AV1760" s="229" t="s">
        <v>2316</v>
      </c>
      <c r="AW1760" s="230" t="s">
        <v>4063</v>
      </c>
      <c r="AX1760" s="230" t="s">
        <v>2609</v>
      </c>
      <c r="AY1760" s="233">
        <v>16263</v>
      </c>
      <c r="AZ1760" s="231" t="s">
        <v>343</v>
      </c>
      <c r="BA1760" s="230" t="s">
        <v>4063</v>
      </c>
      <c r="BB1760" s="229" t="s">
        <v>2316</v>
      </c>
      <c r="BD1760" s="226" t="s">
        <v>4063</v>
      </c>
      <c r="BE1760" s="1" t="s">
        <v>342</v>
      </c>
      <c r="BF1760" t="s">
        <v>2315</v>
      </c>
      <c r="BH1760" s="1" t="str">
        <f t="shared" si="332"/>
        <v/>
      </c>
      <c r="BI1760" s="1" t="s">
        <v>6011</v>
      </c>
      <c r="BK1760" s="7" t="str">
        <f t="shared" si="333"/>
        <v>FALSE</v>
      </c>
      <c r="BL1760" s="227" t="s">
        <v>2317</v>
      </c>
      <c r="BM1760" s="1" t="b">
        <f t="shared" si="340"/>
        <v>0</v>
      </c>
      <c r="BQ1760"/>
      <c r="BR1760" s="1" t="str">
        <f t="shared" si="334"/>
        <v/>
      </c>
      <c r="BS1760" s="1" t="s">
        <v>6011</v>
      </c>
      <c r="BU1760" s="7" t="str">
        <f t="shared" si="335"/>
        <v>FALSE</v>
      </c>
      <c r="BV1760" s="227" t="s">
        <v>2317</v>
      </c>
      <c r="BW1760" s="1" t="b">
        <f t="shared" si="341"/>
        <v>0</v>
      </c>
      <c r="BZ1760" s="1" t="str">
        <f t="shared" si="336"/>
        <v/>
      </c>
      <c r="CA1760" s="1" t="s">
        <v>6011</v>
      </c>
      <c r="CC1760" s="7" t="str">
        <f t="shared" si="337"/>
        <v>FALSE</v>
      </c>
      <c r="CD1760" s="227" t="s">
        <v>2317</v>
      </c>
      <c r="CE1760" s="1" t="b">
        <f t="shared" si="342"/>
        <v>0</v>
      </c>
      <c r="CI1760"/>
      <c r="CJ1760" s="1" t="str">
        <f t="shared" si="338"/>
        <v/>
      </c>
      <c r="CK1760" s="1" t="s">
        <v>6011</v>
      </c>
      <c r="CM1760" s="7" t="str">
        <f t="shared" si="339"/>
        <v>FALSE</v>
      </c>
      <c r="CN1760" s="227" t="s">
        <v>2317</v>
      </c>
      <c r="CO1760" s="1" t="b">
        <f t="shared" si="343"/>
        <v>0</v>
      </c>
    </row>
    <row r="1761" spans="48:93" ht="18" x14ac:dyDescent="0.25">
      <c r="AV1761" s="226" t="s">
        <v>2317</v>
      </c>
      <c r="AW1761" s="227" t="s">
        <v>4063</v>
      </c>
      <c r="AX1761" s="227" t="s">
        <v>2636</v>
      </c>
      <c r="AY1761" s="232">
        <v>16264</v>
      </c>
      <c r="AZ1761" s="228" t="s">
        <v>347</v>
      </c>
      <c r="BA1761" s="227" t="s">
        <v>4063</v>
      </c>
      <c r="BB1761" s="226" t="s">
        <v>2317</v>
      </c>
      <c r="BD1761" s="229" t="s">
        <v>4063</v>
      </c>
      <c r="BE1761" s="1" t="s">
        <v>343</v>
      </c>
      <c r="BF1761" t="s">
        <v>2316</v>
      </c>
      <c r="BH1761" s="1" t="str">
        <f t="shared" si="332"/>
        <v/>
      </c>
      <c r="BI1761" s="1" t="s">
        <v>6012</v>
      </c>
      <c r="BK1761" s="7" t="str">
        <f t="shared" si="333"/>
        <v>FALSE</v>
      </c>
      <c r="BL1761" s="230" t="s">
        <v>2318</v>
      </c>
      <c r="BM1761" s="1" t="b">
        <f t="shared" si="340"/>
        <v>0</v>
      </c>
      <c r="BQ1761"/>
      <c r="BR1761" s="1" t="str">
        <f t="shared" si="334"/>
        <v/>
      </c>
      <c r="BS1761" s="1" t="s">
        <v>6012</v>
      </c>
      <c r="BU1761" s="7" t="str">
        <f t="shared" si="335"/>
        <v>FALSE</v>
      </c>
      <c r="BV1761" s="230" t="s">
        <v>2318</v>
      </c>
      <c r="BW1761" s="1" t="b">
        <f t="shared" si="341"/>
        <v>0</v>
      </c>
      <c r="BZ1761" s="1" t="str">
        <f t="shared" si="336"/>
        <v/>
      </c>
      <c r="CA1761" s="1" t="s">
        <v>6012</v>
      </c>
      <c r="CC1761" s="7" t="str">
        <f t="shared" si="337"/>
        <v>FALSE</v>
      </c>
      <c r="CD1761" s="230" t="s">
        <v>2318</v>
      </c>
      <c r="CE1761" s="1" t="b">
        <f t="shared" si="342"/>
        <v>0</v>
      </c>
      <c r="CI1761"/>
      <c r="CJ1761" s="1" t="str">
        <f t="shared" si="338"/>
        <v/>
      </c>
      <c r="CK1761" s="1" t="s">
        <v>6012</v>
      </c>
      <c r="CM1761" s="7" t="str">
        <f t="shared" si="339"/>
        <v>FALSE</v>
      </c>
      <c r="CN1761" s="230" t="s">
        <v>2318</v>
      </c>
      <c r="CO1761" s="1" t="b">
        <f t="shared" si="343"/>
        <v>0</v>
      </c>
    </row>
    <row r="1762" spans="48:93" ht="18" x14ac:dyDescent="0.25">
      <c r="AV1762" s="229" t="s">
        <v>2318</v>
      </c>
      <c r="AW1762" s="230" t="s">
        <v>4063</v>
      </c>
      <c r="AX1762" s="230" t="s">
        <v>2659</v>
      </c>
      <c r="AY1762" s="233">
        <v>16265</v>
      </c>
      <c r="AZ1762" s="231" t="s">
        <v>351</v>
      </c>
      <c r="BA1762" s="230" t="s">
        <v>4063</v>
      </c>
      <c r="BB1762" s="229" t="s">
        <v>2318</v>
      </c>
      <c r="BD1762" s="226" t="s">
        <v>4063</v>
      </c>
      <c r="BE1762" s="1" t="s">
        <v>347</v>
      </c>
      <c r="BF1762" t="s">
        <v>2317</v>
      </c>
      <c r="BH1762" s="1" t="str">
        <f t="shared" si="332"/>
        <v/>
      </c>
      <c r="BI1762" s="1" t="s">
        <v>6013</v>
      </c>
      <c r="BK1762" s="7" t="str">
        <f t="shared" si="333"/>
        <v>FALSE</v>
      </c>
      <c r="BL1762" s="227" t="s">
        <v>2319</v>
      </c>
      <c r="BM1762" s="1" t="b">
        <f t="shared" si="340"/>
        <v>0</v>
      </c>
      <c r="BQ1762"/>
      <c r="BR1762" s="1" t="str">
        <f t="shared" si="334"/>
        <v/>
      </c>
      <c r="BS1762" s="1" t="s">
        <v>6013</v>
      </c>
      <c r="BU1762" s="7" t="str">
        <f t="shared" si="335"/>
        <v>FALSE</v>
      </c>
      <c r="BV1762" s="227" t="s">
        <v>2319</v>
      </c>
      <c r="BW1762" s="1" t="b">
        <f t="shared" si="341"/>
        <v>0</v>
      </c>
      <c r="BZ1762" s="1" t="str">
        <f t="shared" si="336"/>
        <v/>
      </c>
      <c r="CA1762" s="1" t="s">
        <v>6013</v>
      </c>
      <c r="CC1762" s="7" t="str">
        <f t="shared" si="337"/>
        <v>FALSE</v>
      </c>
      <c r="CD1762" s="227" t="s">
        <v>2319</v>
      </c>
      <c r="CE1762" s="1" t="b">
        <f t="shared" si="342"/>
        <v>0</v>
      </c>
      <c r="CI1762"/>
      <c r="CJ1762" s="1" t="str">
        <f t="shared" si="338"/>
        <v/>
      </c>
      <c r="CK1762" s="1" t="s">
        <v>6013</v>
      </c>
      <c r="CM1762" s="7" t="str">
        <f t="shared" si="339"/>
        <v>FALSE</v>
      </c>
      <c r="CN1762" s="227" t="s">
        <v>2319</v>
      </c>
      <c r="CO1762" s="1" t="b">
        <f t="shared" si="343"/>
        <v>0</v>
      </c>
    </row>
    <row r="1763" spans="48:93" ht="18" x14ac:dyDescent="0.25">
      <c r="AV1763" s="226" t="s">
        <v>2319</v>
      </c>
      <c r="AW1763" s="227" t="s">
        <v>4063</v>
      </c>
      <c r="AX1763" s="227" t="s">
        <v>2932</v>
      </c>
      <c r="AY1763" s="232">
        <v>16266</v>
      </c>
      <c r="AZ1763" s="228" t="s">
        <v>356</v>
      </c>
      <c r="BA1763" s="227" t="s">
        <v>4063</v>
      </c>
      <c r="BB1763" s="226" t="s">
        <v>2319</v>
      </c>
      <c r="BD1763" s="229" t="s">
        <v>4063</v>
      </c>
      <c r="BE1763" s="1" t="s">
        <v>351</v>
      </c>
      <c r="BF1763" t="s">
        <v>2318</v>
      </c>
      <c r="BH1763" s="1" t="str">
        <f t="shared" si="332"/>
        <v/>
      </c>
      <c r="BI1763" s="1" t="s">
        <v>6014</v>
      </c>
      <c r="BK1763" s="7" t="str">
        <f t="shared" si="333"/>
        <v>FALSE</v>
      </c>
      <c r="BL1763" s="230" t="s">
        <v>2320</v>
      </c>
      <c r="BM1763" s="1" t="b">
        <f t="shared" si="340"/>
        <v>0</v>
      </c>
      <c r="BQ1763"/>
      <c r="BR1763" s="1" t="str">
        <f t="shared" si="334"/>
        <v/>
      </c>
      <c r="BS1763" s="1" t="s">
        <v>6014</v>
      </c>
      <c r="BU1763" s="7" t="str">
        <f t="shared" si="335"/>
        <v>FALSE</v>
      </c>
      <c r="BV1763" s="230" t="s">
        <v>2320</v>
      </c>
      <c r="BW1763" s="1" t="b">
        <f t="shared" si="341"/>
        <v>0</v>
      </c>
      <c r="BZ1763" s="1" t="str">
        <f t="shared" si="336"/>
        <v/>
      </c>
      <c r="CA1763" s="1" t="s">
        <v>6014</v>
      </c>
      <c r="CC1763" s="7" t="str">
        <f t="shared" si="337"/>
        <v>FALSE</v>
      </c>
      <c r="CD1763" s="230" t="s">
        <v>2320</v>
      </c>
      <c r="CE1763" s="1" t="b">
        <f t="shared" si="342"/>
        <v>0</v>
      </c>
      <c r="CI1763"/>
      <c r="CJ1763" s="1" t="str">
        <f t="shared" si="338"/>
        <v/>
      </c>
      <c r="CK1763" s="1" t="s">
        <v>6014</v>
      </c>
      <c r="CM1763" s="7" t="str">
        <f t="shared" si="339"/>
        <v>FALSE</v>
      </c>
      <c r="CN1763" s="230" t="s">
        <v>2320</v>
      </c>
      <c r="CO1763" s="1" t="b">
        <f t="shared" si="343"/>
        <v>0</v>
      </c>
    </row>
    <row r="1764" spans="48:93" ht="18" x14ac:dyDescent="0.25">
      <c r="AV1764" s="229" t="s">
        <v>2320</v>
      </c>
      <c r="AW1764" s="230" t="s">
        <v>4063</v>
      </c>
      <c r="AX1764" s="230" t="s">
        <v>2637</v>
      </c>
      <c r="AY1764" s="233">
        <v>16267</v>
      </c>
      <c r="AZ1764" s="231" t="s">
        <v>357</v>
      </c>
      <c r="BA1764" s="230" t="s">
        <v>4063</v>
      </c>
      <c r="BB1764" s="229" t="s">
        <v>2320</v>
      </c>
      <c r="BD1764" s="226" t="s">
        <v>4063</v>
      </c>
      <c r="BE1764" s="1" t="s">
        <v>356</v>
      </c>
      <c r="BF1764" t="s">
        <v>2319</v>
      </c>
      <c r="BH1764" s="1" t="str">
        <f t="shared" si="332"/>
        <v/>
      </c>
      <c r="BI1764" s="1" t="s">
        <v>6015</v>
      </c>
      <c r="BK1764" s="7" t="str">
        <f t="shared" si="333"/>
        <v>FALSE</v>
      </c>
      <c r="BL1764" s="227" t="s">
        <v>2321</v>
      </c>
      <c r="BM1764" s="1" t="b">
        <f t="shared" si="340"/>
        <v>0</v>
      </c>
      <c r="BQ1764"/>
      <c r="BR1764" s="1" t="str">
        <f t="shared" si="334"/>
        <v/>
      </c>
      <c r="BS1764" s="1" t="s">
        <v>6015</v>
      </c>
      <c r="BU1764" s="7" t="str">
        <f t="shared" si="335"/>
        <v>FALSE</v>
      </c>
      <c r="BV1764" s="227" t="s">
        <v>2321</v>
      </c>
      <c r="BW1764" s="1" t="b">
        <f t="shared" si="341"/>
        <v>0</v>
      </c>
      <c r="BZ1764" s="1" t="str">
        <f t="shared" si="336"/>
        <v/>
      </c>
      <c r="CA1764" s="1" t="s">
        <v>6015</v>
      </c>
      <c r="CC1764" s="7" t="str">
        <f t="shared" si="337"/>
        <v>FALSE</v>
      </c>
      <c r="CD1764" s="227" t="s">
        <v>2321</v>
      </c>
      <c r="CE1764" s="1" t="b">
        <f t="shared" si="342"/>
        <v>0</v>
      </c>
      <c r="CI1764"/>
      <c r="CJ1764" s="1" t="str">
        <f t="shared" si="338"/>
        <v/>
      </c>
      <c r="CK1764" s="1" t="s">
        <v>6015</v>
      </c>
      <c r="CM1764" s="7" t="str">
        <f t="shared" si="339"/>
        <v>FALSE</v>
      </c>
      <c r="CN1764" s="227" t="s">
        <v>2321</v>
      </c>
      <c r="CO1764" s="1" t="b">
        <f t="shared" si="343"/>
        <v>0</v>
      </c>
    </row>
    <row r="1765" spans="48:93" ht="18" x14ac:dyDescent="0.25">
      <c r="AV1765" s="226" t="s">
        <v>2321</v>
      </c>
      <c r="AW1765" s="227" t="s">
        <v>4063</v>
      </c>
      <c r="AX1765" s="227" t="s">
        <v>2638</v>
      </c>
      <c r="AY1765" s="232">
        <v>16268</v>
      </c>
      <c r="AZ1765" s="228" t="s">
        <v>359</v>
      </c>
      <c r="BA1765" s="227" t="s">
        <v>4063</v>
      </c>
      <c r="BB1765" s="226" t="s">
        <v>2321</v>
      </c>
      <c r="BD1765" s="229" t="s">
        <v>4063</v>
      </c>
      <c r="BE1765" s="1" t="s">
        <v>357</v>
      </c>
      <c r="BF1765" t="s">
        <v>2320</v>
      </c>
      <c r="BH1765" s="1" t="str">
        <f t="shared" si="332"/>
        <v/>
      </c>
      <c r="BI1765" s="1" t="s">
        <v>6016</v>
      </c>
      <c r="BK1765" s="7" t="str">
        <f t="shared" si="333"/>
        <v>FALSE</v>
      </c>
      <c r="BL1765" s="230" t="s">
        <v>2322</v>
      </c>
      <c r="BM1765" s="1" t="b">
        <f t="shared" si="340"/>
        <v>0</v>
      </c>
      <c r="BQ1765"/>
      <c r="BR1765" s="1" t="str">
        <f t="shared" si="334"/>
        <v/>
      </c>
      <c r="BS1765" s="1" t="s">
        <v>6016</v>
      </c>
      <c r="BU1765" s="7" t="str">
        <f t="shared" si="335"/>
        <v>FALSE</v>
      </c>
      <c r="BV1765" s="230" t="s">
        <v>2322</v>
      </c>
      <c r="BW1765" s="1" t="b">
        <f t="shared" si="341"/>
        <v>0</v>
      </c>
      <c r="BZ1765" s="1" t="str">
        <f t="shared" si="336"/>
        <v/>
      </c>
      <c r="CA1765" s="1" t="s">
        <v>6016</v>
      </c>
      <c r="CC1765" s="7" t="str">
        <f t="shared" si="337"/>
        <v>FALSE</v>
      </c>
      <c r="CD1765" s="230" t="s">
        <v>2322</v>
      </c>
      <c r="CE1765" s="1" t="b">
        <f t="shared" si="342"/>
        <v>0</v>
      </c>
      <c r="CI1765"/>
      <c r="CJ1765" s="1" t="str">
        <f t="shared" si="338"/>
        <v/>
      </c>
      <c r="CK1765" s="1" t="s">
        <v>6016</v>
      </c>
      <c r="CM1765" s="7" t="str">
        <f t="shared" si="339"/>
        <v>FALSE</v>
      </c>
      <c r="CN1765" s="230" t="s">
        <v>2322</v>
      </c>
      <c r="CO1765" s="1" t="b">
        <f t="shared" si="343"/>
        <v>0</v>
      </c>
    </row>
    <row r="1766" spans="48:93" ht="18" x14ac:dyDescent="0.25">
      <c r="AV1766" s="229" t="s">
        <v>2322</v>
      </c>
      <c r="AW1766" s="230" t="s">
        <v>4063</v>
      </c>
      <c r="AX1766" s="230" t="s">
        <v>2678</v>
      </c>
      <c r="AY1766" s="233">
        <v>16269</v>
      </c>
      <c r="AZ1766" s="231" t="s">
        <v>363</v>
      </c>
      <c r="BA1766" s="230" t="s">
        <v>4063</v>
      </c>
      <c r="BB1766" s="229" t="s">
        <v>2322</v>
      </c>
      <c r="BD1766" s="226" t="s">
        <v>4063</v>
      </c>
      <c r="BE1766" s="1" t="s">
        <v>359</v>
      </c>
      <c r="BF1766" t="s">
        <v>2321</v>
      </c>
      <c r="BH1766" s="1" t="str">
        <f t="shared" si="332"/>
        <v/>
      </c>
      <c r="BI1766" s="1" t="s">
        <v>6017</v>
      </c>
      <c r="BK1766" s="7" t="str">
        <f t="shared" si="333"/>
        <v>FALSE</v>
      </c>
      <c r="BL1766" s="227" t="s">
        <v>2323</v>
      </c>
      <c r="BM1766" s="1" t="b">
        <f t="shared" si="340"/>
        <v>0</v>
      </c>
      <c r="BQ1766"/>
      <c r="BR1766" s="1" t="str">
        <f t="shared" si="334"/>
        <v/>
      </c>
      <c r="BS1766" s="1" t="s">
        <v>6017</v>
      </c>
      <c r="BU1766" s="7" t="str">
        <f t="shared" si="335"/>
        <v>FALSE</v>
      </c>
      <c r="BV1766" s="227" t="s">
        <v>2323</v>
      </c>
      <c r="BW1766" s="1" t="b">
        <f t="shared" si="341"/>
        <v>0</v>
      </c>
      <c r="BZ1766" s="1" t="str">
        <f t="shared" si="336"/>
        <v/>
      </c>
      <c r="CA1766" s="1" t="s">
        <v>6017</v>
      </c>
      <c r="CC1766" s="7" t="str">
        <f t="shared" si="337"/>
        <v>FALSE</v>
      </c>
      <c r="CD1766" s="227" t="s">
        <v>2323</v>
      </c>
      <c r="CE1766" s="1" t="b">
        <f t="shared" si="342"/>
        <v>0</v>
      </c>
      <c r="CI1766"/>
      <c r="CJ1766" s="1" t="str">
        <f t="shared" si="338"/>
        <v/>
      </c>
      <c r="CK1766" s="1" t="s">
        <v>6017</v>
      </c>
      <c r="CM1766" s="7" t="str">
        <f t="shared" si="339"/>
        <v>FALSE</v>
      </c>
      <c r="CN1766" s="227" t="s">
        <v>2323</v>
      </c>
      <c r="CO1766" s="1" t="b">
        <f t="shared" si="343"/>
        <v>0</v>
      </c>
    </row>
    <row r="1767" spans="48:93" ht="18" x14ac:dyDescent="0.25">
      <c r="AV1767" s="226" t="s">
        <v>2323</v>
      </c>
      <c r="AW1767" s="227" t="s">
        <v>4063</v>
      </c>
      <c r="AX1767" s="227" t="s">
        <v>2772</v>
      </c>
      <c r="AY1767" s="232">
        <v>16270</v>
      </c>
      <c r="AZ1767" s="228" t="s">
        <v>367</v>
      </c>
      <c r="BA1767" s="227" t="s">
        <v>4063</v>
      </c>
      <c r="BB1767" s="226" t="s">
        <v>2323</v>
      </c>
      <c r="BD1767" s="229" t="s">
        <v>4063</v>
      </c>
      <c r="BE1767" s="1" t="s">
        <v>363</v>
      </c>
      <c r="BF1767" t="s">
        <v>2322</v>
      </c>
      <c r="BH1767" s="1" t="str">
        <f t="shared" si="332"/>
        <v/>
      </c>
      <c r="BI1767" s="1" t="s">
        <v>6018</v>
      </c>
      <c r="BK1767" s="7" t="str">
        <f t="shared" si="333"/>
        <v>FALSE</v>
      </c>
      <c r="BL1767" s="230" t="s">
        <v>2324</v>
      </c>
      <c r="BM1767" s="1" t="b">
        <f t="shared" si="340"/>
        <v>0</v>
      </c>
      <c r="BQ1767"/>
      <c r="BR1767" s="1" t="str">
        <f t="shared" si="334"/>
        <v/>
      </c>
      <c r="BS1767" s="1" t="s">
        <v>6018</v>
      </c>
      <c r="BU1767" s="7" t="str">
        <f t="shared" si="335"/>
        <v>FALSE</v>
      </c>
      <c r="BV1767" s="230" t="s">
        <v>2324</v>
      </c>
      <c r="BW1767" s="1" t="b">
        <f t="shared" si="341"/>
        <v>0</v>
      </c>
      <c r="BZ1767" s="1" t="str">
        <f t="shared" si="336"/>
        <v/>
      </c>
      <c r="CA1767" s="1" t="s">
        <v>6018</v>
      </c>
      <c r="CC1767" s="7" t="str">
        <f t="shared" si="337"/>
        <v>FALSE</v>
      </c>
      <c r="CD1767" s="230" t="s">
        <v>2324</v>
      </c>
      <c r="CE1767" s="1" t="b">
        <f t="shared" si="342"/>
        <v>0</v>
      </c>
      <c r="CI1767"/>
      <c r="CJ1767" s="1" t="str">
        <f t="shared" si="338"/>
        <v/>
      </c>
      <c r="CK1767" s="1" t="s">
        <v>6018</v>
      </c>
      <c r="CM1767" s="7" t="str">
        <f t="shared" si="339"/>
        <v>FALSE</v>
      </c>
      <c r="CN1767" s="230" t="s">
        <v>2324</v>
      </c>
      <c r="CO1767" s="1" t="b">
        <f t="shared" si="343"/>
        <v>0</v>
      </c>
    </row>
    <row r="1768" spans="48:93" ht="18" x14ac:dyDescent="0.25">
      <c r="AV1768" s="229" t="s">
        <v>2324</v>
      </c>
      <c r="AW1768" s="230" t="s">
        <v>4063</v>
      </c>
      <c r="AX1768" s="230" t="s">
        <v>2639</v>
      </c>
      <c r="AY1768" s="233">
        <v>16271</v>
      </c>
      <c r="AZ1768" s="231" t="s">
        <v>369</v>
      </c>
      <c r="BA1768" s="230" t="s">
        <v>4063</v>
      </c>
      <c r="BB1768" s="229" t="s">
        <v>2324</v>
      </c>
      <c r="BD1768" s="226" t="s">
        <v>4063</v>
      </c>
      <c r="BE1768" s="1" t="s">
        <v>367</v>
      </c>
      <c r="BF1768" t="s">
        <v>2323</v>
      </c>
      <c r="BH1768" s="1" t="str">
        <f t="shared" si="332"/>
        <v/>
      </c>
      <c r="BI1768" s="1" t="s">
        <v>6019</v>
      </c>
      <c r="BK1768" s="7" t="str">
        <f t="shared" si="333"/>
        <v>FALSE</v>
      </c>
      <c r="BL1768" s="227" t="s">
        <v>2325</v>
      </c>
      <c r="BM1768" s="1" t="b">
        <f t="shared" si="340"/>
        <v>0</v>
      </c>
      <c r="BQ1768"/>
      <c r="BR1768" s="1" t="str">
        <f t="shared" si="334"/>
        <v/>
      </c>
      <c r="BS1768" s="1" t="s">
        <v>6019</v>
      </c>
      <c r="BU1768" s="7" t="str">
        <f t="shared" si="335"/>
        <v>FALSE</v>
      </c>
      <c r="BV1768" s="227" t="s">
        <v>2325</v>
      </c>
      <c r="BW1768" s="1" t="b">
        <f t="shared" si="341"/>
        <v>0</v>
      </c>
      <c r="BZ1768" s="1" t="str">
        <f t="shared" si="336"/>
        <v/>
      </c>
      <c r="CA1768" s="1" t="s">
        <v>6019</v>
      </c>
      <c r="CC1768" s="7" t="str">
        <f t="shared" si="337"/>
        <v>FALSE</v>
      </c>
      <c r="CD1768" s="227" t="s">
        <v>2325</v>
      </c>
      <c r="CE1768" s="1" t="b">
        <f t="shared" si="342"/>
        <v>0</v>
      </c>
      <c r="CI1768"/>
      <c r="CJ1768" s="1" t="str">
        <f t="shared" si="338"/>
        <v/>
      </c>
      <c r="CK1768" s="1" t="s">
        <v>6019</v>
      </c>
      <c r="CM1768" s="7" t="str">
        <f t="shared" si="339"/>
        <v>FALSE</v>
      </c>
      <c r="CN1768" s="227" t="s">
        <v>2325</v>
      </c>
      <c r="CO1768" s="1" t="b">
        <f t="shared" si="343"/>
        <v>0</v>
      </c>
    </row>
    <row r="1769" spans="48:93" ht="18" x14ac:dyDescent="0.25">
      <c r="AV1769" s="226" t="s">
        <v>2325</v>
      </c>
      <c r="AW1769" s="227" t="s">
        <v>4063</v>
      </c>
      <c r="AX1769" s="227" t="s">
        <v>2614</v>
      </c>
      <c r="AY1769" s="232">
        <v>16272</v>
      </c>
      <c r="AZ1769" s="228" t="s">
        <v>372</v>
      </c>
      <c r="BA1769" s="227" t="s">
        <v>4063</v>
      </c>
      <c r="BB1769" s="226" t="s">
        <v>2325</v>
      </c>
      <c r="BD1769" s="229" t="s">
        <v>4063</v>
      </c>
      <c r="BE1769" s="1" t="s">
        <v>369</v>
      </c>
      <c r="BF1769" t="s">
        <v>2324</v>
      </c>
      <c r="BH1769" s="1" t="str">
        <f t="shared" si="332"/>
        <v/>
      </c>
      <c r="BI1769" s="1" t="s">
        <v>6020</v>
      </c>
      <c r="BK1769" s="7" t="str">
        <f t="shared" si="333"/>
        <v>FALSE</v>
      </c>
      <c r="BL1769" s="230" t="s">
        <v>2326</v>
      </c>
      <c r="BM1769" s="1" t="b">
        <f t="shared" si="340"/>
        <v>0</v>
      </c>
      <c r="BQ1769"/>
      <c r="BR1769" s="1" t="str">
        <f t="shared" si="334"/>
        <v/>
      </c>
      <c r="BS1769" s="1" t="s">
        <v>6020</v>
      </c>
      <c r="BU1769" s="7" t="str">
        <f t="shared" si="335"/>
        <v>FALSE</v>
      </c>
      <c r="BV1769" s="230" t="s">
        <v>2326</v>
      </c>
      <c r="BW1769" s="1" t="b">
        <f t="shared" si="341"/>
        <v>0</v>
      </c>
      <c r="BZ1769" s="1" t="str">
        <f t="shared" si="336"/>
        <v/>
      </c>
      <c r="CA1769" s="1" t="s">
        <v>6020</v>
      </c>
      <c r="CC1769" s="7" t="str">
        <f t="shared" si="337"/>
        <v>FALSE</v>
      </c>
      <c r="CD1769" s="230" t="s">
        <v>2326</v>
      </c>
      <c r="CE1769" s="1" t="b">
        <f t="shared" si="342"/>
        <v>0</v>
      </c>
      <c r="CI1769"/>
      <c r="CJ1769" s="1" t="str">
        <f t="shared" si="338"/>
        <v/>
      </c>
      <c r="CK1769" s="1" t="s">
        <v>6020</v>
      </c>
      <c r="CM1769" s="7" t="str">
        <f t="shared" si="339"/>
        <v>FALSE</v>
      </c>
      <c r="CN1769" s="230" t="s">
        <v>2326</v>
      </c>
      <c r="CO1769" s="1" t="b">
        <f t="shared" si="343"/>
        <v>0</v>
      </c>
    </row>
    <row r="1770" spans="48:93" ht="18" x14ac:dyDescent="0.25">
      <c r="AV1770" s="229" t="s">
        <v>2326</v>
      </c>
      <c r="AW1770" s="230" t="s">
        <v>4063</v>
      </c>
      <c r="AX1770" s="230" t="s">
        <v>2606</v>
      </c>
      <c r="AY1770" s="233">
        <v>16273</v>
      </c>
      <c r="AZ1770" s="231" t="s">
        <v>373</v>
      </c>
      <c r="BA1770" s="230" t="s">
        <v>4063</v>
      </c>
      <c r="BB1770" s="229" t="s">
        <v>2326</v>
      </c>
      <c r="BD1770" s="226" t="s">
        <v>4063</v>
      </c>
      <c r="BE1770" s="1" t="s">
        <v>372</v>
      </c>
      <c r="BF1770" t="s">
        <v>2325</v>
      </c>
      <c r="BH1770" s="1" t="str">
        <f t="shared" si="332"/>
        <v/>
      </c>
      <c r="BI1770" s="1" t="s">
        <v>6021</v>
      </c>
      <c r="BK1770" s="7" t="str">
        <f t="shared" si="333"/>
        <v>FALSE</v>
      </c>
      <c r="BL1770" s="227" t="s">
        <v>2327</v>
      </c>
      <c r="BM1770" s="1" t="b">
        <f t="shared" si="340"/>
        <v>0</v>
      </c>
      <c r="BQ1770"/>
      <c r="BR1770" s="1" t="str">
        <f t="shared" si="334"/>
        <v/>
      </c>
      <c r="BS1770" s="1" t="s">
        <v>6021</v>
      </c>
      <c r="BU1770" s="7" t="str">
        <f t="shared" si="335"/>
        <v>FALSE</v>
      </c>
      <c r="BV1770" s="227" t="s">
        <v>2327</v>
      </c>
      <c r="BW1770" s="1" t="b">
        <f t="shared" si="341"/>
        <v>0</v>
      </c>
      <c r="BZ1770" s="1" t="str">
        <f t="shared" si="336"/>
        <v/>
      </c>
      <c r="CA1770" s="1" t="s">
        <v>6021</v>
      </c>
      <c r="CC1770" s="7" t="str">
        <f t="shared" si="337"/>
        <v>FALSE</v>
      </c>
      <c r="CD1770" s="227" t="s">
        <v>2327</v>
      </c>
      <c r="CE1770" s="1" t="b">
        <f t="shared" si="342"/>
        <v>0</v>
      </c>
      <c r="CI1770"/>
      <c r="CJ1770" s="1" t="str">
        <f t="shared" si="338"/>
        <v/>
      </c>
      <c r="CK1770" s="1" t="s">
        <v>6021</v>
      </c>
      <c r="CM1770" s="7" t="str">
        <f t="shared" si="339"/>
        <v>FALSE</v>
      </c>
      <c r="CN1770" s="227" t="s">
        <v>2327</v>
      </c>
      <c r="CO1770" s="1" t="b">
        <f t="shared" si="343"/>
        <v>0</v>
      </c>
    </row>
    <row r="1771" spans="48:93" ht="18" x14ac:dyDescent="0.25">
      <c r="AV1771" s="226" t="s">
        <v>2327</v>
      </c>
      <c r="AW1771" s="227" t="s">
        <v>4063</v>
      </c>
      <c r="AX1771" s="227" t="s">
        <v>2621</v>
      </c>
      <c r="AY1771" s="232">
        <v>16274</v>
      </c>
      <c r="AZ1771" s="228" t="s">
        <v>379</v>
      </c>
      <c r="BA1771" s="227" t="s">
        <v>4063</v>
      </c>
      <c r="BB1771" s="226" t="s">
        <v>2327</v>
      </c>
      <c r="BD1771" s="229" t="s">
        <v>4063</v>
      </c>
      <c r="BE1771" s="1" t="s">
        <v>373</v>
      </c>
      <c r="BF1771" t="s">
        <v>2326</v>
      </c>
      <c r="BH1771" s="1" t="str">
        <f t="shared" si="332"/>
        <v/>
      </c>
      <c r="BI1771" s="1" t="s">
        <v>6022</v>
      </c>
      <c r="BK1771" s="7" t="str">
        <f t="shared" si="333"/>
        <v>FALSE</v>
      </c>
      <c r="BL1771" s="230" t="s">
        <v>2328</v>
      </c>
      <c r="BM1771" s="1" t="b">
        <f t="shared" si="340"/>
        <v>0</v>
      </c>
      <c r="BQ1771"/>
      <c r="BR1771" s="1" t="str">
        <f t="shared" si="334"/>
        <v/>
      </c>
      <c r="BS1771" s="1" t="s">
        <v>6022</v>
      </c>
      <c r="BU1771" s="7" t="str">
        <f t="shared" si="335"/>
        <v>FALSE</v>
      </c>
      <c r="BV1771" s="230" t="s">
        <v>2328</v>
      </c>
      <c r="BW1771" s="1" t="b">
        <f t="shared" si="341"/>
        <v>0</v>
      </c>
      <c r="BZ1771" s="1" t="str">
        <f t="shared" si="336"/>
        <v/>
      </c>
      <c r="CA1771" s="1" t="s">
        <v>6022</v>
      </c>
      <c r="CC1771" s="7" t="str">
        <f t="shared" si="337"/>
        <v>FALSE</v>
      </c>
      <c r="CD1771" s="230" t="s">
        <v>2328</v>
      </c>
      <c r="CE1771" s="1" t="b">
        <f t="shared" si="342"/>
        <v>0</v>
      </c>
      <c r="CI1771"/>
      <c r="CJ1771" s="1" t="str">
        <f t="shared" si="338"/>
        <v/>
      </c>
      <c r="CK1771" s="1" t="s">
        <v>6022</v>
      </c>
      <c r="CM1771" s="7" t="str">
        <f t="shared" si="339"/>
        <v>FALSE</v>
      </c>
      <c r="CN1771" s="230" t="s">
        <v>2328</v>
      </c>
      <c r="CO1771" s="1" t="b">
        <f t="shared" si="343"/>
        <v>0</v>
      </c>
    </row>
    <row r="1772" spans="48:93" ht="18" x14ac:dyDescent="0.25">
      <c r="AV1772" s="229" t="s">
        <v>2328</v>
      </c>
      <c r="AW1772" s="230" t="s">
        <v>4064</v>
      </c>
      <c r="AX1772" s="230" t="s">
        <v>2617</v>
      </c>
      <c r="AY1772" s="233">
        <v>95210</v>
      </c>
      <c r="AZ1772" s="231" t="s">
        <v>364</v>
      </c>
      <c r="BA1772" s="230" t="s">
        <v>4064</v>
      </c>
      <c r="BB1772" s="229" t="s">
        <v>2328</v>
      </c>
      <c r="BD1772" s="226" t="s">
        <v>4063</v>
      </c>
      <c r="BE1772" s="1" t="s">
        <v>379</v>
      </c>
      <c r="BF1772" t="s">
        <v>2327</v>
      </c>
      <c r="BH1772" s="1" t="str">
        <f t="shared" si="332"/>
        <v/>
      </c>
      <c r="BI1772" s="1" t="s">
        <v>6023</v>
      </c>
      <c r="BK1772" s="7" t="str">
        <f t="shared" si="333"/>
        <v>FALSE</v>
      </c>
      <c r="BL1772" s="227" t="s">
        <v>2329</v>
      </c>
      <c r="BM1772" s="1" t="b">
        <f t="shared" si="340"/>
        <v>0</v>
      </c>
      <c r="BQ1772"/>
      <c r="BR1772" s="1" t="str">
        <f t="shared" si="334"/>
        <v/>
      </c>
      <c r="BS1772" s="1" t="s">
        <v>6023</v>
      </c>
      <c r="BU1772" s="7" t="str">
        <f t="shared" si="335"/>
        <v>FALSE</v>
      </c>
      <c r="BV1772" s="227" t="s">
        <v>2329</v>
      </c>
      <c r="BW1772" s="1" t="b">
        <f t="shared" si="341"/>
        <v>0</v>
      </c>
      <c r="BZ1772" s="1" t="str">
        <f t="shared" si="336"/>
        <v/>
      </c>
      <c r="CA1772" s="1" t="s">
        <v>6023</v>
      </c>
      <c r="CC1772" s="7" t="str">
        <f t="shared" si="337"/>
        <v>FALSE</v>
      </c>
      <c r="CD1772" s="227" t="s">
        <v>2329</v>
      </c>
      <c r="CE1772" s="1" t="b">
        <f t="shared" si="342"/>
        <v>0</v>
      </c>
      <c r="CI1772"/>
      <c r="CJ1772" s="1" t="str">
        <f t="shared" si="338"/>
        <v/>
      </c>
      <c r="CK1772" s="1" t="s">
        <v>6023</v>
      </c>
      <c r="CM1772" s="7" t="str">
        <f t="shared" si="339"/>
        <v>FALSE</v>
      </c>
      <c r="CN1772" s="227" t="s">
        <v>2329</v>
      </c>
      <c r="CO1772" s="1" t="b">
        <f t="shared" si="343"/>
        <v>0</v>
      </c>
    </row>
    <row r="1773" spans="48:93" ht="18" x14ac:dyDescent="0.25">
      <c r="AV1773" s="226" t="s">
        <v>2329</v>
      </c>
      <c r="AW1773" s="227" t="s">
        <v>4065</v>
      </c>
      <c r="AX1773" s="227" t="s">
        <v>2623</v>
      </c>
      <c r="AY1773" s="232">
        <v>13535</v>
      </c>
      <c r="AZ1773" s="228" t="s">
        <v>323</v>
      </c>
      <c r="BA1773" s="227" t="s">
        <v>4065</v>
      </c>
      <c r="BB1773" s="226" t="s">
        <v>2329</v>
      </c>
      <c r="BD1773" s="229" t="s">
        <v>4064</v>
      </c>
      <c r="BE1773" s="1" t="s">
        <v>364</v>
      </c>
      <c r="BF1773" t="s">
        <v>2328</v>
      </c>
      <c r="BH1773" s="1" t="str">
        <f t="shared" si="332"/>
        <v/>
      </c>
      <c r="BI1773" s="1" t="s">
        <v>6024</v>
      </c>
      <c r="BK1773" s="7" t="str">
        <f t="shared" si="333"/>
        <v>FALSE</v>
      </c>
      <c r="BL1773" s="230" t="s">
        <v>2330</v>
      </c>
      <c r="BM1773" s="1" t="b">
        <f t="shared" si="340"/>
        <v>0</v>
      </c>
      <c r="BQ1773"/>
      <c r="BR1773" s="1" t="str">
        <f t="shared" si="334"/>
        <v/>
      </c>
      <c r="BS1773" s="1" t="s">
        <v>6024</v>
      </c>
      <c r="BU1773" s="7" t="str">
        <f t="shared" si="335"/>
        <v>FALSE</v>
      </c>
      <c r="BV1773" s="230" t="s">
        <v>2330</v>
      </c>
      <c r="BW1773" s="1" t="b">
        <f t="shared" si="341"/>
        <v>0</v>
      </c>
      <c r="BZ1773" s="1" t="str">
        <f t="shared" si="336"/>
        <v/>
      </c>
      <c r="CA1773" s="1" t="s">
        <v>6024</v>
      </c>
      <c r="CC1773" s="7" t="str">
        <f t="shared" si="337"/>
        <v>FALSE</v>
      </c>
      <c r="CD1773" s="230" t="s">
        <v>2330</v>
      </c>
      <c r="CE1773" s="1" t="b">
        <f t="shared" si="342"/>
        <v>0</v>
      </c>
      <c r="CI1773"/>
      <c r="CJ1773" s="1" t="str">
        <f t="shared" si="338"/>
        <v/>
      </c>
      <c r="CK1773" s="1" t="s">
        <v>6024</v>
      </c>
      <c r="CM1773" s="7" t="str">
        <f t="shared" si="339"/>
        <v>FALSE</v>
      </c>
      <c r="CN1773" s="230" t="s">
        <v>2330</v>
      </c>
      <c r="CO1773" s="1" t="b">
        <f t="shared" si="343"/>
        <v>0</v>
      </c>
    </row>
    <row r="1774" spans="48:93" ht="18" x14ac:dyDescent="0.25">
      <c r="AV1774" s="229" t="s">
        <v>2330</v>
      </c>
      <c r="AW1774" s="230" t="s">
        <v>4065</v>
      </c>
      <c r="AX1774" s="230" t="s">
        <v>2674</v>
      </c>
      <c r="AY1774" s="233">
        <v>13536</v>
      </c>
      <c r="AZ1774" s="231" t="s">
        <v>327</v>
      </c>
      <c r="BA1774" s="230" t="s">
        <v>4065</v>
      </c>
      <c r="BB1774" s="229" t="s">
        <v>2330</v>
      </c>
      <c r="BD1774" s="226" t="s">
        <v>4065</v>
      </c>
      <c r="BE1774" s="1" t="s">
        <v>323</v>
      </c>
      <c r="BF1774" t="s">
        <v>2329</v>
      </c>
      <c r="BH1774" s="1" t="str">
        <f t="shared" si="332"/>
        <v/>
      </c>
      <c r="BI1774" s="1" t="s">
        <v>6025</v>
      </c>
      <c r="BK1774" s="7" t="str">
        <f t="shared" si="333"/>
        <v>FALSE</v>
      </c>
      <c r="BL1774" s="227" t="s">
        <v>2331</v>
      </c>
      <c r="BM1774" s="1" t="b">
        <f t="shared" si="340"/>
        <v>0</v>
      </c>
      <c r="BQ1774"/>
      <c r="BR1774" s="1" t="str">
        <f t="shared" si="334"/>
        <v/>
      </c>
      <c r="BS1774" s="1" t="s">
        <v>6025</v>
      </c>
      <c r="BU1774" s="7" t="str">
        <f t="shared" si="335"/>
        <v>FALSE</v>
      </c>
      <c r="BV1774" s="227" t="s">
        <v>2331</v>
      </c>
      <c r="BW1774" s="1" t="b">
        <f t="shared" si="341"/>
        <v>0</v>
      </c>
      <c r="BZ1774" s="1" t="str">
        <f t="shared" si="336"/>
        <v/>
      </c>
      <c r="CA1774" s="1" t="s">
        <v>6025</v>
      </c>
      <c r="CC1774" s="7" t="str">
        <f t="shared" si="337"/>
        <v>FALSE</v>
      </c>
      <c r="CD1774" s="227" t="s">
        <v>2331</v>
      </c>
      <c r="CE1774" s="1" t="b">
        <f t="shared" si="342"/>
        <v>0</v>
      </c>
      <c r="CI1774"/>
      <c r="CJ1774" s="1" t="str">
        <f t="shared" si="338"/>
        <v/>
      </c>
      <c r="CK1774" s="1" t="s">
        <v>6025</v>
      </c>
      <c r="CM1774" s="7" t="str">
        <f t="shared" si="339"/>
        <v>FALSE</v>
      </c>
      <c r="CN1774" s="227" t="s">
        <v>2331</v>
      </c>
      <c r="CO1774" s="1" t="b">
        <f t="shared" si="343"/>
        <v>0</v>
      </c>
    </row>
    <row r="1775" spans="48:93" ht="18" x14ac:dyDescent="0.25">
      <c r="AV1775" s="226" t="s">
        <v>2331</v>
      </c>
      <c r="AW1775" s="227" t="s">
        <v>4065</v>
      </c>
      <c r="AX1775" s="227" t="s">
        <v>4283</v>
      </c>
      <c r="AY1775" s="232">
        <v>40703</v>
      </c>
      <c r="AZ1775" s="228" t="s">
        <v>331</v>
      </c>
      <c r="BA1775" s="227" t="s">
        <v>4065</v>
      </c>
      <c r="BB1775" s="226" t="s">
        <v>2331</v>
      </c>
      <c r="BD1775" s="229" t="s">
        <v>4065</v>
      </c>
      <c r="BE1775" s="1" t="s">
        <v>327</v>
      </c>
      <c r="BF1775" t="s">
        <v>2330</v>
      </c>
      <c r="BH1775" s="1" t="str">
        <f t="shared" si="332"/>
        <v/>
      </c>
      <c r="BI1775" s="1" t="s">
        <v>6026</v>
      </c>
      <c r="BK1775" s="7" t="str">
        <f t="shared" si="333"/>
        <v>FALSE</v>
      </c>
      <c r="BL1775" s="230" t="s">
        <v>2332</v>
      </c>
      <c r="BM1775" s="1" t="b">
        <f t="shared" si="340"/>
        <v>0</v>
      </c>
      <c r="BQ1775"/>
      <c r="BR1775" s="1" t="str">
        <f t="shared" si="334"/>
        <v/>
      </c>
      <c r="BS1775" s="1" t="s">
        <v>6026</v>
      </c>
      <c r="BU1775" s="7" t="str">
        <f t="shared" si="335"/>
        <v>FALSE</v>
      </c>
      <c r="BV1775" s="230" t="s">
        <v>2332</v>
      </c>
      <c r="BW1775" s="1" t="b">
        <f t="shared" si="341"/>
        <v>0</v>
      </c>
      <c r="BZ1775" s="1" t="str">
        <f t="shared" si="336"/>
        <v/>
      </c>
      <c r="CA1775" s="1" t="s">
        <v>6026</v>
      </c>
      <c r="CC1775" s="7" t="str">
        <f t="shared" si="337"/>
        <v>FALSE</v>
      </c>
      <c r="CD1775" s="230" t="s">
        <v>2332</v>
      </c>
      <c r="CE1775" s="1" t="b">
        <f t="shared" si="342"/>
        <v>0</v>
      </c>
      <c r="CI1775"/>
      <c r="CJ1775" s="1" t="str">
        <f t="shared" si="338"/>
        <v/>
      </c>
      <c r="CK1775" s="1" t="s">
        <v>6026</v>
      </c>
      <c r="CM1775" s="7" t="str">
        <f t="shared" si="339"/>
        <v>FALSE</v>
      </c>
      <c r="CN1775" s="230" t="s">
        <v>2332</v>
      </c>
      <c r="CO1775" s="1" t="b">
        <f t="shared" si="343"/>
        <v>0</v>
      </c>
    </row>
    <row r="1776" spans="48:93" ht="18" x14ac:dyDescent="0.25">
      <c r="AV1776" s="229" t="s">
        <v>2332</v>
      </c>
      <c r="AW1776" s="230" t="s">
        <v>4065</v>
      </c>
      <c r="AX1776" s="230" t="s">
        <v>2631</v>
      </c>
      <c r="AY1776" s="233">
        <v>16156</v>
      </c>
      <c r="AZ1776" s="231" t="s">
        <v>338</v>
      </c>
      <c r="BA1776" s="230" t="s">
        <v>4065</v>
      </c>
      <c r="BB1776" s="229" t="s">
        <v>2332</v>
      </c>
      <c r="BD1776" s="226" t="s">
        <v>4065</v>
      </c>
      <c r="BE1776" s="1" t="s">
        <v>331</v>
      </c>
      <c r="BF1776" t="s">
        <v>2331</v>
      </c>
      <c r="BH1776" s="1" t="str">
        <f t="shared" si="332"/>
        <v/>
      </c>
      <c r="BI1776" s="1" t="s">
        <v>6027</v>
      </c>
      <c r="BK1776" s="7" t="str">
        <f t="shared" si="333"/>
        <v>FALSE</v>
      </c>
      <c r="BL1776" s="227" t="s">
        <v>2333</v>
      </c>
      <c r="BM1776" s="1" t="b">
        <f t="shared" si="340"/>
        <v>0</v>
      </c>
      <c r="BQ1776"/>
      <c r="BR1776" s="1" t="str">
        <f t="shared" si="334"/>
        <v/>
      </c>
      <c r="BS1776" s="1" t="s">
        <v>6027</v>
      </c>
      <c r="BU1776" s="7" t="str">
        <f t="shared" si="335"/>
        <v>FALSE</v>
      </c>
      <c r="BV1776" s="227" t="s">
        <v>2333</v>
      </c>
      <c r="BW1776" s="1" t="b">
        <f t="shared" si="341"/>
        <v>0</v>
      </c>
      <c r="BZ1776" s="1" t="str">
        <f t="shared" si="336"/>
        <v/>
      </c>
      <c r="CA1776" s="1" t="s">
        <v>6027</v>
      </c>
      <c r="CC1776" s="7" t="str">
        <f t="shared" si="337"/>
        <v>FALSE</v>
      </c>
      <c r="CD1776" s="227" t="s">
        <v>2333</v>
      </c>
      <c r="CE1776" s="1" t="b">
        <f t="shared" si="342"/>
        <v>0</v>
      </c>
      <c r="CI1776"/>
      <c r="CJ1776" s="1" t="str">
        <f t="shared" si="338"/>
        <v/>
      </c>
      <c r="CK1776" s="1" t="s">
        <v>6027</v>
      </c>
      <c r="CM1776" s="7" t="str">
        <f t="shared" si="339"/>
        <v>FALSE</v>
      </c>
      <c r="CN1776" s="227" t="s">
        <v>2333</v>
      </c>
      <c r="CO1776" s="1" t="b">
        <f t="shared" si="343"/>
        <v>0</v>
      </c>
    </row>
    <row r="1777" spans="48:93" ht="18" x14ac:dyDescent="0.25">
      <c r="AV1777" s="226" t="s">
        <v>2333</v>
      </c>
      <c r="AW1777" s="227" t="s">
        <v>4065</v>
      </c>
      <c r="AX1777" s="227" t="s">
        <v>2675</v>
      </c>
      <c r="AY1777" s="232">
        <v>19633</v>
      </c>
      <c r="AZ1777" s="228" t="s">
        <v>339</v>
      </c>
      <c r="BA1777" s="227" t="s">
        <v>4065</v>
      </c>
      <c r="BB1777" s="226" t="s">
        <v>2333</v>
      </c>
      <c r="BD1777" s="229" t="s">
        <v>4065</v>
      </c>
      <c r="BE1777" s="1" t="s">
        <v>338</v>
      </c>
      <c r="BF1777" t="s">
        <v>2332</v>
      </c>
      <c r="BH1777" s="1" t="str">
        <f t="shared" si="332"/>
        <v/>
      </c>
      <c r="BI1777" s="1" t="s">
        <v>6028</v>
      </c>
      <c r="BK1777" s="7" t="str">
        <f t="shared" si="333"/>
        <v>FALSE</v>
      </c>
      <c r="BL1777" s="230" t="s">
        <v>2334</v>
      </c>
      <c r="BM1777" s="1" t="b">
        <f t="shared" si="340"/>
        <v>0</v>
      </c>
      <c r="BQ1777"/>
      <c r="BR1777" s="1" t="str">
        <f t="shared" si="334"/>
        <v/>
      </c>
      <c r="BS1777" s="1" t="s">
        <v>6028</v>
      </c>
      <c r="BU1777" s="7" t="str">
        <f t="shared" si="335"/>
        <v>FALSE</v>
      </c>
      <c r="BV1777" s="230" t="s">
        <v>2334</v>
      </c>
      <c r="BW1777" s="1" t="b">
        <f t="shared" si="341"/>
        <v>0</v>
      </c>
      <c r="BZ1777" s="1" t="str">
        <f t="shared" si="336"/>
        <v/>
      </c>
      <c r="CA1777" s="1" t="s">
        <v>6028</v>
      </c>
      <c r="CC1777" s="7" t="str">
        <f t="shared" si="337"/>
        <v>FALSE</v>
      </c>
      <c r="CD1777" s="230" t="s">
        <v>2334</v>
      </c>
      <c r="CE1777" s="1" t="b">
        <f t="shared" si="342"/>
        <v>0</v>
      </c>
      <c r="CI1777"/>
      <c r="CJ1777" s="1" t="str">
        <f t="shared" si="338"/>
        <v/>
      </c>
      <c r="CK1777" s="1" t="s">
        <v>6028</v>
      </c>
      <c r="CM1777" s="7" t="str">
        <f t="shared" si="339"/>
        <v>FALSE</v>
      </c>
      <c r="CN1777" s="230" t="s">
        <v>2334</v>
      </c>
      <c r="CO1777" s="1" t="b">
        <f t="shared" si="343"/>
        <v>0</v>
      </c>
    </row>
    <row r="1778" spans="48:93" ht="18" x14ac:dyDescent="0.25">
      <c r="AV1778" s="229" t="s">
        <v>2334</v>
      </c>
      <c r="AW1778" s="230" t="s">
        <v>4065</v>
      </c>
      <c r="AX1778" s="230" t="s">
        <v>2676</v>
      </c>
      <c r="AY1778" s="233">
        <v>16194</v>
      </c>
      <c r="AZ1778" s="231" t="s">
        <v>342</v>
      </c>
      <c r="BA1778" s="230" t="s">
        <v>4065</v>
      </c>
      <c r="BB1778" s="229" t="s">
        <v>2334</v>
      </c>
      <c r="BD1778" s="226" t="s">
        <v>4065</v>
      </c>
      <c r="BE1778" s="1" t="s">
        <v>339</v>
      </c>
      <c r="BF1778" t="s">
        <v>2333</v>
      </c>
      <c r="BH1778" s="1" t="str">
        <f t="shared" si="332"/>
        <v/>
      </c>
      <c r="BI1778" s="1" t="s">
        <v>6029</v>
      </c>
      <c r="BK1778" s="7" t="str">
        <f t="shared" si="333"/>
        <v>FALSE</v>
      </c>
      <c r="BL1778" s="227" t="s">
        <v>2335</v>
      </c>
      <c r="BM1778" s="1" t="b">
        <f t="shared" si="340"/>
        <v>0</v>
      </c>
      <c r="BQ1778"/>
      <c r="BR1778" s="1" t="str">
        <f t="shared" si="334"/>
        <v/>
      </c>
      <c r="BS1778" s="1" t="s">
        <v>6029</v>
      </c>
      <c r="BU1778" s="7" t="str">
        <f t="shared" si="335"/>
        <v>FALSE</v>
      </c>
      <c r="BV1778" s="227" t="s">
        <v>2335</v>
      </c>
      <c r="BW1778" s="1" t="b">
        <f t="shared" si="341"/>
        <v>0</v>
      </c>
      <c r="BZ1778" s="1" t="str">
        <f t="shared" si="336"/>
        <v/>
      </c>
      <c r="CA1778" s="1" t="s">
        <v>6029</v>
      </c>
      <c r="CC1778" s="7" t="str">
        <f t="shared" si="337"/>
        <v>FALSE</v>
      </c>
      <c r="CD1778" s="227" t="s">
        <v>2335</v>
      </c>
      <c r="CE1778" s="1" t="b">
        <f t="shared" si="342"/>
        <v>0</v>
      </c>
      <c r="CI1778"/>
      <c r="CJ1778" s="1" t="str">
        <f t="shared" si="338"/>
        <v/>
      </c>
      <c r="CK1778" s="1" t="s">
        <v>6029</v>
      </c>
      <c r="CM1778" s="7" t="str">
        <f t="shared" si="339"/>
        <v>FALSE</v>
      </c>
      <c r="CN1778" s="227" t="s">
        <v>2335</v>
      </c>
      <c r="CO1778" s="1" t="b">
        <f t="shared" si="343"/>
        <v>0</v>
      </c>
    </row>
    <row r="1779" spans="48:93" ht="18" x14ac:dyDescent="0.25">
      <c r="AV1779" s="226" t="s">
        <v>2335</v>
      </c>
      <c r="AW1779" s="227" t="s">
        <v>4065</v>
      </c>
      <c r="AX1779" s="227" t="s">
        <v>2609</v>
      </c>
      <c r="AY1779" s="232">
        <v>16195</v>
      </c>
      <c r="AZ1779" s="228" t="s">
        <v>343</v>
      </c>
      <c r="BA1779" s="227" t="s">
        <v>4065</v>
      </c>
      <c r="BB1779" s="226" t="s">
        <v>2335</v>
      </c>
      <c r="BD1779" s="229" t="s">
        <v>4065</v>
      </c>
      <c r="BE1779" s="1" t="s">
        <v>342</v>
      </c>
      <c r="BF1779" t="s">
        <v>2334</v>
      </c>
      <c r="BH1779" s="1" t="str">
        <f t="shared" si="332"/>
        <v/>
      </c>
      <c r="BI1779" s="1" t="s">
        <v>6030</v>
      </c>
      <c r="BK1779" s="7" t="str">
        <f t="shared" si="333"/>
        <v>FALSE</v>
      </c>
      <c r="BL1779" s="230" t="s">
        <v>2336</v>
      </c>
      <c r="BM1779" s="1" t="b">
        <f t="shared" si="340"/>
        <v>0</v>
      </c>
      <c r="BQ1779"/>
      <c r="BR1779" s="1" t="str">
        <f t="shared" si="334"/>
        <v/>
      </c>
      <c r="BS1779" s="1" t="s">
        <v>6030</v>
      </c>
      <c r="BU1779" s="7" t="str">
        <f t="shared" si="335"/>
        <v>FALSE</v>
      </c>
      <c r="BV1779" s="230" t="s">
        <v>2336</v>
      </c>
      <c r="BW1779" s="1" t="b">
        <f t="shared" si="341"/>
        <v>0</v>
      </c>
      <c r="BZ1779" s="1" t="str">
        <f t="shared" si="336"/>
        <v/>
      </c>
      <c r="CA1779" s="1" t="s">
        <v>6030</v>
      </c>
      <c r="CC1779" s="7" t="str">
        <f t="shared" si="337"/>
        <v>FALSE</v>
      </c>
      <c r="CD1779" s="230" t="s">
        <v>2336</v>
      </c>
      <c r="CE1779" s="1" t="b">
        <f t="shared" si="342"/>
        <v>0</v>
      </c>
      <c r="CI1779"/>
      <c r="CJ1779" s="1" t="str">
        <f t="shared" si="338"/>
        <v/>
      </c>
      <c r="CK1779" s="1" t="s">
        <v>6030</v>
      </c>
      <c r="CM1779" s="7" t="str">
        <f t="shared" si="339"/>
        <v>FALSE</v>
      </c>
      <c r="CN1779" s="230" t="s">
        <v>2336</v>
      </c>
      <c r="CO1779" s="1" t="b">
        <f t="shared" si="343"/>
        <v>0</v>
      </c>
    </row>
    <row r="1780" spans="48:93" ht="18" x14ac:dyDescent="0.25">
      <c r="AV1780" s="229" t="s">
        <v>2336</v>
      </c>
      <c r="AW1780" s="230" t="s">
        <v>4065</v>
      </c>
      <c r="AX1780" s="230" t="s">
        <v>2759</v>
      </c>
      <c r="AY1780" s="233">
        <v>16196</v>
      </c>
      <c r="AZ1780" s="231" t="s">
        <v>345</v>
      </c>
      <c r="BA1780" s="230" t="s">
        <v>4065</v>
      </c>
      <c r="BB1780" s="229" t="s">
        <v>2336</v>
      </c>
      <c r="BD1780" s="226" t="s">
        <v>4065</v>
      </c>
      <c r="BE1780" s="1" t="s">
        <v>343</v>
      </c>
      <c r="BF1780" t="s">
        <v>2335</v>
      </c>
      <c r="BH1780" s="1" t="str">
        <f t="shared" si="332"/>
        <v/>
      </c>
      <c r="BI1780" s="1" t="s">
        <v>6031</v>
      </c>
      <c r="BK1780" s="7" t="str">
        <f t="shared" si="333"/>
        <v>FALSE</v>
      </c>
      <c r="BL1780" s="227" t="s">
        <v>2337</v>
      </c>
      <c r="BM1780" s="1" t="b">
        <f t="shared" si="340"/>
        <v>0</v>
      </c>
      <c r="BQ1780"/>
      <c r="BR1780" s="1" t="str">
        <f t="shared" si="334"/>
        <v/>
      </c>
      <c r="BS1780" s="1" t="s">
        <v>6031</v>
      </c>
      <c r="BU1780" s="7" t="str">
        <f t="shared" si="335"/>
        <v>FALSE</v>
      </c>
      <c r="BV1780" s="227" t="s">
        <v>2337</v>
      </c>
      <c r="BW1780" s="1" t="b">
        <f t="shared" si="341"/>
        <v>0</v>
      </c>
      <c r="BZ1780" s="1" t="str">
        <f t="shared" si="336"/>
        <v/>
      </c>
      <c r="CA1780" s="1" t="s">
        <v>6031</v>
      </c>
      <c r="CC1780" s="7" t="str">
        <f t="shared" si="337"/>
        <v>FALSE</v>
      </c>
      <c r="CD1780" s="227" t="s">
        <v>2337</v>
      </c>
      <c r="CE1780" s="1" t="b">
        <f t="shared" si="342"/>
        <v>0</v>
      </c>
      <c r="CI1780"/>
      <c r="CJ1780" s="1" t="str">
        <f t="shared" si="338"/>
        <v/>
      </c>
      <c r="CK1780" s="1" t="s">
        <v>6031</v>
      </c>
      <c r="CM1780" s="7" t="str">
        <f t="shared" si="339"/>
        <v>FALSE</v>
      </c>
      <c r="CN1780" s="227" t="s">
        <v>2337</v>
      </c>
      <c r="CO1780" s="1" t="b">
        <f t="shared" si="343"/>
        <v>0</v>
      </c>
    </row>
    <row r="1781" spans="48:93" ht="18" x14ac:dyDescent="0.25">
      <c r="AV1781" s="226" t="s">
        <v>2337</v>
      </c>
      <c r="AW1781" s="227" t="s">
        <v>4065</v>
      </c>
      <c r="AX1781" s="227" t="s">
        <v>2659</v>
      </c>
      <c r="AY1781" s="232">
        <v>16197</v>
      </c>
      <c r="AZ1781" s="228" t="s">
        <v>351</v>
      </c>
      <c r="BA1781" s="227" t="s">
        <v>4065</v>
      </c>
      <c r="BB1781" s="226" t="s">
        <v>2337</v>
      </c>
      <c r="BD1781" s="229" t="s">
        <v>4065</v>
      </c>
      <c r="BE1781" s="1" t="s">
        <v>345</v>
      </c>
      <c r="BF1781" t="s">
        <v>2336</v>
      </c>
      <c r="BH1781" s="1" t="str">
        <f t="shared" si="332"/>
        <v/>
      </c>
      <c r="BI1781" s="1" t="s">
        <v>6032</v>
      </c>
      <c r="BK1781" s="7" t="str">
        <f t="shared" si="333"/>
        <v>FALSE</v>
      </c>
      <c r="BL1781" s="230" t="s">
        <v>2338</v>
      </c>
      <c r="BM1781" s="1" t="b">
        <f t="shared" si="340"/>
        <v>0</v>
      </c>
      <c r="BQ1781"/>
      <c r="BR1781" s="1" t="str">
        <f t="shared" si="334"/>
        <v/>
      </c>
      <c r="BS1781" s="1" t="s">
        <v>6032</v>
      </c>
      <c r="BU1781" s="7" t="str">
        <f t="shared" si="335"/>
        <v>FALSE</v>
      </c>
      <c r="BV1781" s="230" t="s">
        <v>2338</v>
      </c>
      <c r="BW1781" s="1" t="b">
        <f t="shared" si="341"/>
        <v>0</v>
      </c>
      <c r="BZ1781" s="1" t="str">
        <f t="shared" si="336"/>
        <v/>
      </c>
      <c r="CA1781" s="1" t="s">
        <v>6032</v>
      </c>
      <c r="CC1781" s="7" t="str">
        <f t="shared" si="337"/>
        <v>FALSE</v>
      </c>
      <c r="CD1781" s="230" t="s">
        <v>2338</v>
      </c>
      <c r="CE1781" s="1" t="b">
        <f t="shared" si="342"/>
        <v>0</v>
      </c>
      <c r="CI1781"/>
      <c r="CJ1781" s="1" t="str">
        <f t="shared" si="338"/>
        <v/>
      </c>
      <c r="CK1781" s="1" t="s">
        <v>6032</v>
      </c>
      <c r="CM1781" s="7" t="str">
        <f t="shared" si="339"/>
        <v>FALSE</v>
      </c>
      <c r="CN1781" s="230" t="s">
        <v>2338</v>
      </c>
      <c r="CO1781" s="1" t="b">
        <f t="shared" si="343"/>
        <v>0</v>
      </c>
    </row>
    <row r="1782" spans="48:93" ht="18" x14ac:dyDescent="0.25">
      <c r="AV1782" s="229" t="s">
        <v>2338</v>
      </c>
      <c r="AW1782" s="230" t="s">
        <v>4065</v>
      </c>
      <c r="AX1782" s="230" t="s">
        <v>2628</v>
      </c>
      <c r="AY1782" s="233">
        <v>16198</v>
      </c>
      <c r="AZ1782" s="231" t="s">
        <v>352</v>
      </c>
      <c r="BA1782" s="230" t="s">
        <v>4065</v>
      </c>
      <c r="BB1782" s="229" t="s">
        <v>2338</v>
      </c>
      <c r="BD1782" s="226" t="s">
        <v>4065</v>
      </c>
      <c r="BE1782" s="1" t="s">
        <v>351</v>
      </c>
      <c r="BF1782" t="s">
        <v>2337</v>
      </c>
      <c r="BH1782" s="1" t="str">
        <f t="shared" si="332"/>
        <v/>
      </c>
      <c r="BI1782" s="1" t="s">
        <v>6033</v>
      </c>
      <c r="BK1782" s="7" t="str">
        <f t="shared" si="333"/>
        <v>FALSE</v>
      </c>
      <c r="BL1782" s="227" t="s">
        <v>2339</v>
      </c>
      <c r="BM1782" s="1" t="b">
        <f t="shared" si="340"/>
        <v>0</v>
      </c>
      <c r="BQ1782"/>
      <c r="BR1782" s="1" t="str">
        <f t="shared" si="334"/>
        <v/>
      </c>
      <c r="BS1782" s="1" t="s">
        <v>6033</v>
      </c>
      <c r="BU1782" s="7" t="str">
        <f t="shared" si="335"/>
        <v>FALSE</v>
      </c>
      <c r="BV1782" s="227" t="s">
        <v>2339</v>
      </c>
      <c r="BW1782" s="1" t="b">
        <f t="shared" si="341"/>
        <v>0</v>
      </c>
      <c r="BZ1782" s="1" t="str">
        <f t="shared" si="336"/>
        <v/>
      </c>
      <c r="CA1782" s="1" t="s">
        <v>6033</v>
      </c>
      <c r="CC1782" s="7" t="str">
        <f t="shared" si="337"/>
        <v>FALSE</v>
      </c>
      <c r="CD1782" s="227" t="s">
        <v>2339</v>
      </c>
      <c r="CE1782" s="1" t="b">
        <f t="shared" si="342"/>
        <v>0</v>
      </c>
      <c r="CI1782"/>
      <c r="CJ1782" s="1" t="str">
        <f t="shared" si="338"/>
        <v/>
      </c>
      <c r="CK1782" s="1" t="s">
        <v>6033</v>
      </c>
      <c r="CM1782" s="7" t="str">
        <f t="shared" si="339"/>
        <v>FALSE</v>
      </c>
      <c r="CN1782" s="227" t="s">
        <v>2339</v>
      </c>
      <c r="CO1782" s="1" t="b">
        <f t="shared" si="343"/>
        <v>0</v>
      </c>
    </row>
    <row r="1783" spans="48:93" ht="18" x14ac:dyDescent="0.25">
      <c r="AV1783" s="226" t="s">
        <v>2339</v>
      </c>
      <c r="AW1783" s="227" t="s">
        <v>4065</v>
      </c>
      <c r="AX1783" s="227" t="s">
        <v>2637</v>
      </c>
      <c r="AY1783" s="232">
        <v>16199</v>
      </c>
      <c r="AZ1783" s="228" t="s">
        <v>357</v>
      </c>
      <c r="BA1783" s="227" t="s">
        <v>4065</v>
      </c>
      <c r="BB1783" s="226" t="s">
        <v>2339</v>
      </c>
      <c r="BD1783" s="229" t="s">
        <v>4065</v>
      </c>
      <c r="BE1783" s="1" t="s">
        <v>352</v>
      </c>
      <c r="BF1783" t="s">
        <v>2338</v>
      </c>
      <c r="BH1783" s="1" t="str">
        <f t="shared" si="332"/>
        <v/>
      </c>
      <c r="BI1783" s="1" t="s">
        <v>6034</v>
      </c>
      <c r="BK1783" s="7" t="str">
        <f t="shared" si="333"/>
        <v>FALSE</v>
      </c>
      <c r="BL1783" s="230" t="s">
        <v>2340</v>
      </c>
      <c r="BM1783" s="1" t="b">
        <f t="shared" si="340"/>
        <v>0</v>
      </c>
      <c r="BQ1783"/>
      <c r="BR1783" s="1" t="str">
        <f t="shared" si="334"/>
        <v/>
      </c>
      <c r="BS1783" s="1" t="s">
        <v>6034</v>
      </c>
      <c r="BU1783" s="7" t="str">
        <f t="shared" si="335"/>
        <v>FALSE</v>
      </c>
      <c r="BV1783" s="230" t="s">
        <v>2340</v>
      </c>
      <c r="BW1783" s="1" t="b">
        <f t="shared" si="341"/>
        <v>0</v>
      </c>
      <c r="BZ1783" s="1" t="str">
        <f t="shared" si="336"/>
        <v/>
      </c>
      <c r="CA1783" s="1" t="s">
        <v>6034</v>
      </c>
      <c r="CC1783" s="7" t="str">
        <f t="shared" si="337"/>
        <v>FALSE</v>
      </c>
      <c r="CD1783" s="230" t="s">
        <v>2340</v>
      </c>
      <c r="CE1783" s="1" t="b">
        <f t="shared" si="342"/>
        <v>0</v>
      </c>
      <c r="CI1783"/>
      <c r="CJ1783" s="1" t="str">
        <f t="shared" si="338"/>
        <v/>
      </c>
      <c r="CK1783" s="1" t="s">
        <v>6034</v>
      </c>
      <c r="CM1783" s="7" t="str">
        <f t="shared" si="339"/>
        <v>FALSE</v>
      </c>
      <c r="CN1783" s="230" t="s">
        <v>2340</v>
      </c>
      <c r="CO1783" s="1" t="b">
        <f t="shared" si="343"/>
        <v>0</v>
      </c>
    </row>
    <row r="1784" spans="48:93" ht="18" x14ac:dyDescent="0.25">
      <c r="AV1784" s="229" t="s">
        <v>2340</v>
      </c>
      <c r="AW1784" s="230" t="s">
        <v>4065</v>
      </c>
      <c r="AX1784" s="230" t="s">
        <v>2638</v>
      </c>
      <c r="AY1784" s="233">
        <v>16201</v>
      </c>
      <c r="AZ1784" s="231" t="s">
        <v>359</v>
      </c>
      <c r="BA1784" s="230" t="s">
        <v>4065</v>
      </c>
      <c r="BB1784" s="229" t="s">
        <v>2340</v>
      </c>
      <c r="BD1784" s="226" t="s">
        <v>4065</v>
      </c>
      <c r="BE1784" s="1" t="s">
        <v>357</v>
      </c>
      <c r="BF1784" t="s">
        <v>2339</v>
      </c>
      <c r="BH1784" s="1" t="str">
        <f t="shared" si="332"/>
        <v/>
      </c>
      <c r="BI1784" s="1" t="s">
        <v>6035</v>
      </c>
      <c r="BK1784" s="7" t="str">
        <f t="shared" si="333"/>
        <v>FALSE</v>
      </c>
      <c r="BL1784" s="227" t="s">
        <v>2341</v>
      </c>
      <c r="BM1784" s="1" t="b">
        <f t="shared" si="340"/>
        <v>0</v>
      </c>
      <c r="BQ1784"/>
      <c r="BR1784" s="1" t="str">
        <f t="shared" si="334"/>
        <v/>
      </c>
      <c r="BS1784" s="1" t="s">
        <v>6035</v>
      </c>
      <c r="BU1784" s="7" t="str">
        <f t="shared" si="335"/>
        <v>FALSE</v>
      </c>
      <c r="BV1784" s="227" t="s">
        <v>2341</v>
      </c>
      <c r="BW1784" s="1" t="b">
        <f t="shared" si="341"/>
        <v>0</v>
      </c>
      <c r="BZ1784" s="1" t="str">
        <f t="shared" si="336"/>
        <v/>
      </c>
      <c r="CA1784" s="1" t="s">
        <v>6035</v>
      </c>
      <c r="CC1784" s="7" t="str">
        <f t="shared" si="337"/>
        <v>FALSE</v>
      </c>
      <c r="CD1784" s="227" t="s">
        <v>2341</v>
      </c>
      <c r="CE1784" s="1" t="b">
        <f t="shared" si="342"/>
        <v>0</v>
      </c>
      <c r="CI1784"/>
      <c r="CJ1784" s="1" t="str">
        <f t="shared" si="338"/>
        <v/>
      </c>
      <c r="CK1784" s="1" t="s">
        <v>6035</v>
      </c>
      <c r="CM1784" s="7" t="str">
        <f t="shared" si="339"/>
        <v>FALSE</v>
      </c>
      <c r="CN1784" s="227" t="s">
        <v>2341</v>
      </c>
      <c r="CO1784" s="1" t="b">
        <f t="shared" si="343"/>
        <v>0</v>
      </c>
    </row>
    <row r="1785" spans="48:93" ht="18" x14ac:dyDescent="0.25">
      <c r="AV1785" s="226" t="s">
        <v>2341</v>
      </c>
      <c r="AW1785" s="227" t="s">
        <v>4065</v>
      </c>
      <c r="AX1785" s="227" t="s">
        <v>2678</v>
      </c>
      <c r="AY1785" s="232">
        <v>16202</v>
      </c>
      <c r="AZ1785" s="228" t="s">
        <v>363</v>
      </c>
      <c r="BA1785" s="227" t="s">
        <v>4065</v>
      </c>
      <c r="BB1785" s="226" t="s">
        <v>2341</v>
      </c>
      <c r="BD1785" s="229" t="s">
        <v>4065</v>
      </c>
      <c r="BE1785" s="1" t="s">
        <v>359</v>
      </c>
      <c r="BF1785" t="s">
        <v>2340</v>
      </c>
      <c r="BH1785" s="1" t="str">
        <f t="shared" si="332"/>
        <v/>
      </c>
      <c r="BI1785" s="1" t="s">
        <v>6036</v>
      </c>
      <c r="BK1785" s="7" t="str">
        <f t="shared" si="333"/>
        <v>FALSE</v>
      </c>
      <c r="BL1785" s="230" t="s">
        <v>2342</v>
      </c>
      <c r="BM1785" s="1" t="b">
        <f t="shared" si="340"/>
        <v>0</v>
      </c>
      <c r="BQ1785"/>
      <c r="BR1785" s="1" t="str">
        <f t="shared" si="334"/>
        <v/>
      </c>
      <c r="BS1785" s="1" t="s">
        <v>6036</v>
      </c>
      <c r="BU1785" s="7" t="str">
        <f t="shared" si="335"/>
        <v>FALSE</v>
      </c>
      <c r="BV1785" s="230" t="s">
        <v>2342</v>
      </c>
      <c r="BW1785" s="1" t="b">
        <f t="shared" si="341"/>
        <v>0</v>
      </c>
      <c r="BZ1785" s="1" t="str">
        <f t="shared" si="336"/>
        <v/>
      </c>
      <c r="CA1785" s="1" t="s">
        <v>6036</v>
      </c>
      <c r="CC1785" s="7" t="str">
        <f t="shared" si="337"/>
        <v>FALSE</v>
      </c>
      <c r="CD1785" s="230" t="s">
        <v>2342</v>
      </c>
      <c r="CE1785" s="1" t="b">
        <f t="shared" si="342"/>
        <v>0</v>
      </c>
      <c r="CI1785"/>
      <c r="CJ1785" s="1" t="str">
        <f t="shared" si="338"/>
        <v/>
      </c>
      <c r="CK1785" s="1" t="s">
        <v>6036</v>
      </c>
      <c r="CM1785" s="7" t="str">
        <f t="shared" si="339"/>
        <v>FALSE</v>
      </c>
      <c r="CN1785" s="230" t="s">
        <v>2342</v>
      </c>
      <c r="CO1785" s="1" t="b">
        <f t="shared" si="343"/>
        <v>0</v>
      </c>
    </row>
    <row r="1786" spans="48:93" ht="18" x14ac:dyDescent="0.25">
      <c r="AV1786" s="229" t="s">
        <v>2342</v>
      </c>
      <c r="AW1786" s="230" t="s">
        <v>4065</v>
      </c>
      <c r="AX1786" s="230" t="s">
        <v>2772</v>
      </c>
      <c r="AY1786" s="233">
        <v>16203</v>
      </c>
      <c r="AZ1786" s="231" t="s">
        <v>367</v>
      </c>
      <c r="BA1786" s="230" t="s">
        <v>4065</v>
      </c>
      <c r="BB1786" s="229" t="s">
        <v>2342</v>
      </c>
      <c r="BD1786" s="226" t="s">
        <v>4065</v>
      </c>
      <c r="BE1786" s="1" t="s">
        <v>363</v>
      </c>
      <c r="BF1786" t="s">
        <v>2341</v>
      </c>
      <c r="BH1786" s="1" t="str">
        <f t="shared" si="332"/>
        <v/>
      </c>
      <c r="BI1786" s="1" t="s">
        <v>6037</v>
      </c>
      <c r="BK1786" s="7" t="str">
        <f t="shared" si="333"/>
        <v>FALSE</v>
      </c>
      <c r="BL1786" s="227" t="s">
        <v>2343</v>
      </c>
      <c r="BM1786" s="1" t="b">
        <f t="shared" si="340"/>
        <v>0</v>
      </c>
      <c r="BQ1786"/>
      <c r="BR1786" s="1" t="str">
        <f t="shared" si="334"/>
        <v/>
      </c>
      <c r="BS1786" s="1" t="s">
        <v>6037</v>
      </c>
      <c r="BU1786" s="7" t="str">
        <f t="shared" si="335"/>
        <v>FALSE</v>
      </c>
      <c r="BV1786" s="227" t="s">
        <v>2343</v>
      </c>
      <c r="BW1786" s="1" t="b">
        <f t="shared" si="341"/>
        <v>0</v>
      </c>
      <c r="BZ1786" s="1" t="str">
        <f t="shared" si="336"/>
        <v/>
      </c>
      <c r="CA1786" s="1" t="s">
        <v>6037</v>
      </c>
      <c r="CC1786" s="7" t="str">
        <f t="shared" si="337"/>
        <v>FALSE</v>
      </c>
      <c r="CD1786" s="227" t="s">
        <v>2343</v>
      </c>
      <c r="CE1786" s="1" t="b">
        <f t="shared" si="342"/>
        <v>0</v>
      </c>
      <c r="CI1786"/>
      <c r="CJ1786" s="1" t="str">
        <f t="shared" si="338"/>
        <v/>
      </c>
      <c r="CK1786" s="1" t="s">
        <v>6037</v>
      </c>
      <c r="CM1786" s="7" t="str">
        <f t="shared" si="339"/>
        <v>FALSE</v>
      </c>
      <c r="CN1786" s="227" t="s">
        <v>2343</v>
      </c>
      <c r="CO1786" s="1" t="b">
        <f t="shared" si="343"/>
        <v>0</v>
      </c>
    </row>
    <row r="1787" spans="48:93" ht="18" x14ac:dyDescent="0.25">
      <c r="AV1787" s="226" t="s">
        <v>2343</v>
      </c>
      <c r="AW1787" s="227" t="s">
        <v>4065</v>
      </c>
      <c r="AX1787" s="227" t="s">
        <v>2614</v>
      </c>
      <c r="AY1787" s="232">
        <v>16204</v>
      </c>
      <c r="AZ1787" s="228" t="s">
        <v>372</v>
      </c>
      <c r="BA1787" s="227" t="s">
        <v>4065</v>
      </c>
      <c r="BB1787" s="226" t="s">
        <v>2343</v>
      </c>
      <c r="BD1787" s="229" t="s">
        <v>4065</v>
      </c>
      <c r="BE1787" s="1" t="s">
        <v>367</v>
      </c>
      <c r="BF1787" t="s">
        <v>2342</v>
      </c>
      <c r="BH1787" s="1" t="str">
        <f t="shared" si="332"/>
        <v/>
      </c>
      <c r="BI1787" s="1" t="s">
        <v>6038</v>
      </c>
      <c r="BK1787" s="7" t="str">
        <f t="shared" si="333"/>
        <v>FALSE</v>
      </c>
      <c r="BL1787" s="230" t="s">
        <v>2344</v>
      </c>
      <c r="BM1787" s="1" t="b">
        <f t="shared" si="340"/>
        <v>0</v>
      </c>
      <c r="BQ1787"/>
      <c r="BR1787" s="1" t="str">
        <f t="shared" si="334"/>
        <v/>
      </c>
      <c r="BS1787" s="1" t="s">
        <v>6038</v>
      </c>
      <c r="BU1787" s="7" t="str">
        <f t="shared" si="335"/>
        <v>FALSE</v>
      </c>
      <c r="BV1787" s="230" t="s">
        <v>2344</v>
      </c>
      <c r="BW1787" s="1" t="b">
        <f t="shared" si="341"/>
        <v>0</v>
      </c>
      <c r="BZ1787" s="1" t="str">
        <f t="shared" si="336"/>
        <v/>
      </c>
      <c r="CA1787" s="1" t="s">
        <v>6038</v>
      </c>
      <c r="CC1787" s="7" t="str">
        <f t="shared" si="337"/>
        <v>FALSE</v>
      </c>
      <c r="CD1787" s="230" t="s">
        <v>2344</v>
      </c>
      <c r="CE1787" s="1" t="b">
        <f t="shared" si="342"/>
        <v>0</v>
      </c>
      <c r="CI1787"/>
      <c r="CJ1787" s="1" t="str">
        <f t="shared" si="338"/>
        <v/>
      </c>
      <c r="CK1787" s="1" t="s">
        <v>6038</v>
      </c>
      <c r="CM1787" s="7" t="str">
        <f t="shared" si="339"/>
        <v>FALSE</v>
      </c>
      <c r="CN1787" s="230" t="s">
        <v>2344</v>
      </c>
      <c r="CO1787" s="1" t="b">
        <f t="shared" si="343"/>
        <v>0</v>
      </c>
    </row>
    <row r="1788" spans="48:93" ht="18" x14ac:dyDescent="0.25">
      <c r="AV1788" s="229" t="s">
        <v>2344</v>
      </c>
      <c r="AW1788" s="230" t="s">
        <v>4065</v>
      </c>
      <c r="AX1788" s="230" t="s">
        <v>2606</v>
      </c>
      <c r="AY1788" s="233">
        <v>16205</v>
      </c>
      <c r="AZ1788" s="231" t="s">
        <v>373</v>
      </c>
      <c r="BA1788" s="230" t="s">
        <v>4065</v>
      </c>
      <c r="BB1788" s="229" t="s">
        <v>2344</v>
      </c>
      <c r="BD1788" s="226" t="s">
        <v>4065</v>
      </c>
      <c r="BE1788" s="1" t="s">
        <v>372</v>
      </c>
      <c r="BF1788" t="s">
        <v>2343</v>
      </c>
      <c r="BH1788" s="1" t="str">
        <f t="shared" si="332"/>
        <v/>
      </c>
      <c r="BI1788" s="1" t="s">
        <v>6039</v>
      </c>
      <c r="BK1788" s="7" t="str">
        <f t="shared" si="333"/>
        <v>FALSE</v>
      </c>
      <c r="BL1788" s="227" t="s">
        <v>2345</v>
      </c>
      <c r="BM1788" s="1" t="b">
        <f t="shared" si="340"/>
        <v>0</v>
      </c>
      <c r="BQ1788"/>
      <c r="BR1788" s="1" t="str">
        <f t="shared" si="334"/>
        <v/>
      </c>
      <c r="BS1788" s="1" t="s">
        <v>6039</v>
      </c>
      <c r="BU1788" s="7" t="str">
        <f t="shared" si="335"/>
        <v>FALSE</v>
      </c>
      <c r="BV1788" s="227" t="s">
        <v>2345</v>
      </c>
      <c r="BW1788" s="1" t="b">
        <f t="shared" si="341"/>
        <v>0</v>
      </c>
      <c r="BZ1788" s="1" t="str">
        <f t="shared" si="336"/>
        <v/>
      </c>
      <c r="CA1788" s="1" t="s">
        <v>6039</v>
      </c>
      <c r="CC1788" s="7" t="str">
        <f t="shared" si="337"/>
        <v>FALSE</v>
      </c>
      <c r="CD1788" s="227" t="s">
        <v>2345</v>
      </c>
      <c r="CE1788" s="1" t="b">
        <f t="shared" si="342"/>
        <v>0</v>
      </c>
      <c r="CI1788"/>
      <c r="CJ1788" s="1" t="str">
        <f t="shared" si="338"/>
        <v/>
      </c>
      <c r="CK1788" s="1" t="s">
        <v>6039</v>
      </c>
      <c r="CM1788" s="7" t="str">
        <f t="shared" si="339"/>
        <v>FALSE</v>
      </c>
      <c r="CN1788" s="227" t="s">
        <v>2345</v>
      </c>
      <c r="CO1788" s="1" t="b">
        <f t="shared" si="343"/>
        <v>0</v>
      </c>
    </row>
    <row r="1789" spans="48:93" ht="18" x14ac:dyDescent="0.25">
      <c r="AV1789" s="226" t="s">
        <v>2345</v>
      </c>
      <c r="AW1789" s="227" t="s">
        <v>4065</v>
      </c>
      <c r="AX1789" s="227" t="s">
        <v>2621</v>
      </c>
      <c r="AY1789" s="232">
        <v>16206</v>
      </c>
      <c r="AZ1789" s="228" t="s">
        <v>379</v>
      </c>
      <c r="BA1789" s="227" t="s">
        <v>4065</v>
      </c>
      <c r="BB1789" s="226" t="s">
        <v>2345</v>
      </c>
      <c r="BD1789" s="229" t="s">
        <v>4065</v>
      </c>
      <c r="BE1789" s="1" t="s">
        <v>373</v>
      </c>
      <c r="BF1789" t="s">
        <v>2344</v>
      </c>
      <c r="BH1789" s="1" t="str">
        <f t="shared" si="332"/>
        <v/>
      </c>
      <c r="BI1789" s="1" t="s">
        <v>6040</v>
      </c>
      <c r="BK1789" s="7" t="str">
        <f t="shared" si="333"/>
        <v>FALSE</v>
      </c>
      <c r="BL1789" s="230" t="s">
        <v>2346</v>
      </c>
      <c r="BM1789" s="1" t="b">
        <f t="shared" si="340"/>
        <v>0</v>
      </c>
      <c r="BQ1789"/>
      <c r="BR1789" s="1" t="str">
        <f t="shared" si="334"/>
        <v/>
      </c>
      <c r="BS1789" s="1" t="s">
        <v>6040</v>
      </c>
      <c r="BU1789" s="7" t="str">
        <f t="shared" si="335"/>
        <v>FALSE</v>
      </c>
      <c r="BV1789" s="230" t="s">
        <v>2346</v>
      </c>
      <c r="BW1789" s="1" t="b">
        <f t="shared" si="341"/>
        <v>0</v>
      </c>
      <c r="BZ1789" s="1" t="str">
        <f t="shared" si="336"/>
        <v/>
      </c>
      <c r="CA1789" s="1" t="s">
        <v>6040</v>
      </c>
      <c r="CC1789" s="7" t="str">
        <f t="shared" si="337"/>
        <v>FALSE</v>
      </c>
      <c r="CD1789" s="230" t="s">
        <v>2346</v>
      </c>
      <c r="CE1789" s="1" t="b">
        <f t="shared" si="342"/>
        <v>0</v>
      </c>
      <c r="CI1789"/>
      <c r="CJ1789" s="1" t="str">
        <f t="shared" si="338"/>
        <v/>
      </c>
      <c r="CK1789" s="1" t="s">
        <v>6040</v>
      </c>
      <c r="CM1789" s="7" t="str">
        <f t="shared" si="339"/>
        <v>FALSE</v>
      </c>
      <c r="CN1789" s="230" t="s">
        <v>2346</v>
      </c>
      <c r="CO1789" s="1" t="b">
        <f t="shared" si="343"/>
        <v>0</v>
      </c>
    </row>
    <row r="1790" spans="48:93" ht="18" x14ac:dyDescent="0.25">
      <c r="AV1790" s="229" t="s">
        <v>2346</v>
      </c>
      <c r="AW1790" s="230" t="s">
        <v>4066</v>
      </c>
      <c r="AX1790" s="230" t="s">
        <v>2606</v>
      </c>
      <c r="AY1790" s="233">
        <v>17462</v>
      </c>
      <c r="AZ1790" s="231" t="s">
        <v>373</v>
      </c>
      <c r="BA1790" s="230" t="s">
        <v>4066</v>
      </c>
      <c r="BB1790" s="229" t="s">
        <v>2346</v>
      </c>
      <c r="BD1790" s="226" t="s">
        <v>4065</v>
      </c>
      <c r="BE1790" s="1" t="s">
        <v>379</v>
      </c>
      <c r="BF1790" t="s">
        <v>2345</v>
      </c>
      <c r="BH1790" s="1" t="str">
        <f t="shared" si="332"/>
        <v/>
      </c>
      <c r="BI1790" s="1" t="s">
        <v>6041</v>
      </c>
      <c r="BK1790" s="7" t="str">
        <f t="shared" si="333"/>
        <v>FALSE</v>
      </c>
      <c r="BL1790" s="227" t="s">
        <v>2347</v>
      </c>
      <c r="BM1790" s="1" t="b">
        <f t="shared" si="340"/>
        <v>0</v>
      </c>
      <c r="BQ1790"/>
      <c r="BR1790" s="1" t="str">
        <f t="shared" si="334"/>
        <v/>
      </c>
      <c r="BS1790" s="1" t="s">
        <v>6041</v>
      </c>
      <c r="BU1790" s="7" t="str">
        <f t="shared" si="335"/>
        <v>FALSE</v>
      </c>
      <c r="BV1790" s="227" t="s">
        <v>2347</v>
      </c>
      <c r="BW1790" s="1" t="b">
        <f t="shared" si="341"/>
        <v>0</v>
      </c>
      <c r="BZ1790" s="1" t="str">
        <f t="shared" si="336"/>
        <v/>
      </c>
      <c r="CA1790" s="1" t="s">
        <v>6041</v>
      </c>
      <c r="CC1790" s="7" t="str">
        <f t="shared" si="337"/>
        <v>FALSE</v>
      </c>
      <c r="CD1790" s="227" t="s">
        <v>2347</v>
      </c>
      <c r="CE1790" s="1" t="b">
        <f t="shared" si="342"/>
        <v>0</v>
      </c>
      <c r="CI1790"/>
      <c r="CJ1790" s="1" t="str">
        <f t="shared" si="338"/>
        <v/>
      </c>
      <c r="CK1790" s="1" t="s">
        <v>6041</v>
      </c>
      <c r="CM1790" s="7" t="str">
        <f t="shared" si="339"/>
        <v>FALSE</v>
      </c>
      <c r="CN1790" s="227" t="s">
        <v>2347</v>
      </c>
      <c r="CO1790" s="1" t="b">
        <f t="shared" si="343"/>
        <v>0</v>
      </c>
    </row>
    <row r="1791" spans="48:93" ht="18" x14ac:dyDescent="0.25">
      <c r="AV1791" s="226" t="s">
        <v>2347</v>
      </c>
      <c r="AW1791" s="227" t="s">
        <v>4067</v>
      </c>
      <c r="AX1791" s="227" t="s">
        <v>2674</v>
      </c>
      <c r="AY1791" s="232">
        <v>13550</v>
      </c>
      <c r="AZ1791" s="228" t="s">
        <v>327</v>
      </c>
      <c r="BA1791" s="227" t="s">
        <v>4067</v>
      </c>
      <c r="BB1791" s="226" t="s">
        <v>2347</v>
      </c>
      <c r="BD1791" s="229" t="s">
        <v>4066</v>
      </c>
      <c r="BE1791" s="1" t="s">
        <v>373</v>
      </c>
      <c r="BF1791" t="s">
        <v>2346</v>
      </c>
      <c r="BH1791" s="1" t="str">
        <f t="shared" si="332"/>
        <v/>
      </c>
      <c r="BI1791" s="1" t="s">
        <v>6042</v>
      </c>
      <c r="BK1791" s="7" t="str">
        <f t="shared" si="333"/>
        <v>FALSE</v>
      </c>
      <c r="BL1791" s="230" t="s">
        <v>2348</v>
      </c>
      <c r="BM1791" s="1" t="b">
        <f t="shared" si="340"/>
        <v>0</v>
      </c>
      <c r="BQ1791"/>
      <c r="BR1791" s="1" t="str">
        <f t="shared" si="334"/>
        <v/>
      </c>
      <c r="BS1791" s="1" t="s">
        <v>6042</v>
      </c>
      <c r="BU1791" s="7" t="str">
        <f t="shared" si="335"/>
        <v>FALSE</v>
      </c>
      <c r="BV1791" s="230" t="s">
        <v>2348</v>
      </c>
      <c r="BW1791" s="1" t="b">
        <f t="shared" si="341"/>
        <v>0</v>
      </c>
      <c r="BZ1791" s="1" t="str">
        <f t="shared" si="336"/>
        <v/>
      </c>
      <c r="CA1791" s="1" t="s">
        <v>6042</v>
      </c>
      <c r="CC1791" s="7" t="str">
        <f t="shared" si="337"/>
        <v>FALSE</v>
      </c>
      <c r="CD1791" s="230" t="s">
        <v>2348</v>
      </c>
      <c r="CE1791" s="1" t="b">
        <f t="shared" si="342"/>
        <v>0</v>
      </c>
      <c r="CI1791"/>
      <c r="CJ1791" s="1" t="str">
        <f t="shared" si="338"/>
        <v/>
      </c>
      <c r="CK1791" s="1" t="s">
        <v>6042</v>
      </c>
      <c r="CM1791" s="7" t="str">
        <f t="shared" si="339"/>
        <v>FALSE</v>
      </c>
      <c r="CN1791" s="230" t="s">
        <v>2348</v>
      </c>
      <c r="CO1791" s="1" t="b">
        <f t="shared" si="343"/>
        <v>0</v>
      </c>
    </row>
    <row r="1792" spans="48:93" ht="18" x14ac:dyDescent="0.25">
      <c r="AV1792" s="229" t="s">
        <v>2348</v>
      </c>
      <c r="AW1792" s="230" t="s">
        <v>4067</v>
      </c>
      <c r="AX1792" s="230" t="s">
        <v>2631</v>
      </c>
      <c r="AY1792" s="233">
        <v>13551</v>
      </c>
      <c r="AZ1792" s="231" t="s">
        <v>338</v>
      </c>
      <c r="BA1792" s="230" t="s">
        <v>4067</v>
      </c>
      <c r="BB1792" s="229" t="s">
        <v>2348</v>
      </c>
      <c r="BD1792" s="226" t="s">
        <v>4067</v>
      </c>
      <c r="BE1792" s="1" t="s">
        <v>327</v>
      </c>
      <c r="BF1792" t="s">
        <v>2347</v>
      </c>
      <c r="BH1792" s="1" t="str">
        <f t="shared" si="332"/>
        <v/>
      </c>
      <c r="BI1792" s="1" t="s">
        <v>6043</v>
      </c>
      <c r="BK1792" s="7" t="str">
        <f t="shared" si="333"/>
        <v>FALSE</v>
      </c>
      <c r="BL1792" s="227" t="s">
        <v>2349</v>
      </c>
      <c r="BM1792" s="1" t="b">
        <f t="shared" si="340"/>
        <v>0</v>
      </c>
      <c r="BQ1792"/>
      <c r="BR1792" s="1" t="str">
        <f t="shared" si="334"/>
        <v/>
      </c>
      <c r="BS1792" s="1" t="s">
        <v>6043</v>
      </c>
      <c r="BU1792" s="7" t="str">
        <f t="shared" si="335"/>
        <v>FALSE</v>
      </c>
      <c r="BV1792" s="227" t="s">
        <v>2349</v>
      </c>
      <c r="BW1792" s="1" t="b">
        <f t="shared" si="341"/>
        <v>0</v>
      </c>
      <c r="BZ1792" s="1" t="str">
        <f t="shared" si="336"/>
        <v/>
      </c>
      <c r="CA1792" s="1" t="s">
        <v>6043</v>
      </c>
      <c r="CC1792" s="7" t="str">
        <f t="shared" si="337"/>
        <v>FALSE</v>
      </c>
      <c r="CD1792" s="227" t="s">
        <v>2349</v>
      </c>
      <c r="CE1792" s="1" t="b">
        <f t="shared" si="342"/>
        <v>0</v>
      </c>
      <c r="CI1792"/>
      <c r="CJ1792" s="1" t="str">
        <f t="shared" si="338"/>
        <v/>
      </c>
      <c r="CK1792" s="1" t="s">
        <v>6043</v>
      </c>
      <c r="CM1792" s="7" t="str">
        <f t="shared" si="339"/>
        <v>FALSE</v>
      </c>
      <c r="CN1792" s="227" t="s">
        <v>2349</v>
      </c>
      <c r="CO1792" s="1" t="b">
        <f t="shared" si="343"/>
        <v>0</v>
      </c>
    </row>
    <row r="1793" spans="48:93" ht="18" x14ac:dyDescent="0.25">
      <c r="AV1793" s="226" t="s">
        <v>2349</v>
      </c>
      <c r="AW1793" s="227" t="s">
        <v>4067</v>
      </c>
      <c r="AX1793" s="227" t="s">
        <v>2675</v>
      </c>
      <c r="AY1793" s="232">
        <v>16185</v>
      </c>
      <c r="AZ1793" s="228" t="s">
        <v>339</v>
      </c>
      <c r="BA1793" s="227" t="s">
        <v>4067</v>
      </c>
      <c r="BB1793" s="226" t="s">
        <v>2349</v>
      </c>
      <c r="BD1793" s="229" t="s">
        <v>4067</v>
      </c>
      <c r="BE1793" s="1" t="s">
        <v>338</v>
      </c>
      <c r="BF1793" t="s">
        <v>2348</v>
      </c>
      <c r="BH1793" s="1" t="str">
        <f t="shared" si="332"/>
        <v/>
      </c>
      <c r="BI1793" s="1" t="s">
        <v>6044</v>
      </c>
      <c r="BK1793" s="7" t="str">
        <f t="shared" si="333"/>
        <v>FALSE</v>
      </c>
      <c r="BL1793" s="230" t="s">
        <v>2350</v>
      </c>
      <c r="BM1793" s="1" t="b">
        <f t="shared" si="340"/>
        <v>0</v>
      </c>
      <c r="BQ1793"/>
      <c r="BR1793" s="1" t="str">
        <f t="shared" si="334"/>
        <v/>
      </c>
      <c r="BS1793" s="1" t="s">
        <v>6044</v>
      </c>
      <c r="BU1793" s="7" t="str">
        <f t="shared" si="335"/>
        <v>FALSE</v>
      </c>
      <c r="BV1793" s="230" t="s">
        <v>2350</v>
      </c>
      <c r="BW1793" s="1" t="b">
        <f t="shared" si="341"/>
        <v>0</v>
      </c>
      <c r="BZ1793" s="1" t="str">
        <f t="shared" si="336"/>
        <v/>
      </c>
      <c r="CA1793" s="1" t="s">
        <v>6044</v>
      </c>
      <c r="CC1793" s="7" t="str">
        <f t="shared" si="337"/>
        <v>FALSE</v>
      </c>
      <c r="CD1793" s="230" t="s">
        <v>2350</v>
      </c>
      <c r="CE1793" s="1" t="b">
        <f t="shared" si="342"/>
        <v>0</v>
      </c>
      <c r="CI1793"/>
      <c r="CJ1793" s="1" t="str">
        <f t="shared" si="338"/>
        <v/>
      </c>
      <c r="CK1793" s="1" t="s">
        <v>6044</v>
      </c>
      <c r="CM1793" s="7" t="str">
        <f t="shared" si="339"/>
        <v>FALSE</v>
      </c>
      <c r="CN1793" s="230" t="s">
        <v>2350</v>
      </c>
      <c r="CO1793" s="1" t="b">
        <f t="shared" si="343"/>
        <v>0</v>
      </c>
    </row>
    <row r="1794" spans="48:93" ht="18" x14ac:dyDescent="0.25">
      <c r="AV1794" s="229" t="s">
        <v>2350</v>
      </c>
      <c r="AW1794" s="230" t="s">
        <v>4067</v>
      </c>
      <c r="AX1794" s="230" t="s">
        <v>2676</v>
      </c>
      <c r="AY1794" s="233">
        <v>16186</v>
      </c>
      <c r="AZ1794" s="231" t="s">
        <v>342</v>
      </c>
      <c r="BA1794" s="230" t="s">
        <v>4067</v>
      </c>
      <c r="BB1794" s="229" t="s">
        <v>2350</v>
      </c>
      <c r="BD1794" s="226" t="s">
        <v>4067</v>
      </c>
      <c r="BE1794" s="1" t="s">
        <v>339</v>
      </c>
      <c r="BF1794" t="s">
        <v>2349</v>
      </c>
      <c r="BH1794" s="1" t="str">
        <f t="shared" si="332"/>
        <v/>
      </c>
      <c r="BI1794" s="1" t="s">
        <v>6045</v>
      </c>
      <c r="BK1794" s="7" t="str">
        <f t="shared" si="333"/>
        <v>FALSE</v>
      </c>
      <c r="BL1794" s="227" t="s">
        <v>2351</v>
      </c>
      <c r="BM1794" s="1" t="b">
        <f t="shared" si="340"/>
        <v>0</v>
      </c>
      <c r="BQ1794"/>
      <c r="BR1794" s="1" t="str">
        <f t="shared" si="334"/>
        <v/>
      </c>
      <c r="BS1794" s="1" t="s">
        <v>6045</v>
      </c>
      <c r="BU1794" s="7" t="str">
        <f t="shared" si="335"/>
        <v>FALSE</v>
      </c>
      <c r="BV1794" s="227" t="s">
        <v>2351</v>
      </c>
      <c r="BW1794" s="1" t="b">
        <f t="shared" si="341"/>
        <v>0</v>
      </c>
      <c r="BZ1794" s="1" t="str">
        <f t="shared" si="336"/>
        <v/>
      </c>
      <c r="CA1794" s="1" t="s">
        <v>6045</v>
      </c>
      <c r="CC1794" s="7" t="str">
        <f t="shared" si="337"/>
        <v>FALSE</v>
      </c>
      <c r="CD1794" s="227" t="s">
        <v>2351</v>
      </c>
      <c r="CE1794" s="1" t="b">
        <f t="shared" si="342"/>
        <v>0</v>
      </c>
      <c r="CI1794"/>
      <c r="CJ1794" s="1" t="str">
        <f t="shared" si="338"/>
        <v/>
      </c>
      <c r="CK1794" s="1" t="s">
        <v>6045</v>
      </c>
      <c r="CM1794" s="7" t="str">
        <f t="shared" si="339"/>
        <v>FALSE</v>
      </c>
      <c r="CN1794" s="227" t="s">
        <v>2351</v>
      </c>
      <c r="CO1794" s="1" t="b">
        <f t="shared" si="343"/>
        <v>0</v>
      </c>
    </row>
    <row r="1795" spans="48:93" ht="18" x14ac:dyDescent="0.25">
      <c r="AV1795" s="226" t="s">
        <v>2351</v>
      </c>
      <c r="AW1795" s="227" t="s">
        <v>4067</v>
      </c>
      <c r="AX1795" s="227" t="s">
        <v>2609</v>
      </c>
      <c r="AY1795" s="232">
        <v>16187</v>
      </c>
      <c r="AZ1795" s="228" t="s">
        <v>343</v>
      </c>
      <c r="BA1795" s="227" t="s">
        <v>4067</v>
      </c>
      <c r="BB1795" s="226" t="s">
        <v>2351</v>
      </c>
      <c r="BD1795" s="229" t="s">
        <v>4067</v>
      </c>
      <c r="BE1795" s="1" t="s">
        <v>342</v>
      </c>
      <c r="BF1795" t="s">
        <v>2350</v>
      </c>
      <c r="BH1795" s="1" t="str">
        <f t="shared" si="332"/>
        <v/>
      </c>
      <c r="BI1795" s="1" t="s">
        <v>6046</v>
      </c>
      <c r="BK1795" s="7" t="str">
        <f t="shared" si="333"/>
        <v>FALSE</v>
      </c>
      <c r="BL1795" s="230" t="s">
        <v>2352</v>
      </c>
      <c r="BM1795" s="1" t="b">
        <f t="shared" si="340"/>
        <v>0</v>
      </c>
      <c r="BQ1795"/>
      <c r="BR1795" s="1" t="str">
        <f t="shared" si="334"/>
        <v/>
      </c>
      <c r="BS1795" s="1" t="s">
        <v>6046</v>
      </c>
      <c r="BU1795" s="7" t="str">
        <f t="shared" si="335"/>
        <v>FALSE</v>
      </c>
      <c r="BV1795" s="230" t="s">
        <v>2352</v>
      </c>
      <c r="BW1795" s="1" t="b">
        <f t="shared" si="341"/>
        <v>0</v>
      </c>
      <c r="BZ1795" s="1" t="str">
        <f t="shared" si="336"/>
        <v/>
      </c>
      <c r="CA1795" s="1" t="s">
        <v>6046</v>
      </c>
      <c r="CC1795" s="7" t="str">
        <f t="shared" si="337"/>
        <v>FALSE</v>
      </c>
      <c r="CD1795" s="230" t="s">
        <v>2352</v>
      </c>
      <c r="CE1795" s="1" t="b">
        <f t="shared" si="342"/>
        <v>0</v>
      </c>
      <c r="CI1795"/>
      <c r="CJ1795" s="1" t="str">
        <f t="shared" si="338"/>
        <v/>
      </c>
      <c r="CK1795" s="1" t="s">
        <v>6046</v>
      </c>
      <c r="CM1795" s="7" t="str">
        <f t="shared" si="339"/>
        <v>FALSE</v>
      </c>
      <c r="CN1795" s="230" t="s">
        <v>2352</v>
      </c>
      <c r="CO1795" s="1" t="b">
        <f t="shared" si="343"/>
        <v>0</v>
      </c>
    </row>
    <row r="1796" spans="48:93" ht="18" x14ac:dyDescent="0.25">
      <c r="AV1796" s="229" t="s">
        <v>2352</v>
      </c>
      <c r="AW1796" s="230" t="s">
        <v>4067</v>
      </c>
      <c r="AX1796" s="230" t="s">
        <v>2659</v>
      </c>
      <c r="AY1796" s="233">
        <v>16188</v>
      </c>
      <c r="AZ1796" s="231" t="s">
        <v>351</v>
      </c>
      <c r="BA1796" s="230" t="s">
        <v>4067</v>
      </c>
      <c r="BB1796" s="229" t="s">
        <v>2352</v>
      </c>
      <c r="BD1796" s="226" t="s">
        <v>4067</v>
      </c>
      <c r="BE1796" s="1" t="s">
        <v>343</v>
      </c>
      <c r="BF1796" t="s">
        <v>2351</v>
      </c>
      <c r="BH1796" s="1" t="str">
        <f t="shared" si="332"/>
        <v/>
      </c>
      <c r="BI1796" s="1" t="s">
        <v>6047</v>
      </c>
      <c r="BK1796" s="7" t="str">
        <f t="shared" si="333"/>
        <v>FALSE</v>
      </c>
      <c r="BL1796" s="227" t="s">
        <v>2353</v>
      </c>
      <c r="BM1796" s="1" t="b">
        <f t="shared" si="340"/>
        <v>0</v>
      </c>
      <c r="BQ1796"/>
      <c r="BR1796" s="1" t="str">
        <f t="shared" si="334"/>
        <v/>
      </c>
      <c r="BS1796" s="1" t="s">
        <v>6047</v>
      </c>
      <c r="BU1796" s="7" t="str">
        <f t="shared" si="335"/>
        <v>FALSE</v>
      </c>
      <c r="BV1796" s="227" t="s">
        <v>2353</v>
      </c>
      <c r="BW1796" s="1" t="b">
        <f t="shared" si="341"/>
        <v>0</v>
      </c>
      <c r="BZ1796" s="1" t="str">
        <f t="shared" si="336"/>
        <v/>
      </c>
      <c r="CA1796" s="1" t="s">
        <v>6047</v>
      </c>
      <c r="CC1796" s="7" t="str">
        <f t="shared" si="337"/>
        <v>FALSE</v>
      </c>
      <c r="CD1796" s="227" t="s">
        <v>2353</v>
      </c>
      <c r="CE1796" s="1" t="b">
        <f t="shared" si="342"/>
        <v>0</v>
      </c>
      <c r="CI1796"/>
      <c r="CJ1796" s="1" t="str">
        <f t="shared" si="338"/>
        <v/>
      </c>
      <c r="CK1796" s="1" t="s">
        <v>6047</v>
      </c>
      <c r="CM1796" s="7" t="str">
        <f t="shared" si="339"/>
        <v>FALSE</v>
      </c>
      <c r="CN1796" s="227" t="s">
        <v>2353</v>
      </c>
      <c r="CO1796" s="1" t="b">
        <f t="shared" si="343"/>
        <v>0</v>
      </c>
    </row>
    <row r="1797" spans="48:93" ht="18" x14ac:dyDescent="0.25">
      <c r="AV1797" s="226" t="s">
        <v>2353</v>
      </c>
      <c r="AW1797" s="227" t="s">
        <v>4067</v>
      </c>
      <c r="AX1797" s="227" t="s">
        <v>2678</v>
      </c>
      <c r="AY1797" s="232">
        <v>16189</v>
      </c>
      <c r="AZ1797" s="228" t="s">
        <v>363</v>
      </c>
      <c r="BA1797" s="227" t="s">
        <v>4067</v>
      </c>
      <c r="BB1797" s="226" t="s">
        <v>2353</v>
      </c>
      <c r="BD1797" s="229" t="s">
        <v>4067</v>
      </c>
      <c r="BE1797" s="1" t="s">
        <v>351</v>
      </c>
      <c r="BF1797" t="s">
        <v>2352</v>
      </c>
      <c r="BH1797" s="1" t="str">
        <f t="shared" si="332"/>
        <v/>
      </c>
      <c r="BI1797" s="1" t="s">
        <v>6048</v>
      </c>
      <c r="BK1797" s="7" t="str">
        <f t="shared" si="333"/>
        <v>FALSE</v>
      </c>
      <c r="BL1797" s="230" t="s">
        <v>2354</v>
      </c>
      <c r="BM1797" s="1" t="b">
        <f t="shared" si="340"/>
        <v>0</v>
      </c>
      <c r="BQ1797"/>
      <c r="BR1797" s="1" t="str">
        <f t="shared" si="334"/>
        <v/>
      </c>
      <c r="BS1797" s="1" t="s">
        <v>6048</v>
      </c>
      <c r="BU1797" s="7" t="str">
        <f t="shared" si="335"/>
        <v>FALSE</v>
      </c>
      <c r="BV1797" s="230" t="s">
        <v>2354</v>
      </c>
      <c r="BW1797" s="1" t="b">
        <f t="shared" si="341"/>
        <v>0</v>
      </c>
      <c r="BZ1797" s="1" t="str">
        <f t="shared" si="336"/>
        <v/>
      </c>
      <c r="CA1797" s="1" t="s">
        <v>6048</v>
      </c>
      <c r="CC1797" s="7" t="str">
        <f t="shared" si="337"/>
        <v>FALSE</v>
      </c>
      <c r="CD1797" s="230" t="s">
        <v>2354</v>
      </c>
      <c r="CE1797" s="1" t="b">
        <f t="shared" si="342"/>
        <v>0</v>
      </c>
      <c r="CI1797"/>
      <c r="CJ1797" s="1" t="str">
        <f t="shared" si="338"/>
        <v/>
      </c>
      <c r="CK1797" s="1" t="s">
        <v>6048</v>
      </c>
      <c r="CM1797" s="7" t="str">
        <f t="shared" si="339"/>
        <v>FALSE</v>
      </c>
      <c r="CN1797" s="230" t="s">
        <v>2354</v>
      </c>
      <c r="CO1797" s="1" t="b">
        <f t="shared" si="343"/>
        <v>0</v>
      </c>
    </row>
    <row r="1798" spans="48:93" ht="18" x14ac:dyDescent="0.25">
      <c r="AV1798" s="229" t="s">
        <v>2354</v>
      </c>
      <c r="AW1798" s="230" t="s">
        <v>4067</v>
      </c>
      <c r="AX1798" s="230" t="s">
        <v>2614</v>
      </c>
      <c r="AY1798" s="233">
        <v>16190</v>
      </c>
      <c r="AZ1798" s="231" t="s">
        <v>372</v>
      </c>
      <c r="BA1798" s="230" t="s">
        <v>4067</v>
      </c>
      <c r="BB1798" s="229" t="s">
        <v>2354</v>
      </c>
      <c r="BD1798" s="226" t="s">
        <v>4067</v>
      </c>
      <c r="BE1798" s="1" t="s">
        <v>363</v>
      </c>
      <c r="BF1798" t="s">
        <v>2353</v>
      </c>
      <c r="BH1798" s="1" t="str">
        <f t="shared" si="332"/>
        <v/>
      </c>
      <c r="BI1798" s="1" t="s">
        <v>6049</v>
      </c>
      <c r="BK1798" s="7" t="str">
        <f t="shared" si="333"/>
        <v>FALSE</v>
      </c>
      <c r="BL1798" s="227" t="s">
        <v>2355</v>
      </c>
      <c r="BM1798" s="1" t="b">
        <f t="shared" si="340"/>
        <v>0</v>
      </c>
      <c r="BQ1798"/>
      <c r="BR1798" s="1" t="str">
        <f t="shared" si="334"/>
        <v/>
      </c>
      <c r="BS1798" s="1" t="s">
        <v>6049</v>
      </c>
      <c r="BU1798" s="7" t="str">
        <f t="shared" si="335"/>
        <v>FALSE</v>
      </c>
      <c r="BV1798" s="227" t="s">
        <v>2355</v>
      </c>
      <c r="BW1798" s="1" t="b">
        <f t="shared" si="341"/>
        <v>0</v>
      </c>
      <c r="BZ1798" s="1" t="str">
        <f t="shared" si="336"/>
        <v/>
      </c>
      <c r="CA1798" s="1" t="s">
        <v>6049</v>
      </c>
      <c r="CC1798" s="7" t="str">
        <f t="shared" si="337"/>
        <v>FALSE</v>
      </c>
      <c r="CD1798" s="227" t="s">
        <v>2355</v>
      </c>
      <c r="CE1798" s="1" t="b">
        <f t="shared" si="342"/>
        <v>0</v>
      </c>
      <c r="CI1798"/>
      <c r="CJ1798" s="1" t="str">
        <f t="shared" si="338"/>
        <v/>
      </c>
      <c r="CK1798" s="1" t="s">
        <v>6049</v>
      </c>
      <c r="CM1798" s="7" t="str">
        <f t="shared" si="339"/>
        <v>FALSE</v>
      </c>
      <c r="CN1798" s="227" t="s">
        <v>2355</v>
      </c>
      <c r="CO1798" s="1" t="b">
        <f t="shared" si="343"/>
        <v>0</v>
      </c>
    </row>
    <row r="1799" spans="48:93" ht="18" x14ac:dyDescent="0.25">
      <c r="AV1799" s="226" t="s">
        <v>2355</v>
      </c>
      <c r="AW1799" s="227" t="s">
        <v>4067</v>
      </c>
      <c r="AX1799" s="227" t="s">
        <v>2606</v>
      </c>
      <c r="AY1799" s="232">
        <v>16191</v>
      </c>
      <c r="AZ1799" s="228" t="s">
        <v>373</v>
      </c>
      <c r="BA1799" s="227" t="s">
        <v>4067</v>
      </c>
      <c r="BB1799" s="226" t="s">
        <v>2355</v>
      </c>
      <c r="BD1799" s="229" t="s">
        <v>4067</v>
      </c>
      <c r="BE1799" s="1" t="s">
        <v>372</v>
      </c>
      <c r="BF1799" t="s">
        <v>2354</v>
      </c>
      <c r="BH1799" s="1" t="str">
        <f t="shared" si="332"/>
        <v/>
      </c>
      <c r="BI1799" s="1" t="s">
        <v>6050</v>
      </c>
      <c r="BK1799" s="7" t="str">
        <f t="shared" si="333"/>
        <v>FALSE</v>
      </c>
      <c r="BL1799" s="230" t="s">
        <v>2356</v>
      </c>
      <c r="BM1799" s="1" t="b">
        <f t="shared" si="340"/>
        <v>0</v>
      </c>
      <c r="BQ1799"/>
      <c r="BR1799" s="1" t="str">
        <f t="shared" si="334"/>
        <v/>
      </c>
      <c r="BS1799" s="1" t="s">
        <v>6050</v>
      </c>
      <c r="BU1799" s="7" t="str">
        <f t="shared" si="335"/>
        <v>FALSE</v>
      </c>
      <c r="BV1799" s="230" t="s">
        <v>2356</v>
      </c>
      <c r="BW1799" s="1" t="b">
        <f t="shared" si="341"/>
        <v>0</v>
      </c>
      <c r="BZ1799" s="1" t="str">
        <f t="shared" si="336"/>
        <v/>
      </c>
      <c r="CA1799" s="1" t="s">
        <v>6050</v>
      </c>
      <c r="CC1799" s="7" t="str">
        <f t="shared" si="337"/>
        <v>FALSE</v>
      </c>
      <c r="CD1799" s="230" t="s">
        <v>2356</v>
      </c>
      <c r="CE1799" s="1" t="b">
        <f t="shared" si="342"/>
        <v>0</v>
      </c>
      <c r="CI1799"/>
      <c r="CJ1799" s="1" t="str">
        <f t="shared" si="338"/>
        <v/>
      </c>
      <c r="CK1799" s="1" t="s">
        <v>6050</v>
      </c>
      <c r="CM1799" s="7" t="str">
        <f t="shared" si="339"/>
        <v>FALSE</v>
      </c>
      <c r="CN1799" s="230" t="s">
        <v>2356</v>
      </c>
      <c r="CO1799" s="1" t="b">
        <f t="shared" si="343"/>
        <v>0</v>
      </c>
    </row>
    <row r="1800" spans="48:93" ht="18" x14ac:dyDescent="0.25">
      <c r="AV1800" s="229" t="s">
        <v>2356</v>
      </c>
      <c r="AW1800" s="230" t="s">
        <v>4068</v>
      </c>
      <c r="AX1800" s="230" t="s">
        <v>2606</v>
      </c>
      <c r="AY1800" s="233">
        <v>72321</v>
      </c>
      <c r="AZ1800" s="231" t="s">
        <v>373</v>
      </c>
      <c r="BA1800" s="230" t="s">
        <v>4068</v>
      </c>
      <c r="BB1800" s="229" t="s">
        <v>2356</v>
      </c>
      <c r="BD1800" s="226" t="s">
        <v>4067</v>
      </c>
      <c r="BE1800" s="1" t="s">
        <v>373</v>
      </c>
      <c r="BF1800" t="s">
        <v>2355</v>
      </c>
      <c r="BH1800" s="1" t="str">
        <f t="shared" si="332"/>
        <v/>
      </c>
      <c r="BI1800" s="1" t="s">
        <v>6051</v>
      </c>
      <c r="BK1800" s="7" t="str">
        <f t="shared" si="333"/>
        <v>FALSE</v>
      </c>
      <c r="BL1800" s="227" t="s">
        <v>2357</v>
      </c>
      <c r="BM1800" s="1" t="b">
        <f t="shared" si="340"/>
        <v>0</v>
      </c>
      <c r="BQ1800"/>
      <c r="BR1800" s="1" t="str">
        <f t="shared" si="334"/>
        <v/>
      </c>
      <c r="BS1800" s="1" t="s">
        <v>6051</v>
      </c>
      <c r="BU1800" s="7" t="str">
        <f t="shared" si="335"/>
        <v>FALSE</v>
      </c>
      <c r="BV1800" s="227" t="s">
        <v>2357</v>
      </c>
      <c r="BW1800" s="1" t="b">
        <f t="shared" si="341"/>
        <v>0</v>
      </c>
      <c r="BZ1800" s="1" t="str">
        <f t="shared" si="336"/>
        <v/>
      </c>
      <c r="CA1800" s="1" t="s">
        <v>6051</v>
      </c>
      <c r="CC1800" s="7" t="str">
        <f t="shared" si="337"/>
        <v>FALSE</v>
      </c>
      <c r="CD1800" s="227" t="s">
        <v>2357</v>
      </c>
      <c r="CE1800" s="1" t="b">
        <f t="shared" si="342"/>
        <v>0</v>
      </c>
      <c r="CI1800"/>
      <c r="CJ1800" s="1" t="str">
        <f t="shared" si="338"/>
        <v/>
      </c>
      <c r="CK1800" s="1" t="s">
        <v>6051</v>
      </c>
      <c r="CM1800" s="7" t="str">
        <f t="shared" si="339"/>
        <v>FALSE</v>
      </c>
      <c r="CN1800" s="227" t="s">
        <v>2357</v>
      </c>
      <c r="CO1800" s="1" t="b">
        <f t="shared" si="343"/>
        <v>0</v>
      </c>
    </row>
    <row r="1801" spans="48:93" ht="18" x14ac:dyDescent="0.25">
      <c r="AV1801" s="226" t="s">
        <v>2357</v>
      </c>
      <c r="AW1801" s="227" t="s">
        <v>4069</v>
      </c>
      <c r="AX1801" s="227" t="s">
        <v>2604</v>
      </c>
      <c r="AY1801" s="232">
        <v>74411</v>
      </c>
      <c r="AZ1801" s="228" t="s">
        <v>341</v>
      </c>
      <c r="BA1801" s="227" t="s">
        <v>4069</v>
      </c>
      <c r="BB1801" s="226" t="s">
        <v>2357</v>
      </c>
      <c r="BD1801" s="229" t="s">
        <v>4068</v>
      </c>
      <c r="BE1801" s="1" t="s">
        <v>373</v>
      </c>
      <c r="BF1801" t="s">
        <v>2356</v>
      </c>
      <c r="BH1801" s="1" t="str">
        <f t="shared" si="332"/>
        <v/>
      </c>
      <c r="BI1801" s="1" t="s">
        <v>6051</v>
      </c>
      <c r="BK1801" s="7" t="str">
        <f t="shared" si="333"/>
        <v>FALSE</v>
      </c>
      <c r="BL1801" s="230" t="s">
        <v>2358</v>
      </c>
      <c r="BM1801" s="1" t="b">
        <f t="shared" si="340"/>
        <v>0</v>
      </c>
      <c r="BQ1801"/>
      <c r="BR1801" s="1" t="str">
        <f t="shared" si="334"/>
        <v/>
      </c>
      <c r="BS1801" s="1" t="s">
        <v>6051</v>
      </c>
      <c r="BU1801" s="7" t="str">
        <f t="shared" si="335"/>
        <v>FALSE</v>
      </c>
      <c r="BV1801" s="230" t="s">
        <v>2358</v>
      </c>
      <c r="BW1801" s="1" t="b">
        <f t="shared" si="341"/>
        <v>0</v>
      </c>
      <c r="BZ1801" s="1" t="str">
        <f t="shared" si="336"/>
        <v/>
      </c>
      <c r="CA1801" s="1" t="s">
        <v>6051</v>
      </c>
      <c r="CC1801" s="7" t="str">
        <f t="shared" si="337"/>
        <v>FALSE</v>
      </c>
      <c r="CD1801" s="230" t="s">
        <v>2358</v>
      </c>
      <c r="CE1801" s="1" t="b">
        <f t="shared" si="342"/>
        <v>0</v>
      </c>
      <c r="CI1801"/>
      <c r="CJ1801" s="1" t="str">
        <f t="shared" si="338"/>
        <v/>
      </c>
      <c r="CK1801" s="1" t="s">
        <v>6051</v>
      </c>
      <c r="CM1801" s="7" t="str">
        <f t="shared" si="339"/>
        <v>FALSE</v>
      </c>
      <c r="CN1801" s="230" t="s">
        <v>2358</v>
      </c>
      <c r="CO1801" s="1" t="b">
        <f t="shared" si="343"/>
        <v>0</v>
      </c>
    </row>
    <row r="1802" spans="48:93" ht="18" x14ac:dyDescent="0.25">
      <c r="AV1802" s="229" t="s">
        <v>2358</v>
      </c>
      <c r="AW1802" s="230" t="s">
        <v>4069</v>
      </c>
      <c r="AX1802" s="230" t="s">
        <v>2604</v>
      </c>
      <c r="AY1802" s="233">
        <v>75551</v>
      </c>
      <c r="AZ1802" s="231" t="s">
        <v>341</v>
      </c>
      <c r="BA1802" s="230" t="s">
        <v>4069</v>
      </c>
      <c r="BB1802" s="229" t="s">
        <v>2358</v>
      </c>
      <c r="BD1802" s="226" t="s">
        <v>4069</v>
      </c>
      <c r="BE1802" s="1" t="s">
        <v>341</v>
      </c>
      <c r="BF1802" t="s">
        <v>2357</v>
      </c>
      <c r="BH1802" s="1" t="str">
        <f t="shared" ref="BH1802:BH1865" si="344">CONCATENATE(_TIR_1,_TIS_1)</f>
        <v/>
      </c>
      <c r="BI1802" s="1" t="s">
        <v>6052</v>
      </c>
      <c r="BK1802" s="7" t="str">
        <f t="shared" ref="BK1802:BK1865" si="345">IF(BH1802=BI1802,"TRUE","FALSE")</f>
        <v>FALSE</v>
      </c>
      <c r="BL1802" s="227" t="s">
        <v>2359</v>
      </c>
      <c r="BM1802" s="1" t="b">
        <f t="shared" si="340"/>
        <v>0</v>
      </c>
      <c r="BQ1802"/>
      <c r="BR1802" s="1" t="str">
        <f t="shared" ref="BR1802:BR1865" si="346">CONCATENATE(_TIR_2,_TIS_2)</f>
        <v/>
      </c>
      <c r="BS1802" s="1" t="s">
        <v>6052</v>
      </c>
      <c r="BU1802" s="7" t="str">
        <f t="shared" ref="BU1802:BU1865" si="347">IF(BR1802=BS1802,"TRUE","FALSE")</f>
        <v>FALSE</v>
      </c>
      <c r="BV1802" s="227" t="s">
        <v>2359</v>
      </c>
      <c r="BW1802" s="1" t="b">
        <f t="shared" si="341"/>
        <v>0</v>
      </c>
      <c r="BZ1802" s="1" t="str">
        <f t="shared" ref="BZ1802:BZ1865" si="348">CONCATENATE(_TIR_3,_TIS_3)</f>
        <v/>
      </c>
      <c r="CA1802" s="1" t="s">
        <v>6052</v>
      </c>
      <c r="CC1802" s="7" t="str">
        <f t="shared" ref="CC1802:CC1865" si="349">IF(BZ1802=CA1802,"TRUE","FALSE")</f>
        <v>FALSE</v>
      </c>
      <c r="CD1802" s="227" t="s">
        <v>2359</v>
      </c>
      <c r="CE1802" s="1" t="b">
        <f t="shared" si="342"/>
        <v>0</v>
      </c>
      <c r="CI1802"/>
      <c r="CJ1802" s="1" t="str">
        <f t="shared" ref="CJ1802:CJ1865" si="350">CONCATENATE(_TIR_4,_TIS_4)</f>
        <v/>
      </c>
      <c r="CK1802" s="1" t="s">
        <v>6052</v>
      </c>
      <c r="CM1802" s="7" t="str">
        <f t="shared" ref="CM1802:CM1865" si="351">IF(CJ1802=CK1802,"TRUE","FALSE")</f>
        <v>FALSE</v>
      </c>
      <c r="CN1802" s="227" t="s">
        <v>2359</v>
      </c>
      <c r="CO1802" s="1" t="b">
        <f t="shared" si="343"/>
        <v>0</v>
      </c>
    </row>
    <row r="1803" spans="48:93" ht="18" x14ac:dyDescent="0.25">
      <c r="AV1803" s="226" t="s">
        <v>2359</v>
      </c>
      <c r="AW1803" s="227" t="s">
        <v>4070</v>
      </c>
      <c r="AX1803" s="227" t="s">
        <v>2617</v>
      </c>
      <c r="AY1803" s="232">
        <v>95265</v>
      </c>
      <c r="AZ1803" s="228" t="s">
        <v>364</v>
      </c>
      <c r="BA1803" s="227" t="s">
        <v>4070</v>
      </c>
      <c r="BB1803" s="226" t="s">
        <v>2359</v>
      </c>
      <c r="BD1803" s="229" t="s">
        <v>4069</v>
      </c>
      <c r="BE1803" s="1" t="s">
        <v>341</v>
      </c>
      <c r="BF1803" t="s">
        <v>2358</v>
      </c>
      <c r="BH1803" s="1" t="str">
        <f t="shared" si="344"/>
        <v/>
      </c>
      <c r="BI1803" s="1" t="s">
        <v>6053</v>
      </c>
      <c r="BK1803" s="7" t="str">
        <f t="shared" si="345"/>
        <v>FALSE</v>
      </c>
      <c r="BL1803" s="230" t="s">
        <v>2360</v>
      </c>
      <c r="BM1803" s="1" t="b">
        <f t="shared" ref="BM1803:BM1866" si="352">IF(BK1803="TRUE",BL1803)</f>
        <v>0</v>
      </c>
      <c r="BQ1803"/>
      <c r="BR1803" s="1" t="str">
        <f t="shared" si="346"/>
        <v/>
      </c>
      <c r="BS1803" s="1" t="s">
        <v>6053</v>
      </c>
      <c r="BU1803" s="7" t="str">
        <f t="shared" si="347"/>
        <v>FALSE</v>
      </c>
      <c r="BV1803" s="230" t="s">
        <v>2360</v>
      </c>
      <c r="BW1803" s="1" t="b">
        <f t="shared" ref="BW1803:BW1866" si="353">IF(BU1803="TRUE",BV1803)</f>
        <v>0</v>
      </c>
      <c r="BZ1803" s="1" t="str">
        <f t="shared" si="348"/>
        <v/>
      </c>
      <c r="CA1803" s="1" t="s">
        <v>6053</v>
      </c>
      <c r="CC1803" s="7" t="str">
        <f t="shared" si="349"/>
        <v>FALSE</v>
      </c>
      <c r="CD1803" s="230" t="s">
        <v>2360</v>
      </c>
      <c r="CE1803" s="1" t="b">
        <f t="shared" ref="CE1803:CE1866" si="354">IF(CC1803="TRUE",CD1803)</f>
        <v>0</v>
      </c>
      <c r="CI1803"/>
      <c r="CJ1803" s="1" t="str">
        <f t="shared" si="350"/>
        <v/>
      </c>
      <c r="CK1803" s="1" t="s">
        <v>6053</v>
      </c>
      <c r="CM1803" s="7" t="str">
        <f t="shared" si="351"/>
        <v>FALSE</v>
      </c>
      <c r="CN1803" s="230" t="s">
        <v>2360</v>
      </c>
      <c r="CO1803" s="1" t="b">
        <f t="shared" ref="CO1803:CO1866" si="355">IF(CM1803="TRUE",CN1803)</f>
        <v>0</v>
      </c>
    </row>
    <row r="1804" spans="48:93" ht="18" x14ac:dyDescent="0.25">
      <c r="AV1804" s="229" t="s">
        <v>2360</v>
      </c>
      <c r="AW1804" s="230" t="s">
        <v>4071</v>
      </c>
      <c r="AX1804" s="230" t="s">
        <v>2606</v>
      </c>
      <c r="AY1804" s="233">
        <v>48162</v>
      </c>
      <c r="AZ1804" s="231" t="s">
        <v>373</v>
      </c>
      <c r="BA1804" s="230" t="s">
        <v>4071</v>
      </c>
      <c r="BB1804" s="229" t="s">
        <v>2360</v>
      </c>
      <c r="BD1804" s="226" t="s">
        <v>4070</v>
      </c>
      <c r="BE1804" s="1" t="s">
        <v>364</v>
      </c>
      <c r="BF1804" t="s">
        <v>2359</v>
      </c>
      <c r="BH1804" s="1" t="str">
        <f t="shared" si="344"/>
        <v/>
      </c>
      <c r="BI1804" s="1" t="s">
        <v>6054</v>
      </c>
      <c r="BK1804" s="7" t="str">
        <f t="shared" si="345"/>
        <v>FALSE</v>
      </c>
      <c r="BL1804" s="227" t="s">
        <v>2361</v>
      </c>
      <c r="BM1804" s="1" t="b">
        <f t="shared" si="352"/>
        <v>0</v>
      </c>
      <c r="BQ1804"/>
      <c r="BR1804" s="1" t="str">
        <f t="shared" si="346"/>
        <v/>
      </c>
      <c r="BS1804" s="1" t="s">
        <v>6054</v>
      </c>
      <c r="BU1804" s="7" t="str">
        <f t="shared" si="347"/>
        <v>FALSE</v>
      </c>
      <c r="BV1804" s="227" t="s">
        <v>2361</v>
      </c>
      <c r="BW1804" s="1" t="b">
        <f t="shared" si="353"/>
        <v>0</v>
      </c>
      <c r="BZ1804" s="1" t="str">
        <f t="shared" si="348"/>
        <v/>
      </c>
      <c r="CA1804" s="1" t="s">
        <v>6054</v>
      </c>
      <c r="CC1804" s="7" t="str">
        <f t="shared" si="349"/>
        <v>FALSE</v>
      </c>
      <c r="CD1804" s="227" t="s">
        <v>2361</v>
      </c>
      <c r="CE1804" s="1" t="b">
        <f t="shared" si="354"/>
        <v>0</v>
      </c>
      <c r="CI1804"/>
      <c r="CJ1804" s="1" t="str">
        <f t="shared" si="350"/>
        <v/>
      </c>
      <c r="CK1804" s="1" t="s">
        <v>6054</v>
      </c>
      <c r="CM1804" s="7" t="str">
        <f t="shared" si="351"/>
        <v>FALSE</v>
      </c>
      <c r="CN1804" s="227" t="s">
        <v>2361</v>
      </c>
      <c r="CO1804" s="1" t="b">
        <f t="shared" si="355"/>
        <v>0</v>
      </c>
    </row>
    <row r="1805" spans="48:93" ht="18" x14ac:dyDescent="0.25">
      <c r="AV1805" s="226" t="s">
        <v>2361</v>
      </c>
      <c r="AW1805" s="227" t="s">
        <v>4072</v>
      </c>
      <c r="AX1805" s="227" t="s">
        <v>2638</v>
      </c>
      <c r="AY1805" s="232">
        <v>1565</v>
      </c>
      <c r="AZ1805" s="228" t="s">
        <v>359</v>
      </c>
      <c r="BA1805" s="227" t="s">
        <v>4072</v>
      </c>
      <c r="BB1805" s="226" t="s">
        <v>2361</v>
      </c>
      <c r="BD1805" s="229" t="s">
        <v>4071</v>
      </c>
      <c r="BE1805" s="1" t="s">
        <v>373</v>
      </c>
      <c r="BF1805" t="s">
        <v>2360</v>
      </c>
      <c r="BH1805" s="1" t="str">
        <f t="shared" si="344"/>
        <v/>
      </c>
      <c r="BI1805" s="1" t="s">
        <v>6055</v>
      </c>
      <c r="BK1805" s="7" t="str">
        <f t="shared" si="345"/>
        <v>FALSE</v>
      </c>
      <c r="BL1805" s="230" t="s">
        <v>2362</v>
      </c>
      <c r="BM1805" s="1" t="b">
        <f t="shared" si="352"/>
        <v>0</v>
      </c>
      <c r="BQ1805"/>
      <c r="BR1805" s="1" t="str">
        <f t="shared" si="346"/>
        <v/>
      </c>
      <c r="BS1805" s="1" t="s">
        <v>6055</v>
      </c>
      <c r="BU1805" s="7" t="str">
        <f t="shared" si="347"/>
        <v>FALSE</v>
      </c>
      <c r="BV1805" s="230" t="s">
        <v>2362</v>
      </c>
      <c r="BW1805" s="1" t="b">
        <f t="shared" si="353"/>
        <v>0</v>
      </c>
      <c r="BZ1805" s="1" t="str">
        <f t="shared" si="348"/>
        <v/>
      </c>
      <c r="CA1805" s="1" t="s">
        <v>6055</v>
      </c>
      <c r="CC1805" s="7" t="str">
        <f t="shared" si="349"/>
        <v>FALSE</v>
      </c>
      <c r="CD1805" s="230" t="s">
        <v>2362</v>
      </c>
      <c r="CE1805" s="1" t="b">
        <f t="shared" si="354"/>
        <v>0</v>
      </c>
      <c r="CI1805"/>
      <c r="CJ1805" s="1" t="str">
        <f t="shared" si="350"/>
        <v/>
      </c>
      <c r="CK1805" s="1" t="s">
        <v>6055</v>
      </c>
      <c r="CM1805" s="7" t="str">
        <f t="shared" si="351"/>
        <v>FALSE</v>
      </c>
      <c r="CN1805" s="230" t="s">
        <v>2362</v>
      </c>
      <c r="CO1805" s="1" t="b">
        <f t="shared" si="355"/>
        <v>0</v>
      </c>
    </row>
    <row r="1806" spans="48:93" ht="18" x14ac:dyDescent="0.25">
      <c r="AV1806" s="229" t="s">
        <v>2362</v>
      </c>
      <c r="AW1806" s="230" t="s">
        <v>4073</v>
      </c>
      <c r="AX1806" s="230" t="s">
        <v>4284</v>
      </c>
      <c r="AY1806" s="233">
        <v>15001</v>
      </c>
      <c r="AZ1806" s="231" t="s">
        <v>336</v>
      </c>
      <c r="BA1806" s="230" t="s">
        <v>4073</v>
      </c>
      <c r="BB1806" s="229" t="s">
        <v>2362</v>
      </c>
      <c r="BD1806" s="226" t="s">
        <v>4072</v>
      </c>
      <c r="BE1806" s="1" t="s">
        <v>359</v>
      </c>
      <c r="BF1806" t="s">
        <v>2361</v>
      </c>
      <c r="BH1806" s="1" t="str">
        <f t="shared" si="344"/>
        <v/>
      </c>
      <c r="BI1806" s="1" t="s">
        <v>6056</v>
      </c>
      <c r="BK1806" s="7" t="str">
        <f t="shared" si="345"/>
        <v>FALSE</v>
      </c>
      <c r="BL1806" s="227" t="s">
        <v>2363</v>
      </c>
      <c r="BM1806" s="1" t="b">
        <f t="shared" si="352"/>
        <v>0</v>
      </c>
      <c r="BQ1806"/>
      <c r="BR1806" s="1" t="str">
        <f t="shared" si="346"/>
        <v/>
      </c>
      <c r="BS1806" s="1" t="s">
        <v>6056</v>
      </c>
      <c r="BU1806" s="7" t="str">
        <f t="shared" si="347"/>
        <v>FALSE</v>
      </c>
      <c r="BV1806" s="227" t="s">
        <v>2363</v>
      </c>
      <c r="BW1806" s="1" t="b">
        <f t="shared" si="353"/>
        <v>0</v>
      </c>
      <c r="BZ1806" s="1" t="str">
        <f t="shared" si="348"/>
        <v/>
      </c>
      <c r="CA1806" s="1" t="s">
        <v>6056</v>
      </c>
      <c r="CC1806" s="7" t="str">
        <f t="shared" si="349"/>
        <v>FALSE</v>
      </c>
      <c r="CD1806" s="227" t="s">
        <v>2363</v>
      </c>
      <c r="CE1806" s="1" t="b">
        <f t="shared" si="354"/>
        <v>0</v>
      </c>
      <c r="CI1806"/>
      <c r="CJ1806" s="1" t="str">
        <f t="shared" si="350"/>
        <v/>
      </c>
      <c r="CK1806" s="1" t="s">
        <v>6056</v>
      </c>
      <c r="CM1806" s="7" t="str">
        <f t="shared" si="351"/>
        <v>FALSE</v>
      </c>
      <c r="CN1806" s="227" t="s">
        <v>2363</v>
      </c>
      <c r="CO1806" s="1" t="b">
        <f t="shared" si="355"/>
        <v>0</v>
      </c>
    </row>
    <row r="1807" spans="48:93" ht="18" x14ac:dyDescent="0.25">
      <c r="AV1807" s="226" t="s">
        <v>2363</v>
      </c>
      <c r="AW1807" s="227" t="s">
        <v>4074</v>
      </c>
      <c r="AX1807" s="227" t="s">
        <v>2606</v>
      </c>
      <c r="AY1807" s="232">
        <v>74560</v>
      </c>
      <c r="AZ1807" s="228" t="s">
        <v>373</v>
      </c>
      <c r="BA1807" s="227" t="s">
        <v>4074</v>
      </c>
      <c r="BB1807" s="226" t="s">
        <v>2363</v>
      </c>
      <c r="BD1807" s="229" t="s">
        <v>4073</v>
      </c>
      <c r="BE1807" s="1" t="s">
        <v>336</v>
      </c>
      <c r="BF1807" t="s">
        <v>2362</v>
      </c>
      <c r="BH1807" s="1" t="str">
        <f t="shared" si="344"/>
        <v/>
      </c>
      <c r="BI1807" s="1" t="s">
        <v>6057</v>
      </c>
      <c r="BK1807" s="7" t="str">
        <f t="shared" si="345"/>
        <v>FALSE</v>
      </c>
      <c r="BL1807" s="230" t="s">
        <v>2364</v>
      </c>
      <c r="BM1807" s="1" t="b">
        <f t="shared" si="352"/>
        <v>0</v>
      </c>
      <c r="BQ1807"/>
      <c r="BR1807" s="1" t="str">
        <f t="shared" si="346"/>
        <v/>
      </c>
      <c r="BS1807" s="1" t="s">
        <v>6057</v>
      </c>
      <c r="BU1807" s="7" t="str">
        <f t="shared" si="347"/>
        <v>FALSE</v>
      </c>
      <c r="BV1807" s="230" t="s">
        <v>2364</v>
      </c>
      <c r="BW1807" s="1" t="b">
        <f t="shared" si="353"/>
        <v>0</v>
      </c>
      <c r="BZ1807" s="1" t="str">
        <f t="shared" si="348"/>
        <v/>
      </c>
      <c r="CA1807" s="1" t="s">
        <v>6057</v>
      </c>
      <c r="CC1807" s="7" t="str">
        <f t="shared" si="349"/>
        <v>FALSE</v>
      </c>
      <c r="CD1807" s="230" t="s">
        <v>2364</v>
      </c>
      <c r="CE1807" s="1" t="b">
        <f t="shared" si="354"/>
        <v>0</v>
      </c>
      <c r="CI1807"/>
      <c r="CJ1807" s="1" t="str">
        <f t="shared" si="350"/>
        <v/>
      </c>
      <c r="CK1807" s="1" t="s">
        <v>6057</v>
      </c>
      <c r="CM1807" s="7" t="str">
        <f t="shared" si="351"/>
        <v>FALSE</v>
      </c>
      <c r="CN1807" s="230" t="s">
        <v>2364</v>
      </c>
      <c r="CO1807" s="1" t="b">
        <f t="shared" si="355"/>
        <v>0</v>
      </c>
    </row>
    <row r="1808" spans="48:93" ht="18" x14ac:dyDescent="0.25">
      <c r="AV1808" s="229" t="s">
        <v>2364</v>
      </c>
      <c r="AW1808" s="230" t="s">
        <v>4075</v>
      </c>
      <c r="AX1808" s="230" t="s">
        <v>2678</v>
      </c>
      <c r="AY1808" s="233">
        <v>39037</v>
      </c>
      <c r="AZ1808" s="231" t="s">
        <v>363</v>
      </c>
      <c r="BA1808" s="230" t="s">
        <v>4075</v>
      </c>
      <c r="BB1808" s="229" t="s">
        <v>2364</v>
      </c>
      <c r="BD1808" s="226" t="s">
        <v>4074</v>
      </c>
      <c r="BE1808" s="1" t="s">
        <v>373</v>
      </c>
      <c r="BF1808" t="s">
        <v>2363</v>
      </c>
      <c r="BH1808" s="1" t="str">
        <f t="shared" si="344"/>
        <v/>
      </c>
      <c r="BI1808" s="1" t="s">
        <v>6058</v>
      </c>
      <c r="BK1808" s="7" t="str">
        <f t="shared" si="345"/>
        <v>FALSE</v>
      </c>
      <c r="BL1808" s="227" t="s">
        <v>2365</v>
      </c>
      <c r="BM1808" s="1" t="b">
        <f t="shared" si="352"/>
        <v>0</v>
      </c>
      <c r="BQ1808"/>
      <c r="BR1808" s="1" t="str">
        <f t="shared" si="346"/>
        <v/>
      </c>
      <c r="BS1808" s="1" t="s">
        <v>6058</v>
      </c>
      <c r="BU1808" s="7" t="str">
        <f t="shared" si="347"/>
        <v>FALSE</v>
      </c>
      <c r="BV1808" s="227" t="s">
        <v>2365</v>
      </c>
      <c r="BW1808" s="1" t="b">
        <f t="shared" si="353"/>
        <v>0</v>
      </c>
      <c r="BZ1808" s="1" t="str">
        <f t="shared" si="348"/>
        <v/>
      </c>
      <c r="CA1808" s="1" t="s">
        <v>6058</v>
      </c>
      <c r="CC1808" s="7" t="str">
        <f t="shared" si="349"/>
        <v>FALSE</v>
      </c>
      <c r="CD1808" s="227" t="s">
        <v>2365</v>
      </c>
      <c r="CE1808" s="1" t="b">
        <f t="shared" si="354"/>
        <v>0</v>
      </c>
      <c r="CI1808"/>
      <c r="CJ1808" s="1" t="str">
        <f t="shared" si="350"/>
        <v/>
      </c>
      <c r="CK1808" s="1" t="s">
        <v>6058</v>
      </c>
      <c r="CM1808" s="7" t="str">
        <f t="shared" si="351"/>
        <v>FALSE</v>
      </c>
      <c r="CN1808" s="227" t="s">
        <v>2365</v>
      </c>
      <c r="CO1808" s="1" t="b">
        <f t="shared" si="355"/>
        <v>0</v>
      </c>
    </row>
    <row r="1809" spans="48:93" ht="18" x14ac:dyDescent="0.25">
      <c r="AV1809" s="226" t="s">
        <v>2365</v>
      </c>
      <c r="AW1809" s="227" t="s">
        <v>4076</v>
      </c>
      <c r="AX1809" s="227" t="s">
        <v>2631</v>
      </c>
      <c r="AY1809" s="232">
        <v>19891</v>
      </c>
      <c r="AZ1809" s="228" t="s">
        <v>338</v>
      </c>
      <c r="BA1809" s="227" t="s">
        <v>4076</v>
      </c>
      <c r="BB1809" s="226" t="s">
        <v>2365</v>
      </c>
      <c r="BD1809" s="229" t="s">
        <v>4075</v>
      </c>
      <c r="BE1809" s="1" t="s">
        <v>363</v>
      </c>
      <c r="BF1809" t="s">
        <v>2364</v>
      </c>
      <c r="BH1809" s="1" t="str">
        <f t="shared" si="344"/>
        <v/>
      </c>
      <c r="BI1809" s="1" t="s">
        <v>6059</v>
      </c>
      <c r="BK1809" s="7" t="str">
        <f t="shared" si="345"/>
        <v>FALSE</v>
      </c>
      <c r="BL1809" s="230" t="s">
        <v>2366</v>
      </c>
      <c r="BM1809" s="1" t="b">
        <f t="shared" si="352"/>
        <v>0</v>
      </c>
      <c r="BQ1809"/>
      <c r="BR1809" s="1" t="str">
        <f t="shared" si="346"/>
        <v/>
      </c>
      <c r="BS1809" s="1" t="s">
        <v>6059</v>
      </c>
      <c r="BU1809" s="7" t="str">
        <f t="shared" si="347"/>
        <v>FALSE</v>
      </c>
      <c r="BV1809" s="230" t="s">
        <v>2366</v>
      </c>
      <c r="BW1809" s="1" t="b">
        <f t="shared" si="353"/>
        <v>0</v>
      </c>
      <c r="BZ1809" s="1" t="str">
        <f t="shared" si="348"/>
        <v/>
      </c>
      <c r="CA1809" s="1" t="s">
        <v>6059</v>
      </c>
      <c r="CC1809" s="7" t="str">
        <f t="shared" si="349"/>
        <v>FALSE</v>
      </c>
      <c r="CD1809" s="230" t="s">
        <v>2366</v>
      </c>
      <c r="CE1809" s="1" t="b">
        <f t="shared" si="354"/>
        <v>0</v>
      </c>
      <c r="CI1809"/>
      <c r="CJ1809" s="1" t="str">
        <f t="shared" si="350"/>
        <v/>
      </c>
      <c r="CK1809" s="1" t="s">
        <v>6059</v>
      </c>
      <c r="CM1809" s="7" t="str">
        <f t="shared" si="351"/>
        <v>FALSE</v>
      </c>
      <c r="CN1809" s="230" t="s">
        <v>2366</v>
      </c>
      <c r="CO1809" s="1" t="b">
        <f t="shared" si="355"/>
        <v>0</v>
      </c>
    </row>
    <row r="1810" spans="48:93" ht="18" x14ac:dyDescent="0.25">
      <c r="AV1810" s="229" t="s">
        <v>2366</v>
      </c>
      <c r="AW1810" s="230" t="s">
        <v>4077</v>
      </c>
      <c r="AX1810" s="230" t="s">
        <v>2609</v>
      </c>
      <c r="AY1810" s="233">
        <v>13583</v>
      </c>
      <c r="AZ1810" s="231" t="s">
        <v>343</v>
      </c>
      <c r="BA1810" s="230" t="s">
        <v>4077</v>
      </c>
      <c r="BB1810" s="229" t="s">
        <v>2366</v>
      </c>
      <c r="BD1810" s="226" t="s">
        <v>4076</v>
      </c>
      <c r="BE1810" s="1" t="s">
        <v>338</v>
      </c>
      <c r="BF1810" t="s">
        <v>2365</v>
      </c>
      <c r="BH1810" s="1" t="str">
        <f t="shared" si="344"/>
        <v/>
      </c>
      <c r="BI1810" s="1" t="s">
        <v>6060</v>
      </c>
      <c r="BK1810" s="7" t="str">
        <f t="shared" si="345"/>
        <v>FALSE</v>
      </c>
      <c r="BL1810" s="227" t="s">
        <v>2367</v>
      </c>
      <c r="BM1810" s="1" t="b">
        <f t="shared" si="352"/>
        <v>0</v>
      </c>
      <c r="BQ1810"/>
      <c r="BR1810" s="1" t="str">
        <f t="shared" si="346"/>
        <v/>
      </c>
      <c r="BS1810" s="1" t="s">
        <v>6060</v>
      </c>
      <c r="BU1810" s="7" t="str">
        <f t="shared" si="347"/>
        <v>FALSE</v>
      </c>
      <c r="BV1810" s="227" t="s">
        <v>2367</v>
      </c>
      <c r="BW1810" s="1" t="b">
        <f t="shared" si="353"/>
        <v>0</v>
      </c>
      <c r="BZ1810" s="1" t="str">
        <f t="shared" si="348"/>
        <v/>
      </c>
      <c r="CA1810" s="1" t="s">
        <v>6060</v>
      </c>
      <c r="CC1810" s="7" t="str">
        <f t="shared" si="349"/>
        <v>FALSE</v>
      </c>
      <c r="CD1810" s="227" t="s">
        <v>2367</v>
      </c>
      <c r="CE1810" s="1" t="b">
        <f t="shared" si="354"/>
        <v>0</v>
      </c>
      <c r="CI1810"/>
      <c r="CJ1810" s="1" t="str">
        <f t="shared" si="350"/>
        <v/>
      </c>
      <c r="CK1810" s="1" t="s">
        <v>6060</v>
      </c>
      <c r="CM1810" s="7" t="str">
        <f t="shared" si="351"/>
        <v>FALSE</v>
      </c>
      <c r="CN1810" s="227" t="s">
        <v>2367</v>
      </c>
      <c r="CO1810" s="1" t="b">
        <f t="shared" si="355"/>
        <v>0</v>
      </c>
    </row>
    <row r="1811" spans="48:93" ht="18" x14ac:dyDescent="0.25">
      <c r="AV1811" s="226" t="s">
        <v>2367</v>
      </c>
      <c r="AW1811" s="227" t="s">
        <v>4078</v>
      </c>
      <c r="AX1811" s="227" t="s">
        <v>2612</v>
      </c>
      <c r="AY1811" s="232">
        <v>13604</v>
      </c>
      <c r="AZ1811" s="228" t="s">
        <v>334</v>
      </c>
      <c r="BA1811" s="227" t="s">
        <v>4078</v>
      </c>
      <c r="BB1811" s="226" t="s">
        <v>2367</v>
      </c>
      <c r="BD1811" s="229" t="s">
        <v>4077</v>
      </c>
      <c r="BE1811" s="1" t="s">
        <v>343</v>
      </c>
      <c r="BF1811" t="s">
        <v>2366</v>
      </c>
      <c r="BH1811" s="1" t="str">
        <f t="shared" si="344"/>
        <v/>
      </c>
      <c r="BI1811" s="1" t="s">
        <v>6061</v>
      </c>
      <c r="BK1811" s="7" t="str">
        <f t="shared" si="345"/>
        <v>FALSE</v>
      </c>
      <c r="BL1811" s="230" t="s">
        <v>2368</v>
      </c>
      <c r="BM1811" s="1" t="b">
        <f t="shared" si="352"/>
        <v>0</v>
      </c>
      <c r="BQ1811"/>
      <c r="BR1811" s="1" t="str">
        <f t="shared" si="346"/>
        <v/>
      </c>
      <c r="BS1811" s="1" t="s">
        <v>6061</v>
      </c>
      <c r="BU1811" s="7" t="str">
        <f t="shared" si="347"/>
        <v>FALSE</v>
      </c>
      <c r="BV1811" s="230" t="s">
        <v>2368</v>
      </c>
      <c r="BW1811" s="1" t="b">
        <f t="shared" si="353"/>
        <v>0</v>
      </c>
      <c r="BZ1811" s="1" t="str">
        <f t="shared" si="348"/>
        <v/>
      </c>
      <c r="CA1811" s="1" t="s">
        <v>6061</v>
      </c>
      <c r="CC1811" s="7" t="str">
        <f t="shared" si="349"/>
        <v>FALSE</v>
      </c>
      <c r="CD1811" s="230" t="s">
        <v>2368</v>
      </c>
      <c r="CE1811" s="1" t="b">
        <f t="shared" si="354"/>
        <v>0</v>
      </c>
      <c r="CI1811"/>
      <c r="CJ1811" s="1" t="str">
        <f t="shared" si="350"/>
        <v/>
      </c>
      <c r="CK1811" s="1" t="s">
        <v>6061</v>
      </c>
      <c r="CM1811" s="7" t="str">
        <f t="shared" si="351"/>
        <v>FALSE</v>
      </c>
      <c r="CN1811" s="230" t="s">
        <v>2368</v>
      </c>
      <c r="CO1811" s="1" t="b">
        <f t="shared" si="355"/>
        <v>0</v>
      </c>
    </row>
    <row r="1812" spans="48:93" ht="18" x14ac:dyDescent="0.25">
      <c r="AV1812" s="229" t="s">
        <v>2368</v>
      </c>
      <c r="AW1812" s="230" t="s">
        <v>4079</v>
      </c>
      <c r="AX1812" s="230" t="s">
        <v>2612</v>
      </c>
      <c r="AY1812" s="233">
        <v>13620</v>
      </c>
      <c r="AZ1812" s="231" t="s">
        <v>334</v>
      </c>
      <c r="BA1812" s="230" t="s">
        <v>4079</v>
      </c>
      <c r="BB1812" s="229" t="s">
        <v>2368</v>
      </c>
      <c r="BD1812" s="226" t="s">
        <v>4078</v>
      </c>
      <c r="BE1812" s="1" t="s">
        <v>334</v>
      </c>
      <c r="BF1812" t="s">
        <v>2367</v>
      </c>
      <c r="BH1812" s="1" t="str">
        <f t="shared" si="344"/>
        <v/>
      </c>
      <c r="BI1812" s="1" t="s">
        <v>6062</v>
      </c>
      <c r="BK1812" s="7" t="str">
        <f t="shared" si="345"/>
        <v>FALSE</v>
      </c>
      <c r="BL1812" s="227" t="s">
        <v>2369</v>
      </c>
      <c r="BM1812" s="1" t="b">
        <f t="shared" si="352"/>
        <v>0</v>
      </c>
      <c r="BQ1812"/>
      <c r="BR1812" s="1" t="str">
        <f t="shared" si="346"/>
        <v/>
      </c>
      <c r="BS1812" s="1" t="s">
        <v>6062</v>
      </c>
      <c r="BU1812" s="7" t="str">
        <f t="shared" si="347"/>
        <v>FALSE</v>
      </c>
      <c r="BV1812" s="227" t="s">
        <v>2369</v>
      </c>
      <c r="BW1812" s="1" t="b">
        <f t="shared" si="353"/>
        <v>0</v>
      </c>
      <c r="BZ1812" s="1" t="str">
        <f t="shared" si="348"/>
        <v/>
      </c>
      <c r="CA1812" s="1" t="s">
        <v>6062</v>
      </c>
      <c r="CC1812" s="7" t="str">
        <f t="shared" si="349"/>
        <v>FALSE</v>
      </c>
      <c r="CD1812" s="227" t="s">
        <v>2369</v>
      </c>
      <c r="CE1812" s="1" t="b">
        <f t="shared" si="354"/>
        <v>0</v>
      </c>
      <c r="CI1812"/>
      <c r="CJ1812" s="1" t="str">
        <f t="shared" si="350"/>
        <v/>
      </c>
      <c r="CK1812" s="1" t="s">
        <v>6062</v>
      </c>
      <c r="CM1812" s="7" t="str">
        <f t="shared" si="351"/>
        <v>FALSE</v>
      </c>
      <c r="CN1812" s="227" t="s">
        <v>2369</v>
      </c>
      <c r="CO1812" s="1" t="b">
        <f t="shared" si="355"/>
        <v>0</v>
      </c>
    </row>
    <row r="1813" spans="48:93" ht="18" x14ac:dyDescent="0.25">
      <c r="AV1813" s="226" t="s">
        <v>2369</v>
      </c>
      <c r="AW1813" s="227" t="s">
        <v>4080</v>
      </c>
      <c r="AX1813" s="227" t="s">
        <v>2606</v>
      </c>
      <c r="AY1813" s="232">
        <v>48119</v>
      </c>
      <c r="AZ1813" s="228" t="s">
        <v>373</v>
      </c>
      <c r="BA1813" s="227" t="s">
        <v>4080</v>
      </c>
      <c r="BB1813" s="226" t="s">
        <v>2369</v>
      </c>
      <c r="BD1813" s="229" t="s">
        <v>4079</v>
      </c>
      <c r="BE1813" s="1" t="s">
        <v>334</v>
      </c>
      <c r="BF1813" t="s">
        <v>2368</v>
      </c>
      <c r="BH1813" s="1" t="str">
        <f t="shared" si="344"/>
        <v/>
      </c>
      <c r="BI1813" s="1" t="s">
        <v>6063</v>
      </c>
      <c r="BK1813" s="7" t="str">
        <f t="shared" si="345"/>
        <v>FALSE</v>
      </c>
      <c r="BL1813" s="230" t="s">
        <v>2370</v>
      </c>
      <c r="BM1813" s="1" t="b">
        <f t="shared" si="352"/>
        <v>0</v>
      </c>
      <c r="BQ1813"/>
      <c r="BR1813" s="1" t="str">
        <f t="shared" si="346"/>
        <v/>
      </c>
      <c r="BS1813" s="1" t="s">
        <v>6063</v>
      </c>
      <c r="BU1813" s="7" t="str">
        <f t="shared" si="347"/>
        <v>FALSE</v>
      </c>
      <c r="BV1813" s="230" t="s">
        <v>2370</v>
      </c>
      <c r="BW1813" s="1" t="b">
        <f t="shared" si="353"/>
        <v>0</v>
      </c>
      <c r="BZ1813" s="1" t="str">
        <f t="shared" si="348"/>
        <v/>
      </c>
      <c r="CA1813" s="1" t="s">
        <v>6063</v>
      </c>
      <c r="CC1813" s="7" t="str">
        <f t="shared" si="349"/>
        <v>FALSE</v>
      </c>
      <c r="CD1813" s="230" t="s">
        <v>2370</v>
      </c>
      <c r="CE1813" s="1" t="b">
        <f t="shared" si="354"/>
        <v>0</v>
      </c>
      <c r="CI1813"/>
      <c r="CJ1813" s="1" t="str">
        <f t="shared" si="350"/>
        <v/>
      </c>
      <c r="CK1813" s="1" t="s">
        <v>6063</v>
      </c>
      <c r="CM1813" s="7" t="str">
        <f t="shared" si="351"/>
        <v>FALSE</v>
      </c>
      <c r="CN1813" s="230" t="s">
        <v>2370</v>
      </c>
      <c r="CO1813" s="1" t="b">
        <f t="shared" si="355"/>
        <v>0</v>
      </c>
    </row>
    <row r="1814" spans="48:93" ht="18" x14ac:dyDescent="0.25">
      <c r="AV1814" s="229" t="s">
        <v>2370</v>
      </c>
      <c r="AW1814" s="230" t="s">
        <v>4081</v>
      </c>
      <c r="AX1814" s="230" t="s">
        <v>2612</v>
      </c>
      <c r="AY1814" s="233">
        <v>13694</v>
      </c>
      <c r="AZ1814" s="231" t="s">
        <v>334</v>
      </c>
      <c r="BA1814" s="230" t="s">
        <v>4081</v>
      </c>
      <c r="BB1814" s="229" t="s">
        <v>2370</v>
      </c>
      <c r="BD1814" s="226" t="s">
        <v>4080</v>
      </c>
      <c r="BE1814" s="1" t="s">
        <v>373</v>
      </c>
      <c r="BF1814" t="s">
        <v>2369</v>
      </c>
      <c r="BH1814" s="1" t="str">
        <f t="shared" si="344"/>
        <v/>
      </c>
      <c r="BI1814" s="1" t="s">
        <v>6064</v>
      </c>
      <c r="BK1814" s="7" t="str">
        <f t="shared" si="345"/>
        <v>FALSE</v>
      </c>
      <c r="BL1814" s="227" t="s">
        <v>2371</v>
      </c>
      <c r="BM1814" s="1" t="b">
        <f t="shared" si="352"/>
        <v>0</v>
      </c>
      <c r="BQ1814"/>
      <c r="BR1814" s="1" t="str">
        <f t="shared" si="346"/>
        <v/>
      </c>
      <c r="BS1814" s="1" t="s">
        <v>6064</v>
      </c>
      <c r="BU1814" s="7" t="str">
        <f t="shared" si="347"/>
        <v>FALSE</v>
      </c>
      <c r="BV1814" s="227" t="s">
        <v>2371</v>
      </c>
      <c r="BW1814" s="1" t="b">
        <f t="shared" si="353"/>
        <v>0</v>
      </c>
      <c r="BZ1814" s="1" t="str">
        <f t="shared" si="348"/>
        <v/>
      </c>
      <c r="CA1814" s="1" t="s">
        <v>6064</v>
      </c>
      <c r="CC1814" s="7" t="str">
        <f t="shared" si="349"/>
        <v>FALSE</v>
      </c>
      <c r="CD1814" s="227" t="s">
        <v>2371</v>
      </c>
      <c r="CE1814" s="1" t="b">
        <f t="shared" si="354"/>
        <v>0</v>
      </c>
      <c r="CI1814"/>
      <c r="CJ1814" s="1" t="str">
        <f t="shared" si="350"/>
        <v/>
      </c>
      <c r="CK1814" s="1" t="s">
        <v>6064</v>
      </c>
      <c r="CM1814" s="7" t="str">
        <f t="shared" si="351"/>
        <v>FALSE</v>
      </c>
      <c r="CN1814" s="227" t="s">
        <v>2371</v>
      </c>
      <c r="CO1814" s="1" t="b">
        <f t="shared" si="355"/>
        <v>0</v>
      </c>
    </row>
    <row r="1815" spans="48:93" ht="18" x14ac:dyDescent="0.25">
      <c r="AV1815" s="226" t="s">
        <v>2371</v>
      </c>
      <c r="AW1815" s="227" t="s">
        <v>4082</v>
      </c>
      <c r="AX1815" s="227" t="s">
        <v>2641</v>
      </c>
      <c r="AY1815" s="232">
        <v>18620</v>
      </c>
      <c r="AZ1815" s="228" t="s">
        <v>340</v>
      </c>
      <c r="BA1815" s="227" t="s">
        <v>4082</v>
      </c>
      <c r="BB1815" s="226" t="s">
        <v>2371</v>
      </c>
      <c r="BD1815" s="229" t="s">
        <v>4081</v>
      </c>
      <c r="BE1815" s="1" t="s">
        <v>334</v>
      </c>
      <c r="BF1815" t="s">
        <v>2370</v>
      </c>
      <c r="BH1815" s="1" t="str">
        <f t="shared" si="344"/>
        <v/>
      </c>
      <c r="BI1815" s="1" t="s">
        <v>6065</v>
      </c>
      <c r="BK1815" s="7" t="str">
        <f t="shared" si="345"/>
        <v>FALSE</v>
      </c>
      <c r="BL1815" s="230" t="s">
        <v>2372</v>
      </c>
      <c r="BM1815" s="1" t="b">
        <f t="shared" si="352"/>
        <v>0</v>
      </c>
      <c r="BQ1815"/>
      <c r="BR1815" s="1" t="str">
        <f t="shared" si="346"/>
        <v/>
      </c>
      <c r="BS1815" s="1" t="s">
        <v>6065</v>
      </c>
      <c r="BU1815" s="7" t="str">
        <f t="shared" si="347"/>
        <v>FALSE</v>
      </c>
      <c r="BV1815" s="230" t="s">
        <v>2372</v>
      </c>
      <c r="BW1815" s="1" t="b">
        <f t="shared" si="353"/>
        <v>0</v>
      </c>
      <c r="BZ1815" s="1" t="str">
        <f t="shared" si="348"/>
        <v/>
      </c>
      <c r="CA1815" s="1" t="s">
        <v>6065</v>
      </c>
      <c r="CC1815" s="7" t="str">
        <f t="shared" si="349"/>
        <v>FALSE</v>
      </c>
      <c r="CD1815" s="230" t="s">
        <v>2372</v>
      </c>
      <c r="CE1815" s="1" t="b">
        <f t="shared" si="354"/>
        <v>0</v>
      </c>
      <c r="CI1815"/>
      <c r="CJ1815" s="1" t="str">
        <f t="shared" si="350"/>
        <v/>
      </c>
      <c r="CK1815" s="1" t="s">
        <v>6065</v>
      </c>
      <c r="CM1815" s="7" t="str">
        <f t="shared" si="351"/>
        <v>FALSE</v>
      </c>
      <c r="CN1815" s="230" t="s">
        <v>2372</v>
      </c>
      <c r="CO1815" s="1" t="b">
        <f t="shared" si="355"/>
        <v>0</v>
      </c>
    </row>
    <row r="1816" spans="48:93" ht="18" x14ac:dyDescent="0.25">
      <c r="AV1816" s="229" t="s">
        <v>2372</v>
      </c>
      <c r="AW1816" s="230" t="s">
        <v>4083</v>
      </c>
      <c r="AX1816" s="230" t="s">
        <v>2659</v>
      </c>
      <c r="AY1816" s="233">
        <v>19898</v>
      </c>
      <c r="AZ1816" s="231" t="s">
        <v>351</v>
      </c>
      <c r="BA1816" s="230" t="s">
        <v>4083</v>
      </c>
      <c r="BB1816" s="229" t="s">
        <v>2372</v>
      </c>
      <c r="BD1816" s="226" t="s">
        <v>4082</v>
      </c>
      <c r="BE1816" s="1" t="s">
        <v>340</v>
      </c>
      <c r="BF1816" t="s">
        <v>2371</v>
      </c>
      <c r="BH1816" s="1" t="str">
        <f t="shared" si="344"/>
        <v/>
      </c>
      <c r="BI1816" s="1" t="s">
        <v>6066</v>
      </c>
      <c r="BK1816" s="7" t="str">
        <f t="shared" si="345"/>
        <v>FALSE</v>
      </c>
      <c r="BL1816" s="227" t="s">
        <v>2373</v>
      </c>
      <c r="BM1816" s="1" t="b">
        <f t="shared" si="352"/>
        <v>0</v>
      </c>
      <c r="BQ1816"/>
      <c r="BR1816" s="1" t="str">
        <f t="shared" si="346"/>
        <v/>
      </c>
      <c r="BS1816" s="1" t="s">
        <v>6066</v>
      </c>
      <c r="BU1816" s="7" t="str">
        <f t="shared" si="347"/>
        <v>FALSE</v>
      </c>
      <c r="BV1816" s="227" t="s">
        <v>2373</v>
      </c>
      <c r="BW1816" s="1" t="b">
        <f t="shared" si="353"/>
        <v>0</v>
      </c>
      <c r="BZ1816" s="1" t="str">
        <f t="shared" si="348"/>
        <v/>
      </c>
      <c r="CA1816" s="1" t="s">
        <v>6066</v>
      </c>
      <c r="CC1816" s="7" t="str">
        <f t="shared" si="349"/>
        <v>FALSE</v>
      </c>
      <c r="CD1816" s="227" t="s">
        <v>2373</v>
      </c>
      <c r="CE1816" s="1" t="b">
        <f t="shared" si="354"/>
        <v>0</v>
      </c>
      <c r="CI1816"/>
      <c r="CJ1816" s="1" t="str">
        <f t="shared" si="350"/>
        <v/>
      </c>
      <c r="CK1816" s="1" t="s">
        <v>6066</v>
      </c>
      <c r="CM1816" s="7" t="str">
        <f t="shared" si="351"/>
        <v>FALSE</v>
      </c>
      <c r="CN1816" s="227" t="s">
        <v>2373</v>
      </c>
      <c r="CO1816" s="1" t="b">
        <f t="shared" si="355"/>
        <v>0</v>
      </c>
    </row>
    <row r="1817" spans="48:93" ht="18" x14ac:dyDescent="0.25">
      <c r="AV1817" s="226" t="s">
        <v>2373</v>
      </c>
      <c r="AW1817" s="227" t="s">
        <v>4084</v>
      </c>
      <c r="AX1817" s="227" t="s">
        <v>2612</v>
      </c>
      <c r="AY1817" s="232">
        <v>13702</v>
      </c>
      <c r="AZ1817" s="228" t="s">
        <v>334</v>
      </c>
      <c r="BA1817" s="227" t="s">
        <v>4084</v>
      </c>
      <c r="BB1817" s="226" t="s">
        <v>2373</v>
      </c>
      <c r="BD1817" s="229" t="s">
        <v>4083</v>
      </c>
      <c r="BE1817" s="1" t="s">
        <v>351</v>
      </c>
      <c r="BF1817" t="s">
        <v>2372</v>
      </c>
      <c r="BH1817" s="1" t="str">
        <f t="shared" si="344"/>
        <v/>
      </c>
      <c r="BI1817" s="1" t="s">
        <v>6067</v>
      </c>
      <c r="BK1817" s="7" t="str">
        <f t="shared" si="345"/>
        <v>FALSE</v>
      </c>
      <c r="BL1817" s="230" t="s">
        <v>2374</v>
      </c>
      <c r="BM1817" s="1" t="b">
        <f t="shared" si="352"/>
        <v>0</v>
      </c>
      <c r="BQ1817"/>
      <c r="BR1817" s="1" t="str">
        <f t="shared" si="346"/>
        <v/>
      </c>
      <c r="BS1817" s="1" t="s">
        <v>6067</v>
      </c>
      <c r="BU1817" s="7" t="str">
        <f t="shared" si="347"/>
        <v>FALSE</v>
      </c>
      <c r="BV1817" s="230" t="s">
        <v>2374</v>
      </c>
      <c r="BW1817" s="1" t="b">
        <f t="shared" si="353"/>
        <v>0</v>
      </c>
      <c r="BZ1817" s="1" t="str">
        <f t="shared" si="348"/>
        <v/>
      </c>
      <c r="CA1817" s="1" t="s">
        <v>6067</v>
      </c>
      <c r="CC1817" s="7" t="str">
        <f t="shared" si="349"/>
        <v>FALSE</v>
      </c>
      <c r="CD1817" s="230" t="s">
        <v>2374</v>
      </c>
      <c r="CE1817" s="1" t="b">
        <f t="shared" si="354"/>
        <v>0</v>
      </c>
      <c r="CI1817"/>
      <c r="CJ1817" s="1" t="str">
        <f t="shared" si="350"/>
        <v/>
      </c>
      <c r="CK1817" s="1" t="s">
        <v>6067</v>
      </c>
      <c r="CM1817" s="7" t="str">
        <f t="shared" si="351"/>
        <v>FALSE</v>
      </c>
      <c r="CN1817" s="230" t="s">
        <v>2374</v>
      </c>
      <c r="CO1817" s="1" t="b">
        <f t="shared" si="355"/>
        <v>0</v>
      </c>
    </row>
    <row r="1818" spans="48:93" ht="18" x14ac:dyDescent="0.25">
      <c r="AV1818" s="229" t="s">
        <v>2374</v>
      </c>
      <c r="AW1818" s="230" t="s">
        <v>4084</v>
      </c>
      <c r="AX1818" s="230" t="s">
        <v>2755</v>
      </c>
      <c r="AY1818" s="233">
        <v>94412</v>
      </c>
      <c r="AZ1818" s="231" t="s">
        <v>360</v>
      </c>
      <c r="BA1818" s="230" t="s">
        <v>4084</v>
      </c>
      <c r="BB1818" s="229" t="s">
        <v>2374</v>
      </c>
      <c r="BD1818" s="226" t="s">
        <v>4084</v>
      </c>
      <c r="BE1818" s="1" t="s">
        <v>334</v>
      </c>
      <c r="BF1818" t="s">
        <v>2373</v>
      </c>
      <c r="BH1818" s="1" t="str">
        <f t="shared" si="344"/>
        <v/>
      </c>
      <c r="BI1818" s="1" t="s">
        <v>6068</v>
      </c>
      <c r="BK1818" s="7" t="str">
        <f t="shared" si="345"/>
        <v>FALSE</v>
      </c>
      <c r="BL1818" s="227" t="s">
        <v>2375</v>
      </c>
      <c r="BM1818" s="1" t="b">
        <f t="shared" si="352"/>
        <v>0</v>
      </c>
      <c r="BQ1818"/>
      <c r="BR1818" s="1" t="str">
        <f t="shared" si="346"/>
        <v/>
      </c>
      <c r="BS1818" s="1" t="s">
        <v>6068</v>
      </c>
      <c r="BU1818" s="7" t="str">
        <f t="shared" si="347"/>
        <v>FALSE</v>
      </c>
      <c r="BV1818" s="227" t="s">
        <v>2375</v>
      </c>
      <c r="BW1818" s="1" t="b">
        <f t="shared" si="353"/>
        <v>0</v>
      </c>
      <c r="BZ1818" s="1" t="str">
        <f t="shared" si="348"/>
        <v/>
      </c>
      <c r="CA1818" s="1" t="s">
        <v>6068</v>
      </c>
      <c r="CC1818" s="7" t="str">
        <f t="shared" si="349"/>
        <v>FALSE</v>
      </c>
      <c r="CD1818" s="227" t="s">
        <v>2375</v>
      </c>
      <c r="CE1818" s="1" t="b">
        <f t="shared" si="354"/>
        <v>0</v>
      </c>
      <c r="CI1818"/>
      <c r="CJ1818" s="1" t="str">
        <f t="shared" si="350"/>
        <v/>
      </c>
      <c r="CK1818" s="1" t="s">
        <v>6068</v>
      </c>
      <c r="CM1818" s="7" t="str">
        <f t="shared" si="351"/>
        <v>FALSE</v>
      </c>
      <c r="CN1818" s="227" t="s">
        <v>2375</v>
      </c>
      <c r="CO1818" s="1" t="b">
        <f t="shared" si="355"/>
        <v>0</v>
      </c>
    </row>
    <row r="1819" spans="48:93" ht="18" x14ac:dyDescent="0.25">
      <c r="AV1819" s="226" t="s">
        <v>2375</v>
      </c>
      <c r="AW1819" s="227" t="s">
        <v>4085</v>
      </c>
      <c r="AX1819" s="227" t="s">
        <v>2631</v>
      </c>
      <c r="AY1819" s="232">
        <v>35</v>
      </c>
      <c r="AZ1819" s="228" t="s">
        <v>338</v>
      </c>
      <c r="BA1819" s="227" t="s">
        <v>4085</v>
      </c>
      <c r="BB1819" s="226" t="s">
        <v>2375</v>
      </c>
      <c r="BD1819" s="229" t="s">
        <v>4084</v>
      </c>
      <c r="BE1819" s="1" t="s">
        <v>360</v>
      </c>
      <c r="BF1819" t="s">
        <v>2374</v>
      </c>
      <c r="BH1819" s="1" t="str">
        <f t="shared" si="344"/>
        <v/>
      </c>
      <c r="BI1819" s="1" t="s">
        <v>6069</v>
      </c>
      <c r="BK1819" s="7" t="str">
        <f t="shared" si="345"/>
        <v>FALSE</v>
      </c>
      <c r="BL1819" s="230" t="s">
        <v>2376</v>
      </c>
      <c r="BM1819" s="1" t="b">
        <f t="shared" si="352"/>
        <v>0</v>
      </c>
      <c r="BQ1819"/>
      <c r="BR1819" s="1" t="str">
        <f t="shared" si="346"/>
        <v/>
      </c>
      <c r="BS1819" s="1" t="s">
        <v>6069</v>
      </c>
      <c r="BU1819" s="7" t="str">
        <f t="shared" si="347"/>
        <v>FALSE</v>
      </c>
      <c r="BV1819" s="230" t="s">
        <v>2376</v>
      </c>
      <c r="BW1819" s="1" t="b">
        <f t="shared" si="353"/>
        <v>0</v>
      </c>
      <c r="BZ1819" s="1" t="str">
        <f t="shared" si="348"/>
        <v/>
      </c>
      <c r="CA1819" s="1" t="s">
        <v>6069</v>
      </c>
      <c r="CC1819" s="7" t="str">
        <f t="shared" si="349"/>
        <v>FALSE</v>
      </c>
      <c r="CD1819" s="230" t="s">
        <v>2376</v>
      </c>
      <c r="CE1819" s="1" t="b">
        <f t="shared" si="354"/>
        <v>0</v>
      </c>
      <c r="CI1819"/>
      <c r="CJ1819" s="1" t="str">
        <f t="shared" si="350"/>
        <v/>
      </c>
      <c r="CK1819" s="1" t="s">
        <v>6069</v>
      </c>
      <c r="CM1819" s="7" t="str">
        <f t="shared" si="351"/>
        <v>FALSE</v>
      </c>
      <c r="CN1819" s="230" t="s">
        <v>2376</v>
      </c>
      <c r="CO1819" s="1" t="b">
        <f t="shared" si="355"/>
        <v>0</v>
      </c>
    </row>
    <row r="1820" spans="48:93" ht="18" x14ac:dyDescent="0.25">
      <c r="AV1820" s="229" t="s">
        <v>2376</v>
      </c>
      <c r="AW1820" s="230" t="s">
        <v>4086</v>
      </c>
      <c r="AX1820" s="230" t="s">
        <v>2606</v>
      </c>
      <c r="AY1820" s="233">
        <v>48202</v>
      </c>
      <c r="AZ1820" s="231" t="s">
        <v>373</v>
      </c>
      <c r="BA1820" s="230" t="s">
        <v>4086</v>
      </c>
      <c r="BB1820" s="229" t="s">
        <v>2376</v>
      </c>
      <c r="BD1820" s="226" t="s">
        <v>4085</v>
      </c>
      <c r="BE1820" s="1" t="s">
        <v>338</v>
      </c>
      <c r="BF1820" t="s">
        <v>2375</v>
      </c>
      <c r="BH1820" s="1" t="str">
        <f t="shared" si="344"/>
        <v/>
      </c>
      <c r="BI1820" s="1" t="s">
        <v>6070</v>
      </c>
      <c r="BK1820" s="7" t="str">
        <f t="shared" si="345"/>
        <v>FALSE</v>
      </c>
      <c r="BL1820" s="227" t="s">
        <v>2377</v>
      </c>
      <c r="BM1820" s="1" t="b">
        <f t="shared" si="352"/>
        <v>0</v>
      </c>
      <c r="BQ1820"/>
      <c r="BR1820" s="1" t="str">
        <f t="shared" si="346"/>
        <v/>
      </c>
      <c r="BS1820" s="1" t="s">
        <v>6070</v>
      </c>
      <c r="BU1820" s="7" t="str">
        <f t="shared" si="347"/>
        <v>FALSE</v>
      </c>
      <c r="BV1820" s="227" t="s">
        <v>2377</v>
      </c>
      <c r="BW1820" s="1" t="b">
        <f t="shared" si="353"/>
        <v>0</v>
      </c>
      <c r="BZ1820" s="1" t="str">
        <f t="shared" si="348"/>
        <v/>
      </c>
      <c r="CA1820" s="1" t="s">
        <v>6070</v>
      </c>
      <c r="CC1820" s="7" t="str">
        <f t="shared" si="349"/>
        <v>FALSE</v>
      </c>
      <c r="CD1820" s="227" t="s">
        <v>2377</v>
      </c>
      <c r="CE1820" s="1" t="b">
        <f t="shared" si="354"/>
        <v>0</v>
      </c>
      <c r="CI1820"/>
      <c r="CJ1820" s="1" t="str">
        <f t="shared" si="350"/>
        <v/>
      </c>
      <c r="CK1820" s="1" t="s">
        <v>6070</v>
      </c>
      <c r="CM1820" s="7" t="str">
        <f t="shared" si="351"/>
        <v>FALSE</v>
      </c>
      <c r="CN1820" s="227" t="s">
        <v>2377</v>
      </c>
      <c r="CO1820" s="1" t="b">
        <f t="shared" si="355"/>
        <v>0</v>
      </c>
    </row>
    <row r="1821" spans="48:93" ht="18" x14ac:dyDescent="0.25">
      <c r="AV1821" s="226" t="s">
        <v>2377</v>
      </c>
      <c r="AW1821" s="227" t="s">
        <v>4087</v>
      </c>
      <c r="AX1821" s="227" t="s">
        <v>2676</v>
      </c>
      <c r="AY1821" s="232">
        <v>13718</v>
      </c>
      <c r="AZ1821" s="228" t="s">
        <v>342</v>
      </c>
      <c r="BA1821" s="227" t="s">
        <v>4087</v>
      </c>
      <c r="BB1821" s="226" t="s">
        <v>2377</v>
      </c>
      <c r="BD1821" s="229" t="s">
        <v>4086</v>
      </c>
      <c r="BE1821" s="1" t="s">
        <v>373</v>
      </c>
      <c r="BF1821" t="s">
        <v>2376</v>
      </c>
      <c r="BH1821" s="1" t="str">
        <f t="shared" si="344"/>
        <v/>
      </c>
      <c r="BI1821" s="1" t="s">
        <v>6071</v>
      </c>
      <c r="BK1821" s="7" t="str">
        <f t="shared" si="345"/>
        <v>FALSE</v>
      </c>
      <c r="BL1821" s="230" t="s">
        <v>2378</v>
      </c>
      <c r="BM1821" s="1" t="b">
        <f t="shared" si="352"/>
        <v>0</v>
      </c>
      <c r="BQ1821"/>
      <c r="BR1821" s="1" t="str">
        <f t="shared" si="346"/>
        <v/>
      </c>
      <c r="BS1821" s="1" t="s">
        <v>6071</v>
      </c>
      <c r="BU1821" s="7" t="str">
        <f t="shared" si="347"/>
        <v>FALSE</v>
      </c>
      <c r="BV1821" s="230" t="s">
        <v>2378</v>
      </c>
      <c r="BW1821" s="1" t="b">
        <f t="shared" si="353"/>
        <v>0</v>
      </c>
      <c r="BZ1821" s="1" t="str">
        <f t="shared" si="348"/>
        <v/>
      </c>
      <c r="CA1821" s="1" t="s">
        <v>6071</v>
      </c>
      <c r="CC1821" s="7" t="str">
        <f t="shared" si="349"/>
        <v>FALSE</v>
      </c>
      <c r="CD1821" s="230" t="s">
        <v>2378</v>
      </c>
      <c r="CE1821" s="1" t="b">
        <f t="shared" si="354"/>
        <v>0</v>
      </c>
      <c r="CI1821"/>
      <c r="CJ1821" s="1" t="str">
        <f t="shared" si="350"/>
        <v/>
      </c>
      <c r="CK1821" s="1" t="s">
        <v>6071</v>
      </c>
      <c r="CM1821" s="7" t="str">
        <f t="shared" si="351"/>
        <v>FALSE</v>
      </c>
      <c r="CN1821" s="230" t="s">
        <v>2378</v>
      </c>
      <c r="CO1821" s="1" t="b">
        <f t="shared" si="355"/>
        <v>0</v>
      </c>
    </row>
    <row r="1822" spans="48:93" ht="18" x14ac:dyDescent="0.25">
      <c r="AV1822" s="229" t="s">
        <v>2378</v>
      </c>
      <c r="AW1822" s="230" t="s">
        <v>4088</v>
      </c>
      <c r="AX1822" s="230" t="s">
        <v>2635</v>
      </c>
      <c r="AY1822" s="233">
        <v>71910</v>
      </c>
      <c r="AZ1822" s="231" t="s">
        <v>330</v>
      </c>
      <c r="BA1822" s="230" t="s">
        <v>4088</v>
      </c>
      <c r="BB1822" s="229" t="s">
        <v>2378</v>
      </c>
      <c r="BD1822" s="226" t="s">
        <v>4087</v>
      </c>
      <c r="BE1822" s="1" t="s">
        <v>342</v>
      </c>
      <c r="BF1822" t="s">
        <v>2377</v>
      </c>
      <c r="BH1822" s="1" t="str">
        <f t="shared" si="344"/>
        <v/>
      </c>
      <c r="BI1822" s="1" t="s">
        <v>6072</v>
      </c>
      <c r="BK1822" s="7" t="str">
        <f t="shared" si="345"/>
        <v>FALSE</v>
      </c>
      <c r="BL1822" s="227" t="s">
        <v>2379</v>
      </c>
      <c r="BM1822" s="1" t="b">
        <f t="shared" si="352"/>
        <v>0</v>
      </c>
      <c r="BQ1822"/>
      <c r="BR1822" s="1" t="str">
        <f t="shared" si="346"/>
        <v/>
      </c>
      <c r="BS1822" s="1" t="s">
        <v>6072</v>
      </c>
      <c r="BU1822" s="7" t="str">
        <f t="shared" si="347"/>
        <v>FALSE</v>
      </c>
      <c r="BV1822" s="227" t="s">
        <v>2379</v>
      </c>
      <c r="BW1822" s="1" t="b">
        <f t="shared" si="353"/>
        <v>0</v>
      </c>
      <c r="BZ1822" s="1" t="str">
        <f t="shared" si="348"/>
        <v/>
      </c>
      <c r="CA1822" s="1" t="s">
        <v>6072</v>
      </c>
      <c r="CC1822" s="7" t="str">
        <f t="shared" si="349"/>
        <v>FALSE</v>
      </c>
      <c r="CD1822" s="227" t="s">
        <v>2379</v>
      </c>
      <c r="CE1822" s="1" t="b">
        <f t="shared" si="354"/>
        <v>0</v>
      </c>
      <c r="CI1822"/>
      <c r="CJ1822" s="1" t="str">
        <f t="shared" si="350"/>
        <v/>
      </c>
      <c r="CK1822" s="1" t="s">
        <v>6072</v>
      </c>
      <c r="CM1822" s="7" t="str">
        <f t="shared" si="351"/>
        <v>FALSE</v>
      </c>
      <c r="CN1822" s="227" t="s">
        <v>2379</v>
      </c>
      <c r="CO1822" s="1" t="b">
        <f t="shared" si="355"/>
        <v>0</v>
      </c>
    </row>
    <row r="1823" spans="48:93" ht="18" x14ac:dyDescent="0.25">
      <c r="AV1823" s="226" t="s">
        <v>2379</v>
      </c>
      <c r="AW1823" s="227" t="s">
        <v>4089</v>
      </c>
      <c r="AX1823" s="227" t="s">
        <v>2619</v>
      </c>
      <c r="AY1823" s="232">
        <v>8797</v>
      </c>
      <c r="AZ1823" s="228" t="s">
        <v>329</v>
      </c>
      <c r="BA1823" s="227" t="s">
        <v>4089</v>
      </c>
      <c r="BB1823" s="226" t="s">
        <v>2379</v>
      </c>
      <c r="BD1823" s="229" t="s">
        <v>4088</v>
      </c>
      <c r="BE1823" s="1" t="s">
        <v>330</v>
      </c>
      <c r="BF1823" t="s">
        <v>2378</v>
      </c>
      <c r="BH1823" s="1" t="str">
        <f t="shared" si="344"/>
        <v/>
      </c>
      <c r="BI1823" s="1" t="s">
        <v>6073</v>
      </c>
      <c r="BK1823" s="7" t="str">
        <f t="shared" si="345"/>
        <v>FALSE</v>
      </c>
      <c r="BL1823" s="230" t="s">
        <v>2380</v>
      </c>
      <c r="BM1823" s="1" t="b">
        <f t="shared" si="352"/>
        <v>0</v>
      </c>
      <c r="BQ1823"/>
      <c r="BR1823" s="1" t="str">
        <f t="shared" si="346"/>
        <v/>
      </c>
      <c r="BS1823" s="1" t="s">
        <v>6073</v>
      </c>
      <c r="BU1823" s="7" t="str">
        <f t="shared" si="347"/>
        <v>FALSE</v>
      </c>
      <c r="BV1823" s="230" t="s">
        <v>2380</v>
      </c>
      <c r="BW1823" s="1" t="b">
        <f t="shared" si="353"/>
        <v>0</v>
      </c>
      <c r="BZ1823" s="1" t="str">
        <f t="shared" si="348"/>
        <v/>
      </c>
      <c r="CA1823" s="1" t="s">
        <v>6073</v>
      </c>
      <c r="CC1823" s="7" t="str">
        <f t="shared" si="349"/>
        <v>FALSE</v>
      </c>
      <c r="CD1823" s="230" t="s">
        <v>2380</v>
      </c>
      <c r="CE1823" s="1" t="b">
        <f t="shared" si="354"/>
        <v>0</v>
      </c>
      <c r="CI1823"/>
      <c r="CJ1823" s="1" t="str">
        <f t="shared" si="350"/>
        <v/>
      </c>
      <c r="CK1823" s="1" t="s">
        <v>6073</v>
      </c>
      <c r="CM1823" s="7" t="str">
        <f t="shared" si="351"/>
        <v>FALSE</v>
      </c>
      <c r="CN1823" s="230" t="s">
        <v>2380</v>
      </c>
      <c r="CO1823" s="1" t="b">
        <f t="shared" si="355"/>
        <v>0</v>
      </c>
    </row>
    <row r="1824" spans="48:93" ht="18" x14ac:dyDescent="0.25">
      <c r="AV1824" s="229" t="s">
        <v>2380</v>
      </c>
      <c r="AW1824" s="230" t="s">
        <v>4089</v>
      </c>
      <c r="AX1824" s="230" t="s">
        <v>2647</v>
      </c>
      <c r="AY1824" s="233">
        <v>31003</v>
      </c>
      <c r="AZ1824" s="231" t="s">
        <v>354</v>
      </c>
      <c r="BA1824" s="230" t="s">
        <v>4089</v>
      </c>
      <c r="BB1824" s="229" t="s">
        <v>2380</v>
      </c>
      <c r="BD1824" s="226" t="s">
        <v>4089</v>
      </c>
      <c r="BE1824" s="1" t="s">
        <v>329</v>
      </c>
      <c r="BF1824" t="s">
        <v>2379</v>
      </c>
      <c r="BH1824" s="1" t="str">
        <f t="shared" si="344"/>
        <v/>
      </c>
      <c r="BI1824" s="1" t="s">
        <v>6074</v>
      </c>
      <c r="BK1824" s="7" t="str">
        <f t="shared" si="345"/>
        <v>FALSE</v>
      </c>
      <c r="BL1824" s="227" t="s">
        <v>2381</v>
      </c>
      <c r="BM1824" s="1" t="b">
        <f t="shared" si="352"/>
        <v>0</v>
      </c>
      <c r="BQ1824"/>
      <c r="BR1824" s="1" t="str">
        <f t="shared" si="346"/>
        <v/>
      </c>
      <c r="BS1824" s="1" t="s">
        <v>6074</v>
      </c>
      <c r="BU1824" s="7" t="str">
        <f t="shared" si="347"/>
        <v>FALSE</v>
      </c>
      <c r="BV1824" s="227" t="s">
        <v>2381</v>
      </c>
      <c r="BW1824" s="1" t="b">
        <f t="shared" si="353"/>
        <v>0</v>
      </c>
      <c r="BZ1824" s="1" t="str">
        <f t="shared" si="348"/>
        <v/>
      </c>
      <c r="CA1824" s="1" t="s">
        <v>6074</v>
      </c>
      <c r="CC1824" s="7" t="str">
        <f t="shared" si="349"/>
        <v>FALSE</v>
      </c>
      <c r="CD1824" s="227" t="s">
        <v>2381</v>
      </c>
      <c r="CE1824" s="1" t="b">
        <f t="shared" si="354"/>
        <v>0</v>
      </c>
      <c r="CI1824"/>
      <c r="CJ1824" s="1" t="str">
        <f t="shared" si="350"/>
        <v/>
      </c>
      <c r="CK1824" s="1" t="s">
        <v>6074</v>
      </c>
      <c r="CM1824" s="7" t="str">
        <f t="shared" si="351"/>
        <v>FALSE</v>
      </c>
      <c r="CN1824" s="227" t="s">
        <v>2381</v>
      </c>
      <c r="CO1824" s="1" t="b">
        <f t="shared" si="355"/>
        <v>0</v>
      </c>
    </row>
    <row r="1825" spans="48:93" ht="18" x14ac:dyDescent="0.25">
      <c r="AV1825" s="226" t="s">
        <v>2381</v>
      </c>
      <c r="AW1825" s="227" t="s">
        <v>4089</v>
      </c>
      <c r="AX1825" s="227" t="s">
        <v>2768</v>
      </c>
      <c r="AY1825" s="232">
        <v>56007</v>
      </c>
      <c r="AZ1825" s="228" t="s">
        <v>381</v>
      </c>
      <c r="BA1825" s="227" t="s">
        <v>4089</v>
      </c>
      <c r="BB1825" s="226" t="s">
        <v>2381</v>
      </c>
      <c r="BD1825" s="229" t="s">
        <v>4089</v>
      </c>
      <c r="BE1825" s="1" t="s">
        <v>354</v>
      </c>
      <c r="BF1825" t="s">
        <v>2380</v>
      </c>
      <c r="BH1825" s="1" t="str">
        <f t="shared" si="344"/>
        <v/>
      </c>
      <c r="BI1825" s="1" t="s">
        <v>6075</v>
      </c>
      <c r="BK1825" s="7" t="str">
        <f t="shared" si="345"/>
        <v>FALSE</v>
      </c>
      <c r="BL1825" s="230" t="s">
        <v>2382</v>
      </c>
      <c r="BM1825" s="1" t="b">
        <f t="shared" si="352"/>
        <v>0</v>
      </c>
      <c r="BQ1825"/>
      <c r="BR1825" s="1" t="str">
        <f t="shared" si="346"/>
        <v/>
      </c>
      <c r="BS1825" s="1" t="s">
        <v>6075</v>
      </c>
      <c r="BU1825" s="7" t="str">
        <f t="shared" si="347"/>
        <v>FALSE</v>
      </c>
      <c r="BV1825" s="230" t="s">
        <v>2382</v>
      </c>
      <c r="BW1825" s="1" t="b">
        <f t="shared" si="353"/>
        <v>0</v>
      </c>
      <c r="BZ1825" s="1" t="str">
        <f t="shared" si="348"/>
        <v/>
      </c>
      <c r="CA1825" s="1" t="s">
        <v>6075</v>
      </c>
      <c r="CC1825" s="7" t="str">
        <f t="shared" si="349"/>
        <v>FALSE</v>
      </c>
      <c r="CD1825" s="230" t="s">
        <v>2382</v>
      </c>
      <c r="CE1825" s="1" t="b">
        <f t="shared" si="354"/>
        <v>0</v>
      </c>
      <c r="CI1825"/>
      <c r="CJ1825" s="1" t="str">
        <f t="shared" si="350"/>
        <v/>
      </c>
      <c r="CK1825" s="1" t="s">
        <v>6075</v>
      </c>
      <c r="CM1825" s="7" t="str">
        <f t="shared" si="351"/>
        <v>FALSE</v>
      </c>
      <c r="CN1825" s="230" t="s">
        <v>2382</v>
      </c>
      <c r="CO1825" s="1" t="b">
        <f t="shared" si="355"/>
        <v>0</v>
      </c>
    </row>
    <row r="1826" spans="48:93" ht="18" x14ac:dyDescent="0.25">
      <c r="AV1826" s="229" t="s">
        <v>2382</v>
      </c>
      <c r="AW1826" s="230" t="s">
        <v>4090</v>
      </c>
      <c r="AX1826" s="230" t="s">
        <v>2930</v>
      </c>
      <c r="AY1826" s="233">
        <v>10616</v>
      </c>
      <c r="AZ1826" s="231" t="s">
        <v>337</v>
      </c>
      <c r="BA1826" s="230" t="s">
        <v>4090</v>
      </c>
      <c r="BB1826" s="229" t="s">
        <v>2382</v>
      </c>
      <c r="BD1826" s="226" t="s">
        <v>4089</v>
      </c>
      <c r="BE1826" s="1" t="s">
        <v>381</v>
      </c>
      <c r="BF1826" t="s">
        <v>2381</v>
      </c>
      <c r="BH1826" s="1" t="str">
        <f t="shared" si="344"/>
        <v/>
      </c>
      <c r="BI1826" s="1" t="s">
        <v>6076</v>
      </c>
      <c r="BK1826" s="7" t="str">
        <f t="shared" si="345"/>
        <v>FALSE</v>
      </c>
      <c r="BL1826" s="227" t="s">
        <v>2383</v>
      </c>
      <c r="BM1826" s="1" t="b">
        <f t="shared" si="352"/>
        <v>0</v>
      </c>
      <c r="BQ1826"/>
      <c r="BR1826" s="1" t="str">
        <f t="shared" si="346"/>
        <v/>
      </c>
      <c r="BS1826" s="1" t="s">
        <v>6076</v>
      </c>
      <c r="BU1826" s="7" t="str">
        <f t="shared" si="347"/>
        <v>FALSE</v>
      </c>
      <c r="BV1826" s="227" t="s">
        <v>2383</v>
      </c>
      <c r="BW1826" s="1" t="b">
        <f t="shared" si="353"/>
        <v>0</v>
      </c>
      <c r="BZ1826" s="1" t="str">
        <f t="shared" si="348"/>
        <v/>
      </c>
      <c r="CA1826" s="1" t="s">
        <v>6076</v>
      </c>
      <c r="CC1826" s="7" t="str">
        <f t="shared" si="349"/>
        <v>FALSE</v>
      </c>
      <c r="CD1826" s="227" t="s">
        <v>2383</v>
      </c>
      <c r="CE1826" s="1" t="b">
        <f t="shared" si="354"/>
        <v>0</v>
      </c>
      <c r="CI1826"/>
      <c r="CJ1826" s="1" t="str">
        <f t="shared" si="350"/>
        <v/>
      </c>
      <c r="CK1826" s="1" t="s">
        <v>6076</v>
      </c>
      <c r="CM1826" s="7" t="str">
        <f t="shared" si="351"/>
        <v>FALSE</v>
      </c>
      <c r="CN1826" s="227" t="s">
        <v>2383</v>
      </c>
      <c r="CO1826" s="1" t="b">
        <f t="shared" si="355"/>
        <v>0</v>
      </c>
    </row>
    <row r="1827" spans="48:93" ht="18" x14ac:dyDescent="0.25">
      <c r="AV1827" s="226" t="s">
        <v>2383</v>
      </c>
      <c r="AW1827" s="227" t="s">
        <v>4090</v>
      </c>
      <c r="AX1827" s="227" t="s">
        <v>2713</v>
      </c>
      <c r="AY1827" s="232">
        <v>16165</v>
      </c>
      <c r="AZ1827" s="228" t="s">
        <v>365</v>
      </c>
      <c r="BA1827" s="227" t="s">
        <v>4090</v>
      </c>
      <c r="BB1827" s="226" t="s">
        <v>2383</v>
      </c>
      <c r="BD1827" s="229" t="s">
        <v>4090</v>
      </c>
      <c r="BE1827" s="1" t="s">
        <v>337</v>
      </c>
      <c r="BF1827" t="s">
        <v>2382</v>
      </c>
      <c r="BH1827" s="1" t="str">
        <f t="shared" si="344"/>
        <v/>
      </c>
      <c r="BI1827" s="1" t="s">
        <v>6077</v>
      </c>
      <c r="BK1827" s="7" t="str">
        <f t="shared" si="345"/>
        <v>FALSE</v>
      </c>
      <c r="BL1827" s="230" t="s">
        <v>2384</v>
      </c>
      <c r="BM1827" s="1" t="b">
        <f t="shared" si="352"/>
        <v>0</v>
      </c>
      <c r="BQ1827"/>
      <c r="BR1827" s="1" t="str">
        <f t="shared" si="346"/>
        <v/>
      </c>
      <c r="BS1827" s="1" t="s">
        <v>6077</v>
      </c>
      <c r="BU1827" s="7" t="str">
        <f t="shared" si="347"/>
        <v>FALSE</v>
      </c>
      <c r="BV1827" s="230" t="s">
        <v>2384</v>
      </c>
      <c r="BW1827" s="1" t="b">
        <f t="shared" si="353"/>
        <v>0</v>
      </c>
      <c r="BZ1827" s="1" t="str">
        <f t="shared" si="348"/>
        <v/>
      </c>
      <c r="CA1827" s="1" t="s">
        <v>6077</v>
      </c>
      <c r="CC1827" s="7" t="str">
        <f t="shared" si="349"/>
        <v>FALSE</v>
      </c>
      <c r="CD1827" s="230" t="s">
        <v>2384</v>
      </c>
      <c r="CE1827" s="1" t="b">
        <f t="shared" si="354"/>
        <v>0</v>
      </c>
      <c r="CI1827"/>
      <c r="CJ1827" s="1" t="str">
        <f t="shared" si="350"/>
        <v/>
      </c>
      <c r="CK1827" s="1" t="s">
        <v>6077</v>
      </c>
      <c r="CM1827" s="7" t="str">
        <f t="shared" si="351"/>
        <v>FALSE</v>
      </c>
      <c r="CN1827" s="230" t="s">
        <v>2384</v>
      </c>
      <c r="CO1827" s="1" t="b">
        <f t="shared" si="355"/>
        <v>0</v>
      </c>
    </row>
    <row r="1828" spans="48:93" ht="18" x14ac:dyDescent="0.25">
      <c r="AV1828" s="229" t="s">
        <v>2384</v>
      </c>
      <c r="AW1828" s="230" t="s">
        <v>4090</v>
      </c>
      <c r="AX1828" s="230" t="s">
        <v>2713</v>
      </c>
      <c r="AY1828" s="233">
        <v>16166</v>
      </c>
      <c r="AZ1828" s="231" t="s">
        <v>378</v>
      </c>
      <c r="BA1828" s="230" t="s">
        <v>4090</v>
      </c>
      <c r="BB1828" s="229" t="s">
        <v>2384</v>
      </c>
      <c r="BD1828" s="226" t="s">
        <v>4090</v>
      </c>
      <c r="BE1828" s="1" t="s">
        <v>365</v>
      </c>
      <c r="BF1828" t="s">
        <v>2383</v>
      </c>
      <c r="BH1828" s="1" t="str">
        <f t="shared" si="344"/>
        <v/>
      </c>
      <c r="BI1828" s="1" t="s">
        <v>6078</v>
      </c>
      <c r="BK1828" s="7" t="str">
        <f t="shared" si="345"/>
        <v>FALSE</v>
      </c>
      <c r="BL1828" s="227" t="s">
        <v>2385</v>
      </c>
      <c r="BM1828" s="1" t="b">
        <f t="shared" si="352"/>
        <v>0</v>
      </c>
      <c r="BQ1828"/>
      <c r="BR1828" s="1" t="str">
        <f t="shared" si="346"/>
        <v/>
      </c>
      <c r="BS1828" s="1" t="s">
        <v>6078</v>
      </c>
      <c r="BU1828" s="7" t="str">
        <f t="shared" si="347"/>
        <v>FALSE</v>
      </c>
      <c r="BV1828" s="227" t="s">
        <v>2385</v>
      </c>
      <c r="BW1828" s="1" t="b">
        <f t="shared" si="353"/>
        <v>0</v>
      </c>
      <c r="BZ1828" s="1" t="str">
        <f t="shared" si="348"/>
        <v/>
      </c>
      <c r="CA1828" s="1" t="s">
        <v>6078</v>
      </c>
      <c r="CC1828" s="7" t="str">
        <f t="shared" si="349"/>
        <v>FALSE</v>
      </c>
      <c r="CD1828" s="227" t="s">
        <v>2385</v>
      </c>
      <c r="CE1828" s="1" t="b">
        <f t="shared" si="354"/>
        <v>0</v>
      </c>
      <c r="CI1828"/>
      <c r="CJ1828" s="1" t="str">
        <f t="shared" si="350"/>
        <v/>
      </c>
      <c r="CK1828" s="1" t="s">
        <v>6078</v>
      </c>
      <c r="CM1828" s="7" t="str">
        <f t="shared" si="351"/>
        <v>FALSE</v>
      </c>
      <c r="CN1828" s="227" t="s">
        <v>2385</v>
      </c>
      <c r="CO1828" s="1" t="b">
        <f t="shared" si="355"/>
        <v>0</v>
      </c>
    </row>
    <row r="1829" spans="48:93" ht="18" x14ac:dyDescent="0.25">
      <c r="AV1829" s="226" t="s">
        <v>2385</v>
      </c>
      <c r="AW1829" s="227" t="s">
        <v>4091</v>
      </c>
      <c r="AX1829" s="227" t="s">
        <v>2677</v>
      </c>
      <c r="AY1829" s="232">
        <v>10521</v>
      </c>
      <c r="AZ1829" s="228" t="s">
        <v>348</v>
      </c>
      <c r="BA1829" s="227" t="s">
        <v>4091</v>
      </c>
      <c r="BB1829" s="226" t="s">
        <v>2385</v>
      </c>
      <c r="BD1829" s="229" t="s">
        <v>4090</v>
      </c>
      <c r="BE1829" s="1" t="s">
        <v>378</v>
      </c>
      <c r="BF1829" t="s">
        <v>2384</v>
      </c>
      <c r="BH1829" s="1" t="str">
        <f t="shared" si="344"/>
        <v/>
      </c>
      <c r="BI1829" s="1" t="s">
        <v>6079</v>
      </c>
      <c r="BK1829" s="7" t="str">
        <f t="shared" si="345"/>
        <v>FALSE</v>
      </c>
      <c r="BL1829" s="230" t="s">
        <v>2386</v>
      </c>
      <c r="BM1829" s="1" t="b">
        <f t="shared" si="352"/>
        <v>0</v>
      </c>
      <c r="BQ1829"/>
      <c r="BR1829" s="1" t="str">
        <f t="shared" si="346"/>
        <v/>
      </c>
      <c r="BS1829" s="1" t="s">
        <v>6079</v>
      </c>
      <c r="BU1829" s="7" t="str">
        <f t="shared" si="347"/>
        <v>FALSE</v>
      </c>
      <c r="BV1829" s="230" t="s">
        <v>2386</v>
      </c>
      <c r="BW1829" s="1" t="b">
        <f t="shared" si="353"/>
        <v>0</v>
      </c>
      <c r="BZ1829" s="1" t="str">
        <f t="shared" si="348"/>
        <v/>
      </c>
      <c r="CA1829" s="1" t="s">
        <v>6079</v>
      </c>
      <c r="CC1829" s="7" t="str">
        <f t="shared" si="349"/>
        <v>FALSE</v>
      </c>
      <c r="CD1829" s="230" t="s">
        <v>2386</v>
      </c>
      <c r="CE1829" s="1" t="b">
        <f t="shared" si="354"/>
        <v>0</v>
      </c>
      <c r="CI1829"/>
      <c r="CJ1829" s="1" t="str">
        <f t="shared" si="350"/>
        <v/>
      </c>
      <c r="CK1829" s="1" t="s">
        <v>6079</v>
      </c>
      <c r="CM1829" s="7" t="str">
        <f t="shared" si="351"/>
        <v>FALSE</v>
      </c>
      <c r="CN1829" s="230" t="s">
        <v>2386</v>
      </c>
      <c r="CO1829" s="1" t="b">
        <f t="shared" si="355"/>
        <v>0</v>
      </c>
    </row>
    <row r="1830" spans="48:93" ht="18" x14ac:dyDescent="0.25">
      <c r="AV1830" s="229" t="s">
        <v>2386</v>
      </c>
      <c r="AW1830" s="230" t="s">
        <v>4092</v>
      </c>
      <c r="AX1830" s="230" t="s">
        <v>2609</v>
      </c>
      <c r="AY1830" s="233">
        <v>76011</v>
      </c>
      <c r="AZ1830" s="231" t="s">
        <v>343</v>
      </c>
      <c r="BA1830" s="230" t="s">
        <v>4092</v>
      </c>
      <c r="BB1830" s="229" t="s">
        <v>2386</v>
      </c>
      <c r="BD1830" s="226" t="s">
        <v>4091</v>
      </c>
      <c r="BE1830" s="1" t="s">
        <v>348</v>
      </c>
      <c r="BF1830" t="s">
        <v>2385</v>
      </c>
      <c r="BH1830" s="1" t="str">
        <f t="shared" si="344"/>
        <v/>
      </c>
      <c r="BI1830" s="1" t="s">
        <v>6080</v>
      </c>
      <c r="BK1830" s="7" t="str">
        <f t="shared" si="345"/>
        <v>FALSE</v>
      </c>
      <c r="BL1830" s="227" t="s">
        <v>2387</v>
      </c>
      <c r="BM1830" s="1" t="b">
        <f t="shared" si="352"/>
        <v>0</v>
      </c>
      <c r="BQ1830"/>
      <c r="BR1830" s="1" t="str">
        <f t="shared" si="346"/>
        <v/>
      </c>
      <c r="BS1830" s="1" t="s">
        <v>6080</v>
      </c>
      <c r="BU1830" s="7" t="str">
        <f t="shared" si="347"/>
        <v>FALSE</v>
      </c>
      <c r="BV1830" s="227" t="s">
        <v>2387</v>
      </c>
      <c r="BW1830" s="1" t="b">
        <f t="shared" si="353"/>
        <v>0</v>
      </c>
      <c r="BZ1830" s="1" t="str">
        <f t="shared" si="348"/>
        <v/>
      </c>
      <c r="CA1830" s="1" t="s">
        <v>6080</v>
      </c>
      <c r="CC1830" s="7" t="str">
        <f t="shared" si="349"/>
        <v>FALSE</v>
      </c>
      <c r="CD1830" s="227" t="s">
        <v>2387</v>
      </c>
      <c r="CE1830" s="1" t="b">
        <f t="shared" si="354"/>
        <v>0</v>
      </c>
      <c r="CI1830"/>
      <c r="CJ1830" s="1" t="str">
        <f t="shared" si="350"/>
        <v/>
      </c>
      <c r="CK1830" s="1" t="s">
        <v>6080</v>
      </c>
      <c r="CM1830" s="7" t="str">
        <f t="shared" si="351"/>
        <v>FALSE</v>
      </c>
      <c r="CN1830" s="227" t="s">
        <v>2387</v>
      </c>
      <c r="CO1830" s="1" t="b">
        <f t="shared" si="355"/>
        <v>0</v>
      </c>
    </row>
    <row r="1831" spans="48:93" ht="18" x14ac:dyDescent="0.25">
      <c r="AV1831" s="226" t="s">
        <v>2387</v>
      </c>
      <c r="AW1831" s="227" t="s">
        <v>4093</v>
      </c>
      <c r="AX1831" s="227" t="s">
        <v>2619</v>
      </c>
      <c r="AY1831" s="232">
        <v>95174</v>
      </c>
      <c r="AZ1831" s="228" t="s">
        <v>329</v>
      </c>
      <c r="BA1831" s="227" t="s">
        <v>4093</v>
      </c>
      <c r="BB1831" s="226" t="s">
        <v>2387</v>
      </c>
      <c r="BD1831" s="229" t="s">
        <v>4092</v>
      </c>
      <c r="BE1831" s="1" t="s">
        <v>343</v>
      </c>
      <c r="BF1831" t="s">
        <v>2386</v>
      </c>
      <c r="BH1831" s="1" t="str">
        <f t="shared" si="344"/>
        <v/>
      </c>
      <c r="BI1831" s="1" t="s">
        <v>6081</v>
      </c>
      <c r="BK1831" s="7" t="str">
        <f t="shared" si="345"/>
        <v>FALSE</v>
      </c>
      <c r="BL1831" s="230" t="s">
        <v>2388</v>
      </c>
      <c r="BM1831" s="1" t="b">
        <f t="shared" si="352"/>
        <v>0</v>
      </c>
      <c r="BQ1831"/>
      <c r="BR1831" s="1" t="str">
        <f t="shared" si="346"/>
        <v/>
      </c>
      <c r="BS1831" s="1" t="s">
        <v>6081</v>
      </c>
      <c r="BU1831" s="7" t="str">
        <f t="shared" si="347"/>
        <v>FALSE</v>
      </c>
      <c r="BV1831" s="230" t="s">
        <v>2388</v>
      </c>
      <c r="BW1831" s="1" t="b">
        <f t="shared" si="353"/>
        <v>0</v>
      </c>
      <c r="BZ1831" s="1" t="str">
        <f t="shared" si="348"/>
        <v/>
      </c>
      <c r="CA1831" s="1" t="s">
        <v>6081</v>
      </c>
      <c r="CC1831" s="7" t="str">
        <f t="shared" si="349"/>
        <v>FALSE</v>
      </c>
      <c r="CD1831" s="230" t="s">
        <v>2388</v>
      </c>
      <c r="CE1831" s="1" t="b">
        <f t="shared" si="354"/>
        <v>0</v>
      </c>
      <c r="CI1831"/>
      <c r="CJ1831" s="1" t="str">
        <f t="shared" si="350"/>
        <v/>
      </c>
      <c r="CK1831" s="1" t="s">
        <v>6081</v>
      </c>
      <c r="CM1831" s="7" t="str">
        <f t="shared" si="351"/>
        <v>FALSE</v>
      </c>
      <c r="CN1831" s="230" t="s">
        <v>2388</v>
      </c>
      <c r="CO1831" s="1" t="b">
        <f t="shared" si="355"/>
        <v>0</v>
      </c>
    </row>
    <row r="1832" spans="48:93" ht="18" x14ac:dyDescent="0.25">
      <c r="AV1832" s="229" t="s">
        <v>2388</v>
      </c>
      <c r="AW1832" s="230" t="s">
        <v>4093</v>
      </c>
      <c r="AX1832" s="230" t="s">
        <v>2854</v>
      </c>
      <c r="AY1832" s="236">
        <v>95176</v>
      </c>
      <c r="AZ1832" s="231" t="s">
        <v>358</v>
      </c>
      <c r="BA1832" s="230" t="s">
        <v>4093</v>
      </c>
      <c r="BB1832" s="229" t="s">
        <v>2388</v>
      </c>
      <c r="BD1832" s="226" t="s">
        <v>4093</v>
      </c>
      <c r="BE1832" s="1" t="s">
        <v>329</v>
      </c>
      <c r="BF1832" t="s">
        <v>2387</v>
      </c>
      <c r="BH1832" s="1" t="str">
        <f t="shared" si="344"/>
        <v/>
      </c>
      <c r="BI1832" s="1" t="s">
        <v>6082</v>
      </c>
      <c r="BK1832" s="7" t="str">
        <f t="shared" si="345"/>
        <v>FALSE</v>
      </c>
      <c r="BL1832" s="227" t="s">
        <v>2389</v>
      </c>
      <c r="BM1832" s="1" t="b">
        <f t="shared" si="352"/>
        <v>0</v>
      </c>
      <c r="BQ1832"/>
      <c r="BR1832" s="1" t="str">
        <f t="shared" si="346"/>
        <v/>
      </c>
      <c r="BS1832" s="1" t="s">
        <v>6082</v>
      </c>
      <c r="BU1832" s="7" t="str">
        <f t="shared" si="347"/>
        <v>FALSE</v>
      </c>
      <c r="BV1832" s="227" t="s">
        <v>2389</v>
      </c>
      <c r="BW1832" s="1" t="b">
        <f t="shared" si="353"/>
        <v>0</v>
      </c>
      <c r="BZ1832" s="1" t="str">
        <f t="shared" si="348"/>
        <v/>
      </c>
      <c r="CA1832" s="1" t="s">
        <v>6082</v>
      </c>
      <c r="CC1832" s="7" t="str">
        <f t="shared" si="349"/>
        <v>FALSE</v>
      </c>
      <c r="CD1832" s="227" t="s">
        <v>2389</v>
      </c>
      <c r="CE1832" s="1" t="b">
        <f t="shared" si="354"/>
        <v>0</v>
      </c>
      <c r="CI1832"/>
      <c r="CJ1832" s="1" t="str">
        <f t="shared" si="350"/>
        <v/>
      </c>
      <c r="CK1832" s="1" t="s">
        <v>6082</v>
      </c>
      <c r="CM1832" s="7" t="str">
        <f t="shared" si="351"/>
        <v>FALSE</v>
      </c>
      <c r="CN1832" s="227" t="s">
        <v>2389</v>
      </c>
      <c r="CO1832" s="1" t="b">
        <f t="shared" si="355"/>
        <v>0</v>
      </c>
    </row>
    <row r="1833" spans="48:93" ht="18" x14ac:dyDescent="0.25">
      <c r="AV1833" s="226" t="s">
        <v>2389</v>
      </c>
      <c r="AW1833" s="227" t="s">
        <v>4094</v>
      </c>
      <c r="AX1833" s="227" t="s">
        <v>2623</v>
      </c>
      <c r="AY1833" s="232">
        <v>13761</v>
      </c>
      <c r="AZ1833" s="228" t="s">
        <v>323</v>
      </c>
      <c r="BA1833" s="227" t="s">
        <v>4094</v>
      </c>
      <c r="BB1833" s="226" t="s">
        <v>2389</v>
      </c>
      <c r="BD1833" s="229" t="s">
        <v>4093</v>
      </c>
      <c r="BE1833" s="1" t="s">
        <v>358</v>
      </c>
      <c r="BF1833" t="s">
        <v>2388</v>
      </c>
      <c r="BH1833" s="1" t="str">
        <f t="shared" si="344"/>
        <v/>
      </c>
      <c r="BI1833" s="1" t="s">
        <v>6083</v>
      </c>
      <c r="BK1833" s="7" t="str">
        <f t="shared" si="345"/>
        <v>FALSE</v>
      </c>
      <c r="BL1833" s="230" t="s">
        <v>2390</v>
      </c>
      <c r="BM1833" s="1" t="b">
        <f t="shared" si="352"/>
        <v>0</v>
      </c>
      <c r="BQ1833"/>
      <c r="BR1833" s="1" t="str">
        <f t="shared" si="346"/>
        <v/>
      </c>
      <c r="BS1833" s="1" t="s">
        <v>6083</v>
      </c>
      <c r="BU1833" s="7" t="str">
        <f t="shared" si="347"/>
        <v>FALSE</v>
      </c>
      <c r="BV1833" s="230" t="s">
        <v>2390</v>
      </c>
      <c r="BW1833" s="1" t="b">
        <f t="shared" si="353"/>
        <v>0</v>
      </c>
      <c r="BZ1833" s="1" t="str">
        <f t="shared" si="348"/>
        <v/>
      </c>
      <c r="CA1833" s="1" t="s">
        <v>6083</v>
      </c>
      <c r="CC1833" s="7" t="str">
        <f t="shared" si="349"/>
        <v>FALSE</v>
      </c>
      <c r="CD1833" s="230" t="s">
        <v>2390</v>
      </c>
      <c r="CE1833" s="1" t="b">
        <f t="shared" si="354"/>
        <v>0</v>
      </c>
      <c r="CI1833"/>
      <c r="CJ1833" s="1" t="str">
        <f t="shared" si="350"/>
        <v/>
      </c>
      <c r="CK1833" s="1" t="s">
        <v>6083</v>
      </c>
      <c r="CM1833" s="7" t="str">
        <f t="shared" si="351"/>
        <v>FALSE</v>
      </c>
      <c r="CN1833" s="230" t="s">
        <v>2390</v>
      </c>
      <c r="CO1833" s="1" t="b">
        <f t="shared" si="355"/>
        <v>0</v>
      </c>
    </row>
    <row r="1834" spans="48:93" ht="18" x14ac:dyDescent="0.25">
      <c r="AV1834" s="229" t="s">
        <v>2390</v>
      </c>
      <c r="AW1834" s="230" t="s">
        <v>4094</v>
      </c>
      <c r="AX1834" s="230" t="s">
        <v>2612</v>
      </c>
      <c r="AY1834" s="233">
        <v>16275</v>
      </c>
      <c r="AZ1834" s="231" t="s">
        <v>334</v>
      </c>
      <c r="BA1834" s="230" t="s">
        <v>4094</v>
      </c>
      <c r="BB1834" s="229" t="s">
        <v>2390</v>
      </c>
      <c r="BD1834" s="226" t="s">
        <v>4094</v>
      </c>
      <c r="BE1834" s="1" t="s">
        <v>323</v>
      </c>
      <c r="BF1834" t="s">
        <v>2389</v>
      </c>
      <c r="BH1834" s="1" t="str">
        <f t="shared" si="344"/>
        <v/>
      </c>
      <c r="BI1834" s="1" t="s">
        <v>6084</v>
      </c>
      <c r="BK1834" s="7" t="str">
        <f t="shared" si="345"/>
        <v>FALSE</v>
      </c>
      <c r="BL1834" s="227" t="s">
        <v>2391</v>
      </c>
      <c r="BM1834" s="1" t="b">
        <f t="shared" si="352"/>
        <v>0</v>
      </c>
      <c r="BQ1834"/>
      <c r="BR1834" s="1" t="str">
        <f t="shared" si="346"/>
        <v/>
      </c>
      <c r="BS1834" s="1" t="s">
        <v>6084</v>
      </c>
      <c r="BU1834" s="7" t="str">
        <f t="shared" si="347"/>
        <v>FALSE</v>
      </c>
      <c r="BV1834" s="227" t="s">
        <v>2391</v>
      </c>
      <c r="BW1834" s="1" t="b">
        <f t="shared" si="353"/>
        <v>0</v>
      </c>
      <c r="BZ1834" s="1" t="str">
        <f t="shared" si="348"/>
        <v/>
      </c>
      <c r="CA1834" s="1" t="s">
        <v>6084</v>
      </c>
      <c r="CC1834" s="7" t="str">
        <f t="shared" si="349"/>
        <v>FALSE</v>
      </c>
      <c r="CD1834" s="227" t="s">
        <v>2391</v>
      </c>
      <c r="CE1834" s="1" t="b">
        <f t="shared" si="354"/>
        <v>0</v>
      </c>
      <c r="CI1834"/>
      <c r="CJ1834" s="1" t="str">
        <f t="shared" si="350"/>
        <v/>
      </c>
      <c r="CK1834" s="1" t="s">
        <v>6084</v>
      </c>
      <c r="CM1834" s="7" t="str">
        <f t="shared" si="351"/>
        <v>FALSE</v>
      </c>
      <c r="CN1834" s="227" t="s">
        <v>2391</v>
      </c>
      <c r="CO1834" s="1" t="b">
        <f t="shared" si="355"/>
        <v>0</v>
      </c>
    </row>
    <row r="1835" spans="48:93" ht="18" x14ac:dyDescent="0.25">
      <c r="AV1835" s="226" t="s">
        <v>2391</v>
      </c>
      <c r="AW1835" s="227" t="s">
        <v>4094</v>
      </c>
      <c r="AX1835" s="227" t="s">
        <v>2609</v>
      </c>
      <c r="AY1835" s="232">
        <v>16276</v>
      </c>
      <c r="AZ1835" s="228" t="s">
        <v>343</v>
      </c>
      <c r="BA1835" s="227" t="s">
        <v>4094</v>
      </c>
      <c r="BB1835" s="226" t="s">
        <v>2391</v>
      </c>
      <c r="BD1835" s="229" t="s">
        <v>4094</v>
      </c>
      <c r="BE1835" s="1" t="s">
        <v>334</v>
      </c>
      <c r="BF1835" t="s">
        <v>2390</v>
      </c>
      <c r="BH1835" s="1" t="str">
        <f t="shared" si="344"/>
        <v/>
      </c>
      <c r="BI1835" s="1" t="s">
        <v>6085</v>
      </c>
      <c r="BK1835" s="7" t="str">
        <f t="shared" si="345"/>
        <v>FALSE</v>
      </c>
      <c r="BL1835" s="230" t="s">
        <v>2392</v>
      </c>
      <c r="BM1835" s="1" t="b">
        <f t="shared" si="352"/>
        <v>0</v>
      </c>
      <c r="BQ1835"/>
      <c r="BR1835" s="1" t="str">
        <f t="shared" si="346"/>
        <v/>
      </c>
      <c r="BS1835" s="1" t="s">
        <v>6085</v>
      </c>
      <c r="BU1835" s="7" t="str">
        <f t="shared" si="347"/>
        <v>FALSE</v>
      </c>
      <c r="BV1835" s="230" t="s">
        <v>2392</v>
      </c>
      <c r="BW1835" s="1" t="b">
        <f t="shared" si="353"/>
        <v>0</v>
      </c>
      <c r="BZ1835" s="1" t="str">
        <f t="shared" si="348"/>
        <v/>
      </c>
      <c r="CA1835" s="1" t="s">
        <v>6085</v>
      </c>
      <c r="CC1835" s="7" t="str">
        <f t="shared" si="349"/>
        <v>FALSE</v>
      </c>
      <c r="CD1835" s="230" t="s">
        <v>2392</v>
      </c>
      <c r="CE1835" s="1" t="b">
        <f t="shared" si="354"/>
        <v>0</v>
      </c>
      <c r="CI1835"/>
      <c r="CJ1835" s="1" t="str">
        <f t="shared" si="350"/>
        <v/>
      </c>
      <c r="CK1835" s="1" t="s">
        <v>6085</v>
      </c>
      <c r="CM1835" s="7" t="str">
        <f t="shared" si="351"/>
        <v>FALSE</v>
      </c>
      <c r="CN1835" s="230" t="s">
        <v>2392</v>
      </c>
      <c r="CO1835" s="1" t="b">
        <f t="shared" si="355"/>
        <v>0</v>
      </c>
    </row>
    <row r="1836" spans="48:93" ht="18" x14ac:dyDescent="0.25">
      <c r="AV1836" s="229" t="s">
        <v>2392</v>
      </c>
      <c r="AW1836" s="230" t="s">
        <v>4094</v>
      </c>
      <c r="AX1836" s="230" t="s">
        <v>2759</v>
      </c>
      <c r="AY1836" s="233">
        <v>16277</v>
      </c>
      <c r="AZ1836" s="231" t="s">
        <v>345</v>
      </c>
      <c r="BA1836" s="230" t="s">
        <v>4094</v>
      </c>
      <c r="BB1836" s="229" t="s">
        <v>2392</v>
      </c>
      <c r="BD1836" s="226" t="s">
        <v>4094</v>
      </c>
      <c r="BE1836" s="1" t="s">
        <v>343</v>
      </c>
      <c r="BF1836" t="s">
        <v>2391</v>
      </c>
      <c r="BH1836" s="1" t="str">
        <f t="shared" si="344"/>
        <v/>
      </c>
      <c r="BI1836" s="1" t="s">
        <v>6086</v>
      </c>
      <c r="BK1836" s="7" t="str">
        <f t="shared" si="345"/>
        <v>FALSE</v>
      </c>
      <c r="BL1836" s="227" t="s">
        <v>2393</v>
      </c>
      <c r="BM1836" s="1" t="b">
        <f t="shared" si="352"/>
        <v>0</v>
      </c>
      <c r="BQ1836"/>
      <c r="BR1836" s="1" t="str">
        <f t="shared" si="346"/>
        <v/>
      </c>
      <c r="BS1836" s="1" t="s">
        <v>6086</v>
      </c>
      <c r="BU1836" s="7" t="str">
        <f t="shared" si="347"/>
        <v>FALSE</v>
      </c>
      <c r="BV1836" s="227" t="s">
        <v>2393</v>
      </c>
      <c r="BW1836" s="1" t="b">
        <f t="shared" si="353"/>
        <v>0</v>
      </c>
      <c r="BZ1836" s="1" t="str">
        <f t="shared" si="348"/>
        <v/>
      </c>
      <c r="CA1836" s="1" t="s">
        <v>6086</v>
      </c>
      <c r="CC1836" s="7" t="str">
        <f t="shared" si="349"/>
        <v>FALSE</v>
      </c>
      <c r="CD1836" s="227" t="s">
        <v>2393</v>
      </c>
      <c r="CE1836" s="1" t="b">
        <f t="shared" si="354"/>
        <v>0</v>
      </c>
      <c r="CI1836"/>
      <c r="CJ1836" s="1" t="str">
        <f t="shared" si="350"/>
        <v/>
      </c>
      <c r="CK1836" s="1" t="s">
        <v>6086</v>
      </c>
      <c r="CM1836" s="7" t="str">
        <f t="shared" si="351"/>
        <v>FALSE</v>
      </c>
      <c r="CN1836" s="227" t="s">
        <v>2393</v>
      </c>
      <c r="CO1836" s="1" t="b">
        <f t="shared" si="355"/>
        <v>0</v>
      </c>
    </row>
    <row r="1837" spans="48:93" ht="18" x14ac:dyDescent="0.25">
      <c r="AV1837" s="226" t="s">
        <v>2393</v>
      </c>
      <c r="AW1837" s="227" t="s">
        <v>4094</v>
      </c>
      <c r="AX1837" s="227" t="s">
        <v>2659</v>
      </c>
      <c r="AY1837" s="232">
        <v>16278</v>
      </c>
      <c r="AZ1837" s="228" t="s">
        <v>351</v>
      </c>
      <c r="BA1837" s="227" t="s">
        <v>4094</v>
      </c>
      <c r="BB1837" s="226" t="s">
        <v>2393</v>
      </c>
      <c r="BD1837" s="229" t="s">
        <v>4094</v>
      </c>
      <c r="BE1837" s="1" t="s">
        <v>345</v>
      </c>
      <c r="BF1837" t="s">
        <v>2392</v>
      </c>
      <c r="BH1837" s="1" t="str">
        <f t="shared" si="344"/>
        <v/>
      </c>
      <c r="BI1837" s="1" t="s">
        <v>6087</v>
      </c>
      <c r="BK1837" s="7" t="str">
        <f t="shared" si="345"/>
        <v>FALSE</v>
      </c>
      <c r="BL1837" s="230" t="s">
        <v>2394</v>
      </c>
      <c r="BM1837" s="1" t="b">
        <f t="shared" si="352"/>
        <v>0</v>
      </c>
      <c r="BQ1837"/>
      <c r="BR1837" s="1" t="str">
        <f t="shared" si="346"/>
        <v/>
      </c>
      <c r="BS1837" s="1" t="s">
        <v>6087</v>
      </c>
      <c r="BU1837" s="7" t="str">
        <f t="shared" si="347"/>
        <v>FALSE</v>
      </c>
      <c r="BV1837" s="230" t="s">
        <v>2394</v>
      </c>
      <c r="BW1837" s="1" t="b">
        <f t="shared" si="353"/>
        <v>0</v>
      </c>
      <c r="BZ1837" s="1" t="str">
        <f t="shared" si="348"/>
        <v/>
      </c>
      <c r="CA1837" s="1" t="s">
        <v>6087</v>
      </c>
      <c r="CC1837" s="7" t="str">
        <f t="shared" si="349"/>
        <v>FALSE</v>
      </c>
      <c r="CD1837" s="230" t="s">
        <v>2394</v>
      </c>
      <c r="CE1837" s="1" t="b">
        <f t="shared" si="354"/>
        <v>0</v>
      </c>
      <c r="CI1837"/>
      <c r="CJ1837" s="1" t="str">
        <f t="shared" si="350"/>
        <v/>
      </c>
      <c r="CK1837" s="1" t="s">
        <v>6087</v>
      </c>
      <c r="CM1837" s="7" t="str">
        <f t="shared" si="351"/>
        <v>FALSE</v>
      </c>
      <c r="CN1837" s="230" t="s">
        <v>2394</v>
      </c>
      <c r="CO1837" s="1" t="b">
        <f t="shared" si="355"/>
        <v>0</v>
      </c>
    </row>
    <row r="1838" spans="48:93" ht="18" x14ac:dyDescent="0.25">
      <c r="AV1838" s="229" t="s">
        <v>2394</v>
      </c>
      <c r="AW1838" s="230" t="s">
        <v>4094</v>
      </c>
      <c r="AX1838" s="230" t="s">
        <v>2637</v>
      </c>
      <c r="AY1838" s="233">
        <v>16279</v>
      </c>
      <c r="AZ1838" s="231" t="s">
        <v>357</v>
      </c>
      <c r="BA1838" s="230" t="s">
        <v>4094</v>
      </c>
      <c r="BB1838" s="229" t="s">
        <v>2394</v>
      </c>
      <c r="BD1838" s="226" t="s">
        <v>4094</v>
      </c>
      <c r="BE1838" s="1" t="s">
        <v>351</v>
      </c>
      <c r="BF1838" t="s">
        <v>2393</v>
      </c>
      <c r="BH1838" s="1" t="str">
        <f t="shared" si="344"/>
        <v/>
      </c>
      <c r="BI1838" s="1" t="s">
        <v>6088</v>
      </c>
      <c r="BK1838" s="7" t="str">
        <f t="shared" si="345"/>
        <v>FALSE</v>
      </c>
      <c r="BL1838" s="227" t="s">
        <v>2395</v>
      </c>
      <c r="BM1838" s="1" t="b">
        <f t="shared" si="352"/>
        <v>0</v>
      </c>
      <c r="BQ1838"/>
      <c r="BR1838" s="1" t="str">
        <f t="shared" si="346"/>
        <v/>
      </c>
      <c r="BS1838" s="1" t="s">
        <v>6088</v>
      </c>
      <c r="BU1838" s="7" t="str">
        <f t="shared" si="347"/>
        <v>FALSE</v>
      </c>
      <c r="BV1838" s="227" t="s">
        <v>2395</v>
      </c>
      <c r="BW1838" s="1" t="b">
        <f t="shared" si="353"/>
        <v>0</v>
      </c>
      <c r="BZ1838" s="1" t="str">
        <f t="shared" si="348"/>
        <v/>
      </c>
      <c r="CA1838" s="1" t="s">
        <v>6088</v>
      </c>
      <c r="CC1838" s="7" t="str">
        <f t="shared" si="349"/>
        <v>FALSE</v>
      </c>
      <c r="CD1838" s="227" t="s">
        <v>2395</v>
      </c>
      <c r="CE1838" s="1" t="b">
        <f t="shared" si="354"/>
        <v>0</v>
      </c>
      <c r="CI1838"/>
      <c r="CJ1838" s="1" t="str">
        <f t="shared" si="350"/>
        <v/>
      </c>
      <c r="CK1838" s="1" t="s">
        <v>6088</v>
      </c>
      <c r="CM1838" s="7" t="str">
        <f t="shared" si="351"/>
        <v>FALSE</v>
      </c>
      <c r="CN1838" s="227" t="s">
        <v>2395</v>
      </c>
      <c r="CO1838" s="1" t="b">
        <f t="shared" si="355"/>
        <v>0</v>
      </c>
    </row>
    <row r="1839" spans="48:93" ht="18" x14ac:dyDescent="0.25">
      <c r="AV1839" s="226" t="s">
        <v>2395</v>
      </c>
      <c r="AW1839" s="227" t="s">
        <v>4094</v>
      </c>
      <c r="AX1839" s="227" t="s">
        <v>2638</v>
      </c>
      <c r="AY1839" s="232">
        <v>16280</v>
      </c>
      <c r="AZ1839" s="228" t="s">
        <v>359</v>
      </c>
      <c r="BA1839" s="227" t="s">
        <v>4094</v>
      </c>
      <c r="BB1839" s="226" t="s">
        <v>2395</v>
      </c>
      <c r="BD1839" s="229" t="s">
        <v>4094</v>
      </c>
      <c r="BE1839" s="1" t="s">
        <v>357</v>
      </c>
      <c r="BF1839" t="s">
        <v>2394</v>
      </c>
      <c r="BH1839" s="1" t="str">
        <f t="shared" si="344"/>
        <v/>
      </c>
      <c r="BI1839" s="1" t="s">
        <v>6089</v>
      </c>
      <c r="BK1839" s="7" t="str">
        <f t="shared" si="345"/>
        <v>FALSE</v>
      </c>
      <c r="BL1839" s="230" t="s">
        <v>2396</v>
      </c>
      <c r="BM1839" s="1" t="b">
        <f t="shared" si="352"/>
        <v>0</v>
      </c>
      <c r="BQ1839"/>
      <c r="BR1839" s="1" t="str">
        <f t="shared" si="346"/>
        <v/>
      </c>
      <c r="BS1839" s="1" t="s">
        <v>6089</v>
      </c>
      <c r="BU1839" s="7" t="str">
        <f t="shared" si="347"/>
        <v>FALSE</v>
      </c>
      <c r="BV1839" s="230" t="s">
        <v>2396</v>
      </c>
      <c r="BW1839" s="1" t="b">
        <f t="shared" si="353"/>
        <v>0</v>
      </c>
      <c r="BZ1839" s="1" t="str">
        <f t="shared" si="348"/>
        <v/>
      </c>
      <c r="CA1839" s="1" t="s">
        <v>6089</v>
      </c>
      <c r="CC1839" s="7" t="str">
        <f t="shared" si="349"/>
        <v>FALSE</v>
      </c>
      <c r="CD1839" s="230" t="s">
        <v>2396</v>
      </c>
      <c r="CE1839" s="1" t="b">
        <f t="shared" si="354"/>
        <v>0</v>
      </c>
      <c r="CI1839"/>
      <c r="CJ1839" s="1" t="str">
        <f t="shared" si="350"/>
        <v/>
      </c>
      <c r="CK1839" s="1" t="s">
        <v>6089</v>
      </c>
      <c r="CM1839" s="7" t="str">
        <f t="shared" si="351"/>
        <v>FALSE</v>
      </c>
      <c r="CN1839" s="230" t="s">
        <v>2396</v>
      </c>
      <c r="CO1839" s="1" t="b">
        <f t="shared" si="355"/>
        <v>0</v>
      </c>
    </row>
    <row r="1840" spans="48:93" ht="18" x14ac:dyDescent="0.25">
      <c r="AV1840" s="229" t="s">
        <v>2396</v>
      </c>
      <c r="AW1840" s="230" t="s">
        <v>4094</v>
      </c>
      <c r="AX1840" s="230" t="s">
        <v>2755</v>
      </c>
      <c r="AY1840" s="233">
        <v>16281</v>
      </c>
      <c r="AZ1840" s="231" t="s">
        <v>360</v>
      </c>
      <c r="BA1840" s="230" t="s">
        <v>4094</v>
      </c>
      <c r="BB1840" s="229" t="s">
        <v>2396</v>
      </c>
      <c r="BD1840" s="226" t="s">
        <v>4094</v>
      </c>
      <c r="BE1840" s="1" t="s">
        <v>359</v>
      </c>
      <c r="BF1840" t="s">
        <v>2395</v>
      </c>
      <c r="BH1840" s="1" t="str">
        <f t="shared" si="344"/>
        <v/>
      </c>
      <c r="BI1840" s="1" t="s">
        <v>6090</v>
      </c>
      <c r="BK1840" s="7" t="str">
        <f t="shared" si="345"/>
        <v>FALSE</v>
      </c>
      <c r="BL1840" s="227" t="s">
        <v>2397</v>
      </c>
      <c r="BM1840" s="1" t="b">
        <f t="shared" si="352"/>
        <v>0</v>
      </c>
      <c r="BQ1840"/>
      <c r="BR1840" s="1" t="str">
        <f t="shared" si="346"/>
        <v/>
      </c>
      <c r="BS1840" s="1" t="s">
        <v>6090</v>
      </c>
      <c r="BU1840" s="7" t="str">
        <f t="shared" si="347"/>
        <v>FALSE</v>
      </c>
      <c r="BV1840" s="227" t="s">
        <v>2397</v>
      </c>
      <c r="BW1840" s="1" t="b">
        <f t="shared" si="353"/>
        <v>0</v>
      </c>
      <c r="BZ1840" s="1" t="str">
        <f t="shared" si="348"/>
        <v/>
      </c>
      <c r="CA1840" s="1" t="s">
        <v>6090</v>
      </c>
      <c r="CC1840" s="7" t="str">
        <f t="shared" si="349"/>
        <v>FALSE</v>
      </c>
      <c r="CD1840" s="227" t="s">
        <v>2397</v>
      </c>
      <c r="CE1840" s="1" t="b">
        <f t="shared" si="354"/>
        <v>0</v>
      </c>
      <c r="CI1840"/>
      <c r="CJ1840" s="1" t="str">
        <f t="shared" si="350"/>
        <v/>
      </c>
      <c r="CK1840" s="1" t="s">
        <v>6090</v>
      </c>
      <c r="CM1840" s="7" t="str">
        <f t="shared" si="351"/>
        <v>FALSE</v>
      </c>
      <c r="CN1840" s="227" t="s">
        <v>2397</v>
      </c>
      <c r="CO1840" s="1" t="b">
        <f t="shared" si="355"/>
        <v>0</v>
      </c>
    </row>
    <row r="1841" spans="48:93" ht="18" x14ac:dyDescent="0.25">
      <c r="AV1841" s="226" t="s">
        <v>2397</v>
      </c>
      <c r="AW1841" s="227" t="s">
        <v>4094</v>
      </c>
      <c r="AX1841" s="227" t="s">
        <v>2772</v>
      </c>
      <c r="AY1841" s="232">
        <v>16282</v>
      </c>
      <c r="AZ1841" s="228" t="s">
        <v>367</v>
      </c>
      <c r="BA1841" s="227" t="s">
        <v>4094</v>
      </c>
      <c r="BB1841" s="226" t="s">
        <v>2397</v>
      </c>
      <c r="BD1841" s="229" t="s">
        <v>4094</v>
      </c>
      <c r="BE1841" s="1" t="s">
        <v>360</v>
      </c>
      <c r="BF1841" t="s">
        <v>2396</v>
      </c>
      <c r="BH1841" s="1" t="str">
        <f t="shared" si="344"/>
        <v/>
      </c>
      <c r="BI1841" s="1" t="s">
        <v>6091</v>
      </c>
      <c r="BK1841" s="7" t="str">
        <f t="shared" si="345"/>
        <v>FALSE</v>
      </c>
      <c r="BL1841" s="230" t="s">
        <v>2398</v>
      </c>
      <c r="BM1841" s="1" t="b">
        <f t="shared" si="352"/>
        <v>0</v>
      </c>
      <c r="BQ1841"/>
      <c r="BR1841" s="1" t="str">
        <f t="shared" si="346"/>
        <v/>
      </c>
      <c r="BS1841" s="1" t="s">
        <v>6091</v>
      </c>
      <c r="BU1841" s="7" t="str">
        <f t="shared" si="347"/>
        <v>FALSE</v>
      </c>
      <c r="BV1841" s="230" t="s">
        <v>2398</v>
      </c>
      <c r="BW1841" s="1" t="b">
        <f t="shared" si="353"/>
        <v>0</v>
      </c>
      <c r="BZ1841" s="1" t="str">
        <f t="shared" si="348"/>
        <v/>
      </c>
      <c r="CA1841" s="1" t="s">
        <v>6091</v>
      </c>
      <c r="CC1841" s="7" t="str">
        <f t="shared" si="349"/>
        <v>FALSE</v>
      </c>
      <c r="CD1841" s="230" t="s">
        <v>2398</v>
      </c>
      <c r="CE1841" s="1" t="b">
        <f t="shared" si="354"/>
        <v>0</v>
      </c>
      <c r="CI1841"/>
      <c r="CJ1841" s="1" t="str">
        <f t="shared" si="350"/>
        <v/>
      </c>
      <c r="CK1841" s="1" t="s">
        <v>6091</v>
      </c>
      <c r="CM1841" s="7" t="str">
        <f t="shared" si="351"/>
        <v>FALSE</v>
      </c>
      <c r="CN1841" s="230" t="s">
        <v>2398</v>
      </c>
      <c r="CO1841" s="1" t="b">
        <f t="shared" si="355"/>
        <v>0</v>
      </c>
    </row>
    <row r="1842" spans="48:93" ht="18" x14ac:dyDescent="0.25">
      <c r="AV1842" s="229" t="s">
        <v>2398</v>
      </c>
      <c r="AW1842" s="230" t="s">
        <v>4094</v>
      </c>
      <c r="AX1842" s="230" t="s">
        <v>2723</v>
      </c>
      <c r="AY1842" s="233">
        <v>16283</v>
      </c>
      <c r="AZ1842" s="231" t="s">
        <v>370</v>
      </c>
      <c r="BA1842" s="230" t="s">
        <v>4094</v>
      </c>
      <c r="BB1842" s="229" t="s">
        <v>2398</v>
      </c>
      <c r="BD1842" s="226" t="s">
        <v>4094</v>
      </c>
      <c r="BE1842" s="1" t="s">
        <v>367</v>
      </c>
      <c r="BF1842" t="s">
        <v>2397</v>
      </c>
      <c r="BH1842" s="1" t="str">
        <f t="shared" si="344"/>
        <v/>
      </c>
      <c r="BI1842" s="1" t="s">
        <v>6092</v>
      </c>
      <c r="BK1842" s="7" t="str">
        <f t="shared" si="345"/>
        <v>FALSE</v>
      </c>
      <c r="BL1842" s="227" t="s">
        <v>2399</v>
      </c>
      <c r="BM1842" s="1" t="b">
        <f t="shared" si="352"/>
        <v>0</v>
      </c>
      <c r="BQ1842"/>
      <c r="BR1842" s="1" t="str">
        <f t="shared" si="346"/>
        <v/>
      </c>
      <c r="BS1842" s="1" t="s">
        <v>6092</v>
      </c>
      <c r="BU1842" s="7" t="str">
        <f t="shared" si="347"/>
        <v>FALSE</v>
      </c>
      <c r="BV1842" s="227" t="s">
        <v>2399</v>
      </c>
      <c r="BW1842" s="1" t="b">
        <f t="shared" si="353"/>
        <v>0</v>
      </c>
      <c r="BZ1842" s="1" t="str">
        <f t="shared" si="348"/>
        <v/>
      </c>
      <c r="CA1842" s="1" t="s">
        <v>6092</v>
      </c>
      <c r="CC1842" s="7" t="str">
        <f t="shared" si="349"/>
        <v>FALSE</v>
      </c>
      <c r="CD1842" s="227" t="s">
        <v>2399</v>
      </c>
      <c r="CE1842" s="1" t="b">
        <f t="shared" si="354"/>
        <v>0</v>
      </c>
      <c r="CI1842"/>
      <c r="CJ1842" s="1" t="str">
        <f t="shared" si="350"/>
        <v/>
      </c>
      <c r="CK1842" s="1" t="s">
        <v>6092</v>
      </c>
      <c r="CM1842" s="7" t="str">
        <f t="shared" si="351"/>
        <v>FALSE</v>
      </c>
      <c r="CN1842" s="227" t="s">
        <v>2399</v>
      </c>
      <c r="CO1842" s="1" t="b">
        <f t="shared" si="355"/>
        <v>0</v>
      </c>
    </row>
    <row r="1843" spans="48:93" ht="18" x14ac:dyDescent="0.25">
      <c r="AV1843" s="226" t="s">
        <v>2399</v>
      </c>
      <c r="AW1843" s="227" t="s">
        <v>4094</v>
      </c>
      <c r="AX1843" s="227" t="s">
        <v>2606</v>
      </c>
      <c r="AY1843" s="232">
        <v>16284</v>
      </c>
      <c r="AZ1843" s="228" t="s">
        <v>373</v>
      </c>
      <c r="BA1843" s="227" t="s">
        <v>4094</v>
      </c>
      <c r="BB1843" s="226" t="s">
        <v>2399</v>
      </c>
      <c r="BD1843" s="229" t="s">
        <v>4094</v>
      </c>
      <c r="BE1843" s="1" t="s">
        <v>370</v>
      </c>
      <c r="BF1843" t="s">
        <v>2398</v>
      </c>
      <c r="BH1843" s="1" t="str">
        <f t="shared" si="344"/>
        <v/>
      </c>
      <c r="BI1843" s="1" t="s">
        <v>6093</v>
      </c>
      <c r="BK1843" s="7" t="str">
        <f t="shared" si="345"/>
        <v>FALSE</v>
      </c>
      <c r="BL1843" s="230" t="s">
        <v>2400</v>
      </c>
      <c r="BM1843" s="1" t="b">
        <f t="shared" si="352"/>
        <v>0</v>
      </c>
      <c r="BQ1843"/>
      <c r="BR1843" s="1" t="str">
        <f t="shared" si="346"/>
        <v/>
      </c>
      <c r="BS1843" s="1" t="s">
        <v>6093</v>
      </c>
      <c r="BU1843" s="7" t="str">
        <f t="shared" si="347"/>
        <v>FALSE</v>
      </c>
      <c r="BV1843" s="230" t="s">
        <v>2400</v>
      </c>
      <c r="BW1843" s="1" t="b">
        <f t="shared" si="353"/>
        <v>0</v>
      </c>
      <c r="BZ1843" s="1" t="str">
        <f t="shared" si="348"/>
        <v/>
      </c>
      <c r="CA1843" s="1" t="s">
        <v>6093</v>
      </c>
      <c r="CC1843" s="7" t="str">
        <f t="shared" si="349"/>
        <v>FALSE</v>
      </c>
      <c r="CD1843" s="230" t="s">
        <v>2400</v>
      </c>
      <c r="CE1843" s="1" t="b">
        <f t="shared" si="354"/>
        <v>0</v>
      </c>
      <c r="CI1843"/>
      <c r="CJ1843" s="1" t="str">
        <f t="shared" si="350"/>
        <v/>
      </c>
      <c r="CK1843" s="1" t="s">
        <v>6093</v>
      </c>
      <c r="CM1843" s="7" t="str">
        <f t="shared" si="351"/>
        <v>FALSE</v>
      </c>
      <c r="CN1843" s="230" t="s">
        <v>2400</v>
      </c>
      <c r="CO1843" s="1" t="b">
        <f t="shared" si="355"/>
        <v>0</v>
      </c>
    </row>
    <row r="1844" spans="48:93" ht="18" x14ac:dyDescent="0.25">
      <c r="AV1844" s="229" t="s">
        <v>2400</v>
      </c>
      <c r="AW1844" s="230" t="s">
        <v>4094</v>
      </c>
      <c r="AX1844" s="230" t="s">
        <v>2683</v>
      </c>
      <c r="AY1844" s="233">
        <v>16285</v>
      </c>
      <c r="AZ1844" s="231" t="s">
        <v>376</v>
      </c>
      <c r="BA1844" s="230" t="s">
        <v>4094</v>
      </c>
      <c r="BB1844" s="229" t="s">
        <v>2400</v>
      </c>
      <c r="BD1844" s="226" t="s">
        <v>4094</v>
      </c>
      <c r="BE1844" s="1" t="s">
        <v>373</v>
      </c>
      <c r="BF1844" t="s">
        <v>2399</v>
      </c>
      <c r="BH1844" s="1" t="str">
        <f t="shared" si="344"/>
        <v/>
      </c>
      <c r="BI1844" s="1" t="s">
        <v>6094</v>
      </c>
      <c r="BK1844" s="7" t="str">
        <f t="shared" si="345"/>
        <v>FALSE</v>
      </c>
      <c r="BL1844" s="227" t="s">
        <v>2401</v>
      </c>
      <c r="BM1844" s="1" t="b">
        <f t="shared" si="352"/>
        <v>0</v>
      </c>
      <c r="BQ1844"/>
      <c r="BR1844" s="1" t="str">
        <f t="shared" si="346"/>
        <v/>
      </c>
      <c r="BS1844" s="1" t="s">
        <v>6094</v>
      </c>
      <c r="BU1844" s="7" t="str">
        <f t="shared" si="347"/>
        <v>FALSE</v>
      </c>
      <c r="BV1844" s="227" t="s">
        <v>2401</v>
      </c>
      <c r="BW1844" s="1" t="b">
        <f t="shared" si="353"/>
        <v>0</v>
      </c>
      <c r="BZ1844" s="1" t="str">
        <f t="shared" si="348"/>
        <v/>
      </c>
      <c r="CA1844" s="1" t="s">
        <v>6094</v>
      </c>
      <c r="CC1844" s="7" t="str">
        <f t="shared" si="349"/>
        <v>FALSE</v>
      </c>
      <c r="CD1844" s="227" t="s">
        <v>2401</v>
      </c>
      <c r="CE1844" s="1" t="b">
        <f t="shared" si="354"/>
        <v>0</v>
      </c>
      <c r="CI1844"/>
      <c r="CJ1844" s="1" t="str">
        <f t="shared" si="350"/>
        <v/>
      </c>
      <c r="CK1844" s="1" t="s">
        <v>6094</v>
      </c>
      <c r="CM1844" s="7" t="str">
        <f t="shared" si="351"/>
        <v>FALSE</v>
      </c>
      <c r="CN1844" s="227" t="s">
        <v>2401</v>
      </c>
      <c r="CO1844" s="1" t="b">
        <f t="shared" si="355"/>
        <v>0</v>
      </c>
    </row>
    <row r="1845" spans="48:93" ht="18" x14ac:dyDescent="0.25">
      <c r="AV1845" s="226" t="s">
        <v>2401</v>
      </c>
      <c r="AW1845" s="227" t="s">
        <v>4095</v>
      </c>
      <c r="AX1845" s="227" t="s">
        <v>2674</v>
      </c>
      <c r="AY1845" s="232">
        <v>96927</v>
      </c>
      <c r="AZ1845" s="228" t="s">
        <v>327</v>
      </c>
      <c r="BA1845" s="227" t="s">
        <v>4095</v>
      </c>
      <c r="BB1845" s="226" t="s">
        <v>2401</v>
      </c>
      <c r="BD1845" s="229" t="s">
        <v>4094</v>
      </c>
      <c r="BE1845" s="1" t="s">
        <v>376</v>
      </c>
      <c r="BF1845" t="s">
        <v>2400</v>
      </c>
      <c r="BH1845" s="1" t="str">
        <f t="shared" si="344"/>
        <v/>
      </c>
      <c r="BI1845" s="1" t="s">
        <v>6095</v>
      </c>
      <c r="BK1845" s="7" t="str">
        <f t="shared" si="345"/>
        <v>FALSE</v>
      </c>
      <c r="BL1845" s="230" t="s">
        <v>2402</v>
      </c>
      <c r="BM1845" s="1" t="b">
        <f t="shared" si="352"/>
        <v>0</v>
      </c>
      <c r="BQ1845"/>
      <c r="BR1845" s="1" t="str">
        <f t="shared" si="346"/>
        <v/>
      </c>
      <c r="BS1845" s="1" t="s">
        <v>6095</v>
      </c>
      <c r="BU1845" s="7" t="str">
        <f t="shared" si="347"/>
        <v>FALSE</v>
      </c>
      <c r="BV1845" s="230" t="s">
        <v>2402</v>
      </c>
      <c r="BW1845" s="1" t="b">
        <f t="shared" si="353"/>
        <v>0</v>
      </c>
      <c r="BZ1845" s="1" t="str">
        <f t="shared" si="348"/>
        <v/>
      </c>
      <c r="CA1845" s="1" t="s">
        <v>6095</v>
      </c>
      <c r="CC1845" s="7" t="str">
        <f t="shared" si="349"/>
        <v>FALSE</v>
      </c>
      <c r="CD1845" s="230" t="s">
        <v>2402</v>
      </c>
      <c r="CE1845" s="1" t="b">
        <f t="shared" si="354"/>
        <v>0</v>
      </c>
      <c r="CI1845"/>
      <c r="CJ1845" s="1" t="str">
        <f t="shared" si="350"/>
        <v/>
      </c>
      <c r="CK1845" s="1" t="s">
        <v>6095</v>
      </c>
      <c r="CM1845" s="7" t="str">
        <f t="shared" si="351"/>
        <v>FALSE</v>
      </c>
      <c r="CN1845" s="230" t="s">
        <v>2402</v>
      </c>
      <c r="CO1845" s="1" t="b">
        <f t="shared" si="355"/>
        <v>0</v>
      </c>
    </row>
    <row r="1846" spans="48:93" ht="18" x14ac:dyDescent="0.25">
      <c r="AV1846" s="229" t="s">
        <v>2402</v>
      </c>
      <c r="AW1846" s="230" t="s">
        <v>4096</v>
      </c>
      <c r="AX1846" s="230" t="s">
        <v>2609</v>
      </c>
      <c r="AY1846" s="233">
        <v>96926</v>
      </c>
      <c r="AZ1846" s="231" t="s">
        <v>343</v>
      </c>
      <c r="BA1846" s="230" t="s">
        <v>4096</v>
      </c>
      <c r="BB1846" s="229" t="s">
        <v>2402</v>
      </c>
      <c r="BD1846" s="226" t="s">
        <v>4095</v>
      </c>
      <c r="BE1846" s="1" t="s">
        <v>327</v>
      </c>
      <c r="BF1846" t="s">
        <v>2401</v>
      </c>
      <c r="BH1846" s="1" t="str">
        <f t="shared" si="344"/>
        <v/>
      </c>
      <c r="BI1846" s="1" t="s">
        <v>6096</v>
      </c>
      <c r="BK1846" s="7" t="str">
        <f t="shared" si="345"/>
        <v>FALSE</v>
      </c>
      <c r="BL1846" s="227" t="s">
        <v>2403</v>
      </c>
      <c r="BM1846" s="1" t="b">
        <f t="shared" si="352"/>
        <v>0</v>
      </c>
      <c r="BQ1846"/>
      <c r="BR1846" s="1" t="str">
        <f t="shared" si="346"/>
        <v/>
      </c>
      <c r="BS1846" s="1" t="s">
        <v>6096</v>
      </c>
      <c r="BU1846" s="7" t="str">
        <f t="shared" si="347"/>
        <v>FALSE</v>
      </c>
      <c r="BV1846" s="227" t="s">
        <v>2403</v>
      </c>
      <c r="BW1846" s="1" t="b">
        <f t="shared" si="353"/>
        <v>0</v>
      </c>
      <c r="BZ1846" s="1" t="str">
        <f t="shared" si="348"/>
        <v/>
      </c>
      <c r="CA1846" s="1" t="s">
        <v>6096</v>
      </c>
      <c r="CC1846" s="7" t="str">
        <f t="shared" si="349"/>
        <v>FALSE</v>
      </c>
      <c r="CD1846" s="227" t="s">
        <v>2403</v>
      </c>
      <c r="CE1846" s="1" t="b">
        <f t="shared" si="354"/>
        <v>0</v>
      </c>
      <c r="CI1846"/>
      <c r="CJ1846" s="1" t="str">
        <f t="shared" si="350"/>
        <v/>
      </c>
      <c r="CK1846" s="1" t="s">
        <v>6096</v>
      </c>
      <c r="CM1846" s="7" t="str">
        <f t="shared" si="351"/>
        <v>FALSE</v>
      </c>
      <c r="CN1846" s="227" t="s">
        <v>2403</v>
      </c>
      <c r="CO1846" s="1" t="b">
        <f t="shared" si="355"/>
        <v>0</v>
      </c>
    </row>
    <row r="1847" spans="48:93" ht="18" x14ac:dyDescent="0.25">
      <c r="AV1847" s="226" t="s">
        <v>2403</v>
      </c>
      <c r="AW1847" s="227" t="s">
        <v>4097</v>
      </c>
      <c r="AX1847" s="227" t="s">
        <v>2748</v>
      </c>
      <c r="AY1847" s="232">
        <v>13769</v>
      </c>
      <c r="AZ1847" s="228" t="s">
        <v>326</v>
      </c>
      <c r="BA1847" s="227" t="s">
        <v>4097</v>
      </c>
      <c r="BB1847" s="226" t="s">
        <v>2403</v>
      </c>
      <c r="BD1847" s="229" t="s">
        <v>4096</v>
      </c>
      <c r="BE1847" s="1" t="s">
        <v>343</v>
      </c>
      <c r="BF1847" t="s">
        <v>2402</v>
      </c>
      <c r="BH1847" s="1" t="str">
        <f t="shared" si="344"/>
        <v/>
      </c>
      <c r="BI1847" s="1" t="s">
        <v>6097</v>
      </c>
      <c r="BK1847" s="7" t="str">
        <f t="shared" si="345"/>
        <v>FALSE</v>
      </c>
      <c r="BL1847" s="230" t="s">
        <v>2404</v>
      </c>
      <c r="BM1847" s="1" t="b">
        <f t="shared" si="352"/>
        <v>0</v>
      </c>
      <c r="BQ1847"/>
      <c r="BR1847" s="1" t="str">
        <f t="shared" si="346"/>
        <v/>
      </c>
      <c r="BS1847" s="1" t="s">
        <v>6097</v>
      </c>
      <c r="BU1847" s="7" t="str">
        <f t="shared" si="347"/>
        <v>FALSE</v>
      </c>
      <c r="BV1847" s="230" t="s">
        <v>2404</v>
      </c>
      <c r="BW1847" s="1" t="b">
        <f t="shared" si="353"/>
        <v>0</v>
      </c>
      <c r="BZ1847" s="1" t="str">
        <f t="shared" si="348"/>
        <v/>
      </c>
      <c r="CA1847" s="1" t="s">
        <v>6097</v>
      </c>
      <c r="CC1847" s="7" t="str">
        <f t="shared" si="349"/>
        <v>FALSE</v>
      </c>
      <c r="CD1847" s="230" t="s">
        <v>2404</v>
      </c>
      <c r="CE1847" s="1" t="b">
        <f t="shared" si="354"/>
        <v>0</v>
      </c>
      <c r="CI1847"/>
      <c r="CJ1847" s="1" t="str">
        <f t="shared" si="350"/>
        <v/>
      </c>
      <c r="CK1847" s="1" t="s">
        <v>6097</v>
      </c>
      <c r="CM1847" s="7" t="str">
        <f t="shared" si="351"/>
        <v>FALSE</v>
      </c>
      <c r="CN1847" s="230" t="s">
        <v>2404</v>
      </c>
      <c r="CO1847" s="1" t="b">
        <f t="shared" si="355"/>
        <v>0</v>
      </c>
    </row>
    <row r="1848" spans="48:93" ht="18" x14ac:dyDescent="0.25">
      <c r="AV1848" s="229" t="s">
        <v>2404</v>
      </c>
      <c r="AW1848" s="230" t="s">
        <v>4097</v>
      </c>
      <c r="AX1848" s="230" t="s">
        <v>2619</v>
      </c>
      <c r="AY1848" s="233">
        <v>70423</v>
      </c>
      <c r="AZ1848" s="231" t="s">
        <v>329</v>
      </c>
      <c r="BA1848" s="230" t="s">
        <v>4097</v>
      </c>
      <c r="BB1848" s="229" t="s">
        <v>2404</v>
      </c>
      <c r="BD1848" s="226" t="s">
        <v>4097</v>
      </c>
      <c r="BE1848" s="1" t="s">
        <v>326</v>
      </c>
      <c r="BF1848" t="s">
        <v>2403</v>
      </c>
      <c r="BH1848" s="1" t="str">
        <f t="shared" si="344"/>
        <v/>
      </c>
      <c r="BI1848" s="1" t="s">
        <v>6098</v>
      </c>
      <c r="BK1848" s="7" t="str">
        <f t="shared" si="345"/>
        <v>FALSE</v>
      </c>
      <c r="BL1848" s="227" t="s">
        <v>2405</v>
      </c>
      <c r="BM1848" s="1" t="b">
        <f t="shared" si="352"/>
        <v>0</v>
      </c>
      <c r="BQ1848"/>
      <c r="BR1848" s="1" t="str">
        <f t="shared" si="346"/>
        <v/>
      </c>
      <c r="BS1848" s="1" t="s">
        <v>6098</v>
      </c>
      <c r="BU1848" s="7" t="str">
        <f t="shared" si="347"/>
        <v>FALSE</v>
      </c>
      <c r="BV1848" s="227" t="s">
        <v>2405</v>
      </c>
      <c r="BW1848" s="1" t="b">
        <f t="shared" si="353"/>
        <v>0</v>
      </c>
      <c r="BZ1848" s="1" t="str">
        <f t="shared" si="348"/>
        <v/>
      </c>
      <c r="CA1848" s="1" t="s">
        <v>6098</v>
      </c>
      <c r="CC1848" s="7" t="str">
        <f t="shared" si="349"/>
        <v>FALSE</v>
      </c>
      <c r="CD1848" s="227" t="s">
        <v>2405</v>
      </c>
      <c r="CE1848" s="1" t="b">
        <f t="shared" si="354"/>
        <v>0</v>
      </c>
      <c r="CI1848"/>
      <c r="CJ1848" s="1" t="str">
        <f t="shared" si="350"/>
        <v/>
      </c>
      <c r="CK1848" s="1" t="s">
        <v>6098</v>
      </c>
      <c r="CM1848" s="7" t="str">
        <f t="shared" si="351"/>
        <v>FALSE</v>
      </c>
      <c r="CN1848" s="227" t="s">
        <v>2405</v>
      </c>
      <c r="CO1848" s="1" t="b">
        <f t="shared" si="355"/>
        <v>0</v>
      </c>
    </row>
    <row r="1849" spans="48:93" ht="18" x14ac:dyDescent="0.25">
      <c r="AV1849" s="226" t="s">
        <v>2405</v>
      </c>
      <c r="AW1849" s="227" t="s">
        <v>4097</v>
      </c>
      <c r="AX1849" s="227" t="s">
        <v>2854</v>
      </c>
      <c r="AY1849" s="232">
        <v>16287</v>
      </c>
      <c r="AZ1849" s="228" t="s">
        <v>358</v>
      </c>
      <c r="BA1849" s="227" t="s">
        <v>4097</v>
      </c>
      <c r="BB1849" s="226" t="s">
        <v>2405</v>
      </c>
      <c r="BD1849" s="229" t="s">
        <v>4097</v>
      </c>
      <c r="BE1849" s="1" t="s">
        <v>329</v>
      </c>
      <c r="BF1849" t="s">
        <v>2404</v>
      </c>
      <c r="BH1849" s="1" t="str">
        <f t="shared" si="344"/>
        <v/>
      </c>
      <c r="BI1849" s="1" t="s">
        <v>6099</v>
      </c>
      <c r="BK1849" s="7" t="str">
        <f t="shared" si="345"/>
        <v>FALSE</v>
      </c>
      <c r="BL1849" s="230" t="s">
        <v>2406</v>
      </c>
      <c r="BM1849" s="1" t="b">
        <f t="shared" si="352"/>
        <v>0</v>
      </c>
      <c r="BQ1849"/>
      <c r="BR1849" s="1" t="str">
        <f t="shared" si="346"/>
        <v/>
      </c>
      <c r="BS1849" s="1" t="s">
        <v>6099</v>
      </c>
      <c r="BU1849" s="7" t="str">
        <f t="shared" si="347"/>
        <v>FALSE</v>
      </c>
      <c r="BV1849" s="230" t="s">
        <v>2406</v>
      </c>
      <c r="BW1849" s="1" t="b">
        <f t="shared" si="353"/>
        <v>0</v>
      </c>
      <c r="BZ1849" s="1" t="str">
        <f t="shared" si="348"/>
        <v/>
      </c>
      <c r="CA1849" s="1" t="s">
        <v>6099</v>
      </c>
      <c r="CC1849" s="7" t="str">
        <f t="shared" si="349"/>
        <v>FALSE</v>
      </c>
      <c r="CD1849" s="230" t="s">
        <v>2406</v>
      </c>
      <c r="CE1849" s="1" t="b">
        <f t="shared" si="354"/>
        <v>0</v>
      </c>
      <c r="CI1849"/>
      <c r="CJ1849" s="1" t="str">
        <f t="shared" si="350"/>
        <v/>
      </c>
      <c r="CK1849" s="1" t="s">
        <v>6099</v>
      </c>
      <c r="CM1849" s="7" t="str">
        <f t="shared" si="351"/>
        <v>FALSE</v>
      </c>
      <c r="CN1849" s="230" t="s">
        <v>2406</v>
      </c>
      <c r="CO1849" s="1" t="b">
        <f t="shared" si="355"/>
        <v>0</v>
      </c>
    </row>
    <row r="1850" spans="48:93" ht="18" x14ac:dyDescent="0.25">
      <c r="AV1850" s="229" t="s">
        <v>2406</v>
      </c>
      <c r="AW1850" s="230" t="s">
        <v>4097</v>
      </c>
      <c r="AX1850" s="230" t="s">
        <v>2606</v>
      </c>
      <c r="AY1850" s="233">
        <v>16289</v>
      </c>
      <c r="AZ1850" s="231" t="s">
        <v>373</v>
      </c>
      <c r="BA1850" s="230" t="s">
        <v>4097</v>
      </c>
      <c r="BB1850" s="229" t="s">
        <v>2406</v>
      </c>
      <c r="BD1850" s="226" t="s">
        <v>4097</v>
      </c>
      <c r="BE1850" s="1" t="s">
        <v>358</v>
      </c>
      <c r="BF1850" t="s">
        <v>2405</v>
      </c>
      <c r="BH1850" s="1" t="str">
        <f t="shared" si="344"/>
        <v/>
      </c>
      <c r="BI1850" s="1" t="s">
        <v>6100</v>
      </c>
      <c r="BK1850" s="7" t="str">
        <f t="shared" si="345"/>
        <v>FALSE</v>
      </c>
      <c r="BL1850" s="227" t="s">
        <v>2407</v>
      </c>
      <c r="BM1850" s="1" t="b">
        <f t="shared" si="352"/>
        <v>0</v>
      </c>
      <c r="BQ1850"/>
      <c r="BR1850" s="1" t="str">
        <f t="shared" si="346"/>
        <v/>
      </c>
      <c r="BS1850" s="1" t="s">
        <v>6100</v>
      </c>
      <c r="BU1850" s="7" t="str">
        <f t="shared" si="347"/>
        <v>FALSE</v>
      </c>
      <c r="BV1850" s="227" t="s">
        <v>2407</v>
      </c>
      <c r="BW1850" s="1" t="b">
        <f t="shared" si="353"/>
        <v>0</v>
      </c>
      <c r="BZ1850" s="1" t="str">
        <f t="shared" si="348"/>
        <v/>
      </c>
      <c r="CA1850" s="1" t="s">
        <v>6100</v>
      </c>
      <c r="CC1850" s="7" t="str">
        <f t="shared" si="349"/>
        <v>FALSE</v>
      </c>
      <c r="CD1850" s="227" t="s">
        <v>2407</v>
      </c>
      <c r="CE1850" s="1" t="b">
        <f t="shared" si="354"/>
        <v>0</v>
      </c>
      <c r="CI1850"/>
      <c r="CJ1850" s="1" t="str">
        <f t="shared" si="350"/>
        <v/>
      </c>
      <c r="CK1850" s="1" t="s">
        <v>6100</v>
      </c>
      <c r="CM1850" s="7" t="str">
        <f t="shared" si="351"/>
        <v>FALSE</v>
      </c>
      <c r="CN1850" s="227" t="s">
        <v>2407</v>
      </c>
      <c r="CO1850" s="1" t="b">
        <f t="shared" si="355"/>
        <v>0</v>
      </c>
    </row>
    <row r="1851" spans="48:93" ht="18" x14ac:dyDescent="0.25">
      <c r="AV1851" s="226" t="s">
        <v>2407</v>
      </c>
      <c r="AW1851" s="227" t="s">
        <v>4098</v>
      </c>
      <c r="AX1851" s="227" t="s">
        <v>2606</v>
      </c>
      <c r="AY1851" s="232">
        <v>74661</v>
      </c>
      <c r="AZ1851" s="228" t="s">
        <v>373</v>
      </c>
      <c r="BA1851" s="227" t="s">
        <v>4098</v>
      </c>
      <c r="BB1851" s="226" t="s">
        <v>2407</v>
      </c>
      <c r="BD1851" s="229" t="s">
        <v>4097</v>
      </c>
      <c r="BE1851" s="1" t="s">
        <v>373</v>
      </c>
      <c r="BF1851" t="s">
        <v>2406</v>
      </c>
      <c r="BH1851" s="1" t="str">
        <f t="shared" si="344"/>
        <v/>
      </c>
      <c r="BI1851" s="1" t="s">
        <v>6101</v>
      </c>
      <c r="BK1851" s="7" t="str">
        <f t="shared" si="345"/>
        <v>FALSE</v>
      </c>
      <c r="BL1851" s="230" t="s">
        <v>2408</v>
      </c>
      <c r="BM1851" s="1" t="b">
        <f t="shared" si="352"/>
        <v>0</v>
      </c>
      <c r="BQ1851"/>
      <c r="BR1851" s="1" t="str">
        <f t="shared" si="346"/>
        <v/>
      </c>
      <c r="BS1851" s="1" t="s">
        <v>6101</v>
      </c>
      <c r="BU1851" s="7" t="str">
        <f t="shared" si="347"/>
        <v>FALSE</v>
      </c>
      <c r="BV1851" s="230" t="s">
        <v>2408</v>
      </c>
      <c r="BW1851" s="1" t="b">
        <f t="shared" si="353"/>
        <v>0</v>
      </c>
      <c r="BZ1851" s="1" t="str">
        <f t="shared" si="348"/>
        <v/>
      </c>
      <c r="CA1851" s="1" t="s">
        <v>6101</v>
      </c>
      <c r="CC1851" s="7" t="str">
        <f t="shared" si="349"/>
        <v>FALSE</v>
      </c>
      <c r="CD1851" s="230" t="s">
        <v>2408</v>
      </c>
      <c r="CE1851" s="1" t="b">
        <f t="shared" si="354"/>
        <v>0</v>
      </c>
      <c r="CI1851"/>
      <c r="CJ1851" s="1" t="str">
        <f t="shared" si="350"/>
        <v/>
      </c>
      <c r="CK1851" s="1" t="s">
        <v>6101</v>
      </c>
      <c r="CM1851" s="7" t="str">
        <f t="shared" si="351"/>
        <v>FALSE</v>
      </c>
      <c r="CN1851" s="230" t="s">
        <v>2408</v>
      </c>
      <c r="CO1851" s="1" t="b">
        <f t="shared" si="355"/>
        <v>0</v>
      </c>
    </row>
    <row r="1852" spans="48:93" ht="18" x14ac:dyDescent="0.25">
      <c r="AV1852" s="229" t="s">
        <v>2408</v>
      </c>
      <c r="AW1852" s="230" t="s">
        <v>4099</v>
      </c>
      <c r="AX1852" s="230" t="s">
        <v>2612</v>
      </c>
      <c r="AY1852" s="233">
        <v>72320</v>
      </c>
      <c r="AZ1852" s="231" t="s">
        <v>334</v>
      </c>
      <c r="BA1852" s="230" t="s">
        <v>4099</v>
      </c>
      <c r="BB1852" s="229" t="s">
        <v>2408</v>
      </c>
      <c r="BD1852" s="226" t="s">
        <v>4098</v>
      </c>
      <c r="BE1852" s="1" t="s">
        <v>373</v>
      </c>
      <c r="BF1852" t="s">
        <v>2407</v>
      </c>
      <c r="BH1852" s="1" t="str">
        <f t="shared" si="344"/>
        <v/>
      </c>
      <c r="BI1852" s="1" t="s">
        <v>6102</v>
      </c>
      <c r="BK1852" s="7" t="str">
        <f t="shared" si="345"/>
        <v>FALSE</v>
      </c>
      <c r="BL1852" s="227" t="s">
        <v>2409</v>
      </c>
      <c r="BM1852" s="1" t="b">
        <f t="shared" si="352"/>
        <v>0</v>
      </c>
      <c r="BQ1852"/>
      <c r="BR1852" s="1" t="str">
        <f t="shared" si="346"/>
        <v/>
      </c>
      <c r="BS1852" s="1" t="s">
        <v>6102</v>
      </c>
      <c r="BU1852" s="7" t="str">
        <f t="shared" si="347"/>
        <v>FALSE</v>
      </c>
      <c r="BV1852" s="227" t="s">
        <v>2409</v>
      </c>
      <c r="BW1852" s="1" t="b">
        <f t="shared" si="353"/>
        <v>0</v>
      </c>
      <c r="BZ1852" s="1" t="str">
        <f t="shared" si="348"/>
        <v/>
      </c>
      <c r="CA1852" s="1" t="s">
        <v>6102</v>
      </c>
      <c r="CC1852" s="7" t="str">
        <f t="shared" si="349"/>
        <v>FALSE</v>
      </c>
      <c r="CD1852" s="227" t="s">
        <v>2409</v>
      </c>
      <c r="CE1852" s="1" t="b">
        <f t="shared" si="354"/>
        <v>0</v>
      </c>
      <c r="CI1852"/>
      <c r="CJ1852" s="1" t="str">
        <f t="shared" si="350"/>
        <v/>
      </c>
      <c r="CK1852" s="1" t="s">
        <v>6102</v>
      </c>
      <c r="CM1852" s="7" t="str">
        <f t="shared" si="351"/>
        <v>FALSE</v>
      </c>
      <c r="CN1852" s="227" t="s">
        <v>2409</v>
      </c>
      <c r="CO1852" s="1" t="b">
        <f t="shared" si="355"/>
        <v>0</v>
      </c>
    </row>
    <row r="1853" spans="48:93" ht="18" x14ac:dyDescent="0.25">
      <c r="AV1853" s="226" t="s">
        <v>2409</v>
      </c>
      <c r="AW1853" s="227" t="s">
        <v>4100</v>
      </c>
      <c r="AX1853" s="227" t="s">
        <v>2614</v>
      </c>
      <c r="AY1853" s="232">
        <v>13830</v>
      </c>
      <c r="AZ1853" s="228" t="s">
        <v>372</v>
      </c>
      <c r="BA1853" s="227" t="s">
        <v>4100</v>
      </c>
      <c r="BB1853" s="226" t="s">
        <v>2409</v>
      </c>
      <c r="BD1853" s="229" t="s">
        <v>4099</v>
      </c>
      <c r="BE1853" s="1" t="s">
        <v>334</v>
      </c>
      <c r="BF1853" t="s">
        <v>2408</v>
      </c>
      <c r="BH1853" s="1" t="str">
        <f t="shared" si="344"/>
        <v/>
      </c>
      <c r="BI1853" s="1" t="s">
        <v>6103</v>
      </c>
      <c r="BK1853" s="7" t="str">
        <f t="shared" si="345"/>
        <v>FALSE</v>
      </c>
      <c r="BL1853" s="230" t="s">
        <v>2410</v>
      </c>
      <c r="BM1853" s="1" t="b">
        <f t="shared" si="352"/>
        <v>0</v>
      </c>
      <c r="BQ1853"/>
      <c r="BR1853" s="1" t="str">
        <f t="shared" si="346"/>
        <v/>
      </c>
      <c r="BS1853" s="1" t="s">
        <v>6103</v>
      </c>
      <c r="BU1853" s="7" t="str">
        <f t="shared" si="347"/>
        <v>FALSE</v>
      </c>
      <c r="BV1853" s="230" t="s">
        <v>2410</v>
      </c>
      <c r="BW1853" s="1" t="b">
        <f t="shared" si="353"/>
        <v>0</v>
      </c>
      <c r="BZ1853" s="1" t="str">
        <f t="shared" si="348"/>
        <v/>
      </c>
      <c r="CA1853" s="1" t="s">
        <v>6103</v>
      </c>
      <c r="CC1853" s="7" t="str">
        <f t="shared" si="349"/>
        <v>FALSE</v>
      </c>
      <c r="CD1853" s="230" t="s">
        <v>2410</v>
      </c>
      <c r="CE1853" s="1" t="b">
        <f t="shared" si="354"/>
        <v>0</v>
      </c>
      <c r="CI1853"/>
      <c r="CJ1853" s="1" t="str">
        <f t="shared" si="350"/>
        <v/>
      </c>
      <c r="CK1853" s="1" t="s">
        <v>6103</v>
      </c>
      <c r="CM1853" s="7" t="str">
        <f t="shared" si="351"/>
        <v>FALSE</v>
      </c>
      <c r="CN1853" s="230" t="s">
        <v>2410</v>
      </c>
      <c r="CO1853" s="1" t="b">
        <f t="shared" si="355"/>
        <v>0</v>
      </c>
    </row>
    <row r="1854" spans="48:93" ht="18" x14ac:dyDescent="0.25">
      <c r="AV1854" s="229" t="s">
        <v>2410</v>
      </c>
      <c r="AW1854" s="230" t="s">
        <v>4101</v>
      </c>
      <c r="AX1854" s="230" t="s">
        <v>2619</v>
      </c>
      <c r="AY1854" s="233">
        <v>13832</v>
      </c>
      <c r="AZ1854" s="231" t="s">
        <v>329</v>
      </c>
      <c r="BA1854" s="230" t="s">
        <v>4101</v>
      </c>
      <c r="BB1854" s="229" t="s">
        <v>2410</v>
      </c>
      <c r="BD1854" s="226" t="s">
        <v>4100</v>
      </c>
      <c r="BE1854" s="1" t="s">
        <v>372</v>
      </c>
      <c r="BF1854" t="s">
        <v>2409</v>
      </c>
      <c r="BH1854" s="1" t="str">
        <f t="shared" si="344"/>
        <v/>
      </c>
      <c r="BI1854" s="1" t="s">
        <v>6104</v>
      </c>
      <c r="BK1854" s="7" t="str">
        <f t="shared" si="345"/>
        <v>FALSE</v>
      </c>
      <c r="BL1854" s="227" t="s">
        <v>2411</v>
      </c>
      <c r="BM1854" s="1" t="b">
        <f t="shared" si="352"/>
        <v>0</v>
      </c>
      <c r="BQ1854"/>
      <c r="BR1854" s="1" t="str">
        <f t="shared" si="346"/>
        <v/>
      </c>
      <c r="BS1854" s="1" t="s">
        <v>6104</v>
      </c>
      <c r="BU1854" s="7" t="str">
        <f t="shared" si="347"/>
        <v>FALSE</v>
      </c>
      <c r="BV1854" s="227" t="s">
        <v>2411</v>
      </c>
      <c r="BW1854" s="1" t="b">
        <f t="shared" si="353"/>
        <v>0</v>
      </c>
      <c r="BZ1854" s="1" t="str">
        <f t="shared" si="348"/>
        <v/>
      </c>
      <c r="CA1854" s="1" t="s">
        <v>6104</v>
      </c>
      <c r="CC1854" s="7" t="str">
        <f t="shared" si="349"/>
        <v>FALSE</v>
      </c>
      <c r="CD1854" s="227" t="s">
        <v>2411</v>
      </c>
      <c r="CE1854" s="1" t="b">
        <f t="shared" si="354"/>
        <v>0</v>
      </c>
      <c r="CI1854"/>
      <c r="CJ1854" s="1" t="str">
        <f t="shared" si="350"/>
        <v/>
      </c>
      <c r="CK1854" s="1" t="s">
        <v>6104</v>
      </c>
      <c r="CM1854" s="7" t="str">
        <f t="shared" si="351"/>
        <v>FALSE</v>
      </c>
      <c r="CN1854" s="227" t="s">
        <v>2411</v>
      </c>
      <c r="CO1854" s="1" t="b">
        <f t="shared" si="355"/>
        <v>0</v>
      </c>
    </row>
    <row r="1855" spans="48:93" ht="18" x14ac:dyDescent="0.25">
      <c r="AV1855" s="226" t="s">
        <v>2411</v>
      </c>
      <c r="AW1855" s="227" t="s">
        <v>4102</v>
      </c>
      <c r="AX1855" s="227" t="s">
        <v>2612</v>
      </c>
      <c r="AY1855" s="232">
        <v>13837</v>
      </c>
      <c r="AZ1855" s="228" t="s">
        <v>334</v>
      </c>
      <c r="BA1855" s="227" t="s">
        <v>4102</v>
      </c>
      <c r="BB1855" s="226" t="s">
        <v>2411</v>
      </c>
      <c r="BD1855" s="229" t="s">
        <v>4101</v>
      </c>
      <c r="BE1855" s="1" t="s">
        <v>329</v>
      </c>
      <c r="BF1855" t="s">
        <v>2410</v>
      </c>
      <c r="BH1855" s="1" t="str">
        <f t="shared" si="344"/>
        <v/>
      </c>
      <c r="BI1855" s="1" t="s">
        <v>6105</v>
      </c>
      <c r="BK1855" s="7" t="str">
        <f t="shared" si="345"/>
        <v>FALSE</v>
      </c>
      <c r="BL1855" s="230" t="s">
        <v>2412</v>
      </c>
      <c r="BM1855" s="1" t="b">
        <f t="shared" si="352"/>
        <v>0</v>
      </c>
      <c r="BQ1855"/>
      <c r="BR1855" s="1" t="str">
        <f t="shared" si="346"/>
        <v/>
      </c>
      <c r="BS1855" s="1" t="s">
        <v>6105</v>
      </c>
      <c r="BU1855" s="7" t="str">
        <f t="shared" si="347"/>
        <v>FALSE</v>
      </c>
      <c r="BV1855" s="230" t="s">
        <v>2412</v>
      </c>
      <c r="BW1855" s="1" t="b">
        <f t="shared" si="353"/>
        <v>0</v>
      </c>
      <c r="BZ1855" s="1" t="str">
        <f t="shared" si="348"/>
        <v/>
      </c>
      <c r="CA1855" s="1" t="s">
        <v>6105</v>
      </c>
      <c r="CC1855" s="7" t="str">
        <f t="shared" si="349"/>
        <v>FALSE</v>
      </c>
      <c r="CD1855" s="230" t="s">
        <v>2412</v>
      </c>
      <c r="CE1855" s="1" t="b">
        <f t="shared" si="354"/>
        <v>0</v>
      </c>
      <c r="CI1855"/>
      <c r="CJ1855" s="1" t="str">
        <f t="shared" si="350"/>
        <v/>
      </c>
      <c r="CK1855" s="1" t="s">
        <v>6105</v>
      </c>
      <c r="CM1855" s="7" t="str">
        <f t="shared" si="351"/>
        <v>FALSE</v>
      </c>
      <c r="CN1855" s="230" t="s">
        <v>2412</v>
      </c>
      <c r="CO1855" s="1" t="b">
        <f t="shared" si="355"/>
        <v>0</v>
      </c>
    </row>
    <row r="1856" spans="48:93" ht="18" x14ac:dyDescent="0.25">
      <c r="AV1856" s="229" t="s">
        <v>2412</v>
      </c>
      <c r="AW1856" s="230" t="s">
        <v>4103</v>
      </c>
      <c r="AX1856" s="230" t="s">
        <v>2614</v>
      </c>
      <c r="AY1856" s="233">
        <v>13863</v>
      </c>
      <c r="AZ1856" s="231" t="s">
        <v>372</v>
      </c>
      <c r="BA1856" s="230" t="s">
        <v>4103</v>
      </c>
      <c r="BB1856" s="229" t="s">
        <v>2412</v>
      </c>
      <c r="BD1856" s="226" t="s">
        <v>4102</v>
      </c>
      <c r="BE1856" s="1" t="s">
        <v>334</v>
      </c>
      <c r="BF1856" t="s">
        <v>2411</v>
      </c>
      <c r="BH1856" s="1" t="str">
        <f t="shared" si="344"/>
        <v/>
      </c>
      <c r="BI1856" s="1" t="s">
        <v>6106</v>
      </c>
      <c r="BK1856" s="7" t="str">
        <f t="shared" si="345"/>
        <v>FALSE</v>
      </c>
      <c r="BL1856" s="227" t="s">
        <v>2413</v>
      </c>
      <c r="BM1856" s="1" t="b">
        <f t="shared" si="352"/>
        <v>0</v>
      </c>
      <c r="BQ1856"/>
      <c r="BR1856" s="1" t="str">
        <f t="shared" si="346"/>
        <v/>
      </c>
      <c r="BS1856" s="1" t="s">
        <v>6106</v>
      </c>
      <c r="BU1856" s="7" t="str">
        <f t="shared" si="347"/>
        <v>FALSE</v>
      </c>
      <c r="BV1856" s="227" t="s">
        <v>2413</v>
      </c>
      <c r="BW1856" s="1" t="b">
        <f t="shared" si="353"/>
        <v>0</v>
      </c>
      <c r="BZ1856" s="1" t="str">
        <f t="shared" si="348"/>
        <v/>
      </c>
      <c r="CA1856" s="1" t="s">
        <v>6106</v>
      </c>
      <c r="CC1856" s="7" t="str">
        <f t="shared" si="349"/>
        <v>FALSE</v>
      </c>
      <c r="CD1856" s="227" t="s">
        <v>2413</v>
      </c>
      <c r="CE1856" s="1" t="b">
        <f t="shared" si="354"/>
        <v>0</v>
      </c>
      <c r="CI1856"/>
      <c r="CJ1856" s="1" t="str">
        <f t="shared" si="350"/>
        <v/>
      </c>
      <c r="CK1856" s="1" t="s">
        <v>6106</v>
      </c>
      <c r="CM1856" s="7" t="str">
        <f t="shared" si="351"/>
        <v>FALSE</v>
      </c>
      <c r="CN1856" s="227" t="s">
        <v>2413</v>
      </c>
      <c r="CO1856" s="1" t="b">
        <f t="shared" si="355"/>
        <v>0</v>
      </c>
    </row>
    <row r="1857" spans="48:93" ht="18" x14ac:dyDescent="0.25">
      <c r="AV1857" s="226" t="s">
        <v>2413</v>
      </c>
      <c r="AW1857" s="227" t="s">
        <v>4104</v>
      </c>
      <c r="AX1857" s="227" t="s">
        <v>2768</v>
      </c>
      <c r="AY1857" s="232">
        <v>56014</v>
      </c>
      <c r="AZ1857" s="228" t="s">
        <v>381</v>
      </c>
      <c r="BA1857" s="227" t="s">
        <v>4104</v>
      </c>
      <c r="BB1857" s="226" t="s">
        <v>2413</v>
      </c>
      <c r="BD1857" s="229" t="s">
        <v>4103</v>
      </c>
      <c r="BE1857" s="1" t="s">
        <v>372</v>
      </c>
      <c r="BF1857" t="s">
        <v>2412</v>
      </c>
      <c r="BH1857" s="1" t="str">
        <f t="shared" si="344"/>
        <v/>
      </c>
      <c r="BI1857" s="1" t="s">
        <v>6107</v>
      </c>
      <c r="BK1857" s="7" t="str">
        <f t="shared" si="345"/>
        <v>FALSE</v>
      </c>
      <c r="BL1857" s="230" t="s">
        <v>2414</v>
      </c>
      <c r="BM1857" s="1" t="b">
        <f t="shared" si="352"/>
        <v>0</v>
      </c>
      <c r="BQ1857"/>
      <c r="BR1857" s="1" t="str">
        <f t="shared" si="346"/>
        <v/>
      </c>
      <c r="BS1857" s="1" t="s">
        <v>6107</v>
      </c>
      <c r="BU1857" s="7" t="str">
        <f t="shared" si="347"/>
        <v>FALSE</v>
      </c>
      <c r="BV1857" s="230" t="s">
        <v>2414</v>
      </c>
      <c r="BW1857" s="1" t="b">
        <f t="shared" si="353"/>
        <v>0</v>
      </c>
      <c r="BZ1857" s="1" t="str">
        <f t="shared" si="348"/>
        <v/>
      </c>
      <c r="CA1857" s="1" t="s">
        <v>6107</v>
      </c>
      <c r="CC1857" s="7" t="str">
        <f t="shared" si="349"/>
        <v>FALSE</v>
      </c>
      <c r="CD1857" s="230" t="s">
        <v>2414</v>
      </c>
      <c r="CE1857" s="1" t="b">
        <f t="shared" si="354"/>
        <v>0</v>
      </c>
      <c r="CI1857"/>
      <c r="CJ1857" s="1" t="str">
        <f t="shared" si="350"/>
        <v/>
      </c>
      <c r="CK1857" s="1" t="s">
        <v>6107</v>
      </c>
      <c r="CM1857" s="7" t="str">
        <f t="shared" si="351"/>
        <v>FALSE</v>
      </c>
      <c r="CN1857" s="230" t="s">
        <v>2414</v>
      </c>
      <c r="CO1857" s="1" t="b">
        <f t="shared" si="355"/>
        <v>0</v>
      </c>
    </row>
    <row r="1858" spans="48:93" ht="18" x14ac:dyDescent="0.25">
      <c r="AV1858" s="229" t="s">
        <v>2414</v>
      </c>
      <c r="AW1858" s="230" t="s">
        <v>4105</v>
      </c>
      <c r="AX1858" s="230" t="s">
        <v>2674</v>
      </c>
      <c r="AY1858" s="233">
        <v>13878</v>
      </c>
      <c r="AZ1858" s="231" t="s">
        <v>327</v>
      </c>
      <c r="BA1858" s="230" t="s">
        <v>4105</v>
      </c>
      <c r="BB1858" s="229" t="s">
        <v>2414</v>
      </c>
      <c r="BD1858" s="226" t="s">
        <v>4104</v>
      </c>
      <c r="BE1858" s="1" t="s">
        <v>381</v>
      </c>
      <c r="BF1858" t="s">
        <v>2413</v>
      </c>
      <c r="BH1858" s="1" t="str">
        <f t="shared" si="344"/>
        <v/>
      </c>
      <c r="BI1858" s="1" t="s">
        <v>6108</v>
      </c>
      <c r="BK1858" s="7" t="str">
        <f t="shared" si="345"/>
        <v>FALSE</v>
      </c>
      <c r="BL1858" s="227" t="s">
        <v>2415</v>
      </c>
      <c r="BM1858" s="1" t="b">
        <f t="shared" si="352"/>
        <v>0</v>
      </c>
      <c r="BQ1858"/>
      <c r="BR1858" s="1" t="str">
        <f t="shared" si="346"/>
        <v/>
      </c>
      <c r="BS1858" s="1" t="s">
        <v>6108</v>
      </c>
      <c r="BU1858" s="7" t="str">
        <f t="shared" si="347"/>
        <v>FALSE</v>
      </c>
      <c r="BV1858" s="227" t="s">
        <v>2415</v>
      </c>
      <c r="BW1858" s="1" t="b">
        <f t="shared" si="353"/>
        <v>0</v>
      </c>
      <c r="BZ1858" s="1" t="str">
        <f t="shared" si="348"/>
        <v/>
      </c>
      <c r="CA1858" s="1" t="s">
        <v>6108</v>
      </c>
      <c r="CC1858" s="7" t="str">
        <f t="shared" si="349"/>
        <v>FALSE</v>
      </c>
      <c r="CD1858" s="227" t="s">
        <v>2415</v>
      </c>
      <c r="CE1858" s="1" t="b">
        <f t="shared" si="354"/>
        <v>0</v>
      </c>
      <c r="CI1858"/>
      <c r="CJ1858" s="1" t="str">
        <f t="shared" si="350"/>
        <v/>
      </c>
      <c r="CK1858" s="1" t="s">
        <v>6108</v>
      </c>
      <c r="CM1858" s="7" t="str">
        <f t="shared" si="351"/>
        <v>FALSE</v>
      </c>
      <c r="CN1858" s="227" t="s">
        <v>2415</v>
      </c>
      <c r="CO1858" s="1" t="b">
        <f t="shared" si="355"/>
        <v>0</v>
      </c>
    </row>
    <row r="1859" spans="48:93" ht="18" x14ac:dyDescent="0.25">
      <c r="AV1859" s="226" t="s">
        <v>2415</v>
      </c>
      <c r="AW1859" s="227" t="s">
        <v>4105</v>
      </c>
      <c r="AX1859" s="227" t="s">
        <v>2631</v>
      </c>
      <c r="AY1859" s="232">
        <v>16290</v>
      </c>
      <c r="AZ1859" s="228" t="s">
        <v>338</v>
      </c>
      <c r="BA1859" s="227" t="s">
        <v>4105</v>
      </c>
      <c r="BB1859" s="226" t="s">
        <v>2415</v>
      </c>
      <c r="BD1859" s="229" t="s">
        <v>4105</v>
      </c>
      <c r="BE1859" s="1" t="s">
        <v>327</v>
      </c>
      <c r="BF1859" t="s">
        <v>2414</v>
      </c>
      <c r="BH1859" s="1" t="str">
        <f t="shared" si="344"/>
        <v/>
      </c>
      <c r="BI1859" s="1" t="s">
        <v>6109</v>
      </c>
      <c r="BK1859" s="7" t="str">
        <f t="shared" si="345"/>
        <v>FALSE</v>
      </c>
      <c r="BL1859" s="230" t="s">
        <v>2416</v>
      </c>
      <c r="BM1859" s="1" t="b">
        <f t="shared" si="352"/>
        <v>0</v>
      </c>
      <c r="BQ1859"/>
      <c r="BR1859" s="1" t="str">
        <f t="shared" si="346"/>
        <v/>
      </c>
      <c r="BS1859" s="1" t="s">
        <v>6109</v>
      </c>
      <c r="BU1859" s="7" t="str">
        <f t="shared" si="347"/>
        <v>FALSE</v>
      </c>
      <c r="BV1859" s="230" t="s">
        <v>2416</v>
      </c>
      <c r="BW1859" s="1" t="b">
        <f t="shared" si="353"/>
        <v>0</v>
      </c>
      <c r="BZ1859" s="1" t="str">
        <f t="shared" si="348"/>
        <v/>
      </c>
      <c r="CA1859" s="1" t="s">
        <v>6109</v>
      </c>
      <c r="CC1859" s="7" t="str">
        <f t="shared" si="349"/>
        <v>FALSE</v>
      </c>
      <c r="CD1859" s="230" t="s">
        <v>2416</v>
      </c>
      <c r="CE1859" s="1" t="b">
        <f t="shared" si="354"/>
        <v>0</v>
      </c>
      <c r="CI1859"/>
      <c r="CJ1859" s="1" t="str">
        <f t="shared" si="350"/>
        <v/>
      </c>
      <c r="CK1859" s="1" t="s">
        <v>6109</v>
      </c>
      <c r="CM1859" s="7" t="str">
        <f t="shared" si="351"/>
        <v>FALSE</v>
      </c>
      <c r="CN1859" s="230" t="s">
        <v>2416</v>
      </c>
      <c r="CO1859" s="1" t="b">
        <f t="shared" si="355"/>
        <v>0</v>
      </c>
    </row>
    <row r="1860" spans="48:93" ht="18" x14ac:dyDescent="0.25">
      <c r="AV1860" s="229" t="s">
        <v>2416</v>
      </c>
      <c r="AW1860" s="230" t="s">
        <v>4105</v>
      </c>
      <c r="AX1860" s="230" t="s">
        <v>2675</v>
      </c>
      <c r="AY1860" s="233">
        <v>16291</v>
      </c>
      <c r="AZ1860" s="231" t="s">
        <v>339</v>
      </c>
      <c r="BA1860" s="230" t="s">
        <v>4105</v>
      </c>
      <c r="BB1860" s="229" t="s">
        <v>2416</v>
      </c>
      <c r="BD1860" s="226" t="s">
        <v>4105</v>
      </c>
      <c r="BE1860" s="1" t="s">
        <v>338</v>
      </c>
      <c r="BF1860" t="s">
        <v>2415</v>
      </c>
      <c r="BH1860" s="1" t="str">
        <f t="shared" si="344"/>
        <v/>
      </c>
      <c r="BI1860" s="1" t="s">
        <v>6110</v>
      </c>
      <c r="BK1860" s="7" t="str">
        <f t="shared" si="345"/>
        <v>FALSE</v>
      </c>
      <c r="BL1860" s="227" t="s">
        <v>2417</v>
      </c>
      <c r="BM1860" s="1" t="b">
        <f t="shared" si="352"/>
        <v>0</v>
      </c>
      <c r="BQ1860"/>
      <c r="BR1860" s="1" t="str">
        <f t="shared" si="346"/>
        <v/>
      </c>
      <c r="BS1860" s="1" t="s">
        <v>6110</v>
      </c>
      <c r="BU1860" s="7" t="str">
        <f t="shared" si="347"/>
        <v>FALSE</v>
      </c>
      <c r="BV1860" s="227" t="s">
        <v>2417</v>
      </c>
      <c r="BW1860" s="1" t="b">
        <f t="shared" si="353"/>
        <v>0</v>
      </c>
      <c r="BZ1860" s="1" t="str">
        <f t="shared" si="348"/>
        <v/>
      </c>
      <c r="CA1860" s="1" t="s">
        <v>6110</v>
      </c>
      <c r="CC1860" s="7" t="str">
        <f t="shared" si="349"/>
        <v>FALSE</v>
      </c>
      <c r="CD1860" s="227" t="s">
        <v>2417</v>
      </c>
      <c r="CE1860" s="1" t="b">
        <f t="shared" si="354"/>
        <v>0</v>
      </c>
      <c r="CI1860"/>
      <c r="CJ1860" s="1" t="str">
        <f t="shared" si="350"/>
        <v/>
      </c>
      <c r="CK1860" s="1" t="s">
        <v>6110</v>
      </c>
      <c r="CM1860" s="7" t="str">
        <f t="shared" si="351"/>
        <v>FALSE</v>
      </c>
      <c r="CN1860" s="227" t="s">
        <v>2417</v>
      </c>
      <c r="CO1860" s="1" t="b">
        <f t="shared" si="355"/>
        <v>0</v>
      </c>
    </row>
    <row r="1861" spans="48:93" ht="18" x14ac:dyDescent="0.25">
      <c r="AV1861" s="226" t="s">
        <v>2417</v>
      </c>
      <c r="AW1861" s="227" t="s">
        <v>4105</v>
      </c>
      <c r="AX1861" s="227" t="s">
        <v>2676</v>
      </c>
      <c r="AY1861" s="232">
        <v>16292</v>
      </c>
      <c r="AZ1861" s="228" t="s">
        <v>342</v>
      </c>
      <c r="BA1861" s="227" t="s">
        <v>4105</v>
      </c>
      <c r="BB1861" s="226" t="s">
        <v>2417</v>
      </c>
      <c r="BD1861" s="229" t="s">
        <v>4105</v>
      </c>
      <c r="BE1861" s="1" t="s">
        <v>339</v>
      </c>
      <c r="BF1861" t="s">
        <v>2416</v>
      </c>
      <c r="BH1861" s="1" t="str">
        <f t="shared" si="344"/>
        <v/>
      </c>
      <c r="BI1861" s="1" t="s">
        <v>6111</v>
      </c>
      <c r="BK1861" s="7" t="str">
        <f t="shared" si="345"/>
        <v>FALSE</v>
      </c>
      <c r="BL1861" s="230" t="s">
        <v>2418</v>
      </c>
      <c r="BM1861" s="1" t="b">
        <f t="shared" si="352"/>
        <v>0</v>
      </c>
      <c r="BQ1861"/>
      <c r="BR1861" s="1" t="str">
        <f t="shared" si="346"/>
        <v/>
      </c>
      <c r="BS1861" s="1" t="s">
        <v>6111</v>
      </c>
      <c r="BU1861" s="7" t="str">
        <f t="shared" si="347"/>
        <v>FALSE</v>
      </c>
      <c r="BV1861" s="230" t="s">
        <v>2418</v>
      </c>
      <c r="BW1861" s="1" t="b">
        <f t="shared" si="353"/>
        <v>0</v>
      </c>
      <c r="BZ1861" s="1" t="str">
        <f t="shared" si="348"/>
        <v/>
      </c>
      <c r="CA1861" s="1" t="s">
        <v>6111</v>
      </c>
      <c r="CC1861" s="7" t="str">
        <f t="shared" si="349"/>
        <v>FALSE</v>
      </c>
      <c r="CD1861" s="230" t="s">
        <v>2418</v>
      </c>
      <c r="CE1861" s="1" t="b">
        <f t="shared" si="354"/>
        <v>0</v>
      </c>
      <c r="CI1861"/>
      <c r="CJ1861" s="1" t="str">
        <f t="shared" si="350"/>
        <v/>
      </c>
      <c r="CK1861" s="1" t="s">
        <v>6111</v>
      </c>
      <c r="CM1861" s="7" t="str">
        <f t="shared" si="351"/>
        <v>FALSE</v>
      </c>
      <c r="CN1861" s="230" t="s">
        <v>2418</v>
      </c>
      <c r="CO1861" s="1" t="b">
        <f t="shared" si="355"/>
        <v>0</v>
      </c>
    </row>
    <row r="1862" spans="48:93" ht="18" x14ac:dyDescent="0.25">
      <c r="AV1862" s="229" t="s">
        <v>2418</v>
      </c>
      <c r="AW1862" s="230" t="s">
        <v>4105</v>
      </c>
      <c r="AX1862" s="230" t="s">
        <v>2609</v>
      </c>
      <c r="AY1862" s="233">
        <v>16293</v>
      </c>
      <c r="AZ1862" s="231" t="s">
        <v>343</v>
      </c>
      <c r="BA1862" s="230" t="s">
        <v>4105</v>
      </c>
      <c r="BB1862" s="229" t="s">
        <v>2418</v>
      </c>
      <c r="BD1862" s="226" t="s">
        <v>4105</v>
      </c>
      <c r="BE1862" s="1" t="s">
        <v>342</v>
      </c>
      <c r="BF1862" t="s">
        <v>2417</v>
      </c>
      <c r="BH1862" s="1" t="str">
        <f t="shared" si="344"/>
        <v/>
      </c>
      <c r="BI1862" s="1" t="s">
        <v>6112</v>
      </c>
      <c r="BK1862" s="7" t="str">
        <f t="shared" si="345"/>
        <v>FALSE</v>
      </c>
      <c r="BL1862" s="227" t="s">
        <v>2419</v>
      </c>
      <c r="BM1862" s="1" t="b">
        <f t="shared" si="352"/>
        <v>0</v>
      </c>
      <c r="BQ1862"/>
      <c r="BR1862" s="1" t="str">
        <f t="shared" si="346"/>
        <v/>
      </c>
      <c r="BS1862" s="1" t="s">
        <v>6112</v>
      </c>
      <c r="BU1862" s="7" t="str">
        <f t="shared" si="347"/>
        <v>FALSE</v>
      </c>
      <c r="BV1862" s="227" t="s">
        <v>2419</v>
      </c>
      <c r="BW1862" s="1" t="b">
        <f t="shared" si="353"/>
        <v>0</v>
      </c>
      <c r="BZ1862" s="1" t="str">
        <f t="shared" si="348"/>
        <v/>
      </c>
      <c r="CA1862" s="1" t="s">
        <v>6112</v>
      </c>
      <c r="CC1862" s="7" t="str">
        <f t="shared" si="349"/>
        <v>FALSE</v>
      </c>
      <c r="CD1862" s="227" t="s">
        <v>2419</v>
      </c>
      <c r="CE1862" s="1" t="b">
        <f t="shared" si="354"/>
        <v>0</v>
      </c>
      <c r="CI1862"/>
      <c r="CJ1862" s="1" t="str">
        <f t="shared" si="350"/>
        <v/>
      </c>
      <c r="CK1862" s="1" t="s">
        <v>6112</v>
      </c>
      <c r="CM1862" s="7" t="str">
        <f t="shared" si="351"/>
        <v>FALSE</v>
      </c>
      <c r="CN1862" s="227" t="s">
        <v>2419</v>
      </c>
      <c r="CO1862" s="1" t="b">
        <f t="shared" si="355"/>
        <v>0</v>
      </c>
    </row>
    <row r="1863" spans="48:93" ht="18" x14ac:dyDescent="0.25">
      <c r="AV1863" s="226" t="s">
        <v>2419</v>
      </c>
      <c r="AW1863" s="227" t="s">
        <v>4105</v>
      </c>
      <c r="AX1863" s="227" t="s">
        <v>2659</v>
      </c>
      <c r="AY1863" s="232">
        <v>16294</v>
      </c>
      <c r="AZ1863" s="228" t="s">
        <v>351</v>
      </c>
      <c r="BA1863" s="227" t="s">
        <v>4105</v>
      </c>
      <c r="BB1863" s="226" t="s">
        <v>2419</v>
      </c>
      <c r="BD1863" s="229" t="s">
        <v>4105</v>
      </c>
      <c r="BE1863" s="1" t="s">
        <v>343</v>
      </c>
      <c r="BF1863" t="s">
        <v>2418</v>
      </c>
      <c r="BH1863" s="1" t="str">
        <f t="shared" si="344"/>
        <v/>
      </c>
      <c r="BI1863" s="1" t="s">
        <v>6113</v>
      </c>
      <c r="BK1863" s="7" t="str">
        <f t="shared" si="345"/>
        <v>FALSE</v>
      </c>
      <c r="BL1863" s="230" t="s">
        <v>2420</v>
      </c>
      <c r="BM1863" s="1" t="b">
        <f t="shared" si="352"/>
        <v>0</v>
      </c>
      <c r="BQ1863"/>
      <c r="BR1863" s="1" t="str">
        <f t="shared" si="346"/>
        <v/>
      </c>
      <c r="BS1863" s="1" t="s">
        <v>6113</v>
      </c>
      <c r="BU1863" s="7" t="str">
        <f t="shared" si="347"/>
        <v>FALSE</v>
      </c>
      <c r="BV1863" s="230" t="s">
        <v>2420</v>
      </c>
      <c r="BW1863" s="1" t="b">
        <f t="shared" si="353"/>
        <v>0</v>
      </c>
      <c r="BZ1863" s="1" t="str">
        <f t="shared" si="348"/>
        <v/>
      </c>
      <c r="CA1863" s="1" t="s">
        <v>6113</v>
      </c>
      <c r="CC1863" s="7" t="str">
        <f t="shared" si="349"/>
        <v>FALSE</v>
      </c>
      <c r="CD1863" s="230" t="s">
        <v>2420</v>
      </c>
      <c r="CE1863" s="1" t="b">
        <f t="shared" si="354"/>
        <v>0</v>
      </c>
      <c r="CI1863"/>
      <c r="CJ1863" s="1" t="str">
        <f t="shared" si="350"/>
        <v/>
      </c>
      <c r="CK1863" s="1" t="s">
        <v>6113</v>
      </c>
      <c r="CM1863" s="7" t="str">
        <f t="shared" si="351"/>
        <v>FALSE</v>
      </c>
      <c r="CN1863" s="230" t="s">
        <v>2420</v>
      </c>
      <c r="CO1863" s="1" t="b">
        <f t="shared" si="355"/>
        <v>0</v>
      </c>
    </row>
    <row r="1864" spans="48:93" ht="18" x14ac:dyDescent="0.25">
      <c r="AV1864" s="229" t="s">
        <v>2420</v>
      </c>
      <c r="AW1864" s="230" t="s">
        <v>4105</v>
      </c>
      <c r="AX1864" s="230" t="s">
        <v>2614</v>
      </c>
      <c r="AY1864" s="233">
        <v>16295</v>
      </c>
      <c r="AZ1864" s="231" t="s">
        <v>372</v>
      </c>
      <c r="BA1864" s="230" t="s">
        <v>4105</v>
      </c>
      <c r="BB1864" s="229" t="s">
        <v>2420</v>
      </c>
      <c r="BD1864" s="226" t="s">
        <v>4105</v>
      </c>
      <c r="BE1864" s="1" t="s">
        <v>351</v>
      </c>
      <c r="BF1864" t="s">
        <v>2419</v>
      </c>
      <c r="BH1864" s="1" t="str">
        <f t="shared" si="344"/>
        <v/>
      </c>
      <c r="BI1864" s="1" t="s">
        <v>6114</v>
      </c>
      <c r="BK1864" s="7" t="str">
        <f t="shared" si="345"/>
        <v>FALSE</v>
      </c>
      <c r="BL1864" s="227" t="s">
        <v>2421</v>
      </c>
      <c r="BM1864" s="1" t="b">
        <f t="shared" si="352"/>
        <v>0</v>
      </c>
      <c r="BQ1864"/>
      <c r="BR1864" s="1" t="str">
        <f t="shared" si="346"/>
        <v/>
      </c>
      <c r="BS1864" s="1" t="s">
        <v>6114</v>
      </c>
      <c r="BU1864" s="7" t="str">
        <f t="shared" si="347"/>
        <v>FALSE</v>
      </c>
      <c r="BV1864" s="227" t="s">
        <v>2421</v>
      </c>
      <c r="BW1864" s="1" t="b">
        <f t="shared" si="353"/>
        <v>0</v>
      </c>
      <c r="BZ1864" s="1" t="str">
        <f t="shared" si="348"/>
        <v/>
      </c>
      <c r="CA1864" s="1" t="s">
        <v>6114</v>
      </c>
      <c r="CC1864" s="7" t="str">
        <f t="shared" si="349"/>
        <v>FALSE</v>
      </c>
      <c r="CD1864" s="227" t="s">
        <v>2421</v>
      </c>
      <c r="CE1864" s="1" t="b">
        <f t="shared" si="354"/>
        <v>0</v>
      </c>
      <c r="CI1864"/>
      <c r="CJ1864" s="1" t="str">
        <f t="shared" si="350"/>
        <v/>
      </c>
      <c r="CK1864" s="1" t="s">
        <v>6114</v>
      </c>
      <c r="CM1864" s="7" t="str">
        <f t="shared" si="351"/>
        <v>FALSE</v>
      </c>
      <c r="CN1864" s="227" t="s">
        <v>2421</v>
      </c>
      <c r="CO1864" s="1" t="b">
        <f t="shared" si="355"/>
        <v>0</v>
      </c>
    </row>
    <row r="1865" spans="48:93" ht="18" x14ac:dyDescent="0.25">
      <c r="AV1865" s="226" t="s">
        <v>2421</v>
      </c>
      <c r="AW1865" s="227" t="s">
        <v>4105</v>
      </c>
      <c r="AX1865" s="227" t="s">
        <v>2606</v>
      </c>
      <c r="AY1865" s="232">
        <v>16296</v>
      </c>
      <c r="AZ1865" s="228" t="s">
        <v>373</v>
      </c>
      <c r="BA1865" s="227" t="s">
        <v>4105</v>
      </c>
      <c r="BB1865" s="226" t="s">
        <v>2421</v>
      </c>
      <c r="BD1865" s="229" t="s">
        <v>4105</v>
      </c>
      <c r="BE1865" s="1" t="s">
        <v>372</v>
      </c>
      <c r="BF1865" t="s">
        <v>2420</v>
      </c>
      <c r="BH1865" s="1" t="str">
        <f t="shared" si="344"/>
        <v/>
      </c>
      <c r="BI1865" s="1" t="s">
        <v>6115</v>
      </c>
      <c r="BK1865" s="7" t="str">
        <f t="shared" si="345"/>
        <v>FALSE</v>
      </c>
      <c r="BL1865" s="230" t="s">
        <v>2422</v>
      </c>
      <c r="BM1865" s="1" t="b">
        <f t="shared" si="352"/>
        <v>0</v>
      </c>
      <c r="BQ1865"/>
      <c r="BR1865" s="1" t="str">
        <f t="shared" si="346"/>
        <v/>
      </c>
      <c r="BS1865" s="1" t="s">
        <v>6115</v>
      </c>
      <c r="BU1865" s="7" t="str">
        <f t="shared" si="347"/>
        <v>FALSE</v>
      </c>
      <c r="BV1865" s="230" t="s">
        <v>2422</v>
      </c>
      <c r="BW1865" s="1" t="b">
        <f t="shared" si="353"/>
        <v>0</v>
      </c>
      <c r="BZ1865" s="1" t="str">
        <f t="shared" si="348"/>
        <v/>
      </c>
      <c r="CA1865" s="1" t="s">
        <v>6115</v>
      </c>
      <c r="CC1865" s="7" t="str">
        <f t="shared" si="349"/>
        <v>FALSE</v>
      </c>
      <c r="CD1865" s="230" t="s">
        <v>2422</v>
      </c>
      <c r="CE1865" s="1" t="b">
        <f t="shared" si="354"/>
        <v>0</v>
      </c>
      <c r="CI1865"/>
      <c r="CJ1865" s="1" t="str">
        <f t="shared" si="350"/>
        <v/>
      </c>
      <c r="CK1865" s="1" t="s">
        <v>6115</v>
      </c>
      <c r="CM1865" s="7" t="str">
        <f t="shared" si="351"/>
        <v>FALSE</v>
      </c>
      <c r="CN1865" s="230" t="s">
        <v>2422</v>
      </c>
      <c r="CO1865" s="1" t="b">
        <f t="shared" si="355"/>
        <v>0</v>
      </c>
    </row>
    <row r="1866" spans="48:93" ht="18" x14ac:dyDescent="0.25">
      <c r="AV1866" s="229" t="s">
        <v>2422</v>
      </c>
      <c r="AW1866" s="230" t="s">
        <v>4106</v>
      </c>
      <c r="AX1866" s="230" t="s">
        <v>2609</v>
      </c>
      <c r="AY1866" s="233">
        <v>22083</v>
      </c>
      <c r="AZ1866" s="231" t="s">
        <v>343</v>
      </c>
      <c r="BA1866" s="230" t="s">
        <v>4106</v>
      </c>
      <c r="BB1866" s="229" t="s">
        <v>2422</v>
      </c>
      <c r="BD1866" s="226" t="s">
        <v>4105</v>
      </c>
      <c r="BE1866" s="1" t="s">
        <v>373</v>
      </c>
      <c r="BF1866" t="s">
        <v>2421</v>
      </c>
      <c r="BH1866" s="1" t="str">
        <f t="shared" ref="BH1866:BH1929" si="356">CONCATENATE(_TIR_1,_TIS_1)</f>
        <v/>
      </c>
      <c r="BI1866" s="1" t="s">
        <v>6116</v>
      </c>
      <c r="BK1866" s="7" t="str">
        <f t="shared" ref="BK1866:BK1929" si="357">IF(BH1866=BI1866,"TRUE","FALSE")</f>
        <v>FALSE</v>
      </c>
      <c r="BL1866" s="227" t="s">
        <v>2423</v>
      </c>
      <c r="BM1866" s="1" t="b">
        <f t="shared" si="352"/>
        <v>0</v>
      </c>
      <c r="BQ1866"/>
      <c r="BR1866" s="1" t="str">
        <f t="shared" ref="BR1866:BR1929" si="358">CONCATENATE(_TIR_2,_TIS_2)</f>
        <v/>
      </c>
      <c r="BS1866" s="1" t="s">
        <v>6116</v>
      </c>
      <c r="BU1866" s="7" t="str">
        <f t="shared" ref="BU1866:BU1929" si="359">IF(BR1866=BS1866,"TRUE","FALSE")</f>
        <v>FALSE</v>
      </c>
      <c r="BV1866" s="227" t="s">
        <v>2423</v>
      </c>
      <c r="BW1866" s="1" t="b">
        <f t="shared" si="353"/>
        <v>0</v>
      </c>
      <c r="BZ1866" s="1" t="str">
        <f t="shared" ref="BZ1866:BZ1929" si="360">CONCATENATE(_TIR_3,_TIS_3)</f>
        <v/>
      </c>
      <c r="CA1866" s="1" t="s">
        <v>6116</v>
      </c>
      <c r="CC1866" s="7" t="str">
        <f t="shared" ref="CC1866:CC1929" si="361">IF(BZ1866=CA1866,"TRUE","FALSE")</f>
        <v>FALSE</v>
      </c>
      <c r="CD1866" s="227" t="s">
        <v>2423</v>
      </c>
      <c r="CE1866" s="1" t="b">
        <f t="shared" si="354"/>
        <v>0</v>
      </c>
      <c r="CI1866"/>
      <c r="CJ1866" s="1" t="str">
        <f t="shared" ref="CJ1866:CJ1929" si="362">CONCATENATE(_TIR_4,_TIS_4)</f>
        <v/>
      </c>
      <c r="CK1866" s="1" t="s">
        <v>6116</v>
      </c>
      <c r="CM1866" s="7" t="str">
        <f t="shared" ref="CM1866:CM1929" si="363">IF(CJ1866=CK1866,"TRUE","FALSE")</f>
        <v>FALSE</v>
      </c>
      <c r="CN1866" s="227" t="s">
        <v>2423</v>
      </c>
      <c r="CO1866" s="1" t="b">
        <f t="shared" si="355"/>
        <v>0</v>
      </c>
    </row>
    <row r="1867" spans="48:93" ht="18" x14ac:dyDescent="0.25">
      <c r="AV1867" s="226" t="s">
        <v>2423</v>
      </c>
      <c r="AW1867" s="227" t="s">
        <v>4107</v>
      </c>
      <c r="AX1867" s="227" t="s">
        <v>2623</v>
      </c>
      <c r="AY1867" s="232">
        <v>13879</v>
      </c>
      <c r="AZ1867" s="228" t="s">
        <v>323</v>
      </c>
      <c r="BA1867" s="227" t="s">
        <v>4107</v>
      </c>
      <c r="BB1867" s="226" t="s">
        <v>2423</v>
      </c>
      <c r="BD1867" s="229" t="s">
        <v>4106</v>
      </c>
      <c r="BE1867" s="1" t="s">
        <v>343</v>
      </c>
      <c r="BF1867" t="s">
        <v>2422</v>
      </c>
      <c r="BH1867" s="1" t="str">
        <f t="shared" si="356"/>
        <v/>
      </c>
      <c r="BI1867" s="1" t="s">
        <v>6117</v>
      </c>
      <c r="BK1867" s="7" t="str">
        <f t="shared" si="357"/>
        <v>FALSE</v>
      </c>
      <c r="BL1867" s="230" t="s">
        <v>2424</v>
      </c>
      <c r="BM1867" s="1" t="b">
        <f t="shared" ref="BM1867:BM1930" si="364">IF(BK1867="TRUE",BL1867)</f>
        <v>0</v>
      </c>
      <c r="BQ1867"/>
      <c r="BR1867" s="1" t="str">
        <f t="shared" si="358"/>
        <v/>
      </c>
      <c r="BS1867" s="1" t="s">
        <v>6117</v>
      </c>
      <c r="BU1867" s="7" t="str">
        <f t="shared" si="359"/>
        <v>FALSE</v>
      </c>
      <c r="BV1867" s="230" t="s">
        <v>2424</v>
      </c>
      <c r="BW1867" s="1" t="b">
        <f t="shared" ref="BW1867:BW1930" si="365">IF(BU1867="TRUE",BV1867)</f>
        <v>0</v>
      </c>
      <c r="BZ1867" s="1" t="str">
        <f t="shared" si="360"/>
        <v/>
      </c>
      <c r="CA1867" s="1" t="s">
        <v>6117</v>
      </c>
      <c r="CC1867" s="7" t="str">
        <f t="shared" si="361"/>
        <v>FALSE</v>
      </c>
      <c r="CD1867" s="230" t="s">
        <v>2424</v>
      </c>
      <c r="CE1867" s="1" t="b">
        <f t="shared" ref="CE1867:CE1930" si="366">IF(CC1867="TRUE",CD1867)</f>
        <v>0</v>
      </c>
      <c r="CI1867"/>
      <c r="CJ1867" s="1" t="str">
        <f t="shared" si="362"/>
        <v/>
      </c>
      <c r="CK1867" s="1" t="s">
        <v>6117</v>
      </c>
      <c r="CM1867" s="7" t="str">
        <f t="shared" si="363"/>
        <v>FALSE</v>
      </c>
      <c r="CN1867" s="230" t="s">
        <v>2424</v>
      </c>
      <c r="CO1867" s="1" t="b">
        <f t="shared" ref="CO1867:CO1930" si="367">IF(CM1867="TRUE",CN1867)</f>
        <v>0</v>
      </c>
    </row>
    <row r="1868" spans="48:93" ht="18" x14ac:dyDescent="0.25">
      <c r="AV1868" s="229" t="s">
        <v>2424</v>
      </c>
      <c r="AW1868" s="230" t="s">
        <v>4108</v>
      </c>
      <c r="AX1868" s="230" t="s">
        <v>2649</v>
      </c>
      <c r="AY1868" s="233">
        <v>95180</v>
      </c>
      <c r="AZ1868" s="231" t="s">
        <v>328</v>
      </c>
      <c r="BA1868" s="230" t="s">
        <v>4108</v>
      </c>
      <c r="BB1868" s="229" t="s">
        <v>2424</v>
      </c>
      <c r="BD1868" s="226" t="s">
        <v>4107</v>
      </c>
      <c r="BE1868" s="1" t="s">
        <v>323</v>
      </c>
      <c r="BF1868" t="s">
        <v>2423</v>
      </c>
      <c r="BH1868" s="1" t="str">
        <f t="shared" si="356"/>
        <v/>
      </c>
      <c r="BI1868" s="1" t="s">
        <v>6118</v>
      </c>
      <c r="BK1868" s="7" t="str">
        <f t="shared" si="357"/>
        <v>FALSE</v>
      </c>
      <c r="BL1868" s="227" t="s">
        <v>2425</v>
      </c>
      <c r="BM1868" s="1" t="b">
        <f t="shared" si="364"/>
        <v>0</v>
      </c>
      <c r="BQ1868"/>
      <c r="BR1868" s="1" t="str">
        <f t="shared" si="358"/>
        <v/>
      </c>
      <c r="BS1868" s="1" t="s">
        <v>6118</v>
      </c>
      <c r="BU1868" s="7" t="str">
        <f t="shared" si="359"/>
        <v>FALSE</v>
      </c>
      <c r="BV1868" s="227" t="s">
        <v>2425</v>
      </c>
      <c r="BW1868" s="1" t="b">
        <f t="shared" si="365"/>
        <v>0</v>
      </c>
      <c r="BZ1868" s="1" t="str">
        <f t="shared" si="360"/>
        <v/>
      </c>
      <c r="CA1868" s="1" t="s">
        <v>6118</v>
      </c>
      <c r="CC1868" s="7" t="str">
        <f t="shared" si="361"/>
        <v>FALSE</v>
      </c>
      <c r="CD1868" s="227" t="s">
        <v>2425</v>
      </c>
      <c r="CE1868" s="1" t="b">
        <f t="shared" si="366"/>
        <v>0</v>
      </c>
      <c r="CI1868"/>
      <c r="CJ1868" s="1" t="str">
        <f t="shared" si="362"/>
        <v/>
      </c>
      <c r="CK1868" s="1" t="s">
        <v>6118</v>
      </c>
      <c r="CM1868" s="7" t="str">
        <f t="shared" si="363"/>
        <v>FALSE</v>
      </c>
      <c r="CN1868" s="227" t="s">
        <v>2425</v>
      </c>
      <c r="CO1868" s="1" t="b">
        <f t="shared" si="367"/>
        <v>0</v>
      </c>
    </row>
    <row r="1869" spans="48:93" ht="18" x14ac:dyDescent="0.25">
      <c r="AV1869" s="226" t="s">
        <v>2425</v>
      </c>
      <c r="AW1869" s="227" t="s">
        <v>4108</v>
      </c>
      <c r="AX1869" s="227" t="s">
        <v>4285</v>
      </c>
      <c r="AY1869" s="232">
        <v>95178</v>
      </c>
      <c r="AZ1869" s="228" t="s">
        <v>355</v>
      </c>
      <c r="BA1869" s="227" t="s">
        <v>4108</v>
      </c>
      <c r="BB1869" s="226" t="s">
        <v>2425</v>
      </c>
      <c r="BD1869" s="229" t="s">
        <v>4108</v>
      </c>
      <c r="BE1869" s="1" t="s">
        <v>328</v>
      </c>
      <c r="BF1869" t="s">
        <v>2424</v>
      </c>
      <c r="BH1869" s="1" t="str">
        <f t="shared" si="356"/>
        <v/>
      </c>
      <c r="BI1869" s="1" t="s">
        <v>6119</v>
      </c>
      <c r="BK1869" s="7" t="str">
        <f t="shared" si="357"/>
        <v>FALSE</v>
      </c>
      <c r="BL1869" s="230" t="s">
        <v>2426</v>
      </c>
      <c r="BM1869" s="1" t="b">
        <f t="shared" si="364"/>
        <v>0</v>
      </c>
      <c r="BQ1869"/>
      <c r="BR1869" s="1" t="str">
        <f t="shared" si="358"/>
        <v/>
      </c>
      <c r="BS1869" s="1" t="s">
        <v>6119</v>
      </c>
      <c r="BU1869" s="7" t="str">
        <f t="shared" si="359"/>
        <v>FALSE</v>
      </c>
      <c r="BV1869" s="230" t="s">
        <v>2426</v>
      </c>
      <c r="BW1869" s="1" t="b">
        <f t="shared" si="365"/>
        <v>0</v>
      </c>
      <c r="BZ1869" s="1" t="str">
        <f t="shared" si="360"/>
        <v/>
      </c>
      <c r="CA1869" s="1" t="s">
        <v>6119</v>
      </c>
      <c r="CC1869" s="7" t="str">
        <f t="shared" si="361"/>
        <v>FALSE</v>
      </c>
      <c r="CD1869" s="230" t="s">
        <v>2426</v>
      </c>
      <c r="CE1869" s="1" t="b">
        <f t="shared" si="366"/>
        <v>0</v>
      </c>
      <c r="CI1869"/>
      <c r="CJ1869" s="1" t="str">
        <f t="shared" si="362"/>
        <v/>
      </c>
      <c r="CK1869" s="1" t="s">
        <v>6119</v>
      </c>
      <c r="CM1869" s="7" t="str">
        <f t="shared" si="363"/>
        <v>FALSE</v>
      </c>
      <c r="CN1869" s="230" t="s">
        <v>2426</v>
      </c>
      <c r="CO1869" s="1" t="b">
        <f t="shared" si="367"/>
        <v>0</v>
      </c>
    </row>
    <row r="1870" spans="48:93" ht="18" x14ac:dyDescent="0.25">
      <c r="AV1870" s="229" t="s">
        <v>2426</v>
      </c>
      <c r="AW1870" s="230" t="s">
        <v>4108</v>
      </c>
      <c r="AX1870" s="230" t="s">
        <v>2712</v>
      </c>
      <c r="AY1870" s="233">
        <v>95182</v>
      </c>
      <c r="AZ1870" s="231" t="s">
        <v>365</v>
      </c>
      <c r="BA1870" s="230" t="s">
        <v>4108</v>
      </c>
      <c r="BB1870" s="229" t="s">
        <v>2426</v>
      </c>
      <c r="BD1870" s="226" t="s">
        <v>4108</v>
      </c>
      <c r="BE1870" s="1" t="s">
        <v>355</v>
      </c>
      <c r="BF1870" t="s">
        <v>2425</v>
      </c>
      <c r="BH1870" s="1" t="str">
        <f t="shared" si="356"/>
        <v/>
      </c>
      <c r="BI1870" s="1" t="s">
        <v>6120</v>
      </c>
      <c r="BK1870" s="7" t="str">
        <f t="shared" si="357"/>
        <v>FALSE</v>
      </c>
      <c r="BL1870" s="227" t="s">
        <v>2427</v>
      </c>
      <c r="BM1870" s="1" t="b">
        <f t="shared" si="364"/>
        <v>0</v>
      </c>
      <c r="BQ1870"/>
      <c r="BR1870" s="1" t="str">
        <f t="shared" si="358"/>
        <v/>
      </c>
      <c r="BS1870" s="1" t="s">
        <v>6120</v>
      </c>
      <c r="BU1870" s="7" t="str">
        <f t="shared" si="359"/>
        <v>FALSE</v>
      </c>
      <c r="BV1870" s="227" t="s">
        <v>2427</v>
      </c>
      <c r="BW1870" s="1" t="b">
        <f t="shared" si="365"/>
        <v>0</v>
      </c>
      <c r="BZ1870" s="1" t="str">
        <f t="shared" si="360"/>
        <v/>
      </c>
      <c r="CA1870" s="1" t="s">
        <v>6120</v>
      </c>
      <c r="CC1870" s="7" t="str">
        <f t="shared" si="361"/>
        <v>FALSE</v>
      </c>
      <c r="CD1870" s="227" t="s">
        <v>2427</v>
      </c>
      <c r="CE1870" s="1" t="b">
        <f t="shared" si="366"/>
        <v>0</v>
      </c>
      <c r="CI1870"/>
      <c r="CJ1870" s="1" t="str">
        <f t="shared" si="362"/>
        <v/>
      </c>
      <c r="CK1870" s="1" t="s">
        <v>6120</v>
      </c>
      <c r="CM1870" s="7" t="str">
        <f t="shared" si="363"/>
        <v>FALSE</v>
      </c>
      <c r="CN1870" s="227" t="s">
        <v>2427</v>
      </c>
      <c r="CO1870" s="1" t="b">
        <f t="shared" si="367"/>
        <v>0</v>
      </c>
    </row>
    <row r="1871" spans="48:93" ht="18" x14ac:dyDescent="0.25">
      <c r="AV1871" s="226" t="s">
        <v>2427</v>
      </c>
      <c r="AW1871" s="227" t="s">
        <v>4109</v>
      </c>
      <c r="AX1871" s="227" t="s">
        <v>2623</v>
      </c>
      <c r="AY1871" s="232">
        <v>13918</v>
      </c>
      <c r="AZ1871" s="228" t="s">
        <v>323</v>
      </c>
      <c r="BA1871" s="227" t="s">
        <v>4109</v>
      </c>
      <c r="BB1871" s="226" t="s">
        <v>2427</v>
      </c>
      <c r="BD1871" s="229" t="s">
        <v>4108</v>
      </c>
      <c r="BE1871" s="1" t="s">
        <v>365</v>
      </c>
      <c r="BF1871" t="s">
        <v>2426</v>
      </c>
      <c r="BH1871" s="1" t="str">
        <f t="shared" si="356"/>
        <v/>
      </c>
      <c r="BI1871" s="1" t="s">
        <v>6121</v>
      </c>
      <c r="BK1871" s="7" t="str">
        <f t="shared" si="357"/>
        <v>FALSE</v>
      </c>
      <c r="BL1871" s="230" t="s">
        <v>2428</v>
      </c>
      <c r="BM1871" s="1" t="b">
        <f t="shared" si="364"/>
        <v>0</v>
      </c>
      <c r="BQ1871"/>
      <c r="BR1871" s="1" t="str">
        <f t="shared" si="358"/>
        <v/>
      </c>
      <c r="BS1871" s="1" t="s">
        <v>6121</v>
      </c>
      <c r="BU1871" s="7" t="str">
        <f t="shared" si="359"/>
        <v>FALSE</v>
      </c>
      <c r="BV1871" s="230" t="s">
        <v>2428</v>
      </c>
      <c r="BW1871" s="1" t="b">
        <f t="shared" si="365"/>
        <v>0</v>
      </c>
      <c r="BZ1871" s="1" t="str">
        <f t="shared" si="360"/>
        <v/>
      </c>
      <c r="CA1871" s="1" t="s">
        <v>6121</v>
      </c>
      <c r="CC1871" s="7" t="str">
        <f t="shared" si="361"/>
        <v>FALSE</v>
      </c>
      <c r="CD1871" s="230" t="s">
        <v>2428</v>
      </c>
      <c r="CE1871" s="1" t="b">
        <f t="shared" si="366"/>
        <v>0</v>
      </c>
      <c r="CI1871"/>
      <c r="CJ1871" s="1" t="str">
        <f t="shared" si="362"/>
        <v/>
      </c>
      <c r="CK1871" s="1" t="s">
        <v>6121</v>
      </c>
      <c r="CM1871" s="7" t="str">
        <f t="shared" si="363"/>
        <v>FALSE</v>
      </c>
      <c r="CN1871" s="230" t="s">
        <v>2428</v>
      </c>
      <c r="CO1871" s="1" t="b">
        <f t="shared" si="367"/>
        <v>0</v>
      </c>
    </row>
    <row r="1872" spans="48:93" ht="18" x14ac:dyDescent="0.25">
      <c r="AV1872" s="229" t="s">
        <v>2428</v>
      </c>
      <c r="AW1872" s="230" t="s">
        <v>4110</v>
      </c>
      <c r="AX1872" s="230" t="s">
        <v>2617</v>
      </c>
      <c r="AY1872" s="233">
        <v>40086</v>
      </c>
      <c r="AZ1872" s="231" t="s">
        <v>364</v>
      </c>
      <c r="BA1872" s="230" t="s">
        <v>4110</v>
      </c>
      <c r="BB1872" s="229" t="s">
        <v>2428</v>
      </c>
      <c r="BD1872" s="226" t="s">
        <v>4109</v>
      </c>
      <c r="BE1872" s="1" t="s">
        <v>323</v>
      </c>
      <c r="BF1872" t="s">
        <v>2427</v>
      </c>
      <c r="BH1872" s="1" t="str">
        <f t="shared" si="356"/>
        <v/>
      </c>
      <c r="BI1872" s="1" t="s">
        <v>6122</v>
      </c>
      <c r="BK1872" s="7" t="str">
        <f t="shared" si="357"/>
        <v>FALSE</v>
      </c>
      <c r="BL1872" s="227" t="s">
        <v>2429</v>
      </c>
      <c r="BM1872" s="1" t="b">
        <f t="shared" si="364"/>
        <v>0</v>
      </c>
      <c r="BQ1872"/>
      <c r="BR1872" s="1" t="str">
        <f t="shared" si="358"/>
        <v/>
      </c>
      <c r="BS1872" s="1" t="s">
        <v>6122</v>
      </c>
      <c r="BU1872" s="7" t="str">
        <f t="shared" si="359"/>
        <v>FALSE</v>
      </c>
      <c r="BV1872" s="227" t="s">
        <v>2429</v>
      </c>
      <c r="BW1872" s="1" t="b">
        <f t="shared" si="365"/>
        <v>0</v>
      </c>
      <c r="BZ1872" s="1" t="str">
        <f t="shared" si="360"/>
        <v/>
      </c>
      <c r="CA1872" s="1" t="s">
        <v>6122</v>
      </c>
      <c r="CC1872" s="7" t="str">
        <f t="shared" si="361"/>
        <v>FALSE</v>
      </c>
      <c r="CD1872" s="227" t="s">
        <v>2429</v>
      </c>
      <c r="CE1872" s="1" t="b">
        <f t="shared" si="366"/>
        <v>0</v>
      </c>
      <c r="CI1872"/>
      <c r="CJ1872" s="1" t="str">
        <f t="shared" si="362"/>
        <v/>
      </c>
      <c r="CK1872" s="1" t="s">
        <v>6122</v>
      </c>
      <c r="CM1872" s="7" t="str">
        <f t="shared" si="363"/>
        <v>FALSE</v>
      </c>
      <c r="CN1872" s="227" t="s">
        <v>2429</v>
      </c>
      <c r="CO1872" s="1" t="b">
        <f t="shared" si="367"/>
        <v>0</v>
      </c>
    </row>
    <row r="1873" spans="48:93" ht="18" x14ac:dyDescent="0.25">
      <c r="AV1873" s="226" t="s">
        <v>2429</v>
      </c>
      <c r="AW1873" s="227" t="s">
        <v>4111</v>
      </c>
      <c r="AX1873" s="227" t="s">
        <v>2643</v>
      </c>
      <c r="AY1873" s="232">
        <v>13952</v>
      </c>
      <c r="AZ1873" s="228" t="s">
        <v>350</v>
      </c>
      <c r="BA1873" s="227" t="s">
        <v>4111</v>
      </c>
      <c r="BB1873" s="226" t="s">
        <v>2429</v>
      </c>
      <c r="BD1873" s="229" t="s">
        <v>4110</v>
      </c>
      <c r="BE1873" s="1" t="s">
        <v>364</v>
      </c>
      <c r="BF1873" t="s">
        <v>2428</v>
      </c>
      <c r="BH1873" s="1" t="str">
        <f t="shared" si="356"/>
        <v/>
      </c>
      <c r="BI1873" s="1" t="s">
        <v>6123</v>
      </c>
      <c r="BK1873" s="7" t="str">
        <f t="shared" si="357"/>
        <v>FALSE</v>
      </c>
      <c r="BL1873" s="230" t="s">
        <v>2430</v>
      </c>
      <c r="BM1873" s="1" t="b">
        <f t="shared" si="364"/>
        <v>0</v>
      </c>
      <c r="BQ1873"/>
      <c r="BR1873" s="1" t="str">
        <f t="shared" si="358"/>
        <v/>
      </c>
      <c r="BS1873" s="1" t="s">
        <v>6123</v>
      </c>
      <c r="BU1873" s="7" t="str">
        <f t="shared" si="359"/>
        <v>FALSE</v>
      </c>
      <c r="BV1873" s="230" t="s">
        <v>2430</v>
      </c>
      <c r="BW1873" s="1" t="b">
        <f t="shared" si="365"/>
        <v>0</v>
      </c>
      <c r="BZ1873" s="1" t="str">
        <f t="shared" si="360"/>
        <v/>
      </c>
      <c r="CA1873" s="1" t="s">
        <v>6123</v>
      </c>
      <c r="CC1873" s="7" t="str">
        <f t="shared" si="361"/>
        <v>FALSE</v>
      </c>
      <c r="CD1873" s="230" t="s">
        <v>2430</v>
      </c>
      <c r="CE1873" s="1" t="b">
        <f t="shared" si="366"/>
        <v>0</v>
      </c>
      <c r="CI1873"/>
      <c r="CJ1873" s="1" t="str">
        <f t="shared" si="362"/>
        <v/>
      </c>
      <c r="CK1873" s="1" t="s">
        <v>6123</v>
      </c>
      <c r="CM1873" s="7" t="str">
        <f t="shared" si="363"/>
        <v>FALSE</v>
      </c>
      <c r="CN1873" s="230" t="s">
        <v>2430</v>
      </c>
      <c r="CO1873" s="1" t="b">
        <f t="shared" si="367"/>
        <v>0</v>
      </c>
    </row>
    <row r="1874" spans="48:93" ht="18" x14ac:dyDescent="0.25">
      <c r="AV1874" s="229" t="s">
        <v>2430</v>
      </c>
      <c r="AW1874" s="230" t="s">
        <v>4112</v>
      </c>
      <c r="AX1874" s="230" t="s">
        <v>2643</v>
      </c>
      <c r="AY1874" s="233">
        <v>95298</v>
      </c>
      <c r="AZ1874" s="231" t="s">
        <v>350</v>
      </c>
      <c r="BA1874" s="230" t="s">
        <v>4112</v>
      </c>
      <c r="BB1874" s="229" t="s">
        <v>2430</v>
      </c>
      <c r="BD1874" s="226" t="s">
        <v>4111</v>
      </c>
      <c r="BE1874" s="1" t="s">
        <v>350</v>
      </c>
      <c r="BF1874" t="s">
        <v>2429</v>
      </c>
      <c r="BH1874" s="1" t="str">
        <f t="shared" si="356"/>
        <v/>
      </c>
      <c r="BI1874" s="1" t="s">
        <v>6124</v>
      </c>
      <c r="BK1874" s="7" t="str">
        <f t="shared" si="357"/>
        <v>FALSE</v>
      </c>
      <c r="BL1874" s="227" t="s">
        <v>2431</v>
      </c>
      <c r="BM1874" s="1" t="b">
        <f t="shared" si="364"/>
        <v>0</v>
      </c>
      <c r="BQ1874"/>
      <c r="BR1874" s="1" t="str">
        <f t="shared" si="358"/>
        <v/>
      </c>
      <c r="BS1874" s="1" t="s">
        <v>6124</v>
      </c>
      <c r="BU1874" s="7" t="str">
        <f t="shared" si="359"/>
        <v>FALSE</v>
      </c>
      <c r="BV1874" s="227" t="s">
        <v>2431</v>
      </c>
      <c r="BW1874" s="1" t="b">
        <f t="shared" si="365"/>
        <v>0</v>
      </c>
      <c r="BZ1874" s="1" t="str">
        <f t="shared" si="360"/>
        <v/>
      </c>
      <c r="CA1874" s="1" t="s">
        <v>6124</v>
      </c>
      <c r="CC1874" s="7" t="str">
        <f t="shared" si="361"/>
        <v>FALSE</v>
      </c>
      <c r="CD1874" s="227" t="s">
        <v>2431</v>
      </c>
      <c r="CE1874" s="1" t="b">
        <f t="shared" si="366"/>
        <v>0</v>
      </c>
      <c r="CI1874"/>
      <c r="CJ1874" s="1" t="str">
        <f t="shared" si="362"/>
        <v/>
      </c>
      <c r="CK1874" s="1" t="s">
        <v>6124</v>
      </c>
      <c r="CM1874" s="7" t="str">
        <f t="shared" si="363"/>
        <v>FALSE</v>
      </c>
      <c r="CN1874" s="227" t="s">
        <v>2431</v>
      </c>
      <c r="CO1874" s="1" t="b">
        <f t="shared" si="367"/>
        <v>0</v>
      </c>
    </row>
    <row r="1875" spans="48:93" ht="18" x14ac:dyDescent="0.25">
      <c r="AV1875" s="226" t="s">
        <v>2431</v>
      </c>
      <c r="AW1875" s="227" t="s">
        <v>4113</v>
      </c>
      <c r="AX1875" s="227" t="s">
        <v>2759</v>
      </c>
      <c r="AY1875" s="232">
        <v>17870</v>
      </c>
      <c r="AZ1875" s="228" t="s">
        <v>345</v>
      </c>
      <c r="BA1875" s="227" t="s">
        <v>4113</v>
      </c>
      <c r="BB1875" s="226" t="s">
        <v>2431</v>
      </c>
      <c r="BD1875" s="229" t="s">
        <v>4112</v>
      </c>
      <c r="BE1875" s="1" t="s">
        <v>350</v>
      </c>
      <c r="BF1875" t="s">
        <v>2430</v>
      </c>
      <c r="BH1875" s="1" t="str">
        <f t="shared" si="356"/>
        <v/>
      </c>
      <c r="BI1875" s="1" t="s">
        <v>6125</v>
      </c>
      <c r="BK1875" s="7" t="str">
        <f t="shared" si="357"/>
        <v>FALSE</v>
      </c>
      <c r="BL1875" s="230" t="s">
        <v>2432</v>
      </c>
      <c r="BM1875" s="1" t="b">
        <f t="shared" si="364"/>
        <v>0</v>
      </c>
      <c r="BQ1875"/>
      <c r="BR1875" s="1" t="str">
        <f t="shared" si="358"/>
        <v/>
      </c>
      <c r="BS1875" s="1" t="s">
        <v>6125</v>
      </c>
      <c r="BU1875" s="7" t="str">
        <f t="shared" si="359"/>
        <v>FALSE</v>
      </c>
      <c r="BV1875" s="230" t="s">
        <v>2432</v>
      </c>
      <c r="BW1875" s="1" t="b">
        <f t="shared" si="365"/>
        <v>0</v>
      </c>
      <c r="BZ1875" s="1" t="str">
        <f t="shared" si="360"/>
        <v/>
      </c>
      <c r="CA1875" s="1" t="s">
        <v>6125</v>
      </c>
      <c r="CC1875" s="7" t="str">
        <f t="shared" si="361"/>
        <v>FALSE</v>
      </c>
      <c r="CD1875" s="230" t="s">
        <v>2432</v>
      </c>
      <c r="CE1875" s="1" t="b">
        <f t="shared" si="366"/>
        <v>0</v>
      </c>
      <c r="CI1875"/>
      <c r="CJ1875" s="1" t="str">
        <f t="shared" si="362"/>
        <v/>
      </c>
      <c r="CK1875" s="1" t="s">
        <v>6125</v>
      </c>
      <c r="CM1875" s="7" t="str">
        <f t="shared" si="363"/>
        <v>FALSE</v>
      </c>
      <c r="CN1875" s="230" t="s">
        <v>2432</v>
      </c>
      <c r="CO1875" s="1" t="b">
        <f t="shared" si="367"/>
        <v>0</v>
      </c>
    </row>
    <row r="1876" spans="48:93" ht="18" x14ac:dyDescent="0.25">
      <c r="AV1876" s="229" t="s">
        <v>2432</v>
      </c>
      <c r="AW1876" s="230" t="s">
        <v>4113</v>
      </c>
      <c r="AX1876" s="230" t="s">
        <v>2772</v>
      </c>
      <c r="AY1876" s="233">
        <v>71661</v>
      </c>
      <c r="AZ1876" s="231" t="s">
        <v>367</v>
      </c>
      <c r="BA1876" s="230" t="s">
        <v>4113</v>
      </c>
      <c r="BB1876" s="229" t="s">
        <v>2432</v>
      </c>
      <c r="BD1876" s="226" t="s">
        <v>4113</v>
      </c>
      <c r="BE1876" s="1" t="s">
        <v>345</v>
      </c>
      <c r="BF1876" t="s">
        <v>2431</v>
      </c>
      <c r="BH1876" s="1" t="str">
        <f t="shared" si="356"/>
        <v/>
      </c>
      <c r="BI1876" s="1" t="s">
        <v>6126</v>
      </c>
      <c r="BK1876" s="7" t="str">
        <f t="shared" si="357"/>
        <v>FALSE</v>
      </c>
      <c r="BL1876" s="227" t="s">
        <v>2433</v>
      </c>
      <c r="BM1876" s="1" t="b">
        <f t="shared" si="364"/>
        <v>0</v>
      </c>
      <c r="BQ1876"/>
      <c r="BR1876" s="1" t="str">
        <f t="shared" si="358"/>
        <v/>
      </c>
      <c r="BS1876" s="1" t="s">
        <v>6126</v>
      </c>
      <c r="BU1876" s="7" t="str">
        <f t="shared" si="359"/>
        <v>FALSE</v>
      </c>
      <c r="BV1876" s="227" t="s">
        <v>2433</v>
      </c>
      <c r="BW1876" s="1" t="b">
        <f t="shared" si="365"/>
        <v>0</v>
      </c>
      <c r="BZ1876" s="1" t="str">
        <f t="shared" si="360"/>
        <v/>
      </c>
      <c r="CA1876" s="1" t="s">
        <v>6126</v>
      </c>
      <c r="CC1876" s="7" t="str">
        <f t="shared" si="361"/>
        <v>FALSE</v>
      </c>
      <c r="CD1876" s="227" t="s">
        <v>2433</v>
      </c>
      <c r="CE1876" s="1" t="b">
        <f t="shared" si="366"/>
        <v>0</v>
      </c>
      <c r="CI1876"/>
      <c r="CJ1876" s="1" t="str">
        <f t="shared" si="362"/>
        <v/>
      </c>
      <c r="CK1876" s="1" t="s">
        <v>6126</v>
      </c>
      <c r="CM1876" s="7" t="str">
        <f t="shared" si="363"/>
        <v>FALSE</v>
      </c>
      <c r="CN1876" s="227" t="s">
        <v>2433</v>
      </c>
      <c r="CO1876" s="1" t="b">
        <f t="shared" si="367"/>
        <v>0</v>
      </c>
    </row>
    <row r="1877" spans="48:93" ht="18" x14ac:dyDescent="0.25">
      <c r="AV1877" s="226" t="s">
        <v>2433</v>
      </c>
      <c r="AW1877" s="227" t="s">
        <v>4114</v>
      </c>
      <c r="AX1877" s="227" t="s">
        <v>2772</v>
      </c>
      <c r="AY1877" s="232">
        <v>75602</v>
      </c>
      <c r="AZ1877" s="228" t="s">
        <v>367</v>
      </c>
      <c r="BA1877" s="227" t="s">
        <v>4114</v>
      </c>
      <c r="BB1877" s="226" t="s">
        <v>2433</v>
      </c>
      <c r="BD1877" s="229" t="s">
        <v>4113</v>
      </c>
      <c r="BE1877" s="1" t="s">
        <v>367</v>
      </c>
      <c r="BF1877" t="s">
        <v>2432</v>
      </c>
      <c r="BH1877" s="1" t="str">
        <f t="shared" si="356"/>
        <v/>
      </c>
      <c r="BI1877" s="1" t="s">
        <v>6127</v>
      </c>
      <c r="BK1877" s="7" t="str">
        <f t="shared" si="357"/>
        <v>FALSE</v>
      </c>
      <c r="BL1877" s="230" t="s">
        <v>2434</v>
      </c>
      <c r="BM1877" s="1" t="b">
        <f t="shared" si="364"/>
        <v>0</v>
      </c>
      <c r="BQ1877"/>
      <c r="BR1877" s="1" t="str">
        <f t="shared" si="358"/>
        <v/>
      </c>
      <c r="BS1877" s="1" t="s">
        <v>6127</v>
      </c>
      <c r="BU1877" s="7" t="str">
        <f t="shared" si="359"/>
        <v>FALSE</v>
      </c>
      <c r="BV1877" s="230" t="s">
        <v>2434</v>
      </c>
      <c r="BW1877" s="1" t="b">
        <f t="shared" si="365"/>
        <v>0</v>
      </c>
      <c r="BZ1877" s="1" t="str">
        <f t="shared" si="360"/>
        <v/>
      </c>
      <c r="CA1877" s="1" t="s">
        <v>6127</v>
      </c>
      <c r="CC1877" s="7" t="str">
        <f t="shared" si="361"/>
        <v>FALSE</v>
      </c>
      <c r="CD1877" s="230" t="s">
        <v>2434</v>
      </c>
      <c r="CE1877" s="1" t="b">
        <f t="shared" si="366"/>
        <v>0</v>
      </c>
      <c r="CI1877"/>
      <c r="CJ1877" s="1" t="str">
        <f t="shared" si="362"/>
        <v/>
      </c>
      <c r="CK1877" s="1" t="s">
        <v>6127</v>
      </c>
      <c r="CM1877" s="7" t="str">
        <f t="shared" si="363"/>
        <v>FALSE</v>
      </c>
      <c r="CN1877" s="230" t="s">
        <v>2434</v>
      </c>
      <c r="CO1877" s="1" t="b">
        <f t="shared" si="367"/>
        <v>0</v>
      </c>
    </row>
    <row r="1878" spans="48:93" ht="18" x14ac:dyDescent="0.25">
      <c r="AV1878" s="229" t="s">
        <v>2434</v>
      </c>
      <c r="AW1878" s="230" t="s">
        <v>4115</v>
      </c>
      <c r="AX1878" s="230" t="s">
        <v>2772</v>
      </c>
      <c r="AY1878" s="233">
        <v>10893</v>
      </c>
      <c r="AZ1878" s="231" t="s">
        <v>367</v>
      </c>
      <c r="BA1878" s="230" t="s">
        <v>4115</v>
      </c>
      <c r="BB1878" s="229" t="s">
        <v>2434</v>
      </c>
      <c r="BD1878" s="226" t="s">
        <v>4114</v>
      </c>
      <c r="BE1878" s="1" t="s">
        <v>367</v>
      </c>
      <c r="BF1878" t="s">
        <v>2433</v>
      </c>
      <c r="BH1878" s="1" t="str">
        <f t="shared" si="356"/>
        <v/>
      </c>
      <c r="BI1878" s="1" t="s">
        <v>6128</v>
      </c>
      <c r="BK1878" s="7" t="str">
        <f t="shared" si="357"/>
        <v>FALSE</v>
      </c>
      <c r="BL1878" s="227" t="s">
        <v>2435</v>
      </c>
      <c r="BM1878" s="1" t="b">
        <f t="shared" si="364"/>
        <v>0</v>
      </c>
      <c r="BQ1878"/>
      <c r="BR1878" s="1" t="str">
        <f t="shared" si="358"/>
        <v/>
      </c>
      <c r="BS1878" s="1" t="s">
        <v>6128</v>
      </c>
      <c r="BU1878" s="7" t="str">
        <f t="shared" si="359"/>
        <v>FALSE</v>
      </c>
      <c r="BV1878" s="227" t="s">
        <v>2435</v>
      </c>
      <c r="BW1878" s="1" t="b">
        <f t="shared" si="365"/>
        <v>0</v>
      </c>
      <c r="BZ1878" s="1" t="str">
        <f t="shared" si="360"/>
        <v/>
      </c>
      <c r="CA1878" s="1" t="s">
        <v>6128</v>
      </c>
      <c r="CC1878" s="7" t="str">
        <f t="shared" si="361"/>
        <v>FALSE</v>
      </c>
      <c r="CD1878" s="227" t="s">
        <v>2435</v>
      </c>
      <c r="CE1878" s="1" t="b">
        <f t="shared" si="366"/>
        <v>0</v>
      </c>
      <c r="CI1878"/>
      <c r="CJ1878" s="1" t="str">
        <f t="shared" si="362"/>
        <v/>
      </c>
      <c r="CK1878" s="1" t="s">
        <v>6128</v>
      </c>
      <c r="CM1878" s="7" t="str">
        <f t="shared" si="363"/>
        <v>FALSE</v>
      </c>
      <c r="CN1878" s="227" t="s">
        <v>2435</v>
      </c>
      <c r="CO1878" s="1" t="b">
        <f t="shared" si="367"/>
        <v>0</v>
      </c>
    </row>
    <row r="1879" spans="48:93" ht="18" x14ac:dyDescent="0.25">
      <c r="AV1879" s="226" t="s">
        <v>2435</v>
      </c>
      <c r="AW1879" s="227" t="s">
        <v>4116</v>
      </c>
      <c r="AX1879" s="227" t="s">
        <v>2772</v>
      </c>
      <c r="AY1879" s="232">
        <v>76360</v>
      </c>
      <c r="AZ1879" s="228" t="s">
        <v>367</v>
      </c>
      <c r="BA1879" s="227" t="s">
        <v>4116</v>
      </c>
      <c r="BB1879" s="226" t="s">
        <v>2435</v>
      </c>
      <c r="BD1879" s="229" t="s">
        <v>4115</v>
      </c>
      <c r="BE1879" s="1" t="s">
        <v>367</v>
      </c>
      <c r="BF1879" t="s">
        <v>2434</v>
      </c>
      <c r="BH1879" s="1" t="str">
        <f t="shared" si="356"/>
        <v/>
      </c>
      <c r="BI1879" s="1" t="s">
        <v>6129</v>
      </c>
      <c r="BK1879" s="7" t="str">
        <f t="shared" si="357"/>
        <v>FALSE</v>
      </c>
      <c r="BL1879" s="230" t="s">
        <v>2436</v>
      </c>
      <c r="BM1879" s="1" t="b">
        <f t="shared" si="364"/>
        <v>0</v>
      </c>
      <c r="BQ1879"/>
      <c r="BR1879" s="1" t="str">
        <f t="shared" si="358"/>
        <v/>
      </c>
      <c r="BS1879" s="1" t="s">
        <v>6129</v>
      </c>
      <c r="BU1879" s="7" t="str">
        <f t="shared" si="359"/>
        <v>FALSE</v>
      </c>
      <c r="BV1879" s="230" t="s">
        <v>2436</v>
      </c>
      <c r="BW1879" s="1" t="b">
        <f t="shared" si="365"/>
        <v>0</v>
      </c>
      <c r="BZ1879" s="1" t="str">
        <f t="shared" si="360"/>
        <v/>
      </c>
      <c r="CA1879" s="1" t="s">
        <v>6129</v>
      </c>
      <c r="CC1879" s="7" t="str">
        <f t="shared" si="361"/>
        <v>FALSE</v>
      </c>
      <c r="CD1879" s="230" t="s">
        <v>2436</v>
      </c>
      <c r="CE1879" s="1" t="b">
        <f t="shared" si="366"/>
        <v>0</v>
      </c>
      <c r="CI1879"/>
      <c r="CJ1879" s="1" t="str">
        <f t="shared" si="362"/>
        <v/>
      </c>
      <c r="CK1879" s="1" t="s">
        <v>6129</v>
      </c>
      <c r="CM1879" s="7" t="str">
        <f t="shared" si="363"/>
        <v>FALSE</v>
      </c>
      <c r="CN1879" s="230" t="s">
        <v>2436</v>
      </c>
      <c r="CO1879" s="1" t="b">
        <f t="shared" si="367"/>
        <v>0</v>
      </c>
    </row>
    <row r="1880" spans="48:93" ht="18" x14ac:dyDescent="0.25">
      <c r="AV1880" s="229" t="s">
        <v>2436</v>
      </c>
      <c r="AW1880" s="230" t="s">
        <v>4117</v>
      </c>
      <c r="AX1880" s="230" t="s">
        <v>2772</v>
      </c>
      <c r="AY1880" s="233">
        <v>14088</v>
      </c>
      <c r="AZ1880" s="231" t="s">
        <v>367</v>
      </c>
      <c r="BA1880" s="230" t="s">
        <v>4117</v>
      </c>
      <c r="BB1880" s="229" t="s">
        <v>2436</v>
      </c>
      <c r="BD1880" s="226" t="s">
        <v>4116</v>
      </c>
      <c r="BE1880" s="1" t="s">
        <v>367</v>
      </c>
      <c r="BF1880" t="s">
        <v>2435</v>
      </c>
      <c r="BH1880" s="1" t="str">
        <f t="shared" si="356"/>
        <v/>
      </c>
      <c r="BI1880" s="1" t="s">
        <v>6130</v>
      </c>
      <c r="BK1880" s="7" t="str">
        <f t="shared" si="357"/>
        <v>FALSE</v>
      </c>
      <c r="BL1880" s="227" t="s">
        <v>2437</v>
      </c>
      <c r="BM1880" s="1" t="b">
        <f t="shared" si="364"/>
        <v>0</v>
      </c>
      <c r="BQ1880"/>
      <c r="BR1880" s="1" t="str">
        <f t="shared" si="358"/>
        <v/>
      </c>
      <c r="BS1880" s="1" t="s">
        <v>6130</v>
      </c>
      <c r="BU1880" s="7" t="str">
        <f t="shared" si="359"/>
        <v>FALSE</v>
      </c>
      <c r="BV1880" s="227" t="s">
        <v>2437</v>
      </c>
      <c r="BW1880" s="1" t="b">
        <f t="shared" si="365"/>
        <v>0</v>
      </c>
      <c r="BZ1880" s="1" t="str">
        <f t="shared" si="360"/>
        <v/>
      </c>
      <c r="CA1880" s="1" t="s">
        <v>6130</v>
      </c>
      <c r="CC1880" s="7" t="str">
        <f t="shared" si="361"/>
        <v>FALSE</v>
      </c>
      <c r="CD1880" s="227" t="s">
        <v>2437</v>
      </c>
      <c r="CE1880" s="1" t="b">
        <f t="shared" si="366"/>
        <v>0</v>
      </c>
      <c r="CI1880"/>
      <c r="CJ1880" s="1" t="str">
        <f t="shared" si="362"/>
        <v/>
      </c>
      <c r="CK1880" s="1" t="s">
        <v>6130</v>
      </c>
      <c r="CM1880" s="7" t="str">
        <f t="shared" si="363"/>
        <v>FALSE</v>
      </c>
      <c r="CN1880" s="227" t="s">
        <v>2437</v>
      </c>
      <c r="CO1880" s="1" t="b">
        <f t="shared" si="367"/>
        <v>0</v>
      </c>
    </row>
    <row r="1881" spans="48:93" ht="18" x14ac:dyDescent="0.25">
      <c r="AV1881" s="226" t="s">
        <v>2437</v>
      </c>
      <c r="AW1881" s="227" t="s">
        <v>4118</v>
      </c>
      <c r="AX1881" s="227" t="s">
        <v>2612</v>
      </c>
      <c r="AY1881" s="232">
        <v>21810</v>
      </c>
      <c r="AZ1881" s="228" t="s">
        <v>334</v>
      </c>
      <c r="BA1881" s="227" t="s">
        <v>4118</v>
      </c>
      <c r="BB1881" s="226" t="s">
        <v>2437</v>
      </c>
      <c r="BD1881" s="229" t="s">
        <v>4117</v>
      </c>
      <c r="BE1881" s="1" t="s">
        <v>367</v>
      </c>
      <c r="BF1881" t="s">
        <v>2436</v>
      </c>
      <c r="BH1881" s="1" t="str">
        <f t="shared" si="356"/>
        <v/>
      </c>
      <c r="BI1881" s="1" t="s">
        <v>6131</v>
      </c>
      <c r="BK1881" s="7" t="str">
        <f t="shared" si="357"/>
        <v>FALSE</v>
      </c>
      <c r="BL1881" s="230" t="s">
        <v>2438</v>
      </c>
      <c r="BM1881" s="1" t="b">
        <f t="shared" si="364"/>
        <v>0</v>
      </c>
      <c r="BQ1881"/>
      <c r="BR1881" s="1" t="str">
        <f t="shared" si="358"/>
        <v/>
      </c>
      <c r="BS1881" s="1" t="s">
        <v>6131</v>
      </c>
      <c r="BU1881" s="7" t="str">
        <f t="shared" si="359"/>
        <v>FALSE</v>
      </c>
      <c r="BV1881" s="230" t="s">
        <v>2438</v>
      </c>
      <c r="BW1881" s="1" t="b">
        <f t="shared" si="365"/>
        <v>0</v>
      </c>
      <c r="BZ1881" s="1" t="str">
        <f t="shared" si="360"/>
        <v/>
      </c>
      <c r="CA1881" s="1" t="s">
        <v>6131</v>
      </c>
      <c r="CC1881" s="7" t="str">
        <f t="shared" si="361"/>
        <v>FALSE</v>
      </c>
      <c r="CD1881" s="230" t="s">
        <v>2438</v>
      </c>
      <c r="CE1881" s="1" t="b">
        <f t="shared" si="366"/>
        <v>0</v>
      </c>
      <c r="CI1881"/>
      <c r="CJ1881" s="1" t="str">
        <f t="shared" si="362"/>
        <v/>
      </c>
      <c r="CK1881" s="1" t="s">
        <v>6131</v>
      </c>
      <c r="CM1881" s="7" t="str">
        <f t="shared" si="363"/>
        <v>FALSE</v>
      </c>
      <c r="CN1881" s="230" t="s">
        <v>2438</v>
      </c>
      <c r="CO1881" s="1" t="b">
        <f t="shared" si="367"/>
        <v>0</v>
      </c>
    </row>
    <row r="1882" spans="48:93" ht="18" x14ac:dyDescent="0.25">
      <c r="AV1882" s="229" t="s">
        <v>2438</v>
      </c>
      <c r="AW1882" s="230" t="s">
        <v>4119</v>
      </c>
      <c r="AX1882" s="230" t="s">
        <v>2606</v>
      </c>
      <c r="AY1882" s="233">
        <v>72681</v>
      </c>
      <c r="AZ1882" s="231" t="s">
        <v>373</v>
      </c>
      <c r="BA1882" s="230" t="s">
        <v>4119</v>
      </c>
      <c r="BB1882" s="229" t="s">
        <v>2438</v>
      </c>
      <c r="BD1882" s="226" t="s">
        <v>4118</v>
      </c>
      <c r="BE1882" s="1" t="s">
        <v>334</v>
      </c>
      <c r="BF1882" t="s">
        <v>2437</v>
      </c>
      <c r="BH1882" s="1" t="str">
        <f t="shared" si="356"/>
        <v/>
      </c>
      <c r="BI1882" s="1" t="s">
        <v>6132</v>
      </c>
      <c r="BK1882" s="7" t="str">
        <f t="shared" si="357"/>
        <v>FALSE</v>
      </c>
      <c r="BL1882" s="227" t="s">
        <v>2439</v>
      </c>
      <c r="BM1882" s="1" t="b">
        <f t="shared" si="364"/>
        <v>0</v>
      </c>
      <c r="BQ1882"/>
      <c r="BR1882" s="1" t="str">
        <f t="shared" si="358"/>
        <v/>
      </c>
      <c r="BS1882" s="1" t="s">
        <v>6132</v>
      </c>
      <c r="BU1882" s="7" t="str">
        <f t="shared" si="359"/>
        <v>FALSE</v>
      </c>
      <c r="BV1882" s="227" t="s">
        <v>2439</v>
      </c>
      <c r="BW1882" s="1" t="b">
        <f t="shared" si="365"/>
        <v>0</v>
      </c>
      <c r="BZ1882" s="1" t="str">
        <f t="shared" si="360"/>
        <v/>
      </c>
      <c r="CA1882" s="1" t="s">
        <v>6132</v>
      </c>
      <c r="CC1882" s="7" t="str">
        <f t="shared" si="361"/>
        <v>FALSE</v>
      </c>
      <c r="CD1882" s="227" t="s">
        <v>2439</v>
      </c>
      <c r="CE1882" s="1" t="b">
        <f t="shared" si="366"/>
        <v>0</v>
      </c>
      <c r="CI1882"/>
      <c r="CJ1882" s="1" t="str">
        <f t="shared" si="362"/>
        <v/>
      </c>
      <c r="CK1882" s="1" t="s">
        <v>6132</v>
      </c>
      <c r="CM1882" s="7" t="str">
        <f t="shared" si="363"/>
        <v>FALSE</v>
      </c>
      <c r="CN1882" s="227" t="s">
        <v>2439</v>
      </c>
      <c r="CO1882" s="1" t="b">
        <f t="shared" si="367"/>
        <v>0</v>
      </c>
    </row>
    <row r="1883" spans="48:93" ht="18" x14ac:dyDescent="0.25">
      <c r="AV1883" s="226" t="s">
        <v>2439</v>
      </c>
      <c r="AW1883" s="227" t="s">
        <v>4120</v>
      </c>
      <c r="AX1883" s="227" t="s">
        <v>2606</v>
      </c>
      <c r="AY1883" s="232">
        <v>60927</v>
      </c>
      <c r="AZ1883" s="228" t="s">
        <v>373</v>
      </c>
      <c r="BA1883" s="227" t="s">
        <v>4120</v>
      </c>
      <c r="BB1883" s="226" t="s">
        <v>2439</v>
      </c>
      <c r="BD1883" s="229" t="s">
        <v>4119</v>
      </c>
      <c r="BE1883" s="1" t="s">
        <v>373</v>
      </c>
      <c r="BF1883" t="s">
        <v>2438</v>
      </c>
      <c r="BH1883" s="1" t="str">
        <f t="shared" si="356"/>
        <v/>
      </c>
      <c r="BI1883" s="1" t="s">
        <v>6133</v>
      </c>
      <c r="BK1883" s="7" t="str">
        <f t="shared" si="357"/>
        <v>FALSE</v>
      </c>
      <c r="BL1883" s="230" t="s">
        <v>2440</v>
      </c>
      <c r="BM1883" s="1" t="b">
        <f t="shared" si="364"/>
        <v>0</v>
      </c>
      <c r="BQ1883"/>
      <c r="BR1883" s="1" t="str">
        <f t="shared" si="358"/>
        <v/>
      </c>
      <c r="BS1883" s="1" t="s">
        <v>6133</v>
      </c>
      <c r="BU1883" s="7" t="str">
        <f t="shared" si="359"/>
        <v>FALSE</v>
      </c>
      <c r="BV1883" s="230" t="s">
        <v>2440</v>
      </c>
      <c r="BW1883" s="1" t="b">
        <f t="shared" si="365"/>
        <v>0</v>
      </c>
      <c r="BZ1883" s="1" t="str">
        <f t="shared" si="360"/>
        <v/>
      </c>
      <c r="CA1883" s="1" t="s">
        <v>6133</v>
      </c>
      <c r="CC1883" s="7" t="str">
        <f t="shared" si="361"/>
        <v>FALSE</v>
      </c>
      <c r="CD1883" s="230" t="s">
        <v>2440</v>
      </c>
      <c r="CE1883" s="1" t="b">
        <f t="shared" si="366"/>
        <v>0</v>
      </c>
      <c r="CI1883"/>
      <c r="CJ1883" s="1" t="str">
        <f t="shared" si="362"/>
        <v/>
      </c>
      <c r="CK1883" s="1" t="s">
        <v>6133</v>
      </c>
      <c r="CM1883" s="7" t="str">
        <f t="shared" si="363"/>
        <v>FALSE</v>
      </c>
      <c r="CN1883" s="230" t="s">
        <v>2440</v>
      </c>
      <c r="CO1883" s="1" t="b">
        <f t="shared" si="367"/>
        <v>0</v>
      </c>
    </row>
    <row r="1884" spans="48:93" ht="18" x14ac:dyDescent="0.25">
      <c r="AV1884" s="229" t="s">
        <v>2440</v>
      </c>
      <c r="AW1884" s="230" t="s">
        <v>4121</v>
      </c>
      <c r="AX1884" s="230" t="s">
        <v>2614</v>
      </c>
      <c r="AY1884" s="233">
        <v>19815</v>
      </c>
      <c r="AZ1884" s="231" t="s">
        <v>372</v>
      </c>
      <c r="BA1884" s="230" t="s">
        <v>4121</v>
      </c>
      <c r="BB1884" s="229" t="s">
        <v>2440</v>
      </c>
      <c r="BD1884" s="226" t="s">
        <v>4120</v>
      </c>
      <c r="BE1884" s="1" t="s">
        <v>373</v>
      </c>
      <c r="BF1884" t="s">
        <v>2439</v>
      </c>
      <c r="BH1884" s="1" t="str">
        <f t="shared" si="356"/>
        <v/>
      </c>
      <c r="BI1884" s="1" t="s">
        <v>6134</v>
      </c>
      <c r="BK1884" s="7" t="str">
        <f t="shared" si="357"/>
        <v>FALSE</v>
      </c>
      <c r="BL1884" s="227" t="s">
        <v>2441</v>
      </c>
      <c r="BM1884" s="1" t="b">
        <f t="shared" si="364"/>
        <v>0</v>
      </c>
      <c r="BQ1884"/>
      <c r="BR1884" s="1" t="str">
        <f t="shared" si="358"/>
        <v/>
      </c>
      <c r="BS1884" s="1" t="s">
        <v>6134</v>
      </c>
      <c r="BU1884" s="7" t="str">
        <f t="shared" si="359"/>
        <v>FALSE</v>
      </c>
      <c r="BV1884" s="227" t="s">
        <v>2441</v>
      </c>
      <c r="BW1884" s="1" t="b">
        <f t="shared" si="365"/>
        <v>0</v>
      </c>
      <c r="BZ1884" s="1" t="str">
        <f t="shared" si="360"/>
        <v/>
      </c>
      <c r="CA1884" s="1" t="s">
        <v>6134</v>
      </c>
      <c r="CC1884" s="7" t="str">
        <f t="shared" si="361"/>
        <v>FALSE</v>
      </c>
      <c r="CD1884" s="227" t="s">
        <v>2441</v>
      </c>
      <c r="CE1884" s="1" t="b">
        <f t="shared" si="366"/>
        <v>0</v>
      </c>
      <c r="CI1884"/>
      <c r="CJ1884" s="1" t="str">
        <f t="shared" si="362"/>
        <v/>
      </c>
      <c r="CK1884" s="1" t="s">
        <v>6134</v>
      </c>
      <c r="CM1884" s="7" t="str">
        <f t="shared" si="363"/>
        <v>FALSE</v>
      </c>
      <c r="CN1884" s="227" t="s">
        <v>2441</v>
      </c>
      <c r="CO1884" s="1" t="b">
        <f t="shared" si="367"/>
        <v>0</v>
      </c>
    </row>
    <row r="1885" spans="48:93" ht="18" x14ac:dyDescent="0.25">
      <c r="AV1885" s="226" t="s">
        <v>2441</v>
      </c>
      <c r="AW1885" s="227" t="s">
        <v>4122</v>
      </c>
      <c r="AX1885" s="227" t="s">
        <v>2723</v>
      </c>
      <c r="AY1885" s="232">
        <v>13992</v>
      </c>
      <c r="AZ1885" s="228" t="s">
        <v>370</v>
      </c>
      <c r="BA1885" s="227" t="s">
        <v>4122</v>
      </c>
      <c r="BB1885" s="226" t="s">
        <v>2441</v>
      </c>
      <c r="BD1885" s="229" t="s">
        <v>4121</v>
      </c>
      <c r="BE1885" s="1" t="s">
        <v>372</v>
      </c>
      <c r="BF1885" t="s">
        <v>2440</v>
      </c>
      <c r="BH1885" s="1" t="str">
        <f t="shared" si="356"/>
        <v/>
      </c>
      <c r="BI1885" s="1" t="s">
        <v>6135</v>
      </c>
      <c r="BK1885" s="7" t="str">
        <f t="shared" si="357"/>
        <v>FALSE</v>
      </c>
      <c r="BL1885" s="230" t="s">
        <v>2442</v>
      </c>
      <c r="BM1885" s="1" t="b">
        <f t="shared" si="364"/>
        <v>0</v>
      </c>
      <c r="BQ1885"/>
      <c r="BR1885" s="1" t="str">
        <f t="shared" si="358"/>
        <v/>
      </c>
      <c r="BS1885" s="1" t="s">
        <v>6135</v>
      </c>
      <c r="BU1885" s="7" t="str">
        <f t="shared" si="359"/>
        <v>FALSE</v>
      </c>
      <c r="BV1885" s="230" t="s">
        <v>2442</v>
      </c>
      <c r="BW1885" s="1" t="b">
        <f t="shared" si="365"/>
        <v>0</v>
      </c>
      <c r="BZ1885" s="1" t="str">
        <f t="shared" si="360"/>
        <v/>
      </c>
      <c r="CA1885" s="1" t="s">
        <v>6135</v>
      </c>
      <c r="CC1885" s="7" t="str">
        <f t="shared" si="361"/>
        <v>FALSE</v>
      </c>
      <c r="CD1885" s="230" t="s">
        <v>2442</v>
      </c>
      <c r="CE1885" s="1" t="b">
        <f t="shared" si="366"/>
        <v>0</v>
      </c>
      <c r="CI1885"/>
      <c r="CJ1885" s="1" t="str">
        <f t="shared" si="362"/>
        <v/>
      </c>
      <c r="CK1885" s="1" t="s">
        <v>6135</v>
      </c>
      <c r="CM1885" s="7" t="str">
        <f t="shared" si="363"/>
        <v>FALSE</v>
      </c>
      <c r="CN1885" s="230" t="s">
        <v>2442</v>
      </c>
      <c r="CO1885" s="1" t="b">
        <f t="shared" si="367"/>
        <v>0</v>
      </c>
    </row>
    <row r="1886" spans="48:93" ht="18" x14ac:dyDescent="0.25">
      <c r="AV1886" s="229" t="s">
        <v>2442</v>
      </c>
      <c r="AW1886" s="230" t="s">
        <v>4123</v>
      </c>
      <c r="AX1886" s="230" t="s">
        <v>2621</v>
      </c>
      <c r="AY1886" s="233">
        <v>14012</v>
      </c>
      <c r="AZ1886" s="231" t="s">
        <v>379</v>
      </c>
      <c r="BA1886" s="230" t="s">
        <v>4123</v>
      </c>
      <c r="BB1886" s="229" t="s">
        <v>2442</v>
      </c>
      <c r="BD1886" s="226" t="s">
        <v>4122</v>
      </c>
      <c r="BE1886" s="1" t="s">
        <v>370</v>
      </c>
      <c r="BF1886" t="s">
        <v>2441</v>
      </c>
      <c r="BH1886" s="1" t="str">
        <f t="shared" si="356"/>
        <v/>
      </c>
      <c r="BI1886" s="1" t="s">
        <v>6136</v>
      </c>
      <c r="BK1886" s="7" t="str">
        <f t="shared" si="357"/>
        <v>FALSE</v>
      </c>
      <c r="BL1886" s="227" t="s">
        <v>2443</v>
      </c>
      <c r="BM1886" s="1" t="b">
        <f t="shared" si="364"/>
        <v>0</v>
      </c>
      <c r="BQ1886"/>
      <c r="BR1886" s="1" t="str">
        <f t="shared" si="358"/>
        <v/>
      </c>
      <c r="BS1886" s="1" t="s">
        <v>6136</v>
      </c>
      <c r="BU1886" s="7" t="str">
        <f t="shared" si="359"/>
        <v>FALSE</v>
      </c>
      <c r="BV1886" s="227" t="s">
        <v>2443</v>
      </c>
      <c r="BW1886" s="1" t="b">
        <f t="shared" si="365"/>
        <v>0</v>
      </c>
      <c r="BZ1886" s="1" t="str">
        <f t="shared" si="360"/>
        <v/>
      </c>
      <c r="CA1886" s="1" t="s">
        <v>6136</v>
      </c>
      <c r="CC1886" s="7" t="str">
        <f t="shared" si="361"/>
        <v>FALSE</v>
      </c>
      <c r="CD1886" s="227" t="s">
        <v>2443</v>
      </c>
      <c r="CE1886" s="1" t="b">
        <f t="shared" si="366"/>
        <v>0</v>
      </c>
      <c r="CI1886"/>
      <c r="CJ1886" s="1" t="str">
        <f t="shared" si="362"/>
        <v/>
      </c>
      <c r="CK1886" s="1" t="s">
        <v>6136</v>
      </c>
      <c r="CM1886" s="7" t="str">
        <f t="shared" si="363"/>
        <v>FALSE</v>
      </c>
      <c r="CN1886" s="227" t="s">
        <v>2443</v>
      </c>
      <c r="CO1886" s="1" t="b">
        <f t="shared" si="367"/>
        <v>0</v>
      </c>
    </row>
    <row r="1887" spans="48:93" ht="18" x14ac:dyDescent="0.25">
      <c r="AV1887" s="226" t="s">
        <v>2443</v>
      </c>
      <c r="AW1887" s="227" t="s">
        <v>4124</v>
      </c>
      <c r="AX1887" s="227" t="s">
        <v>2612</v>
      </c>
      <c r="AY1887" s="232">
        <v>14041</v>
      </c>
      <c r="AZ1887" s="228" t="s">
        <v>334</v>
      </c>
      <c r="BA1887" s="227" t="s">
        <v>4124</v>
      </c>
      <c r="BB1887" s="226" t="s">
        <v>2443</v>
      </c>
      <c r="BD1887" s="229" t="s">
        <v>4123</v>
      </c>
      <c r="BE1887" s="1" t="s">
        <v>379</v>
      </c>
      <c r="BF1887" t="s">
        <v>2442</v>
      </c>
      <c r="BH1887" s="1" t="str">
        <f t="shared" si="356"/>
        <v/>
      </c>
      <c r="BI1887" s="1" t="s">
        <v>6137</v>
      </c>
      <c r="BK1887" s="7" t="str">
        <f t="shared" si="357"/>
        <v>FALSE</v>
      </c>
      <c r="BL1887" s="230" t="s">
        <v>2444</v>
      </c>
      <c r="BM1887" s="1" t="b">
        <f t="shared" si="364"/>
        <v>0</v>
      </c>
      <c r="BQ1887"/>
      <c r="BR1887" s="1" t="str">
        <f t="shared" si="358"/>
        <v/>
      </c>
      <c r="BS1887" s="1" t="s">
        <v>6137</v>
      </c>
      <c r="BU1887" s="7" t="str">
        <f t="shared" si="359"/>
        <v>FALSE</v>
      </c>
      <c r="BV1887" s="230" t="s">
        <v>2444</v>
      </c>
      <c r="BW1887" s="1" t="b">
        <f t="shared" si="365"/>
        <v>0</v>
      </c>
      <c r="BZ1887" s="1" t="str">
        <f t="shared" si="360"/>
        <v/>
      </c>
      <c r="CA1887" s="1" t="s">
        <v>6137</v>
      </c>
      <c r="CC1887" s="7" t="str">
        <f t="shared" si="361"/>
        <v>FALSE</v>
      </c>
      <c r="CD1887" s="230" t="s">
        <v>2444</v>
      </c>
      <c r="CE1887" s="1" t="b">
        <f t="shared" si="366"/>
        <v>0</v>
      </c>
      <c r="CI1887"/>
      <c r="CJ1887" s="1" t="str">
        <f t="shared" si="362"/>
        <v/>
      </c>
      <c r="CK1887" s="1" t="s">
        <v>6137</v>
      </c>
      <c r="CM1887" s="7" t="str">
        <f t="shared" si="363"/>
        <v>FALSE</v>
      </c>
      <c r="CN1887" s="230" t="s">
        <v>2444</v>
      </c>
      <c r="CO1887" s="1" t="b">
        <f t="shared" si="367"/>
        <v>0</v>
      </c>
    </row>
    <row r="1888" spans="48:93" ht="18" x14ac:dyDescent="0.25">
      <c r="AV1888" s="229" t="s">
        <v>2444</v>
      </c>
      <c r="AW1888" s="230" t="s">
        <v>4125</v>
      </c>
      <c r="AX1888" s="230" t="s">
        <v>2604</v>
      </c>
      <c r="AY1888" s="233">
        <v>192</v>
      </c>
      <c r="AZ1888" s="231" t="s">
        <v>341</v>
      </c>
      <c r="BA1888" s="230" t="s">
        <v>4125</v>
      </c>
      <c r="BB1888" s="229" t="s">
        <v>2444</v>
      </c>
      <c r="BD1888" s="226" t="s">
        <v>4124</v>
      </c>
      <c r="BE1888" s="1" t="s">
        <v>334</v>
      </c>
      <c r="BF1888" t="s">
        <v>2443</v>
      </c>
      <c r="BH1888" s="1" t="str">
        <f t="shared" si="356"/>
        <v/>
      </c>
      <c r="BI1888" s="1" t="s">
        <v>6138</v>
      </c>
      <c r="BK1888" s="7" t="str">
        <f t="shared" si="357"/>
        <v>FALSE</v>
      </c>
      <c r="BL1888" s="227" t="s">
        <v>2445</v>
      </c>
      <c r="BM1888" s="1" t="b">
        <f t="shared" si="364"/>
        <v>0</v>
      </c>
      <c r="BQ1888"/>
      <c r="BR1888" s="1" t="str">
        <f t="shared" si="358"/>
        <v/>
      </c>
      <c r="BS1888" s="1" t="s">
        <v>6138</v>
      </c>
      <c r="BU1888" s="7" t="str">
        <f t="shared" si="359"/>
        <v>FALSE</v>
      </c>
      <c r="BV1888" s="227" t="s">
        <v>2445</v>
      </c>
      <c r="BW1888" s="1" t="b">
        <f t="shared" si="365"/>
        <v>0</v>
      </c>
      <c r="BZ1888" s="1" t="str">
        <f t="shared" si="360"/>
        <v/>
      </c>
      <c r="CA1888" s="1" t="s">
        <v>6138</v>
      </c>
      <c r="CC1888" s="7" t="str">
        <f t="shared" si="361"/>
        <v>FALSE</v>
      </c>
      <c r="CD1888" s="227" t="s">
        <v>2445</v>
      </c>
      <c r="CE1888" s="1" t="b">
        <f t="shared" si="366"/>
        <v>0</v>
      </c>
      <c r="CI1888"/>
      <c r="CJ1888" s="1" t="str">
        <f t="shared" si="362"/>
        <v/>
      </c>
      <c r="CK1888" s="1" t="s">
        <v>6138</v>
      </c>
      <c r="CM1888" s="7" t="str">
        <f t="shared" si="363"/>
        <v>FALSE</v>
      </c>
      <c r="CN1888" s="227" t="s">
        <v>2445</v>
      </c>
      <c r="CO1888" s="1" t="b">
        <f t="shared" si="367"/>
        <v>0</v>
      </c>
    </row>
    <row r="1889" spans="48:93" ht="18" x14ac:dyDescent="0.25">
      <c r="AV1889" s="226" t="s">
        <v>2445</v>
      </c>
      <c r="AW1889" s="227" t="s">
        <v>4126</v>
      </c>
      <c r="AX1889" s="227" t="s">
        <v>2628</v>
      </c>
      <c r="AY1889" s="232">
        <v>29036</v>
      </c>
      <c r="AZ1889" s="228" t="s">
        <v>352</v>
      </c>
      <c r="BA1889" s="227" t="s">
        <v>4126</v>
      </c>
      <c r="BB1889" s="226" t="s">
        <v>2445</v>
      </c>
      <c r="BD1889" s="229" t="s">
        <v>4125</v>
      </c>
      <c r="BE1889" s="1" t="s">
        <v>341</v>
      </c>
      <c r="BF1889" t="s">
        <v>2444</v>
      </c>
      <c r="BH1889" s="1" t="str">
        <f t="shared" si="356"/>
        <v/>
      </c>
      <c r="BI1889" s="1" t="s">
        <v>6139</v>
      </c>
      <c r="BK1889" s="7" t="str">
        <f t="shared" si="357"/>
        <v>FALSE</v>
      </c>
      <c r="BL1889" s="230" t="s">
        <v>2446</v>
      </c>
      <c r="BM1889" s="1" t="b">
        <f t="shared" si="364"/>
        <v>0</v>
      </c>
      <c r="BQ1889"/>
      <c r="BR1889" s="1" t="str">
        <f t="shared" si="358"/>
        <v/>
      </c>
      <c r="BS1889" s="1" t="s">
        <v>6139</v>
      </c>
      <c r="BU1889" s="7" t="str">
        <f t="shared" si="359"/>
        <v>FALSE</v>
      </c>
      <c r="BV1889" s="230" t="s">
        <v>2446</v>
      </c>
      <c r="BW1889" s="1" t="b">
        <f t="shared" si="365"/>
        <v>0</v>
      </c>
      <c r="BZ1889" s="1" t="str">
        <f t="shared" si="360"/>
        <v/>
      </c>
      <c r="CA1889" s="1" t="s">
        <v>6139</v>
      </c>
      <c r="CC1889" s="7" t="str">
        <f t="shared" si="361"/>
        <v>FALSE</v>
      </c>
      <c r="CD1889" s="230" t="s">
        <v>2446</v>
      </c>
      <c r="CE1889" s="1" t="b">
        <f t="shared" si="366"/>
        <v>0</v>
      </c>
      <c r="CI1889"/>
      <c r="CJ1889" s="1" t="str">
        <f t="shared" si="362"/>
        <v/>
      </c>
      <c r="CK1889" s="1" t="s">
        <v>6139</v>
      </c>
      <c r="CM1889" s="7" t="str">
        <f t="shared" si="363"/>
        <v>FALSE</v>
      </c>
      <c r="CN1889" s="230" t="s">
        <v>2446</v>
      </c>
      <c r="CO1889" s="1" t="b">
        <f t="shared" si="367"/>
        <v>0</v>
      </c>
    </row>
    <row r="1890" spans="48:93" ht="18" x14ac:dyDescent="0.25">
      <c r="AV1890" s="229" t="s">
        <v>2446</v>
      </c>
      <c r="AW1890" s="230" t="s">
        <v>4127</v>
      </c>
      <c r="AX1890" s="230" t="s">
        <v>2606</v>
      </c>
      <c r="AY1890" s="233">
        <v>95406</v>
      </c>
      <c r="AZ1890" s="231" t="s">
        <v>373</v>
      </c>
      <c r="BA1890" s="230" t="s">
        <v>4127</v>
      </c>
      <c r="BB1890" s="229" t="s">
        <v>2446</v>
      </c>
      <c r="BD1890" s="226" t="s">
        <v>4126</v>
      </c>
      <c r="BE1890" s="1" t="s">
        <v>352</v>
      </c>
      <c r="BF1890" t="s">
        <v>2445</v>
      </c>
      <c r="BH1890" s="1" t="str">
        <f t="shared" si="356"/>
        <v/>
      </c>
      <c r="BI1890" s="1" t="s">
        <v>6140</v>
      </c>
      <c r="BK1890" s="7" t="str">
        <f t="shared" si="357"/>
        <v>FALSE</v>
      </c>
      <c r="BL1890" s="227" t="s">
        <v>2447</v>
      </c>
      <c r="BM1890" s="1" t="b">
        <f t="shared" si="364"/>
        <v>0</v>
      </c>
      <c r="BQ1890"/>
      <c r="BR1890" s="1" t="str">
        <f t="shared" si="358"/>
        <v/>
      </c>
      <c r="BS1890" s="1" t="s">
        <v>6140</v>
      </c>
      <c r="BU1890" s="7" t="str">
        <f t="shared" si="359"/>
        <v>FALSE</v>
      </c>
      <c r="BV1890" s="227" t="s">
        <v>2447</v>
      </c>
      <c r="BW1890" s="1" t="b">
        <f t="shared" si="365"/>
        <v>0</v>
      </c>
      <c r="BZ1890" s="1" t="str">
        <f t="shared" si="360"/>
        <v/>
      </c>
      <c r="CA1890" s="1" t="s">
        <v>6140</v>
      </c>
      <c r="CC1890" s="7" t="str">
        <f t="shared" si="361"/>
        <v>FALSE</v>
      </c>
      <c r="CD1890" s="227" t="s">
        <v>2447</v>
      </c>
      <c r="CE1890" s="1" t="b">
        <f t="shared" si="366"/>
        <v>0</v>
      </c>
      <c r="CI1890"/>
      <c r="CJ1890" s="1" t="str">
        <f t="shared" si="362"/>
        <v/>
      </c>
      <c r="CK1890" s="1" t="s">
        <v>6140</v>
      </c>
      <c r="CM1890" s="7" t="str">
        <f t="shared" si="363"/>
        <v>FALSE</v>
      </c>
      <c r="CN1890" s="227" t="s">
        <v>2447</v>
      </c>
      <c r="CO1890" s="1" t="b">
        <f t="shared" si="367"/>
        <v>0</v>
      </c>
    </row>
    <row r="1891" spans="48:93" ht="18" x14ac:dyDescent="0.25">
      <c r="AV1891" s="226" t="s">
        <v>2447</v>
      </c>
      <c r="AW1891" s="227" t="s">
        <v>4128</v>
      </c>
      <c r="AX1891" s="227" t="s">
        <v>2748</v>
      </c>
      <c r="AY1891" s="232">
        <v>98926</v>
      </c>
      <c r="AZ1891" s="228" t="s">
        <v>326</v>
      </c>
      <c r="BA1891" s="227" t="s">
        <v>4128</v>
      </c>
      <c r="BB1891" s="226" t="s">
        <v>2447</v>
      </c>
      <c r="BD1891" s="229" t="s">
        <v>4127</v>
      </c>
      <c r="BE1891" s="1" t="s">
        <v>373</v>
      </c>
      <c r="BF1891" t="s">
        <v>2446</v>
      </c>
      <c r="BH1891" s="1" t="str">
        <f t="shared" si="356"/>
        <v/>
      </c>
      <c r="BI1891" s="1" t="s">
        <v>6141</v>
      </c>
      <c r="BK1891" s="7" t="str">
        <f t="shared" si="357"/>
        <v>FALSE</v>
      </c>
      <c r="BL1891" s="230" t="s">
        <v>2448</v>
      </c>
      <c r="BM1891" s="1" t="b">
        <f t="shared" si="364"/>
        <v>0</v>
      </c>
      <c r="BQ1891"/>
      <c r="BR1891" s="1" t="str">
        <f t="shared" si="358"/>
        <v/>
      </c>
      <c r="BS1891" s="1" t="s">
        <v>6141</v>
      </c>
      <c r="BU1891" s="7" t="str">
        <f t="shared" si="359"/>
        <v>FALSE</v>
      </c>
      <c r="BV1891" s="230" t="s">
        <v>2448</v>
      </c>
      <c r="BW1891" s="1" t="b">
        <f t="shared" si="365"/>
        <v>0</v>
      </c>
      <c r="BZ1891" s="1" t="str">
        <f t="shared" si="360"/>
        <v/>
      </c>
      <c r="CA1891" s="1" t="s">
        <v>6141</v>
      </c>
      <c r="CC1891" s="7" t="str">
        <f t="shared" si="361"/>
        <v>FALSE</v>
      </c>
      <c r="CD1891" s="230" t="s">
        <v>2448</v>
      </c>
      <c r="CE1891" s="1" t="b">
        <f t="shared" si="366"/>
        <v>0</v>
      </c>
      <c r="CI1891"/>
      <c r="CJ1891" s="1" t="str">
        <f t="shared" si="362"/>
        <v/>
      </c>
      <c r="CK1891" s="1" t="s">
        <v>6141</v>
      </c>
      <c r="CM1891" s="7" t="str">
        <f t="shared" si="363"/>
        <v>FALSE</v>
      </c>
      <c r="CN1891" s="230" t="s">
        <v>2448</v>
      </c>
      <c r="CO1891" s="1" t="b">
        <f t="shared" si="367"/>
        <v>0</v>
      </c>
    </row>
    <row r="1892" spans="48:93" ht="18" x14ac:dyDescent="0.25">
      <c r="AV1892" s="229" t="s">
        <v>2448</v>
      </c>
      <c r="AW1892" s="230" t="s">
        <v>4129</v>
      </c>
      <c r="AX1892" s="230" t="s">
        <v>2623</v>
      </c>
      <c r="AY1892" s="233">
        <v>95150</v>
      </c>
      <c r="AZ1892" s="231" t="s">
        <v>323</v>
      </c>
      <c r="BA1892" s="230" t="s">
        <v>4129</v>
      </c>
      <c r="BB1892" s="229" t="s">
        <v>2448</v>
      </c>
      <c r="BD1892" s="226" t="s">
        <v>4128</v>
      </c>
      <c r="BE1892" s="1" t="s">
        <v>326</v>
      </c>
      <c r="BF1892" t="s">
        <v>2447</v>
      </c>
      <c r="BH1892" s="1" t="str">
        <f t="shared" si="356"/>
        <v/>
      </c>
      <c r="BI1892" s="1" t="s">
        <v>6142</v>
      </c>
      <c r="BK1892" s="7" t="str">
        <f t="shared" si="357"/>
        <v>FALSE</v>
      </c>
      <c r="BL1892" s="227" t="s">
        <v>2449</v>
      </c>
      <c r="BM1892" s="1" t="b">
        <f t="shared" si="364"/>
        <v>0</v>
      </c>
      <c r="BQ1892"/>
      <c r="BR1892" s="1" t="str">
        <f t="shared" si="358"/>
        <v/>
      </c>
      <c r="BS1892" s="1" t="s">
        <v>6142</v>
      </c>
      <c r="BU1892" s="7" t="str">
        <f t="shared" si="359"/>
        <v>FALSE</v>
      </c>
      <c r="BV1892" s="227" t="s">
        <v>2449</v>
      </c>
      <c r="BW1892" s="1" t="b">
        <f t="shared" si="365"/>
        <v>0</v>
      </c>
      <c r="BZ1892" s="1" t="str">
        <f t="shared" si="360"/>
        <v/>
      </c>
      <c r="CA1892" s="1" t="s">
        <v>6142</v>
      </c>
      <c r="CC1892" s="7" t="str">
        <f t="shared" si="361"/>
        <v>FALSE</v>
      </c>
      <c r="CD1892" s="227" t="s">
        <v>2449</v>
      </c>
      <c r="CE1892" s="1" t="b">
        <f t="shared" si="366"/>
        <v>0</v>
      </c>
      <c r="CI1892"/>
      <c r="CJ1892" s="1" t="str">
        <f t="shared" si="362"/>
        <v/>
      </c>
      <c r="CK1892" s="1" t="s">
        <v>6142</v>
      </c>
      <c r="CM1892" s="7" t="str">
        <f t="shared" si="363"/>
        <v>FALSE</v>
      </c>
      <c r="CN1892" s="227" t="s">
        <v>2449</v>
      </c>
      <c r="CO1892" s="1" t="b">
        <f t="shared" si="367"/>
        <v>0</v>
      </c>
    </row>
    <row r="1893" spans="48:93" ht="18" x14ac:dyDescent="0.25">
      <c r="AV1893" s="226" t="s">
        <v>2449</v>
      </c>
      <c r="AW1893" s="227" t="s">
        <v>4129</v>
      </c>
      <c r="AX1893" s="227" t="s">
        <v>2614</v>
      </c>
      <c r="AY1893" s="232">
        <v>95152</v>
      </c>
      <c r="AZ1893" s="228" t="s">
        <v>372</v>
      </c>
      <c r="BA1893" s="227" t="s">
        <v>4129</v>
      </c>
      <c r="BB1893" s="226" t="s">
        <v>2449</v>
      </c>
      <c r="BD1893" s="229" t="s">
        <v>4129</v>
      </c>
      <c r="BE1893" s="1" t="s">
        <v>323</v>
      </c>
      <c r="BF1893" t="s">
        <v>2448</v>
      </c>
      <c r="BH1893" s="1" t="str">
        <f t="shared" si="356"/>
        <v/>
      </c>
      <c r="BI1893" s="1" t="s">
        <v>6143</v>
      </c>
      <c r="BK1893" s="7" t="str">
        <f t="shared" si="357"/>
        <v>FALSE</v>
      </c>
      <c r="BL1893" s="230" t="s">
        <v>2450</v>
      </c>
      <c r="BM1893" s="1" t="b">
        <f t="shared" si="364"/>
        <v>0</v>
      </c>
      <c r="BQ1893"/>
      <c r="BR1893" s="1" t="str">
        <f t="shared" si="358"/>
        <v/>
      </c>
      <c r="BS1893" s="1" t="s">
        <v>6143</v>
      </c>
      <c r="BU1893" s="7" t="str">
        <f t="shared" si="359"/>
        <v>FALSE</v>
      </c>
      <c r="BV1893" s="230" t="s">
        <v>2450</v>
      </c>
      <c r="BW1893" s="1" t="b">
        <f t="shared" si="365"/>
        <v>0</v>
      </c>
      <c r="BZ1893" s="1" t="str">
        <f t="shared" si="360"/>
        <v/>
      </c>
      <c r="CA1893" s="1" t="s">
        <v>6143</v>
      </c>
      <c r="CC1893" s="7" t="str">
        <f t="shared" si="361"/>
        <v>FALSE</v>
      </c>
      <c r="CD1893" s="230" t="s">
        <v>2450</v>
      </c>
      <c r="CE1893" s="1" t="b">
        <f t="shared" si="366"/>
        <v>0</v>
      </c>
      <c r="CI1893"/>
      <c r="CJ1893" s="1" t="str">
        <f t="shared" si="362"/>
        <v/>
      </c>
      <c r="CK1893" s="1" t="s">
        <v>6143</v>
      </c>
      <c r="CM1893" s="7" t="str">
        <f t="shared" si="363"/>
        <v>FALSE</v>
      </c>
      <c r="CN1893" s="230" t="s">
        <v>2450</v>
      </c>
      <c r="CO1893" s="1" t="b">
        <f t="shared" si="367"/>
        <v>0</v>
      </c>
    </row>
    <row r="1894" spans="48:93" ht="18" x14ac:dyDescent="0.25">
      <c r="AV1894" s="229" t="s">
        <v>2450</v>
      </c>
      <c r="AW1894" s="230" t="s">
        <v>4130</v>
      </c>
      <c r="AX1894" s="230" t="s">
        <v>2659</v>
      </c>
      <c r="AY1894" s="233">
        <v>28038</v>
      </c>
      <c r="AZ1894" s="231" t="s">
        <v>351</v>
      </c>
      <c r="BA1894" s="230" t="s">
        <v>4130</v>
      </c>
      <c r="BB1894" s="229" t="s">
        <v>2450</v>
      </c>
      <c r="BD1894" s="226" t="s">
        <v>4129</v>
      </c>
      <c r="BE1894" s="1" t="s">
        <v>372</v>
      </c>
      <c r="BF1894" t="s">
        <v>2449</v>
      </c>
      <c r="BH1894" s="1" t="str">
        <f t="shared" si="356"/>
        <v/>
      </c>
      <c r="BI1894" s="1" t="s">
        <v>6144</v>
      </c>
      <c r="BK1894" s="7" t="str">
        <f t="shared" si="357"/>
        <v>FALSE</v>
      </c>
      <c r="BL1894" s="227" t="s">
        <v>2451</v>
      </c>
      <c r="BM1894" s="1" t="b">
        <f t="shared" si="364"/>
        <v>0</v>
      </c>
      <c r="BQ1894"/>
      <c r="BR1894" s="1" t="str">
        <f t="shared" si="358"/>
        <v/>
      </c>
      <c r="BS1894" s="1" t="s">
        <v>6144</v>
      </c>
      <c r="BU1894" s="7" t="str">
        <f t="shared" si="359"/>
        <v>FALSE</v>
      </c>
      <c r="BV1894" s="227" t="s">
        <v>2451</v>
      </c>
      <c r="BW1894" s="1" t="b">
        <f t="shared" si="365"/>
        <v>0</v>
      </c>
      <c r="BZ1894" s="1" t="str">
        <f t="shared" si="360"/>
        <v/>
      </c>
      <c r="CA1894" s="1" t="s">
        <v>6144</v>
      </c>
      <c r="CC1894" s="7" t="str">
        <f t="shared" si="361"/>
        <v>FALSE</v>
      </c>
      <c r="CD1894" s="227" t="s">
        <v>2451</v>
      </c>
      <c r="CE1894" s="1" t="b">
        <f t="shared" si="366"/>
        <v>0</v>
      </c>
      <c r="CI1894"/>
      <c r="CJ1894" s="1" t="str">
        <f t="shared" si="362"/>
        <v/>
      </c>
      <c r="CK1894" s="1" t="s">
        <v>6144</v>
      </c>
      <c r="CM1894" s="7" t="str">
        <f t="shared" si="363"/>
        <v>FALSE</v>
      </c>
      <c r="CN1894" s="227" t="s">
        <v>2451</v>
      </c>
      <c r="CO1894" s="1" t="b">
        <f t="shared" si="367"/>
        <v>0</v>
      </c>
    </row>
    <row r="1895" spans="48:93" ht="18" x14ac:dyDescent="0.25">
      <c r="AV1895" s="226" t="s">
        <v>2451</v>
      </c>
      <c r="AW1895" s="227" t="s">
        <v>4131</v>
      </c>
      <c r="AX1895" s="227" t="s">
        <v>2623</v>
      </c>
      <c r="AY1895" s="232">
        <v>14062</v>
      </c>
      <c r="AZ1895" s="228" t="s">
        <v>323</v>
      </c>
      <c r="BA1895" s="227" t="s">
        <v>4131</v>
      </c>
      <c r="BB1895" s="226" t="s">
        <v>2451</v>
      </c>
      <c r="BD1895" s="229" t="s">
        <v>4130</v>
      </c>
      <c r="BE1895" s="1" t="s">
        <v>351</v>
      </c>
      <c r="BF1895" t="s">
        <v>2450</v>
      </c>
      <c r="BH1895" s="1" t="str">
        <f t="shared" si="356"/>
        <v/>
      </c>
      <c r="BI1895" s="1" t="s">
        <v>6145</v>
      </c>
      <c r="BK1895" s="7" t="str">
        <f t="shared" si="357"/>
        <v>FALSE</v>
      </c>
      <c r="BL1895" s="230" t="s">
        <v>2452</v>
      </c>
      <c r="BM1895" s="1" t="b">
        <f t="shared" si="364"/>
        <v>0</v>
      </c>
      <c r="BQ1895"/>
      <c r="BR1895" s="1" t="str">
        <f t="shared" si="358"/>
        <v/>
      </c>
      <c r="BS1895" s="1" t="s">
        <v>6145</v>
      </c>
      <c r="BU1895" s="7" t="str">
        <f t="shared" si="359"/>
        <v>FALSE</v>
      </c>
      <c r="BV1895" s="230" t="s">
        <v>2452</v>
      </c>
      <c r="BW1895" s="1" t="b">
        <f t="shared" si="365"/>
        <v>0</v>
      </c>
      <c r="BZ1895" s="1" t="str">
        <f t="shared" si="360"/>
        <v/>
      </c>
      <c r="CA1895" s="1" t="s">
        <v>6145</v>
      </c>
      <c r="CC1895" s="7" t="str">
        <f t="shared" si="361"/>
        <v>FALSE</v>
      </c>
      <c r="CD1895" s="230" t="s">
        <v>2452</v>
      </c>
      <c r="CE1895" s="1" t="b">
        <f t="shared" si="366"/>
        <v>0</v>
      </c>
      <c r="CI1895"/>
      <c r="CJ1895" s="1" t="str">
        <f t="shared" si="362"/>
        <v/>
      </c>
      <c r="CK1895" s="1" t="s">
        <v>6145</v>
      </c>
      <c r="CM1895" s="7" t="str">
        <f t="shared" si="363"/>
        <v>FALSE</v>
      </c>
      <c r="CN1895" s="230" t="s">
        <v>2452</v>
      </c>
      <c r="CO1895" s="1" t="b">
        <f t="shared" si="367"/>
        <v>0</v>
      </c>
    </row>
    <row r="1896" spans="48:93" ht="18" x14ac:dyDescent="0.25">
      <c r="AV1896" s="229" t="s">
        <v>2452</v>
      </c>
      <c r="AW1896" s="230" t="s">
        <v>4132</v>
      </c>
      <c r="AX1896" s="230" t="s">
        <v>2623</v>
      </c>
      <c r="AY1896" s="233">
        <v>11601</v>
      </c>
      <c r="AZ1896" s="231" t="s">
        <v>323</v>
      </c>
      <c r="BA1896" s="230" t="s">
        <v>4132</v>
      </c>
      <c r="BB1896" s="229" t="s">
        <v>2452</v>
      </c>
      <c r="BD1896" s="226" t="s">
        <v>4131</v>
      </c>
      <c r="BE1896" s="1" t="s">
        <v>323</v>
      </c>
      <c r="BF1896" t="s">
        <v>2451</v>
      </c>
      <c r="BH1896" s="1" t="str">
        <f t="shared" si="356"/>
        <v/>
      </c>
      <c r="BI1896" s="1" t="s">
        <v>6146</v>
      </c>
      <c r="BK1896" s="7" t="str">
        <f t="shared" si="357"/>
        <v>FALSE</v>
      </c>
      <c r="BL1896" s="227" t="s">
        <v>2453</v>
      </c>
      <c r="BM1896" s="1" t="b">
        <f t="shared" si="364"/>
        <v>0</v>
      </c>
      <c r="BQ1896"/>
      <c r="BR1896" s="1" t="str">
        <f t="shared" si="358"/>
        <v/>
      </c>
      <c r="BS1896" s="1" t="s">
        <v>6146</v>
      </c>
      <c r="BU1896" s="7" t="str">
        <f t="shared" si="359"/>
        <v>FALSE</v>
      </c>
      <c r="BV1896" s="227" t="s">
        <v>2453</v>
      </c>
      <c r="BW1896" s="1" t="b">
        <f t="shared" si="365"/>
        <v>0</v>
      </c>
      <c r="BZ1896" s="1" t="str">
        <f t="shared" si="360"/>
        <v/>
      </c>
      <c r="CA1896" s="1" t="s">
        <v>6146</v>
      </c>
      <c r="CC1896" s="7" t="str">
        <f t="shared" si="361"/>
        <v>FALSE</v>
      </c>
      <c r="CD1896" s="227" t="s">
        <v>2453</v>
      </c>
      <c r="CE1896" s="1" t="b">
        <f t="shared" si="366"/>
        <v>0</v>
      </c>
      <c r="CI1896"/>
      <c r="CJ1896" s="1" t="str">
        <f t="shared" si="362"/>
        <v/>
      </c>
      <c r="CK1896" s="1" t="s">
        <v>6146</v>
      </c>
      <c r="CM1896" s="7" t="str">
        <f t="shared" si="363"/>
        <v>FALSE</v>
      </c>
      <c r="CN1896" s="227" t="s">
        <v>2453</v>
      </c>
      <c r="CO1896" s="1" t="b">
        <f t="shared" si="367"/>
        <v>0</v>
      </c>
    </row>
    <row r="1897" spans="48:93" ht="18" x14ac:dyDescent="0.25">
      <c r="AV1897" s="226" t="s">
        <v>2453</v>
      </c>
      <c r="AW1897" s="227" t="s">
        <v>4133</v>
      </c>
      <c r="AX1897" s="227" t="s">
        <v>2623</v>
      </c>
      <c r="AY1897" s="232">
        <v>9621</v>
      </c>
      <c r="AZ1897" s="228" t="s">
        <v>323</v>
      </c>
      <c r="BA1897" s="227" t="s">
        <v>4133</v>
      </c>
      <c r="BB1897" s="226" t="s">
        <v>2453</v>
      </c>
      <c r="BD1897" s="229" t="s">
        <v>4132</v>
      </c>
      <c r="BE1897" s="1" t="s">
        <v>323</v>
      </c>
      <c r="BF1897" t="s">
        <v>2452</v>
      </c>
      <c r="BH1897" s="1" t="str">
        <f t="shared" si="356"/>
        <v/>
      </c>
      <c r="BI1897" s="1" t="s">
        <v>6147</v>
      </c>
      <c r="BK1897" s="7" t="str">
        <f t="shared" si="357"/>
        <v>FALSE</v>
      </c>
      <c r="BL1897" s="230" t="s">
        <v>2454</v>
      </c>
      <c r="BM1897" s="1" t="b">
        <f t="shared" si="364"/>
        <v>0</v>
      </c>
      <c r="BQ1897"/>
      <c r="BR1897" s="1" t="str">
        <f t="shared" si="358"/>
        <v/>
      </c>
      <c r="BS1897" s="1" t="s">
        <v>6147</v>
      </c>
      <c r="BU1897" s="7" t="str">
        <f t="shared" si="359"/>
        <v>FALSE</v>
      </c>
      <c r="BV1897" s="230" t="s">
        <v>2454</v>
      </c>
      <c r="BW1897" s="1" t="b">
        <f t="shared" si="365"/>
        <v>0</v>
      </c>
      <c r="BZ1897" s="1" t="str">
        <f t="shared" si="360"/>
        <v/>
      </c>
      <c r="CA1897" s="1" t="s">
        <v>6147</v>
      </c>
      <c r="CC1897" s="7" t="str">
        <f t="shared" si="361"/>
        <v>FALSE</v>
      </c>
      <c r="CD1897" s="230" t="s">
        <v>2454</v>
      </c>
      <c r="CE1897" s="1" t="b">
        <f t="shared" si="366"/>
        <v>0</v>
      </c>
      <c r="CI1897"/>
      <c r="CJ1897" s="1" t="str">
        <f t="shared" si="362"/>
        <v/>
      </c>
      <c r="CK1897" s="1" t="s">
        <v>6147</v>
      </c>
      <c r="CM1897" s="7" t="str">
        <f t="shared" si="363"/>
        <v>FALSE</v>
      </c>
      <c r="CN1897" s="230" t="s">
        <v>2454</v>
      </c>
      <c r="CO1897" s="1" t="b">
        <f t="shared" si="367"/>
        <v>0</v>
      </c>
    </row>
    <row r="1898" spans="48:93" ht="18" x14ac:dyDescent="0.25">
      <c r="AV1898" s="229" t="s">
        <v>2454</v>
      </c>
      <c r="AW1898" s="230" t="s">
        <v>4134</v>
      </c>
      <c r="AX1898" s="230" t="s">
        <v>2606</v>
      </c>
      <c r="AY1898" s="233">
        <v>19717</v>
      </c>
      <c r="AZ1898" s="231" t="s">
        <v>373</v>
      </c>
      <c r="BA1898" s="230" t="s">
        <v>4134</v>
      </c>
      <c r="BB1898" s="229" t="s">
        <v>2454</v>
      </c>
      <c r="BD1898" s="226" t="s">
        <v>4133</v>
      </c>
      <c r="BE1898" s="1" t="s">
        <v>323</v>
      </c>
      <c r="BF1898" t="s">
        <v>2453</v>
      </c>
      <c r="BH1898" s="1" t="str">
        <f t="shared" si="356"/>
        <v/>
      </c>
      <c r="BI1898" s="1" t="s">
        <v>6148</v>
      </c>
      <c r="BK1898" s="7" t="str">
        <f t="shared" si="357"/>
        <v>FALSE</v>
      </c>
      <c r="BL1898" s="227" t="s">
        <v>2455</v>
      </c>
      <c r="BM1898" s="1" t="b">
        <f t="shared" si="364"/>
        <v>0</v>
      </c>
      <c r="BQ1898"/>
      <c r="BR1898" s="1" t="str">
        <f t="shared" si="358"/>
        <v/>
      </c>
      <c r="BS1898" s="1" t="s">
        <v>6148</v>
      </c>
      <c r="BU1898" s="7" t="str">
        <f t="shared" si="359"/>
        <v>FALSE</v>
      </c>
      <c r="BV1898" s="227" t="s">
        <v>2455</v>
      </c>
      <c r="BW1898" s="1" t="b">
        <f t="shared" si="365"/>
        <v>0</v>
      </c>
      <c r="BZ1898" s="1" t="str">
        <f t="shared" si="360"/>
        <v/>
      </c>
      <c r="CA1898" s="1" t="s">
        <v>6148</v>
      </c>
      <c r="CC1898" s="7" t="str">
        <f t="shared" si="361"/>
        <v>FALSE</v>
      </c>
      <c r="CD1898" s="227" t="s">
        <v>2455</v>
      </c>
      <c r="CE1898" s="1" t="b">
        <f t="shared" si="366"/>
        <v>0</v>
      </c>
      <c r="CI1898"/>
      <c r="CJ1898" s="1" t="str">
        <f t="shared" si="362"/>
        <v/>
      </c>
      <c r="CK1898" s="1" t="s">
        <v>6148</v>
      </c>
      <c r="CM1898" s="7" t="str">
        <f t="shared" si="363"/>
        <v>FALSE</v>
      </c>
      <c r="CN1898" s="227" t="s">
        <v>2455</v>
      </c>
      <c r="CO1898" s="1" t="b">
        <f t="shared" si="367"/>
        <v>0</v>
      </c>
    </row>
    <row r="1899" spans="48:93" ht="18" x14ac:dyDescent="0.25">
      <c r="AV1899" s="226" t="s">
        <v>2455</v>
      </c>
      <c r="AW1899" s="227" t="s">
        <v>4135</v>
      </c>
      <c r="AX1899" s="227" t="s">
        <v>2638</v>
      </c>
      <c r="AY1899" s="232">
        <v>14659</v>
      </c>
      <c r="AZ1899" s="228" t="s">
        <v>359</v>
      </c>
      <c r="BA1899" s="227" t="s">
        <v>4135</v>
      </c>
      <c r="BB1899" s="226" t="s">
        <v>2455</v>
      </c>
      <c r="BD1899" s="229" t="s">
        <v>4134</v>
      </c>
      <c r="BE1899" s="1" t="s">
        <v>373</v>
      </c>
      <c r="BF1899" t="s">
        <v>2454</v>
      </c>
      <c r="BH1899" s="1" t="str">
        <f t="shared" si="356"/>
        <v/>
      </c>
      <c r="BI1899" s="1" t="s">
        <v>6149</v>
      </c>
      <c r="BK1899" s="7" t="str">
        <f t="shared" si="357"/>
        <v>FALSE</v>
      </c>
      <c r="BL1899" s="230" t="s">
        <v>2456</v>
      </c>
      <c r="BM1899" s="1" t="b">
        <f t="shared" si="364"/>
        <v>0</v>
      </c>
      <c r="BQ1899"/>
      <c r="BR1899" s="1" t="str">
        <f t="shared" si="358"/>
        <v/>
      </c>
      <c r="BS1899" s="1" t="s">
        <v>6149</v>
      </c>
      <c r="BU1899" s="7" t="str">
        <f t="shared" si="359"/>
        <v>FALSE</v>
      </c>
      <c r="BV1899" s="230" t="s">
        <v>2456</v>
      </c>
      <c r="BW1899" s="1" t="b">
        <f t="shared" si="365"/>
        <v>0</v>
      </c>
      <c r="BZ1899" s="1" t="str">
        <f t="shared" si="360"/>
        <v/>
      </c>
      <c r="CA1899" s="1" t="s">
        <v>6149</v>
      </c>
      <c r="CC1899" s="7" t="str">
        <f t="shared" si="361"/>
        <v>FALSE</v>
      </c>
      <c r="CD1899" s="230" t="s">
        <v>2456</v>
      </c>
      <c r="CE1899" s="1" t="b">
        <f t="shared" si="366"/>
        <v>0</v>
      </c>
      <c r="CI1899"/>
      <c r="CJ1899" s="1" t="str">
        <f t="shared" si="362"/>
        <v/>
      </c>
      <c r="CK1899" s="1" t="s">
        <v>6149</v>
      </c>
      <c r="CM1899" s="7" t="str">
        <f t="shared" si="363"/>
        <v>FALSE</v>
      </c>
      <c r="CN1899" s="230" t="s">
        <v>2456</v>
      </c>
      <c r="CO1899" s="1" t="b">
        <f t="shared" si="367"/>
        <v>0</v>
      </c>
    </row>
    <row r="1900" spans="48:93" ht="18" x14ac:dyDescent="0.25">
      <c r="AV1900" s="229" t="s">
        <v>2456</v>
      </c>
      <c r="AW1900" s="230" t="s">
        <v>4136</v>
      </c>
      <c r="AX1900" s="230" t="s">
        <v>2676</v>
      </c>
      <c r="AY1900" s="233">
        <v>14195</v>
      </c>
      <c r="AZ1900" s="231" t="s">
        <v>342</v>
      </c>
      <c r="BA1900" s="230" t="s">
        <v>4136</v>
      </c>
      <c r="BB1900" s="229" t="s">
        <v>2456</v>
      </c>
      <c r="BD1900" s="226" t="s">
        <v>4135</v>
      </c>
      <c r="BE1900" s="1" t="s">
        <v>359</v>
      </c>
      <c r="BF1900" t="s">
        <v>2455</v>
      </c>
      <c r="BH1900" s="1" t="str">
        <f t="shared" si="356"/>
        <v/>
      </c>
      <c r="BI1900" s="1" t="s">
        <v>6150</v>
      </c>
      <c r="BK1900" s="7" t="str">
        <f t="shared" si="357"/>
        <v>FALSE</v>
      </c>
      <c r="BL1900" s="227" t="s">
        <v>2457</v>
      </c>
      <c r="BM1900" s="1" t="b">
        <f t="shared" si="364"/>
        <v>0</v>
      </c>
      <c r="BQ1900"/>
      <c r="BR1900" s="1" t="str">
        <f t="shared" si="358"/>
        <v/>
      </c>
      <c r="BS1900" s="1" t="s">
        <v>6150</v>
      </c>
      <c r="BU1900" s="7" t="str">
        <f t="shared" si="359"/>
        <v>FALSE</v>
      </c>
      <c r="BV1900" s="227" t="s">
        <v>2457</v>
      </c>
      <c r="BW1900" s="1" t="b">
        <f t="shared" si="365"/>
        <v>0</v>
      </c>
      <c r="BZ1900" s="1" t="str">
        <f t="shared" si="360"/>
        <v/>
      </c>
      <c r="CA1900" s="1" t="s">
        <v>6150</v>
      </c>
      <c r="CC1900" s="7" t="str">
        <f t="shared" si="361"/>
        <v>FALSE</v>
      </c>
      <c r="CD1900" s="227" t="s">
        <v>2457</v>
      </c>
      <c r="CE1900" s="1" t="b">
        <f t="shared" si="366"/>
        <v>0</v>
      </c>
      <c r="CI1900"/>
      <c r="CJ1900" s="1" t="str">
        <f t="shared" si="362"/>
        <v/>
      </c>
      <c r="CK1900" s="1" t="s">
        <v>6150</v>
      </c>
      <c r="CM1900" s="7" t="str">
        <f t="shared" si="363"/>
        <v>FALSE</v>
      </c>
      <c r="CN1900" s="227" t="s">
        <v>2457</v>
      </c>
      <c r="CO1900" s="1" t="b">
        <f t="shared" si="367"/>
        <v>0</v>
      </c>
    </row>
    <row r="1901" spans="48:93" ht="18" x14ac:dyDescent="0.25">
      <c r="AV1901" s="226" t="s">
        <v>2457</v>
      </c>
      <c r="AW1901" s="227" t="s">
        <v>4137</v>
      </c>
      <c r="AX1901" s="227" t="s">
        <v>2675</v>
      </c>
      <c r="AY1901" s="232">
        <v>73293</v>
      </c>
      <c r="AZ1901" s="228" t="s">
        <v>339</v>
      </c>
      <c r="BA1901" s="227" t="s">
        <v>4137</v>
      </c>
      <c r="BB1901" s="226" t="s">
        <v>2457</v>
      </c>
      <c r="BD1901" s="229" t="s">
        <v>4136</v>
      </c>
      <c r="BE1901" s="1" t="s">
        <v>342</v>
      </c>
      <c r="BF1901" t="s">
        <v>2456</v>
      </c>
      <c r="BH1901" s="1" t="str">
        <f t="shared" si="356"/>
        <v/>
      </c>
      <c r="BI1901" s="1" t="s">
        <v>6151</v>
      </c>
      <c r="BK1901" s="7" t="str">
        <f t="shared" si="357"/>
        <v>FALSE</v>
      </c>
      <c r="BL1901" s="230" t="s">
        <v>2458</v>
      </c>
      <c r="BM1901" s="1" t="b">
        <f t="shared" si="364"/>
        <v>0</v>
      </c>
      <c r="BQ1901"/>
      <c r="BR1901" s="1" t="str">
        <f t="shared" si="358"/>
        <v/>
      </c>
      <c r="BS1901" s="1" t="s">
        <v>6151</v>
      </c>
      <c r="BU1901" s="7" t="str">
        <f t="shared" si="359"/>
        <v>FALSE</v>
      </c>
      <c r="BV1901" s="230" t="s">
        <v>2458</v>
      </c>
      <c r="BW1901" s="1" t="b">
        <f t="shared" si="365"/>
        <v>0</v>
      </c>
      <c r="BZ1901" s="1" t="str">
        <f t="shared" si="360"/>
        <v/>
      </c>
      <c r="CA1901" s="1" t="s">
        <v>6151</v>
      </c>
      <c r="CC1901" s="7" t="str">
        <f t="shared" si="361"/>
        <v>FALSE</v>
      </c>
      <c r="CD1901" s="230" t="s">
        <v>2458</v>
      </c>
      <c r="CE1901" s="1" t="b">
        <f t="shared" si="366"/>
        <v>0</v>
      </c>
      <c r="CI1901"/>
      <c r="CJ1901" s="1" t="str">
        <f t="shared" si="362"/>
        <v/>
      </c>
      <c r="CK1901" s="1" t="s">
        <v>6151</v>
      </c>
      <c r="CM1901" s="7" t="str">
        <f t="shared" si="363"/>
        <v>FALSE</v>
      </c>
      <c r="CN1901" s="230" t="s">
        <v>2458</v>
      </c>
      <c r="CO1901" s="1" t="b">
        <f t="shared" si="367"/>
        <v>0</v>
      </c>
    </row>
    <row r="1902" spans="48:93" ht="18" x14ac:dyDescent="0.25">
      <c r="AV1902" s="229" t="s">
        <v>2458</v>
      </c>
      <c r="AW1902" s="230" t="s">
        <v>4138</v>
      </c>
      <c r="AX1902" s="230" t="s">
        <v>2676</v>
      </c>
      <c r="AY1902" s="233">
        <v>14220</v>
      </c>
      <c r="AZ1902" s="231" t="s">
        <v>342</v>
      </c>
      <c r="BA1902" s="230" t="s">
        <v>4138</v>
      </c>
      <c r="BB1902" s="229" t="s">
        <v>2458</v>
      </c>
      <c r="BD1902" s="226" t="s">
        <v>4137</v>
      </c>
      <c r="BE1902" s="1" t="s">
        <v>339</v>
      </c>
      <c r="BF1902" t="s">
        <v>2457</v>
      </c>
      <c r="BH1902" s="1" t="str">
        <f t="shared" si="356"/>
        <v/>
      </c>
      <c r="BI1902" s="1" t="s">
        <v>6152</v>
      </c>
      <c r="BK1902" s="7" t="str">
        <f t="shared" si="357"/>
        <v>FALSE</v>
      </c>
      <c r="BL1902" s="227" t="s">
        <v>2459</v>
      </c>
      <c r="BM1902" s="1" t="b">
        <f t="shared" si="364"/>
        <v>0</v>
      </c>
      <c r="BQ1902"/>
      <c r="BR1902" s="1" t="str">
        <f t="shared" si="358"/>
        <v/>
      </c>
      <c r="BS1902" s="1" t="s">
        <v>6152</v>
      </c>
      <c r="BU1902" s="7" t="str">
        <f t="shared" si="359"/>
        <v>FALSE</v>
      </c>
      <c r="BV1902" s="227" t="s">
        <v>2459</v>
      </c>
      <c r="BW1902" s="1" t="b">
        <f t="shared" si="365"/>
        <v>0</v>
      </c>
      <c r="BZ1902" s="1" t="str">
        <f t="shared" si="360"/>
        <v/>
      </c>
      <c r="CA1902" s="1" t="s">
        <v>6152</v>
      </c>
      <c r="CC1902" s="7" t="str">
        <f t="shared" si="361"/>
        <v>FALSE</v>
      </c>
      <c r="CD1902" s="227" t="s">
        <v>2459</v>
      </c>
      <c r="CE1902" s="1" t="b">
        <f t="shared" si="366"/>
        <v>0</v>
      </c>
      <c r="CI1902"/>
      <c r="CJ1902" s="1" t="str">
        <f t="shared" si="362"/>
        <v/>
      </c>
      <c r="CK1902" s="1" t="s">
        <v>6152</v>
      </c>
      <c r="CM1902" s="7" t="str">
        <f t="shared" si="363"/>
        <v>FALSE</v>
      </c>
      <c r="CN1902" s="227" t="s">
        <v>2459</v>
      </c>
      <c r="CO1902" s="1" t="b">
        <f t="shared" si="367"/>
        <v>0</v>
      </c>
    </row>
    <row r="1903" spans="48:93" ht="18" x14ac:dyDescent="0.25">
      <c r="AV1903" s="226" t="s">
        <v>2459</v>
      </c>
      <c r="AW1903" s="227" t="s">
        <v>4139</v>
      </c>
      <c r="AX1903" s="227" t="s">
        <v>2766</v>
      </c>
      <c r="AY1903" s="232">
        <v>17225</v>
      </c>
      <c r="AZ1903" s="228" t="s">
        <v>353</v>
      </c>
      <c r="BA1903" s="227" t="s">
        <v>4139</v>
      </c>
      <c r="BB1903" s="226" t="s">
        <v>2459</v>
      </c>
      <c r="BD1903" s="229" t="s">
        <v>4138</v>
      </c>
      <c r="BE1903" s="1" t="s">
        <v>342</v>
      </c>
      <c r="BF1903" t="s">
        <v>2458</v>
      </c>
      <c r="BH1903" s="1" t="str">
        <f t="shared" si="356"/>
        <v/>
      </c>
      <c r="BI1903" s="1" t="s">
        <v>6153</v>
      </c>
      <c r="BK1903" s="7" t="str">
        <f t="shared" si="357"/>
        <v>FALSE</v>
      </c>
      <c r="BL1903" s="230" t="s">
        <v>2460</v>
      </c>
      <c r="BM1903" s="1" t="b">
        <f t="shared" si="364"/>
        <v>0</v>
      </c>
      <c r="BQ1903"/>
      <c r="BR1903" s="1" t="str">
        <f t="shared" si="358"/>
        <v/>
      </c>
      <c r="BS1903" s="1" t="s">
        <v>6153</v>
      </c>
      <c r="BU1903" s="7" t="str">
        <f t="shared" si="359"/>
        <v>FALSE</v>
      </c>
      <c r="BV1903" s="230" t="s">
        <v>2460</v>
      </c>
      <c r="BW1903" s="1" t="b">
        <f t="shared" si="365"/>
        <v>0</v>
      </c>
      <c r="BZ1903" s="1" t="str">
        <f t="shared" si="360"/>
        <v/>
      </c>
      <c r="CA1903" s="1" t="s">
        <v>6153</v>
      </c>
      <c r="CC1903" s="7" t="str">
        <f t="shared" si="361"/>
        <v>FALSE</v>
      </c>
      <c r="CD1903" s="230" t="s">
        <v>2460</v>
      </c>
      <c r="CE1903" s="1" t="b">
        <f t="shared" si="366"/>
        <v>0</v>
      </c>
      <c r="CI1903"/>
      <c r="CJ1903" s="1" t="str">
        <f t="shared" si="362"/>
        <v/>
      </c>
      <c r="CK1903" s="1" t="s">
        <v>6153</v>
      </c>
      <c r="CM1903" s="7" t="str">
        <f t="shared" si="363"/>
        <v>FALSE</v>
      </c>
      <c r="CN1903" s="230" t="s">
        <v>2460</v>
      </c>
      <c r="CO1903" s="1" t="b">
        <f t="shared" si="367"/>
        <v>0</v>
      </c>
    </row>
    <row r="1904" spans="48:93" ht="18" x14ac:dyDescent="0.25">
      <c r="AV1904" s="229" t="s">
        <v>2460</v>
      </c>
      <c r="AW1904" s="230" t="s">
        <v>4139</v>
      </c>
      <c r="AX1904" s="230" t="s">
        <v>2768</v>
      </c>
      <c r="AY1904" s="233">
        <v>17531</v>
      </c>
      <c r="AZ1904" s="231" t="s">
        <v>381</v>
      </c>
      <c r="BA1904" s="230" t="s">
        <v>4139</v>
      </c>
      <c r="BB1904" s="229" t="s">
        <v>2460</v>
      </c>
      <c r="BD1904" s="226" t="s">
        <v>4139</v>
      </c>
      <c r="BE1904" s="1" t="s">
        <v>353</v>
      </c>
      <c r="BF1904" t="s">
        <v>2459</v>
      </c>
      <c r="BH1904" s="1" t="str">
        <f t="shared" si="356"/>
        <v/>
      </c>
      <c r="BI1904" s="1" t="s">
        <v>6154</v>
      </c>
      <c r="BK1904" s="7" t="str">
        <f t="shared" si="357"/>
        <v>FALSE</v>
      </c>
      <c r="BL1904" s="227" t="s">
        <v>2461</v>
      </c>
      <c r="BM1904" s="1" t="b">
        <f t="shared" si="364"/>
        <v>0</v>
      </c>
      <c r="BQ1904"/>
      <c r="BR1904" s="1" t="str">
        <f t="shared" si="358"/>
        <v/>
      </c>
      <c r="BS1904" s="1" t="s">
        <v>6154</v>
      </c>
      <c r="BU1904" s="7" t="str">
        <f t="shared" si="359"/>
        <v>FALSE</v>
      </c>
      <c r="BV1904" s="227" t="s">
        <v>2461</v>
      </c>
      <c r="BW1904" s="1" t="b">
        <f t="shared" si="365"/>
        <v>0</v>
      </c>
      <c r="BZ1904" s="1" t="str">
        <f t="shared" si="360"/>
        <v/>
      </c>
      <c r="CA1904" s="1" t="s">
        <v>6154</v>
      </c>
      <c r="CC1904" s="7" t="str">
        <f t="shared" si="361"/>
        <v>FALSE</v>
      </c>
      <c r="CD1904" s="227" t="s">
        <v>2461</v>
      </c>
      <c r="CE1904" s="1" t="b">
        <f t="shared" si="366"/>
        <v>0</v>
      </c>
      <c r="CI1904"/>
      <c r="CJ1904" s="1" t="str">
        <f t="shared" si="362"/>
        <v/>
      </c>
      <c r="CK1904" s="1" t="s">
        <v>6154</v>
      </c>
      <c r="CM1904" s="7" t="str">
        <f t="shared" si="363"/>
        <v>FALSE</v>
      </c>
      <c r="CN1904" s="227" t="s">
        <v>2461</v>
      </c>
      <c r="CO1904" s="1" t="b">
        <f t="shared" si="367"/>
        <v>0</v>
      </c>
    </row>
    <row r="1905" spans="48:93" ht="18" x14ac:dyDescent="0.25">
      <c r="AV1905" s="226" t="s">
        <v>2461</v>
      </c>
      <c r="AW1905" s="227" t="s">
        <v>4140</v>
      </c>
      <c r="AX1905" s="227" t="s">
        <v>2609</v>
      </c>
      <c r="AY1905" s="232">
        <v>22030</v>
      </c>
      <c r="AZ1905" s="228" t="s">
        <v>343</v>
      </c>
      <c r="BA1905" s="227" t="s">
        <v>4140</v>
      </c>
      <c r="BB1905" s="226" t="s">
        <v>2461</v>
      </c>
      <c r="BD1905" s="229" t="s">
        <v>4139</v>
      </c>
      <c r="BE1905" s="1" t="s">
        <v>381</v>
      </c>
      <c r="BF1905" t="s">
        <v>2460</v>
      </c>
      <c r="BH1905" s="1" t="str">
        <f t="shared" si="356"/>
        <v/>
      </c>
      <c r="BI1905" s="1" t="s">
        <v>6155</v>
      </c>
      <c r="BK1905" s="7" t="str">
        <f t="shared" si="357"/>
        <v>FALSE</v>
      </c>
      <c r="BL1905" s="230" t="s">
        <v>2462</v>
      </c>
      <c r="BM1905" s="1" t="b">
        <f t="shared" si="364"/>
        <v>0</v>
      </c>
      <c r="BQ1905"/>
      <c r="BR1905" s="1" t="str">
        <f t="shared" si="358"/>
        <v/>
      </c>
      <c r="BS1905" s="1" t="s">
        <v>6155</v>
      </c>
      <c r="BU1905" s="7" t="str">
        <f t="shared" si="359"/>
        <v>FALSE</v>
      </c>
      <c r="BV1905" s="230" t="s">
        <v>2462</v>
      </c>
      <c r="BW1905" s="1" t="b">
        <f t="shared" si="365"/>
        <v>0</v>
      </c>
      <c r="BZ1905" s="1" t="str">
        <f t="shared" si="360"/>
        <v/>
      </c>
      <c r="CA1905" s="1" t="s">
        <v>6155</v>
      </c>
      <c r="CC1905" s="7" t="str">
        <f t="shared" si="361"/>
        <v>FALSE</v>
      </c>
      <c r="CD1905" s="230" t="s">
        <v>2462</v>
      </c>
      <c r="CE1905" s="1" t="b">
        <f t="shared" si="366"/>
        <v>0</v>
      </c>
      <c r="CI1905"/>
      <c r="CJ1905" s="1" t="str">
        <f t="shared" si="362"/>
        <v/>
      </c>
      <c r="CK1905" s="1" t="s">
        <v>6155</v>
      </c>
      <c r="CM1905" s="7" t="str">
        <f t="shared" si="363"/>
        <v>FALSE</v>
      </c>
      <c r="CN1905" s="230" t="s">
        <v>2462</v>
      </c>
      <c r="CO1905" s="1" t="b">
        <f t="shared" si="367"/>
        <v>0</v>
      </c>
    </row>
    <row r="1906" spans="48:93" ht="18" x14ac:dyDescent="0.25">
      <c r="AV1906" s="229" t="s">
        <v>2462</v>
      </c>
      <c r="AW1906" s="230" t="s">
        <v>4141</v>
      </c>
      <c r="AX1906" s="230" t="s">
        <v>2631</v>
      </c>
      <c r="AY1906" s="233">
        <v>94711</v>
      </c>
      <c r="AZ1906" s="231" t="s">
        <v>338</v>
      </c>
      <c r="BA1906" s="230" t="s">
        <v>4141</v>
      </c>
      <c r="BB1906" s="229" t="s">
        <v>2462</v>
      </c>
      <c r="BD1906" s="226" t="s">
        <v>4140</v>
      </c>
      <c r="BE1906" s="1" t="s">
        <v>343</v>
      </c>
      <c r="BF1906" t="s">
        <v>2461</v>
      </c>
      <c r="BH1906" s="1" t="str">
        <f t="shared" si="356"/>
        <v/>
      </c>
      <c r="BI1906" s="1" t="s">
        <v>6156</v>
      </c>
      <c r="BK1906" s="7" t="str">
        <f t="shared" si="357"/>
        <v>FALSE</v>
      </c>
      <c r="BL1906" s="227" t="s">
        <v>2463</v>
      </c>
      <c r="BM1906" s="1" t="b">
        <f t="shared" si="364"/>
        <v>0</v>
      </c>
      <c r="BQ1906"/>
      <c r="BR1906" s="1" t="str">
        <f t="shared" si="358"/>
        <v/>
      </c>
      <c r="BS1906" s="1" t="s">
        <v>6156</v>
      </c>
      <c r="BU1906" s="7" t="str">
        <f t="shared" si="359"/>
        <v>FALSE</v>
      </c>
      <c r="BV1906" s="227" t="s">
        <v>2463</v>
      </c>
      <c r="BW1906" s="1" t="b">
        <f t="shared" si="365"/>
        <v>0</v>
      </c>
      <c r="BZ1906" s="1" t="str">
        <f t="shared" si="360"/>
        <v/>
      </c>
      <c r="CA1906" s="1" t="s">
        <v>6156</v>
      </c>
      <c r="CC1906" s="7" t="str">
        <f t="shared" si="361"/>
        <v>FALSE</v>
      </c>
      <c r="CD1906" s="227" t="s">
        <v>2463</v>
      </c>
      <c r="CE1906" s="1" t="b">
        <f t="shared" si="366"/>
        <v>0</v>
      </c>
      <c r="CI1906"/>
      <c r="CJ1906" s="1" t="str">
        <f t="shared" si="362"/>
        <v/>
      </c>
      <c r="CK1906" s="1" t="s">
        <v>6156</v>
      </c>
      <c r="CM1906" s="7" t="str">
        <f t="shared" si="363"/>
        <v>FALSE</v>
      </c>
      <c r="CN1906" s="227" t="s">
        <v>2463</v>
      </c>
      <c r="CO1906" s="1" t="b">
        <f t="shared" si="367"/>
        <v>0</v>
      </c>
    </row>
    <row r="1907" spans="48:93" ht="18" x14ac:dyDescent="0.25">
      <c r="AV1907" s="226" t="s">
        <v>2463</v>
      </c>
      <c r="AW1907" s="227" t="s">
        <v>4141</v>
      </c>
      <c r="AX1907" s="227" t="s">
        <v>2675</v>
      </c>
      <c r="AY1907" s="232">
        <v>94713</v>
      </c>
      <c r="AZ1907" s="228" t="s">
        <v>339</v>
      </c>
      <c r="BA1907" s="227" t="s">
        <v>4141</v>
      </c>
      <c r="BB1907" s="226" t="s">
        <v>2463</v>
      </c>
      <c r="BD1907" s="229" t="s">
        <v>4141</v>
      </c>
      <c r="BE1907" s="1" t="s">
        <v>338</v>
      </c>
      <c r="BF1907" t="s">
        <v>2462</v>
      </c>
      <c r="BH1907" s="1" t="str">
        <f t="shared" si="356"/>
        <v/>
      </c>
      <c r="BI1907" s="1" t="s">
        <v>6157</v>
      </c>
      <c r="BK1907" s="7" t="str">
        <f t="shared" si="357"/>
        <v>FALSE</v>
      </c>
      <c r="BL1907" s="230" t="s">
        <v>2464</v>
      </c>
      <c r="BM1907" s="1" t="b">
        <f t="shared" si="364"/>
        <v>0</v>
      </c>
      <c r="BQ1907"/>
      <c r="BR1907" s="1" t="str">
        <f t="shared" si="358"/>
        <v/>
      </c>
      <c r="BS1907" s="1" t="s">
        <v>6157</v>
      </c>
      <c r="BU1907" s="7" t="str">
        <f t="shared" si="359"/>
        <v>FALSE</v>
      </c>
      <c r="BV1907" s="230" t="s">
        <v>2464</v>
      </c>
      <c r="BW1907" s="1" t="b">
        <f t="shared" si="365"/>
        <v>0</v>
      </c>
      <c r="BZ1907" s="1" t="str">
        <f t="shared" si="360"/>
        <v/>
      </c>
      <c r="CA1907" s="1" t="s">
        <v>6157</v>
      </c>
      <c r="CC1907" s="7" t="str">
        <f t="shared" si="361"/>
        <v>FALSE</v>
      </c>
      <c r="CD1907" s="230" t="s">
        <v>2464</v>
      </c>
      <c r="CE1907" s="1" t="b">
        <f t="shared" si="366"/>
        <v>0</v>
      </c>
      <c r="CI1907"/>
      <c r="CJ1907" s="1" t="str">
        <f t="shared" si="362"/>
        <v/>
      </c>
      <c r="CK1907" s="1" t="s">
        <v>6157</v>
      </c>
      <c r="CM1907" s="7" t="str">
        <f t="shared" si="363"/>
        <v>FALSE</v>
      </c>
      <c r="CN1907" s="230" t="s">
        <v>2464</v>
      </c>
      <c r="CO1907" s="1" t="b">
        <f t="shared" si="367"/>
        <v>0</v>
      </c>
    </row>
    <row r="1908" spans="48:93" ht="18" x14ac:dyDescent="0.25">
      <c r="AV1908" s="229" t="s">
        <v>2464</v>
      </c>
      <c r="AW1908" s="230" t="s">
        <v>4141</v>
      </c>
      <c r="AX1908" s="230" t="s">
        <v>2677</v>
      </c>
      <c r="AY1908" s="233">
        <v>94715</v>
      </c>
      <c r="AZ1908" s="231" t="s">
        <v>348</v>
      </c>
      <c r="BA1908" s="230" t="s">
        <v>4141</v>
      </c>
      <c r="BB1908" s="229" t="s">
        <v>2464</v>
      </c>
      <c r="BD1908" s="226" t="s">
        <v>4141</v>
      </c>
      <c r="BE1908" s="1" t="s">
        <v>339</v>
      </c>
      <c r="BF1908" t="s">
        <v>2463</v>
      </c>
      <c r="BH1908" s="1" t="str">
        <f t="shared" si="356"/>
        <v/>
      </c>
      <c r="BI1908" s="1" t="s">
        <v>6158</v>
      </c>
      <c r="BK1908" s="7" t="str">
        <f t="shared" si="357"/>
        <v>FALSE</v>
      </c>
      <c r="BL1908" s="227" t="s">
        <v>2465</v>
      </c>
      <c r="BM1908" s="1" t="b">
        <f t="shared" si="364"/>
        <v>0</v>
      </c>
      <c r="BQ1908"/>
      <c r="BR1908" s="1" t="str">
        <f t="shared" si="358"/>
        <v/>
      </c>
      <c r="BS1908" s="1" t="s">
        <v>6158</v>
      </c>
      <c r="BU1908" s="7" t="str">
        <f t="shared" si="359"/>
        <v>FALSE</v>
      </c>
      <c r="BV1908" s="227" t="s">
        <v>2465</v>
      </c>
      <c r="BW1908" s="1" t="b">
        <f t="shared" si="365"/>
        <v>0</v>
      </c>
      <c r="BZ1908" s="1" t="str">
        <f t="shared" si="360"/>
        <v/>
      </c>
      <c r="CA1908" s="1" t="s">
        <v>6158</v>
      </c>
      <c r="CC1908" s="7" t="str">
        <f t="shared" si="361"/>
        <v>FALSE</v>
      </c>
      <c r="CD1908" s="227" t="s">
        <v>2465</v>
      </c>
      <c r="CE1908" s="1" t="b">
        <f t="shared" si="366"/>
        <v>0</v>
      </c>
      <c r="CI1908"/>
      <c r="CJ1908" s="1" t="str">
        <f t="shared" si="362"/>
        <v/>
      </c>
      <c r="CK1908" s="1" t="s">
        <v>6158</v>
      </c>
      <c r="CM1908" s="7" t="str">
        <f t="shared" si="363"/>
        <v>FALSE</v>
      </c>
      <c r="CN1908" s="227" t="s">
        <v>2465</v>
      </c>
      <c r="CO1908" s="1" t="b">
        <f t="shared" si="367"/>
        <v>0</v>
      </c>
    </row>
    <row r="1909" spans="48:93" ht="18" x14ac:dyDescent="0.25">
      <c r="AV1909" s="226" t="s">
        <v>2465</v>
      </c>
      <c r="AW1909" s="227" t="s">
        <v>4142</v>
      </c>
      <c r="AX1909" s="227" t="s">
        <v>2678</v>
      </c>
      <c r="AY1909" s="232">
        <v>94131</v>
      </c>
      <c r="AZ1909" s="228" t="s">
        <v>363</v>
      </c>
      <c r="BA1909" s="227" t="s">
        <v>4142</v>
      </c>
      <c r="BB1909" s="226" t="s">
        <v>2465</v>
      </c>
      <c r="BD1909" s="229" t="s">
        <v>4141</v>
      </c>
      <c r="BE1909" s="1" t="s">
        <v>348</v>
      </c>
      <c r="BF1909" t="s">
        <v>2464</v>
      </c>
      <c r="BH1909" s="1" t="str">
        <f t="shared" si="356"/>
        <v/>
      </c>
      <c r="BI1909" s="1" t="s">
        <v>6159</v>
      </c>
      <c r="BK1909" s="7" t="str">
        <f t="shared" si="357"/>
        <v>FALSE</v>
      </c>
      <c r="BL1909" s="230" t="s">
        <v>2466</v>
      </c>
      <c r="BM1909" s="1" t="b">
        <f t="shared" si="364"/>
        <v>0</v>
      </c>
      <c r="BQ1909"/>
      <c r="BR1909" s="1" t="str">
        <f t="shared" si="358"/>
        <v/>
      </c>
      <c r="BS1909" s="1" t="s">
        <v>6159</v>
      </c>
      <c r="BU1909" s="7" t="str">
        <f t="shared" si="359"/>
        <v>FALSE</v>
      </c>
      <c r="BV1909" s="230" t="s">
        <v>2466</v>
      </c>
      <c r="BW1909" s="1" t="b">
        <f t="shared" si="365"/>
        <v>0</v>
      </c>
      <c r="BZ1909" s="1" t="str">
        <f t="shared" si="360"/>
        <v/>
      </c>
      <c r="CA1909" s="1" t="s">
        <v>6159</v>
      </c>
      <c r="CC1909" s="7" t="str">
        <f t="shared" si="361"/>
        <v>FALSE</v>
      </c>
      <c r="CD1909" s="230" t="s">
        <v>2466</v>
      </c>
      <c r="CE1909" s="1" t="b">
        <f t="shared" si="366"/>
        <v>0</v>
      </c>
      <c r="CI1909"/>
      <c r="CJ1909" s="1" t="str">
        <f t="shared" si="362"/>
        <v/>
      </c>
      <c r="CK1909" s="1" t="s">
        <v>6159</v>
      </c>
      <c r="CM1909" s="7" t="str">
        <f t="shared" si="363"/>
        <v>FALSE</v>
      </c>
      <c r="CN1909" s="230" t="s">
        <v>2466</v>
      </c>
      <c r="CO1909" s="1" t="b">
        <f t="shared" si="367"/>
        <v>0</v>
      </c>
    </row>
    <row r="1910" spans="48:93" ht="18" x14ac:dyDescent="0.25">
      <c r="AV1910" s="229" t="s">
        <v>2466</v>
      </c>
      <c r="AW1910" s="230" t="s">
        <v>4143</v>
      </c>
      <c r="AX1910" s="230" t="s">
        <v>4286</v>
      </c>
      <c r="AY1910" s="233">
        <v>18610</v>
      </c>
      <c r="AZ1910" s="231" t="s">
        <v>375</v>
      </c>
      <c r="BA1910" s="230" t="s">
        <v>4143</v>
      </c>
      <c r="BB1910" s="229" t="s">
        <v>2466</v>
      </c>
      <c r="BD1910" s="226" t="s">
        <v>4142</v>
      </c>
      <c r="BE1910" s="1" t="s">
        <v>363</v>
      </c>
      <c r="BF1910" t="s">
        <v>2465</v>
      </c>
      <c r="BH1910" s="1" t="str">
        <f t="shared" si="356"/>
        <v/>
      </c>
      <c r="BI1910" s="1" t="s">
        <v>6160</v>
      </c>
      <c r="BK1910" s="7" t="str">
        <f t="shared" si="357"/>
        <v>FALSE</v>
      </c>
      <c r="BL1910" s="227" t="s">
        <v>2467</v>
      </c>
      <c r="BM1910" s="1" t="b">
        <f t="shared" si="364"/>
        <v>0</v>
      </c>
      <c r="BQ1910"/>
      <c r="BR1910" s="1" t="str">
        <f t="shared" si="358"/>
        <v/>
      </c>
      <c r="BS1910" s="1" t="s">
        <v>6160</v>
      </c>
      <c r="BU1910" s="7" t="str">
        <f t="shared" si="359"/>
        <v>FALSE</v>
      </c>
      <c r="BV1910" s="227" t="s">
        <v>2467</v>
      </c>
      <c r="BW1910" s="1" t="b">
        <f t="shared" si="365"/>
        <v>0</v>
      </c>
      <c r="BZ1910" s="1" t="str">
        <f t="shared" si="360"/>
        <v/>
      </c>
      <c r="CA1910" s="1" t="s">
        <v>6160</v>
      </c>
      <c r="CC1910" s="7" t="str">
        <f t="shared" si="361"/>
        <v>FALSE</v>
      </c>
      <c r="CD1910" s="227" t="s">
        <v>2467</v>
      </c>
      <c r="CE1910" s="1" t="b">
        <f t="shared" si="366"/>
        <v>0</v>
      </c>
      <c r="CI1910"/>
      <c r="CJ1910" s="1" t="str">
        <f t="shared" si="362"/>
        <v/>
      </c>
      <c r="CK1910" s="1" t="s">
        <v>6160</v>
      </c>
      <c r="CM1910" s="7" t="str">
        <f t="shared" si="363"/>
        <v>FALSE</v>
      </c>
      <c r="CN1910" s="227" t="s">
        <v>2467</v>
      </c>
      <c r="CO1910" s="1" t="b">
        <f t="shared" si="367"/>
        <v>0</v>
      </c>
    </row>
    <row r="1911" spans="48:93" ht="18" x14ac:dyDescent="0.25">
      <c r="AV1911" s="226" t="s">
        <v>2467</v>
      </c>
      <c r="AW1911" s="227" t="s">
        <v>4144</v>
      </c>
      <c r="AX1911" s="227" t="s">
        <v>2649</v>
      </c>
      <c r="AY1911" s="232">
        <v>74364</v>
      </c>
      <c r="AZ1911" s="228" t="s">
        <v>328</v>
      </c>
      <c r="BA1911" s="227" t="s">
        <v>4144</v>
      </c>
      <c r="BB1911" s="226" t="s">
        <v>2467</v>
      </c>
      <c r="BD1911" s="229" t="s">
        <v>4143</v>
      </c>
      <c r="BE1911" s="1" t="s">
        <v>375</v>
      </c>
      <c r="BF1911" t="s">
        <v>2466</v>
      </c>
      <c r="BH1911" s="1" t="str">
        <f t="shared" si="356"/>
        <v/>
      </c>
      <c r="BI1911" s="1" t="s">
        <v>6161</v>
      </c>
      <c r="BK1911" s="7" t="str">
        <f t="shared" si="357"/>
        <v>FALSE</v>
      </c>
      <c r="BL1911" s="230" t="s">
        <v>2468</v>
      </c>
      <c r="BM1911" s="1" t="b">
        <f t="shared" si="364"/>
        <v>0</v>
      </c>
      <c r="BQ1911"/>
      <c r="BR1911" s="1" t="str">
        <f t="shared" si="358"/>
        <v/>
      </c>
      <c r="BS1911" s="1" t="s">
        <v>6161</v>
      </c>
      <c r="BU1911" s="7" t="str">
        <f t="shared" si="359"/>
        <v>FALSE</v>
      </c>
      <c r="BV1911" s="230" t="s">
        <v>2468</v>
      </c>
      <c r="BW1911" s="1" t="b">
        <f t="shared" si="365"/>
        <v>0</v>
      </c>
      <c r="BZ1911" s="1" t="str">
        <f t="shared" si="360"/>
        <v/>
      </c>
      <c r="CA1911" s="1" t="s">
        <v>6161</v>
      </c>
      <c r="CC1911" s="7" t="str">
        <f t="shared" si="361"/>
        <v>FALSE</v>
      </c>
      <c r="CD1911" s="230" t="s">
        <v>2468</v>
      </c>
      <c r="CE1911" s="1" t="b">
        <f t="shared" si="366"/>
        <v>0</v>
      </c>
      <c r="CI1911"/>
      <c r="CJ1911" s="1" t="str">
        <f t="shared" si="362"/>
        <v/>
      </c>
      <c r="CK1911" s="1" t="s">
        <v>6161</v>
      </c>
      <c r="CM1911" s="7" t="str">
        <f t="shared" si="363"/>
        <v>FALSE</v>
      </c>
      <c r="CN1911" s="230" t="s">
        <v>2468</v>
      </c>
      <c r="CO1911" s="1" t="b">
        <f t="shared" si="367"/>
        <v>0</v>
      </c>
    </row>
    <row r="1912" spans="48:93" ht="18" x14ac:dyDescent="0.25">
      <c r="AV1912" s="229" t="s">
        <v>2468</v>
      </c>
      <c r="AW1912" s="230" t="s">
        <v>4145</v>
      </c>
      <c r="AX1912" s="230" t="s">
        <v>2617</v>
      </c>
      <c r="AY1912" s="233">
        <v>40087</v>
      </c>
      <c r="AZ1912" s="231" t="s">
        <v>364</v>
      </c>
      <c r="BA1912" s="230" t="s">
        <v>4145</v>
      </c>
      <c r="BB1912" s="229" t="s">
        <v>2468</v>
      </c>
      <c r="BD1912" s="226" t="s">
        <v>4144</v>
      </c>
      <c r="BE1912" s="1" t="s">
        <v>328</v>
      </c>
      <c r="BF1912" t="s">
        <v>2467</v>
      </c>
      <c r="BH1912" s="1" t="str">
        <f t="shared" si="356"/>
        <v/>
      </c>
      <c r="BI1912" s="1" t="s">
        <v>6162</v>
      </c>
      <c r="BK1912" s="7" t="str">
        <f t="shared" si="357"/>
        <v>FALSE</v>
      </c>
      <c r="BL1912" s="227" t="s">
        <v>2469</v>
      </c>
      <c r="BM1912" s="1" t="b">
        <f t="shared" si="364"/>
        <v>0</v>
      </c>
      <c r="BQ1912"/>
      <c r="BR1912" s="1" t="str">
        <f t="shared" si="358"/>
        <v/>
      </c>
      <c r="BS1912" s="1" t="s">
        <v>6162</v>
      </c>
      <c r="BU1912" s="7" t="str">
        <f t="shared" si="359"/>
        <v>FALSE</v>
      </c>
      <c r="BV1912" s="227" t="s">
        <v>2469</v>
      </c>
      <c r="BW1912" s="1" t="b">
        <f t="shared" si="365"/>
        <v>0</v>
      </c>
      <c r="BZ1912" s="1" t="str">
        <f t="shared" si="360"/>
        <v/>
      </c>
      <c r="CA1912" s="1" t="s">
        <v>6162</v>
      </c>
      <c r="CC1912" s="7" t="str">
        <f t="shared" si="361"/>
        <v>FALSE</v>
      </c>
      <c r="CD1912" s="227" t="s">
        <v>2469</v>
      </c>
      <c r="CE1912" s="1" t="b">
        <f t="shared" si="366"/>
        <v>0</v>
      </c>
      <c r="CI1912"/>
      <c r="CJ1912" s="1" t="str">
        <f t="shared" si="362"/>
        <v/>
      </c>
      <c r="CK1912" s="1" t="s">
        <v>6162</v>
      </c>
      <c r="CM1912" s="7" t="str">
        <f t="shared" si="363"/>
        <v>FALSE</v>
      </c>
      <c r="CN1912" s="227" t="s">
        <v>2469</v>
      </c>
      <c r="CO1912" s="1" t="b">
        <f t="shared" si="367"/>
        <v>0</v>
      </c>
    </row>
    <row r="1913" spans="48:93" ht="18" x14ac:dyDescent="0.25">
      <c r="AV1913" s="226" t="s">
        <v>2469</v>
      </c>
      <c r="AW1913" s="227" t="s">
        <v>4146</v>
      </c>
      <c r="AX1913" s="227" t="s">
        <v>2649</v>
      </c>
      <c r="AY1913" s="232">
        <v>74366</v>
      </c>
      <c r="AZ1913" s="228" t="s">
        <v>328</v>
      </c>
      <c r="BA1913" s="227" t="s">
        <v>4146</v>
      </c>
      <c r="BB1913" s="226" t="s">
        <v>2469</v>
      </c>
      <c r="BD1913" s="229" t="s">
        <v>4145</v>
      </c>
      <c r="BE1913" s="1" t="s">
        <v>364</v>
      </c>
      <c r="BF1913" t="s">
        <v>2468</v>
      </c>
      <c r="BH1913" s="1" t="str">
        <f t="shared" si="356"/>
        <v/>
      </c>
      <c r="BI1913" s="1" t="s">
        <v>6163</v>
      </c>
      <c r="BK1913" s="7" t="str">
        <f t="shared" si="357"/>
        <v>FALSE</v>
      </c>
      <c r="BL1913" s="230" t="s">
        <v>2470</v>
      </c>
      <c r="BM1913" s="1" t="b">
        <f t="shared" si="364"/>
        <v>0</v>
      </c>
      <c r="BQ1913"/>
      <c r="BR1913" s="1" t="str">
        <f t="shared" si="358"/>
        <v/>
      </c>
      <c r="BS1913" s="1" t="s">
        <v>6163</v>
      </c>
      <c r="BU1913" s="7" t="str">
        <f t="shared" si="359"/>
        <v>FALSE</v>
      </c>
      <c r="BV1913" s="230" t="s">
        <v>2470</v>
      </c>
      <c r="BW1913" s="1" t="b">
        <f t="shared" si="365"/>
        <v>0</v>
      </c>
      <c r="BZ1913" s="1" t="str">
        <f t="shared" si="360"/>
        <v/>
      </c>
      <c r="CA1913" s="1" t="s">
        <v>6163</v>
      </c>
      <c r="CC1913" s="7" t="str">
        <f t="shared" si="361"/>
        <v>FALSE</v>
      </c>
      <c r="CD1913" s="230" t="s">
        <v>2470</v>
      </c>
      <c r="CE1913" s="1" t="b">
        <f t="shared" si="366"/>
        <v>0</v>
      </c>
      <c r="CI1913"/>
      <c r="CJ1913" s="1" t="str">
        <f t="shared" si="362"/>
        <v/>
      </c>
      <c r="CK1913" s="1" t="s">
        <v>6163</v>
      </c>
      <c r="CM1913" s="7" t="str">
        <f t="shared" si="363"/>
        <v>FALSE</v>
      </c>
      <c r="CN1913" s="230" t="s">
        <v>2470</v>
      </c>
      <c r="CO1913" s="1" t="b">
        <f t="shared" si="367"/>
        <v>0</v>
      </c>
    </row>
    <row r="1914" spans="48:93" ht="18" x14ac:dyDescent="0.25">
      <c r="AV1914" s="229" t="s">
        <v>2470</v>
      </c>
      <c r="AW1914" s="230" t="s">
        <v>4147</v>
      </c>
      <c r="AX1914" s="230" t="s">
        <v>2609</v>
      </c>
      <c r="AY1914" s="233">
        <v>14298</v>
      </c>
      <c r="AZ1914" s="231" t="s">
        <v>343</v>
      </c>
      <c r="BA1914" s="230" t="s">
        <v>4147</v>
      </c>
      <c r="BB1914" s="229" t="s">
        <v>2470</v>
      </c>
      <c r="BD1914" s="226" t="s">
        <v>4146</v>
      </c>
      <c r="BE1914" s="1" t="s">
        <v>328</v>
      </c>
      <c r="BF1914" t="s">
        <v>2469</v>
      </c>
      <c r="BH1914" s="1" t="str">
        <f t="shared" si="356"/>
        <v/>
      </c>
      <c r="BI1914" s="1" t="s">
        <v>6164</v>
      </c>
      <c r="BK1914" s="7" t="str">
        <f t="shared" si="357"/>
        <v>FALSE</v>
      </c>
      <c r="BL1914" s="227" t="s">
        <v>2471</v>
      </c>
      <c r="BM1914" s="1" t="b">
        <f t="shared" si="364"/>
        <v>0</v>
      </c>
      <c r="BQ1914"/>
      <c r="BR1914" s="1" t="str">
        <f t="shared" si="358"/>
        <v/>
      </c>
      <c r="BS1914" s="1" t="s">
        <v>6164</v>
      </c>
      <c r="BU1914" s="7" t="str">
        <f t="shared" si="359"/>
        <v>FALSE</v>
      </c>
      <c r="BV1914" s="227" t="s">
        <v>2471</v>
      </c>
      <c r="BW1914" s="1" t="b">
        <f t="shared" si="365"/>
        <v>0</v>
      </c>
      <c r="BZ1914" s="1" t="str">
        <f t="shared" si="360"/>
        <v/>
      </c>
      <c r="CA1914" s="1" t="s">
        <v>6164</v>
      </c>
      <c r="CC1914" s="7" t="str">
        <f t="shared" si="361"/>
        <v>FALSE</v>
      </c>
      <c r="CD1914" s="227" t="s">
        <v>2471</v>
      </c>
      <c r="CE1914" s="1" t="b">
        <f t="shared" si="366"/>
        <v>0</v>
      </c>
      <c r="CI1914"/>
      <c r="CJ1914" s="1" t="str">
        <f t="shared" si="362"/>
        <v/>
      </c>
      <c r="CK1914" s="1" t="s">
        <v>6164</v>
      </c>
      <c r="CM1914" s="7" t="str">
        <f t="shared" si="363"/>
        <v>FALSE</v>
      </c>
      <c r="CN1914" s="227" t="s">
        <v>2471</v>
      </c>
      <c r="CO1914" s="1" t="b">
        <f t="shared" si="367"/>
        <v>0</v>
      </c>
    </row>
    <row r="1915" spans="48:93" ht="18" x14ac:dyDescent="0.25">
      <c r="AV1915" s="226" t="s">
        <v>2471</v>
      </c>
      <c r="AW1915" s="227" t="s">
        <v>4148</v>
      </c>
      <c r="AX1915" s="227" t="s">
        <v>2612</v>
      </c>
      <c r="AY1915" s="232">
        <v>21806</v>
      </c>
      <c r="AZ1915" s="228" t="s">
        <v>334</v>
      </c>
      <c r="BA1915" s="227" t="s">
        <v>4148</v>
      </c>
      <c r="BB1915" s="226" t="s">
        <v>2471</v>
      </c>
      <c r="BD1915" s="229" t="s">
        <v>4147</v>
      </c>
      <c r="BE1915" s="1" t="s">
        <v>343</v>
      </c>
      <c r="BF1915" t="s">
        <v>2470</v>
      </c>
      <c r="BH1915" s="1" t="str">
        <f t="shared" si="356"/>
        <v/>
      </c>
      <c r="BI1915" s="1" t="s">
        <v>6165</v>
      </c>
      <c r="BK1915" s="7" t="str">
        <f t="shared" si="357"/>
        <v>FALSE</v>
      </c>
      <c r="BL1915" s="230" t="s">
        <v>2472</v>
      </c>
      <c r="BM1915" s="1" t="b">
        <f t="shared" si="364"/>
        <v>0</v>
      </c>
      <c r="BQ1915"/>
      <c r="BR1915" s="1" t="str">
        <f t="shared" si="358"/>
        <v/>
      </c>
      <c r="BS1915" s="1" t="s">
        <v>6165</v>
      </c>
      <c r="BU1915" s="7" t="str">
        <f t="shared" si="359"/>
        <v>FALSE</v>
      </c>
      <c r="BV1915" s="230" t="s">
        <v>2472</v>
      </c>
      <c r="BW1915" s="1" t="b">
        <f t="shared" si="365"/>
        <v>0</v>
      </c>
      <c r="BZ1915" s="1" t="str">
        <f t="shared" si="360"/>
        <v/>
      </c>
      <c r="CA1915" s="1" t="s">
        <v>6165</v>
      </c>
      <c r="CC1915" s="7" t="str">
        <f t="shared" si="361"/>
        <v>FALSE</v>
      </c>
      <c r="CD1915" s="230" t="s">
        <v>2472</v>
      </c>
      <c r="CE1915" s="1" t="b">
        <f t="shared" si="366"/>
        <v>0</v>
      </c>
      <c r="CI1915"/>
      <c r="CJ1915" s="1" t="str">
        <f t="shared" si="362"/>
        <v/>
      </c>
      <c r="CK1915" s="1" t="s">
        <v>6165</v>
      </c>
      <c r="CM1915" s="7" t="str">
        <f t="shared" si="363"/>
        <v>FALSE</v>
      </c>
      <c r="CN1915" s="230" t="s">
        <v>2472</v>
      </c>
      <c r="CO1915" s="1" t="b">
        <f t="shared" si="367"/>
        <v>0</v>
      </c>
    </row>
    <row r="1916" spans="48:93" ht="18" x14ac:dyDescent="0.25">
      <c r="AV1916" s="229" t="s">
        <v>2472</v>
      </c>
      <c r="AW1916" s="230" t="s">
        <v>4149</v>
      </c>
      <c r="AX1916" s="230" t="s">
        <v>2631</v>
      </c>
      <c r="AY1916" s="233">
        <v>14301</v>
      </c>
      <c r="AZ1916" s="231" t="s">
        <v>338</v>
      </c>
      <c r="BA1916" s="230" t="s">
        <v>4149</v>
      </c>
      <c r="BB1916" s="229" t="s">
        <v>2472</v>
      </c>
      <c r="BD1916" s="226" t="s">
        <v>4148</v>
      </c>
      <c r="BE1916" s="1" t="s">
        <v>334</v>
      </c>
      <c r="BF1916" t="s">
        <v>2471</v>
      </c>
      <c r="BH1916" s="1" t="str">
        <f t="shared" si="356"/>
        <v/>
      </c>
      <c r="BI1916" s="1" t="s">
        <v>6166</v>
      </c>
      <c r="BK1916" s="7" t="str">
        <f t="shared" si="357"/>
        <v>FALSE</v>
      </c>
      <c r="BL1916" s="227" t="s">
        <v>2473</v>
      </c>
      <c r="BM1916" s="1" t="b">
        <f t="shared" si="364"/>
        <v>0</v>
      </c>
      <c r="BQ1916"/>
      <c r="BR1916" s="1" t="str">
        <f t="shared" si="358"/>
        <v/>
      </c>
      <c r="BS1916" s="1" t="s">
        <v>6166</v>
      </c>
      <c r="BU1916" s="7" t="str">
        <f t="shared" si="359"/>
        <v>FALSE</v>
      </c>
      <c r="BV1916" s="227" t="s">
        <v>2473</v>
      </c>
      <c r="BW1916" s="1" t="b">
        <f t="shared" si="365"/>
        <v>0</v>
      </c>
      <c r="BZ1916" s="1" t="str">
        <f t="shared" si="360"/>
        <v/>
      </c>
      <c r="CA1916" s="1" t="s">
        <v>6166</v>
      </c>
      <c r="CC1916" s="7" t="str">
        <f t="shared" si="361"/>
        <v>FALSE</v>
      </c>
      <c r="CD1916" s="227" t="s">
        <v>2473</v>
      </c>
      <c r="CE1916" s="1" t="b">
        <f t="shared" si="366"/>
        <v>0</v>
      </c>
      <c r="CI1916"/>
      <c r="CJ1916" s="1" t="str">
        <f t="shared" si="362"/>
        <v/>
      </c>
      <c r="CK1916" s="1" t="s">
        <v>6166</v>
      </c>
      <c r="CM1916" s="7" t="str">
        <f t="shared" si="363"/>
        <v>FALSE</v>
      </c>
      <c r="CN1916" s="227" t="s">
        <v>2473</v>
      </c>
      <c r="CO1916" s="1" t="b">
        <f t="shared" si="367"/>
        <v>0</v>
      </c>
    </row>
    <row r="1917" spans="48:93" ht="18" x14ac:dyDescent="0.25">
      <c r="AV1917" s="226" t="s">
        <v>2473</v>
      </c>
      <c r="AW1917" s="227" t="s">
        <v>4150</v>
      </c>
      <c r="AX1917" s="227" t="s">
        <v>2643</v>
      </c>
      <c r="AY1917" s="232">
        <v>16256</v>
      </c>
      <c r="AZ1917" s="228" t="s">
        <v>350</v>
      </c>
      <c r="BA1917" s="227" t="s">
        <v>4150</v>
      </c>
      <c r="BB1917" s="226" t="s">
        <v>2473</v>
      </c>
      <c r="BD1917" s="229" t="s">
        <v>4149</v>
      </c>
      <c r="BE1917" s="1" t="s">
        <v>338</v>
      </c>
      <c r="BF1917" t="s">
        <v>2472</v>
      </c>
      <c r="BH1917" s="1" t="str">
        <f t="shared" si="356"/>
        <v/>
      </c>
      <c r="BI1917" s="1" t="s">
        <v>6167</v>
      </c>
      <c r="BK1917" s="7" t="str">
        <f t="shared" si="357"/>
        <v>FALSE</v>
      </c>
      <c r="BL1917" s="230" t="s">
        <v>2474</v>
      </c>
      <c r="BM1917" s="1" t="b">
        <f t="shared" si="364"/>
        <v>0</v>
      </c>
      <c r="BQ1917"/>
      <c r="BR1917" s="1" t="str">
        <f t="shared" si="358"/>
        <v/>
      </c>
      <c r="BS1917" s="1" t="s">
        <v>6167</v>
      </c>
      <c r="BU1917" s="7" t="str">
        <f t="shared" si="359"/>
        <v>FALSE</v>
      </c>
      <c r="BV1917" s="230" t="s">
        <v>2474</v>
      </c>
      <c r="BW1917" s="1" t="b">
        <f t="shared" si="365"/>
        <v>0</v>
      </c>
      <c r="BZ1917" s="1" t="str">
        <f t="shared" si="360"/>
        <v/>
      </c>
      <c r="CA1917" s="1" t="s">
        <v>6167</v>
      </c>
      <c r="CC1917" s="7" t="str">
        <f t="shared" si="361"/>
        <v>FALSE</v>
      </c>
      <c r="CD1917" s="230" t="s">
        <v>2474</v>
      </c>
      <c r="CE1917" s="1" t="b">
        <f t="shared" si="366"/>
        <v>0</v>
      </c>
      <c r="CI1917"/>
      <c r="CJ1917" s="1" t="str">
        <f t="shared" si="362"/>
        <v/>
      </c>
      <c r="CK1917" s="1" t="s">
        <v>6167</v>
      </c>
      <c r="CM1917" s="7" t="str">
        <f t="shared" si="363"/>
        <v>FALSE</v>
      </c>
      <c r="CN1917" s="230" t="s">
        <v>2474</v>
      </c>
      <c r="CO1917" s="1" t="b">
        <f t="shared" si="367"/>
        <v>0</v>
      </c>
    </row>
    <row r="1918" spans="48:93" ht="18" x14ac:dyDescent="0.25">
      <c r="AV1918" s="229" t="s">
        <v>2474</v>
      </c>
      <c r="AW1918" s="230" t="s">
        <v>4150</v>
      </c>
      <c r="AX1918" s="230" t="s">
        <v>2644</v>
      </c>
      <c r="AY1918" s="233">
        <v>16257</v>
      </c>
      <c r="AZ1918" s="231" t="s">
        <v>361</v>
      </c>
      <c r="BA1918" s="230" t="s">
        <v>4150</v>
      </c>
      <c r="BB1918" s="229" t="s">
        <v>2474</v>
      </c>
      <c r="BD1918" s="226" t="s">
        <v>4150</v>
      </c>
      <c r="BE1918" s="1" t="s">
        <v>350</v>
      </c>
      <c r="BF1918" t="s">
        <v>2473</v>
      </c>
      <c r="BH1918" s="1" t="str">
        <f t="shared" si="356"/>
        <v/>
      </c>
      <c r="BI1918" s="1" t="s">
        <v>6168</v>
      </c>
      <c r="BK1918" s="7" t="str">
        <f t="shared" si="357"/>
        <v>FALSE</v>
      </c>
      <c r="BL1918" s="227" t="s">
        <v>2475</v>
      </c>
      <c r="BM1918" s="1" t="b">
        <f t="shared" si="364"/>
        <v>0</v>
      </c>
      <c r="BQ1918"/>
      <c r="BR1918" s="1" t="str">
        <f t="shared" si="358"/>
        <v/>
      </c>
      <c r="BS1918" s="1" t="s">
        <v>6168</v>
      </c>
      <c r="BU1918" s="7" t="str">
        <f t="shared" si="359"/>
        <v>FALSE</v>
      </c>
      <c r="BV1918" s="227" t="s">
        <v>2475</v>
      </c>
      <c r="BW1918" s="1" t="b">
        <f t="shared" si="365"/>
        <v>0</v>
      </c>
      <c r="BZ1918" s="1" t="str">
        <f t="shared" si="360"/>
        <v/>
      </c>
      <c r="CA1918" s="1" t="s">
        <v>6168</v>
      </c>
      <c r="CC1918" s="7" t="str">
        <f t="shared" si="361"/>
        <v>FALSE</v>
      </c>
      <c r="CD1918" s="227" t="s">
        <v>2475</v>
      </c>
      <c r="CE1918" s="1" t="b">
        <f t="shared" si="366"/>
        <v>0</v>
      </c>
      <c r="CI1918"/>
      <c r="CJ1918" s="1" t="str">
        <f t="shared" si="362"/>
        <v/>
      </c>
      <c r="CK1918" s="1" t="s">
        <v>6168</v>
      </c>
      <c r="CM1918" s="7" t="str">
        <f t="shared" si="363"/>
        <v>FALSE</v>
      </c>
      <c r="CN1918" s="227" t="s">
        <v>2475</v>
      </c>
      <c r="CO1918" s="1" t="b">
        <f t="shared" si="367"/>
        <v>0</v>
      </c>
    </row>
    <row r="1919" spans="48:93" ht="18" x14ac:dyDescent="0.25">
      <c r="AV1919" s="226" t="s">
        <v>2475</v>
      </c>
      <c r="AW1919" s="227" t="s">
        <v>4150</v>
      </c>
      <c r="AX1919" s="227" t="s">
        <v>2679</v>
      </c>
      <c r="AY1919" s="232">
        <v>16259</v>
      </c>
      <c r="AZ1919" s="228" t="s">
        <v>380</v>
      </c>
      <c r="BA1919" s="227" t="s">
        <v>4150</v>
      </c>
      <c r="BB1919" s="226" t="s">
        <v>2475</v>
      </c>
      <c r="BD1919" s="229" t="s">
        <v>4150</v>
      </c>
      <c r="BE1919" s="1" t="s">
        <v>361</v>
      </c>
      <c r="BF1919" t="s">
        <v>2474</v>
      </c>
      <c r="BH1919" s="1" t="str">
        <f t="shared" si="356"/>
        <v/>
      </c>
      <c r="BI1919" s="1" t="s">
        <v>6169</v>
      </c>
      <c r="BK1919" s="7" t="str">
        <f t="shared" si="357"/>
        <v>FALSE</v>
      </c>
      <c r="BL1919" s="230" t="s">
        <v>2476</v>
      </c>
      <c r="BM1919" s="1" t="b">
        <f t="shared" si="364"/>
        <v>0</v>
      </c>
      <c r="BQ1919"/>
      <c r="BR1919" s="1" t="str">
        <f t="shared" si="358"/>
        <v/>
      </c>
      <c r="BS1919" s="1" t="s">
        <v>6169</v>
      </c>
      <c r="BU1919" s="7" t="str">
        <f t="shared" si="359"/>
        <v>FALSE</v>
      </c>
      <c r="BV1919" s="230" t="s">
        <v>2476</v>
      </c>
      <c r="BW1919" s="1" t="b">
        <f t="shared" si="365"/>
        <v>0</v>
      </c>
      <c r="BZ1919" s="1" t="str">
        <f t="shared" si="360"/>
        <v/>
      </c>
      <c r="CA1919" s="1" t="s">
        <v>6169</v>
      </c>
      <c r="CC1919" s="7" t="str">
        <f t="shared" si="361"/>
        <v>FALSE</v>
      </c>
      <c r="CD1919" s="230" t="s">
        <v>2476</v>
      </c>
      <c r="CE1919" s="1" t="b">
        <f t="shared" si="366"/>
        <v>0</v>
      </c>
      <c r="CI1919"/>
      <c r="CJ1919" s="1" t="str">
        <f t="shared" si="362"/>
        <v/>
      </c>
      <c r="CK1919" s="1" t="s">
        <v>6169</v>
      </c>
      <c r="CM1919" s="7" t="str">
        <f t="shared" si="363"/>
        <v>FALSE</v>
      </c>
      <c r="CN1919" s="230" t="s">
        <v>2476</v>
      </c>
      <c r="CO1919" s="1" t="b">
        <f t="shared" si="367"/>
        <v>0</v>
      </c>
    </row>
    <row r="1920" spans="48:93" ht="18" x14ac:dyDescent="0.25">
      <c r="AV1920" s="229" t="s">
        <v>2476</v>
      </c>
      <c r="AW1920" s="230" t="s">
        <v>4151</v>
      </c>
      <c r="AX1920" s="230" t="s">
        <v>2631</v>
      </c>
      <c r="AY1920" s="233">
        <v>3070</v>
      </c>
      <c r="AZ1920" s="231" t="s">
        <v>338</v>
      </c>
      <c r="BA1920" s="230" t="s">
        <v>4151</v>
      </c>
      <c r="BB1920" s="229" t="s">
        <v>2476</v>
      </c>
      <c r="BD1920" s="226" t="s">
        <v>4150</v>
      </c>
      <c r="BE1920" s="1" t="s">
        <v>380</v>
      </c>
      <c r="BF1920" t="s">
        <v>2475</v>
      </c>
      <c r="BH1920" s="1" t="str">
        <f t="shared" si="356"/>
        <v/>
      </c>
      <c r="BI1920" s="1" t="s">
        <v>6170</v>
      </c>
      <c r="BK1920" s="7" t="str">
        <f t="shared" si="357"/>
        <v>FALSE</v>
      </c>
      <c r="BL1920" s="227" t="s">
        <v>2477</v>
      </c>
      <c r="BM1920" s="1" t="b">
        <f t="shared" si="364"/>
        <v>0</v>
      </c>
      <c r="BQ1920"/>
      <c r="BR1920" s="1" t="str">
        <f t="shared" si="358"/>
        <v/>
      </c>
      <c r="BS1920" s="1" t="s">
        <v>6170</v>
      </c>
      <c r="BU1920" s="7" t="str">
        <f t="shared" si="359"/>
        <v>FALSE</v>
      </c>
      <c r="BV1920" s="227" t="s">
        <v>2477</v>
      </c>
      <c r="BW1920" s="1" t="b">
        <f t="shared" si="365"/>
        <v>0</v>
      </c>
      <c r="BZ1920" s="1" t="str">
        <f t="shared" si="360"/>
        <v/>
      </c>
      <c r="CA1920" s="1" t="s">
        <v>6170</v>
      </c>
      <c r="CC1920" s="7" t="str">
        <f t="shared" si="361"/>
        <v>FALSE</v>
      </c>
      <c r="CD1920" s="227" t="s">
        <v>2477</v>
      </c>
      <c r="CE1920" s="1" t="b">
        <f t="shared" si="366"/>
        <v>0</v>
      </c>
      <c r="CI1920"/>
      <c r="CJ1920" s="1" t="str">
        <f t="shared" si="362"/>
        <v/>
      </c>
      <c r="CK1920" s="1" t="s">
        <v>6170</v>
      </c>
      <c r="CM1920" s="7" t="str">
        <f t="shared" si="363"/>
        <v>FALSE</v>
      </c>
      <c r="CN1920" s="227" t="s">
        <v>2477</v>
      </c>
      <c r="CO1920" s="1" t="b">
        <f t="shared" si="367"/>
        <v>0</v>
      </c>
    </row>
    <row r="1921" spans="48:93" ht="18" x14ac:dyDescent="0.25">
      <c r="AV1921" s="226" t="s">
        <v>2477</v>
      </c>
      <c r="AW1921" s="227" t="s">
        <v>4152</v>
      </c>
      <c r="AX1921" s="227" t="s">
        <v>2678</v>
      </c>
      <c r="AY1921" s="232">
        <v>14283</v>
      </c>
      <c r="AZ1921" s="228" t="s">
        <v>363</v>
      </c>
      <c r="BA1921" s="227" t="s">
        <v>4152</v>
      </c>
      <c r="BB1921" s="226" t="s">
        <v>2477</v>
      </c>
      <c r="BD1921" s="229" t="s">
        <v>4151</v>
      </c>
      <c r="BE1921" s="1" t="s">
        <v>338</v>
      </c>
      <c r="BF1921" t="s">
        <v>2476</v>
      </c>
      <c r="BH1921" s="1" t="str">
        <f t="shared" si="356"/>
        <v/>
      </c>
      <c r="BI1921" s="1" t="s">
        <v>6171</v>
      </c>
      <c r="BK1921" s="7" t="str">
        <f t="shared" si="357"/>
        <v>FALSE</v>
      </c>
      <c r="BL1921" s="230" t="s">
        <v>2478</v>
      </c>
      <c r="BM1921" s="1" t="b">
        <f t="shared" si="364"/>
        <v>0</v>
      </c>
      <c r="BQ1921"/>
      <c r="BR1921" s="1" t="str">
        <f t="shared" si="358"/>
        <v/>
      </c>
      <c r="BS1921" s="1" t="s">
        <v>6171</v>
      </c>
      <c r="BU1921" s="7" t="str">
        <f t="shared" si="359"/>
        <v>FALSE</v>
      </c>
      <c r="BV1921" s="230" t="s">
        <v>2478</v>
      </c>
      <c r="BW1921" s="1" t="b">
        <f t="shared" si="365"/>
        <v>0</v>
      </c>
      <c r="BZ1921" s="1" t="str">
        <f t="shared" si="360"/>
        <v/>
      </c>
      <c r="CA1921" s="1" t="s">
        <v>6171</v>
      </c>
      <c r="CC1921" s="7" t="str">
        <f t="shared" si="361"/>
        <v>FALSE</v>
      </c>
      <c r="CD1921" s="230" t="s">
        <v>2478</v>
      </c>
      <c r="CE1921" s="1" t="b">
        <f t="shared" si="366"/>
        <v>0</v>
      </c>
      <c r="CI1921"/>
      <c r="CJ1921" s="1" t="str">
        <f t="shared" si="362"/>
        <v/>
      </c>
      <c r="CK1921" s="1" t="s">
        <v>6171</v>
      </c>
      <c r="CM1921" s="7" t="str">
        <f t="shared" si="363"/>
        <v>FALSE</v>
      </c>
      <c r="CN1921" s="230" t="s">
        <v>2478</v>
      </c>
      <c r="CO1921" s="1" t="b">
        <f t="shared" si="367"/>
        <v>0</v>
      </c>
    </row>
    <row r="1922" spans="48:93" ht="18" x14ac:dyDescent="0.25">
      <c r="AV1922" s="229" t="s">
        <v>2478</v>
      </c>
      <c r="AW1922" s="230" t="s">
        <v>4153</v>
      </c>
      <c r="AX1922" s="230" t="s">
        <v>2609</v>
      </c>
      <c r="AY1922" s="233">
        <v>14311</v>
      </c>
      <c r="AZ1922" s="231" t="s">
        <v>343</v>
      </c>
      <c r="BA1922" s="230" t="s">
        <v>4153</v>
      </c>
      <c r="BB1922" s="229" t="s">
        <v>2478</v>
      </c>
      <c r="BD1922" s="226" t="s">
        <v>4152</v>
      </c>
      <c r="BE1922" s="1" t="s">
        <v>363</v>
      </c>
      <c r="BF1922" t="s">
        <v>2477</v>
      </c>
      <c r="BH1922" s="1" t="str">
        <f t="shared" si="356"/>
        <v/>
      </c>
      <c r="BI1922" s="1" t="s">
        <v>6172</v>
      </c>
      <c r="BK1922" s="7" t="str">
        <f t="shared" si="357"/>
        <v>FALSE</v>
      </c>
      <c r="BL1922" s="227" t="s">
        <v>2479</v>
      </c>
      <c r="BM1922" s="1" t="b">
        <f t="shared" si="364"/>
        <v>0</v>
      </c>
      <c r="BQ1922"/>
      <c r="BR1922" s="1" t="str">
        <f t="shared" si="358"/>
        <v/>
      </c>
      <c r="BS1922" s="1" t="s">
        <v>6172</v>
      </c>
      <c r="BU1922" s="7" t="str">
        <f t="shared" si="359"/>
        <v>FALSE</v>
      </c>
      <c r="BV1922" s="227" t="s">
        <v>2479</v>
      </c>
      <c r="BW1922" s="1" t="b">
        <f t="shared" si="365"/>
        <v>0</v>
      </c>
      <c r="BZ1922" s="1" t="str">
        <f t="shared" si="360"/>
        <v/>
      </c>
      <c r="CA1922" s="1" t="s">
        <v>6172</v>
      </c>
      <c r="CC1922" s="7" t="str">
        <f t="shared" si="361"/>
        <v>FALSE</v>
      </c>
      <c r="CD1922" s="227" t="s">
        <v>2479</v>
      </c>
      <c r="CE1922" s="1" t="b">
        <f t="shared" si="366"/>
        <v>0</v>
      </c>
      <c r="CI1922"/>
      <c r="CJ1922" s="1" t="str">
        <f t="shared" si="362"/>
        <v/>
      </c>
      <c r="CK1922" s="1" t="s">
        <v>6172</v>
      </c>
      <c r="CM1922" s="7" t="str">
        <f t="shared" si="363"/>
        <v>FALSE</v>
      </c>
      <c r="CN1922" s="227" t="s">
        <v>2479</v>
      </c>
      <c r="CO1922" s="1" t="b">
        <f t="shared" si="367"/>
        <v>0</v>
      </c>
    </row>
    <row r="1923" spans="48:93" ht="18" x14ac:dyDescent="0.25">
      <c r="AV1923" s="226" t="s">
        <v>2479</v>
      </c>
      <c r="AW1923" s="227" t="s">
        <v>4154</v>
      </c>
      <c r="AX1923" s="227" t="s">
        <v>2623</v>
      </c>
      <c r="AY1923" s="232">
        <v>19825</v>
      </c>
      <c r="AZ1923" s="228" t="s">
        <v>323</v>
      </c>
      <c r="BA1923" s="227" t="s">
        <v>4154</v>
      </c>
      <c r="BB1923" s="226" t="s">
        <v>2479</v>
      </c>
      <c r="BD1923" s="229" t="s">
        <v>4153</v>
      </c>
      <c r="BE1923" s="1" t="s">
        <v>343</v>
      </c>
      <c r="BF1923" t="s">
        <v>2478</v>
      </c>
      <c r="BH1923" s="1" t="str">
        <f t="shared" si="356"/>
        <v/>
      </c>
      <c r="BI1923" s="1" t="s">
        <v>6173</v>
      </c>
      <c r="BK1923" s="7" t="str">
        <f t="shared" si="357"/>
        <v>FALSE</v>
      </c>
      <c r="BL1923" s="230" t="s">
        <v>2480</v>
      </c>
      <c r="BM1923" s="1" t="b">
        <f t="shared" si="364"/>
        <v>0</v>
      </c>
      <c r="BQ1923"/>
      <c r="BR1923" s="1" t="str">
        <f t="shared" si="358"/>
        <v/>
      </c>
      <c r="BS1923" s="1" t="s">
        <v>6173</v>
      </c>
      <c r="BU1923" s="7" t="str">
        <f t="shared" si="359"/>
        <v>FALSE</v>
      </c>
      <c r="BV1923" s="230" t="s">
        <v>2480</v>
      </c>
      <c r="BW1923" s="1" t="b">
        <f t="shared" si="365"/>
        <v>0</v>
      </c>
      <c r="BZ1923" s="1" t="str">
        <f t="shared" si="360"/>
        <v/>
      </c>
      <c r="CA1923" s="1" t="s">
        <v>6173</v>
      </c>
      <c r="CC1923" s="7" t="str">
        <f t="shared" si="361"/>
        <v>FALSE</v>
      </c>
      <c r="CD1923" s="230" t="s">
        <v>2480</v>
      </c>
      <c r="CE1923" s="1" t="b">
        <f t="shared" si="366"/>
        <v>0</v>
      </c>
      <c r="CI1923"/>
      <c r="CJ1923" s="1" t="str">
        <f t="shared" si="362"/>
        <v/>
      </c>
      <c r="CK1923" s="1" t="s">
        <v>6173</v>
      </c>
      <c r="CM1923" s="7" t="str">
        <f t="shared" si="363"/>
        <v>FALSE</v>
      </c>
      <c r="CN1923" s="230" t="s">
        <v>2480</v>
      </c>
      <c r="CO1923" s="1" t="b">
        <f t="shared" si="367"/>
        <v>0</v>
      </c>
    </row>
    <row r="1924" spans="48:93" ht="18" x14ac:dyDescent="0.25">
      <c r="AV1924" s="229" t="s">
        <v>2480</v>
      </c>
      <c r="AW1924" s="230" t="s">
        <v>4155</v>
      </c>
      <c r="AX1924" s="230" t="s">
        <v>2606</v>
      </c>
      <c r="AY1924" s="233">
        <v>74567</v>
      </c>
      <c r="AZ1924" s="231" t="s">
        <v>373</v>
      </c>
      <c r="BA1924" s="230" t="s">
        <v>4155</v>
      </c>
      <c r="BB1924" s="229" t="s">
        <v>2480</v>
      </c>
      <c r="BD1924" s="226" t="s">
        <v>4154</v>
      </c>
      <c r="BE1924" s="1" t="s">
        <v>323</v>
      </c>
      <c r="BF1924" t="s">
        <v>2479</v>
      </c>
      <c r="BH1924" s="1" t="str">
        <f t="shared" si="356"/>
        <v/>
      </c>
      <c r="BI1924" s="1" t="s">
        <v>6174</v>
      </c>
      <c r="BK1924" s="7" t="str">
        <f t="shared" si="357"/>
        <v>FALSE</v>
      </c>
      <c r="BL1924" s="227" t="s">
        <v>2481</v>
      </c>
      <c r="BM1924" s="1" t="b">
        <f t="shared" si="364"/>
        <v>0</v>
      </c>
      <c r="BQ1924"/>
      <c r="BR1924" s="1" t="str">
        <f t="shared" si="358"/>
        <v/>
      </c>
      <c r="BS1924" s="1" t="s">
        <v>6174</v>
      </c>
      <c r="BU1924" s="7" t="str">
        <f t="shared" si="359"/>
        <v>FALSE</v>
      </c>
      <c r="BV1924" s="227" t="s">
        <v>2481</v>
      </c>
      <c r="BW1924" s="1" t="b">
        <f t="shared" si="365"/>
        <v>0</v>
      </c>
      <c r="BZ1924" s="1" t="str">
        <f t="shared" si="360"/>
        <v/>
      </c>
      <c r="CA1924" s="1" t="s">
        <v>6174</v>
      </c>
      <c r="CC1924" s="7" t="str">
        <f t="shared" si="361"/>
        <v>FALSE</v>
      </c>
      <c r="CD1924" s="227" t="s">
        <v>2481</v>
      </c>
      <c r="CE1924" s="1" t="b">
        <f t="shared" si="366"/>
        <v>0</v>
      </c>
      <c r="CI1924"/>
      <c r="CJ1924" s="1" t="str">
        <f t="shared" si="362"/>
        <v/>
      </c>
      <c r="CK1924" s="1" t="s">
        <v>6174</v>
      </c>
      <c r="CM1924" s="7" t="str">
        <f t="shared" si="363"/>
        <v>FALSE</v>
      </c>
      <c r="CN1924" s="227" t="s">
        <v>2481</v>
      </c>
      <c r="CO1924" s="1" t="b">
        <f t="shared" si="367"/>
        <v>0</v>
      </c>
    </row>
    <row r="1925" spans="48:93" ht="18" x14ac:dyDescent="0.25">
      <c r="AV1925" s="226" t="s">
        <v>2481</v>
      </c>
      <c r="AW1925" s="227" t="s">
        <v>4156</v>
      </c>
      <c r="AX1925" s="227" t="s">
        <v>2683</v>
      </c>
      <c r="AY1925" s="232">
        <v>51010</v>
      </c>
      <c r="AZ1925" s="228" t="s">
        <v>376</v>
      </c>
      <c r="BA1925" s="227" t="s">
        <v>4156</v>
      </c>
      <c r="BB1925" s="226" t="s">
        <v>2481</v>
      </c>
      <c r="BD1925" s="229" t="s">
        <v>4155</v>
      </c>
      <c r="BE1925" s="1" t="s">
        <v>373</v>
      </c>
      <c r="BF1925" t="s">
        <v>2480</v>
      </c>
      <c r="BH1925" s="1" t="str">
        <f t="shared" si="356"/>
        <v/>
      </c>
      <c r="BI1925" s="1" t="s">
        <v>6175</v>
      </c>
      <c r="BK1925" s="7" t="str">
        <f t="shared" si="357"/>
        <v>FALSE</v>
      </c>
      <c r="BL1925" s="230" t="s">
        <v>2482</v>
      </c>
      <c r="BM1925" s="1" t="b">
        <f t="shared" si="364"/>
        <v>0</v>
      </c>
      <c r="BQ1925"/>
      <c r="BR1925" s="1" t="str">
        <f t="shared" si="358"/>
        <v/>
      </c>
      <c r="BS1925" s="1" t="s">
        <v>6175</v>
      </c>
      <c r="BU1925" s="7" t="str">
        <f t="shared" si="359"/>
        <v>FALSE</v>
      </c>
      <c r="BV1925" s="230" t="s">
        <v>2482</v>
      </c>
      <c r="BW1925" s="1" t="b">
        <f t="shared" si="365"/>
        <v>0</v>
      </c>
      <c r="BZ1925" s="1" t="str">
        <f t="shared" si="360"/>
        <v/>
      </c>
      <c r="CA1925" s="1" t="s">
        <v>6175</v>
      </c>
      <c r="CC1925" s="7" t="str">
        <f t="shared" si="361"/>
        <v>FALSE</v>
      </c>
      <c r="CD1925" s="230" t="s">
        <v>2482</v>
      </c>
      <c r="CE1925" s="1" t="b">
        <f t="shared" si="366"/>
        <v>0</v>
      </c>
      <c r="CI1925"/>
      <c r="CJ1925" s="1" t="str">
        <f t="shared" si="362"/>
        <v/>
      </c>
      <c r="CK1925" s="1" t="s">
        <v>6175</v>
      </c>
      <c r="CM1925" s="7" t="str">
        <f t="shared" si="363"/>
        <v>FALSE</v>
      </c>
      <c r="CN1925" s="230" t="s">
        <v>2482</v>
      </c>
      <c r="CO1925" s="1" t="b">
        <f t="shared" si="367"/>
        <v>0</v>
      </c>
    </row>
    <row r="1926" spans="48:93" ht="18" x14ac:dyDescent="0.25">
      <c r="AV1926" s="229" t="s">
        <v>2482</v>
      </c>
      <c r="AW1926" s="230" t="s">
        <v>4157</v>
      </c>
      <c r="AX1926" s="230" t="s">
        <v>2643</v>
      </c>
      <c r="AY1926" s="233">
        <v>14329</v>
      </c>
      <c r="AZ1926" s="231" t="s">
        <v>350</v>
      </c>
      <c r="BA1926" s="230" t="s">
        <v>4157</v>
      </c>
      <c r="BB1926" s="229" t="s">
        <v>2482</v>
      </c>
      <c r="BD1926" s="226" t="s">
        <v>4156</v>
      </c>
      <c r="BE1926" s="1" t="s">
        <v>376</v>
      </c>
      <c r="BF1926" t="s">
        <v>2481</v>
      </c>
      <c r="BH1926" s="1" t="str">
        <f t="shared" si="356"/>
        <v/>
      </c>
      <c r="BI1926" s="1" t="s">
        <v>6176</v>
      </c>
      <c r="BK1926" s="7" t="str">
        <f t="shared" si="357"/>
        <v>FALSE</v>
      </c>
      <c r="BL1926" s="227" t="s">
        <v>2483</v>
      </c>
      <c r="BM1926" s="1" t="b">
        <f t="shared" si="364"/>
        <v>0</v>
      </c>
      <c r="BQ1926"/>
      <c r="BR1926" s="1" t="str">
        <f t="shared" si="358"/>
        <v/>
      </c>
      <c r="BS1926" s="1" t="s">
        <v>6176</v>
      </c>
      <c r="BU1926" s="7" t="str">
        <f t="shared" si="359"/>
        <v>FALSE</v>
      </c>
      <c r="BV1926" s="227" t="s">
        <v>2483</v>
      </c>
      <c r="BW1926" s="1" t="b">
        <f t="shared" si="365"/>
        <v>0</v>
      </c>
      <c r="BZ1926" s="1" t="str">
        <f t="shared" si="360"/>
        <v/>
      </c>
      <c r="CA1926" s="1" t="s">
        <v>6176</v>
      </c>
      <c r="CC1926" s="7" t="str">
        <f t="shared" si="361"/>
        <v>FALSE</v>
      </c>
      <c r="CD1926" s="227" t="s">
        <v>2483</v>
      </c>
      <c r="CE1926" s="1" t="b">
        <f t="shared" si="366"/>
        <v>0</v>
      </c>
      <c r="CI1926"/>
      <c r="CJ1926" s="1" t="str">
        <f t="shared" si="362"/>
        <v/>
      </c>
      <c r="CK1926" s="1" t="s">
        <v>6176</v>
      </c>
      <c r="CM1926" s="7" t="str">
        <f t="shared" si="363"/>
        <v>FALSE</v>
      </c>
      <c r="CN1926" s="227" t="s">
        <v>2483</v>
      </c>
      <c r="CO1926" s="1" t="b">
        <f t="shared" si="367"/>
        <v>0</v>
      </c>
    </row>
    <row r="1927" spans="48:93" ht="18" x14ac:dyDescent="0.25">
      <c r="AV1927" s="226" t="s">
        <v>2483</v>
      </c>
      <c r="AW1927" s="227" t="s">
        <v>4158</v>
      </c>
      <c r="AX1927" s="227" t="s">
        <v>2614</v>
      </c>
      <c r="AY1927" s="232">
        <v>73340</v>
      </c>
      <c r="AZ1927" s="228" t="s">
        <v>372</v>
      </c>
      <c r="BA1927" s="227" t="s">
        <v>4158</v>
      </c>
      <c r="BB1927" s="226" t="s">
        <v>2483</v>
      </c>
      <c r="BD1927" s="229" t="s">
        <v>4157</v>
      </c>
      <c r="BE1927" s="1" t="s">
        <v>350</v>
      </c>
      <c r="BF1927" t="s">
        <v>2482</v>
      </c>
      <c r="BH1927" s="1" t="str">
        <f t="shared" si="356"/>
        <v/>
      </c>
      <c r="BI1927" s="1" t="s">
        <v>6177</v>
      </c>
      <c r="BK1927" s="7" t="str">
        <f t="shared" si="357"/>
        <v>FALSE</v>
      </c>
      <c r="BL1927" s="230" t="s">
        <v>2484</v>
      </c>
      <c r="BM1927" s="1" t="b">
        <f t="shared" si="364"/>
        <v>0</v>
      </c>
      <c r="BQ1927"/>
      <c r="BR1927" s="1" t="str">
        <f t="shared" si="358"/>
        <v/>
      </c>
      <c r="BS1927" s="1" t="s">
        <v>6177</v>
      </c>
      <c r="BU1927" s="7" t="str">
        <f t="shared" si="359"/>
        <v>FALSE</v>
      </c>
      <c r="BV1927" s="230" t="s">
        <v>2484</v>
      </c>
      <c r="BW1927" s="1" t="b">
        <f t="shared" si="365"/>
        <v>0</v>
      </c>
      <c r="BZ1927" s="1" t="str">
        <f t="shared" si="360"/>
        <v/>
      </c>
      <c r="CA1927" s="1" t="s">
        <v>6177</v>
      </c>
      <c r="CC1927" s="7" t="str">
        <f t="shared" si="361"/>
        <v>FALSE</v>
      </c>
      <c r="CD1927" s="230" t="s">
        <v>2484</v>
      </c>
      <c r="CE1927" s="1" t="b">
        <f t="shared" si="366"/>
        <v>0</v>
      </c>
      <c r="CI1927"/>
      <c r="CJ1927" s="1" t="str">
        <f t="shared" si="362"/>
        <v/>
      </c>
      <c r="CK1927" s="1" t="s">
        <v>6177</v>
      </c>
      <c r="CM1927" s="7" t="str">
        <f t="shared" si="363"/>
        <v>FALSE</v>
      </c>
      <c r="CN1927" s="230" t="s">
        <v>2484</v>
      </c>
      <c r="CO1927" s="1" t="b">
        <f t="shared" si="367"/>
        <v>0</v>
      </c>
    </row>
    <row r="1928" spans="48:93" ht="18" x14ac:dyDescent="0.25">
      <c r="AV1928" s="229" t="s">
        <v>2484</v>
      </c>
      <c r="AW1928" s="230" t="s">
        <v>4159</v>
      </c>
      <c r="AX1928" s="230" t="s">
        <v>2623</v>
      </c>
      <c r="AY1928" s="233">
        <v>14445</v>
      </c>
      <c r="AZ1928" s="231" t="s">
        <v>323</v>
      </c>
      <c r="BA1928" s="230" t="s">
        <v>4159</v>
      </c>
      <c r="BB1928" s="229" t="s">
        <v>2484</v>
      </c>
      <c r="BD1928" s="226" t="s">
        <v>4158</v>
      </c>
      <c r="BE1928" s="1" t="s">
        <v>372</v>
      </c>
      <c r="BF1928" t="s">
        <v>2483</v>
      </c>
      <c r="BH1928" s="1" t="str">
        <f t="shared" si="356"/>
        <v/>
      </c>
      <c r="BI1928" s="1" t="s">
        <v>6178</v>
      </c>
      <c r="BK1928" s="7" t="str">
        <f t="shared" si="357"/>
        <v>FALSE</v>
      </c>
      <c r="BL1928" s="227" t="s">
        <v>2485</v>
      </c>
      <c r="BM1928" s="1" t="b">
        <f t="shared" si="364"/>
        <v>0</v>
      </c>
      <c r="BQ1928"/>
      <c r="BR1928" s="1" t="str">
        <f t="shared" si="358"/>
        <v/>
      </c>
      <c r="BS1928" s="1" t="s">
        <v>6178</v>
      </c>
      <c r="BU1928" s="7" t="str">
        <f t="shared" si="359"/>
        <v>FALSE</v>
      </c>
      <c r="BV1928" s="227" t="s">
        <v>2485</v>
      </c>
      <c r="BW1928" s="1" t="b">
        <f t="shared" si="365"/>
        <v>0</v>
      </c>
      <c r="BZ1928" s="1" t="str">
        <f t="shared" si="360"/>
        <v/>
      </c>
      <c r="CA1928" s="1" t="s">
        <v>6178</v>
      </c>
      <c r="CC1928" s="7" t="str">
        <f t="shared" si="361"/>
        <v>FALSE</v>
      </c>
      <c r="CD1928" s="227" t="s">
        <v>2485</v>
      </c>
      <c r="CE1928" s="1" t="b">
        <f t="shared" si="366"/>
        <v>0</v>
      </c>
      <c r="CI1928"/>
      <c r="CJ1928" s="1" t="str">
        <f t="shared" si="362"/>
        <v/>
      </c>
      <c r="CK1928" s="1" t="s">
        <v>6178</v>
      </c>
      <c r="CM1928" s="7" t="str">
        <f t="shared" si="363"/>
        <v>FALSE</v>
      </c>
      <c r="CN1928" s="227" t="s">
        <v>2485</v>
      </c>
      <c r="CO1928" s="1" t="b">
        <f t="shared" si="367"/>
        <v>0</v>
      </c>
    </row>
    <row r="1929" spans="48:93" ht="18" x14ac:dyDescent="0.25">
      <c r="AV1929" s="226" t="s">
        <v>2485</v>
      </c>
      <c r="AW1929" s="227" t="s">
        <v>4160</v>
      </c>
      <c r="AX1929" s="227" t="s">
        <v>2854</v>
      </c>
      <c r="AY1929" s="232">
        <v>35026</v>
      </c>
      <c r="AZ1929" s="228" t="s">
        <v>358</v>
      </c>
      <c r="BA1929" s="227" t="s">
        <v>4160</v>
      </c>
      <c r="BB1929" s="226" t="s">
        <v>2485</v>
      </c>
      <c r="BD1929" s="229" t="s">
        <v>4159</v>
      </c>
      <c r="BE1929" s="1" t="s">
        <v>323</v>
      </c>
      <c r="BF1929" t="s">
        <v>2484</v>
      </c>
      <c r="BH1929" s="1" t="str">
        <f t="shared" si="356"/>
        <v/>
      </c>
      <c r="BI1929" s="1" t="s">
        <v>6179</v>
      </c>
      <c r="BK1929" s="7" t="str">
        <f t="shared" si="357"/>
        <v>FALSE</v>
      </c>
      <c r="BL1929" s="230" t="s">
        <v>2486</v>
      </c>
      <c r="BM1929" s="1" t="b">
        <f t="shared" si="364"/>
        <v>0</v>
      </c>
      <c r="BQ1929"/>
      <c r="BR1929" s="1" t="str">
        <f t="shared" si="358"/>
        <v/>
      </c>
      <c r="BS1929" s="1" t="s">
        <v>6179</v>
      </c>
      <c r="BU1929" s="7" t="str">
        <f t="shared" si="359"/>
        <v>FALSE</v>
      </c>
      <c r="BV1929" s="230" t="s">
        <v>2486</v>
      </c>
      <c r="BW1929" s="1" t="b">
        <f t="shared" si="365"/>
        <v>0</v>
      </c>
      <c r="BZ1929" s="1" t="str">
        <f t="shared" si="360"/>
        <v/>
      </c>
      <c r="CA1929" s="1" t="s">
        <v>6179</v>
      </c>
      <c r="CC1929" s="7" t="str">
        <f t="shared" si="361"/>
        <v>FALSE</v>
      </c>
      <c r="CD1929" s="230" t="s">
        <v>2486</v>
      </c>
      <c r="CE1929" s="1" t="b">
        <f t="shared" si="366"/>
        <v>0</v>
      </c>
      <c r="CI1929"/>
      <c r="CJ1929" s="1" t="str">
        <f t="shared" si="362"/>
        <v/>
      </c>
      <c r="CK1929" s="1" t="s">
        <v>6179</v>
      </c>
      <c r="CM1929" s="7" t="str">
        <f t="shared" si="363"/>
        <v>FALSE</v>
      </c>
      <c r="CN1929" s="230" t="s">
        <v>2486</v>
      </c>
      <c r="CO1929" s="1" t="b">
        <f t="shared" si="367"/>
        <v>0</v>
      </c>
    </row>
    <row r="1930" spans="48:93" ht="18" x14ac:dyDescent="0.25">
      <c r="AV1930" s="229" t="s">
        <v>2486</v>
      </c>
      <c r="AW1930" s="230" t="s">
        <v>4161</v>
      </c>
      <c r="AX1930" s="230" t="s">
        <v>2647</v>
      </c>
      <c r="AY1930" s="233">
        <v>92115</v>
      </c>
      <c r="AZ1930" s="231" t="s">
        <v>354</v>
      </c>
      <c r="BA1930" s="230" t="s">
        <v>4161</v>
      </c>
      <c r="BB1930" s="229" t="s">
        <v>2486</v>
      </c>
      <c r="BD1930" s="226" t="s">
        <v>4160</v>
      </c>
      <c r="BE1930" s="1" t="s">
        <v>358</v>
      </c>
      <c r="BF1930" t="s">
        <v>2485</v>
      </c>
      <c r="BH1930" s="1" t="str">
        <f t="shared" ref="BH1930:BH1993" si="368">CONCATENATE(_TIR_1,_TIS_1)</f>
        <v/>
      </c>
      <c r="BI1930" s="1" t="s">
        <v>6180</v>
      </c>
      <c r="BK1930" s="7" t="str">
        <f t="shared" ref="BK1930:BK1993" si="369">IF(BH1930=BI1930,"TRUE","FALSE")</f>
        <v>FALSE</v>
      </c>
      <c r="BL1930" s="227" t="s">
        <v>2487</v>
      </c>
      <c r="BM1930" s="1" t="b">
        <f t="shared" si="364"/>
        <v>0</v>
      </c>
      <c r="BQ1930"/>
      <c r="BR1930" s="1" t="str">
        <f t="shared" ref="BR1930:BR1993" si="370">CONCATENATE(_TIR_2,_TIS_2)</f>
        <v/>
      </c>
      <c r="BS1930" s="1" t="s">
        <v>6180</v>
      </c>
      <c r="BU1930" s="7" t="str">
        <f t="shared" ref="BU1930:BU1993" si="371">IF(BR1930=BS1930,"TRUE","FALSE")</f>
        <v>FALSE</v>
      </c>
      <c r="BV1930" s="227" t="s">
        <v>2487</v>
      </c>
      <c r="BW1930" s="1" t="b">
        <f t="shared" si="365"/>
        <v>0</v>
      </c>
      <c r="BZ1930" s="1" t="str">
        <f t="shared" ref="BZ1930:BZ1993" si="372">CONCATENATE(_TIR_3,_TIS_3)</f>
        <v/>
      </c>
      <c r="CA1930" s="1" t="s">
        <v>6180</v>
      </c>
      <c r="CC1930" s="7" t="str">
        <f t="shared" ref="CC1930:CC1993" si="373">IF(BZ1930=CA1930,"TRUE","FALSE")</f>
        <v>FALSE</v>
      </c>
      <c r="CD1930" s="227" t="s">
        <v>2487</v>
      </c>
      <c r="CE1930" s="1" t="b">
        <f t="shared" si="366"/>
        <v>0</v>
      </c>
      <c r="CI1930"/>
      <c r="CJ1930" s="1" t="str">
        <f t="shared" ref="CJ1930:CJ1993" si="374">CONCATENATE(_TIR_4,_TIS_4)</f>
        <v/>
      </c>
      <c r="CK1930" s="1" t="s">
        <v>6180</v>
      </c>
      <c r="CM1930" s="7" t="str">
        <f t="shared" ref="CM1930:CM1993" si="375">IF(CJ1930=CK1930,"TRUE","FALSE")</f>
        <v>FALSE</v>
      </c>
      <c r="CN1930" s="227" t="s">
        <v>2487</v>
      </c>
      <c r="CO1930" s="1" t="b">
        <f t="shared" si="367"/>
        <v>0</v>
      </c>
    </row>
    <row r="1931" spans="48:93" ht="18" x14ac:dyDescent="0.25">
      <c r="AV1931" s="226" t="s">
        <v>2487</v>
      </c>
      <c r="AW1931" s="227" t="s">
        <v>4162</v>
      </c>
      <c r="AX1931" s="227" t="s">
        <v>2636</v>
      </c>
      <c r="AY1931" s="232">
        <v>9923</v>
      </c>
      <c r="AZ1931" s="228" t="s">
        <v>347</v>
      </c>
      <c r="BA1931" s="227" t="s">
        <v>4162</v>
      </c>
      <c r="BB1931" s="226" t="s">
        <v>2487</v>
      </c>
      <c r="BD1931" s="229" t="s">
        <v>4161</v>
      </c>
      <c r="BE1931" s="1" t="s">
        <v>354</v>
      </c>
      <c r="BF1931" t="s">
        <v>2486</v>
      </c>
      <c r="BH1931" s="1" t="str">
        <f t="shared" si="368"/>
        <v/>
      </c>
      <c r="BI1931" s="1" t="s">
        <v>6181</v>
      </c>
      <c r="BK1931" s="7" t="str">
        <f t="shared" si="369"/>
        <v>FALSE</v>
      </c>
      <c r="BL1931" s="230" t="s">
        <v>2488</v>
      </c>
      <c r="BM1931" s="1" t="b">
        <f t="shared" ref="BM1931:BM1994" si="376">IF(BK1931="TRUE",BL1931)</f>
        <v>0</v>
      </c>
      <c r="BQ1931"/>
      <c r="BR1931" s="1" t="str">
        <f t="shared" si="370"/>
        <v/>
      </c>
      <c r="BS1931" s="1" t="s">
        <v>6181</v>
      </c>
      <c r="BU1931" s="7" t="str">
        <f t="shared" si="371"/>
        <v>FALSE</v>
      </c>
      <c r="BV1931" s="230" t="s">
        <v>2488</v>
      </c>
      <c r="BW1931" s="1" t="b">
        <f t="shared" ref="BW1931:BW1994" si="377">IF(BU1931="TRUE",BV1931)</f>
        <v>0</v>
      </c>
      <c r="BZ1931" s="1" t="str">
        <f t="shared" si="372"/>
        <v/>
      </c>
      <c r="CA1931" s="1" t="s">
        <v>6181</v>
      </c>
      <c r="CC1931" s="7" t="str">
        <f t="shared" si="373"/>
        <v>FALSE</v>
      </c>
      <c r="CD1931" s="230" t="s">
        <v>2488</v>
      </c>
      <c r="CE1931" s="1" t="b">
        <f t="shared" ref="CE1931:CE1994" si="378">IF(CC1931="TRUE",CD1931)</f>
        <v>0</v>
      </c>
      <c r="CI1931"/>
      <c r="CJ1931" s="1" t="str">
        <f t="shared" si="374"/>
        <v/>
      </c>
      <c r="CK1931" s="1" t="s">
        <v>6181</v>
      </c>
      <c r="CM1931" s="7" t="str">
        <f t="shared" si="375"/>
        <v>FALSE</v>
      </c>
      <c r="CN1931" s="230" t="s">
        <v>2488</v>
      </c>
      <c r="CO1931" s="1" t="b">
        <f t="shared" ref="CO1931:CO1994" si="379">IF(CM1931="TRUE",CN1931)</f>
        <v>0</v>
      </c>
    </row>
    <row r="1932" spans="48:93" ht="18" x14ac:dyDescent="0.25">
      <c r="AV1932" s="229" t="s">
        <v>2488</v>
      </c>
      <c r="AW1932" s="230" t="s">
        <v>4163</v>
      </c>
      <c r="AX1932" s="230" t="s">
        <v>2617</v>
      </c>
      <c r="AY1932" s="233">
        <v>14462</v>
      </c>
      <c r="AZ1932" s="231" t="s">
        <v>364</v>
      </c>
      <c r="BA1932" s="230" t="s">
        <v>4163</v>
      </c>
      <c r="BB1932" s="229" t="s">
        <v>2488</v>
      </c>
      <c r="BD1932" s="226" t="s">
        <v>4162</v>
      </c>
      <c r="BE1932" s="1" t="s">
        <v>347</v>
      </c>
      <c r="BF1932" t="s">
        <v>2487</v>
      </c>
      <c r="BH1932" s="1" t="str">
        <f t="shared" si="368"/>
        <v/>
      </c>
      <c r="BI1932" s="1" t="s">
        <v>6182</v>
      </c>
      <c r="BK1932" s="7" t="str">
        <f t="shared" si="369"/>
        <v>FALSE</v>
      </c>
      <c r="BL1932" s="227" t="s">
        <v>2489</v>
      </c>
      <c r="BM1932" s="1" t="b">
        <f t="shared" si="376"/>
        <v>0</v>
      </c>
      <c r="BQ1932"/>
      <c r="BR1932" s="1" t="str">
        <f t="shared" si="370"/>
        <v/>
      </c>
      <c r="BS1932" s="1" t="s">
        <v>6182</v>
      </c>
      <c r="BU1932" s="7" t="str">
        <f t="shared" si="371"/>
        <v>FALSE</v>
      </c>
      <c r="BV1932" s="227" t="s">
        <v>2489</v>
      </c>
      <c r="BW1932" s="1" t="b">
        <f t="shared" si="377"/>
        <v>0</v>
      </c>
      <c r="BZ1932" s="1" t="str">
        <f t="shared" si="372"/>
        <v/>
      </c>
      <c r="CA1932" s="1" t="s">
        <v>6182</v>
      </c>
      <c r="CC1932" s="7" t="str">
        <f t="shared" si="373"/>
        <v>FALSE</v>
      </c>
      <c r="CD1932" s="227" t="s">
        <v>2489</v>
      </c>
      <c r="CE1932" s="1" t="b">
        <f t="shared" si="378"/>
        <v>0</v>
      </c>
      <c r="CI1932"/>
      <c r="CJ1932" s="1" t="str">
        <f t="shared" si="374"/>
        <v/>
      </c>
      <c r="CK1932" s="1" t="s">
        <v>6182</v>
      </c>
      <c r="CM1932" s="7" t="str">
        <f t="shared" si="375"/>
        <v>FALSE</v>
      </c>
      <c r="CN1932" s="227" t="s">
        <v>2489</v>
      </c>
      <c r="CO1932" s="1" t="b">
        <f t="shared" si="379"/>
        <v>0</v>
      </c>
    </row>
    <row r="1933" spans="48:93" ht="18" x14ac:dyDescent="0.25">
      <c r="AV1933" s="226" t="s">
        <v>2489</v>
      </c>
      <c r="AW1933" s="227" t="s">
        <v>4164</v>
      </c>
      <c r="AX1933" s="227" t="s">
        <v>2609</v>
      </c>
      <c r="AY1933" s="232">
        <v>14473</v>
      </c>
      <c r="AZ1933" s="228" t="s">
        <v>343</v>
      </c>
      <c r="BA1933" s="227" t="s">
        <v>4164</v>
      </c>
      <c r="BB1933" s="226" t="s">
        <v>2489</v>
      </c>
      <c r="BD1933" s="229" t="s">
        <v>4163</v>
      </c>
      <c r="BE1933" s="1" t="s">
        <v>364</v>
      </c>
      <c r="BF1933" t="s">
        <v>2488</v>
      </c>
      <c r="BH1933" s="1" t="str">
        <f t="shared" si="368"/>
        <v/>
      </c>
      <c r="BI1933" s="1" t="s">
        <v>6183</v>
      </c>
      <c r="BK1933" s="7" t="str">
        <f t="shared" si="369"/>
        <v>FALSE</v>
      </c>
      <c r="BL1933" s="230" t="s">
        <v>2490</v>
      </c>
      <c r="BM1933" s="1" t="b">
        <f t="shared" si="376"/>
        <v>0</v>
      </c>
      <c r="BQ1933"/>
      <c r="BR1933" s="1" t="str">
        <f t="shared" si="370"/>
        <v/>
      </c>
      <c r="BS1933" s="1" t="s">
        <v>6183</v>
      </c>
      <c r="BU1933" s="7" t="str">
        <f t="shared" si="371"/>
        <v>FALSE</v>
      </c>
      <c r="BV1933" s="230" t="s">
        <v>2490</v>
      </c>
      <c r="BW1933" s="1" t="b">
        <f t="shared" si="377"/>
        <v>0</v>
      </c>
      <c r="BZ1933" s="1" t="str">
        <f t="shared" si="372"/>
        <v/>
      </c>
      <c r="CA1933" s="1" t="s">
        <v>6183</v>
      </c>
      <c r="CC1933" s="7" t="str">
        <f t="shared" si="373"/>
        <v>FALSE</v>
      </c>
      <c r="CD1933" s="230" t="s">
        <v>2490</v>
      </c>
      <c r="CE1933" s="1" t="b">
        <f t="shared" si="378"/>
        <v>0</v>
      </c>
      <c r="CI1933"/>
      <c r="CJ1933" s="1" t="str">
        <f t="shared" si="374"/>
        <v/>
      </c>
      <c r="CK1933" s="1" t="s">
        <v>6183</v>
      </c>
      <c r="CM1933" s="7" t="str">
        <f t="shared" si="375"/>
        <v>FALSE</v>
      </c>
      <c r="CN1933" s="230" t="s">
        <v>2490</v>
      </c>
      <c r="CO1933" s="1" t="b">
        <f t="shared" si="379"/>
        <v>0</v>
      </c>
    </row>
    <row r="1934" spans="48:93" ht="18" x14ac:dyDescent="0.25">
      <c r="AV1934" s="229" t="s">
        <v>2490</v>
      </c>
      <c r="AW1934" s="230" t="s">
        <v>4165</v>
      </c>
      <c r="AX1934" s="230" t="s">
        <v>2641</v>
      </c>
      <c r="AY1934" s="233">
        <v>95284</v>
      </c>
      <c r="AZ1934" s="231" t="s">
        <v>340</v>
      </c>
      <c r="BA1934" s="230" t="s">
        <v>4165</v>
      </c>
      <c r="BB1934" s="229" t="s">
        <v>2490</v>
      </c>
      <c r="BD1934" s="226" t="s">
        <v>4164</v>
      </c>
      <c r="BE1934" s="1" t="s">
        <v>343</v>
      </c>
      <c r="BF1934" t="s">
        <v>2489</v>
      </c>
      <c r="BH1934" s="1" t="str">
        <f t="shared" si="368"/>
        <v/>
      </c>
      <c r="BI1934" s="1" t="s">
        <v>6184</v>
      </c>
      <c r="BK1934" s="7" t="str">
        <f t="shared" si="369"/>
        <v>FALSE</v>
      </c>
      <c r="BL1934" s="227" t="s">
        <v>2491</v>
      </c>
      <c r="BM1934" s="1" t="b">
        <f t="shared" si="376"/>
        <v>0</v>
      </c>
      <c r="BQ1934"/>
      <c r="BR1934" s="1" t="str">
        <f t="shared" si="370"/>
        <v/>
      </c>
      <c r="BS1934" s="1" t="s">
        <v>6184</v>
      </c>
      <c r="BU1934" s="7" t="str">
        <f t="shared" si="371"/>
        <v>FALSE</v>
      </c>
      <c r="BV1934" s="227" t="s">
        <v>2491</v>
      </c>
      <c r="BW1934" s="1" t="b">
        <f t="shared" si="377"/>
        <v>0</v>
      </c>
      <c r="BZ1934" s="1" t="str">
        <f t="shared" si="372"/>
        <v/>
      </c>
      <c r="CA1934" s="1" t="s">
        <v>6184</v>
      </c>
      <c r="CC1934" s="7" t="str">
        <f t="shared" si="373"/>
        <v>FALSE</v>
      </c>
      <c r="CD1934" s="227" t="s">
        <v>2491</v>
      </c>
      <c r="CE1934" s="1" t="b">
        <f t="shared" si="378"/>
        <v>0</v>
      </c>
      <c r="CI1934"/>
      <c r="CJ1934" s="1" t="str">
        <f t="shared" si="374"/>
        <v/>
      </c>
      <c r="CK1934" s="1" t="s">
        <v>6184</v>
      </c>
      <c r="CM1934" s="7" t="str">
        <f t="shared" si="375"/>
        <v>FALSE</v>
      </c>
      <c r="CN1934" s="227" t="s">
        <v>2491</v>
      </c>
      <c r="CO1934" s="1" t="b">
        <f t="shared" si="379"/>
        <v>0</v>
      </c>
    </row>
    <row r="1935" spans="48:93" ht="18" x14ac:dyDescent="0.25">
      <c r="AV1935" s="226" t="s">
        <v>2491</v>
      </c>
      <c r="AW1935" s="227" t="s">
        <v>4166</v>
      </c>
      <c r="AX1935" s="227" t="s">
        <v>2606</v>
      </c>
      <c r="AY1935" s="232">
        <v>48163</v>
      </c>
      <c r="AZ1935" s="228" t="s">
        <v>373</v>
      </c>
      <c r="BA1935" s="227" t="s">
        <v>4166</v>
      </c>
      <c r="BB1935" s="226" t="s">
        <v>2491</v>
      </c>
      <c r="BD1935" s="229" t="s">
        <v>4165</v>
      </c>
      <c r="BE1935" s="1" t="s">
        <v>340</v>
      </c>
      <c r="BF1935" t="s">
        <v>2490</v>
      </c>
      <c r="BH1935" s="1" t="str">
        <f t="shared" si="368"/>
        <v/>
      </c>
      <c r="BI1935" s="1" t="s">
        <v>6185</v>
      </c>
      <c r="BK1935" s="7" t="str">
        <f t="shared" si="369"/>
        <v>FALSE</v>
      </c>
      <c r="BL1935" s="230" t="s">
        <v>2492</v>
      </c>
      <c r="BM1935" s="1" t="b">
        <f t="shared" si="376"/>
        <v>0</v>
      </c>
      <c r="BQ1935"/>
      <c r="BR1935" s="1" t="str">
        <f t="shared" si="370"/>
        <v/>
      </c>
      <c r="BS1935" s="1" t="s">
        <v>6185</v>
      </c>
      <c r="BU1935" s="7" t="str">
        <f t="shared" si="371"/>
        <v>FALSE</v>
      </c>
      <c r="BV1935" s="230" t="s">
        <v>2492</v>
      </c>
      <c r="BW1935" s="1" t="b">
        <f t="shared" si="377"/>
        <v>0</v>
      </c>
      <c r="BZ1935" s="1" t="str">
        <f t="shared" si="372"/>
        <v/>
      </c>
      <c r="CA1935" s="1" t="s">
        <v>6185</v>
      </c>
      <c r="CC1935" s="7" t="str">
        <f t="shared" si="373"/>
        <v>FALSE</v>
      </c>
      <c r="CD1935" s="230" t="s">
        <v>2492</v>
      </c>
      <c r="CE1935" s="1" t="b">
        <f t="shared" si="378"/>
        <v>0</v>
      </c>
      <c r="CI1935"/>
      <c r="CJ1935" s="1" t="str">
        <f t="shared" si="374"/>
        <v/>
      </c>
      <c r="CK1935" s="1" t="s">
        <v>6185</v>
      </c>
      <c r="CM1935" s="7" t="str">
        <f t="shared" si="375"/>
        <v>FALSE</v>
      </c>
      <c r="CN1935" s="230" t="s">
        <v>2492</v>
      </c>
      <c r="CO1935" s="1" t="b">
        <f t="shared" si="379"/>
        <v>0</v>
      </c>
    </row>
    <row r="1936" spans="48:93" ht="18" x14ac:dyDescent="0.25">
      <c r="AV1936" s="229" t="s">
        <v>2492</v>
      </c>
      <c r="AW1936" s="230" t="s">
        <v>4167</v>
      </c>
      <c r="AX1936" s="230" t="s">
        <v>2659</v>
      </c>
      <c r="AY1936" s="233">
        <v>19702</v>
      </c>
      <c r="AZ1936" s="231" t="s">
        <v>351</v>
      </c>
      <c r="BA1936" s="230" t="s">
        <v>4167</v>
      </c>
      <c r="BB1936" s="229" t="s">
        <v>2492</v>
      </c>
      <c r="BD1936" s="226" t="s">
        <v>4166</v>
      </c>
      <c r="BE1936" s="1" t="s">
        <v>373</v>
      </c>
      <c r="BF1936" t="s">
        <v>2491</v>
      </c>
      <c r="BH1936" s="1" t="str">
        <f t="shared" si="368"/>
        <v/>
      </c>
      <c r="BI1936" s="1" t="s">
        <v>6186</v>
      </c>
      <c r="BK1936" s="7" t="str">
        <f t="shared" si="369"/>
        <v>FALSE</v>
      </c>
      <c r="BL1936" s="227" t="s">
        <v>2493</v>
      </c>
      <c r="BM1936" s="1" t="b">
        <f t="shared" si="376"/>
        <v>0</v>
      </c>
      <c r="BQ1936"/>
      <c r="BR1936" s="1" t="str">
        <f t="shared" si="370"/>
        <v/>
      </c>
      <c r="BS1936" s="1" t="s">
        <v>6186</v>
      </c>
      <c r="BU1936" s="7" t="str">
        <f t="shared" si="371"/>
        <v>FALSE</v>
      </c>
      <c r="BV1936" s="227" t="s">
        <v>2493</v>
      </c>
      <c r="BW1936" s="1" t="b">
        <f t="shared" si="377"/>
        <v>0</v>
      </c>
      <c r="BZ1936" s="1" t="str">
        <f t="shared" si="372"/>
        <v/>
      </c>
      <c r="CA1936" s="1" t="s">
        <v>6186</v>
      </c>
      <c r="CC1936" s="7" t="str">
        <f t="shared" si="373"/>
        <v>FALSE</v>
      </c>
      <c r="CD1936" s="227" t="s">
        <v>2493</v>
      </c>
      <c r="CE1936" s="1" t="b">
        <f t="shared" si="378"/>
        <v>0</v>
      </c>
      <c r="CI1936"/>
      <c r="CJ1936" s="1" t="str">
        <f t="shared" si="374"/>
        <v/>
      </c>
      <c r="CK1936" s="1" t="s">
        <v>6186</v>
      </c>
      <c r="CM1936" s="7" t="str">
        <f t="shared" si="375"/>
        <v>FALSE</v>
      </c>
      <c r="CN1936" s="227" t="s">
        <v>2493</v>
      </c>
      <c r="CO1936" s="1" t="b">
        <f t="shared" si="379"/>
        <v>0</v>
      </c>
    </row>
    <row r="1937" spans="48:93" ht="18" x14ac:dyDescent="0.25">
      <c r="AV1937" s="226" t="s">
        <v>2493</v>
      </c>
      <c r="AW1937" s="227" t="s">
        <v>4168</v>
      </c>
      <c r="AX1937" s="227" t="s">
        <v>2659</v>
      </c>
      <c r="AY1937" s="232">
        <v>14498</v>
      </c>
      <c r="AZ1937" s="228" t="s">
        <v>351</v>
      </c>
      <c r="BA1937" s="227" t="s">
        <v>4168</v>
      </c>
      <c r="BB1937" s="226" t="s">
        <v>2493</v>
      </c>
      <c r="BD1937" s="229" t="s">
        <v>4167</v>
      </c>
      <c r="BE1937" s="1" t="s">
        <v>351</v>
      </c>
      <c r="BF1937" t="s">
        <v>2492</v>
      </c>
      <c r="BH1937" s="1" t="str">
        <f t="shared" si="368"/>
        <v/>
      </c>
      <c r="BI1937" s="1" t="s">
        <v>6187</v>
      </c>
      <c r="BK1937" s="7" t="str">
        <f t="shared" si="369"/>
        <v>FALSE</v>
      </c>
      <c r="BL1937" s="230" t="s">
        <v>2494</v>
      </c>
      <c r="BM1937" s="1" t="b">
        <f t="shared" si="376"/>
        <v>0</v>
      </c>
      <c r="BQ1937"/>
      <c r="BR1937" s="1" t="str">
        <f t="shared" si="370"/>
        <v/>
      </c>
      <c r="BS1937" s="1" t="s">
        <v>6187</v>
      </c>
      <c r="BU1937" s="7" t="str">
        <f t="shared" si="371"/>
        <v>FALSE</v>
      </c>
      <c r="BV1937" s="230" t="s">
        <v>2494</v>
      </c>
      <c r="BW1937" s="1" t="b">
        <f t="shared" si="377"/>
        <v>0</v>
      </c>
      <c r="BZ1937" s="1" t="str">
        <f t="shared" si="372"/>
        <v/>
      </c>
      <c r="CA1937" s="1" t="s">
        <v>6187</v>
      </c>
      <c r="CC1937" s="7" t="str">
        <f t="shared" si="373"/>
        <v>FALSE</v>
      </c>
      <c r="CD1937" s="230" t="s">
        <v>2494</v>
      </c>
      <c r="CE1937" s="1" t="b">
        <f t="shared" si="378"/>
        <v>0</v>
      </c>
      <c r="CI1937"/>
      <c r="CJ1937" s="1" t="str">
        <f t="shared" si="374"/>
        <v/>
      </c>
      <c r="CK1937" s="1" t="s">
        <v>6187</v>
      </c>
      <c r="CM1937" s="7" t="str">
        <f t="shared" si="375"/>
        <v>FALSE</v>
      </c>
      <c r="CN1937" s="230" t="s">
        <v>2494</v>
      </c>
      <c r="CO1937" s="1" t="b">
        <f t="shared" si="379"/>
        <v>0</v>
      </c>
    </row>
    <row r="1938" spans="48:93" ht="18" x14ac:dyDescent="0.25">
      <c r="AV1938" s="229" t="s">
        <v>2494</v>
      </c>
      <c r="AW1938" s="230" t="s">
        <v>4169</v>
      </c>
      <c r="AX1938" s="230" t="s">
        <v>2619</v>
      </c>
      <c r="AY1938" s="233">
        <v>8032</v>
      </c>
      <c r="AZ1938" s="231" t="s">
        <v>329</v>
      </c>
      <c r="BA1938" s="230" t="s">
        <v>4169</v>
      </c>
      <c r="BB1938" s="229" t="s">
        <v>2494</v>
      </c>
      <c r="BD1938" s="226" t="s">
        <v>4168</v>
      </c>
      <c r="BE1938" s="1" t="s">
        <v>351</v>
      </c>
      <c r="BF1938" t="s">
        <v>2493</v>
      </c>
      <c r="BH1938" s="1" t="str">
        <f t="shared" si="368"/>
        <v/>
      </c>
      <c r="BI1938" s="1" t="s">
        <v>6188</v>
      </c>
      <c r="BK1938" s="7" t="str">
        <f t="shared" si="369"/>
        <v>FALSE</v>
      </c>
      <c r="BL1938" s="227" t="s">
        <v>2495</v>
      </c>
      <c r="BM1938" s="1" t="b">
        <f t="shared" si="376"/>
        <v>0</v>
      </c>
      <c r="BQ1938"/>
      <c r="BR1938" s="1" t="str">
        <f t="shared" si="370"/>
        <v/>
      </c>
      <c r="BS1938" s="1" t="s">
        <v>6188</v>
      </c>
      <c r="BU1938" s="7" t="str">
        <f t="shared" si="371"/>
        <v>FALSE</v>
      </c>
      <c r="BV1938" s="227" t="s">
        <v>2495</v>
      </c>
      <c r="BW1938" s="1" t="b">
        <f t="shared" si="377"/>
        <v>0</v>
      </c>
      <c r="BZ1938" s="1" t="str">
        <f t="shared" si="372"/>
        <v/>
      </c>
      <c r="CA1938" s="1" t="s">
        <v>6188</v>
      </c>
      <c r="CC1938" s="7" t="str">
        <f t="shared" si="373"/>
        <v>FALSE</v>
      </c>
      <c r="CD1938" s="227" t="s">
        <v>2495</v>
      </c>
      <c r="CE1938" s="1" t="b">
        <f t="shared" si="378"/>
        <v>0</v>
      </c>
      <c r="CI1938"/>
      <c r="CJ1938" s="1" t="str">
        <f t="shared" si="374"/>
        <v/>
      </c>
      <c r="CK1938" s="1" t="s">
        <v>6188</v>
      </c>
      <c r="CM1938" s="7" t="str">
        <f t="shared" si="375"/>
        <v>FALSE</v>
      </c>
      <c r="CN1938" s="227" t="s">
        <v>2495</v>
      </c>
      <c r="CO1938" s="1" t="b">
        <f t="shared" si="379"/>
        <v>0</v>
      </c>
    </row>
    <row r="1939" spans="48:93" ht="18" x14ac:dyDescent="0.25">
      <c r="AV1939" s="226" t="s">
        <v>2495</v>
      </c>
      <c r="AW1939" s="227" t="s">
        <v>4170</v>
      </c>
      <c r="AX1939" s="227" t="s">
        <v>2604</v>
      </c>
      <c r="AY1939" s="232">
        <v>19893</v>
      </c>
      <c r="AZ1939" s="228" t="s">
        <v>341</v>
      </c>
      <c r="BA1939" s="227" t="s">
        <v>4170</v>
      </c>
      <c r="BB1939" s="226" t="s">
        <v>2495</v>
      </c>
      <c r="BD1939" s="229" t="s">
        <v>4169</v>
      </c>
      <c r="BE1939" s="1" t="s">
        <v>329</v>
      </c>
      <c r="BF1939" t="s">
        <v>2494</v>
      </c>
      <c r="BH1939" s="1" t="str">
        <f t="shared" si="368"/>
        <v/>
      </c>
      <c r="BI1939" s="1" t="s">
        <v>6189</v>
      </c>
      <c r="BK1939" s="7" t="str">
        <f t="shared" si="369"/>
        <v>FALSE</v>
      </c>
      <c r="BL1939" s="230" t="s">
        <v>2496</v>
      </c>
      <c r="BM1939" s="1" t="b">
        <f t="shared" si="376"/>
        <v>0</v>
      </c>
      <c r="BQ1939"/>
      <c r="BR1939" s="1" t="str">
        <f t="shared" si="370"/>
        <v/>
      </c>
      <c r="BS1939" s="1" t="s">
        <v>6189</v>
      </c>
      <c r="BU1939" s="7" t="str">
        <f t="shared" si="371"/>
        <v>FALSE</v>
      </c>
      <c r="BV1939" s="230" t="s">
        <v>2496</v>
      </c>
      <c r="BW1939" s="1" t="b">
        <f t="shared" si="377"/>
        <v>0</v>
      </c>
      <c r="BZ1939" s="1" t="str">
        <f t="shared" si="372"/>
        <v/>
      </c>
      <c r="CA1939" s="1" t="s">
        <v>6189</v>
      </c>
      <c r="CC1939" s="7" t="str">
        <f t="shared" si="373"/>
        <v>FALSE</v>
      </c>
      <c r="CD1939" s="230" t="s">
        <v>2496</v>
      </c>
      <c r="CE1939" s="1" t="b">
        <f t="shared" si="378"/>
        <v>0</v>
      </c>
      <c r="CI1939"/>
      <c r="CJ1939" s="1" t="str">
        <f t="shared" si="374"/>
        <v/>
      </c>
      <c r="CK1939" s="1" t="s">
        <v>6189</v>
      </c>
      <c r="CM1939" s="7" t="str">
        <f t="shared" si="375"/>
        <v>FALSE</v>
      </c>
      <c r="CN1939" s="230" t="s">
        <v>2496</v>
      </c>
      <c r="CO1939" s="1" t="b">
        <f t="shared" si="379"/>
        <v>0</v>
      </c>
    </row>
    <row r="1940" spans="48:93" ht="18" x14ac:dyDescent="0.25">
      <c r="AV1940" s="229" t="s">
        <v>2496</v>
      </c>
      <c r="AW1940" s="230" t="s">
        <v>4171</v>
      </c>
      <c r="AX1940" s="230" t="s">
        <v>2617</v>
      </c>
      <c r="AY1940" s="233">
        <v>14521</v>
      </c>
      <c r="AZ1940" s="231" t="s">
        <v>364</v>
      </c>
      <c r="BA1940" s="230" t="s">
        <v>4171</v>
      </c>
      <c r="BB1940" s="229" t="s">
        <v>2496</v>
      </c>
      <c r="BD1940" s="226" t="s">
        <v>4170</v>
      </c>
      <c r="BE1940" s="1" t="s">
        <v>341</v>
      </c>
      <c r="BF1940" t="s">
        <v>2495</v>
      </c>
      <c r="BH1940" s="1" t="str">
        <f t="shared" si="368"/>
        <v/>
      </c>
      <c r="BI1940" s="1" t="s">
        <v>6190</v>
      </c>
      <c r="BK1940" s="7" t="str">
        <f t="shared" si="369"/>
        <v>FALSE</v>
      </c>
      <c r="BL1940" s="227" t="s">
        <v>2497</v>
      </c>
      <c r="BM1940" s="1" t="b">
        <f t="shared" si="376"/>
        <v>0</v>
      </c>
      <c r="BQ1940"/>
      <c r="BR1940" s="1" t="str">
        <f t="shared" si="370"/>
        <v/>
      </c>
      <c r="BS1940" s="1" t="s">
        <v>6190</v>
      </c>
      <c r="BU1940" s="7" t="str">
        <f t="shared" si="371"/>
        <v>FALSE</v>
      </c>
      <c r="BV1940" s="227" t="s">
        <v>2497</v>
      </c>
      <c r="BW1940" s="1" t="b">
        <f t="shared" si="377"/>
        <v>0</v>
      </c>
      <c r="BZ1940" s="1" t="str">
        <f t="shared" si="372"/>
        <v/>
      </c>
      <c r="CA1940" s="1" t="s">
        <v>6190</v>
      </c>
      <c r="CC1940" s="7" t="str">
        <f t="shared" si="373"/>
        <v>FALSE</v>
      </c>
      <c r="CD1940" s="227" t="s">
        <v>2497</v>
      </c>
      <c r="CE1940" s="1" t="b">
        <f t="shared" si="378"/>
        <v>0</v>
      </c>
      <c r="CI1940"/>
      <c r="CJ1940" s="1" t="str">
        <f t="shared" si="374"/>
        <v/>
      </c>
      <c r="CK1940" s="1" t="s">
        <v>6190</v>
      </c>
      <c r="CM1940" s="7" t="str">
        <f t="shared" si="375"/>
        <v>FALSE</v>
      </c>
      <c r="CN1940" s="227" t="s">
        <v>2497</v>
      </c>
      <c r="CO1940" s="1" t="b">
        <f t="shared" si="379"/>
        <v>0</v>
      </c>
    </row>
    <row r="1941" spans="48:93" ht="18" x14ac:dyDescent="0.25">
      <c r="AV1941" s="226" t="s">
        <v>2497</v>
      </c>
      <c r="AW1941" s="227" t="s">
        <v>4172</v>
      </c>
      <c r="AX1941" s="227" t="s">
        <v>2612</v>
      </c>
      <c r="AY1941" s="232">
        <v>48</v>
      </c>
      <c r="AZ1941" s="228" t="s">
        <v>334</v>
      </c>
      <c r="BA1941" s="227" t="s">
        <v>4172</v>
      </c>
      <c r="BB1941" s="226" t="s">
        <v>2497</v>
      </c>
      <c r="BD1941" s="229" t="s">
        <v>4171</v>
      </c>
      <c r="BE1941" s="1" t="s">
        <v>364</v>
      </c>
      <c r="BF1941" t="s">
        <v>2496</v>
      </c>
      <c r="BH1941" s="1" t="str">
        <f t="shared" si="368"/>
        <v/>
      </c>
      <c r="BI1941" s="1" t="s">
        <v>6191</v>
      </c>
      <c r="BK1941" s="7" t="str">
        <f t="shared" si="369"/>
        <v>FALSE</v>
      </c>
      <c r="BL1941" s="230" t="s">
        <v>2498</v>
      </c>
      <c r="BM1941" s="1" t="b">
        <f t="shared" si="376"/>
        <v>0</v>
      </c>
      <c r="BQ1941"/>
      <c r="BR1941" s="1" t="str">
        <f t="shared" si="370"/>
        <v/>
      </c>
      <c r="BS1941" s="1" t="s">
        <v>6191</v>
      </c>
      <c r="BU1941" s="7" t="str">
        <f t="shared" si="371"/>
        <v>FALSE</v>
      </c>
      <c r="BV1941" s="230" t="s">
        <v>2498</v>
      </c>
      <c r="BW1941" s="1" t="b">
        <f t="shared" si="377"/>
        <v>0</v>
      </c>
      <c r="BZ1941" s="1" t="str">
        <f t="shared" si="372"/>
        <v/>
      </c>
      <c r="CA1941" s="1" t="s">
        <v>6191</v>
      </c>
      <c r="CC1941" s="7" t="str">
        <f t="shared" si="373"/>
        <v>FALSE</v>
      </c>
      <c r="CD1941" s="230" t="s">
        <v>2498</v>
      </c>
      <c r="CE1941" s="1" t="b">
        <f t="shared" si="378"/>
        <v>0</v>
      </c>
      <c r="CI1941"/>
      <c r="CJ1941" s="1" t="str">
        <f t="shared" si="374"/>
        <v/>
      </c>
      <c r="CK1941" s="1" t="s">
        <v>6191</v>
      </c>
      <c r="CM1941" s="7" t="str">
        <f t="shared" si="375"/>
        <v>FALSE</v>
      </c>
      <c r="CN1941" s="230" t="s">
        <v>2498</v>
      </c>
      <c r="CO1941" s="1" t="b">
        <f t="shared" si="379"/>
        <v>0</v>
      </c>
    </row>
    <row r="1942" spans="48:93" ht="18" x14ac:dyDescent="0.25">
      <c r="AV1942" s="229" t="s">
        <v>2498</v>
      </c>
      <c r="AW1942" s="230" t="s">
        <v>4173</v>
      </c>
      <c r="AX1942" s="230" t="s">
        <v>2643</v>
      </c>
      <c r="AY1942" s="233">
        <v>17908</v>
      </c>
      <c r="AZ1942" s="231" t="s">
        <v>350</v>
      </c>
      <c r="BA1942" s="230" t="s">
        <v>4173</v>
      </c>
      <c r="BB1942" s="229" t="s">
        <v>2498</v>
      </c>
      <c r="BD1942" s="226" t="s">
        <v>4172</v>
      </c>
      <c r="BE1942" s="1" t="s">
        <v>334</v>
      </c>
      <c r="BF1942" t="s">
        <v>2497</v>
      </c>
      <c r="BH1942" s="1" t="str">
        <f t="shared" si="368"/>
        <v/>
      </c>
      <c r="BI1942" s="1" t="s">
        <v>6192</v>
      </c>
      <c r="BK1942" s="7" t="str">
        <f t="shared" si="369"/>
        <v>FALSE</v>
      </c>
      <c r="BL1942" s="227" t="s">
        <v>2499</v>
      </c>
      <c r="BM1942" s="1" t="b">
        <f t="shared" si="376"/>
        <v>0</v>
      </c>
      <c r="BQ1942"/>
      <c r="BR1942" s="1" t="str">
        <f t="shared" si="370"/>
        <v/>
      </c>
      <c r="BS1942" s="1" t="s">
        <v>6192</v>
      </c>
      <c r="BU1942" s="7" t="str">
        <f t="shared" si="371"/>
        <v>FALSE</v>
      </c>
      <c r="BV1942" s="227" t="s">
        <v>2499</v>
      </c>
      <c r="BW1942" s="1" t="b">
        <f t="shared" si="377"/>
        <v>0</v>
      </c>
      <c r="BZ1942" s="1" t="str">
        <f t="shared" si="372"/>
        <v/>
      </c>
      <c r="CA1942" s="1" t="s">
        <v>6192</v>
      </c>
      <c r="CC1942" s="7" t="str">
        <f t="shared" si="373"/>
        <v>FALSE</v>
      </c>
      <c r="CD1942" s="227" t="s">
        <v>2499</v>
      </c>
      <c r="CE1942" s="1" t="b">
        <f t="shared" si="378"/>
        <v>0</v>
      </c>
      <c r="CI1942"/>
      <c r="CJ1942" s="1" t="str">
        <f t="shared" si="374"/>
        <v/>
      </c>
      <c r="CK1942" s="1" t="s">
        <v>6192</v>
      </c>
      <c r="CM1942" s="7" t="str">
        <f t="shared" si="375"/>
        <v>FALSE</v>
      </c>
      <c r="CN1942" s="227" t="s">
        <v>2499</v>
      </c>
      <c r="CO1942" s="1" t="b">
        <f t="shared" si="379"/>
        <v>0</v>
      </c>
    </row>
    <row r="1943" spans="48:93" ht="18" x14ac:dyDescent="0.25">
      <c r="AV1943" s="226" t="s">
        <v>2499</v>
      </c>
      <c r="AW1943" s="227" t="s">
        <v>4174</v>
      </c>
      <c r="AX1943" s="227" t="s">
        <v>2606</v>
      </c>
      <c r="AY1943" s="232">
        <v>50201</v>
      </c>
      <c r="AZ1943" s="228" t="s">
        <v>373</v>
      </c>
      <c r="BA1943" s="227" t="s">
        <v>4174</v>
      </c>
      <c r="BB1943" s="226" t="s">
        <v>2499</v>
      </c>
      <c r="BD1943" s="229" t="s">
        <v>4173</v>
      </c>
      <c r="BE1943" s="1" t="s">
        <v>350</v>
      </c>
      <c r="BF1943" t="s">
        <v>2498</v>
      </c>
      <c r="BH1943" s="1" t="str">
        <f t="shared" si="368"/>
        <v/>
      </c>
      <c r="BI1943" s="1" t="s">
        <v>6193</v>
      </c>
      <c r="BK1943" s="7" t="str">
        <f t="shared" si="369"/>
        <v>FALSE</v>
      </c>
      <c r="BL1943" s="230" t="s">
        <v>2500</v>
      </c>
      <c r="BM1943" s="1" t="b">
        <f t="shared" si="376"/>
        <v>0</v>
      </c>
      <c r="BQ1943"/>
      <c r="BR1943" s="1" t="str">
        <f t="shared" si="370"/>
        <v/>
      </c>
      <c r="BS1943" s="1" t="s">
        <v>6193</v>
      </c>
      <c r="BU1943" s="7" t="str">
        <f t="shared" si="371"/>
        <v>FALSE</v>
      </c>
      <c r="BV1943" s="230" t="s">
        <v>2500</v>
      </c>
      <c r="BW1943" s="1" t="b">
        <f t="shared" si="377"/>
        <v>0</v>
      </c>
      <c r="BZ1943" s="1" t="str">
        <f t="shared" si="372"/>
        <v/>
      </c>
      <c r="CA1943" s="1" t="s">
        <v>6193</v>
      </c>
      <c r="CC1943" s="7" t="str">
        <f t="shared" si="373"/>
        <v>FALSE</v>
      </c>
      <c r="CD1943" s="230" t="s">
        <v>2500</v>
      </c>
      <c r="CE1943" s="1" t="b">
        <f t="shared" si="378"/>
        <v>0</v>
      </c>
      <c r="CI1943"/>
      <c r="CJ1943" s="1" t="str">
        <f t="shared" si="374"/>
        <v/>
      </c>
      <c r="CK1943" s="1" t="s">
        <v>6193</v>
      </c>
      <c r="CM1943" s="7" t="str">
        <f t="shared" si="375"/>
        <v>FALSE</v>
      </c>
      <c r="CN1943" s="230" t="s">
        <v>2500</v>
      </c>
      <c r="CO1943" s="1" t="b">
        <f t="shared" si="379"/>
        <v>0</v>
      </c>
    </row>
    <row r="1944" spans="48:93" ht="18" x14ac:dyDescent="0.25">
      <c r="AV1944" s="229" t="s">
        <v>2500</v>
      </c>
      <c r="AW1944" s="230" t="s">
        <v>4175</v>
      </c>
      <c r="AX1944" s="230" t="s">
        <v>2677</v>
      </c>
      <c r="AY1944" s="233">
        <v>74760</v>
      </c>
      <c r="AZ1944" s="231" t="s">
        <v>348</v>
      </c>
      <c r="BA1944" s="230" t="s">
        <v>4175</v>
      </c>
      <c r="BB1944" s="229" t="s">
        <v>2500</v>
      </c>
      <c r="BD1944" s="226" t="s">
        <v>4174</v>
      </c>
      <c r="BE1944" s="1" t="s">
        <v>373</v>
      </c>
      <c r="BF1944" t="s">
        <v>2499</v>
      </c>
      <c r="BH1944" s="1" t="str">
        <f t="shared" si="368"/>
        <v/>
      </c>
      <c r="BI1944" s="1" t="s">
        <v>6194</v>
      </c>
      <c r="BK1944" s="7" t="str">
        <f t="shared" si="369"/>
        <v>FALSE</v>
      </c>
      <c r="BL1944" s="227" t="s">
        <v>2501</v>
      </c>
      <c r="BM1944" s="1" t="b">
        <f t="shared" si="376"/>
        <v>0</v>
      </c>
      <c r="BQ1944"/>
      <c r="BR1944" s="1" t="str">
        <f t="shared" si="370"/>
        <v/>
      </c>
      <c r="BS1944" s="1" t="s">
        <v>6194</v>
      </c>
      <c r="BU1944" s="7" t="str">
        <f t="shared" si="371"/>
        <v>FALSE</v>
      </c>
      <c r="BV1944" s="227" t="s">
        <v>2501</v>
      </c>
      <c r="BW1944" s="1" t="b">
        <f t="shared" si="377"/>
        <v>0</v>
      </c>
      <c r="BZ1944" s="1" t="str">
        <f t="shared" si="372"/>
        <v/>
      </c>
      <c r="CA1944" s="1" t="s">
        <v>6194</v>
      </c>
      <c r="CC1944" s="7" t="str">
        <f t="shared" si="373"/>
        <v>FALSE</v>
      </c>
      <c r="CD1944" s="227" t="s">
        <v>2501</v>
      </c>
      <c r="CE1944" s="1" t="b">
        <f t="shared" si="378"/>
        <v>0</v>
      </c>
      <c r="CI1944"/>
      <c r="CJ1944" s="1" t="str">
        <f t="shared" si="374"/>
        <v/>
      </c>
      <c r="CK1944" s="1" t="s">
        <v>6194</v>
      </c>
      <c r="CM1944" s="7" t="str">
        <f t="shared" si="375"/>
        <v>FALSE</v>
      </c>
      <c r="CN1944" s="227" t="s">
        <v>2501</v>
      </c>
      <c r="CO1944" s="1" t="b">
        <f t="shared" si="379"/>
        <v>0</v>
      </c>
    </row>
    <row r="1945" spans="48:93" ht="18" x14ac:dyDescent="0.25">
      <c r="AV1945" s="226" t="s">
        <v>2501</v>
      </c>
      <c r="AW1945" s="227" t="s">
        <v>4176</v>
      </c>
      <c r="AX1945" s="227" t="s">
        <v>4287</v>
      </c>
      <c r="AY1945" s="232">
        <v>14606</v>
      </c>
      <c r="AZ1945" s="228" t="s">
        <v>332</v>
      </c>
      <c r="BA1945" s="227" t="s">
        <v>4176</v>
      </c>
      <c r="BB1945" s="226" t="s">
        <v>2501</v>
      </c>
      <c r="BD1945" s="229" t="s">
        <v>4175</v>
      </c>
      <c r="BE1945" s="1" t="s">
        <v>348</v>
      </c>
      <c r="BF1945" t="s">
        <v>2500</v>
      </c>
      <c r="BH1945" s="1" t="str">
        <f t="shared" si="368"/>
        <v/>
      </c>
      <c r="BI1945" s="1" t="s">
        <v>6195</v>
      </c>
      <c r="BK1945" s="7" t="str">
        <f t="shared" si="369"/>
        <v>FALSE</v>
      </c>
      <c r="BL1945" s="230" t="s">
        <v>2502</v>
      </c>
      <c r="BM1945" s="1" t="b">
        <f t="shared" si="376"/>
        <v>0</v>
      </c>
      <c r="BQ1945"/>
      <c r="BR1945" s="1" t="str">
        <f t="shared" si="370"/>
        <v/>
      </c>
      <c r="BS1945" s="1" t="s">
        <v>6195</v>
      </c>
      <c r="BU1945" s="7" t="str">
        <f t="shared" si="371"/>
        <v>FALSE</v>
      </c>
      <c r="BV1945" s="230" t="s">
        <v>2502</v>
      </c>
      <c r="BW1945" s="1" t="b">
        <f t="shared" si="377"/>
        <v>0</v>
      </c>
      <c r="BZ1945" s="1" t="str">
        <f t="shared" si="372"/>
        <v/>
      </c>
      <c r="CA1945" s="1" t="s">
        <v>6195</v>
      </c>
      <c r="CC1945" s="7" t="str">
        <f t="shared" si="373"/>
        <v>FALSE</v>
      </c>
      <c r="CD1945" s="230" t="s">
        <v>2502</v>
      </c>
      <c r="CE1945" s="1" t="b">
        <f t="shared" si="378"/>
        <v>0</v>
      </c>
      <c r="CI1945"/>
      <c r="CJ1945" s="1" t="str">
        <f t="shared" si="374"/>
        <v/>
      </c>
      <c r="CK1945" s="1" t="s">
        <v>6195</v>
      </c>
      <c r="CM1945" s="7" t="str">
        <f t="shared" si="375"/>
        <v>FALSE</v>
      </c>
      <c r="CN1945" s="230" t="s">
        <v>2502</v>
      </c>
      <c r="CO1945" s="1" t="b">
        <f t="shared" si="379"/>
        <v>0</v>
      </c>
    </row>
    <row r="1946" spans="48:93" ht="18" x14ac:dyDescent="0.25">
      <c r="AV1946" s="229" t="s">
        <v>2502</v>
      </c>
      <c r="AW1946" s="230" t="s">
        <v>4176</v>
      </c>
      <c r="AX1946" s="230" t="s">
        <v>2759</v>
      </c>
      <c r="AY1946" s="233">
        <v>16172</v>
      </c>
      <c r="AZ1946" s="231" t="s">
        <v>345</v>
      </c>
      <c r="BA1946" s="230" t="s">
        <v>4176</v>
      </c>
      <c r="BB1946" s="229" t="s">
        <v>2502</v>
      </c>
      <c r="BD1946" s="226" t="s">
        <v>4176</v>
      </c>
      <c r="BE1946" s="1" t="s">
        <v>332</v>
      </c>
      <c r="BF1946" t="s">
        <v>2501</v>
      </c>
      <c r="BH1946" s="1" t="str">
        <f t="shared" si="368"/>
        <v/>
      </c>
      <c r="BI1946" s="1" t="s">
        <v>6196</v>
      </c>
      <c r="BK1946" s="7" t="str">
        <f t="shared" si="369"/>
        <v>FALSE</v>
      </c>
      <c r="BL1946" s="227" t="s">
        <v>2503</v>
      </c>
      <c r="BM1946" s="1" t="b">
        <f t="shared" si="376"/>
        <v>0</v>
      </c>
      <c r="BQ1946"/>
      <c r="BR1946" s="1" t="str">
        <f t="shared" si="370"/>
        <v/>
      </c>
      <c r="BS1946" s="1" t="s">
        <v>6196</v>
      </c>
      <c r="BU1946" s="7" t="str">
        <f t="shared" si="371"/>
        <v>FALSE</v>
      </c>
      <c r="BV1946" s="227" t="s">
        <v>2503</v>
      </c>
      <c r="BW1946" s="1" t="b">
        <f t="shared" si="377"/>
        <v>0</v>
      </c>
      <c r="BZ1946" s="1" t="str">
        <f t="shared" si="372"/>
        <v/>
      </c>
      <c r="CA1946" s="1" t="s">
        <v>6196</v>
      </c>
      <c r="CC1946" s="7" t="str">
        <f t="shared" si="373"/>
        <v>FALSE</v>
      </c>
      <c r="CD1946" s="227" t="s">
        <v>2503</v>
      </c>
      <c r="CE1946" s="1" t="b">
        <f t="shared" si="378"/>
        <v>0</v>
      </c>
      <c r="CI1946"/>
      <c r="CJ1946" s="1" t="str">
        <f t="shared" si="374"/>
        <v/>
      </c>
      <c r="CK1946" s="1" t="s">
        <v>6196</v>
      </c>
      <c r="CM1946" s="7" t="str">
        <f t="shared" si="375"/>
        <v>FALSE</v>
      </c>
      <c r="CN1946" s="227" t="s">
        <v>2503</v>
      </c>
      <c r="CO1946" s="1" t="b">
        <f t="shared" si="379"/>
        <v>0</v>
      </c>
    </row>
    <row r="1947" spans="48:93" ht="18" x14ac:dyDescent="0.25">
      <c r="AV1947" s="226" t="s">
        <v>2503</v>
      </c>
      <c r="AW1947" s="227" t="s">
        <v>4176</v>
      </c>
      <c r="AX1947" s="227" t="s">
        <v>2683</v>
      </c>
      <c r="AY1947" s="232">
        <v>71254</v>
      </c>
      <c r="AZ1947" s="228" t="s">
        <v>376</v>
      </c>
      <c r="BA1947" s="227" t="s">
        <v>4176</v>
      </c>
      <c r="BB1947" s="226" t="s">
        <v>2503</v>
      </c>
      <c r="BD1947" s="229" t="s">
        <v>4176</v>
      </c>
      <c r="BE1947" s="1" t="s">
        <v>345</v>
      </c>
      <c r="BF1947" t="s">
        <v>2502</v>
      </c>
      <c r="BH1947" s="1" t="str">
        <f t="shared" si="368"/>
        <v/>
      </c>
      <c r="BI1947" s="1" t="s">
        <v>6197</v>
      </c>
      <c r="BK1947" s="7" t="str">
        <f t="shared" si="369"/>
        <v>FALSE</v>
      </c>
      <c r="BL1947" s="230" t="s">
        <v>2504</v>
      </c>
      <c r="BM1947" s="1" t="b">
        <f t="shared" si="376"/>
        <v>0</v>
      </c>
      <c r="BQ1947"/>
      <c r="BR1947" s="1" t="str">
        <f t="shared" si="370"/>
        <v/>
      </c>
      <c r="BS1947" s="1" t="s">
        <v>6197</v>
      </c>
      <c r="BU1947" s="7" t="str">
        <f t="shared" si="371"/>
        <v>FALSE</v>
      </c>
      <c r="BV1947" s="230" t="s">
        <v>2504</v>
      </c>
      <c r="BW1947" s="1" t="b">
        <f t="shared" si="377"/>
        <v>0</v>
      </c>
      <c r="BZ1947" s="1" t="str">
        <f t="shared" si="372"/>
        <v/>
      </c>
      <c r="CA1947" s="1" t="s">
        <v>6197</v>
      </c>
      <c r="CC1947" s="7" t="str">
        <f t="shared" si="373"/>
        <v>FALSE</v>
      </c>
      <c r="CD1947" s="230" t="s">
        <v>2504</v>
      </c>
      <c r="CE1947" s="1" t="b">
        <f t="shared" si="378"/>
        <v>0</v>
      </c>
      <c r="CI1947"/>
      <c r="CJ1947" s="1" t="str">
        <f t="shared" si="374"/>
        <v/>
      </c>
      <c r="CK1947" s="1" t="s">
        <v>6197</v>
      </c>
      <c r="CM1947" s="7" t="str">
        <f t="shared" si="375"/>
        <v>FALSE</v>
      </c>
      <c r="CN1947" s="230" t="s">
        <v>2504</v>
      </c>
      <c r="CO1947" s="1" t="b">
        <f t="shared" si="379"/>
        <v>0</v>
      </c>
    </row>
    <row r="1948" spans="48:93" ht="18" x14ac:dyDescent="0.25">
      <c r="AV1948" s="229" t="s">
        <v>2504</v>
      </c>
      <c r="AW1948" s="230" t="s">
        <v>4176</v>
      </c>
      <c r="AX1948" s="230" t="s">
        <v>2621</v>
      </c>
      <c r="AY1948" s="233">
        <v>17574</v>
      </c>
      <c r="AZ1948" s="231" t="s">
        <v>379</v>
      </c>
      <c r="BA1948" s="230" t="s">
        <v>4176</v>
      </c>
      <c r="BB1948" s="229" t="s">
        <v>2504</v>
      </c>
      <c r="BD1948" s="226" t="s">
        <v>4176</v>
      </c>
      <c r="BE1948" s="1" t="s">
        <v>376</v>
      </c>
      <c r="BF1948" t="s">
        <v>2503</v>
      </c>
      <c r="BH1948" s="1" t="str">
        <f t="shared" si="368"/>
        <v/>
      </c>
      <c r="BI1948" s="1" t="s">
        <v>6198</v>
      </c>
      <c r="BK1948" s="7" t="str">
        <f t="shared" si="369"/>
        <v>FALSE</v>
      </c>
      <c r="BL1948" s="227" t="s">
        <v>2505</v>
      </c>
      <c r="BM1948" s="1" t="b">
        <f t="shared" si="376"/>
        <v>0</v>
      </c>
      <c r="BQ1948"/>
      <c r="BR1948" s="1" t="str">
        <f t="shared" si="370"/>
        <v/>
      </c>
      <c r="BS1948" s="1" t="s">
        <v>6198</v>
      </c>
      <c r="BU1948" s="7" t="str">
        <f t="shared" si="371"/>
        <v>FALSE</v>
      </c>
      <c r="BV1948" s="227" t="s">
        <v>2505</v>
      </c>
      <c r="BW1948" s="1" t="b">
        <f t="shared" si="377"/>
        <v>0</v>
      </c>
      <c r="BZ1948" s="1" t="str">
        <f t="shared" si="372"/>
        <v/>
      </c>
      <c r="CA1948" s="1" t="s">
        <v>6198</v>
      </c>
      <c r="CC1948" s="7" t="str">
        <f t="shared" si="373"/>
        <v>FALSE</v>
      </c>
      <c r="CD1948" s="227" t="s">
        <v>2505</v>
      </c>
      <c r="CE1948" s="1" t="b">
        <f t="shared" si="378"/>
        <v>0</v>
      </c>
      <c r="CI1948"/>
      <c r="CJ1948" s="1" t="str">
        <f t="shared" si="374"/>
        <v/>
      </c>
      <c r="CK1948" s="1" t="s">
        <v>6198</v>
      </c>
      <c r="CM1948" s="7" t="str">
        <f t="shared" si="375"/>
        <v>FALSE</v>
      </c>
      <c r="CN1948" s="227" t="s">
        <v>2505</v>
      </c>
      <c r="CO1948" s="1" t="b">
        <f t="shared" si="379"/>
        <v>0</v>
      </c>
    </row>
    <row r="1949" spans="48:93" ht="18" x14ac:dyDescent="0.25">
      <c r="AV1949" s="226" t="s">
        <v>2505</v>
      </c>
      <c r="AW1949" s="227" t="s">
        <v>4177</v>
      </c>
      <c r="AX1949" s="227" t="s">
        <v>2609</v>
      </c>
      <c r="AY1949" s="232">
        <v>96320</v>
      </c>
      <c r="AZ1949" s="228" t="s">
        <v>343</v>
      </c>
      <c r="BA1949" s="227" t="s">
        <v>4177</v>
      </c>
      <c r="BB1949" s="226" t="s">
        <v>2505</v>
      </c>
      <c r="BD1949" s="229" t="s">
        <v>4176</v>
      </c>
      <c r="BE1949" s="1" t="s">
        <v>379</v>
      </c>
      <c r="BF1949" t="s">
        <v>2504</v>
      </c>
      <c r="BH1949" s="1" t="str">
        <f t="shared" si="368"/>
        <v/>
      </c>
      <c r="BI1949" s="1" t="s">
        <v>6199</v>
      </c>
      <c r="BK1949" s="7" t="str">
        <f t="shared" si="369"/>
        <v>FALSE</v>
      </c>
      <c r="BL1949" s="230" t="s">
        <v>2506</v>
      </c>
      <c r="BM1949" s="1" t="b">
        <f t="shared" si="376"/>
        <v>0</v>
      </c>
      <c r="BQ1949"/>
      <c r="BR1949" s="1" t="str">
        <f t="shared" si="370"/>
        <v/>
      </c>
      <c r="BS1949" s="1" t="s">
        <v>6199</v>
      </c>
      <c r="BU1949" s="7" t="str">
        <f t="shared" si="371"/>
        <v>FALSE</v>
      </c>
      <c r="BV1949" s="230" t="s">
        <v>2506</v>
      </c>
      <c r="BW1949" s="1" t="b">
        <f t="shared" si="377"/>
        <v>0</v>
      </c>
      <c r="BZ1949" s="1" t="str">
        <f t="shared" si="372"/>
        <v/>
      </c>
      <c r="CA1949" s="1" t="s">
        <v>6199</v>
      </c>
      <c r="CC1949" s="7" t="str">
        <f t="shared" si="373"/>
        <v>FALSE</v>
      </c>
      <c r="CD1949" s="230" t="s">
        <v>2506</v>
      </c>
      <c r="CE1949" s="1" t="b">
        <f t="shared" si="378"/>
        <v>0</v>
      </c>
      <c r="CI1949"/>
      <c r="CJ1949" s="1" t="str">
        <f t="shared" si="374"/>
        <v/>
      </c>
      <c r="CK1949" s="1" t="s">
        <v>6199</v>
      </c>
      <c r="CM1949" s="7" t="str">
        <f t="shared" si="375"/>
        <v>FALSE</v>
      </c>
      <c r="CN1949" s="230" t="s">
        <v>2506</v>
      </c>
      <c r="CO1949" s="1" t="b">
        <f t="shared" si="379"/>
        <v>0</v>
      </c>
    </row>
    <row r="1950" spans="48:93" ht="18" x14ac:dyDescent="0.25">
      <c r="AV1950" s="229" t="s">
        <v>2506</v>
      </c>
      <c r="AW1950" s="230" t="s">
        <v>4178</v>
      </c>
      <c r="AX1950" s="230" t="s">
        <v>2609</v>
      </c>
      <c r="AY1950" s="233">
        <v>19703</v>
      </c>
      <c r="AZ1950" s="231" t="s">
        <v>343</v>
      </c>
      <c r="BA1950" s="230" t="s">
        <v>4178</v>
      </c>
      <c r="BB1950" s="229" t="s">
        <v>2506</v>
      </c>
      <c r="BD1950" s="226" t="s">
        <v>4177</v>
      </c>
      <c r="BE1950" s="1" t="s">
        <v>343</v>
      </c>
      <c r="BF1950" t="s">
        <v>2505</v>
      </c>
      <c r="BH1950" s="1" t="str">
        <f t="shared" si="368"/>
        <v/>
      </c>
      <c r="BI1950" s="1" t="s">
        <v>6200</v>
      </c>
      <c r="BK1950" s="7" t="str">
        <f t="shared" si="369"/>
        <v>FALSE</v>
      </c>
      <c r="BL1950" s="227" t="s">
        <v>2507</v>
      </c>
      <c r="BM1950" s="1" t="b">
        <f t="shared" si="376"/>
        <v>0</v>
      </c>
      <c r="BQ1950"/>
      <c r="BR1950" s="1" t="str">
        <f t="shared" si="370"/>
        <v/>
      </c>
      <c r="BS1950" s="1" t="s">
        <v>6200</v>
      </c>
      <c r="BU1950" s="7" t="str">
        <f t="shared" si="371"/>
        <v>FALSE</v>
      </c>
      <c r="BV1950" s="227" t="s">
        <v>2507</v>
      </c>
      <c r="BW1950" s="1" t="b">
        <f t="shared" si="377"/>
        <v>0</v>
      </c>
      <c r="BZ1950" s="1" t="str">
        <f t="shared" si="372"/>
        <v/>
      </c>
      <c r="CA1950" s="1" t="s">
        <v>6200</v>
      </c>
      <c r="CC1950" s="7" t="str">
        <f t="shared" si="373"/>
        <v>FALSE</v>
      </c>
      <c r="CD1950" s="227" t="s">
        <v>2507</v>
      </c>
      <c r="CE1950" s="1" t="b">
        <f t="shared" si="378"/>
        <v>0</v>
      </c>
      <c r="CI1950"/>
      <c r="CJ1950" s="1" t="str">
        <f t="shared" si="374"/>
        <v/>
      </c>
      <c r="CK1950" s="1" t="s">
        <v>6200</v>
      </c>
      <c r="CM1950" s="7" t="str">
        <f t="shared" si="375"/>
        <v>FALSE</v>
      </c>
      <c r="CN1950" s="227" t="s">
        <v>2507</v>
      </c>
      <c r="CO1950" s="1" t="b">
        <f t="shared" si="379"/>
        <v>0</v>
      </c>
    </row>
    <row r="1951" spans="48:93" ht="18" x14ac:dyDescent="0.25">
      <c r="AV1951" s="226" t="s">
        <v>2507</v>
      </c>
      <c r="AW1951" s="227" t="s">
        <v>4179</v>
      </c>
      <c r="AX1951" s="227" t="s">
        <v>2631</v>
      </c>
      <c r="AY1951" s="232">
        <v>14625</v>
      </c>
      <c r="AZ1951" s="228" t="s">
        <v>338</v>
      </c>
      <c r="BA1951" s="227" t="s">
        <v>4179</v>
      </c>
      <c r="BB1951" s="226" t="s">
        <v>2507</v>
      </c>
      <c r="BD1951" s="229" t="s">
        <v>4178</v>
      </c>
      <c r="BE1951" s="1" t="s">
        <v>343</v>
      </c>
      <c r="BF1951" t="s">
        <v>2506</v>
      </c>
      <c r="BH1951" s="1" t="str">
        <f t="shared" si="368"/>
        <v/>
      </c>
      <c r="BI1951" s="1" t="s">
        <v>6201</v>
      </c>
      <c r="BK1951" s="7" t="str">
        <f t="shared" si="369"/>
        <v>FALSE</v>
      </c>
      <c r="BL1951" s="230" t="s">
        <v>2508</v>
      </c>
      <c r="BM1951" s="1" t="b">
        <f t="shared" si="376"/>
        <v>0</v>
      </c>
      <c r="BQ1951"/>
      <c r="BR1951" s="1" t="str">
        <f t="shared" si="370"/>
        <v/>
      </c>
      <c r="BS1951" s="1" t="s">
        <v>6201</v>
      </c>
      <c r="BU1951" s="7" t="str">
        <f t="shared" si="371"/>
        <v>FALSE</v>
      </c>
      <c r="BV1951" s="230" t="s">
        <v>2508</v>
      </c>
      <c r="BW1951" s="1" t="b">
        <f t="shared" si="377"/>
        <v>0</v>
      </c>
      <c r="BZ1951" s="1" t="str">
        <f t="shared" si="372"/>
        <v/>
      </c>
      <c r="CA1951" s="1" t="s">
        <v>6201</v>
      </c>
      <c r="CC1951" s="7" t="str">
        <f t="shared" si="373"/>
        <v>FALSE</v>
      </c>
      <c r="CD1951" s="230" t="s">
        <v>2508</v>
      </c>
      <c r="CE1951" s="1" t="b">
        <f t="shared" si="378"/>
        <v>0</v>
      </c>
      <c r="CI1951"/>
      <c r="CJ1951" s="1" t="str">
        <f t="shared" si="374"/>
        <v/>
      </c>
      <c r="CK1951" s="1" t="s">
        <v>6201</v>
      </c>
      <c r="CM1951" s="7" t="str">
        <f t="shared" si="375"/>
        <v>FALSE</v>
      </c>
      <c r="CN1951" s="230" t="s">
        <v>2508</v>
      </c>
      <c r="CO1951" s="1" t="b">
        <f t="shared" si="379"/>
        <v>0</v>
      </c>
    </row>
    <row r="1952" spans="48:93" ht="18" x14ac:dyDescent="0.25">
      <c r="AV1952" s="229" t="s">
        <v>2508</v>
      </c>
      <c r="AW1952" s="230" t="s">
        <v>4180</v>
      </c>
      <c r="AX1952" s="230" t="s">
        <v>2609</v>
      </c>
      <c r="AY1952" s="233">
        <v>14630</v>
      </c>
      <c r="AZ1952" s="231" t="s">
        <v>343</v>
      </c>
      <c r="BA1952" s="230" t="s">
        <v>4180</v>
      </c>
      <c r="BB1952" s="229" t="s">
        <v>2508</v>
      </c>
      <c r="BD1952" s="226" t="s">
        <v>4179</v>
      </c>
      <c r="BE1952" s="1" t="s">
        <v>338</v>
      </c>
      <c r="BF1952" t="s">
        <v>2507</v>
      </c>
      <c r="BH1952" s="1" t="str">
        <f t="shared" si="368"/>
        <v/>
      </c>
      <c r="BI1952" s="1" t="s">
        <v>6202</v>
      </c>
      <c r="BK1952" s="7" t="str">
        <f t="shared" si="369"/>
        <v>FALSE</v>
      </c>
      <c r="BL1952" s="227" t="s">
        <v>2509</v>
      </c>
      <c r="BM1952" s="1" t="b">
        <f t="shared" si="376"/>
        <v>0</v>
      </c>
      <c r="BQ1952"/>
      <c r="BR1952" s="1" t="str">
        <f t="shared" si="370"/>
        <v/>
      </c>
      <c r="BS1952" s="1" t="s">
        <v>6202</v>
      </c>
      <c r="BU1952" s="7" t="str">
        <f t="shared" si="371"/>
        <v>FALSE</v>
      </c>
      <c r="BV1952" s="227" t="s">
        <v>2509</v>
      </c>
      <c r="BW1952" s="1" t="b">
        <f t="shared" si="377"/>
        <v>0</v>
      </c>
      <c r="BZ1952" s="1" t="str">
        <f t="shared" si="372"/>
        <v/>
      </c>
      <c r="CA1952" s="1" t="s">
        <v>6202</v>
      </c>
      <c r="CC1952" s="7" t="str">
        <f t="shared" si="373"/>
        <v>FALSE</v>
      </c>
      <c r="CD1952" s="227" t="s">
        <v>2509</v>
      </c>
      <c r="CE1952" s="1" t="b">
        <f t="shared" si="378"/>
        <v>0</v>
      </c>
      <c r="CI1952"/>
      <c r="CJ1952" s="1" t="str">
        <f t="shared" si="374"/>
        <v/>
      </c>
      <c r="CK1952" s="1" t="s">
        <v>6202</v>
      </c>
      <c r="CM1952" s="7" t="str">
        <f t="shared" si="375"/>
        <v>FALSE</v>
      </c>
      <c r="CN1952" s="227" t="s">
        <v>2509</v>
      </c>
      <c r="CO1952" s="1" t="b">
        <f t="shared" si="379"/>
        <v>0</v>
      </c>
    </row>
    <row r="1953" spans="48:93" ht="18" x14ac:dyDescent="0.25">
      <c r="AV1953" s="226" t="s">
        <v>2509</v>
      </c>
      <c r="AW1953" s="227" t="s">
        <v>4181</v>
      </c>
      <c r="AX1953" s="227" t="s">
        <v>2678</v>
      </c>
      <c r="AY1953" s="232">
        <v>14637</v>
      </c>
      <c r="AZ1953" s="228" t="s">
        <v>363</v>
      </c>
      <c r="BA1953" s="227" t="s">
        <v>4181</v>
      </c>
      <c r="BB1953" s="226" t="s">
        <v>2509</v>
      </c>
      <c r="BD1953" s="229" t="s">
        <v>4180</v>
      </c>
      <c r="BE1953" s="1" t="s">
        <v>343</v>
      </c>
      <c r="BF1953" t="s">
        <v>2508</v>
      </c>
      <c r="BH1953" s="1" t="str">
        <f t="shared" si="368"/>
        <v/>
      </c>
      <c r="BI1953" s="1" t="s">
        <v>6203</v>
      </c>
      <c r="BK1953" s="7" t="str">
        <f t="shared" si="369"/>
        <v>FALSE</v>
      </c>
      <c r="BL1953" s="230" t="s">
        <v>2510</v>
      </c>
      <c r="BM1953" s="1" t="b">
        <f t="shared" si="376"/>
        <v>0</v>
      </c>
      <c r="BQ1953"/>
      <c r="BR1953" s="1" t="str">
        <f t="shared" si="370"/>
        <v/>
      </c>
      <c r="BS1953" s="1" t="s">
        <v>6203</v>
      </c>
      <c r="BU1953" s="7" t="str">
        <f t="shared" si="371"/>
        <v>FALSE</v>
      </c>
      <c r="BV1953" s="230" t="s">
        <v>2510</v>
      </c>
      <c r="BW1953" s="1" t="b">
        <f t="shared" si="377"/>
        <v>0</v>
      </c>
      <c r="BZ1953" s="1" t="str">
        <f t="shared" si="372"/>
        <v/>
      </c>
      <c r="CA1953" s="1" t="s">
        <v>6203</v>
      </c>
      <c r="CC1953" s="7" t="str">
        <f t="shared" si="373"/>
        <v>FALSE</v>
      </c>
      <c r="CD1953" s="230" t="s">
        <v>2510</v>
      </c>
      <c r="CE1953" s="1" t="b">
        <f t="shared" si="378"/>
        <v>0</v>
      </c>
      <c r="CI1953"/>
      <c r="CJ1953" s="1" t="str">
        <f t="shared" si="374"/>
        <v/>
      </c>
      <c r="CK1953" s="1" t="s">
        <v>6203</v>
      </c>
      <c r="CM1953" s="7" t="str">
        <f t="shared" si="375"/>
        <v>FALSE</v>
      </c>
      <c r="CN1953" s="230" t="s">
        <v>2510</v>
      </c>
      <c r="CO1953" s="1" t="b">
        <f t="shared" si="379"/>
        <v>0</v>
      </c>
    </row>
    <row r="1954" spans="48:93" ht="18" x14ac:dyDescent="0.25">
      <c r="AV1954" s="229" t="s">
        <v>2510</v>
      </c>
      <c r="AW1954" s="230" t="s">
        <v>4182</v>
      </c>
      <c r="AX1954" s="230" t="s">
        <v>2678</v>
      </c>
      <c r="AY1954" s="233">
        <v>3909</v>
      </c>
      <c r="AZ1954" s="231" t="s">
        <v>363</v>
      </c>
      <c r="BA1954" s="230" t="s">
        <v>4182</v>
      </c>
      <c r="BB1954" s="229" t="s">
        <v>2510</v>
      </c>
      <c r="BD1954" s="226" t="s">
        <v>4181</v>
      </c>
      <c r="BE1954" s="1" t="s">
        <v>363</v>
      </c>
      <c r="BF1954" t="s">
        <v>2509</v>
      </c>
      <c r="BH1954" s="1" t="str">
        <f t="shared" si="368"/>
        <v/>
      </c>
      <c r="BI1954" s="1" t="s">
        <v>6204</v>
      </c>
      <c r="BK1954" s="7" t="str">
        <f t="shared" si="369"/>
        <v>FALSE</v>
      </c>
      <c r="BL1954" s="227" t="s">
        <v>2511</v>
      </c>
      <c r="BM1954" s="1" t="b">
        <f t="shared" si="376"/>
        <v>0</v>
      </c>
      <c r="BQ1954"/>
      <c r="BR1954" s="1" t="str">
        <f t="shared" si="370"/>
        <v/>
      </c>
      <c r="BS1954" s="1" t="s">
        <v>6204</v>
      </c>
      <c r="BU1954" s="7" t="str">
        <f t="shared" si="371"/>
        <v>FALSE</v>
      </c>
      <c r="BV1954" s="227" t="s">
        <v>2511</v>
      </c>
      <c r="BW1954" s="1" t="b">
        <f t="shared" si="377"/>
        <v>0</v>
      </c>
      <c r="BZ1954" s="1" t="str">
        <f t="shared" si="372"/>
        <v/>
      </c>
      <c r="CA1954" s="1" t="s">
        <v>6204</v>
      </c>
      <c r="CC1954" s="7" t="str">
        <f t="shared" si="373"/>
        <v>FALSE</v>
      </c>
      <c r="CD1954" s="227" t="s">
        <v>2511</v>
      </c>
      <c r="CE1954" s="1" t="b">
        <f t="shared" si="378"/>
        <v>0</v>
      </c>
      <c r="CI1954"/>
      <c r="CJ1954" s="1" t="str">
        <f t="shared" si="374"/>
        <v/>
      </c>
      <c r="CK1954" s="1" t="s">
        <v>6204</v>
      </c>
      <c r="CM1954" s="7" t="str">
        <f t="shared" si="375"/>
        <v>FALSE</v>
      </c>
      <c r="CN1954" s="227" t="s">
        <v>2511</v>
      </c>
      <c r="CO1954" s="1" t="b">
        <f t="shared" si="379"/>
        <v>0</v>
      </c>
    </row>
    <row r="1955" spans="48:93" ht="18" x14ac:dyDescent="0.25">
      <c r="AV1955" s="226" t="s">
        <v>2511</v>
      </c>
      <c r="AW1955" s="227" t="s">
        <v>4183</v>
      </c>
      <c r="AX1955" s="227" t="s">
        <v>2641</v>
      </c>
      <c r="AY1955" s="232">
        <v>4067</v>
      </c>
      <c r="AZ1955" s="228" t="s">
        <v>340</v>
      </c>
      <c r="BA1955" s="227" t="s">
        <v>4183</v>
      </c>
      <c r="BB1955" s="226" t="s">
        <v>2511</v>
      </c>
      <c r="BD1955" s="229" t="s">
        <v>4182</v>
      </c>
      <c r="BE1955" s="1" t="s">
        <v>363</v>
      </c>
      <c r="BF1955" t="s">
        <v>2510</v>
      </c>
      <c r="BH1955" s="1" t="str">
        <f t="shared" si="368"/>
        <v/>
      </c>
      <c r="BI1955" s="1" t="s">
        <v>6205</v>
      </c>
      <c r="BK1955" s="7" t="str">
        <f t="shared" si="369"/>
        <v>FALSE</v>
      </c>
      <c r="BL1955" s="230" t="s">
        <v>2512</v>
      </c>
      <c r="BM1955" s="1" t="b">
        <f t="shared" si="376"/>
        <v>0</v>
      </c>
      <c r="BQ1955"/>
      <c r="BR1955" s="1" t="str">
        <f t="shared" si="370"/>
        <v/>
      </c>
      <c r="BS1955" s="1" t="s">
        <v>6205</v>
      </c>
      <c r="BU1955" s="7" t="str">
        <f t="shared" si="371"/>
        <v>FALSE</v>
      </c>
      <c r="BV1955" s="230" t="s">
        <v>2512</v>
      </c>
      <c r="BW1955" s="1" t="b">
        <f t="shared" si="377"/>
        <v>0</v>
      </c>
      <c r="BZ1955" s="1" t="str">
        <f t="shared" si="372"/>
        <v/>
      </c>
      <c r="CA1955" s="1" t="s">
        <v>6205</v>
      </c>
      <c r="CC1955" s="7" t="str">
        <f t="shared" si="373"/>
        <v>FALSE</v>
      </c>
      <c r="CD1955" s="230" t="s">
        <v>2512</v>
      </c>
      <c r="CE1955" s="1" t="b">
        <f t="shared" si="378"/>
        <v>0</v>
      </c>
      <c r="CI1955"/>
      <c r="CJ1955" s="1" t="str">
        <f t="shared" si="374"/>
        <v/>
      </c>
      <c r="CK1955" s="1" t="s">
        <v>6205</v>
      </c>
      <c r="CM1955" s="7" t="str">
        <f t="shared" si="375"/>
        <v>FALSE</v>
      </c>
      <c r="CN1955" s="230" t="s">
        <v>2512</v>
      </c>
      <c r="CO1955" s="1" t="b">
        <f t="shared" si="379"/>
        <v>0</v>
      </c>
    </row>
    <row r="1956" spans="48:93" ht="18" x14ac:dyDescent="0.25">
      <c r="AV1956" s="229" t="s">
        <v>2512</v>
      </c>
      <c r="AW1956" s="230" t="s">
        <v>4184</v>
      </c>
      <c r="AX1956" s="230" t="s">
        <v>2659</v>
      </c>
      <c r="AY1956" s="233">
        <v>14658</v>
      </c>
      <c r="AZ1956" s="231" t="s">
        <v>351</v>
      </c>
      <c r="BA1956" s="230" t="s">
        <v>4184</v>
      </c>
      <c r="BB1956" s="229" t="s">
        <v>2512</v>
      </c>
      <c r="BD1956" s="226" t="s">
        <v>4183</v>
      </c>
      <c r="BE1956" s="1" t="s">
        <v>340</v>
      </c>
      <c r="BF1956" t="s">
        <v>2511</v>
      </c>
      <c r="BH1956" s="1" t="str">
        <f t="shared" si="368"/>
        <v/>
      </c>
      <c r="BI1956" s="1" t="s">
        <v>6206</v>
      </c>
      <c r="BK1956" s="7" t="str">
        <f t="shared" si="369"/>
        <v>FALSE</v>
      </c>
      <c r="BL1956" s="227" t="s">
        <v>2513</v>
      </c>
      <c r="BM1956" s="1" t="b">
        <f t="shared" si="376"/>
        <v>0</v>
      </c>
      <c r="BQ1956"/>
      <c r="BR1956" s="1" t="str">
        <f t="shared" si="370"/>
        <v/>
      </c>
      <c r="BS1956" s="1" t="s">
        <v>6206</v>
      </c>
      <c r="BU1956" s="7" t="str">
        <f t="shared" si="371"/>
        <v>FALSE</v>
      </c>
      <c r="BV1956" s="227" t="s">
        <v>2513</v>
      </c>
      <c r="BW1956" s="1" t="b">
        <f t="shared" si="377"/>
        <v>0</v>
      </c>
      <c r="BZ1956" s="1" t="str">
        <f t="shared" si="372"/>
        <v/>
      </c>
      <c r="CA1956" s="1" t="s">
        <v>6206</v>
      </c>
      <c r="CC1956" s="7" t="str">
        <f t="shared" si="373"/>
        <v>FALSE</v>
      </c>
      <c r="CD1956" s="227" t="s">
        <v>2513</v>
      </c>
      <c r="CE1956" s="1" t="b">
        <f t="shared" si="378"/>
        <v>0</v>
      </c>
      <c r="CI1956"/>
      <c r="CJ1956" s="1" t="str">
        <f t="shared" si="374"/>
        <v/>
      </c>
      <c r="CK1956" s="1" t="s">
        <v>6206</v>
      </c>
      <c r="CM1956" s="7" t="str">
        <f t="shared" si="375"/>
        <v>FALSE</v>
      </c>
      <c r="CN1956" s="227" t="s">
        <v>2513</v>
      </c>
      <c r="CO1956" s="1" t="b">
        <f t="shared" si="379"/>
        <v>0</v>
      </c>
    </row>
    <row r="1957" spans="48:93" ht="18" x14ac:dyDescent="0.25">
      <c r="AV1957" s="226" t="s">
        <v>2513</v>
      </c>
      <c r="AW1957" s="227" t="s">
        <v>4185</v>
      </c>
      <c r="AX1957" s="227" t="s">
        <v>2631</v>
      </c>
      <c r="AY1957" s="232">
        <v>14664</v>
      </c>
      <c r="AZ1957" s="228" t="s">
        <v>338</v>
      </c>
      <c r="BA1957" s="227" t="s">
        <v>4185</v>
      </c>
      <c r="BB1957" s="226" t="s">
        <v>2513</v>
      </c>
      <c r="BD1957" s="229" t="s">
        <v>4184</v>
      </c>
      <c r="BE1957" s="1" t="s">
        <v>351</v>
      </c>
      <c r="BF1957" t="s">
        <v>2512</v>
      </c>
      <c r="BH1957" s="1" t="str">
        <f t="shared" si="368"/>
        <v/>
      </c>
      <c r="BI1957" s="1" t="s">
        <v>6207</v>
      </c>
      <c r="BK1957" s="7" t="str">
        <f t="shared" si="369"/>
        <v>FALSE</v>
      </c>
      <c r="BL1957" s="230" t="s">
        <v>2514</v>
      </c>
      <c r="BM1957" s="1" t="b">
        <f t="shared" si="376"/>
        <v>0</v>
      </c>
      <c r="BQ1957"/>
      <c r="BR1957" s="1" t="str">
        <f t="shared" si="370"/>
        <v/>
      </c>
      <c r="BS1957" s="1" t="s">
        <v>6207</v>
      </c>
      <c r="BU1957" s="7" t="str">
        <f t="shared" si="371"/>
        <v>FALSE</v>
      </c>
      <c r="BV1957" s="230" t="s">
        <v>2514</v>
      </c>
      <c r="BW1957" s="1" t="b">
        <f t="shared" si="377"/>
        <v>0</v>
      </c>
      <c r="BZ1957" s="1" t="str">
        <f t="shared" si="372"/>
        <v/>
      </c>
      <c r="CA1957" s="1" t="s">
        <v>6207</v>
      </c>
      <c r="CC1957" s="7" t="str">
        <f t="shared" si="373"/>
        <v>FALSE</v>
      </c>
      <c r="CD1957" s="230" t="s">
        <v>2514</v>
      </c>
      <c r="CE1957" s="1" t="b">
        <f t="shared" si="378"/>
        <v>0</v>
      </c>
      <c r="CI1957"/>
      <c r="CJ1957" s="1" t="str">
        <f t="shared" si="374"/>
        <v/>
      </c>
      <c r="CK1957" s="1" t="s">
        <v>6207</v>
      </c>
      <c r="CM1957" s="7" t="str">
        <f t="shared" si="375"/>
        <v>FALSE</v>
      </c>
      <c r="CN1957" s="230" t="s">
        <v>2514</v>
      </c>
      <c r="CO1957" s="1" t="b">
        <f t="shared" si="379"/>
        <v>0</v>
      </c>
    </row>
    <row r="1958" spans="48:93" ht="18" x14ac:dyDescent="0.25">
      <c r="AV1958" s="229" t="s">
        <v>2514</v>
      </c>
      <c r="AW1958" s="230" t="s">
        <v>4186</v>
      </c>
      <c r="AX1958" s="230" t="s">
        <v>2641</v>
      </c>
      <c r="AY1958" s="233">
        <v>19741</v>
      </c>
      <c r="AZ1958" s="231" t="s">
        <v>340</v>
      </c>
      <c r="BA1958" s="230" t="s">
        <v>4186</v>
      </c>
      <c r="BB1958" s="229" t="s">
        <v>2514</v>
      </c>
      <c r="BD1958" s="226" t="s">
        <v>4185</v>
      </c>
      <c r="BE1958" s="1" t="s">
        <v>338</v>
      </c>
      <c r="BF1958" t="s">
        <v>2513</v>
      </c>
      <c r="BH1958" s="1" t="str">
        <f t="shared" si="368"/>
        <v/>
      </c>
      <c r="BI1958" s="1" t="s">
        <v>6208</v>
      </c>
      <c r="BK1958" s="7" t="str">
        <f t="shared" si="369"/>
        <v>FALSE</v>
      </c>
      <c r="BL1958" s="227" t="s">
        <v>2515</v>
      </c>
      <c r="BM1958" s="1" t="b">
        <f t="shared" si="376"/>
        <v>0</v>
      </c>
      <c r="BQ1958"/>
      <c r="BR1958" s="1" t="str">
        <f t="shared" si="370"/>
        <v/>
      </c>
      <c r="BS1958" s="1" t="s">
        <v>6208</v>
      </c>
      <c r="BU1958" s="7" t="str">
        <f t="shared" si="371"/>
        <v>FALSE</v>
      </c>
      <c r="BV1958" s="227" t="s">
        <v>2515</v>
      </c>
      <c r="BW1958" s="1" t="b">
        <f t="shared" si="377"/>
        <v>0</v>
      </c>
      <c r="BZ1958" s="1" t="str">
        <f t="shared" si="372"/>
        <v/>
      </c>
      <c r="CA1958" s="1" t="s">
        <v>6208</v>
      </c>
      <c r="CC1958" s="7" t="str">
        <f t="shared" si="373"/>
        <v>FALSE</v>
      </c>
      <c r="CD1958" s="227" t="s">
        <v>2515</v>
      </c>
      <c r="CE1958" s="1" t="b">
        <f t="shared" si="378"/>
        <v>0</v>
      </c>
      <c r="CI1958"/>
      <c r="CJ1958" s="1" t="str">
        <f t="shared" si="374"/>
        <v/>
      </c>
      <c r="CK1958" s="1" t="s">
        <v>6208</v>
      </c>
      <c r="CM1958" s="7" t="str">
        <f t="shared" si="375"/>
        <v>FALSE</v>
      </c>
      <c r="CN1958" s="227" t="s">
        <v>2515</v>
      </c>
      <c r="CO1958" s="1" t="b">
        <f t="shared" si="379"/>
        <v>0</v>
      </c>
    </row>
    <row r="1959" spans="48:93" ht="18" x14ac:dyDescent="0.25">
      <c r="AV1959" s="226" t="s">
        <v>2515</v>
      </c>
      <c r="AW1959" s="227" t="s">
        <v>4187</v>
      </c>
      <c r="AX1959" s="227" t="s">
        <v>2631</v>
      </c>
      <c r="AY1959" s="232">
        <v>14669</v>
      </c>
      <c r="AZ1959" s="228" t="s">
        <v>338</v>
      </c>
      <c r="BA1959" s="227" t="s">
        <v>4187</v>
      </c>
      <c r="BB1959" s="226" t="s">
        <v>2515</v>
      </c>
      <c r="BD1959" s="229" t="s">
        <v>4186</v>
      </c>
      <c r="BE1959" s="1" t="s">
        <v>340</v>
      </c>
      <c r="BF1959" t="s">
        <v>2514</v>
      </c>
      <c r="BH1959" s="1" t="str">
        <f t="shared" si="368"/>
        <v/>
      </c>
      <c r="BI1959" s="1" t="s">
        <v>6209</v>
      </c>
      <c r="BK1959" s="7" t="str">
        <f t="shared" si="369"/>
        <v>FALSE</v>
      </c>
      <c r="BL1959" s="230" t="s">
        <v>2516</v>
      </c>
      <c r="BM1959" s="1" t="b">
        <f t="shared" si="376"/>
        <v>0</v>
      </c>
      <c r="BQ1959"/>
      <c r="BR1959" s="1" t="str">
        <f t="shared" si="370"/>
        <v/>
      </c>
      <c r="BS1959" s="1" t="s">
        <v>6209</v>
      </c>
      <c r="BU1959" s="7" t="str">
        <f t="shared" si="371"/>
        <v>FALSE</v>
      </c>
      <c r="BV1959" s="230" t="s">
        <v>2516</v>
      </c>
      <c r="BW1959" s="1" t="b">
        <f t="shared" si="377"/>
        <v>0</v>
      </c>
      <c r="BZ1959" s="1" t="str">
        <f t="shared" si="372"/>
        <v/>
      </c>
      <c r="CA1959" s="1" t="s">
        <v>6209</v>
      </c>
      <c r="CC1959" s="7" t="str">
        <f t="shared" si="373"/>
        <v>FALSE</v>
      </c>
      <c r="CD1959" s="230" t="s">
        <v>2516</v>
      </c>
      <c r="CE1959" s="1" t="b">
        <f t="shared" si="378"/>
        <v>0</v>
      </c>
      <c r="CI1959"/>
      <c r="CJ1959" s="1" t="str">
        <f t="shared" si="374"/>
        <v/>
      </c>
      <c r="CK1959" s="1" t="s">
        <v>6209</v>
      </c>
      <c r="CM1959" s="7" t="str">
        <f t="shared" si="375"/>
        <v>FALSE</v>
      </c>
      <c r="CN1959" s="230" t="s">
        <v>2516</v>
      </c>
      <c r="CO1959" s="1" t="b">
        <f t="shared" si="379"/>
        <v>0</v>
      </c>
    </row>
    <row r="1960" spans="48:93" ht="18" x14ac:dyDescent="0.25">
      <c r="AV1960" s="229" t="s">
        <v>2516</v>
      </c>
      <c r="AW1960" s="230" t="s">
        <v>4188</v>
      </c>
      <c r="AX1960" s="230" t="s">
        <v>2612</v>
      </c>
      <c r="AY1960" s="233">
        <v>14359</v>
      </c>
      <c r="AZ1960" s="231" t="s">
        <v>334</v>
      </c>
      <c r="BA1960" s="230" t="s">
        <v>4188</v>
      </c>
      <c r="BB1960" s="229" t="s">
        <v>2516</v>
      </c>
      <c r="BD1960" s="226" t="s">
        <v>4187</v>
      </c>
      <c r="BE1960" s="1" t="s">
        <v>338</v>
      </c>
      <c r="BF1960" t="s">
        <v>2515</v>
      </c>
      <c r="BH1960" s="1" t="str">
        <f t="shared" si="368"/>
        <v/>
      </c>
      <c r="BI1960" s="1" t="s">
        <v>6210</v>
      </c>
      <c r="BK1960" s="7" t="str">
        <f t="shared" si="369"/>
        <v>FALSE</v>
      </c>
      <c r="BL1960" s="227" t="s">
        <v>2517</v>
      </c>
      <c r="BM1960" s="1" t="b">
        <f t="shared" si="376"/>
        <v>0</v>
      </c>
      <c r="BQ1960"/>
      <c r="BR1960" s="1" t="str">
        <f t="shared" si="370"/>
        <v/>
      </c>
      <c r="BS1960" s="1" t="s">
        <v>6210</v>
      </c>
      <c r="BU1960" s="7" t="str">
        <f t="shared" si="371"/>
        <v>FALSE</v>
      </c>
      <c r="BV1960" s="227" t="s">
        <v>2517</v>
      </c>
      <c r="BW1960" s="1" t="b">
        <f t="shared" si="377"/>
        <v>0</v>
      </c>
      <c r="BZ1960" s="1" t="str">
        <f t="shared" si="372"/>
        <v/>
      </c>
      <c r="CA1960" s="1" t="s">
        <v>6210</v>
      </c>
      <c r="CC1960" s="7" t="str">
        <f t="shared" si="373"/>
        <v>FALSE</v>
      </c>
      <c r="CD1960" s="227" t="s">
        <v>2517</v>
      </c>
      <c r="CE1960" s="1" t="b">
        <f t="shared" si="378"/>
        <v>0</v>
      </c>
      <c r="CI1960"/>
      <c r="CJ1960" s="1" t="str">
        <f t="shared" si="374"/>
        <v/>
      </c>
      <c r="CK1960" s="1" t="s">
        <v>6210</v>
      </c>
      <c r="CM1960" s="7" t="str">
        <f t="shared" si="375"/>
        <v>FALSE</v>
      </c>
      <c r="CN1960" s="227" t="s">
        <v>2517</v>
      </c>
      <c r="CO1960" s="1" t="b">
        <f t="shared" si="379"/>
        <v>0</v>
      </c>
    </row>
    <row r="1961" spans="48:93" ht="18" x14ac:dyDescent="0.25">
      <c r="AV1961" s="226" t="s">
        <v>2517</v>
      </c>
      <c r="AW1961" s="227" t="s">
        <v>4188</v>
      </c>
      <c r="AX1961" s="227" t="s">
        <v>2614</v>
      </c>
      <c r="AY1961" s="232">
        <v>14676</v>
      </c>
      <c r="AZ1961" s="228" t="s">
        <v>372</v>
      </c>
      <c r="BA1961" s="227" t="s">
        <v>4188</v>
      </c>
      <c r="BB1961" s="226" t="s">
        <v>2517</v>
      </c>
      <c r="BD1961" s="229" t="s">
        <v>4188</v>
      </c>
      <c r="BE1961" s="1" t="s">
        <v>334</v>
      </c>
      <c r="BF1961" t="s">
        <v>2516</v>
      </c>
      <c r="BH1961" s="1" t="str">
        <f t="shared" si="368"/>
        <v/>
      </c>
      <c r="BI1961" s="1" t="s">
        <v>6211</v>
      </c>
      <c r="BK1961" s="7" t="str">
        <f t="shared" si="369"/>
        <v>FALSE</v>
      </c>
      <c r="BL1961" s="230" t="s">
        <v>2518</v>
      </c>
      <c r="BM1961" s="1" t="b">
        <f t="shared" si="376"/>
        <v>0</v>
      </c>
      <c r="BQ1961"/>
      <c r="BR1961" s="1" t="str">
        <f t="shared" si="370"/>
        <v/>
      </c>
      <c r="BS1961" s="1" t="s">
        <v>6211</v>
      </c>
      <c r="BU1961" s="7" t="str">
        <f t="shared" si="371"/>
        <v>FALSE</v>
      </c>
      <c r="BV1961" s="230" t="s">
        <v>2518</v>
      </c>
      <c r="BW1961" s="1" t="b">
        <f t="shared" si="377"/>
        <v>0</v>
      </c>
      <c r="BZ1961" s="1" t="str">
        <f t="shared" si="372"/>
        <v/>
      </c>
      <c r="CA1961" s="1" t="s">
        <v>6211</v>
      </c>
      <c r="CC1961" s="7" t="str">
        <f t="shared" si="373"/>
        <v>FALSE</v>
      </c>
      <c r="CD1961" s="230" t="s">
        <v>2518</v>
      </c>
      <c r="CE1961" s="1" t="b">
        <f t="shared" si="378"/>
        <v>0</v>
      </c>
      <c r="CI1961"/>
      <c r="CJ1961" s="1" t="str">
        <f t="shared" si="374"/>
        <v/>
      </c>
      <c r="CK1961" s="1" t="s">
        <v>6211</v>
      </c>
      <c r="CM1961" s="7" t="str">
        <f t="shared" si="375"/>
        <v>FALSE</v>
      </c>
      <c r="CN1961" s="230" t="s">
        <v>2518</v>
      </c>
      <c r="CO1961" s="1" t="b">
        <f t="shared" si="379"/>
        <v>0</v>
      </c>
    </row>
    <row r="1962" spans="48:93" ht="18" x14ac:dyDescent="0.25">
      <c r="AV1962" s="229" t="s">
        <v>2518</v>
      </c>
      <c r="AW1962" s="230" t="s">
        <v>4189</v>
      </c>
      <c r="AX1962" s="230" t="s">
        <v>2628</v>
      </c>
      <c r="AY1962" s="233">
        <v>96304</v>
      </c>
      <c r="AZ1962" s="231" t="s">
        <v>352</v>
      </c>
      <c r="BA1962" s="230" t="s">
        <v>4189</v>
      </c>
      <c r="BB1962" s="229" t="s">
        <v>2518</v>
      </c>
      <c r="BD1962" s="226" t="s">
        <v>4188</v>
      </c>
      <c r="BE1962" s="1" t="s">
        <v>372</v>
      </c>
      <c r="BF1962" t="s">
        <v>2517</v>
      </c>
      <c r="BH1962" s="1" t="str">
        <f t="shared" si="368"/>
        <v/>
      </c>
      <c r="BI1962" s="1" t="s">
        <v>6212</v>
      </c>
      <c r="BK1962" s="7" t="str">
        <f t="shared" si="369"/>
        <v>FALSE</v>
      </c>
      <c r="BL1962" s="227" t="s">
        <v>2519</v>
      </c>
      <c r="BM1962" s="1" t="b">
        <f t="shared" si="376"/>
        <v>0</v>
      </c>
      <c r="BQ1962"/>
      <c r="BR1962" s="1" t="str">
        <f t="shared" si="370"/>
        <v/>
      </c>
      <c r="BS1962" s="1" t="s">
        <v>6212</v>
      </c>
      <c r="BU1962" s="7" t="str">
        <f t="shared" si="371"/>
        <v>FALSE</v>
      </c>
      <c r="BV1962" s="227" t="s">
        <v>2519</v>
      </c>
      <c r="BW1962" s="1" t="b">
        <f t="shared" si="377"/>
        <v>0</v>
      </c>
      <c r="BZ1962" s="1" t="str">
        <f t="shared" si="372"/>
        <v/>
      </c>
      <c r="CA1962" s="1" t="s">
        <v>6212</v>
      </c>
      <c r="CC1962" s="7" t="str">
        <f t="shared" si="373"/>
        <v>FALSE</v>
      </c>
      <c r="CD1962" s="227" t="s">
        <v>2519</v>
      </c>
      <c r="CE1962" s="1" t="b">
        <f t="shared" si="378"/>
        <v>0</v>
      </c>
      <c r="CI1962"/>
      <c r="CJ1962" s="1" t="str">
        <f t="shared" si="374"/>
        <v/>
      </c>
      <c r="CK1962" s="1" t="s">
        <v>6212</v>
      </c>
      <c r="CM1962" s="7" t="str">
        <f t="shared" si="375"/>
        <v>FALSE</v>
      </c>
      <c r="CN1962" s="227" t="s">
        <v>2519</v>
      </c>
      <c r="CO1962" s="1" t="b">
        <f t="shared" si="379"/>
        <v>0</v>
      </c>
    </row>
    <row r="1963" spans="48:93" ht="18" x14ac:dyDescent="0.25">
      <c r="AV1963" s="226" t="s">
        <v>2519</v>
      </c>
      <c r="AW1963" s="227" t="s">
        <v>4190</v>
      </c>
      <c r="AX1963" s="227" t="s">
        <v>2766</v>
      </c>
      <c r="AY1963" s="232">
        <v>16218</v>
      </c>
      <c r="AZ1963" s="228" t="s">
        <v>353</v>
      </c>
      <c r="BA1963" s="227" t="s">
        <v>4190</v>
      </c>
      <c r="BB1963" s="226" t="s">
        <v>2519</v>
      </c>
      <c r="BD1963" s="229" t="s">
        <v>4189</v>
      </c>
      <c r="BE1963" s="1" t="s">
        <v>352</v>
      </c>
      <c r="BF1963" t="s">
        <v>2518</v>
      </c>
      <c r="BH1963" s="1" t="str">
        <f t="shared" si="368"/>
        <v/>
      </c>
      <c r="BI1963" s="1" t="s">
        <v>6213</v>
      </c>
      <c r="BK1963" s="7" t="str">
        <f t="shared" si="369"/>
        <v>FALSE</v>
      </c>
      <c r="BL1963" s="230" t="s">
        <v>2520</v>
      </c>
      <c r="BM1963" s="1" t="b">
        <f t="shared" si="376"/>
        <v>0</v>
      </c>
      <c r="BQ1963"/>
      <c r="BR1963" s="1" t="str">
        <f t="shared" si="370"/>
        <v/>
      </c>
      <c r="BS1963" s="1" t="s">
        <v>6213</v>
      </c>
      <c r="BU1963" s="7" t="str">
        <f t="shared" si="371"/>
        <v>FALSE</v>
      </c>
      <c r="BV1963" s="230" t="s">
        <v>2520</v>
      </c>
      <c r="BW1963" s="1" t="b">
        <f t="shared" si="377"/>
        <v>0</v>
      </c>
      <c r="BZ1963" s="1" t="str">
        <f t="shared" si="372"/>
        <v/>
      </c>
      <c r="CA1963" s="1" t="s">
        <v>6213</v>
      </c>
      <c r="CC1963" s="7" t="str">
        <f t="shared" si="373"/>
        <v>FALSE</v>
      </c>
      <c r="CD1963" s="230" t="s">
        <v>2520</v>
      </c>
      <c r="CE1963" s="1" t="b">
        <f t="shared" si="378"/>
        <v>0</v>
      </c>
      <c r="CI1963"/>
      <c r="CJ1963" s="1" t="str">
        <f t="shared" si="374"/>
        <v/>
      </c>
      <c r="CK1963" s="1" t="s">
        <v>6213</v>
      </c>
      <c r="CM1963" s="7" t="str">
        <f t="shared" si="375"/>
        <v>FALSE</v>
      </c>
      <c r="CN1963" s="230" t="s">
        <v>2520</v>
      </c>
      <c r="CO1963" s="1" t="b">
        <f t="shared" si="379"/>
        <v>0</v>
      </c>
    </row>
    <row r="1964" spans="48:93" ht="18" x14ac:dyDescent="0.25">
      <c r="AV1964" s="229" t="s">
        <v>2520</v>
      </c>
      <c r="AW1964" s="230" t="s">
        <v>4190</v>
      </c>
      <c r="AX1964" s="230" t="s">
        <v>2644</v>
      </c>
      <c r="AY1964" s="233">
        <v>16217</v>
      </c>
      <c r="AZ1964" s="231" t="s">
        <v>361</v>
      </c>
      <c r="BA1964" s="230" t="s">
        <v>4190</v>
      </c>
      <c r="BB1964" s="229" t="s">
        <v>2520</v>
      </c>
      <c r="BD1964" s="226" t="s">
        <v>4190</v>
      </c>
      <c r="BE1964" s="1" t="s">
        <v>353</v>
      </c>
      <c r="BF1964" t="s">
        <v>2519</v>
      </c>
      <c r="BH1964" s="1" t="str">
        <f t="shared" si="368"/>
        <v/>
      </c>
      <c r="BI1964" s="1" t="s">
        <v>6214</v>
      </c>
      <c r="BK1964" s="7" t="str">
        <f t="shared" si="369"/>
        <v>FALSE</v>
      </c>
      <c r="BL1964" s="227" t="s">
        <v>2521</v>
      </c>
      <c r="BM1964" s="1" t="b">
        <f t="shared" si="376"/>
        <v>0</v>
      </c>
      <c r="BQ1964"/>
      <c r="BR1964" s="1" t="str">
        <f t="shared" si="370"/>
        <v/>
      </c>
      <c r="BS1964" s="1" t="s">
        <v>6214</v>
      </c>
      <c r="BU1964" s="7" t="str">
        <f t="shared" si="371"/>
        <v>FALSE</v>
      </c>
      <c r="BV1964" s="227" t="s">
        <v>2521</v>
      </c>
      <c r="BW1964" s="1" t="b">
        <f t="shared" si="377"/>
        <v>0</v>
      </c>
      <c r="BZ1964" s="1" t="str">
        <f t="shared" si="372"/>
        <v/>
      </c>
      <c r="CA1964" s="1" t="s">
        <v>6214</v>
      </c>
      <c r="CC1964" s="7" t="str">
        <f t="shared" si="373"/>
        <v>FALSE</v>
      </c>
      <c r="CD1964" s="227" t="s">
        <v>2521</v>
      </c>
      <c r="CE1964" s="1" t="b">
        <f t="shared" si="378"/>
        <v>0</v>
      </c>
      <c r="CI1964"/>
      <c r="CJ1964" s="1" t="str">
        <f t="shared" si="374"/>
        <v/>
      </c>
      <c r="CK1964" s="1" t="s">
        <v>6214</v>
      </c>
      <c r="CM1964" s="7" t="str">
        <f t="shared" si="375"/>
        <v>FALSE</v>
      </c>
      <c r="CN1964" s="227" t="s">
        <v>2521</v>
      </c>
      <c r="CO1964" s="1" t="b">
        <f t="shared" si="379"/>
        <v>0</v>
      </c>
    </row>
    <row r="1965" spans="48:93" ht="18" x14ac:dyDescent="0.25">
      <c r="AV1965" s="226" t="s">
        <v>2521</v>
      </c>
      <c r="AW1965" s="227" t="s">
        <v>4190</v>
      </c>
      <c r="AX1965" s="227" t="s">
        <v>3001</v>
      </c>
      <c r="AY1965" s="232">
        <v>16219</v>
      </c>
      <c r="AZ1965" s="228" t="s">
        <v>371</v>
      </c>
      <c r="BA1965" s="227" t="s">
        <v>4190</v>
      </c>
      <c r="BB1965" s="226" t="s">
        <v>2521</v>
      </c>
      <c r="BD1965" s="229" t="s">
        <v>4190</v>
      </c>
      <c r="BE1965" s="1" t="s">
        <v>361</v>
      </c>
      <c r="BF1965" t="s">
        <v>2520</v>
      </c>
      <c r="BH1965" s="1" t="str">
        <f t="shared" si="368"/>
        <v/>
      </c>
      <c r="BI1965" s="1" t="s">
        <v>6215</v>
      </c>
      <c r="BK1965" s="7" t="str">
        <f t="shared" si="369"/>
        <v>FALSE</v>
      </c>
      <c r="BL1965" s="230" t="s">
        <v>2522</v>
      </c>
      <c r="BM1965" s="1" t="b">
        <f t="shared" si="376"/>
        <v>0</v>
      </c>
      <c r="BQ1965"/>
      <c r="BR1965" s="1" t="str">
        <f t="shared" si="370"/>
        <v/>
      </c>
      <c r="BS1965" s="1" t="s">
        <v>6215</v>
      </c>
      <c r="BU1965" s="7" t="str">
        <f t="shared" si="371"/>
        <v>FALSE</v>
      </c>
      <c r="BV1965" s="230" t="s">
        <v>2522</v>
      </c>
      <c r="BW1965" s="1" t="b">
        <f t="shared" si="377"/>
        <v>0</v>
      </c>
      <c r="BZ1965" s="1" t="str">
        <f t="shared" si="372"/>
        <v/>
      </c>
      <c r="CA1965" s="1" t="s">
        <v>6215</v>
      </c>
      <c r="CC1965" s="7" t="str">
        <f t="shared" si="373"/>
        <v>FALSE</v>
      </c>
      <c r="CD1965" s="230" t="s">
        <v>2522</v>
      </c>
      <c r="CE1965" s="1" t="b">
        <f t="shared" si="378"/>
        <v>0</v>
      </c>
      <c r="CI1965"/>
      <c r="CJ1965" s="1" t="str">
        <f t="shared" si="374"/>
        <v/>
      </c>
      <c r="CK1965" s="1" t="s">
        <v>6215</v>
      </c>
      <c r="CM1965" s="7" t="str">
        <f t="shared" si="375"/>
        <v>FALSE</v>
      </c>
      <c r="CN1965" s="230" t="s">
        <v>2522</v>
      </c>
      <c r="CO1965" s="1" t="b">
        <f t="shared" si="379"/>
        <v>0</v>
      </c>
    </row>
    <row r="1966" spans="48:93" ht="18" x14ac:dyDescent="0.25">
      <c r="AV1966" s="229" t="s">
        <v>2522</v>
      </c>
      <c r="AW1966" s="230" t="s">
        <v>4190</v>
      </c>
      <c r="AX1966" s="230" t="s">
        <v>2768</v>
      </c>
      <c r="AY1966" s="233">
        <v>16220</v>
      </c>
      <c r="AZ1966" s="231" t="s">
        <v>381</v>
      </c>
      <c r="BA1966" s="230" t="s">
        <v>4190</v>
      </c>
      <c r="BB1966" s="229" t="s">
        <v>2522</v>
      </c>
      <c r="BD1966" s="226" t="s">
        <v>4190</v>
      </c>
      <c r="BE1966" s="1" t="s">
        <v>371</v>
      </c>
      <c r="BF1966" t="s">
        <v>2521</v>
      </c>
      <c r="BH1966" s="1" t="str">
        <f t="shared" si="368"/>
        <v/>
      </c>
      <c r="BI1966" s="1" t="s">
        <v>6216</v>
      </c>
      <c r="BK1966" s="7" t="str">
        <f t="shared" si="369"/>
        <v>FALSE</v>
      </c>
      <c r="BL1966" s="227" t="s">
        <v>2523</v>
      </c>
      <c r="BM1966" s="1" t="b">
        <f t="shared" si="376"/>
        <v>0</v>
      </c>
      <c r="BQ1966"/>
      <c r="BR1966" s="1" t="str">
        <f t="shared" si="370"/>
        <v/>
      </c>
      <c r="BS1966" s="1" t="s">
        <v>6216</v>
      </c>
      <c r="BU1966" s="7" t="str">
        <f t="shared" si="371"/>
        <v>FALSE</v>
      </c>
      <c r="BV1966" s="227" t="s">
        <v>2523</v>
      </c>
      <c r="BW1966" s="1" t="b">
        <f t="shared" si="377"/>
        <v>0</v>
      </c>
      <c r="BZ1966" s="1" t="str">
        <f t="shared" si="372"/>
        <v/>
      </c>
      <c r="CA1966" s="1" t="s">
        <v>6216</v>
      </c>
      <c r="CC1966" s="7" t="str">
        <f t="shared" si="373"/>
        <v>FALSE</v>
      </c>
      <c r="CD1966" s="227" t="s">
        <v>2523</v>
      </c>
      <c r="CE1966" s="1" t="b">
        <f t="shared" si="378"/>
        <v>0</v>
      </c>
      <c r="CI1966"/>
      <c r="CJ1966" s="1" t="str">
        <f t="shared" si="374"/>
        <v/>
      </c>
      <c r="CK1966" s="1" t="s">
        <v>6216</v>
      </c>
      <c r="CM1966" s="7" t="str">
        <f t="shared" si="375"/>
        <v>FALSE</v>
      </c>
      <c r="CN1966" s="227" t="s">
        <v>2523</v>
      </c>
      <c r="CO1966" s="1" t="b">
        <f t="shared" si="379"/>
        <v>0</v>
      </c>
    </row>
    <row r="1967" spans="48:93" ht="18" x14ac:dyDescent="0.25">
      <c r="AV1967" s="226" t="s">
        <v>2523</v>
      </c>
      <c r="AW1967" s="227" t="s">
        <v>4191</v>
      </c>
      <c r="AX1967" s="227" t="s">
        <v>2623</v>
      </c>
      <c r="AY1967" s="232">
        <v>14389</v>
      </c>
      <c r="AZ1967" s="228" t="s">
        <v>323</v>
      </c>
      <c r="BA1967" s="227" t="s">
        <v>4191</v>
      </c>
      <c r="BB1967" s="226" t="s">
        <v>2523</v>
      </c>
      <c r="BD1967" s="229" t="s">
        <v>4190</v>
      </c>
      <c r="BE1967" s="1" t="s">
        <v>381</v>
      </c>
      <c r="BF1967" t="s">
        <v>2522</v>
      </c>
      <c r="BH1967" s="1" t="str">
        <f t="shared" si="368"/>
        <v/>
      </c>
      <c r="BI1967" s="1" t="s">
        <v>6217</v>
      </c>
      <c r="BK1967" s="7" t="str">
        <f t="shared" si="369"/>
        <v>FALSE</v>
      </c>
      <c r="BL1967" s="230" t="s">
        <v>2524</v>
      </c>
      <c r="BM1967" s="1" t="b">
        <f t="shared" si="376"/>
        <v>0</v>
      </c>
      <c r="BQ1967"/>
      <c r="BR1967" s="1" t="str">
        <f t="shared" si="370"/>
        <v/>
      </c>
      <c r="BS1967" s="1" t="s">
        <v>6217</v>
      </c>
      <c r="BU1967" s="7" t="str">
        <f t="shared" si="371"/>
        <v>FALSE</v>
      </c>
      <c r="BV1967" s="230" t="s">
        <v>2524</v>
      </c>
      <c r="BW1967" s="1" t="b">
        <f t="shared" si="377"/>
        <v>0</v>
      </c>
      <c r="BZ1967" s="1" t="str">
        <f t="shared" si="372"/>
        <v/>
      </c>
      <c r="CA1967" s="1" t="s">
        <v>6217</v>
      </c>
      <c r="CC1967" s="7" t="str">
        <f t="shared" si="373"/>
        <v>FALSE</v>
      </c>
      <c r="CD1967" s="230" t="s">
        <v>2524</v>
      </c>
      <c r="CE1967" s="1" t="b">
        <f t="shared" si="378"/>
        <v>0</v>
      </c>
      <c r="CI1967"/>
      <c r="CJ1967" s="1" t="str">
        <f t="shared" si="374"/>
        <v/>
      </c>
      <c r="CK1967" s="1" t="s">
        <v>6217</v>
      </c>
      <c r="CM1967" s="7" t="str">
        <f t="shared" si="375"/>
        <v>FALSE</v>
      </c>
      <c r="CN1967" s="230" t="s">
        <v>2524</v>
      </c>
      <c r="CO1967" s="1" t="b">
        <f t="shared" si="379"/>
        <v>0</v>
      </c>
    </row>
    <row r="1968" spans="48:93" ht="18" x14ac:dyDescent="0.25">
      <c r="AV1968" s="229" t="s">
        <v>2524</v>
      </c>
      <c r="AW1968" s="230" t="s">
        <v>4192</v>
      </c>
      <c r="AX1968" s="230" t="s">
        <v>2659</v>
      </c>
      <c r="AY1968" s="233">
        <v>19698</v>
      </c>
      <c r="AZ1968" s="231" t="s">
        <v>351</v>
      </c>
      <c r="BA1968" s="230" t="s">
        <v>4192</v>
      </c>
      <c r="BB1968" s="229" t="s">
        <v>2524</v>
      </c>
      <c r="BD1968" s="226" t="s">
        <v>4191</v>
      </c>
      <c r="BE1968" s="1" t="s">
        <v>323</v>
      </c>
      <c r="BF1968" t="s">
        <v>2523</v>
      </c>
      <c r="BH1968" s="1" t="str">
        <f t="shared" si="368"/>
        <v/>
      </c>
      <c r="BI1968" s="1" t="s">
        <v>6218</v>
      </c>
      <c r="BK1968" s="7" t="str">
        <f t="shared" si="369"/>
        <v>FALSE</v>
      </c>
      <c r="BL1968" s="227" t="s">
        <v>2525</v>
      </c>
      <c r="BM1968" s="1" t="b">
        <f t="shared" si="376"/>
        <v>0</v>
      </c>
      <c r="BQ1968"/>
      <c r="BR1968" s="1" t="str">
        <f t="shared" si="370"/>
        <v/>
      </c>
      <c r="BS1968" s="1" t="s">
        <v>6218</v>
      </c>
      <c r="BU1968" s="7" t="str">
        <f t="shared" si="371"/>
        <v>FALSE</v>
      </c>
      <c r="BV1968" s="227" t="s">
        <v>2525</v>
      </c>
      <c r="BW1968" s="1" t="b">
        <f t="shared" si="377"/>
        <v>0</v>
      </c>
      <c r="BZ1968" s="1" t="str">
        <f t="shared" si="372"/>
        <v/>
      </c>
      <c r="CA1968" s="1" t="s">
        <v>6218</v>
      </c>
      <c r="CC1968" s="7" t="str">
        <f t="shared" si="373"/>
        <v>FALSE</v>
      </c>
      <c r="CD1968" s="227" t="s">
        <v>2525</v>
      </c>
      <c r="CE1968" s="1" t="b">
        <f t="shared" si="378"/>
        <v>0</v>
      </c>
      <c r="CI1968"/>
      <c r="CJ1968" s="1" t="str">
        <f t="shared" si="374"/>
        <v/>
      </c>
      <c r="CK1968" s="1" t="s">
        <v>6218</v>
      </c>
      <c r="CM1968" s="7" t="str">
        <f t="shared" si="375"/>
        <v>FALSE</v>
      </c>
      <c r="CN1968" s="227" t="s">
        <v>2525</v>
      </c>
      <c r="CO1968" s="1" t="b">
        <f t="shared" si="379"/>
        <v>0</v>
      </c>
    </row>
    <row r="1969" spans="48:93" ht="18" x14ac:dyDescent="0.25">
      <c r="AV1969" s="226" t="s">
        <v>2525</v>
      </c>
      <c r="AW1969" s="227" t="s">
        <v>4193</v>
      </c>
      <c r="AX1969" s="227" t="s">
        <v>2621</v>
      </c>
      <c r="AY1969" s="232">
        <v>4069</v>
      </c>
      <c r="AZ1969" s="228" t="s">
        <v>379</v>
      </c>
      <c r="BA1969" s="227" t="s">
        <v>4193</v>
      </c>
      <c r="BB1969" s="226" t="s">
        <v>2525</v>
      </c>
      <c r="BD1969" s="229" t="s">
        <v>4192</v>
      </c>
      <c r="BE1969" s="1" t="s">
        <v>351</v>
      </c>
      <c r="BF1969" t="s">
        <v>2524</v>
      </c>
      <c r="BH1969" s="1" t="str">
        <f t="shared" si="368"/>
        <v/>
      </c>
      <c r="BI1969" s="1" t="s">
        <v>6219</v>
      </c>
      <c r="BK1969" s="7" t="str">
        <f t="shared" si="369"/>
        <v>FALSE</v>
      </c>
      <c r="BL1969" s="230" t="s">
        <v>2526</v>
      </c>
      <c r="BM1969" s="1" t="b">
        <f t="shared" si="376"/>
        <v>0</v>
      </c>
      <c r="BQ1969"/>
      <c r="BR1969" s="1" t="str">
        <f t="shared" si="370"/>
        <v/>
      </c>
      <c r="BS1969" s="1" t="s">
        <v>6219</v>
      </c>
      <c r="BU1969" s="7" t="str">
        <f t="shared" si="371"/>
        <v>FALSE</v>
      </c>
      <c r="BV1969" s="230" t="s">
        <v>2526</v>
      </c>
      <c r="BW1969" s="1" t="b">
        <f t="shared" si="377"/>
        <v>0</v>
      </c>
      <c r="BZ1969" s="1" t="str">
        <f t="shared" si="372"/>
        <v/>
      </c>
      <c r="CA1969" s="1" t="s">
        <v>6219</v>
      </c>
      <c r="CC1969" s="7" t="str">
        <f t="shared" si="373"/>
        <v>FALSE</v>
      </c>
      <c r="CD1969" s="230" t="s">
        <v>2526</v>
      </c>
      <c r="CE1969" s="1" t="b">
        <f t="shared" si="378"/>
        <v>0</v>
      </c>
      <c r="CI1969"/>
      <c r="CJ1969" s="1" t="str">
        <f t="shared" si="374"/>
        <v/>
      </c>
      <c r="CK1969" s="1" t="s">
        <v>6219</v>
      </c>
      <c r="CM1969" s="7" t="str">
        <f t="shared" si="375"/>
        <v>FALSE</v>
      </c>
      <c r="CN1969" s="230" t="s">
        <v>2526</v>
      </c>
      <c r="CO1969" s="1" t="b">
        <f t="shared" si="379"/>
        <v>0</v>
      </c>
    </row>
    <row r="1970" spans="48:93" ht="18" x14ac:dyDescent="0.25">
      <c r="AV1970" s="229" t="s">
        <v>2526</v>
      </c>
      <c r="AW1970" s="230" t="s">
        <v>4194</v>
      </c>
      <c r="AX1970" s="230" t="s">
        <v>2641</v>
      </c>
      <c r="AY1970" s="233">
        <v>19686</v>
      </c>
      <c r="AZ1970" s="231" t="s">
        <v>340</v>
      </c>
      <c r="BA1970" s="230" t="s">
        <v>4194</v>
      </c>
      <c r="BB1970" s="229" t="s">
        <v>2526</v>
      </c>
      <c r="BD1970" s="226" t="s">
        <v>4193</v>
      </c>
      <c r="BE1970" s="1" t="s">
        <v>379</v>
      </c>
      <c r="BF1970" t="s">
        <v>2525</v>
      </c>
      <c r="BH1970" s="1" t="str">
        <f t="shared" si="368"/>
        <v/>
      </c>
      <c r="BI1970" s="1" t="s">
        <v>6220</v>
      </c>
      <c r="BK1970" s="7" t="str">
        <f t="shared" si="369"/>
        <v>FALSE</v>
      </c>
      <c r="BL1970" s="227" t="s">
        <v>2527</v>
      </c>
      <c r="BM1970" s="1" t="b">
        <f t="shared" si="376"/>
        <v>0</v>
      </c>
      <c r="BQ1970"/>
      <c r="BR1970" s="1" t="str">
        <f t="shared" si="370"/>
        <v/>
      </c>
      <c r="BS1970" s="1" t="s">
        <v>6220</v>
      </c>
      <c r="BU1970" s="7" t="str">
        <f t="shared" si="371"/>
        <v>FALSE</v>
      </c>
      <c r="BV1970" s="227" t="s">
        <v>2527</v>
      </c>
      <c r="BW1970" s="1" t="b">
        <f t="shared" si="377"/>
        <v>0</v>
      </c>
      <c r="BZ1970" s="1" t="str">
        <f t="shared" si="372"/>
        <v/>
      </c>
      <c r="CA1970" s="1" t="s">
        <v>6220</v>
      </c>
      <c r="CC1970" s="7" t="str">
        <f t="shared" si="373"/>
        <v>FALSE</v>
      </c>
      <c r="CD1970" s="227" t="s">
        <v>2527</v>
      </c>
      <c r="CE1970" s="1" t="b">
        <f t="shared" si="378"/>
        <v>0</v>
      </c>
      <c r="CI1970"/>
      <c r="CJ1970" s="1" t="str">
        <f t="shared" si="374"/>
        <v/>
      </c>
      <c r="CK1970" s="1" t="s">
        <v>6220</v>
      </c>
      <c r="CM1970" s="7" t="str">
        <f t="shared" si="375"/>
        <v>FALSE</v>
      </c>
      <c r="CN1970" s="227" t="s">
        <v>2527</v>
      </c>
      <c r="CO1970" s="1" t="b">
        <f t="shared" si="379"/>
        <v>0</v>
      </c>
    </row>
    <row r="1971" spans="48:93" ht="18" x14ac:dyDescent="0.25">
      <c r="AV1971" s="226" t="s">
        <v>2527</v>
      </c>
      <c r="AW1971" s="227" t="s">
        <v>4195</v>
      </c>
      <c r="AX1971" s="227" t="s">
        <v>2609</v>
      </c>
      <c r="AY1971" s="232">
        <v>22141</v>
      </c>
      <c r="AZ1971" s="228" t="s">
        <v>343</v>
      </c>
      <c r="BA1971" s="227" t="s">
        <v>4195</v>
      </c>
      <c r="BB1971" s="226" t="s">
        <v>2527</v>
      </c>
      <c r="BD1971" s="229" t="s">
        <v>4194</v>
      </c>
      <c r="BE1971" s="1" t="s">
        <v>340</v>
      </c>
      <c r="BF1971" t="s">
        <v>2526</v>
      </c>
      <c r="BH1971" s="1" t="str">
        <f t="shared" si="368"/>
        <v/>
      </c>
      <c r="BI1971" s="1" t="s">
        <v>6221</v>
      </c>
      <c r="BK1971" s="7" t="str">
        <f t="shared" si="369"/>
        <v>FALSE</v>
      </c>
      <c r="BL1971" s="230" t="s">
        <v>2528</v>
      </c>
      <c r="BM1971" s="1" t="b">
        <f t="shared" si="376"/>
        <v>0</v>
      </c>
      <c r="BQ1971"/>
      <c r="BR1971" s="1" t="str">
        <f t="shared" si="370"/>
        <v/>
      </c>
      <c r="BS1971" s="1" t="s">
        <v>6221</v>
      </c>
      <c r="BU1971" s="7" t="str">
        <f t="shared" si="371"/>
        <v>FALSE</v>
      </c>
      <c r="BV1971" s="230" t="s">
        <v>2528</v>
      </c>
      <c r="BW1971" s="1" t="b">
        <f t="shared" si="377"/>
        <v>0</v>
      </c>
      <c r="BZ1971" s="1" t="str">
        <f t="shared" si="372"/>
        <v/>
      </c>
      <c r="CA1971" s="1" t="s">
        <v>6221</v>
      </c>
      <c r="CC1971" s="7" t="str">
        <f t="shared" si="373"/>
        <v>FALSE</v>
      </c>
      <c r="CD1971" s="230" t="s">
        <v>2528</v>
      </c>
      <c r="CE1971" s="1" t="b">
        <f t="shared" si="378"/>
        <v>0</v>
      </c>
      <c r="CI1971"/>
      <c r="CJ1971" s="1" t="str">
        <f t="shared" si="374"/>
        <v/>
      </c>
      <c r="CK1971" s="1" t="s">
        <v>6221</v>
      </c>
      <c r="CM1971" s="7" t="str">
        <f t="shared" si="375"/>
        <v>FALSE</v>
      </c>
      <c r="CN1971" s="230" t="s">
        <v>2528</v>
      </c>
      <c r="CO1971" s="1" t="b">
        <f t="shared" si="379"/>
        <v>0</v>
      </c>
    </row>
    <row r="1972" spans="48:93" ht="18" x14ac:dyDescent="0.25">
      <c r="AV1972" s="229" t="s">
        <v>2528</v>
      </c>
      <c r="AW1972" s="230" t="s">
        <v>4196</v>
      </c>
      <c r="AX1972" s="230" t="s">
        <v>2641</v>
      </c>
      <c r="AY1972" s="233">
        <v>14680</v>
      </c>
      <c r="AZ1972" s="231" t="s">
        <v>340</v>
      </c>
      <c r="BA1972" s="230" t="s">
        <v>4196</v>
      </c>
      <c r="BB1972" s="229" t="s">
        <v>2528</v>
      </c>
      <c r="BD1972" s="226" t="s">
        <v>4195</v>
      </c>
      <c r="BE1972" s="1" t="s">
        <v>343</v>
      </c>
      <c r="BF1972" t="s">
        <v>2527</v>
      </c>
      <c r="BH1972" s="1" t="str">
        <f t="shared" si="368"/>
        <v/>
      </c>
      <c r="BI1972" s="1" t="s">
        <v>6222</v>
      </c>
      <c r="BK1972" s="7" t="str">
        <f t="shared" si="369"/>
        <v>FALSE</v>
      </c>
      <c r="BL1972" s="227" t="s">
        <v>2529</v>
      </c>
      <c r="BM1972" s="1" t="b">
        <f t="shared" si="376"/>
        <v>0</v>
      </c>
      <c r="BQ1972"/>
      <c r="BR1972" s="1" t="str">
        <f t="shared" si="370"/>
        <v/>
      </c>
      <c r="BS1972" s="1" t="s">
        <v>6222</v>
      </c>
      <c r="BU1972" s="7" t="str">
        <f t="shared" si="371"/>
        <v>FALSE</v>
      </c>
      <c r="BV1972" s="227" t="s">
        <v>2529</v>
      </c>
      <c r="BW1972" s="1" t="b">
        <f t="shared" si="377"/>
        <v>0</v>
      </c>
      <c r="BZ1972" s="1" t="str">
        <f t="shared" si="372"/>
        <v/>
      </c>
      <c r="CA1972" s="1" t="s">
        <v>6222</v>
      </c>
      <c r="CC1972" s="7" t="str">
        <f t="shared" si="373"/>
        <v>FALSE</v>
      </c>
      <c r="CD1972" s="227" t="s">
        <v>2529</v>
      </c>
      <c r="CE1972" s="1" t="b">
        <f t="shared" si="378"/>
        <v>0</v>
      </c>
      <c r="CI1972"/>
      <c r="CJ1972" s="1" t="str">
        <f t="shared" si="374"/>
        <v/>
      </c>
      <c r="CK1972" s="1" t="s">
        <v>6222</v>
      </c>
      <c r="CM1972" s="7" t="str">
        <f t="shared" si="375"/>
        <v>FALSE</v>
      </c>
      <c r="CN1972" s="227" t="s">
        <v>2529</v>
      </c>
      <c r="CO1972" s="1" t="b">
        <f t="shared" si="379"/>
        <v>0</v>
      </c>
    </row>
    <row r="1973" spans="48:93" ht="18" x14ac:dyDescent="0.25">
      <c r="AV1973" s="226" t="s">
        <v>2529</v>
      </c>
      <c r="AW1973" s="227" t="s">
        <v>4197</v>
      </c>
      <c r="AX1973" s="227" t="s">
        <v>2649</v>
      </c>
      <c r="AY1973" s="232">
        <v>74357</v>
      </c>
      <c r="AZ1973" s="228" t="s">
        <v>328</v>
      </c>
      <c r="BA1973" s="227" t="s">
        <v>4197</v>
      </c>
      <c r="BB1973" s="226" t="s">
        <v>2529</v>
      </c>
      <c r="BD1973" s="229" t="s">
        <v>4196</v>
      </c>
      <c r="BE1973" s="1" t="s">
        <v>340</v>
      </c>
      <c r="BF1973" t="s">
        <v>2528</v>
      </c>
      <c r="BH1973" s="1" t="str">
        <f t="shared" si="368"/>
        <v/>
      </c>
      <c r="BI1973" s="1" t="s">
        <v>6223</v>
      </c>
      <c r="BK1973" s="7" t="str">
        <f t="shared" si="369"/>
        <v>FALSE</v>
      </c>
      <c r="BL1973" s="230" t="s">
        <v>2530</v>
      </c>
      <c r="BM1973" s="1" t="b">
        <f t="shared" si="376"/>
        <v>0</v>
      </c>
      <c r="BQ1973"/>
      <c r="BR1973" s="1" t="str">
        <f t="shared" si="370"/>
        <v/>
      </c>
      <c r="BS1973" s="1" t="s">
        <v>6223</v>
      </c>
      <c r="BU1973" s="7" t="str">
        <f t="shared" si="371"/>
        <v>FALSE</v>
      </c>
      <c r="BV1973" s="230" t="s">
        <v>2530</v>
      </c>
      <c r="BW1973" s="1" t="b">
        <f t="shared" si="377"/>
        <v>0</v>
      </c>
      <c r="BZ1973" s="1" t="str">
        <f t="shared" si="372"/>
        <v/>
      </c>
      <c r="CA1973" s="1" t="s">
        <v>6223</v>
      </c>
      <c r="CC1973" s="7" t="str">
        <f t="shared" si="373"/>
        <v>FALSE</v>
      </c>
      <c r="CD1973" s="230" t="s">
        <v>2530</v>
      </c>
      <c r="CE1973" s="1" t="b">
        <f t="shared" si="378"/>
        <v>0</v>
      </c>
      <c r="CI1973"/>
      <c r="CJ1973" s="1" t="str">
        <f t="shared" si="374"/>
        <v/>
      </c>
      <c r="CK1973" s="1" t="s">
        <v>6223</v>
      </c>
      <c r="CM1973" s="7" t="str">
        <f t="shared" si="375"/>
        <v>FALSE</v>
      </c>
      <c r="CN1973" s="230" t="s">
        <v>2530</v>
      </c>
      <c r="CO1973" s="1" t="b">
        <f t="shared" si="379"/>
        <v>0</v>
      </c>
    </row>
    <row r="1974" spans="48:93" ht="18" x14ac:dyDescent="0.25">
      <c r="AV1974" s="229" t="s">
        <v>2530</v>
      </c>
      <c r="AW1974" s="230" t="s">
        <v>4198</v>
      </c>
      <c r="AX1974" s="230" t="s">
        <v>2623</v>
      </c>
      <c r="AY1974" s="233">
        <v>671</v>
      </c>
      <c r="AZ1974" s="231" t="s">
        <v>323</v>
      </c>
      <c r="BA1974" s="230" t="s">
        <v>4198</v>
      </c>
      <c r="BB1974" s="229" t="s">
        <v>2530</v>
      </c>
      <c r="BD1974" s="226" t="s">
        <v>4197</v>
      </c>
      <c r="BE1974" s="1" t="s">
        <v>328</v>
      </c>
      <c r="BF1974" t="s">
        <v>2529</v>
      </c>
      <c r="BH1974" s="1" t="str">
        <f t="shared" si="368"/>
        <v/>
      </c>
      <c r="BI1974" s="1" t="s">
        <v>6224</v>
      </c>
      <c r="BK1974" s="7" t="str">
        <f t="shared" si="369"/>
        <v>FALSE</v>
      </c>
      <c r="BL1974" s="227" t="s">
        <v>2531</v>
      </c>
      <c r="BM1974" s="1" t="b">
        <f t="shared" si="376"/>
        <v>0</v>
      </c>
      <c r="BQ1974"/>
      <c r="BR1974" s="1" t="str">
        <f t="shared" si="370"/>
        <v/>
      </c>
      <c r="BS1974" s="1" t="s">
        <v>6224</v>
      </c>
      <c r="BU1974" s="7" t="str">
        <f t="shared" si="371"/>
        <v>FALSE</v>
      </c>
      <c r="BV1974" s="227" t="s">
        <v>2531</v>
      </c>
      <c r="BW1974" s="1" t="b">
        <f t="shared" si="377"/>
        <v>0</v>
      </c>
      <c r="BZ1974" s="1" t="str">
        <f t="shared" si="372"/>
        <v/>
      </c>
      <c r="CA1974" s="1" t="s">
        <v>6224</v>
      </c>
      <c r="CC1974" s="7" t="str">
        <f t="shared" si="373"/>
        <v>FALSE</v>
      </c>
      <c r="CD1974" s="227" t="s">
        <v>2531</v>
      </c>
      <c r="CE1974" s="1" t="b">
        <f t="shared" si="378"/>
        <v>0</v>
      </c>
      <c r="CI1974"/>
      <c r="CJ1974" s="1" t="str">
        <f t="shared" si="374"/>
        <v/>
      </c>
      <c r="CK1974" s="1" t="s">
        <v>6224</v>
      </c>
      <c r="CM1974" s="7" t="str">
        <f t="shared" si="375"/>
        <v>FALSE</v>
      </c>
      <c r="CN1974" s="227" t="s">
        <v>2531</v>
      </c>
      <c r="CO1974" s="1" t="b">
        <f t="shared" si="379"/>
        <v>0</v>
      </c>
    </row>
    <row r="1975" spans="48:93" ht="18" x14ac:dyDescent="0.25">
      <c r="AV1975" s="226" t="s">
        <v>2531</v>
      </c>
      <c r="AW1975" s="227" t="s">
        <v>4199</v>
      </c>
      <c r="AX1975" s="227" t="s">
        <v>2623</v>
      </c>
      <c r="AY1975" s="232">
        <v>49</v>
      </c>
      <c r="AZ1975" s="228" t="s">
        <v>323</v>
      </c>
      <c r="BA1975" s="227" t="s">
        <v>4199</v>
      </c>
      <c r="BB1975" s="226" t="s">
        <v>2531</v>
      </c>
      <c r="BD1975" s="229" t="s">
        <v>4198</v>
      </c>
      <c r="BE1975" s="1" t="s">
        <v>323</v>
      </c>
      <c r="BF1975" t="s">
        <v>2530</v>
      </c>
      <c r="BH1975" s="1" t="str">
        <f t="shared" si="368"/>
        <v/>
      </c>
      <c r="BI1975" s="1" t="s">
        <v>6225</v>
      </c>
      <c r="BK1975" s="7" t="str">
        <f t="shared" si="369"/>
        <v>FALSE</v>
      </c>
      <c r="BL1975" s="230" t="s">
        <v>2532</v>
      </c>
      <c r="BM1975" s="1" t="b">
        <f t="shared" si="376"/>
        <v>0</v>
      </c>
      <c r="BQ1975"/>
      <c r="BR1975" s="1" t="str">
        <f t="shared" si="370"/>
        <v/>
      </c>
      <c r="BS1975" s="1" t="s">
        <v>6225</v>
      </c>
      <c r="BU1975" s="7" t="str">
        <f t="shared" si="371"/>
        <v>FALSE</v>
      </c>
      <c r="BV1975" s="230" t="s">
        <v>2532</v>
      </c>
      <c r="BW1975" s="1" t="b">
        <f t="shared" si="377"/>
        <v>0</v>
      </c>
      <c r="BZ1975" s="1" t="str">
        <f t="shared" si="372"/>
        <v/>
      </c>
      <c r="CA1975" s="1" t="s">
        <v>6225</v>
      </c>
      <c r="CC1975" s="7" t="str">
        <f t="shared" si="373"/>
        <v>FALSE</v>
      </c>
      <c r="CD1975" s="230" t="s">
        <v>2532</v>
      </c>
      <c r="CE1975" s="1" t="b">
        <f t="shared" si="378"/>
        <v>0</v>
      </c>
      <c r="CI1975"/>
      <c r="CJ1975" s="1" t="str">
        <f t="shared" si="374"/>
        <v/>
      </c>
      <c r="CK1975" s="1" t="s">
        <v>6225</v>
      </c>
      <c r="CM1975" s="7" t="str">
        <f t="shared" si="375"/>
        <v>FALSE</v>
      </c>
      <c r="CN1975" s="230" t="s">
        <v>2532</v>
      </c>
      <c r="CO1975" s="1" t="b">
        <f t="shared" si="379"/>
        <v>0</v>
      </c>
    </row>
    <row r="1976" spans="48:93" ht="18" x14ac:dyDescent="0.25">
      <c r="AV1976" s="229" t="s">
        <v>2532</v>
      </c>
      <c r="AW1976" s="230" t="s">
        <v>4200</v>
      </c>
      <c r="AX1976" s="230" t="s">
        <v>2676</v>
      </c>
      <c r="AY1976" s="233">
        <v>21918</v>
      </c>
      <c r="AZ1976" s="231" t="s">
        <v>342</v>
      </c>
      <c r="BA1976" s="230" t="s">
        <v>4200</v>
      </c>
      <c r="BB1976" s="229" t="s">
        <v>2532</v>
      </c>
      <c r="BD1976" s="226" t="s">
        <v>4199</v>
      </c>
      <c r="BE1976" s="1" t="s">
        <v>323</v>
      </c>
      <c r="BF1976" t="s">
        <v>2531</v>
      </c>
      <c r="BH1976" s="1" t="str">
        <f t="shared" si="368"/>
        <v/>
      </c>
      <c r="BI1976" s="1" t="s">
        <v>6226</v>
      </c>
      <c r="BK1976" s="7" t="str">
        <f t="shared" si="369"/>
        <v>FALSE</v>
      </c>
      <c r="BL1976" s="227" t="s">
        <v>2533</v>
      </c>
      <c r="BM1976" s="1" t="b">
        <f t="shared" si="376"/>
        <v>0</v>
      </c>
      <c r="BQ1976"/>
      <c r="BR1976" s="1" t="str">
        <f t="shared" si="370"/>
        <v/>
      </c>
      <c r="BS1976" s="1" t="s">
        <v>6226</v>
      </c>
      <c r="BU1976" s="7" t="str">
        <f t="shared" si="371"/>
        <v>FALSE</v>
      </c>
      <c r="BV1976" s="227" t="s">
        <v>2533</v>
      </c>
      <c r="BW1976" s="1" t="b">
        <f t="shared" si="377"/>
        <v>0</v>
      </c>
      <c r="BZ1976" s="1" t="str">
        <f t="shared" si="372"/>
        <v/>
      </c>
      <c r="CA1976" s="1" t="s">
        <v>6226</v>
      </c>
      <c r="CC1976" s="7" t="str">
        <f t="shared" si="373"/>
        <v>FALSE</v>
      </c>
      <c r="CD1976" s="227" t="s">
        <v>2533</v>
      </c>
      <c r="CE1976" s="1" t="b">
        <f t="shared" si="378"/>
        <v>0</v>
      </c>
      <c r="CI1976"/>
      <c r="CJ1976" s="1" t="str">
        <f t="shared" si="374"/>
        <v/>
      </c>
      <c r="CK1976" s="1" t="s">
        <v>6226</v>
      </c>
      <c r="CM1976" s="7" t="str">
        <f t="shared" si="375"/>
        <v>FALSE</v>
      </c>
      <c r="CN1976" s="227" t="s">
        <v>2533</v>
      </c>
      <c r="CO1976" s="1" t="b">
        <f t="shared" si="379"/>
        <v>0</v>
      </c>
    </row>
    <row r="1977" spans="48:93" ht="18" x14ac:dyDescent="0.25">
      <c r="AV1977" s="226" t="s">
        <v>2533</v>
      </c>
      <c r="AW1977" s="227" t="s">
        <v>4201</v>
      </c>
      <c r="AX1977" s="227" t="s">
        <v>2612</v>
      </c>
      <c r="AY1977" s="232">
        <v>14704</v>
      </c>
      <c r="AZ1977" s="228" t="s">
        <v>334</v>
      </c>
      <c r="BA1977" s="227" t="s">
        <v>4201</v>
      </c>
      <c r="BB1977" s="226" t="s">
        <v>2533</v>
      </c>
      <c r="BD1977" s="229" t="s">
        <v>4200</v>
      </c>
      <c r="BE1977" s="1" t="s">
        <v>342</v>
      </c>
      <c r="BF1977" t="s">
        <v>2532</v>
      </c>
      <c r="BH1977" s="1" t="str">
        <f t="shared" si="368"/>
        <v/>
      </c>
      <c r="BI1977" s="1" t="s">
        <v>6227</v>
      </c>
      <c r="BK1977" s="7" t="str">
        <f t="shared" si="369"/>
        <v>FALSE</v>
      </c>
      <c r="BL1977" s="230" t="s">
        <v>2534</v>
      </c>
      <c r="BM1977" s="1" t="b">
        <f t="shared" si="376"/>
        <v>0</v>
      </c>
      <c r="BQ1977"/>
      <c r="BR1977" s="1" t="str">
        <f t="shared" si="370"/>
        <v/>
      </c>
      <c r="BS1977" s="1" t="s">
        <v>6227</v>
      </c>
      <c r="BU1977" s="7" t="str">
        <f t="shared" si="371"/>
        <v>FALSE</v>
      </c>
      <c r="BV1977" s="230" t="s">
        <v>2534</v>
      </c>
      <c r="BW1977" s="1" t="b">
        <f t="shared" si="377"/>
        <v>0</v>
      </c>
      <c r="BZ1977" s="1" t="str">
        <f t="shared" si="372"/>
        <v/>
      </c>
      <c r="CA1977" s="1" t="s">
        <v>6227</v>
      </c>
      <c r="CC1977" s="7" t="str">
        <f t="shared" si="373"/>
        <v>FALSE</v>
      </c>
      <c r="CD1977" s="230" t="s">
        <v>2534</v>
      </c>
      <c r="CE1977" s="1" t="b">
        <f t="shared" si="378"/>
        <v>0</v>
      </c>
      <c r="CI1977"/>
      <c r="CJ1977" s="1" t="str">
        <f t="shared" si="374"/>
        <v/>
      </c>
      <c r="CK1977" s="1" t="s">
        <v>6227</v>
      </c>
      <c r="CM1977" s="7" t="str">
        <f t="shared" si="375"/>
        <v>FALSE</v>
      </c>
      <c r="CN1977" s="230" t="s">
        <v>2534</v>
      </c>
      <c r="CO1977" s="1" t="b">
        <f t="shared" si="379"/>
        <v>0</v>
      </c>
    </row>
    <row r="1978" spans="48:93" ht="18" x14ac:dyDescent="0.25">
      <c r="AV1978" s="229" t="s">
        <v>2534</v>
      </c>
      <c r="AW1978" s="230" t="s">
        <v>4202</v>
      </c>
      <c r="AX1978" s="230" t="s">
        <v>2614</v>
      </c>
      <c r="AY1978" s="233">
        <v>14711</v>
      </c>
      <c r="AZ1978" s="231" t="s">
        <v>372</v>
      </c>
      <c r="BA1978" s="230" t="s">
        <v>4202</v>
      </c>
      <c r="BB1978" s="229" t="s">
        <v>2534</v>
      </c>
      <c r="BD1978" s="226" t="s">
        <v>4201</v>
      </c>
      <c r="BE1978" s="1" t="s">
        <v>334</v>
      </c>
      <c r="BF1978" t="s">
        <v>2533</v>
      </c>
      <c r="BH1978" s="1" t="str">
        <f t="shared" si="368"/>
        <v/>
      </c>
      <c r="BI1978" s="1" t="s">
        <v>6228</v>
      </c>
      <c r="BK1978" s="7" t="str">
        <f t="shared" si="369"/>
        <v>FALSE</v>
      </c>
      <c r="BL1978" s="227" t="s">
        <v>2535</v>
      </c>
      <c r="BM1978" s="1" t="b">
        <f t="shared" si="376"/>
        <v>0</v>
      </c>
      <c r="BQ1978"/>
      <c r="BR1978" s="1" t="str">
        <f t="shared" si="370"/>
        <v/>
      </c>
      <c r="BS1978" s="1" t="s">
        <v>6228</v>
      </c>
      <c r="BU1978" s="7" t="str">
        <f t="shared" si="371"/>
        <v>FALSE</v>
      </c>
      <c r="BV1978" s="227" t="s">
        <v>2535</v>
      </c>
      <c r="BW1978" s="1" t="b">
        <f t="shared" si="377"/>
        <v>0</v>
      </c>
      <c r="BZ1978" s="1" t="str">
        <f t="shared" si="372"/>
        <v/>
      </c>
      <c r="CA1978" s="1" t="s">
        <v>6228</v>
      </c>
      <c r="CC1978" s="7" t="str">
        <f t="shared" si="373"/>
        <v>FALSE</v>
      </c>
      <c r="CD1978" s="227" t="s">
        <v>2535</v>
      </c>
      <c r="CE1978" s="1" t="b">
        <f t="shared" si="378"/>
        <v>0</v>
      </c>
      <c r="CI1978"/>
      <c r="CJ1978" s="1" t="str">
        <f t="shared" si="374"/>
        <v/>
      </c>
      <c r="CK1978" s="1" t="s">
        <v>6228</v>
      </c>
      <c r="CM1978" s="7" t="str">
        <f t="shared" si="375"/>
        <v>FALSE</v>
      </c>
      <c r="CN1978" s="227" t="s">
        <v>2535</v>
      </c>
      <c r="CO1978" s="1" t="b">
        <f t="shared" si="379"/>
        <v>0</v>
      </c>
    </row>
    <row r="1979" spans="48:93" ht="18" x14ac:dyDescent="0.25">
      <c r="AV1979" s="226" t="s">
        <v>2535</v>
      </c>
      <c r="AW1979" s="227" t="s">
        <v>4203</v>
      </c>
      <c r="AX1979" s="227" t="s">
        <v>2854</v>
      </c>
      <c r="AY1979" s="232">
        <v>35017</v>
      </c>
      <c r="AZ1979" s="228" t="s">
        <v>358</v>
      </c>
      <c r="BA1979" s="227" t="s">
        <v>4203</v>
      </c>
      <c r="BB1979" s="226" t="s">
        <v>2535</v>
      </c>
      <c r="BD1979" s="229" t="s">
        <v>4202</v>
      </c>
      <c r="BE1979" s="1" t="s">
        <v>372</v>
      </c>
      <c r="BF1979" t="s">
        <v>2534</v>
      </c>
      <c r="BH1979" s="1" t="str">
        <f t="shared" si="368"/>
        <v/>
      </c>
      <c r="BI1979" s="1" t="s">
        <v>6229</v>
      </c>
      <c r="BK1979" s="7" t="str">
        <f t="shared" si="369"/>
        <v>FALSE</v>
      </c>
      <c r="BL1979" s="230" t="s">
        <v>2536</v>
      </c>
      <c r="BM1979" s="1" t="b">
        <f t="shared" si="376"/>
        <v>0</v>
      </c>
      <c r="BQ1979"/>
      <c r="BR1979" s="1" t="str">
        <f t="shared" si="370"/>
        <v/>
      </c>
      <c r="BS1979" s="1" t="s">
        <v>6229</v>
      </c>
      <c r="BU1979" s="7" t="str">
        <f t="shared" si="371"/>
        <v>FALSE</v>
      </c>
      <c r="BV1979" s="230" t="s">
        <v>2536</v>
      </c>
      <c r="BW1979" s="1" t="b">
        <f t="shared" si="377"/>
        <v>0</v>
      </c>
      <c r="BZ1979" s="1" t="str">
        <f t="shared" si="372"/>
        <v/>
      </c>
      <c r="CA1979" s="1" t="s">
        <v>6229</v>
      </c>
      <c r="CC1979" s="7" t="str">
        <f t="shared" si="373"/>
        <v>FALSE</v>
      </c>
      <c r="CD1979" s="230" t="s">
        <v>2536</v>
      </c>
      <c r="CE1979" s="1" t="b">
        <f t="shared" si="378"/>
        <v>0</v>
      </c>
      <c r="CI1979"/>
      <c r="CJ1979" s="1" t="str">
        <f t="shared" si="374"/>
        <v/>
      </c>
      <c r="CK1979" s="1" t="s">
        <v>6229</v>
      </c>
      <c r="CM1979" s="7" t="str">
        <f t="shared" si="375"/>
        <v>FALSE</v>
      </c>
      <c r="CN1979" s="230" t="s">
        <v>2536</v>
      </c>
      <c r="CO1979" s="1" t="b">
        <f t="shared" si="379"/>
        <v>0</v>
      </c>
    </row>
    <row r="1980" spans="48:93" ht="18" x14ac:dyDescent="0.25">
      <c r="AV1980" s="229" t="s">
        <v>2536</v>
      </c>
      <c r="AW1980" s="230" t="s">
        <v>4203</v>
      </c>
      <c r="AX1980" s="230" t="s">
        <v>2617</v>
      </c>
      <c r="AY1980" s="233">
        <v>40030</v>
      </c>
      <c r="AZ1980" s="231" t="s">
        <v>364</v>
      </c>
      <c r="BA1980" s="230" t="s">
        <v>4203</v>
      </c>
      <c r="BB1980" s="229" t="s">
        <v>2536</v>
      </c>
      <c r="BD1980" s="226" t="s">
        <v>4203</v>
      </c>
      <c r="BE1980" s="1" t="s">
        <v>358</v>
      </c>
      <c r="BF1980" t="s">
        <v>2535</v>
      </c>
      <c r="BH1980" s="1" t="str">
        <f t="shared" si="368"/>
        <v/>
      </c>
      <c r="BI1980" s="1" t="s">
        <v>6230</v>
      </c>
      <c r="BK1980" s="7" t="str">
        <f t="shared" si="369"/>
        <v>FALSE</v>
      </c>
      <c r="BL1980" s="227" t="s">
        <v>2537</v>
      </c>
      <c r="BM1980" s="1" t="b">
        <f t="shared" si="376"/>
        <v>0</v>
      </c>
      <c r="BQ1980"/>
      <c r="BR1980" s="1" t="str">
        <f t="shared" si="370"/>
        <v/>
      </c>
      <c r="BS1980" s="1" t="s">
        <v>6230</v>
      </c>
      <c r="BU1980" s="7" t="str">
        <f t="shared" si="371"/>
        <v>FALSE</v>
      </c>
      <c r="BV1980" s="227" t="s">
        <v>2537</v>
      </c>
      <c r="BW1980" s="1" t="b">
        <f t="shared" si="377"/>
        <v>0</v>
      </c>
      <c r="BZ1980" s="1" t="str">
        <f t="shared" si="372"/>
        <v/>
      </c>
      <c r="CA1980" s="1" t="s">
        <v>6230</v>
      </c>
      <c r="CC1980" s="7" t="str">
        <f t="shared" si="373"/>
        <v>FALSE</v>
      </c>
      <c r="CD1980" s="227" t="s">
        <v>2537</v>
      </c>
      <c r="CE1980" s="1" t="b">
        <f t="shared" si="378"/>
        <v>0</v>
      </c>
      <c r="CI1980"/>
      <c r="CJ1980" s="1" t="str">
        <f t="shared" si="374"/>
        <v/>
      </c>
      <c r="CK1980" s="1" t="s">
        <v>6230</v>
      </c>
      <c r="CM1980" s="7" t="str">
        <f t="shared" si="375"/>
        <v>FALSE</v>
      </c>
      <c r="CN1980" s="227" t="s">
        <v>2537</v>
      </c>
      <c r="CO1980" s="1" t="b">
        <f t="shared" si="379"/>
        <v>0</v>
      </c>
    </row>
    <row r="1981" spans="48:93" ht="18" x14ac:dyDescent="0.25">
      <c r="AV1981" s="226" t="s">
        <v>2537</v>
      </c>
      <c r="AW1981" s="227" t="s">
        <v>4203</v>
      </c>
      <c r="AX1981" s="227" t="s">
        <v>2606</v>
      </c>
      <c r="AY1981" s="232">
        <v>73180</v>
      </c>
      <c r="AZ1981" s="228" t="s">
        <v>373</v>
      </c>
      <c r="BA1981" s="227" t="s">
        <v>4203</v>
      </c>
      <c r="BB1981" s="226" t="s">
        <v>2537</v>
      </c>
      <c r="BD1981" s="229" t="s">
        <v>4203</v>
      </c>
      <c r="BE1981" s="1" t="s">
        <v>364</v>
      </c>
      <c r="BF1981" t="s">
        <v>2536</v>
      </c>
      <c r="BH1981" s="1" t="str">
        <f t="shared" si="368"/>
        <v/>
      </c>
      <c r="BI1981" s="1" t="s">
        <v>6231</v>
      </c>
      <c r="BK1981" s="7" t="str">
        <f t="shared" si="369"/>
        <v>FALSE</v>
      </c>
      <c r="BL1981" s="230" t="s">
        <v>2538</v>
      </c>
      <c r="BM1981" s="1" t="b">
        <f t="shared" si="376"/>
        <v>0</v>
      </c>
      <c r="BQ1981"/>
      <c r="BR1981" s="1" t="str">
        <f t="shared" si="370"/>
        <v/>
      </c>
      <c r="BS1981" s="1" t="s">
        <v>6231</v>
      </c>
      <c r="BU1981" s="7" t="str">
        <f t="shared" si="371"/>
        <v>FALSE</v>
      </c>
      <c r="BV1981" s="230" t="s">
        <v>2538</v>
      </c>
      <c r="BW1981" s="1" t="b">
        <f t="shared" si="377"/>
        <v>0</v>
      </c>
      <c r="BZ1981" s="1" t="str">
        <f t="shared" si="372"/>
        <v/>
      </c>
      <c r="CA1981" s="1" t="s">
        <v>6231</v>
      </c>
      <c r="CC1981" s="7" t="str">
        <f t="shared" si="373"/>
        <v>FALSE</v>
      </c>
      <c r="CD1981" s="230" t="s">
        <v>2538</v>
      </c>
      <c r="CE1981" s="1" t="b">
        <f t="shared" si="378"/>
        <v>0</v>
      </c>
      <c r="CI1981"/>
      <c r="CJ1981" s="1" t="str">
        <f t="shared" si="374"/>
        <v/>
      </c>
      <c r="CK1981" s="1" t="s">
        <v>6231</v>
      </c>
      <c r="CM1981" s="7" t="str">
        <f t="shared" si="375"/>
        <v>FALSE</v>
      </c>
      <c r="CN1981" s="230" t="s">
        <v>2538</v>
      </c>
      <c r="CO1981" s="1" t="b">
        <f t="shared" si="379"/>
        <v>0</v>
      </c>
    </row>
    <row r="1982" spans="48:93" ht="18" x14ac:dyDescent="0.25">
      <c r="AV1982" s="229" t="s">
        <v>2538</v>
      </c>
      <c r="AW1982" s="230" t="s">
        <v>4204</v>
      </c>
      <c r="AX1982" s="230" t="s">
        <v>2617</v>
      </c>
      <c r="AY1982" s="233">
        <v>12790</v>
      </c>
      <c r="AZ1982" s="231" t="s">
        <v>364</v>
      </c>
      <c r="BA1982" s="230" t="s">
        <v>4204</v>
      </c>
      <c r="BB1982" s="229" t="s">
        <v>2538</v>
      </c>
      <c r="BD1982" s="226" t="s">
        <v>4203</v>
      </c>
      <c r="BE1982" s="1" t="s">
        <v>373</v>
      </c>
      <c r="BF1982" t="s">
        <v>2537</v>
      </c>
      <c r="BH1982" s="1" t="str">
        <f t="shared" si="368"/>
        <v/>
      </c>
      <c r="BI1982" s="1" t="s">
        <v>6232</v>
      </c>
      <c r="BK1982" s="7" t="str">
        <f t="shared" si="369"/>
        <v>FALSE</v>
      </c>
      <c r="BL1982" s="227" t="s">
        <v>2539</v>
      </c>
      <c r="BM1982" s="1" t="b">
        <f t="shared" si="376"/>
        <v>0</v>
      </c>
      <c r="BQ1982"/>
      <c r="BR1982" s="1" t="str">
        <f t="shared" si="370"/>
        <v/>
      </c>
      <c r="BS1982" s="1" t="s">
        <v>6232</v>
      </c>
      <c r="BU1982" s="7" t="str">
        <f t="shared" si="371"/>
        <v>FALSE</v>
      </c>
      <c r="BV1982" s="227" t="s">
        <v>2539</v>
      </c>
      <c r="BW1982" s="1" t="b">
        <f t="shared" si="377"/>
        <v>0</v>
      </c>
      <c r="BZ1982" s="1" t="str">
        <f t="shared" si="372"/>
        <v/>
      </c>
      <c r="CA1982" s="1" t="s">
        <v>6232</v>
      </c>
      <c r="CC1982" s="7" t="str">
        <f t="shared" si="373"/>
        <v>FALSE</v>
      </c>
      <c r="CD1982" s="227" t="s">
        <v>2539</v>
      </c>
      <c r="CE1982" s="1" t="b">
        <f t="shared" si="378"/>
        <v>0</v>
      </c>
      <c r="CI1982"/>
      <c r="CJ1982" s="1" t="str">
        <f t="shared" si="374"/>
        <v/>
      </c>
      <c r="CK1982" s="1" t="s">
        <v>6232</v>
      </c>
      <c r="CM1982" s="7" t="str">
        <f t="shared" si="375"/>
        <v>FALSE</v>
      </c>
      <c r="CN1982" s="227" t="s">
        <v>2539</v>
      </c>
      <c r="CO1982" s="1" t="b">
        <f t="shared" si="379"/>
        <v>0</v>
      </c>
    </row>
    <row r="1983" spans="48:93" ht="18" x14ac:dyDescent="0.25">
      <c r="AV1983" s="226" t="s">
        <v>2539</v>
      </c>
      <c r="AW1983" s="227" t="s">
        <v>4204</v>
      </c>
      <c r="AX1983" s="227" t="s">
        <v>2606</v>
      </c>
      <c r="AY1983" s="232">
        <v>48650</v>
      </c>
      <c r="AZ1983" s="228" t="s">
        <v>373</v>
      </c>
      <c r="BA1983" s="227" t="s">
        <v>4204</v>
      </c>
      <c r="BB1983" s="226" t="s">
        <v>2539</v>
      </c>
      <c r="BD1983" s="229" t="s">
        <v>4204</v>
      </c>
      <c r="BE1983" s="1" t="s">
        <v>364</v>
      </c>
      <c r="BF1983" t="s">
        <v>2538</v>
      </c>
      <c r="BH1983" s="1" t="str">
        <f t="shared" si="368"/>
        <v/>
      </c>
      <c r="BI1983" s="1" t="s">
        <v>6233</v>
      </c>
      <c r="BK1983" s="7" t="str">
        <f t="shared" si="369"/>
        <v>FALSE</v>
      </c>
      <c r="BL1983" s="230" t="s">
        <v>2540</v>
      </c>
      <c r="BM1983" s="1" t="b">
        <f t="shared" si="376"/>
        <v>0</v>
      </c>
      <c r="BQ1983"/>
      <c r="BR1983" s="1" t="str">
        <f t="shared" si="370"/>
        <v/>
      </c>
      <c r="BS1983" s="1" t="s">
        <v>6233</v>
      </c>
      <c r="BU1983" s="7" t="str">
        <f t="shared" si="371"/>
        <v>FALSE</v>
      </c>
      <c r="BV1983" s="230" t="s">
        <v>2540</v>
      </c>
      <c r="BW1983" s="1" t="b">
        <f t="shared" si="377"/>
        <v>0</v>
      </c>
      <c r="BZ1983" s="1" t="str">
        <f t="shared" si="372"/>
        <v/>
      </c>
      <c r="CA1983" s="1" t="s">
        <v>6233</v>
      </c>
      <c r="CC1983" s="7" t="str">
        <f t="shared" si="373"/>
        <v>FALSE</v>
      </c>
      <c r="CD1983" s="230" t="s">
        <v>2540</v>
      </c>
      <c r="CE1983" s="1" t="b">
        <f t="shared" si="378"/>
        <v>0</v>
      </c>
      <c r="CI1983"/>
      <c r="CJ1983" s="1" t="str">
        <f t="shared" si="374"/>
        <v/>
      </c>
      <c r="CK1983" s="1" t="s">
        <v>6233</v>
      </c>
      <c r="CM1983" s="7" t="str">
        <f t="shared" si="375"/>
        <v>FALSE</v>
      </c>
      <c r="CN1983" s="230" t="s">
        <v>2540</v>
      </c>
      <c r="CO1983" s="1" t="b">
        <f t="shared" si="379"/>
        <v>0</v>
      </c>
    </row>
    <row r="1984" spans="48:93" ht="18" x14ac:dyDescent="0.25">
      <c r="AV1984" s="229" t="s">
        <v>2540</v>
      </c>
      <c r="AW1984" s="230" t="s">
        <v>4205</v>
      </c>
      <c r="AX1984" s="230" t="s">
        <v>2676</v>
      </c>
      <c r="AY1984" s="233">
        <v>21093</v>
      </c>
      <c r="AZ1984" s="231" t="s">
        <v>342</v>
      </c>
      <c r="BA1984" s="230" t="s">
        <v>4205</v>
      </c>
      <c r="BB1984" s="229" t="s">
        <v>2540</v>
      </c>
      <c r="BD1984" s="226" t="s">
        <v>4204</v>
      </c>
      <c r="BE1984" s="1" t="s">
        <v>373</v>
      </c>
      <c r="BF1984" t="s">
        <v>2539</v>
      </c>
      <c r="BH1984" s="1" t="str">
        <f t="shared" si="368"/>
        <v/>
      </c>
      <c r="BI1984" s="1" t="s">
        <v>6234</v>
      </c>
      <c r="BK1984" s="7" t="str">
        <f t="shared" si="369"/>
        <v>FALSE</v>
      </c>
      <c r="BL1984" s="227" t="s">
        <v>2541</v>
      </c>
      <c r="BM1984" s="1" t="b">
        <f t="shared" si="376"/>
        <v>0</v>
      </c>
      <c r="BQ1984"/>
      <c r="BR1984" s="1" t="str">
        <f t="shared" si="370"/>
        <v/>
      </c>
      <c r="BS1984" s="1" t="s">
        <v>6234</v>
      </c>
      <c r="BU1984" s="7" t="str">
        <f t="shared" si="371"/>
        <v>FALSE</v>
      </c>
      <c r="BV1984" s="227" t="s">
        <v>2541</v>
      </c>
      <c r="BW1984" s="1" t="b">
        <f t="shared" si="377"/>
        <v>0</v>
      </c>
      <c r="BZ1984" s="1" t="str">
        <f t="shared" si="372"/>
        <v/>
      </c>
      <c r="CA1984" s="1" t="s">
        <v>6234</v>
      </c>
      <c r="CC1984" s="7" t="str">
        <f t="shared" si="373"/>
        <v>FALSE</v>
      </c>
      <c r="CD1984" s="227" t="s">
        <v>2541</v>
      </c>
      <c r="CE1984" s="1" t="b">
        <f t="shared" si="378"/>
        <v>0</v>
      </c>
      <c r="CI1984"/>
      <c r="CJ1984" s="1" t="str">
        <f t="shared" si="374"/>
        <v/>
      </c>
      <c r="CK1984" s="1" t="s">
        <v>6234</v>
      </c>
      <c r="CM1984" s="7" t="str">
        <f t="shared" si="375"/>
        <v>FALSE</v>
      </c>
      <c r="CN1984" s="227" t="s">
        <v>2541</v>
      </c>
      <c r="CO1984" s="1" t="b">
        <f t="shared" si="379"/>
        <v>0</v>
      </c>
    </row>
    <row r="1985" spans="48:93" ht="18" x14ac:dyDescent="0.25">
      <c r="AV1985" s="226" t="s">
        <v>2541</v>
      </c>
      <c r="AW1985" s="227" t="s">
        <v>4206</v>
      </c>
      <c r="AX1985" s="227" t="s">
        <v>2636</v>
      </c>
      <c r="AY1985" s="232">
        <v>14749</v>
      </c>
      <c r="AZ1985" s="228" t="s">
        <v>347</v>
      </c>
      <c r="BA1985" s="227" t="s">
        <v>4206</v>
      </c>
      <c r="BB1985" s="226" t="s">
        <v>2541</v>
      </c>
      <c r="BD1985" s="229" t="s">
        <v>4205</v>
      </c>
      <c r="BE1985" s="1" t="s">
        <v>342</v>
      </c>
      <c r="BF1985" t="s">
        <v>2540</v>
      </c>
      <c r="BH1985" s="1" t="str">
        <f t="shared" si="368"/>
        <v/>
      </c>
      <c r="BI1985" s="1" t="s">
        <v>6235</v>
      </c>
      <c r="BK1985" s="7" t="str">
        <f t="shared" si="369"/>
        <v>FALSE</v>
      </c>
      <c r="BL1985" s="230" t="s">
        <v>2542</v>
      </c>
      <c r="BM1985" s="1" t="b">
        <f t="shared" si="376"/>
        <v>0</v>
      </c>
      <c r="BQ1985"/>
      <c r="BR1985" s="1" t="str">
        <f t="shared" si="370"/>
        <v/>
      </c>
      <c r="BS1985" s="1" t="s">
        <v>6235</v>
      </c>
      <c r="BU1985" s="7" t="str">
        <f t="shared" si="371"/>
        <v>FALSE</v>
      </c>
      <c r="BV1985" s="230" t="s">
        <v>2542</v>
      </c>
      <c r="BW1985" s="1" t="b">
        <f t="shared" si="377"/>
        <v>0</v>
      </c>
      <c r="BZ1985" s="1" t="str">
        <f t="shared" si="372"/>
        <v/>
      </c>
      <c r="CA1985" s="1" t="s">
        <v>6235</v>
      </c>
      <c r="CC1985" s="7" t="str">
        <f t="shared" si="373"/>
        <v>FALSE</v>
      </c>
      <c r="CD1985" s="230" t="s">
        <v>2542</v>
      </c>
      <c r="CE1985" s="1" t="b">
        <f t="shared" si="378"/>
        <v>0</v>
      </c>
      <c r="CI1985"/>
      <c r="CJ1985" s="1" t="str">
        <f t="shared" si="374"/>
        <v/>
      </c>
      <c r="CK1985" s="1" t="s">
        <v>6235</v>
      </c>
      <c r="CM1985" s="7" t="str">
        <f t="shared" si="375"/>
        <v>FALSE</v>
      </c>
      <c r="CN1985" s="230" t="s">
        <v>2542</v>
      </c>
      <c r="CO1985" s="1" t="b">
        <f t="shared" si="379"/>
        <v>0</v>
      </c>
    </row>
    <row r="1986" spans="48:93" ht="18" x14ac:dyDescent="0.25">
      <c r="AV1986" s="229" t="s">
        <v>2542</v>
      </c>
      <c r="AW1986" s="230" t="s">
        <v>4207</v>
      </c>
      <c r="AX1986" s="230" t="s">
        <v>2619</v>
      </c>
      <c r="AY1986" s="233">
        <v>95154</v>
      </c>
      <c r="AZ1986" s="231" t="s">
        <v>329</v>
      </c>
      <c r="BA1986" s="230" t="s">
        <v>4207</v>
      </c>
      <c r="BB1986" s="229" t="s">
        <v>2542</v>
      </c>
      <c r="BD1986" s="226" t="s">
        <v>4206</v>
      </c>
      <c r="BE1986" s="1" t="s">
        <v>347</v>
      </c>
      <c r="BF1986" t="s">
        <v>2541</v>
      </c>
      <c r="BH1986" s="1" t="str">
        <f t="shared" si="368"/>
        <v/>
      </c>
      <c r="BI1986" s="1" t="s">
        <v>6236</v>
      </c>
      <c r="BK1986" s="7" t="str">
        <f t="shared" si="369"/>
        <v>FALSE</v>
      </c>
      <c r="BL1986" s="227" t="s">
        <v>2543</v>
      </c>
      <c r="BM1986" s="1" t="b">
        <f t="shared" si="376"/>
        <v>0</v>
      </c>
      <c r="BQ1986"/>
      <c r="BR1986" s="1" t="str">
        <f t="shared" si="370"/>
        <v/>
      </c>
      <c r="BS1986" s="1" t="s">
        <v>6236</v>
      </c>
      <c r="BU1986" s="7" t="str">
        <f t="shared" si="371"/>
        <v>FALSE</v>
      </c>
      <c r="BV1986" s="227" t="s">
        <v>2543</v>
      </c>
      <c r="BW1986" s="1" t="b">
        <f t="shared" si="377"/>
        <v>0</v>
      </c>
      <c r="BZ1986" s="1" t="str">
        <f t="shared" si="372"/>
        <v/>
      </c>
      <c r="CA1986" s="1" t="s">
        <v>6236</v>
      </c>
      <c r="CC1986" s="7" t="str">
        <f t="shared" si="373"/>
        <v>FALSE</v>
      </c>
      <c r="CD1986" s="227" t="s">
        <v>2543</v>
      </c>
      <c r="CE1986" s="1" t="b">
        <f t="shared" si="378"/>
        <v>0</v>
      </c>
      <c r="CI1986"/>
      <c r="CJ1986" s="1" t="str">
        <f t="shared" si="374"/>
        <v/>
      </c>
      <c r="CK1986" s="1" t="s">
        <v>6236</v>
      </c>
      <c r="CM1986" s="7" t="str">
        <f t="shared" si="375"/>
        <v>FALSE</v>
      </c>
      <c r="CN1986" s="227" t="s">
        <v>2543</v>
      </c>
      <c r="CO1986" s="1" t="b">
        <f t="shared" si="379"/>
        <v>0</v>
      </c>
    </row>
    <row r="1987" spans="48:93" ht="18" x14ac:dyDescent="0.25">
      <c r="AV1987" s="226" t="s">
        <v>2543</v>
      </c>
      <c r="AW1987" s="227" t="s">
        <v>4207</v>
      </c>
      <c r="AX1987" s="227" t="s">
        <v>2768</v>
      </c>
      <c r="AY1987" s="232">
        <v>95156</v>
      </c>
      <c r="AZ1987" s="228" t="s">
        <v>381</v>
      </c>
      <c r="BA1987" s="227" t="s">
        <v>4207</v>
      </c>
      <c r="BB1987" s="226" t="s">
        <v>2543</v>
      </c>
      <c r="BD1987" s="229" t="s">
        <v>4207</v>
      </c>
      <c r="BE1987" s="1" t="s">
        <v>329</v>
      </c>
      <c r="BF1987" t="s">
        <v>2542</v>
      </c>
      <c r="BH1987" s="1" t="str">
        <f t="shared" si="368"/>
        <v/>
      </c>
      <c r="BI1987" s="1" t="s">
        <v>6237</v>
      </c>
      <c r="BK1987" s="7" t="str">
        <f t="shared" si="369"/>
        <v>FALSE</v>
      </c>
      <c r="BL1987" s="230" t="s">
        <v>2544</v>
      </c>
      <c r="BM1987" s="1" t="b">
        <f t="shared" si="376"/>
        <v>0</v>
      </c>
      <c r="BQ1987"/>
      <c r="BR1987" s="1" t="str">
        <f t="shared" si="370"/>
        <v/>
      </c>
      <c r="BS1987" s="1" t="s">
        <v>6237</v>
      </c>
      <c r="BU1987" s="7" t="str">
        <f t="shared" si="371"/>
        <v>FALSE</v>
      </c>
      <c r="BV1987" s="230" t="s">
        <v>2544</v>
      </c>
      <c r="BW1987" s="1" t="b">
        <f t="shared" si="377"/>
        <v>0</v>
      </c>
      <c r="BZ1987" s="1" t="str">
        <f t="shared" si="372"/>
        <v/>
      </c>
      <c r="CA1987" s="1" t="s">
        <v>6237</v>
      </c>
      <c r="CC1987" s="7" t="str">
        <f t="shared" si="373"/>
        <v>FALSE</v>
      </c>
      <c r="CD1987" s="230" t="s">
        <v>2544</v>
      </c>
      <c r="CE1987" s="1" t="b">
        <f t="shared" si="378"/>
        <v>0</v>
      </c>
      <c r="CI1987"/>
      <c r="CJ1987" s="1" t="str">
        <f t="shared" si="374"/>
        <v/>
      </c>
      <c r="CK1987" s="1" t="s">
        <v>6237</v>
      </c>
      <c r="CM1987" s="7" t="str">
        <f t="shared" si="375"/>
        <v>FALSE</v>
      </c>
      <c r="CN1987" s="230" t="s">
        <v>2544</v>
      </c>
      <c r="CO1987" s="1" t="b">
        <f t="shared" si="379"/>
        <v>0</v>
      </c>
    </row>
    <row r="1988" spans="48:93" ht="18" x14ac:dyDescent="0.25">
      <c r="AV1988" s="229" t="s">
        <v>2544</v>
      </c>
      <c r="AW1988" s="230" t="s">
        <v>4208</v>
      </c>
      <c r="AX1988" s="230" t="s">
        <v>2609</v>
      </c>
      <c r="AY1988" s="233">
        <v>14750</v>
      </c>
      <c r="AZ1988" s="231" t="s">
        <v>343</v>
      </c>
      <c r="BA1988" s="230" t="s">
        <v>4208</v>
      </c>
      <c r="BB1988" s="229" t="s">
        <v>2544</v>
      </c>
      <c r="BD1988" s="226" t="s">
        <v>4207</v>
      </c>
      <c r="BE1988" s="1" t="s">
        <v>381</v>
      </c>
      <c r="BF1988" t="s">
        <v>2543</v>
      </c>
      <c r="BH1988" s="1" t="str">
        <f t="shared" si="368"/>
        <v/>
      </c>
      <c r="BI1988" s="1" t="s">
        <v>6238</v>
      </c>
      <c r="BK1988" s="7" t="str">
        <f t="shared" si="369"/>
        <v>FALSE</v>
      </c>
      <c r="BL1988" s="227" t="s">
        <v>2545</v>
      </c>
      <c r="BM1988" s="1" t="b">
        <f t="shared" si="376"/>
        <v>0</v>
      </c>
      <c r="BQ1988"/>
      <c r="BR1988" s="1" t="str">
        <f t="shared" si="370"/>
        <v/>
      </c>
      <c r="BS1988" s="1" t="s">
        <v>6238</v>
      </c>
      <c r="BU1988" s="7" t="str">
        <f t="shared" si="371"/>
        <v>FALSE</v>
      </c>
      <c r="BV1988" s="227" t="s">
        <v>2545</v>
      </c>
      <c r="BW1988" s="1" t="b">
        <f t="shared" si="377"/>
        <v>0</v>
      </c>
      <c r="BZ1988" s="1" t="str">
        <f t="shared" si="372"/>
        <v/>
      </c>
      <c r="CA1988" s="1" t="s">
        <v>6238</v>
      </c>
      <c r="CC1988" s="7" t="str">
        <f t="shared" si="373"/>
        <v>FALSE</v>
      </c>
      <c r="CD1988" s="227" t="s">
        <v>2545</v>
      </c>
      <c r="CE1988" s="1" t="b">
        <f t="shared" si="378"/>
        <v>0</v>
      </c>
      <c r="CI1988"/>
      <c r="CJ1988" s="1" t="str">
        <f t="shared" si="374"/>
        <v/>
      </c>
      <c r="CK1988" s="1" t="s">
        <v>6238</v>
      </c>
      <c r="CM1988" s="7" t="str">
        <f t="shared" si="375"/>
        <v>FALSE</v>
      </c>
      <c r="CN1988" s="227" t="s">
        <v>2545</v>
      </c>
      <c r="CO1988" s="1" t="b">
        <f t="shared" si="379"/>
        <v>0</v>
      </c>
    </row>
    <row r="1989" spans="48:93" ht="18" x14ac:dyDescent="0.25">
      <c r="AV1989" s="226" t="s">
        <v>2545</v>
      </c>
      <c r="AW1989" s="227" t="s">
        <v>4209</v>
      </c>
      <c r="AX1989" s="227" t="s">
        <v>2631</v>
      </c>
      <c r="AY1989" s="232">
        <v>14762</v>
      </c>
      <c r="AZ1989" s="228" t="s">
        <v>338</v>
      </c>
      <c r="BA1989" s="227" t="s">
        <v>4209</v>
      </c>
      <c r="BB1989" s="226" t="s">
        <v>2545</v>
      </c>
      <c r="BD1989" s="229" t="s">
        <v>4208</v>
      </c>
      <c r="BE1989" s="1" t="s">
        <v>343</v>
      </c>
      <c r="BF1989" t="s">
        <v>2544</v>
      </c>
      <c r="BH1989" s="1" t="str">
        <f t="shared" si="368"/>
        <v/>
      </c>
      <c r="BI1989" s="1" t="s">
        <v>6239</v>
      </c>
      <c r="BK1989" s="7" t="str">
        <f t="shared" si="369"/>
        <v>FALSE</v>
      </c>
      <c r="BL1989" s="230" t="s">
        <v>2546</v>
      </c>
      <c r="BM1989" s="1" t="b">
        <f t="shared" si="376"/>
        <v>0</v>
      </c>
      <c r="BQ1989"/>
      <c r="BR1989" s="1" t="str">
        <f t="shared" si="370"/>
        <v/>
      </c>
      <c r="BS1989" s="1" t="s">
        <v>6239</v>
      </c>
      <c r="BU1989" s="7" t="str">
        <f t="shared" si="371"/>
        <v>FALSE</v>
      </c>
      <c r="BV1989" s="230" t="s">
        <v>2546</v>
      </c>
      <c r="BW1989" s="1" t="b">
        <f t="shared" si="377"/>
        <v>0</v>
      </c>
      <c r="BZ1989" s="1" t="str">
        <f t="shared" si="372"/>
        <v/>
      </c>
      <c r="CA1989" s="1" t="s">
        <v>6239</v>
      </c>
      <c r="CC1989" s="7" t="str">
        <f t="shared" si="373"/>
        <v>FALSE</v>
      </c>
      <c r="CD1989" s="230" t="s">
        <v>2546</v>
      </c>
      <c r="CE1989" s="1" t="b">
        <f t="shared" si="378"/>
        <v>0</v>
      </c>
      <c r="CI1989"/>
      <c r="CJ1989" s="1" t="str">
        <f t="shared" si="374"/>
        <v/>
      </c>
      <c r="CK1989" s="1" t="s">
        <v>6239</v>
      </c>
      <c r="CM1989" s="7" t="str">
        <f t="shared" si="375"/>
        <v>FALSE</v>
      </c>
      <c r="CN1989" s="230" t="s">
        <v>2546</v>
      </c>
      <c r="CO1989" s="1" t="b">
        <f t="shared" si="379"/>
        <v>0</v>
      </c>
    </row>
    <row r="1990" spans="48:93" ht="18" x14ac:dyDescent="0.25">
      <c r="AV1990" s="229" t="s">
        <v>2546</v>
      </c>
      <c r="AW1990" s="230" t="s">
        <v>4210</v>
      </c>
      <c r="AX1990" s="230" t="s">
        <v>2604</v>
      </c>
      <c r="AY1990" s="233">
        <v>20079</v>
      </c>
      <c r="AZ1990" s="231" t="s">
        <v>341</v>
      </c>
      <c r="BA1990" s="230" t="s">
        <v>4210</v>
      </c>
      <c r="BB1990" s="229" t="s">
        <v>2546</v>
      </c>
      <c r="BD1990" s="226" t="s">
        <v>4209</v>
      </c>
      <c r="BE1990" s="1" t="s">
        <v>338</v>
      </c>
      <c r="BF1990" t="s">
        <v>2545</v>
      </c>
      <c r="BH1990" s="1" t="str">
        <f t="shared" si="368"/>
        <v/>
      </c>
      <c r="BI1990" s="1" t="s">
        <v>6240</v>
      </c>
      <c r="BK1990" s="7" t="str">
        <f t="shared" si="369"/>
        <v>FALSE</v>
      </c>
      <c r="BL1990" s="227" t="s">
        <v>2547</v>
      </c>
      <c r="BM1990" s="1" t="b">
        <f t="shared" si="376"/>
        <v>0</v>
      </c>
      <c r="BQ1990"/>
      <c r="BR1990" s="1" t="str">
        <f t="shared" si="370"/>
        <v/>
      </c>
      <c r="BS1990" s="1" t="s">
        <v>6240</v>
      </c>
      <c r="BU1990" s="7" t="str">
        <f t="shared" si="371"/>
        <v>FALSE</v>
      </c>
      <c r="BV1990" s="227" t="s">
        <v>2547</v>
      </c>
      <c r="BW1990" s="1" t="b">
        <f t="shared" si="377"/>
        <v>0</v>
      </c>
      <c r="BZ1990" s="1" t="str">
        <f t="shared" si="372"/>
        <v/>
      </c>
      <c r="CA1990" s="1" t="s">
        <v>6240</v>
      </c>
      <c r="CC1990" s="7" t="str">
        <f t="shared" si="373"/>
        <v>FALSE</v>
      </c>
      <c r="CD1990" s="227" t="s">
        <v>2547</v>
      </c>
      <c r="CE1990" s="1" t="b">
        <f t="shared" si="378"/>
        <v>0</v>
      </c>
      <c r="CI1990"/>
      <c r="CJ1990" s="1" t="str">
        <f t="shared" si="374"/>
        <v/>
      </c>
      <c r="CK1990" s="1" t="s">
        <v>6240</v>
      </c>
      <c r="CM1990" s="7" t="str">
        <f t="shared" si="375"/>
        <v>FALSE</v>
      </c>
      <c r="CN1990" s="227" t="s">
        <v>2547</v>
      </c>
      <c r="CO1990" s="1" t="b">
        <f t="shared" si="379"/>
        <v>0</v>
      </c>
    </row>
    <row r="1991" spans="48:93" ht="18" x14ac:dyDescent="0.25">
      <c r="AV1991" s="226" t="s">
        <v>2547</v>
      </c>
      <c r="AW1991" s="227" t="s">
        <v>4211</v>
      </c>
      <c r="AX1991" s="227" t="s">
        <v>2628</v>
      </c>
      <c r="AY1991" s="232">
        <v>95476</v>
      </c>
      <c r="AZ1991" s="228" t="s">
        <v>352</v>
      </c>
      <c r="BA1991" s="227" t="s">
        <v>4211</v>
      </c>
      <c r="BB1991" s="226" t="s">
        <v>2547</v>
      </c>
      <c r="BD1991" s="229" t="s">
        <v>4210</v>
      </c>
      <c r="BE1991" s="1" t="s">
        <v>341</v>
      </c>
      <c r="BF1991" t="s">
        <v>2546</v>
      </c>
      <c r="BH1991" s="1" t="str">
        <f t="shared" si="368"/>
        <v/>
      </c>
      <c r="BI1991" s="1" t="s">
        <v>6241</v>
      </c>
      <c r="BK1991" s="7" t="str">
        <f t="shared" si="369"/>
        <v>FALSE</v>
      </c>
      <c r="BL1991" s="230" t="s">
        <v>2548</v>
      </c>
      <c r="BM1991" s="1" t="b">
        <f t="shared" si="376"/>
        <v>0</v>
      </c>
      <c r="BQ1991"/>
      <c r="BR1991" s="1" t="str">
        <f t="shared" si="370"/>
        <v/>
      </c>
      <c r="BS1991" s="1" t="s">
        <v>6241</v>
      </c>
      <c r="BU1991" s="7" t="str">
        <f t="shared" si="371"/>
        <v>FALSE</v>
      </c>
      <c r="BV1991" s="230" t="s">
        <v>2548</v>
      </c>
      <c r="BW1991" s="1" t="b">
        <f t="shared" si="377"/>
        <v>0</v>
      </c>
      <c r="BZ1991" s="1" t="str">
        <f t="shared" si="372"/>
        <v/>
      </c>
      <c r="CA1991" s="1" t="s">
        <v>6241</v>
      </c>
      <c r="CC1991" s="7" t="str">
        <f t="shared" si="373"/>
        <v>FALSE</v>
      </c>
      <c r="CD1991" s="230" t="s">
        <v>2548</v>
      </c>
      <c r="CE1991" s="1" t="b">
        <f t="shared" si="378"/>
        <v>0</v>
      </c>
      <c r="CI1991"/>
      <c r="CJ1991" s="1" t="str">
        <f t="shared" si="374"/>
        <v/>
      </c>
      <c r="CK1991" s="1" t="s">
        <v>6241</v>
      </c>
      <c r="CM1991" s="7" t="str">
        <f t="shared" si="375"/>
        <v>FALSE</v>
      </c>
      <c r="CN1991" s="230" t="s">
        <v>2548</v>
      </c>
      <c r="CO1991" s="1" t="b">
        <f t="shared" si="379"/>
        <v>0</v>
      </c>
    </row>
    <row r="1992" spans="48:93" ht="18" x14ac:dyDescent="0.25">
      <c r="AV1992" s="229" t="s">
        <v>2548</v>
      </c>
      <c r="AW1992" s="230" t="s">
        <v>4212</v>
      </c>
      <c r="AX1992" s="230" t="s">
        <v>2623</v>
      </c>
      <c r="AY1992" s="233">
        <v>72682</v>
      </c>
      <c r="AZ1992" s="231" t="s">
        <v>323</v>
      </c>
      <c r="BA1992" s="230" t="s">
        <v>4212</v>
      </c>
      <c r="BB1992" s="229" t="s">
        <v>2548</v>
      </c>
      <c r="BD1992" s="226" t="s">
        <v>4211</v>
      </c>
      <c r="BE1992" s="1" t="s">
        <v>352</v>
      </c>
      <c r="BF1992" t="s">
        <v>2547</v>
      </c>
      <c r="BH1992" s="1" t="str">
        <f t="shared" si="368"/>
        <v/>
      </c>
      <c r="BI1992" s="1" t="s">
        <v>6242</v>
      </c>
      <c r="BK1992" s="7" t="str">
        <f t="shared" si="369"/>
        <v>FALSE</v>
      </c>
      <c r="BL1992" s="227" t="s">
        <v>2549</v>
      </c>
      <c r="BM1992" s="1" t="b">
        <f t="shared" si="376"/>
        <v>0</v>
      </c>
      <c r="BQ1992"/>
      <c r="BR1992" s="1" t="str">
        <f t="shared" si="370"/>
        <v/>
      </c>
      <c r="BS1992" s="1" t="s">
        <v>6242</v>
      </c>
      <c r="BU1992" s="7" t="str">
        <f t="shared" si="371"/>
        <v>FALSE</v>
      </c>
      <c r="BV1992" s="227" t="s">
        <v>2549</v>
      </c>
      <c r="BW1992" s="1" t="b">
        <f t="shared" si="377"/>
        <v>0</v>
      </c>
      <c r="BZ1992" s="1" t="str">
        <f t="shared" si="372"/>
        <v/>
      </c>
      <c r="CA1992" s="1" t="s">
        <v>6242</v>
      </c>
      <c r="CC1992" s="7" t="str">
        <f t="shared" si="373"/>
        <v>FALSE</v>
      </c>
      <c r="CD1992" s="227" t="s">
        <v>2549</v>
      </c>
      <c r="CE1992" s="1" t="b">
        <f t="shared" si="378"/>
        <v>0</v>
      </c>
      <c r="CI1992"/>
      <c r="CJ1992" s="1" t="str">
        <f t="shared" si="374"/>
        <v/>
      </c>
      <c r="CK1992" s="1" t="s">
        <v>6242</v>
      </c>
      <c r="CM1992" s="7" t="str">
        <f t="shared" si="375"/>
        <v>FALSE</v>
      </c>
      <c r="CN1992" s="227" t="s">
        <v>2549</v>
      </c>
      <c r="CO1992" s="1" t="b">
        <f t="shared" si="379"/>
        <v>0</v>
      </c>
    </row>
    <row r="1993" spans="48:93" ht="18" x14ac:dyDescent="0.25">
      <c r="AV1993" s="226" t="s">
        <v>2549</v>
      </c>
      <c r="AW1993" s="227" t="s">
        <v>4213</v>
      </c>
      <c r="AX1993" s="227" t="s">
        <v>2676</v>
      </c>
      <c r="AY1993" s="232">
        <v>476</v>
      </c>
      <c r="AZ1993" s="228" t="s">
        <v>342</v>
      </c>
      <c r="BA1993" s="227" t="s">
        <v>4213</v>
      </c>
      <c r="BB1993" s="226" t="s">
        <v>2549</v>
      </c>
      <c r="BD1993" s="229" t="s">
        <v>4212</v>
      </c>
      <c r="BE1993" s="1" t="s">
        <v>323</v>
      </c>
      <c r="BF1993" t="s">
        <v>2548</v>
      </c>
      <c r="BH1993" s="1" t="str">
        <f t="shared" si="368"/>
        <v/>
      </c>
      <c r="BI1993" s="1" t="s">
        <v>6243</v>
      </c>
      <c r="BK1993" s="7" t="str">
        <f t="shared" si="369"/>
        <v>FALSE</v>
      </c>
      <c r="BL1993" s="230" t="s">
        <v>2550</v>
      </c>
      <c r="BM1993" s="1" t="b">
        <f t="shared" si="376"/>
        <v>0</v>
      </c>
      <c r="BQ1993"/>
      <c r="BR1993" s="1" t="str">
        <f t="shared" si="370"/>
        <v/>
      </c>
      <c r="BS1993" s="1" t="s">
        <v>6243</v>
      </c>
      <c r="BU1993" s="7" t="str">
        <f t="shared" si="371"/>
        <v>FALSE</v>
      </c>
      <c r="BV1993" s="230" t="s">
        <v>2550</v>
      </c>
      <c r="BW1993" s="1" t="b">
        <f t="shared" si="377"/>
        <v>0</v>
      </c>
      <c r="BZ1993" s="1" t="str">
        <f t="shared" si="372"/>
        <v/>
      </c>
      <c r="CA1993" s="1" t="s">
        <v>6243</v>
      </c>
      <c r="CC1993" s="7" t="str">
        <f t="shared" si="373"/>
        <v>FALSE</v>
      </c>
      <c r="CD1993" s="230" t="s">
        <v>2550</v>
      </c>
      <c r="CE1993" s="1" t="b">
        <f t="shared" si="378"/>
        <v>0</v>
      </c>
      <c r="CI1993"/>
      <c r="CJ1993" s="1" t="str">
        <f t="shared" si="374"/>
        <v/>
      </c>
      <c r="CK1993" s="1" t="s">
        <v>6243</v>
      </c>
      <c r="CM1993" s="7" t="str">
        <f t="shared" si="375"/>
        <v>FALSE</v>
      </c>
      <c r="CN1993" s="230" t="s">
        <v>2550</v>
      </c>
      <c r="CO1993" s="1" t="b">
        <f t="shared" si="379"/>
        <v>0</v>
      </c>
    </row>
    <row r="1994" spans="48:93" ht="18" x14ac:dyDescent="0.25">
      <c r="AV1994" s="229" t="s">
        <v>2550</v>
      </c>
      <c r="AW1994" s="230" t="s">
        <v>4214</v>
      </c>
      <c r="AX1994" s="230" t="s">
        <v>2609</v>
      </c>
      <c r="AY1994" s="233">
        <v>22069</v>
      </c>
      <c r="AZ1994" s="231" t="s">
        <v>343</v>
      </c>
      <c r="BA1994" s="230" t="s">
        <v>4214</v>
      </c>
      <c r="BB1994" s="229" t="s">
        <v>2550</v>
      </c>
      <c r="BD1994" s="226" t="s">
        <v>4213</v>
      </c>
      <c r="BE1994" s="1" t="s">
        <v>342</v>
      </c>
      <c r="BF1994" t="s">
        <v>2549</v>
      </c>
      <c r="BH1994" s="1" t="str">
        <f t="shared" ref="BH1994:BH2046" si="380">CONCATENATE(_TIR_1,_TIS_1)</f>
        <v/>
      </c>
      <c r="BI1994" s="1" t="s">
        <v>6244</v>
      </c>
      <c r="BK1994" s="7" t="str">
        <f t="shared" ref="BK1994:BK2046" si="381">IF(BH1994=BI1994,"TRUE","FALSE")</f>
        <v>FALSE</v>
      </c>
      <c r="BL1994" s="227" t="s">
        <v>2551</v>
      </c>
      <c r="BM1994" s="1" t="b">
        <f t="shared" si="376"/>
        <v>0</v>
      </c>
      <c r="BQ1994"/>
      <c r="BR1994" s="1" t="str">
        <f t="shared" ref="BR1994:BR2046" si="382">CONCATENATE(_TIR_2,_TIS_2)</f>
        <v/>
      </c>
      <c r="BS1994" s="1" t="s">
        <v>6244</v>
      </c>
      <c r="BU1994" s="7" t="str">
        <f t="shared" ref="BU1994:BU2046" si="383">IF(BR1994=BS1994,"TRUE","FALSE")</f>
        <v>FALSE</v>
      </c>
      <c r="BV1994" s="227" t="s">
        <v>2551</v>
      </c>
      <c r="BW1994" s="1" t="b">
        <f t="shared" si="377"/>
        <v>0</v>
      </c>
      <c r="BZ1994" s="1" t="str">
        <f t="shared" ref="BZ1994:BZ2046" si="384">CONCATENATE(_TIR_3,_TIS_3)</f>
        <v/>
      </c>
      <c r="CA1994" s="1" t="s">
        <v>6244</v>
      </c>
      <c r="CC1994" s="7" t="str">
        <f t="shared" ref="CC1994:CC2046" si="385">IF(BZ1994=CA1994,"TRUE","FALSE")</f>
        <v>FALSE</v>
      </c>
      <c r="CD1994" s="227" t="s">
        <v>2551</v>
      </c>
      <c r="CE1994" s="1" t="b">
        <f t="shared" si="378"/>
        <v>0</v>
      </c>
      <c r="CI1994"/>
      <c r="CJ1994" s="1" t="str">
        <f t="shared" ref="CJ1994:CJ2046" si="386">CONCATENATE(_TIR_4,_TIS_4)</f>
        <v/>
      </c>
      <c r="CK1994" s="1" t="s">
        <v>6244</v>
      </c>
      <c r="CM1994" s="7" t="str">
        <f t="shared" ref="CM1994:CM2046" si="387">IF(CJ1994=CK1994,"TRUE","FALSE")</f>
        <v>FALSE</v>
      </c>
      <c r="CN1994" s="227" t="s">
        <v>2551</v>
      </c>
      <c r="CO1994" s="1" t="b">
        <f t="shared" si="379"/>
        <v>0</v>
      </c>
    </row>
    <row r="1995" spans="48:93" ht="18" x14ac:dyDescent="0.25">
      <c r="AV1995" s="226" t="s">
        <v>2551</v>
      </c>
      <c r="AW1995" s="227" t="s">
        <v>4215</v>
      </c>
      <c r="AX1995" s="227" t="s">
        <v>2631</v>
      </c>
      <c r="AY1995" s="232">
        <v>14799</v>
      </c>
      <c r="AZ1995" s="228" t="s">
        <v>338</v>
      </c>
      <c r="BA1995" s="227" t="s">
        <v>4215</v>
      </c>
      <c r="BB1995" s="226" t="s">
        <v>2551</v>
      </c>
      <c r="BD1995" s="229" t="s">
        <v>4214</v>
      </c>
      <c r="BE1995" s="1" t="s">
        <v>343</v>
      </c>
      <c r="BF1995" t="s">
        <v>2550</v>
      </c>
      <c r="BH1995" s="1" t="str">
        <f t="shared" si="380"/>
        <v/>
      </c>
      <c r="BI1995" s="1" t="s">
        <v>6245</v>
      </c>
      <c r="BK1995" s="7" t="str">
        <f t="shared" si="381"/>
        <v>FALSE</v>
      </c>
      <c r="BL1995" s="230" t="s">
        <v>2552</v>
      </c>
      <c r="BM1995" s="1" t="b">
        <f t="shared" ref="BM1995:BM2046" si="388">IF(BK1995="TRUE",BL1995)</f>
        <v>0</v>
      </c>
      <c r="BQ1995"/>
      <c r="BR1995" s="1" t="str">
        <f t="shared" si="382"/>
        <v/>
      </c>
      <c r="BS1995" s="1" t="s">
        <v>6245</v>
      </c>
      <c r="BU1995" s="7" t="str">
        <f t="shared" si="383"/>
        <v>FALSE</v>
      </c>
      <c r="BV1995" s="230" t="s">
        <v>2552</v>
      </c>
      <c r="BW1995" s="1" t="b">
        <f t="shared" ref="BW1995:BW2046" si="389">IF(BU1995="TRUE",BV1995)</f>
        <v>0</v>
      </c>
      <c r="BZ1995" s="1" t="str">
        <f t="shared" si="384"/>
        <v/>
      </c>
      <c r="CA1995" s="1" t="s">
        <v>6245</v>
      </c>
      <c r="CC1995" s="7" t="str">
        <f t="shared" si="385"/>
        <v>FALSE</v>
      </c>
      <c r="CD1995" s="230" t="s">
        <v>2552</v>
      </c>
      <c r="CE1995" s="1" t="b">
        <f t="shared" ref="CE1995:CE2046" si="390">IF(CC1995="TRUE",CD1995)</f>
        <v>0</v>
      </c>
      <c r="CI1995"/>
      <c r="CJ1995" s="1" t="str">
        <f t="shared" si="386"/>
        <v/>
      </c>
      <c r="CK1995" s="1" t="s">
        <v>6245</v>
      </c>
      <c r="CM1995" s="7" t="str">
        <f t="shared" si="387"/>
        <v>FALSE</v>
      </c>
      <c r="CN1995" s="230" t="s">
        <v>2552</v>
      </c>
      <c r="CO1995" s="1" t="b">
        <f t="shared" ref="CO1995:CO2046" si="391">IF(CM1995="TRUE",CN1995)</f>
        <v>0</v>
      </c>
    </row>
    <row r="1996" spans="48:93" ht="18" x14ac:dyDescent="0.25">
      <c r="AV1996" s="229" t="s">
        <v>2552</v>
      </c>
      <c r="AW1996" s="230" t="s">
        <v>4216</v>
      </c>
      <c r="AX1996" s="230" t="s">
        <v>2676</v>
      </c>
      <c r="AY1996" s="233">
        <v>74481</v>
      </c>
      <c r="AZ1996" s="231" t="s">
        <v>342</v>
      </c>
      <c r="BA1996" s="230" t="s">
        <v>4216</v>
      </c>
      <c r="BB1996" s="229" t="s">
        <v>2552</v>
      </c>
      <c r="BD1996" s="226" t="s">
        <v>4215</v>
      </c>
      <c r="BE1996" s="1" t="s">
        <v>338</v>
      </c>
      <c r="BF1996" t="s">
        <v>2551</v>
      </c>
      <c r="BH1996" s="1" t="str">
        <f t="shared" si="380"/>
        <v/>
      </c>
      <c r="BI1996" s="1" t="s">
        <v>6246</v>
      </c>
      <c r="BK1996" s="7" t="str">
        <f t="shared" si="381"/>
        <v>FALSE</v>
      </c>
      <c r="BL1996" s="227" t="s">
        <v>2553</v>
      </c>
      <c r="BM1996" s="1" t="b">
        <f t="shared" si="388"/>
        <v>0</v>
      </c>
      <c r="BQ1996"/>
      <c r="BR1996" s="1" t="str">
        <f t="shared" si="382"/>
        <v/>
      </c>
      <c r="BS1996" s="1" t="s">
        <v>6246</v>
      </c>
      <c r="BU1996" s="7" t="str">
        <f t="shared" si="383"/>
        <v>FALSE</v>
      </c>
      <c r="BV1996" s="227" t="s">
        <v>2553</v>
      </c>
      <c r="BW1996" s="1" t="b">
        <f t="shared" si="389"/>
        <v>0</v>
      </c>
      <c r="BZ1996" s="1" t="str">
        <f t="shared" si="384"/>
        <v/>
      </c>
      <c r="CA1996" s="1" t="s">
        <v>6246</v>
      </c>
      <c r="CC1996" s="7" t="str">
        <f t="shared" si="385"/>
        <v>FALSE</v>
      </c>
      <c r="CD1996" s="227" t="s">
        <v>2553</v>
      </c>
      <c r="CE1996" s="1" t="b">
        <f t="shared" si="390"/>
        <v>0</v>
      </c>
      <c r="CI1996"/>
      <c r="CJ1996" s="1" t="str">
        <f t="shared" si="386"/>
        <v/>
      </c>
      <c r="CK1996" s="1" t="s">
        <v>6246</v>
      </c>
      <c r="CM1996" s="7" t="str">
        <f t="shared" si="387"/>
        <v>FALSE</v>
      </c>
      <c r="CN1996" s="227" t="s">
        <v>2553</v>
      </c>
      <c r="CO1996" s="1" t="b">
        <f t="shared" si="391"/>
        <v>0</v>
      </c>
    </row>
    <row r="1997" spans="48:93" ht="18" x14ac:dyDescent="0.25">
      <c r="AV1997" s="226" t="s">
        <v>2553</v>
      </c>
      <c r="AW1997" s="227" t="s">
        <v>4217</v>
      </c>
      <c r="AX1997" s="227" t="s">
        <v>2619</v>
      </c>
      <c r="AY1997" s="232">
        <v>74358</v>
      </c>
      <c r="AZ1997" s="228" t="s">
        <v>329</v>
      </c>
      <c r="BA1997" s="227" t="s">
        <v>4217</v>
      </c>
      <c r="BB1997" s="226" t="s">
        <v>2553</v>
      </c>
      <c r="BD1997" s="229" t="s">
        <v>4216</v>
      </c>
      <c r="BE1997" s="1" t="s">
        <v>342</v>
      </c>
      <c r="BF1997" t="s">
        <v>2552</v>
      </c>
      <c r="BH1997" s="1" t="str">
        <f t="shared" si="380"/>
        <v/>
      </c>
      <c r="BI1997" s="1" t="s">
        <v>6247</v>
      </c>
      <c r="BK1997" s="7" t="str">
        <f t="shared" si="381"/>
        <v>FALSE</v>
      </c>
      <c r="BL1997" s="230" t="s">
        <v>2554</v>
      </c>
      <c r="BM1997" s="1" t="b">
        <f t="shared" si="388"/>
        <v>0</v>
      </c>
      <c r="BQ1997"/>
      <c r="BR1997" s="1" t="str">
        <f t="shared" si="382"/>
        <v/>
      </c>
      <c r="BS1997" s="1" t="s">
        <v>6247</v>
      </c>
      <c r="BU1997" s="7" t="str">
        <f t="shared" si="383"/>
        <v>FALSE</v>
      </c>
      <c r="BV1997" s="230" t="s">
        <v>2554</v>
      </c>
      <c r="BW1997" s="1" t="b">
        <f t="shared" si="389"/>
        <v>0</v>
      </c>
      <c r="BZ1997" s="1" t="str">
        <f t="shared" si="384"/>
        <v/>
      </c>
      <c r="CA1997" s="1" t="s">
        <v>6247</v>
      </c>
      <c r="CC1997" s="7" t="str">
        <f t="shared" si="385"/>
        <v>FALSE</v>
      </c>
      <c r="CD1997" s="230" t="s">
        <v>2554</v>
      </c>
      <c r="CE1997" s="1" t="b">
        <f t="shared" si="390"/>
        <v>0</v>
      </c>
      <c r="CI1997"/>
      <c r="CJ1997" s="1" t="str">
        <f t="shared" si="386"/>
        <v/>
      </c>
      <c r="CK1997" s="1" t="s">
        <v>6247</v>
      </c>
      <c r="CM1997" s="7" t="str">
        <f t="shared" si="387"/>
        <v>FALSE</v>
      </c>
      <c r="CN1997" s="230" t="s">
        <v>2554</v>
      </c>
      <c r="CO1997" s="1" t="b">
        <f t="shared" si="391"/>
        <v>0</v>
      </c>
    </row>
    <row r="1998" spans="48:93" ht="18" x14ac:dyDescent="0.25">
      <c r="AV1998" s="229" t="s">
        <v>2554</v>
      </c>
      <c r="AW1998" s="230" t="s">
        <v>4218</v>
      </c>
      <c r="AX1998" s="230" t="s">
        <v>2675</v>
      </c>
      <c r="AY1998" s="233">
        <v>76727</v>
      </c>
      <c r="AZ1998" s="231" t="s">
        <v>339</v>
      </c>
      <c r="BA1998" s="230" t="s">
        <v>4218</v>
      </c>
      <c r="BB1998" s="229" t="s">
        <v>2554</v>
      </c>
      <c r="BD1998" s="226" t="s">
        <v>4217</v>
      </c>
      <c r="BE1998" s="1" t="s">
        <v>329</v>
      </c>
      <c r="BF1998" t="s">
        <v>2553</v>
      </c>
      <c r="BH1998" s="1" t="str">
        <f t="shared" si="380"/>
        <v/>
      </c>
      <c r="BI1998" s="1" t="s">
        <v>6248</v>
      </c>
      <c r="BK1998" s="7" t="str">
        <f t="shared" si="381"/>
        <v>FALSE</v>
      </c>
      <c r="BL1998" s="227" t="s">
        <v>2555</v>
      </c>
      <c r="BM1998" s="1" t="b">
        <f t="shared" si="388"/>
        <v>0</v>
      </c>
      <c r="BQ1998"/>
      <c r="BR1998" s="1" t="str">
        <f t="shared" si="382"/>
        <v/>
      </c>
      <c r="BS1998" s="1" t="s">
        <v>6248</v>
      </c>
      <c r="BU1998" s="7" t="str">
        <f t="shared" si="383"/>
        <v>FALSE</v>
      </c>
      <c r="BV1998" s="227" t="s">
        <v>2555</v>
      </c>
      <c r="BW1998" s="1" t="b">
        <f t="shared" si="389"/>
        <v>0</v>
      </c>
      <c r="BZ1998" s="1" t="str">
        <f t="shared" si="384"/>
        <v/>
      </c>
      <c r="CA1998" s="1" t="s">
        <v>6248</v>
      </c>
      <c r="CC1998" s="7" t="str">
        <f t="shared" si="385"/>
        <v>FALSE</v>
      </c>
      <c r="CD1998" s="227" t="s">
        <v>2555</v>
      </c>
      <c r="CE1998" s="1" t="b">
        <f t="shared" si="390"/>
        <v>0</v>
      </c>
      <c r="CI1998"/>
      <c r="CJ1998" s="1" t="str">
        <f t="shared" si="386"/>
        <v/>
      </c>
      <c r="CK1998" s="1" t="s">
        <v>6248</v>
      </c>
      <c r="CM1998" s="7" t="str">
        <f t="shared" si="387"/>
        <v>FALSE</v>
      </c>
      <c r="CN1998" s="227" t="s">
        <v>2555</v>
      </c>
      <c r="CO1998" s="1" t="b">
        <f t="shared" si="391"/>
        <v>0</v>
      </c>
    </row>
    <row r="1999" spans="48:93" ht="18" x14ac:dyDescent="0.25">
      <c r="AV1999" s="226" t="s">
        <v>2555</v>
      </c>
      <c r="AW1999" s="227" t="s">
        <v>4219</v>
      </c>
      <c r="AX1999" s="227" t="s">
        <v>2606</v>
      </c>
      <c r="AY1999" s="232">
        <v>14826</v>
      </c>
      <c r="AZ1999" s="228" t="s">
        <v>373</v>
      </c>
      <c r="BA1999" s="227" t="s">
        <v>4219</v>
      </c>
      <c r="BB1999" s="226" t="s">
        <v>2555</v>
      </c>
      <c r="BD1999" s="229" t="s">
        <v>4218</v>
      </c>
      <c r="BE1999" s="1" t="s">
        <v>339</v>
      </c>
      <c r="BF1999" t="s">
        <v>2554</v>
      </c>
      <c r="BH1999" s="1" t="str">
        <f t="shared" si="380"/>
        <v/>
      </c>
      <c r="BI1999" s="1" t="s">
        <v>6249</v>
      </c>
      <c r="BK1999" s="7" t="str">
        <f t="shared" si="381"/>
        <v>FALSE</v>
      </c>
      <c r="BL1999" s="230" t="s">
        <v>2556</v>
      </c>
      <c r="BM1999" s="1" t="b">
        <f t="shared" si="388"/>
        <v>0</v>
      </c>
      <c r="BQ1999"/>
      <c r="BR1999" s="1" t="str">
        <f t="shared" si="382"/>
        <v/>
      </c>
      <c r="BS1999" s="1" t="s">
        <v>6249</v>
      </c>
      <c r="BU1999" s="7" t="str">
        <f t="shared" si="383"/>
        <v>FALSE</v>
      </c>
      <c r="BV1999" s="230" t="s">
        <v>2556</v>
      </c>
      <c r="BW1999" s="1" t="b">
        <f t="shared" si="389"/>
        <v>0</v>
      </c>
      <c r="BZ1999" s="1" t="str">
        <f t="shared" si="384"/>
        <v/>
      </c>
      <c r="CA1999" s="1" t="s">
        <v>6249</v>
      </c>
      <c r="CC1999" s="7" t="str">
        <f t="shared" si="385"/>
        <v>FALSE</v>
      </c>
      <c r="CD1999" s="230" t="s">
        <v>2556</v>
      </c>
      <c r="CE1999" s="1" t="b">
        <f t="shared" si="390"/>
        <v>0</v>
      </c>
      <c r="CI1999"/>
      <c r="CJ1999" s="1" t="str">
        <f t="shared" si="386"/>
        <v/>
      </c>
      <c r="CK1999" s="1" t="s">
        <v>6249</v>
      </c>
      <c r="CM1999" s="7" t="str">
        <f t="shared" si="387"/>
        <v>FALSE</v>
      </c>
      <c r="CN1999" s="230" t="s">
        <v>2556</v>
      </c>
      <c r="CO1999" s="1" t="b">
        <f t="shared" si="391"/>
        <v>0</v>
      </c>
    </row>
    <row r="2000" spans="48:93" ht="18" x14ac:dyDescent="0.25">
      <c r="AV2000" s="229" t="s">
        <v>2556</v>
      </c>
      <c r="AW2000" s="230" t="s">
        <v>4220</v>
      </c>
      <c r="AX2000" s="230" t="s">
        <v>2641</v>
      </c>
      <c r="AY2000" s="233">
        <v>14849</v>
      </c>
      <c r="AZ2000" s="231" t="s">
        <v>340</v>
      </c>
      <c r="BA2000" s="230" t="s">
        <v>4220</v>
      </c>
      <c r="BB2000" s="229" t="s">
        <v>2556</v>
      </c>
      <c r="BD2000" s="226" t="s">
        <v>4219</v>
      </c>
      <c r="BE2000" s="1" t="s">
        <v>373</v>
      </c>
      <c r="BF2000" t="s">
        <v>2555</v>
      </c>
      <c r="BH2000" s="1" t="str">
        <f t="shared" si="380"/>
        <v/>
      </c>
      <c r="BI2000" s="1" t="s">
        <v>6250</v>
      </c>
      <c r="BK2000" s="7" t="str">
        <f t="shared" si="381"/>
        <v>FALSE</v>
      </c>
      <c r="BL2000" s="227" t="s">
        <v>2557</v>
      </c>
      <c r="BM2000" s="1" t="b">
        <f t="shared" si="388"/>
        <v>0</v>
      </c>
      <c r="BQ2000"/>
      <c r="BR2000" s="1" t="str">
        <f t="shared" si="382"/>
        <v/>
      </c>
      <c r="BS2000" s="1" t="s">
        <v>6250</v>
      </c>
      <c r="BU2000" s="7" t="str">
        <f t="shared" si="383"/>
        <v>FALSE</v>
      </c>
      <c r="BV2000" s="227" t="s">
        <v>2557</v>
      </c>
      <c r="BW2000" s="1" t="b">
        <f t="shared" si="389"/>
        <v>0</v>
      </c>
      <c r="BZ2000" s="1" t="str">
        <f t="shared" si="384"/>
        <v/>
      </c>
      <c r="CA2000" s="1" t="s">
        <v>6250</v>
      </c>
      <c r="CC2000" s="7" t="str">
        <f t="shared" si="385"/>
        <v>FALSE</v>
      </c>
      <c r="CD2000" s="227" t="s">
        <v>2557</v>
      </c>
      <c r="CE2000" s="1" t="b">
        <f t="shared" si="390"/>
        <v>0</v>
      </c>
      <c r="CI2000"/>
      <c r="CJ2000" s="1" t="str">
        <f t="shared" si="386"/>
        <v/>
      </c>
      <c r="CK2000" s="1" t="s">
        <v>6250</v>
      </c>
      <c r="CM2000" s="7" t="str">
        <f t="shared" si="387"/>
        <v>FALSE</v>
      </c>
      <c r="CN2000" s="227" t="s">
        <v>2557</v>
      </c>
      <c r="CO2000" s="1" t="b">
        <f t="shared" si="391"/>
        <v>0</v>
      </c>
    </row>
    <row r="2001" spans="48:93" ht="18" x14ac:dyDescent="0.25">
      <c r="AV2001" s="226" t="s">
        <v>2557</v>
      </c>
      <c r="AW2001" s="227" t="s">
        <v>4221</v>
      </c>
      <c r="AX2001" s="227" t="s">
        <v>2626</v>
      </c>
      <c r="AY2001" s="232">
        <v>2009</v>
      </c>
      <c r="AZ2001" s="228" t="s">
        <v>324</v>
      </c>
      <c r="BA2001" s="227" t="s">
        <v>4221</v>
      </c>
      <c r="BB2001" s="226" t="s">
        <v>2557</v>
      </c>
      <c r="BD2001" s="229" t="s">
        <v>4220</v>
      </c>
      <c r="BE2001" s="1" t="s">
        <v>340</v>
      </c>
      <c r="BF2001" t="s">
        <v>2556</v>
      </c>
      <c r="BH2001" s="1" t="str">
        <f t="shared" si="380"/>
        <v/>
      </c>
      <c r="BI2001" s="1" t="s">
        <v>6251</v>
      </c>
      <c r="BK2001" s="7" t="str">
        <f t="shared" si="381"/>
        <v>FALSE</v>
      </c>
      <c r="BL2001" s="230" t="s">
        <v>2558</v>
      </c>
      <c r="BM2001" s="1" t="b">
        <f t="shared" si="388"/>
        <v>0</v>
      </c>
      <c r="BQ2001"/>
      <c r="BR2001" s="1" t="str">
        <f t="shared" si="382"/>
        <v/>
      </c>
      <c r="BS2001" s="1" t="s">
        <v>6251</v>
      </c>
      <c r="BU2001" s="7" t="str">
        <f t="shared" si="383"/>
        <v>FALSE</v>
      </c>
      <c r="BV2001" s="230" t="s">
        <v>2558</v>
      </c>
      <c r="BW2001" s="1" t="b">
        <f t="shared" si="389"/>
        <v>0</v>
      </c>
      <c r="BZ2001" s="1" t="str">
        <f t="shared" si="384"/>
        <v/>
      </c>
      <c r="CA2001" s="1" t="s">
        <v>6251</v>
      </c>
      <c r="CC2001" s="7" t="str">
        <f t="shared" si="385"/>
        <v>FALSE</v>
      </c>
      <c r="CD2001" s="230" t="s">
        <v>2558</v>
      </c>
      <c r="CE2001" s="1" t="b">
        <f t="shared" si="390"/>
        <v>0</v>
      </c>
      <c r="CI2001"/>
      <c r="CJ2001" s="1" t="str">
        <f t="shared" si="386"/>
        <v/>
      </c>
      <c r="CK2001" s="1" t="s">
        <v>6251</v>
      </c>
      <c r="CM2001" s="7" t="str">
        <f t="shared" si="387"/>
        <v>FALSE</v>
      </c>
      <c r="CN2001" s="230" t="s">
        <v>2558</v>
      </c>
      <c r="CO2001" s="1" t="b">
        <f t="shared" si="391"/>
        <v>0</v>
      </c>
    </row>
    <row r="2002" spans="48:93" ht="18" x14ac:dyDescent="0.25">
      <c r="AV2002" s="229" t="s">
        <v>2558</v>
      </c>
      <c r="AW2002" s="230" t="s">
        <v>4222</v>
      </c>
      <c r="AX2002" s="230" t="s">
        <v>2676</v>
      </c>
      <c r="AY2002" s="233">
        <v>14860</v>
      </c>
      <c r="AZ2002" s="231" t="s">
        <v>342</v>
      </c>
      <c r="BA2002" s="230" t="s">
        <v>4222</v>
      </c>
      <c r="BB2002" s="229" t="s">
        <v>2558</v>
      </c>
      <c r="BD2002" s="226" t="s">
        <v>4221</v>
      </c>
      <c r="BE2002" s="1" t="s">
        <v>324</v>
      </c>
      <c r="BF2002" t="s">
        <v>2557</v>
      </c>
      <c r="BH2002" s="1" t="str">
        <f t="shared" si="380"/>
        <v/>
      </c>
      <c r="BI2002" s="1" t="s">
        <v>6252</v>
      </c>
      <c r="BK2002" s="7" t="str">
        <f t="shared" si="381"/>
        <v>FALSE</v>
      </c>
      <c r="BL2002" s="227" t="s">
        <v>2559</v>
      </c>
      <c r="BM2002" s="1" t="b">
        <f t="shared" si="388"/>
        <v>0</v>
      </c>
      <c r="BQ2002"/>
      <c r="BR2002" s="1" t="str">
        <f t="shared" si="382"/>
        <v/>
      </c>
      <c r="BS2002" s="1" t="s">
        <v>6252</v>
      </c>
      <c r="BU2002" s="7" t="str">
        <f t="shared" si="383"/>
        <v>FALSE</v>
      </c>
      <c r="BV2002" s="227" t="s">
        <v>2559</v>
      </c>
      <c r="BW2002" s="1" t="b">
        <f t="shared" si="389"/>
        <v>0</v>
      </c>
      <c r="BZ2002" s="1" t="str">
        <f t="shared" si="384"/>
        <v/>
      </c>
      <c r="CA2002" s="1" t="s">
        <v>6252</v>
      </c>
      <c r="CC2002" s="7" t="str">
        <f t="shared" si="385"/>
        <v>FALSE</v>
      </c>
      <c r="CD2002" s="227" t="s">
        <v>2559</v>
      </c>
      <c r="CE2002" s="1" t="b">
        <f t="shared" si="390"/>
        <v>0</v>
      </c>
      <c r="CI2002"/>
      <c r="CJ2002" s="1" t="str">
        <f t="shared" si="386"/>
        <v/>
      </c>
      <c r="CK2002" s="1" t="s">
        <v>6252</v>
      </c>
      <c r="CM2002" s="7" t="str">
        <f t="shared" si="387"/>
        <v>FALSE</v>
      </c>
      <c r="CN2002" s="227" t="s">
        <v>2559</v>
      </c>
      <c r="CO2002" s="1" t="b">
        <f t="shared" si="391"/>
        <v>0</v>
      </c>
    </row>
    <row r="2003" spans="48:93" ht="18" x14ac:dyDescent="0.25">
      <c r="AV2003" s="226" t="s">
        <v>2559</v>
      </c>
      <c r="AW2003" s="227" t="s">
        <v>4223</v>
      </c>
      <c r="AX2003" s="227" t="s">
        <v>2623</v>
      </c>
      <c r="AY2003" s="232">
        <v>1115</v>
      </c>
      <c r="AZ2003" s="228" t="s">
        <v>323</v>
      </c>
      <c r="BA2003" s="227" t="s">
        <v>4223</v>
      </c>
      <c r="BB2003" s="226" t="s">
        <v>2559</v>
      </c>
      <c r="BD2003" s="229" t="s">
        <v>4222</v>
      </c>
      <c r="BE2003" s="1" t="s">
        <v>342</v>
      </c>
      <c r="BF2003" t="s">
        <v>2558</v>
      </c>
      <c r="BH2003" s="1" t="str">
        <f t="shared" si="380"/>
        <v/>
      </c>
      <c r="BI2003" s="1" t="s">
        <v>6253</v>
      </c>
      <c r="BK2003" s="7" t="str">
        <f t="shared" si="381"/>
        <v>FALSE</v>
      </c>
      <c r="BL2003" s="230" t="s">
        <v>2560</v>
      </c>
      <c r="BM2003" s="1" t="b">
        <f t="shared" si="388"/>
        <v>0</v>
      </c>
      <c r="BQ2003"/>
      <c r="BR2003" s="1" t="str">
        <f t="shared" si="382"/>
        <v/>
      </c>
      <c r="BS2003" s="1" t="s">
        <v>6253</v>
      </c>
      <c r="BU2003" s="7" t="str">
        <f t="shared" si="383"/>
        <v>FALSE</v>
      </c>
      <c r="BV2003" s="230" t="s">
        <v>2560</v>
      </c>
      <c r="BW2003" s="1" t="b">
        <f t="shared" si="389"/>
        <v>0</v>
      </c>
      <c r="BZ2003" s="1" t="str">
        <f t="shared" si="384"/>
        <v/>
      </c>
      <c r="CA2003" s="1" t="s">
        <v>6253</v>
      </c>
      <c r="CC2003" s="7" t="str">
        <f t="shared" si="385"/>
        <v>FALSE</v>
      </c>
      <c r="CD2003" s="230" t="s">
        <v>2560</v>
      </c>
      <c r="CE2003" s="1" t="b">
        <f t="shared" si="390"/>
        <v>0</v>
      </c>
      <c r="CI2003"/>
      <c r="CJ2003" s="1" t="str">
        <f t="shared" si="386"/>
        <v/>
      </c>
      <c r="CK2003" s="1" t="s">
        <v>6253</v>
      </c>
      <c r="CM2003" s="7" t="str">
        <f t="shared" si="387"/>
        <v>FALSE</v>
      </c>
      <c r="CN2003" s="230" t="s">
        <v>2560</v>
      </c>
      <c r="CO2003" s="1" t="b">
        <f t="shared" si="391"/>
        <v>0</v>
      </c>
    </row>
    <row r="2004" spans="48:93" ht="18" x14ac:dyDescent="0.25">
      <c r="AV2004" s="229" t="s">
        <v>2560</v>
      </c>
      <c r="AW2004" s="230" t="s">
        <v>4224</v>
      </c>
      <c r="AX2004" s="230" t="s">
        <v>2649</v>
      </c>
      <c r="AY2004" s="233">
        <v>96543</v>
      </c>
      <c r="AZ2004" s="231" t="s">
        <v>328</v>
      </c>
      <c r="BA2004" s="230" t="s">
        <v>4224</v>
      </c>
      <c r="BB2004" s="229" t="s">
        <v>2560</v>
      </c>
      <c r="BD2004" s="226" t="s">
        <v>4223</v>
      </c>
      <c r="BE2004" s="1" t="s">
        <v>323</v>
      </c>
      <c r="BF2004" t="s">
        <v>2559</v>
      </c>
      <c r="BH2004" s="1" t="str">
        <f t="shared" si="380"/>
        <v/>
      </c>
      <c r="BI2004" s="1" t="s">
        <v>6254</v>
      </c>
      <c r="BK2004" s="7" t="str">
        <f t="shared" si="381"/>
        <v>FALSE</v>
      </c>
      <c r="BL2004" s="227" t="s">
        <v>2561</v>
      </c>
      <c r="BM2004" s="1" t="b">
        <f t="shared" si="388"/>
        <v>0</v>
      </c>
      <c r="BQ2004"/>
      <c r="BR2004" s="1" t="str">
        <f t="shared" si="382"/>
        <v/>
      </c>
      <c r="BS2004" s="1" t="s">
        <v>6254</v>
      </c>
      <c r="BU2004" s="7" t="str">
        <f t="shared" si="383"/>
        <v>FALSE</v>
      </c>
      <c r="BV2004" s="227" t="s">
        <v>2561</v>
      </c>
      <c r="BW2004" s="1" t="b">
        <f t="shared" si="389"/>
        <v>0</v>
      </c>
      <c r="BZ2004" s="1" t="str">
        <f t="shared" si="384"/>
        <v/>
      </c>
      <c r="CA2004" s="1" t="s">
        <v>6254</v>
      </c>
      <c r="CC2004" s="7" t="str">
        <f t="shared" si="385"/>
        <v>FALSE</v>
      </c>
      <c r="CD2004" s="227" t="s">
        <v>2561</v>
      </c>
      <c r="CE2004" s="1" t="b">
        <f t="shared" si="390"/>
        <v>0</v>
      </c>
      <c r="CI2004"/>
      <c r="CJ2004" s="1" t="str">
        <f t="shared" si="386"/>
        <v/>
      </c>
      <c r="CK2004" s="1" t="s">
        <v>6254</v>
      </c>
      <c r="CM2004" s="7" t="str">
        <f t="shared" si="387"/>
        <v>FALSE</v>
      </c>
      <c r="CN2004" s="227" t="s">
        <v>2561</v>
      </c>
      <c r="CO2004" s="1" t="b">
        <f t="shared" si="391"/>
        <v>0</v>
      </c>
    </row>
    <row r="2005" spans="48:93" ht="18" x14ac:dyDescent="0.25">
      <c r="AV2005" s="226" t="s">
        <v>2561</v>
      </c>
      <c r="AW2005" s="227" t="s">
        <v>4225</v>
      </c>
      <c r="AX2005" s="227" t="s">
        <v>2748</v>
      </c>
      <c r="AY2005" s="232">
        <v>14895</v>
      </c>
      <c r="AZ2005" s="228" t="s">
        <v>326</v>
      </c>
      <c r="BA2005" s="227" t="s">
        <v>4225</v>
      </c>
      <c r="BB2005" s="226" t="s">
        <v>2561</v>
      </c>
      <c r="BD2005" s="229" t="s">
        <v>4224</v>
      </c>
      <c r="BE2005" s="1" t="s">
        <v>328</v>
      </c>
      <c r="BF2005" t="s">
        <v>2560</v>
      </c>
      <c r="BH2005" s="1" t="str">
        <f t="shared" si="380"/>
        <v/>
      </c>
      <c r="BI2005" s="1" t="s">
        <v>6255</v>
      </c>
      <c r="BK2005" s="7" t="str">
        <f t="shared" si="381"/>
        <v>FALSE</v>
      </c>
      <c r="BL2005" s="230" t="s">
        <v>2562</v>
      </c>
      <c r="BM2005" s="1" t="b">
        <f t="shared" si="388"/>
        <v>0</v>
      </c>
      <c r="BQ2005"/>
      <c r="BR2005" s="1" t="str">
        <f t="shared" si="382"/>
        <v/>
      </c>
      <c r="BS2005" s="1" t="s">
        <v>6255</v>
      </c>
      <c r="BU2005" s="7" t="str">
        <f t="shared" si="383"/>
        <v>FALSE</v>
      </c>
      <c r="BV2005" s="230" t="s">
        <v>2562</v>
      </c>
      <c r="BW2005" s="1" t="b">
        <f t="shared" si="389"/>
        <v>0</v>
      </c>
      <c r="BZ2005" s="1" t="str">
        <f t="shared" si="384"/>
        <v/>
      </c>
      <c r="CA2005" s="1" t="s">
        <v>6255</v>
      </c>
      <c r="CC2005" s="7" t="str">
        <f t="shared" si="385"/>
        <v>FALSE</v>
      </c>
      <c r="CD2005" s="230" t="s">
        <v>2562</v>
      </c>
      <c r="CE2005" s="1" t="b">
        <f t="shared" si="390"/>
        <v>0</v>
      </c>
      <c r="CI2005"/>
      <c r="CJ2005" s="1" t="str">
        <f t="shared" si="386"/>
        <v/>
      </c>
      <c r="CK2005" s="1" t="s">
        <v>6255</v>
      </c>
      <c r="CM2005" s="7" t="str">
        <f t="shared" si="387"/>
        <v>FALSE</v>
      </c>
      <c r="CN2005" s="230" t="s">
        <v>2562</v>
      </c>
      <c r="CO2005" s="1" t="b">
        <f t="shared" si="391"/>
        <v>0</v>
      </c>
    </row>
    <row r="2006" spans="48:93" ht="18" x14ac:dyDescent="0.25">
      <c r="AV2006" s="229" t="s">
        <v>2562</v>
      </c>
      <c r="AW2006" s="230" t="s">
        <v>4226</v>
      </c>
      <c r="AX2006" s="230" t="s">
        <v>2854</v>
      </c>
      <c r="AY2006" s="233">
        <v>17271</v>
      </c>
      <c r="AZ2006" s="231" t="s">
        <v>358</v>
      </c>
      <c r="BA2006" s="230" t="s">
        <v>4226</v>
      </c>
      <c r="BB2006" s="229" t="s">
        <v>2562</v>
      </c>
      <c r="BD2006" s="226" t="s">
        <v>4225</v>
      </c>
      <c r="BE2006" s="1" t="s">
        <v>326</v>
      </c>
      <c r="BF2006" t="s">
        <v>2561</v>
      </c>
      <c r="BH2006" s="1" t="str">
        <f t="shared" si="380"/>
        <v/>
      </c>
      <c r="BI2006" s="1" t="s">
        <v>6256</v>
      </c>
      <c r="BK2006" s="7" t="str">
        <f t="shared" si="381"/>
        <v>FALSE</v>
      </c>
      <c r="BL2006" s="227" t="s">
        <v>2563</v>
      </c>
      <c r="BM2006" s="1" t="b">
        <f t="shared" si="388"/>
        <v>0</v>
      </c>
      <c r="BQ2006"/>
      <c r="BR2006" s="1" t="str">
        <f t="shared" si="382"/>
        <v/>
      </c>
      <c r="BS2006" s="1" t="s">
        <v>6256</v>
      </c>
      <c r="BU2006" s="7" t="str">
        <f t="shared" si="383"/>
        <v>FALSE</v>
      </c>
      <c r="BV2006" s="227" t="s">
        <v>2563</v>
      </c>
      <c r="BW2006" s="1" t="b">
        <f t="shared" si="389"/>
        <v>0</v>
      </c>
      <c r="BZ2006" s="1" t="str">
        <f t="shared" si="384"/>
        <v/>
      </c>
      <c r="CA2006" s="1" t="s">
        <v>6256</v>
      </c>
      <c r="CC2006" s="7" t="str">
        <f t="shared" si="385"/>
        <v>FALSE</v>
      </c>
      <c r="CD2006" s="227" t="s">
        <v>2563</v>
      </c>
      <c r="CE2006" s="1" t="b">
        <f t="shared" si="390"/>
        <v>0</v>
      </c>
      <c r="CI2006"/>
      <c r="CJ2006" s="1" t="str">
        <f t="shared" si="386"/>
        <v/>
      </c>
      <c r="CK2006" s="1" t="s">
        <v>6256</v>
      </c>
      <c r="CM2006" s="7" t="str">
        <f t="shared" si="387"/>
        <v>FALSE</v>
      </c>
      <c r="CN2006" s="227" t="s">
        <v>2563</v>
      </c>
      <c r="CO2006" s="1" t="b">
        <f t="shared" si="391"/>
        <v>0</v>
      </c>
    </row>
    <row r="2007" spans="48:93" ht="18" x14ac:dyDescent="0.25">
      <c r="AV2007" s="226" t="s">
        <v>2563</v>
      </c>
      <c r="AW2007" s="227" t="s">
        <v>4226</v>
      </c>
      <c r="AX2007" s="227" t="s">
        <v>2606</v>
      </c>
      <c r="AY2007" s="232">
        <v>48803</v>
      </c>
      <c r="AZ2007" s="228" t="s">
        <v>373</v>
      </c>
      <c r="BA2007" s="227" t="s">
        <v>4226</v>
      </c>
      <c r="BB2007" s="226" t="s">
        <v>2563</v>
      </c>
      <c r="BD2007" s="229" t="s">
        <v>4226</v>
      </c>
      <c r="BE2007" s="1" t="s">
        <v>358</v>
      </c>
      <c r="BF2007" t="s">
        <v>2562</v>
      </c>
      <c r="BH2007" s="1" t="str">
        <f t="shared" si="380"/>
        <v/>
      </c>
      <c r="BI2007" s="1" t="s">
        <v>6257</v>
      </c>
      <c r="BK2007" s="7" t="str">
        <f t="shared" si="381"/>
        <v>FALSE</v>
      </c>
      <c r="BL2007" s="230" t="s">
        <v>2564</v>
      </c>
      <c r="BM2007" s="1" t="b">
        <f t="shared" si="388"/>
        <v>0</v>
      </c>
      <c r="BQ2007"/>
      <c r="BR2007" s="1" t="str">
        <f t="shared" si="382"/>
        <v/>
      </c>
      <c r="BS2007" s="1" t="s">
        <v>6257</v>
      </c>
      <c r="BU2007" s="7" t="str">
        <f t="shared" si="383"/>
        <v>FALSE</v>
      </c>
      <c r="BV2007" s="230" t="s">
        <v>2564</v>
      </c>
      <c r="BW2007" s="1" t="b">
        <f t="shared" si="389"/>
        <v>0</v>
      </c>
      <c r="BZ2007" s="1" t="str">
        <f t="shared" si="384"/>
        <v/>
      </c>
      <c r="CA2007" s="1" t="s">
        <v>6257</v>
      </c>
      <c r="CC2007" s="7" t="str">
        <f t="shared" si="385"/>
        <v>FALSE</v>
      </c>
      <c r="CD2007" s="230" t="s">
        <v>2564</v>
      </c>
      <c r="CE2007" s="1" t="b">
        <f t="shared" si="390"/>
        <v>0</v>
      </c>
      <c r="CI2007"/>
      <c r="CJ2007" s="1" t="str">
        <f t="shared" si="386"/>
        <v/>
      </c>
      <c r="CK2007" s="1" t="s">
        <v>6257</v>
      </c>
      <c r="CM2007" s="7" t="str">
        <f t="shared" si="387"/>
        <v>FALSE</v>
      </c>
      <c r="CN2007" s="230" t="s">
        <v>2564</v>
      </c>
      <c r="CO2007" s="1" t="b">
        <f t="shared" si="391"/>
        <v>0</v>
      </c>
    </row>
    <row r="2008" spans="48:93" ht="18" x14ac:dyDescent="0.25">
      <c r="AV2008" s="229" t="s">
        <v>2564</v>
      </c>
      <c r="AW2008" s="230" t="s">
        <v>4227</v>
      </c>
      <c r="AX2008" s="230" t="s">
        <v>2678</v>
      </c>
      <c r="AY2008" s="233">
        <v>14928</v>
      </c>
      <c r="AZ2008" s="231" t="s">
        <v>363</v>
      </c>
      <c r="BA2008" s="230" t="s">
        <v>4227</v>
      </c>
      <c r="BB2008" s="229" t="s">
        <v>2564</v>
      </c>
      <c r="BD2008" s="226" t="s">
        <v>4226</v>
      </c>
      <c r="BE2008" s="1" t="s">
        <v>373</v>
      </c>
      <c r="BF2008" t="s">
        <v>2563</v>
      </c>
      <c r="BH2008" s="1" t="str">
        <f t="shared" si="380"/>
        <v/>
      </c>
      <c r="BI2008" s="1" t="s">
        <v>6258</v>
      </c>
      <c r="BK2008" s="7" t="str">
        <f t="shared" si="381"/>
        <v>FALSE</v>
      </c>
      <c r="BL2008" s="227" t="s">
        <v>2565</v>
      </c>
      <c r="BM2008" s="1" t="b">
        <f t="shared" si="388"/>
        <v>0</v>
      </c>
      <c r="BQ2008"/>
      <c r="BR2008" s="1" t="str">
        <f t="shared" si="382"/>
        <v/>
      </c>
      <c r="BS2008" s="1" t="s">
        <v>6258</v>
      </c>
      <c r="BU2008" s="7" t="str">
        <f t="shared" si="383"/>
        <v>FALSE</v>
      </c>
      <c r="BV2008" s="227" t="s">
        <v>2565</v>
      </c>
      <c r="BW2008" s="1" t="b">
        <f t="shared" si="389"/>
        <v>0</v>
      </c>
      <c r="BZ2008" s="1" t="str">
        <f t="shared" si="384"/>
        <v/>
      </c>
      <c r="CA2008" s="1" t="s">
        <v>6258</v>
      </c>
      <c r="CC2008" s="7" t="str">
        <f t="shared" si="385"/>
        <v>FALSE</v>
      </c>
      <c r="CD2008" s="227" t="s">
        <v>2565</v>
      </c>
      <c r="CE2008" s="1" t="b">
        <f t="shared" si="390"/>
        <v>0</v>
      </c>
      <c r="CI2008"/>
      <c r="CJ2008" s="1" t="str">
        <f t="shared" si="386"/>
        <v/>
      </c>
      <c r="CK2008" s="1" t="s">
        <v>6258</v>
      </c>
      <c r="CM2008" s="7" t="str">
        <f t="shared" si="387"/>
        <v>FALSE</v>
      </c>
      <c r="CN2008" s="227" t="s">
        <v>2565</v>
      </c>
      <c r="CO2008" s="1" t="b">
        <f t="shared" si="391"/>
        <v>0</v>
      </c>
    </row>
    <row r="2009" spans="48:93" ht="18" x14ac:dyDescent="0.25">
      <c r="AV2009" s="226" t="s">
        <v>2565</v>
      </c>
      <c r="AW2009" s="227" t="s">
        <v>4228</v>
      </c>
      <c r="AX2009" s="227" t="s">
        <v>2778</v>
      </c>
      <c r="AY2009" s="232">
        <v>12052</v>
      </c>
      <c r="AZ2009" s="228" t="s">
        <v>333</v>
      </c>
      <c r="BA2009" s="227" t="s">
        <v>4228</v>
      </c>
      <c r="BB2009" s="226" t="s">
        <v>2565</v>
      </c>
      <c r="BD2009" s="229" t="s">
        <v>4227</v>
      </c>
      <c r="BE2009" s="1" t="s">
        <v>363</v>
      </c>
      <c r="BF2009" t="s">
        <v>2564</v>
      </c>
      <c r="BH2009" s="1" t="str">
        <f t="shared" si="380"/>
        <v/>
      </c>
      <c r="BI2009" s="1" t="s">
        <v>6259</v>
      </c>
      <c r="BK2009" s="7" t="str">
        <f t="shared" si="381"/>
        <v>FALSE</v>
      </c>
      <c r="BL2009" s="230" t="s">
        <v>2566</v>
      </c>
      <c r="BM2009" s="1" t="b">
        <f t="shared" si="388"/>
        <v>0</v>
      </c>
      <c r="BQ2009"/>
      <c r="BR2009" s="1" t="str">
        <f t="shared" si="382"/>
        <v/>
      </c>
      <c r="BS2009" s="1" t="s">
        <v>6259</v>
      </c>
      <c r="BU2009" s="7" t="str">
        <f t="shared" si="383"/>
        <v>FALSE</v>
      </c>
      <c r="BV2009" s="230" t="s">
        <v>2566</v>
      </c>
      <c r="BW2009" s="1" t="b">
        <f t="shared" si="389"/>
        <v>0</v>
      </c>
      <c r="BZ2009" s="1" t="str">
        <f t="shared" si="384"/>
        <v/>
      </c>
      <c r="CA2009" s="1" t="s">
        <v>6259</v>
      </c>
      <c r="CC2009" s="7" t="str">
        <f t="shared" si="385"/>
        <v>FALSE</v>
      </c>
      <c r="CD2009" s="230" t="s">
        <v>2566</v>
      </c>
      <c r="CE2009" s="1" t="b">
        <f t="shared" si="390"/>
        <v>0</v>
      </c>
      <c r="CI2009"/>
      <c r="CJ2009" s="1" t="str">
        <f t="shared" si="386"/>
        <v/>
      </c>
      <c r="CK2009" s="1" t="s">
        <v>6259</v>
      </c>
      <c r="CM2009" s="7" t="str">
        <f t="shared" si="387"/>
        <v>FALSE</v>
      </c>
      <c r="CN2009" s="230" t="s">
        <v>2566</v>
      </c>
      <c r="CO2009" s="1" t="b">
        <f t="shared" si="391"/>
        <v>0</v>
      </c>
    </row>
    <row r="2010" spans="48:93" ht="18" x14ac:dyDescent="0.25">
      <c r="AV2010" s="229" t="s">
        <v>2566</v>
      </c>
      <c r="AW2010" s="230" t="s">
        <v>4229</v>
      </c>
      <c r="AX2010" s="230" t="s">
        <v>2659</v>
      </c>
      <c r="AY2010" s="233">
        <v>14934</v>
      </c>
      <c r="AZ2010" s="231" t="s">
        <v>351</v>
      </c>
      <c r="BA2010" s="230" t="s">
        <v>4229</v>
      </c>
      <c r="BB2010" s="229" t="s">
        <v>2566</v>
      </c>
      <c r="BD2010" s="226" t="s">
        <v>4228</v>
      </c>
      <c r="BE2010" s="1" t="s">
        <v>333</v>
      </c>
      <c r="BF2010" t="s">
        <v>2565</v>
      </c>
      <c r="BH2010" s="1" t="str">
        <f t="shared" si="380"/>
        <v/>
      </c>
      <c r="BI2010" s="1" t="s">
        <v>6260</v>
      </c>
      <c r="BK2010" s="7" t="str">
        <f t="shared" si="381"/>
        <v>FALSE</v>
      </c>
      <c r="BL2010" s="227" t="s">
        <v>2567</v>
      </c>
      <c r="BM2010" s="1" t="b">
        <f t="shared" si="388"/>
        <v>0</v>
      </c>
      <c r="BQ2010"/>
      <c r="BR2010" s="1" t="str">
        <f t="shared" si="382"/>
        <v/>
      </c>
      <c r="BS2010" s="1" t="s">
        <v>6260</v>
      </c>
      <c r="BU2010" s="7" t="str">
        <f t="shared" si="383"/>
        <v>FALSE</v>
      </c>
      <c r="BV2010" s="227" t="s">
        <v>2567</v>
      </c>
      <c r="BW2010" s="1" t="b">
        <f t="shared" si="389"/>
        <v>0</v>
      </c>
      <c r="BZ2010" s="1" t="str">
        <f t="shared" si="384"/>
        <v/>
      </c>
      <c r="CA2010" s="1" t="s">
        <v>6260</v>
      </c>
      <c r="CC2010" s="7" t="str">
        <f t="shared" si="385"/>
        <v>FALSE</v>
      </c>
      <c r="CD2010" s="227" t="s">
        <v>2567</v>
      </c>
      <c r="CE2010" s="1" t="b">
        <f t="shared" si="390"/>
        <v>0</v>
      </c>
      <c r="CI2010"/>
      <c r="CJ2010" s="1" t="str">
        <f t="shared" si="386"/>
        <v/>
      </c>
      <c r="CK2010" s="1" t="s">
        <v>6260</v>
      </c>
      <c r="CM2010" s="7" t="str">
        <f t="shared" si="387"/>
        <v>FALSE</v>
      </c>
      <c r="CN2010" s="227" t="s">
        <v>2567</v>
      </c>
      <c r="CO2010" s="1" t="b">
        <f t="shared" si="391"/>
        <v>0</v>
      </c>
    </row>
    <row r="2011" spans="48:93" ht="18" x14ac:dyDescent="0.25">
      <c r="AV2011" s="226" t="s">
        <v>2567</v>
      </c>
      <c r="AW2011" s="227" t="s">
        <v>4230</v>
      </c>
      <c r="AX2011" s="227" t="s">
        <v>2617</v>
      </c>
      <c r="AY2011" s="232">
        <v>14941</v>
      </c>
      <c r="AZ2011" s="228" t="s">
        <v>364</v>
      </c>
      <c r="BA2011" s="227" t="s">
        <v>4230</v>
      </c>
      <c r="BB2011" s="226" t="s">
        <v>2567</v>
      </c>
      <c r="BD2011" s="229" t="s">
        <v>4229</v>
      </c>
      <c r="BE2011" s="1" t="s">
        <v>351</v>
      </c>
      <c r="BF2011" t="s">
        <v>2566</v>
      </c>
      <c r="BH2011" s="1" t="str">
        <f t="shared" si="380"/>
        <v/>
      </c>
      <c r="BI2011" s="1" t="s">
        <v>6261</v>
      </c>
      <c r="BK2011" s="7" t="str">
        <f t="shared" si="381"/>
        <v>FALSE</v>
      </c>
      <c r="BL2011" s="230" t="s">
        <v>2568</v>
      </c>
      <c r="BM2011" s="1" t="b">
        <f t="shared" si="388"/>
        <v>0</v>
      </c>
      <c r="BQ2011"/>
      <c r="BR2011" s="1" t="str">
        <f t="shared" si="382"/>
        <v/>
      </c>
      <c r="BS2011" s="1" t="s">
        <v>6261</v>
      </c>
      <c r="BU2011" s="7" t="str">
        <f t="shared" si="383"/>
        <v>FALSE</v>
      </c>
      <c r="BV2011" s="230" t="s">
        <v>2568</v>
      </c>
      <c r="BW2011" s="1" t="b">
        <f t="shared" si="389"/>
        <v>0</v>
      </c>
      <c r="BZ2011" s="1" t="str">
        <f t="shared" si="384"/>
        <v/>
      </c>
      <c r="CA2011" s="1" t="s">
        <v>6261</v>
      </c>
      <c r="CC2011" s="7" t="str">
        <f t="shared" si="385"/>
        <v>FALSE</v>
      </c>
      <c r="CD2011" s="230" t="s">
        <v>2568</v>
      </c>
      <c r="CE2011" s="1" t="b">
        <f t="shared" si="390"/>
        <v>0</v>
      </c>
      <c r="CI2011"/>
      <c r="CJ2011" s="1" t="str">
        <f t="shared" si="386"/>
        <v/>
      </c>
      <c r="CK2011" s="1" t="s">
        <v>6261</v>
      </c>
      <c r="CM2011" s="7" t="str">
        <f t="shared" si="387"/>
        <v>FALSE</v>
      </c>
      <c r="CN2011" s="230" t="s">
        <v>2568</v>
      </c>
      <c r="CO2011" s="1" t="b">
        <f t="shared" si="391"/>
        <v>0</v>
      </c>
    </row>
    <row r="2012" spans="48:93" ht="18" x14ac:dyDescent="0.25">
      <c r="AV2012" s="229" t="s">
        <v>2568</v>
      </c>
      <c r="AW2012" s="230" t="s">
        <v>4231</v>
      </c>
      <c r="AX2012" s="230" t="s">
        <v>2755</v>
      </c>
      <c r="AY2012" s="233">
        <v>14947</v>
      </c>
      <c r="AZ2012" s="231" t="s">
        <v>360</v>
      </c>
      <c r="BA2012" s="230" t="s">
        <v>4231</v>
      </c>
      <c r="BB2012" s="229" t="s">
        <v>2568</v>
      </c>
      <c r="BD2012" s="226" t="s">
        <v>4230</v>
      </c>
      <c r="BE2012" s="1" t="s">
        <v>364</v>
      </c>
      <c r="BF2012" t="s">
        <v>2567</v>
      </c>
      <c r="BH2012" s="1" t="str">
        <f t="shared" si="380"/>
        <v/>
      </c>
      <c r="BI2012" s="1" t="s">
        <v>6262</v>
      </c>
      <c r="BK2012" s="7" t="str">
        <f t="shared" si="381"/>
        <v>FALSE</v>
      </c>
      <c r="BL2012" s="227" t="s">
        <v>2569</v>
      </c>
      <c r="BM2012" s="1" t="b">
        <f t="shared" si="388"/>
        <v>0</v>
      </c>
      <c r="BQ2012"/>
      <c r="BR2012" s="1" t="str">
        <f t="shared" si="382"/>
        <v/>
      </c>
      <c r="BS2012" s="1" t="s">
        <v>6262</v>
      </c>
      <c r="BU2012" s="7" t="str">
        <f t="shared" si="383"/>
        <v>FALSE</v>
      </c>
      <c r="BV2012" s="227" t="s">
        <v>2569</v>
      </c>
      <c r="BW2012" s="1" t="b">
        <f t="shared" si="389"/>
        <v>0</v>
      </c>
      <c r="BZ2012" s="1" t="str">
        <f t="shared" si="384"/>
        <v/>
      </c>
      <c r="CA2012" s="1" t="s">
        <v>6262</v>
      </c>
      <c r="CC2012" s="7" t="str">
        <f t="shared" si="385"/>
        <v>FALSE</v>
      </c>
      <c r="CD2012" s="227" t="s">
        <v>2569</v>
      </c>
      <c r="CE2012" s="1" t="b">
        <f t="shared" si="390"/>
        <v>0</v>
      </c>
      <c r="CI2012"/>
      <c r="CJ2012" s="1" t="str">
        <f t="shared" si="386"/>
        <v/>
      </c>
      <c r="CK2012" s="1" t="s">
        <v>6262</v>
      </c>
      <c r="CM2012" s="7" t="str">
        <f t="shared" si="387"/>
        <v>FALSE</v>
      </c>
      <c r="CN2012" s="227" t="s">
        <v>2569</v>
      </c>
      <c r="CO2012" s="1" t="b">
        <f t="shared" si="391"/>
        <v>0</v>
      </c>
    </row>
    <row r="2013" spans="48:93" ht="18" x14ac:dyDescent="0.25">
      <c r="AV2013" s="226" t="s">
        <v>2569</v>
      </c>
      <c r="AW2013" s="227" t="s">
        <v>4232</v>
      </c>
      <c r="AX2013" s="227" t="s">
        <v>2623</v>
      </c>
      <c r="AY2013" s="232">
        <v>1114</v>
      </c>
      <c r="AZ2013" s="228" t="s">
        <v>323</v>
      </c>
      <c r="BA2013" s="227" t="s">
        <v>4232</v>
      </c>
      <c r="BB2013" s="226" t="s">
        <v>2569</v>
      </c>
      <c r="BD2013" s="229" t="s">
        <v>4231</v>
      </c>
      <c r="BE2013" s="1" t="s">
        <v>360</v>
      </c>
      <c r="BF2013" t="s">
        <v>2568</v>
      </c>
      <c r="BH2013" s="1" t="str">
        <f t="shared" si="380"/>
        <v/>
      </c>
      <c r="BI2013" s="1" t="s">
        <v>6263</v>
      </c>
      <c r="BK2013" s="7" t="str">
        <f t="shared" si="381"/>
        <v>FALSE</v>
      </c>
      <c r="BL2013" s="230" t="s">
        <v>2570</v>
      </c>
      <c r="BM2013" s="1" t="b">
        <f t="shared" si="388"/>
        <v>0</v>
      </c>
      <c r="BQ2013"/>
      <c r="BR2013" s="1" t="str">
        <f t="shared" si="382"/>
        <v/>
      </c>
      <c r="BS2013" s="1" t="s">
        <v>6263</v>
      </c>
      <c r="BU2013" s="7" t="str">
        <f t="shared" si="383"/>
        <v>FALSE</v>
      </c>
      <c r="BV2013" s="230" t="s">
        <v>2570</v>
      </c>
      <c r="BW2013" s="1" t="b">
        <f t="shared" si="389"/>
        <v>0</v>
      </c>
      <c r="BZ2013" s="1" t="str">
        <f t="shared" si="384"/>
        <v/>
      </c>
      <c r="CA2013" s="1" t="s">
        <v>6263</v>
      </c>
      <c r="CC2013" s="7" t="str">
        <f t="shared" si="385"/>
        <v>FALSE</v>
      </c>
      <c r="CD2013" s="230" t="s">
        <v>2570</v>
      </c>
      <c r="CE2013" s="1" t="b">
        <f t="shared" si="390"/>
        <v>0</v>
      </c>
      <c r="CI2013"/>
      <c r="CJ2013" s="1" t="str">
        <f t="shared" si="386"/>
        <v/>
      </c>
      <c r="CK2013" s="1" t="s">
        <v>6263</v>
      </c>
      <c r="CM2013" s="7" t="str">
        <f t="shared" si="387"/>
        <v>FALSE</v>
      </c>
      <c r="CN2013" s="230" t="s">
        <v>2570</v>
      </c>
      <c r="CO2013" s="1" t="b">
        <f t="shared" si="391"/>
        <v>0</v>
      </c>
    </row>
    <row r="2014" spans="48:93" ht="18" x14ac:dyDescent="0.25">
      <c r="AV2014" s="229" t="s">
        <v>2570</v>
      </c>
      <c r="AW2014" s="230" t="s">
        <v>4233</v>
      </c>
      <c r="AX2014" s="230" t="s">
        <v>2631</v>
      </c>
      <c r="AY2014" s="233">
        <v>50</v>
      </c>
      <c r="AZ2014" s="231" t="s">
        <v>338</v>
      </c>
      <c r="BA2014" s="230" t="s">
        <v>4233</v>
      </c>
      <c r="BB2014" s="229" t="s">
        <v>2570</v>
      </c>
      <c r="BD2014" s="226" t="s">
        <v>4232</v>
      </c>
      <c r="BE2014" s="1" t="s">
        <v>323</v>
      </c>
      <c r="BF2014" t="s">
        <v>2569</v>
      </c>
      <c r="BH2014" s="1" t="str">
        <f t="shared" si="380"/>
        <v/>
      </c>
      <c r="BI2014" s="1" t="s">
        <v>6264</v>
      </c>
      <c r="BK2014" s="7" t="str">
        <f t="shared" si="381"/>
        <v>FALSE</v>
      </c>
      <c r="BL2014" s="227" t="s">
        <v>2571</v>
      </c>
      <c r="BM2014" s="1" t="b">
        <f t="shared" si="388"/>
        <v>0</v>
      </c>
      <c r="BQ2014"/>
      <c r="BR2014" s="1" t="str">
        <f t="shared" si="382"/>
        <v/>
      </c>
      <c r="BS2014" s="1" t="s">
        <v>6264</v>
      </c>
      <c r="BU2014" s="7" t="str">
        <f t="shared" si="383"/>
        <v>FALSE</v>
      </c>
      <c r="BV2014" s="227" t="s">
        <v>2571</v>
      </c>
      <c r="BW2014" s="1" t="b">
        <f t="shared" si="389"/>
        <v>0</v>
      </c>
      <c r="BZ2014" s="1" t="str">
        <f t="shared" si="384"/>
        <v/>
      </c>
      <c r="CA2014" s="1" t="s">
        <v>6264</v>
      </c>
      <c r="CC2014" s="7" t="str">
        <f t="shared" si="385"/>
        <v>FALSE</v>
      </c>
      <c r="CD2014" s="227" t="s">
        <v>2571</v>
      </c>
      <c r="CE2014" s="1" t="b">
        <f t="shared" si="390"/>
        <v>0</v>
      </c>
      <c r="CI2014"/>
      <c r="CJ2014" s="1" t="str">
        <f t="shared" si="386"/>
        <v/>
      </c>
      <c r="CK2014" s="1" t="s">
        <v>6264</v>
      </c>
      <c r="CM2014" s="7" t="str">
        <f t="shared" si="387"/>
        <v>FALSE</v>
      </c>
      <c r="CN2014" s="227" t="s">
        <v>2571</v>
      </c>
      <c r="CO2014" s="1" t="b">
        <f t="shared" si="391"/>
        <v>0</v>
      </c>
    </row>
    <row r="2015" spans="48:93" ht="18" x14ac:dyDescent="0.25">
      <c r="AV2015" s="226" t="s">
        <v>2571</v>
      </c>
      <c r="AW2015" s="227" t="s">
        <v>4234</v>
      </c>
      <c r="AX2015" s="227" t="s">
        <v>2612</v>
      </c>
      <c r="AY2015" s="232">
        <v>14975</v>
      </c>
      <c r="AZ2015" s="228" t="s">
        <v>334</v>
      </c>
      <c r="BA2015" s="227" t="s">
        <v>4234</v>
      </c>
      <c r="BB2015" s="226" t="s">
        <v>2571</v>
      </c>
      <c r="BD2015" s="229" t="s">
        <v>4233</v>
      </c>
      <c r="BE2015" s="1" t="s">
        <v>338</v>
      </c>
      <c r="BF2015" t="s">
        <v>2570</v>
      </c>
      <c r="BH2015" s="1" t="str">
        <f t="shared" si="380"/>
        <v/>
      </c>
      <c r="BI2015" s="1" t="s">
        <v>6265</v>
      </c>
      <c r="BK2015" s="7" t="str">
        <f t="shared" si="381"/>
        <v>FALSE</v>
      </c>
      <c r="BL2015" s="230" t="s">
        <v>2572</v>
      </c>
      <c r="BM2015" s="1" t="b">
        <f t="shared" si="388"/>
        <v>0</v>
      </c>
      <c r="BQ2015"/>
      <c r="BR2015" s="1" t="str">
        <f t="shared" si="382"/>
        <v/>
      </c>
      <c r="BS2015" s="1" t="s">
        <v>6265</v>
      </c>
      <c r="BU2015" s="7" t="str">
        <f t="shared" si="383"/>
        <v>FALSE</v>
      </c>
      <c r="BV2015" s="230" t="s">
        <v>2572</v>
      </c>
      <c r="BW2015" s="1" t="b">
        <f t="shared" si="389"/>
        <v>0</v>
      </c>
      <c r="BZ2015" s="1" t="str">
        <f t="shared" si="384"/>
        <v/>
      </c>
      <c r="CA2015" s="1" t="s">
        <v>6265</v>
      </c>
      <c r="CC2015" s="7" t="str">
        <f t="shared" si="385"/>
        <v>FALSE</v>
      </c>
      <c r="CD2015" s="230" t="s">
        <v>2572</v>
      </c>
      <c r="CE2015" s="1" t="b">
        <f t="shared" si="390"/>
        <v>0</v>
      </c>
      <c r="CI2015"/>
      <c r="CJ2015" s="1" t="str">
        <f t="shared" si="386"/>
        <v/>
      </c>
      <c r="CK2015" s="1" t="s">
        <v>6265</v>
      </c>
      <c r="CM2015" s="7" t="str">
        <f t="shared" si="387"/>
        <v>FALSE</v>
      </c>
      <c r="CN2015" s="230" t="s">
        <v>2572</v>
      </c>
      <c r="CO2015" s="1" t="b">
        <f t="shared" si="391"/>
        <v>0</v>
      </c>
    </row>
    <row r="2016" spans="48:93" ht="18" x14ac:dyDescent="0.25">
      <c r="AV2016" s="229" t="s">
        <v>2572</v>
      </c>
      <c r="AW2016" s="230" t="s">
        <v>4235</v>
      </c>
      <c r="AX2016" s="230" t="s">
        <v>2604</v>
      </c>
      <c r="AY2016" s="233">
        <v>14984</v>
      </c>
      <c r="AZ2016" s="231" t="s">
        <v>341</v>
      </c>
      <c r="BA2016" s="230" t="s">
        <v>4235</v>
      </c>
      <c r="BB2016" s="229" t="s">
        <v>2572</v>
      </c>
      <c r="BD2016" s="226" t="s">
        <v>4234</v>
      </c>
      <c r="BE2016" s="1" t="s">
        <v>334</v>
      </c>
      <c r="BF2016" t="s">
        <v>2571</v>
      </c>
      <c r="BH2016" s="1" t="str">
        <f t="shared" si="380"/>
        <v/>
      </c>
      <c r="BI2016" s="1" t="s">
        <v>6266</v>
      </c>
      <c r="BK2016" s="7" t="str">
        <f t="shared" si="381"/>
        <v>FALSE</v>
      </c>
      <c r="BL2016" s="227" t="s">
        <v>2573</v>
      </c>
      <c r="BM2016" s="1" t="b">
        <f t="shared" si="388"/>
        <v>0</v>
      </c>
      <c r="BQ2016"/>
      <c r="BR2016" s="1" t="str">
        <f t="shared" si="382"/>
        <v/>
      </c>
      <c r="BS2016" s="1" t="s">
        <v>6266</v>
      </c>
      <c r="BU2016" s="7" t="str">
        <f t="shared" si="383"/>
        <v>FALSE</v>
      </c>
      <c r="BV2016" s="227" t="s">
        <v>2573</v>
      </c>
      <c r="BW2016" s="1" t="b">
        <f t="shared" si="389"/>
        <v>0</v>
      </c>
      <c r="BZ2016" s="1" t="str">
        <f t="shared" si="384"/>
        <v/>
      </c>
      <c r="CA2016" s="1" t="s">
        <v>6266</v>
      </c>
      <c r="CC2016" s="7" t="str">
        <f t="shared" si="385"/>
        <v>FALSE</v>
      </c>
      <c r="CD2016" s="227" t="s">
        <v>2573</v>
      </c>
      <c r="CE2016" s="1" t="b">
        <f t="shared" si="390"/>
        <v>0</v>
      </c>
      <c r="CI2016"/>
      <c r="CJ2016" s="1" t="str">
        <f t="shared" si="386"/>
        <v/>
      </c>
      <c r="CK2016" s="1" t="s">
        <v>6266</v>
      </c>
      <c r="CM2016" s="7" t="str">
        <f t="shared" si="387"/>
        <v>FALSE</v>
      </c>
      <c r="CN2016" s="227" t="s">
        <v>2573</v>
      </c>
      <c r="CO2016" s="1" t="b">
        <f t="shared" si="391"/>
        <v>0</v>
      </c>
    </row>
    <row r="2017" spans="48:93" ht="18" x14ac:dyDescent="0.25">
      <c r="AV2017" s="226" t="s">
        <v>2573</v>
      </c>
      <c r="AW2017" s="227" t="s">
        <v>4236</v>
      </c>
      <c r="AX2017" s="227" t="s">
        <v>2641</v>
      </c>
      <c r="AY2017" s="232">
        <v>14986</v>
      </c>
      <c r="AZ2017" s="228" t="s">
        <v>340</v>
      </c>
      <c r="BA2017" s="227" t="s">
        <v>4236</v>
      </c>
      <c r="BB2017" s="226" t="s">
        <v>2573</v>
      </c>
      <c r="BD2017" s="229" t="s">
        <v>4235</v>
      </c>
      <c r="BE2017" s="1" t="s">
        <v>341</v>
      </c>
      <c r="BF2017" t="s">
        <v>2572</v>
      </c>
      <c r="BH2017" s="1" t="str">
        <f t="shared" si="380"/>
        <v/>
      </c>
      <c r="BI2017" s="1" t="s">
        <v>6267</v>
      </c>
      <c r="BK2017" s="7" t="str">
        <f t="shared" si="381"/>
        <v>FALSE</v>
      </c>
      <c r="BL2017" s="230" t="s">
        <v>2574</v>
      </c>
      <c r="BM2017" s="1" t="b">
        <f t="shared" si="388"/>
        <v>0</v>
      </c>
      <c r="BQ2017"/>
      <c r="BR2017" s="1" t="str">
        <f t="shared" si="382"/>
        <v/>
      </c>
      <c r="BS2017" s="1" t="s">
        <v>6267</v>
      </c>
      <c r="BU2017" s="7" t="str">
        <f t="shared" si="383"/>
        <v>FALSE</v>
      </c>
      <c r="BV2017" s="230" t="s">
        <v>2574</v>
      </c>
      <c r="BW2017" s="1" t="b">
        <f t="shared" si="389"/>
        <v>0</v>
      </c>
      <c r="BZ2017" s="1" t="str">
        <f t="shared" si="384"/>
        <v/>
      </c>
      <c r="CA2017" s="1" t="s">
        <v>6267</v>
      </c>
      <c r="CC2017" s="7" t="str">
        <f t="shared" si="385"/>
        <v>FALSE</v>
      </c>
      <c r="CD2017" s="230" t="s">
        <v>2574</v>
      </c>
      <c r="CE2017" s="1" t="b">
        <f t="shared" si="390"/>
        <v>0</v>
      </c>
      <c r="CI2017"/>
      <c r="CJ2017" s="1" t="str">
        <f t="shared" si="386"/>
        <v/>
      </c>
      <c r="CK2017" s="1" t="s">
        <v>6267</v>
      </c>
      <c r="CM2017" s="7" t="str">
        <f t="shared" si="387"/>
        <v>FALSE</v>
      </c>
      <c r="CN2017" s="230" t="s">
        <v>2574</v>
      </c>
      <c r="CO2017" s="1" t="b">
        <f t="shared" si="391"/>
        <v>0</v>
      </c>
    </row>
    <row r="2018" spans="48:93" ht="18" x14ac:dyDescent="0.25">
      <c r="AV2018" s="229" t="s">
        <v>2574</v>
      </c>
      <c r="AW2018" s="230" t="s">
        <v>4237</v>
      </c>
      <c r="AX2018" s="230" t="s">
        <v>2723</v>
      </c>
      <c r="AY2018" s="233">
        <v>14999</v>
      </c>
      <c r="AZ2018" s="231" t="s">
        <v>370</v>
      </c>
      <c r="BA2018" s="230" t="s">
        <v>4237</v>
      </c>
      <c r="BB2018" s="229" t="s">
        <v>2574</v>
      </c>
      <c r="BD2018" s="226" t="s">
        <v>4236</v>
      </c>
      <c r="BE2018" s="1" t="s">
        <v>340</v>
      </c>
      <c r="BF2018" t="s">
        <v>2573</v>
      </c>
      <c r="BH2018" s="1" t="str">
        <f t="shared" si="380"/>
        <v/>
      </c>
      <c r="BI2018" s="1" t="s">
        <v>6268</v>
      </c>
      <c r="BK2018" s="7" t="str">
        <f t="shared" si="381"/>
        <v>FALSE</v>
      </c>
      <c r="BL2018" s="227" t="s">
        <v>2575</v>
      </c>
      <c r="BM2018" s="1" t="b">
        <f t="shared" si="388"/>
        <v>0</v>
      </c>
      <c r="BQ2018"/>
      <c r="BR2018" s="1" t="str">
        <f t="shared" si="382"/>
        <v/>
      </c>
      <c r="BS2018" s="1" t="s">
        <v>6268</v>
      </c>
      <c r="BU2018" s="7" t="str">
        <f t="shared" si="383"/>
        <v>FALSE</v>
      </c>
      <c r="BV2018" s="227" t="s">
        <v>2575</v>
      </c>
      <c r="BW2018" s="1" t="b">
        <f t="shared" si="389"/>
        <v>0</v>
      </c>
      <c r="BZ2018" s="1" t="str">
        <f t="shared" si="384"/>
        <v/>
      </c>
      <c r="CA2018" s="1" t="s">
        <v>6268</v>
      </c>
      <c r="CC2018" s="7" t="str">
        <f t="shared" si="385"/>
        <v>FALSE</v>
      </c>
      <c r="CD2018" s="227" t="s">
        <v>2575</v>
      </c>
      <c r="CE2018" s="1" t="b">
        <f t="shared" si="390"/>
        <v>0</v>
      </c>
      <c r="CI2018"/>
      <c r="CJ2018" s="1" t="str">
        <f t="shared" si="386"/>
        <v/>
      </c>
      <c r="CK2018" s="1" t="s">
        <v>6268</v>
      </c>
      <c r="CM2018" s="7" t="str">
        <f t="shared" si="387"/>
        <v>FALSE</v>
      </c>
      <c r="CN2018" s="227" t="s">
        <v>2575</v>
      </c>
      <c r="CO2018" s="1" t="b">
        <f t="shared" si="391"/>
        <v>0</v>
      </c>
    </row>
    <row r="2019" spans="48:93" ht="18" x14ac:dyDescent="0.25">
      <c r="AV2019" s="226" t="s">
        <v>2575</v>
      </c>
      <c r="AW2019" s="227" t="s">
        <v>4238</v>
      </c>
      <c r="AX2019" s="227" t="s">
        <v>2606</v>
      </c>
      <c r="AY2019" s="232">
        <v>4346</v>
      </c>
      <c r="AZ2019" s="228" t="s">
        <v>373</v>
      </c>
      <c r="BA2019" s="227" t="s">
        <v>4238</v>
      </c>
      <c r="BB2019" s="226" t="s">
        <v>2575</v>
      </c>
      <c r="BD2019" s="229" t="s">
        <v>4237</v>
      </c>
      <c r="BE2019" s="1" t="s">
        <v>370</v>
      </c>
      <c r="BF2019" t="s">
        <v>2574</v>
      </c>
      <c r="BH2019" s="1" t="str">
        <f t="shared" si="380"/>
        <v/>
      </c>
      <c r="BI2019" s="1" t="s">
        <v>6269</v>
      </c>
      <c r="BK2019" s="7" t="str">
        <f t="shared" si="381"/>
        <v>FALSE</v>
      </c>
      <c r="BL2019" s="230" t="s">
        <v>2576</v>
      </c>
      <c r="BM2019" s="1" t="b">
        <f t="shared" si="388"/>
        <v>0</v>
      </c>
      <c r="BQ2019"/>
      <c r="BR2019" s="1" t="str">
        <f t="shared" si="382"/>
        <v/>
      </c>
      <c r="BS2019" s="1" t="s">
        <v>6269</v>
      </c>
      <c r="BU2019" s="7" t="str">
        <f t="shared" si="383"/>
        <v>FALSE</v>
      </c>
      <c r="BV2019" s="230" t="s">
        <v>2576</v>
      </c>
      <c r="BW2019" s="1" t="b">
        <f t="shared" si="389"/>
        <v>0</v>
      </c>
      <c r="BZ2019" s="1" t="str">
        <f t="shared" si="384"/>
        <v/>
      </c>
      <c r="CA2019" s="1" t="s">
        <v>6269</v>
      </c>
      <c r="CC2019" s="7" t="str">
        <f t="shared" si="385"/>
        <v>FALSE</v>
      </c>
      <c r="CD2019" s="230" t="s">
        <v>2576</v>
      </c>
      <c r="CE2019" s="1" t="b">
        <f t="shared" si="390"/>
        <v>0</v>
      </c>
      <c r="CI2019"/>
      <c r="CJ2019" s="1" t="str">
        <f t="shared" si="386"/>
        <v/>
      </c>
      <c r="CK2019" s="1" t="s">
        <v>6269</v>
      </c>
      <c r="CM2019" s="7" t="str">
        <f t="shared" si="387"/>
        <v>FALSE</v>
      </c>
      <c r="CN2019" s="230" t="s">
        <v>2576</v>
      </c>
      <c r="CO2019" s="1" t="b">
        <f t="shared" si="391"/>
        <v>0</v>
      </c>
    </row>
    <row r="2020" spans="48:93" ht="18" x14ac:dyDescent="0.25">
      <c r="AV2020" s="229" t="s">
        <v>2576</v>
      </c>
      <c r="AW2020" s="230" t="s">
        <v>4239</v>
      </c>
      <c r="AX2020" s="230" t="s">
        <v>2604</v>
      </c>
      <c r="AY2020" s="233">
        <v>95280</v>
      </c>
      <c r="AZ2020" s="231" t="s">
        <v>341</v>
      </c>
      <c r="BA2020" s="230" t="s">
        <v>4239</v>
      </c>
      <c r="BB2020" s="229" t="s">
        <v>2576</v>
      </c>
      <c r="BD2020" s="226" t="s">
        <v>4238</v>
      </c>
      <c r="BE2020" s="1" t="s">
        <v>373</v>
      </c>
      <c r="BF2020" t="s">
        <v>2575</v>
      </c>
      <c r="BH2020" s="1" t="str">
        <f t="shared" si="380"/>
        <v/>
      </c>
      <c r="BI2020" s="1" t="s">
        <v>6270</v>
      </c>
      <c r="BK2020" s="7" t="str">
        <f t="shared" si="381"/>
        <v>FALSE</v>
      </c>
      <c r="BL2020" s="227" t="s">
        <v>2577</v>
      </c>
      <c r="BM2020" s="1" t="b">
        <f t="shared" si="388"/>
        <v>0</v>
      </c>
      <c r="BQ2020"/>
      <c r="BR2020" s="1" t="str">
        <f t="shared" si="382"/>
        <v/>
      </c>
      <c r="BS2020" s="1" t="s">
        <v>6270</v>
      </c>
      <c r="BU2020" s="7" t="str">
        <f t="shared" si="383"/>
        <v>FALSE</v>
      </c>
      <c r="BV2020" s="227" t="s">
        <v>2577</v>
      </c>
      <c r="BW2020" s="1" t="b">
        <f t="shared" si="389"/>
        <v>0</v>
      </c>
      <c r="BZ2020" s="1" t="str">
        <f t="shared" si="384"/>
        <v/>
      </c>
      <c r="CA2020" s="1" t="s">
        <v>6270</v>
      </c>
      <c r="CC2020" s="7" t="str">
        <f t="shared" si="385"/>
        <v>FALSE</v>
      </c>
      <c r="CD2020" s="227" t="s">
        <v>2577</v>
      </c>
      <c r="CE2020" s="1" t="b">
        <f t="shared" si="390"/>
        <v>0</v>
      </c>
      <c r="CI2020"/>
      <c r="CJ2020" s="1" t="str">
        <f t="shared" si="386"/>
        <v/>
      </c>
      <c r="CK2020" s="1" t="s">
        <v>6270</v>
      </c>
      <c r="CM2020" s="7" t="str">
        <f t="shared" si="387"/>
        <v>FALSE</v>
      </c>
      <c r="CN2020" s="227" t="s">
        <v>2577</v>
      </c>
      <c r="CO2020" s="1" t="b">
        <f t="shared" si="391"/>
        <v>0</v>
      </c>
    </row>
    <row r="2021" spans="48:93" ht="18" x14ac:dyDescent="0.25">
      <c r="AV2021" s="226" t="s">
        <v>2577</v>
      </c>
      <c r="AW2021" s="227" t="s">
        <v>4240</v>
      </c>
      <c r="AX2021" s="227" t="s">
        <v>2679</v>
      </c>
      <c r="AY2021" s="232">
        <v>15025</v>
      </c>
      <c r="AZ2021" s="228" t="s">
        <v>380</v>
      </c>
      <c r="BA2021" s="227" t="s">
        <v>4240</v>
      </c>
      <c r="BB2021" s="226" t="s">
        <v>2577</v>
      </c>
      <c r="BD2021" s="229" t="s">
        <v>4239</v>
      </c>
      <c r="BE2021" s="1" t="s">
        <v>341</v>
      </c>
      <c r="BF2021" t="s">
        <v>2576</v>
      </c>
      <c r="BH2021" s="1" t="str">
        <f t="shared" si="380"/>
        <v/>
      </c>
      <c r="BI2021" s="1" t="s">
        <v>6271</v>
      </c>
      <c r="BK2021" s="7" t="str">
        <f t="shared" si="381"/>
        <v>FALSE</v>
      </c>
      <c r="BL2021" s="230" t="s">
        <v>2578</v>
      </c>
      <c r="BM2021" s="1" t="b">
        <f t="shared" si="388"/>
        <v>0</v>
      </c>
      <c r="BQ2021"/>
      <c r="BR2021" s="1" t="str">
        <f t="shared" si="382"/>
        <v/>
      </c>
      <c r="BS2021" s="1" t="s">
        <v>6271</v>
      </c>
      <c r="BU2021" s="7" t="str">
        <f t="shared" si="383"/>
        <v>FALSE</v>
      </c>
      <c r="BV2021" s="230" t="s">
        <v>2578</v>
      </c>
      <c r="BW2021" s="1" t="b">
        <f t="shared" si="389"/>
        <v>0</v>
      </c>
      <c r="BZ2021" s="1" t="str">
        <f t="shared" si="384"/>
        <v/>
      </c>
      <c r="CA2021" s="1" t="s">
        <v>6271</v>
      </c>
      <c r="CC2021" s="7" t="str">
        <f t="shared" si="385"/>
        <v>FALSE</v>
      </c>
      <c r="CD2021" s="230" t="s">
        <v>2578</v>
      </c>
      <c r="CE2021" s="1" t="b">
        <f t="shared" si="390"/>
        <v>0</v>
      </c>
      <c r="CI2021"/>
      <c r="CJ2021" s="1" t="str">
        <f t="shared" si="386"/>
        <v/>
      </c>
      <c r="CK2021" s="1" t="s">
        <v>6271</v>
      </c>
      <c r="CM2021" s="7" t="str">
        <f t="shared" si="387"/>
        <v>FALSE</v>
      </c>
      <c r="CN2021" s="230" t="s">
        <v>2578</v>
      </c>
      <c r="CO2021" s="1" t="b">
        <f t="shared" si="391"/>
        <v>0</v>
      </c>
    </row>
    <row r="2022" spans="48:93" ht="18" x14ac:dyDescent="0.25">
      <c r="AV2022" s="229" t="s">
        <v>2578</v>
      </c>
      <c r="AW2022" s="230" t="s">
        <v>4241</v>
      </c>
      <c r="AX2022" s="230" t="s">
        <v>2679</v>
      </c>
      <c r="AY2022" s="233">
        <v>16597</v>
      </c>
      <c r="AZ2022" s="231" t="s">
        <v>380</v>
      </c>
      <c r="BA2022" s="230" t="s">
        <v>4241</v>
      </c>
      <c r="BB2022" s="229" t="s">
        <v>2578</v>
      </c>
      <c r="BD2022" s="226" t="s">
        <v>4240</v>
      </c>
      <c r="BE2022" s="1" t="s">
        <v>380</v>
      </c>
      <c r="BF2022" t="s">
        <v>2577</v>
      </c>
      <c r="BH2022" s="1" t="str">
        <f t="shared" si="380"/>
        <v/>
      </c>
      <c r="BI2022" s="1" t="s">
        <v>6272</v>
      </c>
      <c r="BK2022" s="7" t="str">
        <f t="shared" si="381"/>
        <v>FALSE</v>
      </c>
      <c r="BL2022" s="227" t="s">
        <v>2579</v>
      </c>
      <c r="BM2022" s="1" t="b">
        <f t="shared" si="388"/>
        <v>0</v>
      </c>
      <c r="BQ2022"/>
      <c r="BR2022" s="1" t="str">
        <f t="shared" si="382"/>
        <v/>
      </c>
      <c r="BS2022" s="1" t="s">
        <v>6272</v>
      </c>
      <c r="BU2022" s="7" t="str">
        <f t="shared" si="383"/>
        <v>FALSE</v>
      </c>
      <c r="BV2022" s="227" t="s">
        <v>2579</v>
      </c>
      <c r="BW2022" s="1" t="b">
        <f t="shared" si="389"/>
        <v>0</v>
      </c>
      <c r="BZ2022" s="1" t="str">
        <f t="shared" si="384"/>
        <v/>
      </c>
      <c r="CA2022" s="1" t="s">
        <v>6272</v>
      </c>
      <c r="CC2022" s="7" t="str">
        <f t="shared" si="385"/>
        <v>FALSE</v>
      </c>
      <c r="CD2022" s="227" t="s">
        <v>2579</v>
      </c>
      <c r="CE2022" s="1" t="b">
        <f t="shared" si="390"/>
        <v>0</v>
      </c>
      <c r="CI2022"/>
      <c r="CJ2022" s="1" t="str">
        <f t="shared" si="386"/>
        <v/>
      </c>
      <c r="CK2022" s="1" t="s">
        <v>6272</v>
      </c>
      <c r="CM2022" s="7" t="str">
        <f t="shared" si="387"/>
        <v>FALSE</v>
      </c>
      <c r="CN2022" s="227" t="s">
        <v>2579</v>
      </c>
      <c r="CO2022" s="1" t="b">
        <f t="shared" si="391"/>
        <v>0</v>
      </c>
    </row>
    <row r="2023" spans="48:93" ht="18" x14ac:dyDescent="0.25">
      <c r="AV2023" s="226" t="s">
        <v>2579</v>
      </c>
      <c r="AW2023" s="227" t="s">
        <v>4242</v>
      </c>
      <c r="AX2023" s="227" t="s">
        <v>2679</v>
      </c>
      <c r="AY2023" s="232">
        <v>15027</v>
      </c>
      <c r="AZ2023" s="228" t="s">
        <v>380</v>
      </c>
      <c r="BA2023" s="227" t="s">
        <v>4242</v>
      </c>
      <c r="BB2023" s="226" t="s">
        <v>2579</v>
      </c>
      <c r="BD2023" s="229" t="s">
        <v>4241</v>
      </c>
      <c r="BE2023" s="1" t="s">
        <v>380</v>
      </c>
      <c r="BF2023" t="s">
        <v>2578</v>
      </c>
      <c r="BH2023" s="1" t="str">
        <f t="shared" si="380"/>
        <v/>
      </c>
      <c r="BI2023" s="1" t="s">
        <v>6273</v>
      </c>
      <c r="BK2023" s="7" t="str">
        <f t="shared" si="381"/>
        <v>FALSE</v>
      </c>
      <c r="BL2023" s="230" t="s">
        <v>2580</v>
      </c>
      <c r="BM2023" s="1" t="b">
        <f t="shared" si="388"/>
        <v>0</v>
      </c>
      <c r="BQ2023"/>
      <c r="BR2023" s="1" t="str">
        <f t="shared" si="382"/>
        <v/>
      </c>
      <c r="BS2023" s="1" t="s">
        <v>6273</v>
      </c>
      <c r="BU2023" s="7" t="str">
        <f t="shared" si="383"/>
        <v>FALSE</v>
      </c>
      <c r="BV2023" s="230" t="s">
        <v>2580</v>
      </c>
      <c r="BW2023" s="1" t="b">
        <f t="shared" si="389"/>
        <v>0</v>
      </c>
      <c r="BZ2023" s="1" t="str">
        <f t="shared" si="384"/>
        <v/>
      </c>
      <c r="CA2023" s="1" t="s">
        <v>6273</v>
      </c>
      <c r="CC2023" s="7" t="str">
        <f t="shared" si="385"/>
        <v>FALSE</v>
      </c>
      <c r="CD2023" s="230" t="s">
        <v>2580</v>
      </c>
      <c r="CE2023" s="1" t="b">
        <f t="shared" si="390"/>
        <v>0</v>
      </c>
      <c r="CI2023"/>
      <c r="CJ2023" s="1" t="str">
        <f t="shared" si="386"/>
        <v/>
      </c>
      <c r="CK2023" s="1" t="s">
        <v>6273</v>
      </c>
      <c r="CM2023" s="7" t="str">
        <f t="shared" si="387"/>
        <v>FALSE</v>
      </c>
      <c r="CN2023" s="230" t="s">
        <v>2580</v>
      </c>
      <c r="CO2023" s="1" t="b">
        <f t="shared" si="391"/>
        <v>0</v>
      </c>
    </row>
    <row r="2024" spans="48:93" ht="18" x14ac:dyDescent="0.25">
      <c r="AV2024" s="229" t="s">
        <v>2580</v>
      </c>
      <c r="AW2024" s="230" t="s">
        <v>4243</v>
      </c>
      <c r="AX2024" s="230" t="s">
        <v>2677</v>
      </c>
      <c r="AY2024" s="233">
        <v>16600</v>
      </c>
      <c r="AZ2024" s="231" t="s">
        <v>348</v>
      </c>
      <c r="BA2024" s="230" t="s">
        <v>4243</v>
      </c>
      <c r="BB2024" s="229" t="s">
        <v>2580</v>
      </c>
      <c r="BD2024" s="226" t="s">
        <v>4242</v>
      </c>
      <c r="BE2024" s="1" t="s">
        <v>380</v>
      </c>
      <c r="BF2024" t="s">
        <v>2579</v>
      </c>
      <c r="BH2024" s="1" t="str">
        <f t="shared" si="380"/>
        <v/>
      </c>
      <c r="BI2024" s="1" t="s">
        <v>6274</v>
      </c>
      <c r="BK2024" s="7" t="str">
        <f t="shared" si="381"/>
        <v>FALSE</v>
      </c>
      <c r="BL2024" s="227" t="s">
        <v>2581</v>
      </c>
      <c r="BM2024" s="1" t="b">
        <f t="shared" si="388"/>
        <v>0</v>
      </c>
      <c r="BQ2024"/>
      <c r="BR2024" s="1" t="str">
        <f t="shared" si="382"/>
        <v/>
      </c>
      <c r="BS2024" s="1" t="s">
        <v>6274</v>
      </c>
      <c r="BU2024" s="7" t="str">
        <f t="shared" si="383"/>
        <v>FALSE</v>
      </c>
      <c r="BV2024" s="227" t="s">
        <v>2581</v>
      </c>
      <c r="BW2024" s="1" t="b">
        <f t="shared" si="389"/>
        <v>0</v>
      </c>
      <c r="BZ2024" s="1" t="str">
        <f t="shared" si="384"/>
        <v/>
      </c>
      <c r="CA2024" s="1" t="s">
        <v>6274</v>
      </c>
      <c r="CC2024" s="7" t="str">
        <f t="shared" si="385"/>
        <v>FALSE</v>
      </c>
      <c r="CD2024" s="227" t="s">
        <v>2581</v>
      </c>
      <c r="CE2024" s="1" t="b">
        <f t="shared" si="390"/>
        <v>0</v>
      </c>
      <c r="CI2024"/>
      <c r="CJ2024" s="1" t="str">
        <f t="shared" si="386"/>
        <v/>
      </c>
      <c r="CK2024" s="1" t="s">
        <v>6274</v>
      </c>
      <c r="CM2024" s="7" t="str">
        <f t="shared" si="387"/>
        <v>FALSE</v>
      </c>
      <c r="CN2024" s="227" t="s">
        <v>2581</v>
      </c>
      <c r="CO2024" s="1" t="b">
        <f t="shared" si="391"/>
        <v>0</v>
      </c>
    </row>
    <row r="2025" spans="48:93" ht="18" x14ac:dyDescent="0.25">
      <c r="AV2025" s="226" t="s">
        <v>2581</v>
      </c>
      <c r="AW2025" s="227" t="s">
        <v>4243</v>
      </c>
      <c r="AX2025" s="227" t="s">
        <v>2679</v>
      </c>
      <c r="AY2025" s="232">
        <v>94615</v>
      </c>
      <c r="AZ2025" s="228" t="s">
        <v>380</v>
      </c>
      <c r="BA2025" s="227" t="s">
        <v>4243</v>
      </c>
      <c r="BB2025" s="226" t="s">
        <v>2581</v>
      </c>
      <c r="BD2025" s="229" t="s">
        <v>4243</v>
      </c>
      <c r="BE2025" s="1" t="s">
        <v>348</v>
      </c>
      <c r="BF2025" t="s">
        <v>2580</v>
      </c>
      <c r="BH2025" s="1" t="str">
        <f t="shared" si="380"/>
        <v/>
      </c>
      <c r="BI2025" s="1" t="s">
        <v>6275</v>
      </c>
      <c r="BK2025" s="7" t="str">
        <f t="shared" si="381"/>
        <v>FALSE</v>
      </c>
      <c r="BL2025" s="230" t="s">
        <v>2582</v>
      </c>
      <c r="BM2025" s="1" t="b">
        <f t="shared" si="388"/>
        <v>0</v>
      </c>
      <c r="BQ2025"/>
      <c r="BR2025" s="1" t="str">
        <f t="shared" si="382"/>
        <v/>
      </c>
      <c r="BS2025" s="1" t="s">
        <v>6275</v>
      </c>
      <c r="BU2025" s="7" t="str">
        <f t="shared" si="383"/>
        <v>FALSE</v>
      </c>
      <c r="BV2025" s="230" t="s">
        <v>2582</v>
      </c>
      <c r="BW2025" s="1" t="b">
        <f t="shared" si="389"/>
        <v>0</v>
      </c>
      <c r="BZ2025" s="1" t="str">
        <f t="shared" si="384"/>
        <v/>
      </c>
      <c r="CA2025" s="1" t="s">
        <v>6275</v>
      </c>
      <c r="CC2025" s="7" t="str">
        <f t="shared" si="385"/>
        <v>FALSE</v>
      </c>
      <c r="CD2025" s="230" t="s">
        <v>2582</v>
      </c>
      <c r="CE2025" s="1" t="b">
        <f t="shared" si="390"/>
        <v>0</v>
      </c>
      <c r="CI2025"/>
      <c r="CJ2025" s="1" t="str">
        <f t="shared" si="386"/>
        <v/>
      </c>
      <c r="CK2025" s="1" t="s">
        <v>6275</v>
      </c>
      <c r="CM2025" s="7" t="str">
        <f t="shared" si="387"/>
        <v>FALSE</v>
      </c>
      <c r="CN2025" s="230" t="s">
        <v>2582</v>
      </c>
      <c r="CO2025" s="1" t="b">
        <f t="shared" si="391"/>
        <v>0</v>
      </c>
    </row>
    <row r="2026" spans="48:93" ht="18" x14ac:dyDescent="0.25">
      <c r="AV2026" s="229" t="s">
        <v>2582</v>
      </c>
      <c r="AW2026" s="230" t="s">
        <v>4244</v>
      </c>
      <c r="AX2026" s="230" t="s">
        <v>2647</v>
      </c>
      <c r="AY2026" s="233">
        <v>95300</v>
      </c>
      <c r="AZ2026" s="231" t="s">
        <v>354</v>
      </c>
      <c r="BA2026" s="230" t="s">
        <v>4244</v>
      </c>
      <c r="BB2026" s="229" t="s">
        <v>2582</v>
      </c>
      <c r="BD2026" s="226" t="s">
        <v>4243</v>
      </c>
      <c r="BE2026" s="1" t="s">
        <v>380</v>
      </c>
      <c r="BF2026" t="s">
        <v>2581</v>
      </c>
      <c r="BH2026" s="1" t="str">
        <f t="shared" si="380"/>
        <v/>
      </c>
      <c r="BI2026" s="1" t="s">
        <v>6276</v>
      </c>
      <c r="BK2026" s="7" t="str">
        <f t="shared" si="381"/>
        <v>FALSE</v>
      </c>
      <c r="BL2026" s="227" t="s">
        <v>2583</v>
      </c>
      <c r="BM2026" s="1" t="b">
        <f t="shared" si="388"/>
        <v>0</v>
      </c>
      <c r="BQ2026"/>
      <c r="BR2026" s="1" t="str">
        <f t="shared" si="382"/>
        <v/>
      </c>
      <c r="BS2026" s="1" t="s">
        <v>6276</v>
      </c>
      <c r="BU2026" s="7" t="str">
        <f t="shared" si="383"/>
        <v>FALSE</v>
      </c>
      <c r="BV2026" s="227" t="s">
        <v>2583</v>
      </c>
      <c r="BW2026" s="1" t="b">
        <f t="shared" si="389"/>
        <v>0</v>
      </c>
      <c r="BZ2026" s="1" t="str">
        <f t="shared" si="384"/>
        <v/>
      </c>
      <c r="CA2026" s="1" t="s">
        <v>6276</v>
      </c>
      <c r="CC2026" s="7" t="str">
        <f t="shared" si="385"/>
        <v>FALSE</v>
      </c>
      <c r="CD2026" s="227" t="s">
        <v>2583</v>
      </c>
      <c r="CE2026" s="1" t="b">
        <f t="shared" si="390"/>
        <v>0</v>
      </c>
      <c r="CI2026"/>
      <c r="CJ2026" s="1" t="str">
        <f t="shared" si="386"/>
        <v/>
      </c>
      <c r="CK2026" s="1" t="s">
        <v>6276</v>
      </c>
      <c r="CM2026" s="7" t="str">
        <f t="shared" si="387"/>
        <v>FALSE</v>
      </c>
      <c r="CN2026" s="227" t="s">
        <v>2583</v>
      </c>
      <c r="CO2026" s="1" t="b">
        <f t="shared" si="391"/>
        <v>0</v>
      </c>
    </row>
    <row r="2027" spans="48:93" ht="18" x14ac:dyDescent="0.25">
      <c r="AV2027" s="226" t="s">
        <v>2583</v>
      </c>
      <c r="AW2027" s="227" t="s">
        <v>4245</v>
      </c>
      <c r="AX2027" s="227" t="s">
        <v>2641</v>
      </c>
      <c r="AY2027" s="232">
        <v>15081</v>
      </c>
      <c r="AZ2027" s="228" t="s">
        <v>340</v>
      </c>
      <c r="BA2027" s="227" t="s">
        <v>4245</v>
      </c>
      <c r="BB2027" s="226" t="s">
        <v>2583</v>
      </c>
      <c r="BD2027" s="229" t="s">
        <v>4244</v>
      </c>
      <c r="BE2027" s="1" t="s">
        <v>354</v>
      </c>
      <c r="BF2027" t="s">
        <v>2582</v>
      </c>
      <c r="BH2027" s="1" t="str">
        <f t="shared" si="380"/>
        <v/>
      </c>
      <c r="BI2027" s="1" t="s">
        <v>6277</v>
      </c>
      <c r="BK2027" s="7" t="str">
        <f t="shared" si="381"/>
        <v>FALSE</v>
      </c>
      <c r="BL2027" s="230" t="s">
        <v>2584</v>
      </c>
      <c r="BM2027" s="1" t="b">
        <f t="shared" si="388"/>
        <v>0</v>
      </c>
      <c r="BQ2027"/>
      <c r="BR2027" s="1" t="str">
        <f t="shared" si="382"/>
        <v/>
      </c>
      <c r="BS2027" s="1" t="s">
        <v>6277</v>
      </c>
      <c r="BU2027" s="7" t="str">
        <f t="shared" si="383"/>
        <v>FALSE</v>
      </c>
      <c r="BV2027" s="230" t="s">
        <v>2584</v>
      </c>
      <c r="BW2027" s="1" t="b">
        <f t="shared" si="389"/>
        <v>0</v>
      </c>
      <c r="BZ2027" s="1" t="str">
        <f t="shared" si="384"/>
        <v/>
      </c>
      <c r="CA2027" s="1" t="s">
        <v>6277</v>
      </c>
      <c r="CC2027" s="7" t="str">
        <f t="shared" si="385"/>
        <v>FALSE</v>
      </c>
      <c r="CD2027" s="230" t="s">
        <v>2584</v>
      </c>
      <c r="CE2027" s="1" t="b">
        <f t="shared" si="390"/>
        <v>0</v>
      </c>
      <c r="CI2027"/>
      <c r="CJ2027" s="1" t="str">
        <f t="shared" si="386"/>
        <v/>
      </c>
      <c r="CK2027" s="1" t="s">
        <v>6277</v>
      </c>
      <c r="CM2027" s="7" t="str">
        <f t="shared" si="387"/>
        <v>FALSE</v>
      </c>
      <c r="CN2027" s="230" t="s">
        <v>2584</v>
      </c>
      <c r="CO2027" s="1" t="b">
        <f t="shared" si="391"/>
        <v>0</v>
      </c>
    </row>
    <row r="2028" spans="48:93" ht="18" x14ac:dyDescent="0.25">
      <c r="AV2028" s="229" t="s">
        <v>2584</v>
      </c>
      <c r="AW2028" s="230" t="s">
        <v>4246</v>
      </c>
      <c r="AX2028" s="230" t="s">
        <v>2638</v>
      </c>
      <c r="AY2028" s="233">
        <v>15087</v>
      </c>
      <c r="AZ2028" s="231" t="s">
        <v>359</v>
      </c>
      <c r="BA2028" s="230" t="s">
        <v>4246</v>
      </c>
      <c r="BB2028" s="229" t="s">
        <v>2584</v>
      </c>
      <c r="BD2028" s="226" t="s">
        <v>4245</v>
      </c>
      <c r="BE2028" s="1" t="s">
        <v>340</v>
      </c>
      <c r="BF2028" t="s">
        <v>2583</v>
      </c>
      <c r="BH2028" s="1" t="str">
        <f t="shared" si="380"/>
        <v/>
      </c>
      <c r="BI2028" s="1" t="s">
        <v>6278</v>
      </c>
      <c r="BK2028" s="7" t="str">
        <f t="shared" si="381"/>
        <v>FALSE</v>
      </c>
      <c r="BL2028" s="227" t="s">
        <v>2585</v>
      </c>
      <c r="BM2028" s="1" t="b">
        <f t="shared" si="388"/>
        <v>0</v>
      </c>
      <c r="BQ2028"/>
      <c r="BR2028" s="1" t="str">
        <f t="shared" si="382"/>
        <v/>
      </c>
      <c r="BS2028" s="1" t="s">
        <v>6278</v>
      </c>
      <c r="BU2028" s="7" t="str">
        <f t="shared" si="383"/>
        <v>FALSE</v>
      </c>
      <c r="BV2028" s="227" t="s">
        <v>2585</v>
      </c>
      <c r="BW2028" s="1" t="b">
        <f t="shared" si="389"/>
        <v>0</v>
      </c>
      <c r="BZ2028" s="1" t="str">
        <f t="shared" si="384"/>
        <v/>
      </c>
      <c r="CA2028" s="1" t="s">
        <v>6278</v>
      </c>
      <c r="CC2028" s="7" t="str">
        <f t="shared" si="385"/>
        <v>FALSE</v>
      </c>
      <c r="CD2028" s="227" t="s">
        <v>2585</v>
      </c>
      <c r="CE2028" s="1" t="b">
        <f t="shared" si="390"/>
        <v>0</v>
      </c>
      <c r="CI2028"/>
      <c r="CJ2028" s="1" t="str">
        <f t="shared" si="386"/>
        <v/>
      </c>
      <c r="CK2028" s="1" t="s">
        <v>6278</v>
      </c>
      <c r="CM2028" s="7" t="str">
        <f t="shared" si="387"/>
        <v>FALSE</v>
      </c>
      <c r="CN2028" s="227" t="s">
        <v>2585</v>
      </c>
      <c r="CO2028" s="1" t="b">
        <f t="shared" si="391"/>
        <v>0</v>
      </c>
    </row>
    <row r="2029" spans="48:93" ht="18" x14ac:dyDescent="0.25">
      <c r="AV2029" s="226" t="s">
        <v>2585</v>
      </c>
      <c r="AW2029" s="227" t="s">
        <v>4247</v>
      </c>
      <c r="AX2029" s="227" t="s">
        <v>2612</v>
      </c>
      <c r="AY2029" s="232">
        <v>15088</v>
      </c>
      <c r="AZ2029" s="228" t="s">
        <v>334</v>
      </c>
      <c r="BA2029" s="227" t="s">
        <v>4247</v>
      </c>
      <c r="BB2029" s="226" t="s">
        <v>2585</v>
      </c>
      <c r="BD2029" s="229" t="s">
        <v>4246</v>
      </c>
      <c r="BE2029" s="1" t="s">
        <v>359</v>
      </c>
      <c r="BF2029" t="s">
        <v>2584</v>
      </c>
      <c r="BH2029" s="1" t="str">
        <f t="shared" si="380"/>
        <v/>
      </c>
      <c r="BI2029" s="1" t="s">
        <v>6279</v>
      </c>
      <c r="BK2029" s="7" t="str">
        <f t="shared" si="381"/>
        <v>FALSE</v>
      </c>
      <c r="BL2029" s="230" t="s">
        <v>2586</v>
      </c>
      <c r="BM2029" s="1" t="b">
        <f t="shared" si="388"/>
        <v>0</v>
      </c>
      <c r="BQ2029"/>
      <c r="BR2029" s="1" t="str">
        <f t="shared" si="382"/>
        <v/>
      </c>
      <c r="BS2029" s="1" t="s">
        <v>6279</v>
      </c>
      <c r="BU2029" s="7" t="str">
        <f t="shared" si="383"/>
        <v>FALSE</v>
      </c>
      <c r="BV2029" s="230" t="s">
        <v>2586</v>
      </c>
      <c r="BW2029" s="1" t="b">
        <f t="shared" si="389"/>
        <v>0</v>
      </c>
      <c r="BZ2029" s="1" t="str">
        <f t="shared" si="384"/>
        <v/>
      </c>
      <c r="CA2029" s="1" t="s">
        <v>6279</v>
      </c>
      <c r="CC2029" s="7" t="str">
        <f t="shared" si="385"/>
        <v>FALSE</v>
      </c>
      <c r="CD2029" s="230" t="s">
        <v>2586</v>
      </c>
      <c r="CE2029" s="1" t="b">
        <f t="shared" si="390"/>
        <v>0</v>
      </c>
      <c r="CI2029"/>
      <c r="CJ2029" s="1" t="str">
        <f t="shared" si="386"/>
        <v/>
      </c>
      <c r="CK2029" s="1" t="s">
        <v>6279</v>
      </c>
      <c r="CM2029" s="7" t="str">
        <f t="shared" si="387"/>
        <v>FALSE</v>
      </c>
      <c r="CN2029" s="230" t="s">
        <v>2586</v>
      </c>
      <c r="CO2029" s="1" t="b">
        <f t="shared" si="391"/>
        <v>0</v>
      </c>
    </row>
    <row r="2030" spans="48:93" ht="18" x14ac:dyDescent="0.25">
      <c r="AV2030" s="229" t="s">
        <v>2586</v>
      </c>
      <c r="AW2030" s="230" t="s">
        <v>4248</v>
      </c>
      <c r="AX2030" s="230" t="s">
        <v>2606</v>
      </c>
      <c r="AY2030" s="233">
        <v>15082</v>
      </c>
      <c r="AZ2030" s="231" t="s">
        <v>373</v>
      </c>
      <c r="BA2030" s="230" t="s">
        <v>4248</v>
      </c>
      <c r="BB2030" s="229" t="s">
        <v>2586</v>
      </c>
      <c r="BD2030" s="226" t="s">
        <v>4247</v>
      </c>
      <c r="BE2030" s="1" t="s">
        <v>334</v>
      </c>
      <c r="BF2030" t="s">
        <v>2585</v>
      </c>
      <c r="BH2030" s="1" t="str">
        <f t="shared" si="380"/>
        <v/>
      </c>
      <c r="BI2030" s="1" t="s">
        <v>6280</v>
      </c>
      <c r="BK2030" s="7" t="str">
        <f t="shared" si="381"/>
        <v>FALSE</v>
      </c>
      <c r="BL2030" s="227" t="s">
        <v>2587</v>
      </c>
      <c r="BM2030" s="1" t="b">
        <f t="shared" si="388"/>
        <v>0</v>
      </c>
      <c r="BQ2030"/>
      <c r="BR2030" s="1" t="str">
        <f t="shared" si="382"/>
        <v/>
      </c>
      <c r="BS2030" s="1" t="s">
        <v>6280</v>
      </c>
      <c r="BU2030" s="7" t="str">
        <f t="shared" si="383"/>
        <v>FALSE</v>
      </c>
      <c r="BV2030" s="227" t="s">
        <v>2587</v>
      </c>
      <c r="BW2030" s="1" t="b">
        <f t="shared" si="389"/>
        <v>0</v>
      </c>
      <c r="BZ2030" s="1" t="str">
        <f t="shared" si="384"/>
        <v/>
      </c>
      <c r="CA2030" s="1" t="s">
        <v>6280</v>
      </c>
      <c r="CC2030" s="7" t="str">
        <f t="shared" si="385"/>
        <v>FALSE</v>
      </c>
      <c r="CD2030" s="227" t="s">
        <v>2587</v>
      </c>
      <c r="CE2030" s="1" t="b">
        <f t="shared" si="390"/>
        <v>0</v>
      </c>
      <c r="CI2030"/>
      <c r="CJ2030" s="1" t="str">
        <f t="shared" si="386"/>
        <v/>
      </c>
      <c r="CK2030" s="1" t="s">
        <v>6280</v>
      </c>
      <c r="CM2030" s="7" t="str">
        <f t="shared" si="387"/>
        <v>FALSE</v>
      </c>
      <c r="CN2030" s="227" t="s">
        <v>2587</v>
      </c>
      <c r="CO2030" s="1" t="b">
        <f t="shared" si="391"/>
        <v>0</v>
      </c>
    </row>
    <row r="2031" spans="48:93" ht="18" x14ac:dyDescent="0.25">
      <c r="AV2031" s="226" t="s">
        <v>2587</v>
      </c>
      <c r="AW2031" s="227" t="s">
        <v>4249</v>
      </c>
      <c r="AX2031" s="227" t="s">
        <v>2606</v>
      </c>
      <c r="AY2031" s="232">
        <v>15103</v>
      </c>
      <c r="AZ2031" s="228" t="s">
        <v>373</v>
      </c>
      <c r="BA2031" s="227" t="s">
        <v>4249</v>
      </c>
      <c r="BB2031" s="226" t="s">
        <v>2587</v>
      </c>
      <c r="BD2031" s="229" t="s">
        <v>4248</v>
      </c>
      <c r="BE2031" s="1" t="s">
        <v>373</v>
      </c>
      <c r="BF2031" t="s">
        <v>2586</v>
      </c>
      <c r="BH2031" s="1" t="str">
        <f t="shared" si="380"/>
        <v/>
      </c>
      <c r="BI2031" s="1" t="s">
        <v>6281</v>
      </c>
      <c r="BK2031" s="7" t="str">
        <f t="shared" si="381"/>
        <v>FALSE</v>
      </c>
      <c r="BL2031" s="230" t="s">
        <v>2588</v>
      </c>
      <c r="BM2031" s="1" t="b">
        <f t="shared" si="388"/>
        <v>0</v>
      </c>
      <c r="BQ2031"/>
      <c r="BR2031" s="1" t="str">
        <f t="shared" si="382"/>
        <v/>
      </c>
      <c r="BS2031" s="1" t="s">
        <v>6281</v>
      </c>
      <c r="BU2031" s="7" t="str">
        <f t="shared" si="383"/>
        <v>FALSE</v>
      </c>
      <c r="BV2031" s="230" t="s">
        <v>2588</v>
      </c>
      <c r="BW2031" s="1" t="b">
        <f t="shared" si="389"/>
        <v>0</v>
      </c>
      <c r="BZ2031" s="1" t="str">
        <f t="shared" si="384"/>
        <v/>
      </c>
      <c r="CA2031" s="1" t="s">
        <v>6281</v>
      </c>
      <c r="CC2031" s="7" t="str">
        <f t="shared" si="385"/>
        <v>FALSE</v>
      </c>
      <c r="CD2031" s="230" t="s">
        <v>2588</v>
      </c>
      <c r="CE2031" s="1" t="b">
        <f t="shared" si="390"/>
        <v>0</v>
      </c>
      <c r="CI2031"/>
      <c r="CJ2031" s="1" t="str">
        <f t="shared" si="386"/>
        <v/>
      </c>
      <c r="CK2031" s="1" t="s">
        <v>6281</v>
      </c>
      <c r="CM2031" s="7" t="str">
        <f t="shared" si="387"/>
        <v>FALSE</v>
      </c>
      <c r="CN2031" s="230" t="s">
        <v>2588</v>
      </c>
      <c r="CO2031" s="1" t="b">
        <f t="shared" si="391"/>
        <v>0</v>
      </c>
    </row>
    <row r="2032" spans="48:93" ht="18" x14ac:dyDescent="0.25">
      <c r="AV2032" s="229" t="s">
        <v>2588</v>
      </c>
      <c r="AW2032" s="230" t="s">
        <v>4250</v>
      </c>
      <c r="AX2032" s="230" t="s">
        <v>2659</v>
      </c>
      <c r="AY2032" s="233">
        <v>15102</v>
      </c>
      <c r="AZ2032" s="231" t="s">
        <v>351</v>
      </c>
      <c r="BA2032" s="230" t="s">
        <v>4250</v>
      </c>
      <c r="BB2032" s="229" t="s">
        <v>2588</v>
      </c>
      <c r="BD2032" s="226" t="s">
        <v>4249</v>
      </c>
      <c r="BE2032" s="1" t="s">
        <v>373</v>
      </c>
      <c r="BF2032" t="s">
        <v>2587</v>
      </c>
      <c r="BH2032" s="1" t="str">
        <f t="shared" si="380"/>
        <v/>
      </c>
      <c r="BI2032" s="1" t="s">
        <v>6282</v>
      </c>
      <c r="BK2032" s="7" t="str">
        <f t="shared" si="381"/>
        <v>FALSE</v>
      </c>
      <c r="BL2032" s="227" t="s">
        <v>2589</v>
      </c>
      <c r="BM2032" s="1" t="b">
        <f t="shared" si="388"/>
        <v>0</v>
      </c>
      <c r="BQ2032"/>
      <c r="BR2032" s="1" t="str">
        <f t="shared" si="382"/>
        <v/>
      </c>
      <c r="BS2032" s="1" t="s">
        <v>6282</v>
      </c>
      <c r="BU2032" s="7" t="str">
        <f t="shared" si="383"/>
        <v>FALSE</v>
      </c>
      <c r="BV2032" s="227" t="s">
        <v>2589</v>
      </c>
      <c r="BW2032" s="1" t="b">
        <f t="shared" si="389"/>
        <v>0</v>
      </c>
      <c r="BZ2032" s="1" t="str">
        <f t="shared" si="384"/>
        <v/>
      </c>
      <c r="CA2032" s="1" t="s">
        <v>6282</v>
      </c>
      <c r="CC2032" s="7" t="str">
        <f t="shared" si="385"/>
        <v>FALSE</v>
      </c>
      <c r="CD2032" s="227" t="s">
        <v>2589</v>
      </c>
      <c r="CE2032" s="1" t="b">
        <f t="shared" si="390"/>
        <v>0</v>
      </c>
      <c r="CI2032"/>
      <c r="CJ2032" s="1" t="str">
        <f t="shared" si="386"/>
        <v/>
      </c>
      <c r="CK2032" s="1" t="s">
        <v>6282</v>
      </c>
      <c r="CM2032" s="7" t="str">
        <f t="shared" si="387"/>
        <v>FALSE</v>
      </c>
      <c r="CN2032" s="227" t="s">
        <v>2589</v>
      </c>
      <c r="CO2032" s="1" t="b">
        <f t="shared" si="391"/>
        <v>0</v>
      </c>
    </row>
    <row r="2033" spans="48:93" ht="18" x14ac:dyDescent="0.25">
      <c r="AV2033" s="226" t="s">
        <v>2589</v>
      </c>
      <c r="AW2033" s="227" t="s">
        <v>4251</v>
      </c>
      <c r="AX2033" s="227" t="s">
        <v>2609</v>
      </c>
      <c r="AY2033" s="232">
        <v>22151</v>
      </c>
      <c r="AZ2033" s="228" t="s">
        <v>343</v>
      </c>
      <c r="BA2033" s="227" t="s">
        <v>4251</v>
      </c>
      <c r="BB2033" s="226" t="s">
        <v>2589</v>
      </c>
      <c r="BD2033" s="229" t="s">
        <v>4250</v>
      </c>
      <c r="BE2033" s="1" t="s">
        <v>351</v>
      </c>
      <c r="BF2033" t="s">
        <v>2588</v>
      </c>
      <c r="BH2033" s="1" t="str">
        <f t="shared" si="380"/>
        <v/>
      </c>
      <c r="BI2033" s="1" t="s">
        <v>6283</v>
      </c>
      <c r="BK2033" s="7" t="str">
        <f t="shared" si="381"/>
        <v>FALSE</v>
      </c>
      <c r="BL2033" s="230" t="s">
        <v>2590</v>
      </c>
      <c r="BM2033" s="1" t="b">
        <f t="shared" si="388"/>
        <v>0</v>
      </c>
      <c r="BQ2033"/>
      <c r="BR2033" s="1" t="str">
        <f t="shared" si="382"/>
        <v/>
      </c>
      <c r="BS2033" s="1" t="s">
        <v>6283</v>
      </c>
      <c r="BU2033" s="7" t="str">
        <f t="shared" si="383"/>
        <v>FALSE</v>
      </c>
      <c r="BV2033" s="230" t="s">
        <v>2590</v>
      </c>
      <c r="BW2033" s="1" t="b">
        <f t="shared" si="389"/>
        <v>0</v>
      </c>
      <c r="BZ2033" s="1" t="str">
        <f t="shared" si="384"/>
        <v/>
      </c>
      <c r="CA2033" s="1" t="s">
        <v>6283</v>
      </c>
      <c r="CC2033" s="7" t="str">
        <f t="shared" si="385"/>
        <v>FALSE</v>
      </c>
      <c r="CD2033" s="230" t="s">
        <v>2590</v>
      </c>
      <c r="CE2033" s="1" t="b">
        <f t="shared" si="390"/>
        <v>0</v>
      </c>
      <c r="CI2033"/>
      <c r="CJ2033" s="1" t="str">
        <f t="shared" si="386"/>
        <v/>
      </c>
      <c r="CK2033" s="1" t="s">
        <v>6283</v>
      </c>
      <c r="CM2033" s="7" t="str">
        <f t="shared" si="387"/>
        <v>FALSE</v>
      </c>
      <c r="CN2033" s="230" t="s">
        <v>2590</v>
      </c>
      <c r="CO2033" s="1" t="b">
        <f t="shared" si="391"/>
        <v>0</v>
      </c>
    </row>
    <row r="2034" spans="48:93" ht="18" x14ac:dyDescent="0.25">
      <c r="AV2034" s="229" t="s">
        <v>2590</v>
      </c>
      <c r="AW2034" s="230" t="s">
        <v>4252</v>
      </c>
      <c r="AX2034" s="230" t="s">
        <v>2606</v>
      </c>
      <c r="AY2034" s="233">
        <v>72683</v>
      </c>
      <c r="AZ2034" s="231" t="s">
        <v>373</v>
      </c>
      <c r="BA2034" s="230" t="s">
        <v>4252</v>
      </c>
      <c r="BB2034" s="229" t="s">
        <v>2590</v>
      </c>
      <c r="BD2034" s="226" t="s">
        <v>4251</v>
      </c>
      <c r="BE2034" s="1" t="s">
        <v>343</v>
      </c>
      <c r="BF2034" t="s">
        <v>2589</v>
      </c>
      <c r="BH2034" s="1" t="str">
        <f t="shared" si="380"/>
        <v/>
      </c>
      <c r="BI2034" s="1" t="s">
        <v>6284</v>
      </c>
      <c r="BK2034" s="7" t="str">
        <f t="shared" si="381"/>
        <v>FALSE</v>
      </c>
      <c r="BL2034" s="227" t="s">
        <v>2591</v>
      </c>
      <c r="BM2034" s="1" t="b">
        <f t="shared" si="388"/>
        <v>0</v>
      </c>
      <c r="BQ2034"/>
      <c r="BR2034" s="1" t="str">
        <f t="shared" si="382"/>
        <v/>
      </c>
      <c r="BS2034" s="1" t="s">
        <v>6284</v>
      </c>
      <c r="BU2034" s="7" t="str">
        <f t="shared" si="383"/>
        <v>FALSE</v>
      </c>
      <c r="BV2034" s="227" t="s">
        <v>2591</v>
      </c>
      <c r="BW2034" s="1" t="b">
        <f t="shared" si="389"/>
        <v>0</v>
      </c>
      <c r="BZ2034" s="1" t="str">
        <f t="shared" si="384"/>
        <v/>
      </c>
      <c r="CA2034" s="1" t="s">
        <v>6284</v>
      </c>
      <c r="CC2034" s="7" t="str">
        <f t="shared" si="385"/>
        <v>FALSE</v>
      </c>
      <c r="CD2034" s="227" t="s">
        <v>2591</v>
      </c>
      <c r="CE2034" s="1" t="b">
        <f t="shared" si="390"/>
        <v>0</v>
      </c>
      <c r="CI2034"/>
      <c r="CJ2034" s="1" t="str">
        <f t="shared" si="386"/>
        <v/>
      </c>
      <c r="CK2034" s="1" t="s">
        <v>6284</v>
      </c>
      <c r="CM2034" s="7" t="str">
        <f t="shared" si="387"/>
        <v>FALSE</v>
      </c>
      <c r="CN2034" s="227" t="s">
        <v>2591</v>
      </c>
      <c r="CO2034" s="1" t="b">
        <f t="shared" si="391"/>
        <v>0</v>
      </c>
    </row>
    <row r="2035" spans="48:93" ht="18" x14ac:dyDescent="0.25">
      <c r="AV2035" s="226" t="s">
        <v>2591</v>
      </c>
      <c r="AW2035" s="227" t="s">
        <v>4253</v>
      </c>
      <c r="AX2035" s="227" t="s">
        <v>2612</v>
      </c>
      <c r="AY2035" s="232">
        <v>15121</v>
      </c>
      <c r="AZ2035" s="228" t="s">
        <v>334</v>
      </c>
      <c r="BA2035" s="227" t="s">
        <v>4253</v>
      </c>
      <c r="BB2035" s="226" t="s">
        <v>2591</v>
      </c>
      <c r="BD2035" s="229" t="s">
        <v>4252</v>
      </c>
      <c r="BE2035" s="1" t="s">
        <v>373</v>
      </c>
      <c r="BF2035" t="s">
        <v>2590</v>
      </c>
      <c r="BH2035" s="1" t="str">
        <f t="shared" si="380"/>
        <v/>
      </c>
      <c r="BI2035" s="1" t="s">
        <v>6285</v>
      </c>
      <c r="BK2035" s="7" t="str">
        <f t="shared" si="381"/>
        <v>FALSE</v>
      </c>
      <c r="BL2035" s="230" t="s">
        <v>2592</v>
      </c>
      <c r="BM2035" s="1" t="b">
        <f t="shared" si="388"/>
        <v>0</v>
      </c>
      <c r="BQ2035"/>
      <c r="BR2035" s="1" t="str">
        <f t="shared" si="382"/>
        <v/>
      </c>
      <c r="BS2035" s="1" t="s">
        <v>6285</v>
      </c>
      <c r="BU2035" s="7" t="str">
        <f t="shared" si="383"/>
        <v>FALSE</v>
      </c>
      <c r="BV2035" s="230" t="s">
        <v>2592</v>
      </c>
      <c r="BW2035" s="1" t="b">
        <f t="shared" si="389"/>
        <v>0</v>
      </c>
      <c r="BZ2035" s="1" t="str">
        <f t="shared" si="384"/>
        <v/>
      </c>
      <c r="CA2035" s="1" t="s">
        <v>6285</v>
      </c>
      <c r="CC2035" s="7" t="str">
        <f t="shared" si="385"/>
        <v>FALSE</v>
      </c>
      <c r="CD2035" s="230" t="s">
        <v>2592</v>
      </c>
      <c r="CE2035" s="1" t="b">
        <f t="shared" si="390"/>
        <v>0</v>
      </c>
      <c r="CI2035"/>
      <c r="CJ2035" s="1" t="str">
        <f t="shared" si="386"/>
        <v/>
      </c>
      <c r="CK2035" s="1" t="s">
        <v>6285</v>
      </c>
      <c r="CM2035" s="7" t="str">
        <f t="shared" si="387"/>
        <v>FALSE</v>
      </c>
      <c r="CN2035" s="230" t="s">
        <v>2592</v>
      </c>
      <c r="CO2035" s="1" t="b">
        <f t="shared" si="391"/>
        <v>0</v>
      </c>
    </row>
    <row r="2036" spans="48:93" ht="18" x14ac:dyDescent="0.25">
      <c r="AV2036" s="229" t="s">
        <v>2592</v>
      </c>
      <c r="AW2036" s="230" t="s">
        <v>4254</v>
      </c>
      <c r="AX2036" s="230" t="s">
        <v>2638</v>
      </c>
      <c r="AY2036" s="233">
        <v>75170</v>
      </c>
      <c r="AZ2036" s="231" t="s">
        <v>359</v>
      </c>
      <c r="BA2036" s="230" t="s">
        <v>4254</v>
      </c>
      <c r="BB2036" s="229" t="s">
        <v>2592</v>
      </c>
      <c r="BD2036" s="226" t="s">
        <v>4253</v>
      </c>
      <c r="BE2036" s="1" t="s">
        <v>334</v>
      </c>
      <c r="BF2036" t="s">
        <v>2591</v>
      </c>
      <c r="BH2036" s="1" t="str">
        <f t="shared" si="380"/>
        <v/>
      </c>
      <c r="BI2036" s="1" t="s">
        <v>6286</v>
      </c>
      <c r="BK2036" s="7" t="str">
        <f t="shared" si="381"/>
        <v>FALSE</v>
      </c>
      <c r="BL2036" s="227" t="s">
        <v>2593</v>
      </c>
      <c r="BM2036" s="1" t="b">
        <f t="shared" si="388"/>
        <v>0</v>
      </c>
      <c r="BQ2036"/>
      <c r="BR2036" s="1" t="str">
        <f t="shared" si="382"/>
        <v/>
      </c>
      <c r="BS2036" s="1" t="s">
        <v>6286</v>
      </c>
      <c r="BU2036" s="7" t="str">
        <f t="shared" si="383"/>
        <v>FALSE</v>
      </c>
      <c r="BV2036" s="227" t="s">
        <v>2593</v>
      </c>
      <c r="BW2036" s="1" t="b">
        <f t="shared" si="389"/>
        <v>0</v>
      </c>
      <c r="BZ2036" s="1" t="str">
        <f t="shared" si="384"/>
        <v/>
      </c>
      <c r="CA2036" s="1" t="s">
        <v>6286</v>
      </c>
      <c r="CC2036" s="7" t="str">
        <f t="shared" si="385"/>
        <v>FALSE</v>
      </c>
      <c r="CD2036" s="227" t="s">
        <v>2593</v>
      </c>
      <c r="CE2036" s="1" t="b">
        <f t="shared" si="390"/>
        <v>0</v>
      </c>
      <c r="CI2036"/>
      <c r="CJ2036" s="1" t="str">
        <f t="shared" si="386"/>
        <v/>
      </c>
      <c r="CK2036" s="1" t="s">
        <v>6286</v>
      </c>
      <c r="CM2036" s="7" t="str">
        <f t="shared" si="387"/>
        <v>FALSE</v>
      </c>
      <c r="CN2036" s="227" t="s">
        <v>2593</v>
      </c>
      <c r="CO2036" s="1" t="b">
        <f t="shared" si="391"/>
        <v>0</v>
      </c>
    </row>
    <row r="2037" spans="48:93" ht="18" x14ac:dyDescent="0.25">
      <c r="AV2037" s="226" t="s">
        <v>2593</v>
      </c>
      <c r="AW2037" s="227" t="s">
        <v>4255</v>
      </c>
      <c r="AX2037" s="227" t="s">
        <v>2768</v>
      </c>
      <c r="AY2037" s="232">
        <v>15153</v>
      </c>
      <c r="AZ2037" s="228" t="s">
        <v>381</v>
      </c>
      <c r="BA2037" s="227" t="s">
        <v>4255</v>
      </c>
      <c r="BB2037" s="226" t="s">
        <v>2593</v>
      </c>
      <c r="BD2037" s="229" t="s">
        <v>4254</v>
      </c>
      <c r="BE2037" s="1" t="s">
        <v>359</v>
      </c>
      <c r="BF2037" t="s">
        <v>2592</v>
      </c>
      <c r="BH2037" s="1" t="str">
        <f t="shared" si="380"/>
        <v/>
      </c>
      <c r="BI2037" s="1" t="s">
        <v>6287</v>
      </c>
      <c r="BK2037" s="7" t="str">
        <f t="shared" si="381"/>
        <v>FALSE</v>
      </c>
      <c r="BL2037" s="230" t="s">
        <v>2594</v>
      </c>
      <c r="BM2037" s="1" t="b">
        <f t="shared" si="388"/>
        <v>0</v>
      </c>
      <c r="BQ2037"/>
      <c r="BR2037" s="1" t="str">
        <f t="shared" si="382"/>
        <v/>
      </c>
      <c r="BS2037" s="1" t="s">
        <v>6287</v>
      </c>
      <c r="BU2037" s="7" t="str">
        <f t="shared" si="383"/>
        <v>FALSE</v>
      </c>
      <c r="BV2037" s="230" t="s">
        <v>2594</v>
      </c>
      <c r="BW2037" s="1" t="b">
        <f t="shared" si="389"/>
        <v>0</v>
      </c>
      <c r="BZ2037" s="1" t="str">
        <f t="shared" si="384"/>
        <v/>
      </c>
      <c r="CA2037" s="1" t="s">
        <v>6287</v>
      </c>
      <c r="CC2037" s="7" t="str">
        <f t="shared" si="385"/>
        <v>FALSE</v>
      </c>
      <c r="CD2037" s="230" t="s">
        <v>2594</v>
      </c>
      <c r="CE2037" s="1" t="b">
        <f t="shared" si="390"/>
        <v>0</v>
      </c>
      <c r="CI2037"/>
      <c r="CJ2037" s="1" t="str">
        <f t="shared" si="386"/>
        <v/>
      </c>
      <c r="CK2037" s="1" t="s">
        <v>6287</v>
      </c>
      <c r="CM2037" s="7" t="str">
        <f t="shared" si="387"/>
        <v>FALSE</v>
      </c>
      <c r="CN2037" s="230" t="s">
        <v>2594</v>
      </c>
      <c r="CO2037" s="1" t="b">
        <f t="shared" si="391"/>
        <v>0</v>
      </c>
    </row>
    <row r="2038" spans="48:93" ht="18" x14ac:dyDescent="0.25">
      <c r="AV2038" s="229" t="s">
        <v>2594</v>
      </c>
      <c r="AW2038" s="230" t="s">
        <v>4256</v>
      </c>
      <c r="AX2038" s="230" t="s">
        <v>2775</v>
      </c>
      <c r="AY2038" s="233">
        <v>73342</v>
      </c>
      <c r="AZ2038" s="231" t="s">
        <v>374</v>
      </c>
      <c r="BA2038" s="230" t="s">
        <v>4256</v>
      </c>
      <c r="BB2038" s="229" t="s">
        <v>2594</v>
      </c>
      <c r="BD2038" s="226" t="s">
        <v>4255</v>
      </c>
      <c r="BE2038" s="1" t="s">
        <v>381</v>
      </c>
      <c r="BF2038" t="s">
        <v>2593</v>
      </c>
      <c r="BH2038" s="1" t="str">
        <f t="shared" si="380"/>
        <v/>
      </c>
      <c r="BI2038" s="1" t="s">
        <v>6288</v>
      </c>
      <c r="BK2038" s="7" t="str">
        <f t="shared" si="381"/>
        <v>FALSE</v>
      </c>
      <c r="BL2038" s="227" t="s">
        <v>2595</v>
      </c>
      <c r="BM2038" s="1" t="b">
        <f t="shared" si="388"/>
        <v>0</v>
      </c>
      <c r="BQ2038"/>
      <c r="BR2038" s="1" t="str">
        <f t="shared" si="382"/>
        <v/>
      </c>
      <c r="BS2038" s="1" t="s">
        <v>6288</v>
      </c>
      <c r="BU2038" s="7" t="str">
        <f t="shared" si="383"/>
        <v>FALSE</v>
      </c>
      <c r="BV2038" s="227" t="s">
        <v>2595</v>
      </c>
      <c r="BW2038" s="1" t="b">
        <f t="shared" si="389"/>
        <v>0</v>
      </c>
      <c r="BZ2038" s="1" t="str">
        <f t="shared" si="384"/>
        <v/>
      </c>
      <c r="CA2038" s="1" t="s">
        <v>6288</v>
      </c>
      <c r="CC2038" s="7" t="str">
        <f t="shared" si="385"/>
        <v>FALSE</v>
      </c>
      <c r="CD2038" s="227" t="s">
        <v>2595</v>
      </c>
      <c r="CE2038" s="1" t="b">
        <f t="shared" si="390"/>
        <v>0</v>
      </c>
      <c r="CI2038"/>
      <c r="CJ2038" s="1" t="str">
        <f t="shared" si="386"/>
        <v/>
      </c>
      <c r="CK2038" s="1" t="s">
        <v>6288</v>
      </c>
      <c r="CM2038" s="7" t="str">
        <f t="shared" si="387"/>
        <v>FALSE</v>
      </c>
      <c r="CN2038" s="227" t="s">
        <v>2595</v>
      </c>
      <c r="CO2038" s="1" t="b">
        <f t="shared" si="391"/>
        <v>0</v>
      </c>
    </row>
    <row r="2039" spans="48:93" ht="18" x14ac:dyDescent="0.25">
      <c r="AV2039" s="226" t="s">
        <v>2595</v>
      </c>
      <c r="AW2039" s="227" t="s">
        <v>4257</v>
      </c>
      <c r="AX2039" s="227" t="s">
        <v>2619</v>
      </c>
      <c r="AY2039" s="232">
        <v>2691</v>
      </c>
      <c r="AZ2039" s="228" t="s">
        <v>329</v>
      </c>
      <c r="BA2039" s="227" t="s">
        <v>4257</v>
      </c>
      <c r="BB2039" s="226" t="s">
        <v>2595</v>
      </c>
      <c r="BD2039" s="229" t="s">
        <v>4256</v>
      </c>
      <c r="BE2039" s="1" t="s">
        <v>374</v>
      </c>
      <c r="BF2039" t="s">
        <v>2594</v>
      </c>
      <c r="BH2039" s="1" t="str">
        <f t="shared" si="380"/>
        <v/>
      </c>
      <c r="BI2039" s="1" t="s">
        <v>6289</v>
      </c>
      <c r="BK2039" s="7" t="str">
        <f t="shared" si="381"/>
        <v>FALSE</v>
      </c>
      <c r="BL2039" s="230" t="s">
        <v>2596</v>
      </c>
      <c r="BM2039" s="1" t="b">
        <f t="shared" si="388"/>
        <v>0</v>
      </c>
      <c r="BQ2039"/>
      <c r="BR2039" s="1" t="str">
        <f t="shared" si="382"/>
        <v/>
      </c>
      <c r="BS2039" s="1" t="s">
        <v>6289</v>
      </c>
      <c r="BU2039" s="7" t="str">
        <f t="shared" si="383"/>
        <v>FALSE</v>
      </c>
      <c r="BV2039" s="230" t="s">
        <v>2596</v>
      </c>
      <c r="BW2039" s="1" t="b">
        <f t="shared" si="389"/>
        <v>0</v>
      </c>
      <c r="BZ2039" s="1" t="str">
        <f t="shared" si="384"/>
        <v/>
      </c>
      <c r="CA2039" s="1" t="s">
        <v>6289</v>
      </c>
      <c r="CC2039" s="7" t="str">
        <f t="shared" si="385"/>
        <v>FALSE</v>
      </c>
      <c r="CD2039" s="230" t="s">
        <v>2596</v>
      </c>
      <c r="CE2039" s="1" t="b">
        <f t="shared" si="390"/>
        <v>0</v>
      </c>
      <c r="CI2039"/>
      <c r="CJ2039" s="1" t="str">
        <f t="shared" si="386"/>
        <v/>
      </c>
      <c r="CK2039" s="1" t="s">
        <v>6289</v>
      </c>
      <c r="CM2039" s="7" t="str">
        <f t="shared" si="387"/>
        <v>FALSE</v>
      </c>
      <c r="CN2039" s="230" t="s">
        <v>2596</v>
      </c>
      <c r="CO2039" s="1" t="b">
        <f t="shared" si="391"/>
        <v>0</v>
      </c>
    </row>
    <row r="2040" spans="48:93" ht="18" x14ac:dyDescent="0.25">
      <c r="AV2040" s="229" t="s">
        <v>2596</v>
      </c>
      <c r="AW2040" s="230" t="s">
        <v>4258</v>
      </c>
      <c r="AX2040" s="230" t="s">
        <v>2768</v>
      </c>
      <c r="AY2040" s="233">
        <v>16168</v>
      </c>
      <c r="AZ2040" s="231" t="s">
        <v>381</v>
      </c>
      <c r="BA2040" s="230" t="s">
        <v>4258</v>
      </c>
      <c r="BB2040" s="229" t="s">
        <v>2596</v>
      </c>
      <c r="BD2040" s="226" t="s">
        <v>4257</v>
      </c>
      <c r="BE2040" s="1" t="s">
        <v>329</v>
      </c>
      <c r="BF2040" t="s">
        <v>2595</v>
      </c>
      <c r="BH2040" s="1" t="str">
        <f t="shared" si="380"/>
        <v/>
      </c>
      <c r="BI2040" s="1" t="s">
        <v>6290</v>
      </c>
      <c r="BK2040" s="7" t="str">
        <f t="shared" si="381"/>
        <v>FALSE</v>
      </c>
      <c r="BL2040" s="227" t="s">
        <v>2597</v>
      </c>
      <c r="BM2040" s="1" t="b">
        <f t="shared" si="388"/>
        <v>0</v>
      </c>
      <c r="BQ2040"/>
      <c r="BR2040" s="1" t="str">
        <f t="shared" si="382"/>
        <v/>
      </c>
      <c r="BS2040" s="1" t="s">
        <v>6290</v>
      </c>
      <c r="BU2040" s="7" t="str">
        <f t="shared" si="383"/>
        <v>FALSE</v>
      </c>
      <c r="BV2040" s="227" t="s">
        <v>2597</v>
      </c>
      <c r="BW2040" s="1" t="b">
        <f t="shared" si="389"/>
        <v>0</v>
      </c>
      <c r="BZ2040" s="1" t="str">
        <f t="shared" si="384"/>
        <v/>
      </c>
      <c r="CA2040" s="1" t="s">
        <v>6290</v>
      </c>
      <c r="CC2040" s="7" t="str">
        <f t="shared" si="385"/>
        <v>FALSE</v>
      </c>
      <c r="CD2040" s="227" t="s">
        <v>2597</v>
      </c>
      <c r="CE2040" s="1" t="b">
        <f t="shared" si="390"/>
        <v>0</v>
      </c>
      <c r="CI2040"/>
      <c r="CJ2040" s="1" t="str">
        <f t="shared" si="386"/>
        <v/>
      </c>
      <c r="CK2040" s="1" t="s">
        <v>6290</v>
      </c>
      <c r="CM2040" s="7" t="str">
        <f t="shared" si="387"/>
        <v>FALSE</v>
      </c>
      <c r="CN2040" s="227" t="s">
        <v>2597</v>
      </c>
      <c r="CO2040" s="1" t="b">
        <f t="shared" si="391"/>
        <v>0</v>
      </c>
    </row>
    <row r="2041" spans="48:93" ht="18" x14ac:dyDescent="0.25">
      <c r="AV2041" s="226" t="s">
        <v>2597</v>
      </c>
      <c r="AW2041" s="227" t="s">
        <v>4259</v>
      </c>
      <c r="AX2041" s="227" t="s">
        <v>2617</v>
      </c>
      <c r="AY2041" s="232">
        <v>15169</v>
      </c>
      <c r="AZ2041" s="228" t="s">
        <v>364</v>
      </c>
      <c r="BA2041" s="227" t="s">
        <v>4259</v>
      </c>
      <c r="BB2041" s="226" t="s">
        <v>2597</v>
      </c>
      <c r="BD2041" s="229" t="s">
        <v>4258</v>
      </c>
      <c r="BE2041" s="1" t="s">
        <v>381</v>
      </c>
      <c r="BF2041" t="s">
        <v>2596</v>
      </c>
      <c r="BH2041" s="1" t="str">
        <f t="shared" si="380"/>
        <v/>
      </c>
      <c r="BI2041" s="1" t="s">
        <v>6291</v>
      </c>
      <c r="BK2041" s="7" t="str">
        <f t="shared" si="381"/>
        <v>FALSE</v>
      </c>
      <c r="BL2041" s="230" t="s">
        <v>2598</v>
      </c>
      <c r="BM2041" s="1" t="b">
        <f t="shared" si="388"/>
        <v>0</v>
      </c>
      <c r="BQ2041"/>
      <c r="BR2041" s="1" t="str">
        <f t="shared" si="382"/>
        <v/>
      </c>
      <c r="BS2041" s="1" t="s">
        <v>6291</v>
      </c>
      <c r="BU2041" s="7" t="str">
        <f t="shared" si="383"/>
        <v>FALSE</v>
      </c>
      <c r="BV2041" s="230" t="s">
        <v>2598</v>
      </c>
      <c r="BW2041" s="1" t="b">
        <f t="shared" si="389"/>
        <v>0</v>
      </c>
      <c r="BZ2041" s="1" t="str">
        <f t="shared" si="384"/>
        <v/>
      </c>
      <c r="CA2041" s="1" t="s">
        <v>6291</v>
      </c>
      <c r="CC2041" s="7" t="str">
        <f t="shared" si="385"/>
        <v>FALSE</v>
      </c>
      <c r="CD2041" s="230" t="s">
        <v>2598</v>
      </c>
      <c r="CE2041" s="1" t="b">
        <f t="shared" si="390"/>
        <v>0</v>
      </c>
      <c r="CI2041"/>
      <c r="CJ2041" s="1" t="str">
        <f t="shared" si="386"/>
        <v/>
      </c>
      <c r="CK2041" s="1" t="s">
        <v>6291</v>
      </c>
      <c r="CM2041" s="7" t="str">
        <f t="shared" si="387"/>
        <v>FALSE</v>
      </c>
      <c r="CN2041" s="230" t="s">
        <v>2598</v>
      </c>
      <c r="CO2041" s="1" t="b">
        <f t="shared" si="391"/>
        <v>0</v>
      </c>
    </row>
    <row r="2042" spans="48:93" ht="18" x14ac:dyDescent="0.25">
      <c r="AV2042" s="229" t="s">
        <v>2598</v>
      </c>
      <c r="AW2042" s="230" t="s">
        <v>4260</v>
      </c>
      <c r="AX2042" s="230" t="s">
        <v>2635</v>
      </c>
      <c r="AY2042" s="233">
        <v>2792</v>
      </c>
      <c r="AZ2042" s="231" t="s">
        <v>330</v>
      </c>
      <c r="BA2042" s="230" t="s">
        <v>4260</v>
      </c>
      <c r="BB2042" s="229" t="s">
        <v>2598</v>
      </c>
      <c r="BD2042" s="226" t="s">
        <v>4259</v>
      </c>
      <c r="BE2042" s="1" t="s">
        <v>364</v>
      </c>
      <c r="BF2042" t="s">
        <v>2597</v>
      </c>
      <c r="BH2042" s="1" t="str">
        <f t="shared" si="380"/>
        <v/>
      </c>
      <c r="BI2042" s="1" t="s">
        <v>6292</v>
      </c>
      <c r="BK2042" s="7" t="str">
        <f t="shared" si="381"/>
        <v>FALSE</v>
      </c>
      <c r="BL2042" s="227" t="s">
        <v>2599</v>
      </c>
      <c r="BM2042" s="1" t="b">
        <f t="shared" si="388"/>
        <v>0</v>
      </c>
      <c r="BQ2042"/>
      <c r="BR2042" s="1" t="str">
        <f t="shared" si="382"/>
        <v/>
      </c>
      <c r="BS2042" s="1" t="s">
        <v>6292</v>
      </c>
      <c r="BU2042" s="7" t="str">
        <f t="shared" si="383"/>
        <v>FALSE</v>
      </c>
      <c r="BV2042" s="227" t="s">
        <v>2599</v>
      </c>
      <c r="BW2042" s="1" t="b">
        <f t="shared" si="389"/>
        <v>0</v>
      </c>
      <c r="BZ2042" s="1" t="str">
        <f t="shared" si="384"/>
        <v/>
      </c>
      <c r="CA2042" s="1" t="s">
        <v>6292</v>
      </c>
      <c r="CC2042" s="7" t="str">
        <f t="shared" si="385"/>
        <v>FALSE</v>
      </c>
      <c r="CD2042" s="227" t="s">
        <v>2599</v>
      </c>
      <c r="CE2042" s="1" t="b">
        <f t="shared" si="390"/>
        <v>0</v>
      </c>
      <c r="CI2042"/>
      <c r="CJ2042" s="1" t="str">
        <f t="shared" si="386"/>
        <v/>
      </c>
      <c r="CK2042" s="1" t="s">
        <v>6292</v>
      </c>
      <c r="CM2042" s="7" t="str">
        <f t="shared" si="387"/>
        <v>FALSE</v>
      </c>
      <c r="CN2042" s="227" t="s">
        <v>2599</v>
      </c>
      <c r="CO2042" s="1" t="b">
        <f t="shared" si="391"/>
        <v>0</v>
      </c>
    </row>
    <row r="2043" spans="48:93" ht="18" x14ac:dyDescent="0.25">
      <c r="AV2043" s="226" t="s">
        <v>2599</v>
      </c>
      <c r="AW2043" s="227" t="s">
        <v>4261</v>
      </c>
      <c r="AX2043" s="227" t="s">
        <v>2623</v>
      </c>
      <c r="AY2043" s="232">
        <v>22778</v>
      </c>
      <c r="AZ2043" s="228" t="s">
        <v>323</v>
      </c>
      <c r="BA2043" s="227" t="s">
        <v>4261</v>
      </c>
      <c r="BB2043" s="226" t="s">
        <v>2599</v>
      </c>
      <c r="BD2043" s="229" t="s">
        <v>4260</v>
      </c>
      <c r="BE2043" s="1" t="s">
        <v>330</v>
      </c>
      <c r="BF2043" t="s">
        <v>2598</v>
      </c>
      <c r="BH2043" s="1" t="str">
        <f t="shared" si="380"/>
        <v/>
      </c>
      <c r="BI2043" s="1" t="s">
        <v>6293</v>
      </c>
      <c r="BK2043" s="7" t="str">
        <f t="shared" si="381"/>
        <v>FALSE</v>
      </c>
      <c r="BL2043" s="230" t="s">
        <v>2600</v>
      </c>
      <c r="BM2043" s="1" t="b">
        <f t="shared" si="388"/>
        <v>0</v>
      </c>
      <c r="BQ2043"/>
      <c r="BR2043" s="1" t="str">
        <f t="shared" si="382"/>
        <v/>
      </c>
      <c r="BS2043" s="1" t="s">
        <v>6293</v>
      </c>
      <c r="BU2043" s="7" t="str">
        <f t="shared" si="383"/>
        <v>FALSE</v>
      </c>
      <c r="BV2043" s="230" t="s">
        <v>2600</v>
      </c>
      <c r="BW2043" s="1" t="b">
        <f t="shared" si="389"/>
        <v>0</v>
      </c>
      <c r="BZ2043" s="1" t="str">
        <f t="shared" si="384"/>
        <v/>
      </c>
      <c r="CA2043" s="1" t="s">
        <v>6293</v>
      </c>
      <c r="CC2043" s="7" t="str">
        <f t="shared" si="385"/>
        <v>FALSE</v>
      </c>
      <c r="CD2043" s="230" t="s">
        <v>2600</v>
      </c>
      <c r="CE2043" s="1" t="b">
        <f t="shared" si="390"/>
        <v>0</v>
      </c>
      <c r="CI2043"/>
      <c r="CJ2043" s="1" t="str">
        <f t="shared" si="386"/>
        <v/>
      </c>
      <c r="CK2043" s="1" t="s">
        <v>6293</v>
      </c>
      <c r="CM2043" s="7" t="str">
        <f t="shared" si="387"/>
        <v>FALSE</v>
      </c>
      <c r="CN2043" s="230" t="s">
        <v>2600</v>
      </c>
      <c r="CO2043" s="1" t="b">
        <f t="shared" si="391"/>
        <v>0</v>
      </c>
    </row>
    <row r="2044" spans="48:93" ht="18" x14ac:dyDescent="0.25">
      <c r="AV2044" s="229" t="s">
        <v>2600</v>
      </c>
      <c r="AW2044" s="230" t="s">
        <v>4262</v>
      </c>
      <c r="AX2044" s="230" t="s">
        <v>2723</v>
      </c>
      <c r="AY2044" s="233">
        <v>15203</v>
      </c>
      <c r="AZ2044" s="231" t="s">
        <v>370</v>
      </c>
      <c r="BA2044" s="230" t="s">
        <v>4262</v>
      </c>
      <c r="BB2044" s="229" t="s">
        <v>2600</v>
      </c>
      <c r="BD2044" s="226" t="s">
        <v>4261</v>
      </c>
      <c r="BE2044" s="1" t="s">
        <v>323</v>
      </c>
      <c r="BF2044" t="s">
        <v>2599</v>
      </c>
      <c r="BH2044" s="1" t="str">
        <f t="shared" si="380"/>
        <v/>
      </c>
      <c r="BI2044" s="1" t="s">
        <v>6294</v>
      </c>
      <c r="BK2044" s="7" t="str">
        <f t="shared" si="381"/>
        <v>FALSE</v>
      </c>
      <c r="BL2044" s="227" t="s">
        <v>2601</v>
      </c>
      <c r="BM2044" s="1" t="b">
        <f t="shared" si="388"/>
        <v>0</v>
      </c>
      <c r="BQ2044"/>
      <c r="BR2044" s="1" t="str">
        <f t="shared" si="382"/>
        <v/>
      </c>
      <c r="BS2044" s="1" t="s">
        <v>6294</v>
      </c>
      <c r="BU2044" s="7" t="str">
        <f t="shared" si="383"/>
        <v>FALSE</v>
      </c>
      <c r="BV2044" s="227" t="s">
        <v>2601</v>
      </c>
      <c r="BW2044" s="1" t="b">
        <f t="shared" si="389"/>
        <v>0</v>
      </c>
      <c r="BZ2044" s="1" t="str">
        <f t="shared" si="384"/>
        <v/>
      </c>
      <c r="CA2044" s="1" t="s">
        <v>6294</v>
      </c>
      <c r="CC2044" s="7" t="str">
        <f t="shared" si="385"/>
        <v>FALSE</v>
      </c>
      <c r="CD2044" s="227" t="s">
        <v>2601</v>
      </c>
      <c r="CE2044" s="1" t="b">
        <f t="shared" si="390"/>
        <v>0</v>
      </c>
      <c r="CI2044"/>
      <c r="CJ2044" s="1" t="str">
        <f t="shared" si="386"/>
        <v/>
      </c>
      <c r="CK2044" s="1" t="s">
        <v>6294</v>
      </c>
      <c r="CM2044" s="7" t="str">
        <f t="shared" si="387"/>
        <v>FALSE</v>
      </c>
      <c r="CN2044" s="227" t="s">
        <v>2601</v>
      </c>
      <c r="CO2044" s="1" t="b">
        <f t="shared" si="391"/>
        <v>0</v>
      </c>
    </row>
    <row r="2045" spans="48:93" ht="18" x14ac:dyDescent="0.25">
      <c r="AV2045" s="226" t="s">
        <v>2601</v>
      </c>
      <c r="AW2045" s="227" t="s">
        <v>4263</v>
      </c>
      <c r="AX2045" s="227" t="s">
        <v>2609</v>
      </c>
      <c r="AY2045" s="232">
        <v>15238</v>
      </c>
      <c r="AZ2045" s="228" t="s">
        <v>343</v>
      </c>
      <c r="BA2045" s="227" t="s">
        <v>4263</v>
      </c>
      <c r="BB2045" s="226" t="s">
        <v>2601</v>
      </c>
      <c r="BD2045" s="229" t="s">
        <v>4262</v>
      </c>
      <c r="BE2045" s="1" t="s">
        <v>370</v>
      </c>
      <c r="BF2045" t="s">
        <v>2600</v>
      </c>
      <c r="BH2045" s="1" t="str">
        <f t="shared" si="380"/>
        <v/>
      </c>
      <c r="BI2045" s="1" t="s">
        <v>4292</v>
      </c>
      <c r="BK2045" s="7" t="str">
        <f t="shared" si="381"/>
        <v>FALSE</v>
      </c>
      <c r="BL2045" s="238" t="s">
        <v>2602</v>
      </c>
      <c r="BM2045" s="1" t="b">
        <f t="shared" si="388"/>
        <v>0</v>
      </c>
      <c r="BQ2045"/>
      <c r="BR2045" s="1" t="str">
        <f t="shared" si="382"/>
        <v/>
      </c>
      <c r="BS2045" s="1" t="s">
        <v>4292</v>
      </c>
      <c r="BU2045" s="7" t="str">
        <f t="shared" si="383"/>
        <v>FALSE</v>
      </c>
      <c r="BV2045" s="238" t="s">
        <v>2602</v>
      </c>
      <c r="BW2045" s="1" t="b">
        <f t="shared" si="389"/>
        <v>0</v>
      </c>
      <c r="BZ2045" s="1" t="str">
        <f t="shared" si="384"/>
        <v/>
      </c>
      <c r="CA2045" s="1" t="s">
        <v>4292</v>
      </c>
      <c r="CC2045" s="7" t="str">
        <f t="shared" si="385"/>
        <v>FALSE</v>
      </c>
      <c r="CD2045" s="238" t="s">
        <v>2602</v>
      </c>
      <c r="CE2045" s="1" t="b">
        <f t="shared" si="390"/>
        <v>0</v>
      </c>
      <c r="CI2045"/>
      <c r="CJ2045" s="1" t="str">
        <f t="shared" si="386"/>
        <v/>
      </c>
      <c r="CK2045" s="1" t="s">
        <v>4292</v>
      </c>
      <c r="CM2045" s="7" t="str">
        <f t="shared" si="387"/>
        <v>FALSE</v>
      </c>
      <c r="CN2045" s="238" t="s">
        <v>2602</v>
      </c>
      <c r="CO2045" s="1" t="b">
        <f t="shared" si="391"/>
        <v>0</v>
      </c>
    </row>
    <row r="2046" spans="48:93" ht="18" x14ac:dyDescent="0.25">
      <c r="AV2046" s="237" t="s">
        <v>2602</v>
      </c>
      <c r="AW2046" s="238" t="s">
        <v>4264</v>
      </c>
      <c r="AX2046" s="238" t="s">
        <v>2854</v>
      </c>
      <c r="AY2046" s="239">
        <v>35019</v>
      </c>
      <c r="AZ2046" s="240" t="s">
        <v>358</v>
      </c>
      <c r="BA2046" s="238" t="s">
        <v>4264</v>
      </c>
      <c r="BB2046" s="237" t="s">
        <v>2602</v>
      </c>
      <c r="BD2046" s="226" t="s">
        <v>4263</v>
      </c>
      <c r="BE2046" s="1" t="s">
        <v>343</v>
      </c>
      <c r="BF2046" t="s">
        <v>2601</v>
      </c>
      <c r="BH2046" s="1" t="str">
        <f t="shared" si="380"/>
        <v/>
      </c>
      <c r="BI2046" s="1" t="str">
        <f>BH2045</f>
        <v/>
      </c>
      <c r="BK2046" s="7" t="str">
        <f t="shared" si="381"/>
        <v>TRUE</v>
      </c>
      <c r="BL2046" t="str">
        <f>BH2046</f>
        <v/>
      </c>
      <c r="BM2046" s="1" t="str">
        <f t="shared" si="388"/>
        <v/>
      </c>
      <c r="BQ2046"/>
      <c r="BR2046" s="1" t="str">
        <f t="shared" si="382"/>
        <v/>
      </c>
      <c r="BS2046" s="1" t="str">
        <f>BR2045</f>
        <v/>
      </c>
      <c r="BU2046" s="7" t="str">
        <f t="shared" si="383"/>
        <v>TRUE</v>
      </c>
      <c r="BV2046" t="str">
        <f>BR2046</f>
        <v/>
      </c>
      <c r="BW2046" s="1" t="str">
        <f t="shared" si="389"/>
        <v/>
      </c>
      <c r="BZ2046" s="1" t="str">
        <f t="shared" si="384"/>
        <v/>
      </c>
      <c r="CA2046" s="1" t="str">
        <f>BZ2045</f>
        <v/>
      </c>
      <c r="CC2046" s="7" t="str">
        <f t="shared" si="385"/>
        <v>TRUE</v>
      </c>
      <c r="CD2046" t="str">
        <f>BZ2046</f>
        <v/>
      </c>
      <c r="CE2046" s="1" t="str">
        <f t="shared" si="390"/>
        <v/>
      </c>
      <c r="CJ2046" s="1" t="str">
        <f t="shared" si="386"/>
        <v/>
      </c>
      <c r="CK2046" s="1" t="str">
        <f>CJ2045</f>
        <v/>
      </c>
      <c r="CM2046" s="7" t="str">
        <f t="shared" si="387"/>
        <v>TRUE</v>
      </c>
      <c r="CN2046" t="str">
        <f>CJ2046</f>
        <v/>
      </c>
      <c r="CO2046" s="1" t="str">
        <f t="shared" si="391"/>
        <v/>
      </c>
    </row>
    <row r="2047" spans="48:93" x14ac:dyDescent="0.2">
      <c r="BD2047" t="s">
        <v>4264</v>
      </c>
      <c r="BE2047" s="1" t="s">
        <v>358</v>
      </c>
      <c r="BF2047" t="s">
        <v>2602</v>
      </c>
      <c r="BL2047"/>
    </row>
  </sheetData>
  <protectedRanges>
    <protectedRange sqref="AI38:AR39" name="Range11"/>
    <protectedRange sqref="AI28:AR28 AI29:AL29 AI30:AL30 AI31:AL31 AI32:AL32 AI33:AL33 AO29:AP29 AO30:AP30 AO31:AP31 AO32:AP32 AO33:AP33 AQ33:AR33 AQ32:AR32 AQ31:AR31 AQ30:AR30 AQ29:AR29" name="Range9"/>
    <protectedRange sqref="G23:M26 T23:W23 T24:W24 T25:W25 T26:W26 AE23:AG23 AE24:AG24 AE25:AG25 AE26:AG26" name="Range7"/>
    <protectedRange sqref="AI16:AL17 AI19:AL20 AI23:AL26 AI28:AL32 AO16:AR17 AO19:AR20 AO23:AR26 AO28:AR33 AO38:AR39 AI38:AL39" name="Range1"/>
    <protectedRange sqref="G23:M26" name="Range6"/>
    <protectedRange sqref="G23:M26" name="Range1_1"/>
    <protectedRange sqref="G23:M26" name="Range17_1"/>
    <protectedRange sqref="AI16:AL17 AO16:AP16 AQ16:AR16 AQ17:AR17 AO17:AP17 AI19:AL19 AI20:AL20 AO20:AP20 AO19:AP19 AQ19:AR19 AQ20:AR20" name="Range5"/>
    <protectedRange sqref="AI23:AL26 AO23:AP23 AO24:AP24 AO25:AP25 AO26:AP26 AQ23:AR23 AQ24:AR24 AQ25:AR25 AQ26:AR26" name="Range8"/>
    <protectedRange sqref="V31:AD32" name="Range10"/>
  </protectedRanges>
  <sortState ref="BQ13:BQ2047">
    <sortCondition ref="BQ13:BQ2047"/>
  </sortState>
  <mergeCells count="121">
    <mergeCell ref="AI1:AR1"/>
    <mergeCell ref="AQ19:AR19"/>
    <mergeCell ref="AO17:AP17"/>
    <mergeCell ref="AO14:AP14"/>
    <mergeCell ref="AO15:AP15"/>
    <mergeCell ref="AO16:AP16"/>
    <mergeCell ref="A10:AR10"/>
    <mergeCell ref="AQ18:AR18"/>
    <mergeCell ref="C17:D17"/>
    <mergeCell ref="E15:AH15"/>
    <mergeCell ref="AO13:AP13"/>
    <mergeCell ref="AQ13:AR13"/>
    <mergeCell ref="AG2:AR2"/>
    <mergeCell ref="A11:AH13"/>
    <mergeCell ref="A5:AR5"/>
    <mergeCell ref="A6:AR6"/>
    <mergeCell ref="AH3:AR3"/>
    <mergeCell ref="R8:AD8"/>
    <mergeCell ref="AO11:AR12"/>
    <mergeCell ref="L7:M7"/>
    <mergeCell ref="J8:P8"/>
    <mergeCell ref="AI11:AN13"/>
    <mergeCell ref="A21:B21"/>
    <mergeCell ref="AQ14:AR14"/>
    <mergeCell ref="AQ15:AR15"/>
    <mergeCell ref="AQ16:AR16"/>
    <mergeCell ref="AQ17:AR17"/>
    <mergeCell ref="C15:D15"/>
    <mergeCell ref="AO19:AP19"/>
    <mergeCell ref="Q19:AH19"/>
    <mergeCell ref="A14:B14"/>
    <mergeCell ref="O17:AH17"/>
    <mergeCell ref="AI14:AL15"/>
    <mergeCell ref="E20:AH20"/>
    <mergeCell ref="AQ20:AR20"/>
    <mergeCell ref="AI16:AN16"/>
    <mergeCell ref="AI17:AN17"/>
    <mergeCell ref="AI19:AN19"/>
    <mergeCell ref="AI20:AN20"/>
    <mergeCell ref="A27:B27"/>
    <mergeCell ref="A30:B30"/>
    <mergeCell ref="AO18:AP18"/>
    <mergeCell ref="AO25:AP25"/>
    <mergeCell ref="AO26:AP26"/>
    <mergeCell ref="AO24:AP24"/>
    <mergeCell ref="AO21:AP22"/>
    <mergeCell ref="A18:B18"/>
    <mergeCell ref="C19:D19"/>
    <mergeCell ref="C20:D20"/>
    <mergeCell ref="AO20:AP20"/>
    <mergeCell ref="D22:AH22"/>
    <mergeCell ref="AC27:AH27"/>
    <mergeCell ref="AI21:AL22"/>
    <mergeCell ref="C28:D28"/>
    <mergeCell ref="T25:W25"/>
    <mergeCell ref="T26:W26"/>
    <mergeCell ref="C29:D29"/>
    <mergeCell ref="E29:AH29"/>
    <mergeCell ref="AE24:AG24"/>
    <mergeCell ref="AE25:AG25"/>
    <mergeCell ref="AE26:AG26"/>
    <mergeCell ref="G23:M23"/>
    <mergeCell ref="G24:M24"/>
    <mergeCell ref="AO23:AP23"/>
    <mergeCell ref="AQ27:AR27"/>
    <mergeCell ref="AQ30:AR30"/>
    <mergeCell ref="AO27:AP27"/>
    <mergeCell ref="AO28:AP28"/>
    <mergeCell ref="AQ28:AR28"/>
    <mergeCell ref="AO29:AP29"/>
    <mergeCell ref="AQ29:AR29"/>
    <mergeCell ref="AQ21:AR22"/>
    <mergeCell ref="AQ23:AR23"/>
    <mergeCell ref="AI23:AN23"/>
    <mergeCell ref="AI24:AN24"/>
    <mergeCell ref="C39:D39"/>
    <mergeCell ref="A34:AR34"/>
    <mergeCell ref="A37:B37"/>
    <mergeCell ref="C38:D38"/>
    <mergeCell ref="AQ38:AR38"/>
    <mergeCell ref="AQ36:AR36"/>
    <mergeCell ref="C30:AH30"/>
    <mergeCell ref="A33:B33"/>
    <mergeCell ref="A31:B31"/>
    <mergeCell ref="AQ32:AR32"/>
    <mergeCell ref="AO33:AP33"/>
    <mergeCell ref="AQ33:AR33"/>
    <mergeCell ref="AO32:AP32"/>
    <mergeCell ref="V31:AD31"/>
    <mergeCell ref="AO31:AP31"/>
    <mergeCell ref="AQ31:AR31"/>
    <mergeCell ref="AI38:AL38"/>
    <mergeCell ref="AM38:AN38"/>
    <mergeCell ref="AI39:AL39"/>
    <mergeCell ref="AM39:AN39"/>
    <mergeCell ref="AI35:AL36"/>
    <mergeCell ref="AM35:AN36"/>
    <mergeCell ref="AI25:AN25"/>
    <mergeCell ref="AI26:AN26"/>
    <mergeCell ref="T23:W23"/>
    <mergeCell ref="T24:W24"/>
    <mergeCell ref="AQ39:AR39"/>
    <mergeCell ref="AO35:AR35"/>
    <mergeCell ref="AO36:AP36"/>
    <mergeCell ref="AO39:AP39"/>
    <mergeCell ref="AO38:AP38"/>
    <mergeCell ref="AO30:AP30"/>
    <mergeCell ref="AQ24:AR24"/>
    <mergeCell ref="AQ26:AR26"/>
    <mergeCell ref="AQ25:AR25"/>
    <mergeCell ref="V32:AD32"/>
    <mergeCell ref="E28:AH28"/>
    <mergeCell ref="AE23:AG23"/>
    <mergeCell ref="G25:M25"/>
    <mergeCell ref="G26:M26"/>
    <mergeCell ref="AI29:AN29"/>
    <mergeCell ref="AI30:AN30"/>
    <mergeCell ref="AI31:AN31"/>
    <mergeCell ref="AI32:AN32"/>
    <mergeCell ref="AI28:AN28"/>
    <mergeCell ref="AI33:AN33"/>
  </mergeCells>
  <phoneticPr fontId="0" type="noConversion"/>
  <dataValidations count="10">
    <dataValidation operator="equal" showInputMessage="1" error="Must be ten-digit ID number." sqref="G8:J8"/>
    <dataValidation type="list" errorStyle="warning" allowBlank="1" showInputMessage="1" showErrorMessage="1" errorTitle="Unknown Company Name" error="The Company Name you have entered is not recognized." sqref="BJ21 BN21:BP21 BX21 CF21:CH21 CP21">
      <formula1>$BD$12:$BD$2047</formula1>
    </dataValidation>
    <dataValidation type="list" errorStyle="warning" allowBlank="1" showInputMessage="1" showErrorMessage="1" errorTitle="State or Country Unknown" error="The state or country you entered is not recognized." sqref="T23:T26 U23:W25">
      <formula1>PIPELINESTATES</formula1>
    </dataValidation>
    <dataValidation type="list" allowBlank="1" showInputMessage="1" showErrorMessage="1" errorTitle="Footnote" error="Please enter an X if you have entered a footnote in Part 7 for this row's data." sqref="AQ16:AR17 AQ19:AR20 AQ23:AR26 AQ28:AR33 AQ38:AR39">
      <formula1>$AT$26:$AT$27</formula1>
    </dataValidation>
    <dataValidation type="list" allowBlank="1" showInputMessage="1" showErrorMessage="1" errorTitle="Estimate" error="Please enter an X if the data in the row are Estimated." sqref="AO16:AP17 AO19:AP20 AO23:AP26 AO28:AP33 AO38:AP39">
      <formula1>$AT$26:$AT$27</formula1>
    </dataValidation>
    <dataValidation type="list" errorStyle="warning" allowBlank="1" showInputMessage="1" showErrorMessage="1" errorTitle="Unknown Company Name" error="The Company Name you have entered is not recognized." sqref="G23:M26">
      <formula1>CompIDDrop</formula1>
    </dataValidation>
    <dataValidation type="list" errorStyle="warning" allowBlank="1" showInputMessage="1" showErrorMessage="1" errorTitle="Means of Transport" error="The means of transport you entered is not recognized." sqref="AE23:AG26">
      <formula1>MeansDrop</formula1>
    </dataValidation>
    <dataValidation type="list" errorStyle="warning" allowBlank="1" showInputMessage="1" showErrorMessage="1" errorTitle="Other type" error="The other type of supplemental fuels you've entered is not recognzied." sqref="V31:AD32">
      <formula1>Type60</formula1>
    </dataValidation>
    <dataValidation type="whole" allowBlank="1" showInputMessage="1" showErrorMessage="1" errorTitle="Volume" error="Please enter a non-negative whole number." sqref="AI38:AL39 AI19:AL20 AI23:AL26 AI28:AL32 AI16:AI17 AJ17:AL17">
      <formula1>0</formula1>
      <formula2>99999999999</formula2>
    </dataValidation>
    <dataValidation type="whole" allowBlank="1" showInputMessage="1" showErrorMessage="1" errorTitle="Capacity" error="Please enter a non-negative whole number." sqref="AM38:AN39">
      <formula1>0</formula1>
      <formula2>99999999999</formula2>
    </dataValidation>
  </dataValidations>
  <printOptions horizontalCentered="1"/>
  <pageMargins left="0.16" right="0.13" top="0.75" bottom="0.39" header="0.5" footer="0.28999999999999998"/>
  <pageSetup scale="58" orientation="portrait" horizontalDpi="4294967294" r:id="rId1"/>
  <headerFooter alignWithMargins="0"/>
  <cellWatches>
    <cellWatch r="I8"/>
  </cellWatches>
  <ignoredErrors>
    <ignoredError sqref="A21 A30:B31 A33 A18 A14 C19:D20 J7:K7 C15:D17 C38:C39 A37 D18 A27:B27" numberStoredAsText="1"/>
    <ignoredError sqref="L7 J8 AH8 R8" unlockedFormula="1"/>
  </ignoredErrors>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AT57"/>
  <sheetViews>
    <sheetView showGridLines="0" showRowColHeaders="0" zoomScale="70" zoomScaleNormal="70" workbookViewId="0">
      <selection activeCell="Z4" sqref="Z4"/>
    </sheetView>
  </sheetViews>
  <sheetFormatPr defaultColWidth="8.85546875" defaultRowHeight="12.75" x14ac:dyDescent="0.2"/>
  <cols>
    <col min="1" max="43" width="3.7109375" style="1" customWidth="1"/>
    <col min="44" max="44" width="12.85546875" style="1" customWidth="1"/>
    <col min="45" max="45" width="24.42578125" style="1" hidden="1" customWidth="1"/>
    <col min="46" max="46" width="0" style="1" hidden="1" customWidth="1"/>
    <col min="47" max="16384" width="8.85546875" style="1"/>
  </cols>
  <sheetData>
    <row r="1" spans="1:43" ht="24" customHeight="1" x14ac:dyDescent="0.3">
      <c r="A1" s="164"/>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334" t="s">
        <v>6377</v>
      </c>
      <c r="AJ1" s="334"/>
      <c r="AK1" s="334"/>
      <c r="AL1" s="334"/>
      <c r="AM1" s="334"/>
      <c r="AN1" s="334"/>
      <c r="AO1" s="334"/>
      <c r="AP1" s="334"/>
      <c r="AQ1" s="335"/>
    </row>
    <row r="2" spans="1:43" ht="24" customHeight="1" x14ac:dyDescent="0.3">
      <c r="A2" s="166"/>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336" t="s">
        <v>6418</v>
      </c>
      <c r="AH2" s="336"/>
      <c r="AI2" s="336"/>
      <c r="AJ2" s="336"/>
      <c r="AK2" s="336"/>
      <c r="AL2" s="336"/>
      <c r="AM2" s="336"/>
      <c r="AN2" s="336"/>
      <c r="AO2" s="336"/>
      <c r="AP2" s="336"/>
      <c r="AQ2" s="337"/>
    </row>
    <row r="3" spans="1:43" ht="24" customHeight="1" x14ac:dyDescent="0.3">
      <c r="A3" s="166"/>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336" t="s">
        <v>6429</v>
      </c>
      <c r="AI3" s="336"/>
      <c r="AJ3" s="336"/>
      <c r="AK3" s="336"/>
      <c r="AL3" s="336"/>
      <c r="AM3" s="336"/>
      <c r="AN3" s="336"/>
      <c r="AO3" s="336"/>
      <c r="AP3" s="336"/>
      <c r="AQ3" s="337"/>
    </row>
    <row r="4" spans="1:43" ht="24" customHeight="1" x14ac:dyDescent="0.3">
      <c r="A4" s="166"/>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8"/>
      <c r="AI4" s="168"/>
      <c r="AJ4" s="168"/>
      <c r="AK4" s="168"/>
      <c r="AL4" s="168"/>
      <c r="AM4" s="168"/>
      <c r="AN4" s="168"/>
      <c r="AO4" s="168"/>
      <c r="AP4" s="168"/>
      <c r="AQ4" s="169"/>
    </row>
    <row r="5" spans="1:43" ht="24" customHeight="1" x14ac:dyDescent="0.3">
      <c r="A5" s="328" t="s">
        <v>34</v>
      </c>
      <c r="B5" s="329"/>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329"/>
      <c r="AE5" s="329"/>
      <c r="AF5" s="329"/>
      <c r="AG5" s="329"/>
      <c r="AH5" s="329"/>
      <c r="AI5" s="329"/>
      <c r="AJ5" s="329"/>
      <c r="AK5" s="329"/>
      <c r="AL5" s="329"/>
      <c r="AM5" s="329"/>
      <c r="AN5" s="329"/>
      <c r="AO5" s="329"/>
      <c r="AP5" s="329"/>
      <c r="AQ5" s="330"/>
    </row>
    <row r="6" spans="1:43" ht="24" customHeight="1" thickBot="1" x14ac:dyDescent="0.35">
      <c r="A6" s="331" t="s">
        <v>35</v>
      </c>
      <c r="B6" s="332"/>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3"/>
    </row>
    <row r="7" spans="1:43" ht="24" customHeight="1" thickTop="1" x14ac:dyDescent="0.35">
      <c r="A7" s="3" t="s">
        <v>14</v>
      </c>
      <c r="B7" s="2"/>
      <c r="C7" s="2"/>
      <c r="D7" s="2"/>
      <c r="E7" s="2"/>
      <c r="F7" s="2"/>
      <c r="G7" s="2"/>
      <c r="H7" s="2" t="s">
        <v>15</v>
      </c>
      <c r="I7" s="2"/>
      <c r="J7" s="119" t="s">
        <v>321</v>
      </c>
      <c r="K7" s="119" t="s">
        <v>322</v>
      </c>
      <c r="L7" s="507" t="str">
        <f>IF(ISBLANK([0]!year),"",([0]!year))</f>
        <v/>
      </c>
      <c r="M7" s="508"/>
      <c r="N7" s="2"/>
      <c r="O7" s="2"/>
      <c r="P7" s="2"/>
      <c r="Q7" s="2"/>
      <c r="R7" s="2" t="s">
        <v>46</v>
      </c>
      <c r="S7" s="2"/>
      <c r="T7" s="2"/>
      <c r="U7" s="2"/>
      <c r="V7" s="2"/>
      <c r="W7" s="2"/>
      <c r="X7" s="2"/>
      <c r="Y7" s="2"/>
      <c r="Z7" s="2"/>
      <c r="AA7" s="2"/>
      <c r="AB7" s="2"/>
      <c r="AC7" s="2"/>
      <c r="AD7" s="2"/>
      <c r="AE7" s="2"/>
      <c r="AF7" s="2" t="s">
        <v>314</v>
      </c>
      <c r="AG7" s="2"/>
      <c r="AH7" s="2"/>
      <c r="AI7" s="2"/>
      <c r="AJ7" s="2"/>
      <c r="AK7" s="2"/>
      <c r="AL7" s="62"/>
      <c r="AM7" s="2"/>
      <c r="AN7" s="2"/>
      <c r="AO7" s="2"/>
      <c r="AP7" s="2"/>
      <c r="AQ7" s="4"/>
    </row>
    <row r="8" spans="1:43" s="7" customFormat="1" ht="24" customHeight="1" x14ac:dyDescent="0.3">
      <c r="A8" s="3" t="s">
        <v>0</v>
      </c>
      <c r="B8" s="2"/>
      <c r="C8" s="2"/>
      <c r="D8" s="2"/>
      <c r="E8" s="2"/>
      <c r="F8" s="2"/>
      <c r="G8" s="116">
        <v>1</v>
      </c>
      <c r="H8" s="116">
        <v>7</v>
      </c>
      <c r="I8" s="116">
        <v>6</v>
      </c>
      <c r="J8" s="509" t="str">
        <f>IF(ISBLANK([0]!id),"",([0]!id))</f>
        <v/>
      </c>
      <c r="K8" s="510"/>
      <c r="L8" s="510"/>
      <c r="M8" s="510"/>
      <c r="N8" s="510"/>
      <c r="O8" s="510"/>
      <c r="P8" s="362"/>
      <c r="Q8" s="115"/>
      <c r="R8" s="502" t="str">
        <f>IF(ISBLANK([0]!name1),"",([0]!name1))</f>
        <v/>
      </c>
      <c r="S8" s="503"/>
      <c r="T8" s="503"/>
      <c r="U8" s="503"/>
      <c r="V8" s="503"/>
      <c r="W8" s="503"/>
      <c r="X8" s="503"/>
      <c r="Y8" s="503"/>
      <c r="Z8" s="503"/>
      <c r="AA8" s="503"/>
      <c r="AB8" s="503"/>
      <c r="AC8" s="503"/>
      <c r="AD8" s="504"/>
      <c r="AE8" s="2"/>
      <c r="AF8" s="2"/>
      <c r="AG8" s="2"/>
      <c r="AH8" s="243" t="str">
        <f>IF(ISBLANK([0]!ResubChk),"",([0]!ResubChk))</f>
        <v/>
      </c>
      <c r="AI8" s="2"/>
      <c r="AJ8" s="2"/>
      <c r="AK8" s="2"/>
      <c r="AL8" s="2"/>
      <c r="AM8" s="2"/>
      <c r="AN8" s="2"/>
      <c r="AO8" s="2"/>
      <c r="AP8" s="2"/>
      <c r="AQ8" s="4"/>
    </row>
    <row r="9" spans="1:43" s="7" customFormat="1" ht="11.1" customHeight="1" x14ac:dyDescent="0.25">
      <c r="A9" s="3"/>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4"/>
    </row>
    <row r="10" spans="1:43" ht="24" customHeight="1" x14ac:dyDescent="0.25">
      <c r="A10" s="372" t="s">
        <v>68</v>
      </c>
      <c r="B10" s="373"/>
      <c r="C10" s="373"/>
      <c r="D10" s="373"/>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373"/>
      <c r="AK10" s="373"/>
      <c r="AL10" s="373"/>
      <c r="AM10" s="373"/>
      <c r="AN10" s="373"/>
      <c r="AO10" s="373"/>
      <c r="AP10" s="373"/>
      <c r="AQ10" s="374"/>
    </row>
    <row r="11" spans="1:43" s="5" customFormat="1" ht="6.6" customHeight="1" x14ac:dyDescent="0.25">
      <c r="A11" s="31"/>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35"/>
    </row>
    <row r="12" spans="1:43" s="5" customFormat="1" ht="24" customHeight="1" x14ac:dyDescent="0.25">
      <c r="A12" s="482" t="s">
        <v>72</v>
      </c>
      <c r="B12" s="481"/>
      <c r="C12" s="29" t="s">
        <v>73</v>
      </c>
      <c r="D12" s="6"/>
      <c r="E12" s="6"/>
      <c r="F12" s="6"/>
      <c r="G12" s="6"/>
      <c r="H12" s="6"/>
      <c r="I12" s="6"/>
      <c r="J12" s="6"/>
      <c r="K12" s="6"/>
      <c r="L12" s="6"/>
      <c r="M12" s="6"/>
      <c r="N12" s="6"/>
      <c r="O12" s="6"/>
      <c r="P12" s="6"/>
      <c r="Q12" s="13" t="s">
        <v>74</v>
      </c>
      <c r="R12" s="6"/>
      <c r="S12" s="6"/>
      <c r="T12" s="593"/>
      <c r="U12" s="594"/>
      <c r="V12" s="594"/>
      <c r="W12" s="595"/>
      <c r="X12" s="6"/>
      <c r="Y12" s="6"/>
      <c r="Z12" s="6"/>
      <c r="AA12" s="6"/>
      <c r="AB12" s="6"/>
      <c r="AC12" s="6"/>
      <c r="AD12" s="6"/>
      <c r="AE12" s="6"/>
      <c r="AF12" s="6"/>
      <c r="AG12" s="6"/>
      <c r="AH12" s="6"/>
      <c r="AI12" s="6"/>
      <c r="AJ12" s="6"/>
      <c r="AK12" s="6"/>
      <c r="AL12" s="6"/>
      <c r="AM12" s="6"/>
      <c r="AN12" s="6"/>
      <c r="AO12" s="6"/>
      <c r="AP12" s="6"/>
      <c r="AQ12" s="35"/>
    </row>
    <row r="13" spans="1:43" s="9" customFormat="1" ht="9.6" customHeight="1" x14ac:dyDescent="0.25">
      <c r="A13" s="31"/>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75"/>
      <c r="AE13" s="75"/>
      <c r="AF13" s="75"/>
      <c r="AG13" s="75"/>
      <c r="AH13" s="75"/>
      <c r="AI13" s="6"/>
      <c r="AJ13" s="6"/>
      <c r="AK13" s="6"/>
      <c r="AL13" s="6"/>
      <c r="AM13" s="6"/>
      <c r="AN13" s="6"/>
      <c r="AO13" s="6"/>
      <c r="AP13" s="6"/>
      <c r="AQ13" s="35"/>
    </row>
    <row r="14" spans="1:43" ht="24" customHeight="1" x14ac:dyDescent="0.25">
      <c r="A14" s="575" t="s">
        <v>48</v>
      </c>
      <c r="B14" s="576"/>
      <c r="C14" s="576"/>
      <c r="D14" s="576"/>
      <c r="E14" s="576"/>
      <c r="F14" s="576"/>
      <c r="G14" s="576"/>
      <c r="H14" s="576"/>
      <c r="I14" s="576"/>
      <c r="J14" s="576"/>
      <c r="K14" s="576"/>
      <c r="L14" s="576"/>
      <c r="M14" s="576"/>
      <c r="N14" s="576"/>
      <c r="O14" s="576"/>
      <c r="P14" s="576"/>
      <c r="Q14" s="576"/>
      <c r="R14" s="576"/>
      <c r="S14" s="576"/>
      <c r="T14" s="576"/>
      <c r="U14" s="576"/>
      <c r="V14" s="576"/>
      <c r="W14" s="576"/>
      <c r="X14" s="577"/>
      <c r="Y14" s="511" t="s">
        <v>71</v>
      </c>
      <c r="Z14" s="568"/>
      <c r="AA14" s="568"/>
      <c r="AB14" s="568"/>
      <c r="AC14" s="568"/>
      <c r="AD14" s="497" t="s">
        <v>49</v>
      </c>
      <c r="AE14" s="498"/>
      <c r="AF14" s="498"/>
      <c r="AG14" s="498"/>
      <c r="AH14" s="499"/>
      <c r="AI14" s="568" t="s">
        <v>302</v>
      </c>
      <c r="AJ14" s="568"/>
      <c r="AK14" s="568"/>
      <c r="AL14" s="568"/>
      <c r="AM14" s="584"/>
      <c r="AN14" s="495" t="s">
        <v>50</v>
      </c>
      <c r="AO14" s="495"/>
      <c r="AP14" s="495"/>
      <c r="AQ14" s="496"/>
    </row>
    <row r="15" spans="1:43" ht="11.45" customHeight="1" x14ac:dyDescent="0.2">
      <c r="A15" s="578"/>
      <c r="B15" s="579"/>
      <c r="C15" s="579"/>
      <c r="D15" s="579"/>
      <c r="E15" s="579"/>
      <c r="F15" s="579"/>
      <c r="G15" s="579"/>
      <c r="H15" s="579"/>
      <c r="I15" s="579"/>
      <c r="J15" s="579"/>
      <c r="K15" s="579"/>
      <c r="L15" s="579"/>
      <c r="M15" s="579"/>
      <c r="N15" s="579"/>
      <c r="O15" s="579"/>
      <c r="P15" s="579"/>
      <c r="Q15" s="579"/>
      <c r="R15" s="579"/>
      <c r="S15" s="579"/>
      <c r="T15" s="579"/>
      <c r="U15" s="579"/>
      <c r="V15" s="579"/>
      <c r="W15" s="579"/>
      <c r="X15" s="580"/>
      <c r="Y15" s="569"/>
      <c r="Z15" s="570"/>
      <c r="AA15" s="570"/>
      <c r="AB15" s="570"/>
      <c r="AC15" s="571"/>
      <c r="AD15" s="587" t="s">
        <v>70</v>
      </c>
      <c r="AE15" s="588"/>
      <c r="AF15" s="588"/>
      <c r="AG15" s="588"/>
      <c r="AH15" s="589"/>
      <c r="AI15" s="569"/>
      <c r="AJ15" s="570"/>
      <c r="AK15" s="570"/>
      <c r="AL15" s="570"/>
      <c r="AM15" s="571"/>
      <c r="AN15" s="309"/>
      <c r="AO15" s="309"/>
      <c r="AP15" s="309"/>
      <c r="AQ15" s="501"/>
    </row>
    <row r="16" spans="1:43" ht="21" customHeight="1" x14ac:dyDescent="0.25">
      <c r="A16" s="581"/>
      <c r="B16" s="582"/>
      <c r="C16" s="582"/>
      <c r="D16" s="582"/>
      <c r="E16" s="582"/>
      <c r="F16" s="582"/>
      <c r="G16" s="582"/>
      <c r="H16" s="582"/>
      <c r="I16" s="582"/>
      <c r="J16" s="582"/>
      <c r="K16" s="582"/>
      <c r="L16" s="582"/>
      <c r="M16" s="582"/>
      <c r="N16" s="582"/>
      <c r="O16" s="582"/>
      <c r="P16" s="582"/>
      <c r="Q16" s="582"/>
      <c r="R16" s="582"/>
      <c r="S16" s="582"/>
      <c r="T16" s="582"/>
      <c r="U16" s="582"/>
      <c r="V16" s="582"/>
      <c r="W16" s="582"/>
      <c r="X16" s="583"/>
      <c r="Y16" s="572"/>
      <c r="Z16" s="573"/>
      <c r="AA16" s="573"/>
      <c r="AB16" s="573"/>
      <c r="AC16" s="574"/>
      <c r="AD16" s="590"/>
      <c r="AE16" s="591"/>
      <c r="AF16" s="591"/>
      <c r="AG16" s="591"/>
      <c r="AH16" s="592"/>
      <c r="AI16" s="585" t="s">
        <v>69</v>
      </c>
      <c r="AJ16" s="505"/>
      <c r="AK16" s="505"/>
      <c r="AL16" s="505"/>
      <c r="AM16" s="506"/>
      <c r="AN16" s="554" t="s">
        <v>51</v>
      </c>
      <c r="AO16" s="555"/>
      <c r="AP16" s="556" t="s">
        <v>52</v>
      </c>
      <c r="AQ16" s="555"/>
    </row>
    <row r="17" spans="1:46" ht="24" customHeight="1" x14ac:dyDescent="0.25">
      <c r="A17" s="482" t="s">
        <v>75</v>
      </c>
      <c r="B17" s="481"/>
      <c r="C17" s="586" t="s">
        <v>393</v>
      </c>
      <c r="D17" s="513"/>
      <c r="E17" s="513"/>
      <c r="F17" s="513"/>
      <c r="G17" s="513"/>
      <c r="H17" s="513"/>
      <c r="I17" s="513"/>
      <c r="J17" s="513"/>
      <c r="K17" s="513"/>
      <c r="L17" s="513"/>
      <c r="M17" s="513"/>
      <c r="N17" s="513"/>
      <c r="O17" s="513"/>
      <c r="P17" s="513"/>
      <c r="Q17" s="513"/>
      <c r="R17" s="513"/>
      <c r="S17" s="513"/>
      <c r="T17" s="513"/>
      <c r="U17" s="513"/>
      <c r="V17" s="513"/>
      <c r="W17" s="513"/>
      <c r="X17" s="514"/>
      <c r="Y17" s="531"/>
      <c r="Z17" s="532"/>
      <c r="AA17" s="532"/>
      <c r="AB17" s="532"/>
      <c r="AC17" s="533"/>
      <c r="AD17" s="531"/>
      <c r="AE17" s="532"/>
      <c r="AF17" s="532"/>
      <c r="AG17" s="532"/>
      <c r="AH17" s="533"/>
      <c r="AI17" s="531"/>
      <c r="AJ17" s="532"/>
      <c r="AK17" s="532"/>
      <c r="AL17" s="532"/>
      <c r="AM17" s="533"/>
      <c r="AN17" s="525"/>
      <c r="AO17" s="526"/>
      <c r="AP17" s="525"/>
      <c r="AQ17" s="526"/>
    </row>
    <row r="18" spans="1:46" ht="20.100000000000001" customHeight="1" x14ac:dyDescent="0.25">
      <c r="A18" s="111"/>
      <c r="B18" s="112"/>
      <c r="C18" s="29"/>
      <c r="D18" s="38" t="s">
        <v>530</v>
      </c>
      <c r="E18" s="33"/>
      <c r="F18" s="33"/>
      <c r="G18" s="33"/>
      <c r="H18" s="33"/>
      <c r="I18" s="33"/>
      <c r="J18" s="33"/>
      <c r="K18" s="33"/>
      <c r="L18" s="33"/>
      <c r="M18" s="33"/>
      <c r="N18" s="33"/>
      <c r="O18" s="33"/>
      <c r="P18" s="33"/>
      <c r="Q18" s="33"/>
      <c r="R18" s="33"/>
      <c r="S18" s="33"/>
      <c r="T18" s="33"/>
      <c r="U18" s="33"/>
      <c r="V18" s="33"/>
      <c r="W18" s="33"/>
      <c r="X18" s="33"/>
      <c r="Y18" s="534"/>
      <c r="Z18" s="535"/>
      <c r="AA18" s="535"/>
      <c r="AB18" s="535"/>
      <c r="AC18" s="536"/>
      <c r="AD18" s="534"/>
      <c r="AE18" s="535"/>
      <c r="AF18" s="535"/>
      <c r="AG18" s="535"/>
      <c r="AH18" s="536"/>
      <c r="AI18" s="534"/>
      <c r="AJ18" s="535"/>
      <c r="AK18" s="535"/>
      <c r="AL18" s="535"/>
      <c r="AM18" s="536"/>
      <c r="AN18" s="527"/>
      <c r="AO18" s="528"/>
      <c r="AP18" s="527"/>
      <c r="AQ18" s="528"/>
    </row>
    <row r="19" spans="1:46" ht="15.95" customHeight="1" x14ac:dyDescent="0.2">
      <c r="A19" s="34"/>
      <c r="B19" s="33"/>
      <c r="C19" s="33"/>
      <c r="D19" s="113" t="s">
        <v>320</v>
      </c>
      <c r="E19" s="33"/>
      <c r="F19" s="33"/>
      <c r="G19" s="33"/>
      <c r="H19" s="33"/>
      <c r="I19" s="33"/>
      <c r="J19" s="33"/>
      <c r="K19" s="33"/>
      <c r="L19" s="33"/>
      <c r="M19" s="33"/>
      <c r="N19" s="33"/>
      <c r="O19" s="33"/>
      <c r="P19" s="33"/>
      <c r="Q19" s="33"/>
      <c r="R19" s="33"/>
      <c r="S19" s="33"/>
      <c r="T19" s="33"/>
      <c r="U19" s="33"/>
      <c r="V19" s="33"/>
      <c r="W19" s="33"/>
      <c r="X19" s="33"/>
      <c r="Y19" s="537"/>
      <c r="Z19" s="538"/>
      <c r="AA19" s="538"/>
      <c r="AB19" s="538"/>
      <c r="AC19" s="539"/>
      <c r="AD19" s="537"/>
      <c r="AE19" s="538"/>
      <c r="AF19" s="538"/>
      <c r="AG19" s="538"/>
      <c r="AH19" s="539"/>
      <c r="AI19" s="537"/>
      <c r="AJ19" s="538"/>
      <c r="AK19" s="538"/>
      <c r="AL19" s="538"/>
      <c r="AM19" s="539"/>
      <c r="AN19" s="529"/>
      <c r="AO19" s="530"/>
      <c r="AP19" s="529"/>
      <c r="AQ19" s="530"/>
    </row>
    <row r="20" spans="1:46" ht="24" customHeight="1" x14ac:dyDescent="0.25">
      <c r="A20" s="34"/>
      <c r="B20" s="33"/>
      <c r="C20" s="481" t="s">
        <v>76</v>
      </c>
      <c r="D20" s="481"/>
      <c r="E20" s="29" t="s">
        <v>77</v>
      </c>
      <c r="F20" s="33"/>
      <c r="G20" s="33"/>
      <c r="H20" s="33"/>
      <c r="I20" s="557" t="s">
        <v>303</v>
      </c>
      <c r="J20" s="557"/>
      <c r="K20" s="557"/>
      <c r="L20" s="557"/>
      <c r="M20" s="557"/>
      <c r="N20" s="557"/>
      <c r="O20" s="557"/>
      <c r="P20" s="557"/>
      <c r="Q20" s="557"/>
      <c r="R20" s="557"/>
      <c r="S20" s="557"/>
      <c r="T20" s="557"/>
      <c r="U20" s="557"/>
      <c r="V20" s="557"/>
      <c r="W20" s="557"/>
      <c r="X20" s="558"/>
      <c r="Y20" s="521"/>
      <c r="Z20" s="522"/>
      <c r="AA20" s="522"/>
      <c r="AB20" s="522"/>
      <c r="AC20" s="523"/>
      <c r="AD20" s="521"/>
      <c r="AE20" s="522"/>
      <c r="AF20" s="522"/>
      <c r="AG20" s="522"/>
      <c r="AH20" s="523"/>
      <c r="AI20" s="521"/>
      <c r="AJ20" s="522"/>
      <c r="AK20" s="522"/>
      <c r="AL20" s="522"/>
      <c r="AM20" s="523"/>
      <c r="AN20" s="433"/>
      <c r="AO20" s="434"/>
      <c r="AP20" s="433"/>
      <c r="AQ20" s="434"/>
    </row>
    <row r="21" spans="1:46" ht="24" customHeight="1" x14ac:dyDescent="0.25">
      <c r="A21" s="34"/>
      <c r="B21" s="33"/>
      <c r="C21" s="481" t="s">
        <v>78</v>
      </c>
      <c r="D21" s="481"/>
      <c r="E21" s="29" t="s">
        <v>79</v>
      </c>
      <c r="F21" s="30"/>
      <c r="G21" s="33"/>
      <c r="H21" s="33"/>
      <c r="I21" s="557" t="s">
        <v>303</v>
      </c>
      <c r="J21" s="557"/>
      <c r="K21" s="557"/>
      <c r="L21" s="557"/>
      <c r="M21" s="557"/>
      <c r="N21" s="557"/>
      <c r="O21" s="557"/>
      <c r="P21" s="557"/>
      <c r="Q21" s="557"/>
      <c r="R21" s="557"/>
      <c r="S21" s="557"/>
      <c r="T21" s="557"/>
      <c r="U21" s="557"/>
      <c r="V21" s="557"/>
      <c r="W21" s="557"/>
      <c r="X21" s="558"/>
      <c r="Y21" s="521"/>
      <c r="Z21" s="522"/>
      <c r="AA21" s="522"/>
      <c r="AB21" s="522"/>
      <c r="AC21" s="523"/>
      <c r="AD21" s="521"/>
      <c r="AE21" s="522"/>
      <c r="AF21" s="522"/>
      <c r="AG21" s="522"/>
      <c r="AH21" s="523"/>
      <c r="AI21" s="521"/>
      <c r="AJ21" s="522"/>
      <c r="AK21" s="522"/>
      <c r="AL21" s="522"/>
      <c r="AM21" s="523"/>
      <c r="AN21" s="433"/>
      <c r="AO21" s="434"/>
      <c r="AP21" s="433"/>
      <c r="AQ21" s="434"/>
    </row>
    <row r="22" spans="1:46" ht="24" customHeight="1" x14ac:dyDescent="0.25">
      <c r="A22" s="34"/>
      <c r="B22" s="33"/>
      <c r="C22" s="481" t="s">
        <v>80</v>
      </c>
      <c r="D22" s="481"/>
      <c r="E22" s="29" t="s">
        <v>81</v>
      </c>
      <c r="F22" s="30"/>
      <c r="G22" s="33"/>
      <c r="H22" s="33"/>
      <c r="I22" s="557" t="s">
        <v>303</v>
      </c>
      <c r="J22" s="557"/>
      <c r="K22" s="557"/>
      <c r="L22" s="557"/>
      <c r="M22" s="557"/>
      <c r="N22" s="557"/>
      <c r="O22" s="557"/>
      <c r="P22" s="557"/>
      <c r="Q22" s="557"/>
      <c r="R22" s="557"/>
      <c r="S22" s="557"/>
      <c r="T22" s="557"/>
      <c r="U22" s="557"/>
      <c r="V22" s="557"/>
      <c r="W22" s="557"/>
      <c r="X22" s="558"/>
      <c r="Y22" s="521"/>
      <c r="Z22" s="522"/>
      <c r="AA22" s="522"/>
      <c r="AB22" s="522"/>
      <c r="AC22" s="523"/>
      <c r="AD22" s="521"/>
      <c r="AE22" s="522"/>
      <c r="AF22" s="522"/>
      <c r="AG22" s="522"/>
      <c r="AH22" s="523"/>
      <c r="AI22" s="521"/>
      <c r="AJ22" s="522"/>
      <c r="AK22" s="522"/>
      <c r="AL22" s="522"/>
      <c r="AM22" s="523"/>
      <c r="AN22" s="433"/>
      <c r="AO22" s="434"/>
      <c r="AP22" s="433"/>
      <c r="AQ22" s="434"/>
    </row>
    <row r="23" spans="1:46" ht="24" customHeight="1" x14ac:dyDescent="0.25">
      <c r="A23" s="34"/>
      <c r="B23" s="33"/>
      <c r="C23" s="481" t="s">
        <v>82</v>
      </c>
      <c r="D23" s="481"/>
      <c r="E23" s="29" t="s">
        <v>83</v>
      </c>
      <c r="F23" s="30"/>
      <c r="G23" s="33"/>
      <c r="H23" s="33"/>
      <c r="I23" s="33"/>
      <c r="J23" s="557" t="s">
        <v>304</v>
      </c>
      <c r="K23" s="557"/>
      <c r="L23" s="557"/>
      <c r="M23" s="557"/>
      <c r="N23" s="557"/>
      <c r="O23" s="557"/>
      <c r="P23" s="557"/>
      <c r="Q23" s="557"/>
      <c r="R23" s="557"/>
      <c r="S23" s="557"/>
      <c r="T23" s="557"/>
      <c r="U23" s="557"/>
      <c r="V23" s="557"/>
      <c r="W23" s="557"/>
      <c r="X23" s="558"/>
      <c r="Y23" s="521"/>
      <c r="Z23" s="522"/>
      <c r="AA23" s="522"/>
      <c r="AB23" s="522"/>
      <c r="AC23" s="523"/>
      <c r="AD23" s="521"/>
      <c r="AE23" s="522"/>
      <c r="AF23" s="522"/>
      <c r="AG23" s="522"/>
      <c r="AH23" s="523"/>
      <c r="AI23" s="521"/>
      <c r="AJ23" s="522"/>
      <c r="AK23" s="522"/>
      <c r="AL23" s="522"/>
      <c r="AM23" s="523"/>
      <c r="AN23" s="433"/>
      <c r="AO23" s="434"/>
      <c r="AP23" s="433"/>
      <c r="AQ23" s="434"/>
    </row>
    <row r="24" spans="1:46" ht="24" customHeight="1" x14ac:dyDescent="0.25">
      <c r="A24" s="34"/>
      <c r="B24" s="33"/>
      <c r="C24" s="481" t="s">
        <v>84</v>
      </c>
      <c r="D24" s="481"/>
      <c r="E24" s="29" t="s">
        <v>85</v>
      </c>
      <c r="F24" s="30"/>
      <c r="G24" s="33"/>
      <c r="H24" s="33"/>
      <c r="I24" s="551" t="s">
        <v>6401</v>
      </c>
      <c r="J24" s="551"/>
      <c r="K24" s="551"/>
      <c r="L24" s="551"/>
      <c r="M24" s="551"/>
      <c r="N24" s="551"/>
      <c r="O24" s="551"/>
      <c r="P24" s="551"/>
      <c r="Q24" s="551"/>
      <c r="R24" s="551"/>
      <c r="S24" s="551"/>
      <c r="T24" s="551"/>
      <c r="U24" s="551"/>
      <c r="V24" s="551"/>
      <c r="W24" s="551"/>
      <c r="X24" s="552"/>
      <c r="Y24" s="521"/>
      <c r="Z24" s="522"/>
      <c r="AA24" s="522"/>
      <c r="AB24" s="522"/>
      <c r="AC24" s="523"/>
      <c r="AD24" s="521"/>
      <c r="AE24" s="522"/>
      <c r="AF24" s="522"/>
      <c r="AG24" s="522"/>
      <c r="AH24" s="523"/>
      <c r="AI24" s="521"/>
      <c r="AJ24" s="522"/>
      <c r="AK24" s="522"/>
      <c r="AL24" s="522"/>
      <c r="AM24" s="523"/>
      <c r="AN24" s="433"/>
      <c r="AO24" s="434"/>
      <c r="AP24" s="433"/>
      <c r="AQ24" s="434"/>
    </row>
    <row r="25" spans="1:46" ht="24" customHeight="1" x14ac:dyDescent="0.25">
      <c r="A25" s="34"/>
      <c r="B25" s="33"/>
      <c r="C25" s="481" t="s">
        <v>86</v>
      </c>
      <c r="D25" s="481"/>
      <c r="E25" s="29" t="s">
        <v>87</v>
      </c>
      <c r="F25" s="33"/>
      <c r="G25" s="33"/>
      <c r="H25" s="33"/>
      <c r="I25" s="33"/>
      <c r="J25" s="33"/>
      <c r="K25" s="33"/>
      <c r="L25" s="33"/>
      <c r="M25" s="33"/>
      <c r="N25" s="33"/>
      <c r="O25" s="33"/>
      <c r="P25" s="33"/>
      <c r="Q25" s="33"/>
      <c r="R25" s="415"/>
      <c r="S25" s="553"/>
      <c r="T25" s="553"/>
      <c r="U25" s="553"/>
      <c r="V25" s="553"/>
      <c r="W25" s="553"/>
      <c r="X25" s="33"/>
      <c r="Y25" s="521"/>
      <c r="Z25" s="522"/>
      <c r="AA25" s="522"/>
      <c r="AB25" s="522"/>
      <c r="AC25" s="523"/>
      <c r="AD25" s="521"/>
      <c r="AE25" s="522"/>
      <c r="AF25" s="522"/>
      <c r="AG25" s="522"/>
      <c r="AH25" s="523"/>
      <c r="AI25" s="521"/>
      <c r="AJ25" s="522"/>
      <c r="AK25" s="522"/>
      <c r="AL25" s="522"/>
      <c r="AM25" s="523"/>
      <c r="AN25" s="433"/>
      <c r="AO25" s="434"/>
      <c r="AP25" s="433"/>
      <c r="AQ25" s="434"/>
    </row>
    <row r="26" spans="1:46" ht="24" customHeight="1" x14ac:dyDescent="0.2">
      <c r="A26" s="34"/>
      <c r="B26" s="33"/>
      <c r="C26" s="33"/>
      <c r="D26" s="33"/>
      <c r="E26" s="33"/>
      <c r="F26" s="33"/>
      <c r="G26" s="33"/>
      <c r="H26" s="33"/>
      <c r="I26" s="33"/>
      <c r="J26" s="33"/>
      <c r="K26" s="33"/>
      <c r="L26" s="33"/>
      <c r="M26" s="33"/>
      <c r="N26" s="33"/>
      <c r="O26" s="33"/>
      <c r="P26" s="33"/>
      <c r="Q26" s="33"/>
      <c r="R26" s="550" t="s">
        <v>88</v>
      </c>
      <c r="S26" s="550"/>
      <c r="T26" s="550"/>
      <c r="U26" s="550"/>
      <c r="V26" s="550"/>
      <c r="W26" s="550"/>
      <c r="X26" s="33"/>
      <c r="Y26" s="559"/>
      <c r="Z26" s="560"/>
      <c r="AA26" s="560"/>
      <c r="AB26" s="560"/>
      <c r="AC26" s="561"/>
      <c r="AD26" s="559"/>
      <c r="AE26" s="560"/>
      <c r="AF26" s="560"/>
      <c r="AG26" s="560"/>
      <c r="AH26" s="560"/>
      <c r="AI26" s="559"/>
      <c r="AJ26" s="560"/>
      <c r="AK26" s="560"/>
      <c r="AL26" s="560"/>
      <c r="AM26" s="561"/>
      <c r="AN26" s="546"/>
      <c r="AO26" s="541"/>
      <c r="AP26" s="540"/>
      <c r="AQ26" s="541"/>
    </row>
    <row r="27" spans="1:46" ht="24" customHeight="1" x14ac:dyDescent="0.25">
      <c r="A27" s="482" t="s">
        <v>89</v>
      </c>
      <c r="B27" s="481"/>
      <c r="C27" s="549" t="s">
        <v>305</v>
      </c>
      <c r="D27" s="308"/>
      <c r="E27" s="308"/>
      <c r="F27" s="308"/>
      <c r="G27" s="308"/>
      <c r="H27" s="308"/>
      <c r="I27" s="308"/>
      <c r="J27" s="308"/>
      <c r="K27" s="308"/>
      <c r="L27" s="308"/>
      <c r="M27" s="308"/>
      <c r="N27" s="308"/>
      <c r="O27" s="308"/>
      <c r="P27" s="308"/>
      <c r="Q27" s="308"/>
      <c r="R27" s="308"/>
      <c r="S27" s="308"/>
      <c r="T27" s="308"/>
      <c r="U27" s="308"/>
      <c r="V27" s="308"/>
      <c r="W27" s="308"/>
      <c r="X27" s="517"/>
      <c r="Y27" s="562"/>
      <c r="Z27" s="563"/>
      <c r="AA27" s="563"/>
      <c r="AB27" s="563"/>
      <c r="AC27" s="564"/>
      <c r="AD27" s="562"/>
      <c r="AE27" s="563"/>
      <c r="AF27" s="563"/>
      <c r="AG27" s="563"/>
      <c r="AH27" s="563"/>
      <c r="AI27" s="562"/>
      <c r="AJ27" s="563"/>
      <c r="AK27" s="563"/>
      <c r="AL27" s="563"/>
      <c r="AM27" s="564"/>
      <c r="AN27" s="547"/>
      <c r="AO27" s="543"/>
      <c r="AP27" s="542"/>
      <c r="AQ27" s="543"/>
      <c r="AT27" s="7" t="s">
        <v>6376</v>
      </c>
    </row>
    <row r="28" spans="1:46" ht="18" customHeight="1" x14ac:dyDescent="0.25">
      <c r="A28" s="111"/>
      <c r="B28" s="112"/>
      <c r="C28" s="29"/>
      <c r="D28" s="524" t="s">
        <v>529</v>
      </c>
      <c r="E28" s="308"/>
      <c r="F28" s="308"/>
      <c r="G28" s="308"/>
      <c r="H28" s="308"/>
      <c r="I28" s="308"/>
      <c r="J28" s="308"/>
      <c r="K28" s="308"/>
      <c r="L28" s="308"/>
      <c r="M28" s="308"/>
      <c r="N28" s="308"/>
      <c r="O28" s="308"/>
      <c r="P28" s="308"/>
      <c r="Q28" s="308"/>
      <c r="R28" s="308"/>
      <c r="S28" s="308"/>
      <c r="T28" s="308"/>
      <c r="U28" s="308"/>
      <c r="V28" s="308"/>
      <c r="W28" s="308"/>
      <c r="X28" s="517"/>
      <c r="Y28" s="562"/>
      <c r="Z28" s="563"/>
      <c r="AA28" s="563"/>
      <c r="AB28" s="563"/>
      <c r="AC28" s="564"/>
      <c r="AD28" s="562"/>
      <c r="AE28" s="563"/>
      <c r="AF28" s="563"/>
      <c r="AG28" s="563"/>
      <c r="AH28" s="563"/>
      <c r="AI28" s="562"/>
      <c r="AJ28" s="563"/>
      <c r="AK28" s="563"/>
      <c r="AL28" s="563"/>
      <c r="AM28" s="564"/>
      <c r="AN28" s="547"/>
      <c r="AO28" s="543"/>
      <c r="AP28" s="542"/>
      <c r="AQ28" s="543"/>
    </row>
    <row r="29" spans="1:46" ht="18" customHeight="1" x14ac:dyDescent="0.2">
      <c r="A29" s="34"/>
      <c r="B29" s="33"/>
      <c r="C29" s="33"/>
      <c r="D29" s="113" t="s">
        <v>320</v>
      </c>
      <c r="Y29" s="565"/>
      <c r="Z29" s="566"/>
      <c r="AA29" s="566"/>
      <c r="AB29" s="566"/>
      <c r="AC29" s="567"/>
      <c r="AD29" s="565"/>
      <c r="AE29" s="566"/>
      <c r="AF29" s="566"/>
      <c r="AG29" s="566"/>
      <c r="AH29" s="566"/>
      <c r="AI29" s="565"/>
      <c r="AJ29" s="566"/>
      <c r="AK29" s="566"/>
      <c r="AL29" s="566"/>
      <c r="AM29" s="567"/>
      <c r="AN29" s="548"/>
      <c r="AO29" s="545"/>
      <c r="AP29" s="544"/>
      <c r="AQ29" s="545"/>
    </row>
    <row r="30" spans="1:46" ht="24" customHeight="1" x14ac:dyDescent="0.25">
      <c r="A30" s="34"/>
      <c r="B30" s="33"/>
      <c r="C30" s="481" t="s">
        <v>95</v>
      </c>
      <c r="D30" s="481"/>
      <c r="E30" s="29" t="s">
        <v>77</v>
      </c>
      <c r="F30" s="33"/>
      <c r="G30" s="33"/>
      <c r="H30" s="33"/>
      <c r="I30" s="557" t="s">
        <v>303</v>
      </c>
      <c r="J30" s="557"/>
      <c r="K30" s="557"/>
      <c r="L30" s="557"/>
      <c r="M30" s="557"/>
      <c r="N30" s="557"/>
      <c r="O30" s="557"/>
      <c r="P30" s="557"/>
      <c r="Q30" s="557"/>
      <c r="R30" s="557"/>
      <c r="S30" s="557"/>
      <c r="T30" s="557"/>
      <c r="U30" s="557"/>
      <c r="V30" s="557"/>
      <c r="W30" s="557"/>
      <c r="X30" s="558"/>
      <c r="Y30" s="521"/>
      <c r="Z30" s="522"/>
      <c r="AA30" s="522"/>
      <c r="AB30" s="522"/>
      <c r="AC30" s="523"/>
      <c r="AD30" s="521"/>
      <c r="AE30" s="522"/>
      <c r="AF30" s="522"/>
      <c r="AG30" s="522"/>
      <c r="AH30" s="523"/>
      <c r="AI30" s="521"/>
      <c r="AJ30" s="522"/>
      <c r="AK30" s="522"/>
      <c r="AL30" s="522"/>
      <c r="AM30" s="523"/>
      <c r="AN30" s="433"/>
      <c r="AO30" s="434"/>
      <c r="AP30" s="433"/>
      <c r="AQ30" s="434"/>
    </row>
    <row r="31" spans="1:46" ht="24" customHeight="1" x14ac:dyDescent="0.25">
      <c r="A31" s="34"/>
      <c r="B31" s="33"/>
      <c r="C31" s="481" t="s">
        <v>96</v>
      </c>
      <c r="D31" s="481"/>
      <c r="E31" s="29" t="s">
        <v>79</v>
      </c>
      <c r="F31" s="33"/>
      <c r="G31" s="33"/>
      <c r="H31" s="33"/>
      <c r="I31" s="557" t="s">
        <v>303</v>
      </c>
      <c r="J31" s="557"/>
      <c r="K31" s="557"/>
      <c r="L31" s="557"/>
      <c r="M31" s="557"/>
      <c r="N31" s="557"/>
      <c r="O31" s="557"/>
      <c r="P31" s="557"/>
      <c r="Q31" s="557"/>
      <c r="R31" s="557"/>
      <c r="S31" s="557"/>
      <c r="T31" s="557"/>
      <c r="U31" s="557"/>
      <c r="V31" s="557"/>
      <c r="W31" s="557"/>
      <c r="X31" s="558"/>
      <c r="Y31" s="521"/>
      <c r="Z31" s="522"/>
      <c r="AA31" s="522"/>
      <c r="AB31" s="522"/>
      <c r="AC31" s="523"/>
      <c r="AD31" s="521"/>
      <c r="AE31" s="522"/>
      <c r="AF31" s="522"/>
      <c r="AG31" s="522"/>
      <c r="AH31" s="523"/>
      <c r="AI31" s="521"/>
      <c r="AJ31" s="522"/>
      <c r="AK31" s="522"/>
      <c r="AL31" s="522"/>
      <c r="AM31" s="523"/>
      <c r="AN31" s="433"/>
      <c r="AO31" s="434"/>
      <c r="AP31" s="433"/>
      <c r="AQ31" s="434"/>
    </row>
    <row r="32" spans="1:46" ht="24" customHeight="1" x14ac:dyDescent="0.25">
      <c r="A32" s="34"/>
      <c r="B32" s="33"/>
      <c r="C32" s="481" t="s">
        <v>97</v>
      </c>
      <c r="D32" s="481"/>
      <c r="E32" s="29" t="s">
        <v>81</v>
      </c>
      <c r="F32" s="33"/>
      <c r="G32" s="33"/>
      <c r="H32" s="557" t="s">
        <v>309</v>
      </c>
      <c r="I32" s="557"/>
      <c r="J32" s="557"/>
      <c r="K32" s="557"/>
      <c r="L32" s="557"/>
      <c r="M32" s="557"/>
      <c r="N32" s="557"/>
      <c r="O32" s="557"/>
      <c r="P32" s="557"/>
      <c r="Q32" s="557"/>
      <c r="R32" s="557"/>
      <c r="S32" s="557"/>
      <c r="T32" s="557"/>
      <c r="U32" s="557"/>
      <c r="V32" s="557"/>
      <c r="W32" s="557"/>
      <c r="X32" s="558"/>
      <c r="Y32" s="521"/>
      <c r="Z32" s="522"/>
      <c r="AA32" s="522"/>
      <c r="AB32" s="522"/>
      <c r="AC32" s="523"/>
      <c r="AD32" s="521"/>
      <c r="AE32" s="522"/>
      <c r="AF32" s="522"/>
      <c r="AG32" s="522"/>
      <c r="AH32" s="523"/>
      <c r="AI32" s="521"/>
      <c r="AJ32" s="522"/>
      <c r="AK32" s="522"/>
      <c r="AL32" s="522"/>
      <c r="AM32" s="523"/>
      <c r="AN32" s="433"/>
      <c r="AO32" s="434"/>
      <c r="AP32" s="433"/>
      <c r="AQ32" s="434"/>
    </row>
    <row r="33" spans="1:44" ht="24" customHeight="1" x14ac:dyDescent="0.25">
      <c r="A33" s="34"/>
      <c r="B33" s="33"/>
      <c r="C33" s="481" t="s">
        <v>98</v>
      </c>
      <c r="D33" s="481"/>
      <c r="E33" s="29" t="s">
        <v>83</v>
      </c>
      <c r="F33" s="33"/>
      <c r="G33" s="33"/>
      <c r="H33" s="33"/>
      <c r="I33" s="33"/>
      <c r="J33" s="557" t="s">
        <v>307</v>
      </c>
      <c r="K33" s="557"/>
      <c r="L33" s="557"/>
      <c r="M33" s="557"/>
      <c r="N33" s="557"/>
      <c r="O33" s="557"/>
      <c r="P33" s="557"/>
      <c r="Q33" s="557"/>
      <c r="R33" s="557"/>
      <c r="S33" s="557"/>
      <c r="T33" s="557"/>
      <c r="U33" s="557"/>
      <c r="V33" s="557"/>
      <c r="W33" s="557"/>
      <c r="X33" s="558"/>
      <c r="Y33" s="521"/>
      <c r="Z33" s="522"/>
      <c r="AA33" s="522"/>
      <c r="AB33" s="522"/>
      <c r="AC33" s="523"/>
      <c r="AD33" s="521"/>
      <c r="AE33" s="522"/>
      <c r="AF33" s="522"/>
      <c r="AG33" s="522"/>
      <c r="AH33" s="523"/>
      <c r="AI33" s="521"/>
      <c r="AJ33" s="522"/>
      <c r="AK33" s="522"/>
      <c r="AL33" s="522"/>
      <c r="AM33" s="523"/>
      <c r="AN33" s="433"/>
      <c r="AO33" s="434"/>
      <c r="AP33" s="433"/>
      <c r="AQ33" s="434"/>
    </row>
    <row r="34" spans="1:44" ht="24" customHeight="1" x14ac:dyDescent="0.25">
      <c r="A34" s="34"/>
      <c r="B34" s="33"/>
      <c r="C34" s="481" t="s">
        <v>99</v>
      </c>
      <c r="D34" s="481"/>
      <c r="E34" s="29" t="s">
        <v>85</v>
      </c>
      <c r="F34" s="33"/>
      <c r="G34" s="33"/>
      <c r="H34" s="33"/>
      <c r="I34" s="551" t="s">
        <v>6401</v>
      </c>
      <c r="J34" s="551"/>
      <c r="K34" s="551"/>
      <c r="L34" s="551"/>
      <c r="M34" s="551"/>
      <c r="N34" s="551"/>
      <c r="O34" s="551"/>
      <c r="P34" s="551"/>
      <c r="Q34" s="551"/>
      <c r="R34" s="551"/>
      <c r="S34" s="551"/>
      <c r="T34" s="551"/>
      <c r="U34" s="551"/>
      <c r="V34" s="551"/>
      <c r="W34" s="551"/>
      <c r="X34" s="552"/>
      <c r="Y34" s="521"/>
      <c r="Z34" s="522"/>
      <c r="AA34" s="522"/>
      <c r="AB34" s="522"/>
      <c r="AC34" s="523"/>
      <c r="AD34" s="521"/>
      <c r="AE34" s="522"/>
      <c r="AF34" s="522"/>
      <c r="AG34" s="522"/>
      <c r="AH34" s="523"/>
      <c r="AI34" s="521"/>
      <c r="AJ34" s="522"/>
      <c r="AK34" s="522"/>
      <c r="AL34" s="522"/>
      <c r="AM34" s="523"/>
      <c r="AN34" s="433"/>
      <c r="AO34" s="434"/>
      <c r="AP34" s="433"/>
      <c r="AQ34" s="434"/>
    </row>
    <row r="35" spans="1:44" ht="24" customHeight="1" x14ac:dyDescent="0.25">
      <c r="A35" s="34"/>
      <c r="B35" s="33"/>
      <c r="C35" s="481" t="s">
        <v>100</v>
      </c>
      <c r="D35" s="481"/>
      <c r="E35" s="29" t="s">
        <v>87</v>
      </c>
      <c r="F35" s="33"/>
      <c r="G35" s="33"/>
      <c r="H35" s="33"/>
      <c r="I35" s="33"/>
      <c r="J35" s="33"/>
      <c r="K35" s="33"/>
      <c r="L35" s="33"/>
      <c r="M35" s="33"/>
      <c r="N35" s="33"/>
      <c r="O35" s="33"/>
      <c r="P35" s="33"/>
      <c r="Q35" s="33"/>
      <c r="R35" s="415"/>
      <c r="S35" s="553"/>
      <c r="T35" s="553"/>
      <c r="U35" s="553"/>
      <c r="V35" s="553"/>
      <c r="W35" s="553"/>
      <c r="X35" s="33"/>
      <c r="Y35" s="521"/>
      <c r="Z35" s="522"/>
      <c r="AA35" s="522"/>
      <c r="AB35" s="522"/>
      <c r="AC35" s="523"/>
      <c r="AD35" s="521"/>
      <c r="AE35" s="522"/>
      <c r="AF35" s="522"/>
      <c r="AG35" s="522"/>
      <c r="AH35" s="523"/>
      <c r="AI35" s="521"/>
      <c r="AJ35" s="522"/>
      <c r="AK35" s="522"/>
      <c r="AL35" s="522"/>
      <c r="AM35" s="523"/>
      <c r="AN35" s="433"/>
      <c r="AO35" s="434"/>
      <c r="AP35" s="433"/>
      <c r="AQ35" s="434"/>
      <c r="AR35" s="245"/>
    </row>
    <row r="36" spans="1:44" ht="24" customHeight="1" x14ac:dyDescent="0.25">
      <c r="A36" s="34"/>
      <c r="B36" s="33"/>
      <c r="C36" s="33"/>
      <c r="D36" s="33"/>
      <c r="E36" s="33"/>
      <c r="F36" s="33"/>
      <c r="G36" s="33"/>
      <c r="H36" s="33"/>
      <c r="I36" s="33"/>
      <c r="J36" s="33"/>
      <c r="K36" s="33"/>
      <c r="L36" s="33"/>
      <c r="M36" s="33"/>
      <c r="N36" s="33"/>
      <c r="O36" s="33"/>
      <c r="P36" s="33"/>
      <c r="Q36" s="33"/>
      <c r="R36" s="550" t="s">
        <v>88</v>
      </c>
      <c r="S36" s="550"/>
      <c r="T36" s="550"/>
      <c r="U36" s="550"/>
      <c r="V36" s="550"/>
      <c r="W36" s="550"/>
      <c r="X36" s="33"/>
      <c r="Y36" s="58"/>
      <c r="Z36" s="58"/>
      <c r="AA36" s="58"/>
      <c r="AB36" s="58"/>
      <c r="AC36" s="58"/>
      <c r="AD36" s="58"/>
      <c r="AE36" s="58"/>
      <c r="AF36" s="58"/>
      <c r="AG36" s="58"/>
      <c r="AH36" s="76"/>
      <c r="AI36" s="58"/>
      <c r="AJ36" s="58"/>
      <c r="AK36" s="58"/>
      <c r="AL36" s="58"/>
      <c r="AM36" s="58"/>
      <c r="AN36" s="59"/>
      <c r="AO36" s="59"/>
      <c r="AP36" s="59"/>
      <c r="AQ36" s="60"/>
    </row>
    <row r="37" spans="1:44" ht="24" customHeight="1" x14ac:dyDescent="0.25">
      <c r="A37" s="34"/>
      <c r="B37" s="33"/>
      <c r="C37" s="33"/>
      <c r="D37" s="33"/>
      <c r="E37" s="33"/>
      <c r="F37" s="33"/>
      <c r="G37" s="33"/>
      <c r="H37" s="33"/>
      <c r="I37" s="33"/>
      <c r="J37" s="33"/>
      <c r="K37" s="33"/>
      <c r="L37" s="33"/>
      <c r="M37" s="33"/>
      <c r="N37" s="33"/>
      <c r="O37" s="33"/>
      <c r="P37" s="33"/>
      <c r="Q37" s="33"/>
      <c r="R37" s="54"/>
      <c r="S37" s="54"/>
      <c r="T37" s="54"/>
      <c r="U37" s="54"/>
      <c r="V37" s="54"/>
      <c r="W37" s="54"/>
      <c r="X37" s="33"/>
      <c r="Y37" s="58"/>
      <c r="Z37" s="58"/>
      <c r="AA37" s="58"/>
      <c r="AB37" s="58"/>
      <c r="AC37" s="58"/>
      <c r="AD37" s="76"/>
      <c r="AE37" s="58"/>
      <c r="AF37" s="58"/>
      <c r="AG37" s="58"/>
      <c r="AH37" s="58"/>
      <c r="AI37" s="58"/>
      <c r="AJ37" s="58"/>
      <c r="AK37" s="58"/>
      <c r="AL37" s="58"/>
      <c r="AM37" s="58"/>
      <c r="AN37" s="59"/>
      <c r="AO37" s="59"/>
      <c r="AP37" s="59"/>
      <c r="AQ37" s="60"/>
    </row>
    <row r="38" spans="1:44" ht="24" customHeight="1" x14ac:dyDescent="0.25">
      <c r="A38" s="70"/>
      <c r="B38" s="36"/>
      <c r="C38" s="36"/>
      <c r="D38" s="36"/>
      <c r="E38" s="36"/>
      <c r="F38" s="36"/>
      <c r="G38" s="36"/>
      <c r="H38" s="36"/>
      <c r="I38" s="36"/>
      <c r="J38" s="36"/>
      <c r="K38" s="36"/>
      <c r="L38" s="36"/>
      <c r="M38" s="36"/>
      <c r="N38" s="36"/>
      <c r="O38" s="36"/>
      <c r="P38" s="36"/>
      <c r="Q38" s="36"/>
      <c r="R38" s="71"/>
      <c r="S38" s="71"/>
      <c r="T38" s="71"/>
      <c r="U38" s="71"/>
      <c r="V38" s="71"/>
      <c r="W38" s="71"/>
      <c r="X38" s="36"/>
      <c r="Y38" s="72"/>
      <c r="Z38" s="72"/>
      <c r="AA38" s="72"/>
      <c r="AB38" s="72"/>
      <c r="AC38" s="72"/>
      <c r="AD38" s="72"/>
      <c r="AE38" s="72"/>
      <c r="AF38" s="72"/>
      <c r="AG38" s="72"/>
      <c r="AH38" s="72"/>
      <c r="AI38" s="72"/>
      <c r="AJ38" s="72"/>
      <c r="AK38" s="72"/>
      <c r="AL38" s="72"/>
      <c r="AM38" s="72"/>
      <c r="AN38" s="73"/>
      <c r="AO38" s="73"/>
      <c r="AP38" s="73"/>
      <c r="AQ38" s="74"/>
    </row>
    <row r="39" spans="1:44" ht="24" customHeight="1" x14ac:dyDescent="0.25">
      <c r="A39" s="8" t="s">
        <v>120</v>
      </c>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row>
    <row r="40" spans="1:44" s="44" customFormat="1" ht="24" customHeight="1" x14ac:dyDescent="0.25">
      <c r="A40" s="110"/>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24" hidden="1" customHeight="1" x14ac:dyDescent="0.2">
      <c r="AD41" s="596">
        <f>SUM(AD20:AD40)</f>
        <v>0</v>
      </c>
      <c r="AE41" s="308"/>
      <c r="AF41" s="308"/>
      <c r="AG41" s="308"/>
      <c r="AH41" s="308"/>
    </row>
    <row r="42" spans="1:44" ht="24" customHeight="1" x14ac:dyDescent="0.2"/>
    <row r="43" spans="1:44" ht="24" customHeight="1" x14ac:dyDescent="0.2"/>
    <row r="44" spans="1:44" ht="24" customHeight="1" x14ac:dyDescent="0.2"/>
    <row r="45" spans="1:44" ht="24" customHeight="1" x14ac:dyDescent="0.2"/>
    <row r="46" spans="1:44" ht="24" customHeight="1" x14ac:dyDescent="0.2"/>
    <row r="47" spans="1:44" ht="24" customHeight="1" x14ac:dyDescent="0.2"/>
    <row r="48" spans="1:44" ht="24" customHeight="1" x14ac:dyDescent="0.2"/>
    <row r="49" spans="40:40" ht="24" customHeight="1" x14ac:dyDescent="0.2"/>
    <row r="50" spans="40:40" ht="24" customHeight="1" x14ac:dyDescent="0.25">
      <c r="AN50" s="7" t="s">
        <v>384</v>
      </c>
    </row>
    <row r="51" spans="40:40" ht="24" customHeight="1" x14ac:dyDescent="0.2"/>
    <row r="52" spans="40:40" ht="24" customHeight="1" x14ac:dyDescent="0.2"/>
    <row r="53" spans="40:40" ht="24" customHeight="1" x14ac:dyDescent="0.2"/>
    <row r="54" spans="40:40" ht="24" customHeight="1" x14ac:dyDescent="0.2"/>
    <row r="55" spans="40:40" ht="24" customHeight="1" x14ac:dyDescent="0.2"/>
    <row r="56" spans="40:40" ht="24" customHeight="1" x14ac:dyDescent="0.2"/>
    <row r="57" spans="40:40" ht="24" customHeight="1" x14ac:dyDescent="0.2"/>
  </sheetData>
  <protectedRanges>
    <protectedRange sqref="Y30:AQ35" name="Range11"/>
    <protectedRange sqref="T12:W12" name="Range9"/>
    <protectedRange sqref="R25:W25 Y20:AM25 Y30:AM35" name="Range1"/>
    <protectedRange sqref="AN22:AO25 AN20:AQ21 AN30:AO35" name="Range1_1"/>
    <protectedRange sqref="AP22:AQ23" name="Range1_2"/>
    <protectedRange sqref="AP24:AQ25" name="Range1_3"/>
    <protectedRange sqref="AP34:AQ35" name="Range1_4"/>
    <protectedRange sqref="AP32:AQ33" name="Range1_5"/>
    <protectedRange sqref="AP30:AQ31" name="Range1_6"/>
    <protectedRange sqref="R35:W35 R25:W25" name="Range8"/>
    <protectedRange sqref="Y20:AQ25" name="Range10"/>
  </protectedRanges>
  <mergeCells count="122">
    <mergeCell ref="AD41:AH41"/>
    <mergeCell ref="C25:D25"/>
    <mergeCell ref="I22:X22"/>
    <mergeCell ref="I24:X24"/>
    <mergeCell ref="C24:D24"/>
    <mergeCell ref="AD17:AH19"/>
    <mergeCell ref="I20:X20"/>
    <mergeCell ref="I21:X21"/>
    <mergeCell ref="Y20:AC20"/>
    <mergeCell ref="AD20:AH20"/>
    <mergeCell ref="C21:D21"/>
    <mergeCell ref="C30:D30"/>
    <mergeCell ref="H32:X32"/>
    <mergeCell ref="J33:X33"/>
    <mergeCell ref="AD23:AH23"/>
    <mergeCell ref="AD22:AH22"/>
    <mergeCell ref="Y22:AC22"/>
    <mergeCell ref="Y24:AC24"/>
    <mergeCell ref="Y32:AC32"/>
    <mergeCell ref="J23:X23"/>
    <mergeCell ref="Y31:AC31"/>
    <mergeCell ref="R26:W26"/>
    <mergeCell ref="AD24:AH24"/>
    <mergeCell ref="Y23:AC23"/>
    <mergeCell ref="AI1:AQ1"/>
    <mergeCell ref="C20:D20"/>
    <mergeCell ref="C17:X17"/>
    <mergeCell ref="AD21:AH21"/>
    <mergeCell ref="Y17:AC19"/>
    <mergeCell ref="AG2:AQ2"/>
    <mergeCell ref="A5:AQ5"/>
    <mergeCell ref="A6:AQ6"/>
    <mergeCell ref="AH3:AQ3"/>
    <mergeCell ref="AD14:AH14"/>
    <mergeCell ref="AD15:AH16"/>
    <mergeCell ref="A12:B12"/>
    <mergeCell ref="R8:AD8"/>
    <mergeCell ref="T12:W12"/>
    <mergeCell ref="L7:M7"/>
    <mergeCell ref="J8:P8"/>
    <mergeCell ref="C31:D31"/>
    <mergeCell ref="AP25:AQ25"/>
    <mergeCell ref="R25:W25"/>
    <mergeCell ref="A10:AQ10"/>
    <mergeCell ref="AN14:AQ15"/>
    <mergeCell ref="AN16:AO16"/>
    <mergeCell ref="AP16:AQ16"/>
    <mergeCell ref="AP23:AQ23"/>
    <mergeCell ref="A17:B17"/>
    <mergeCell ref="I31:X31"/>
    <mergeCell ref="AI25:AM25"/>
    <mergeCell ref="AN24:AO24"/>
    <mergeCell ref="AI24:AM24"/>
    <mergeCell ref="AI26:AM29"/>
    <mergeCell ref="AP24:AQ24"/>
    <mergeCell ref="Y14:AC16"/>
    <mergeCell ref="A14:X16"/>
    <mergeCell ref="AI14:AM15"/>
    <mergeCell ref="AI16:AM16"/>
    <mergeCell ref="I30:X30"/>
    <mergeCell ref="AN25:AO25"/>
    <mergeCell ref="Y26:AC29"/>
    <mergeCell ref="AD26:AH29"/>
    <mergeCell ref="AD25:AH25"/>
    <mergeCell ref="R36:W36"/>
    <mergeCell ref="I34:X34"/>
    <mergeCell ref="C34:D34"/>
    <mergeCell ref="Y33:AC33"/>
    <mergeCell ref="C35:D35"/>
    <mergeCell ref="R35:W35"/>
    <mergeCell ref="C32:D32"/>
    <mergeCell ref="C33:D33"/>
    <mergeCell ref="AP35:AQ35"/>
    <mergeCell ref="Y34:AC34"/>
    <mergeCell ref="AD34:AH34"/>
    <mergeCell ref="AI34:AM34"/>
    <mergeCell ref="AN34:AO34"/>
    <mergeCell ref="Y35:AC35"/>
    <mergeCell ref="AD35:AH35"/>
    <mergeCell ref="AI35:AM35"/>
    <mergeCell ref="AN35:AO35"/>
    <mergeCell ref="AP34:AQ34"/>
    <mergeCell ref="AP33:AQ33"/>
    <mergeCell ref="AD32:AH32"/>
    <mergeCell ref="AI32:AM32"/>
    <mergeCell ref="AN32:AO32"/>
    <mergeCell ref="AD33:AH33"/>
    <mergeCell ref="AN33:AO33"/>
    <mergeCell ref="AP32:AQ32"/>
    <mergeCell ref="AI33:AM33"/>
    <mergeCell ref="AD31:AH31"/>
    <mergeCell ref="AI31:AM31"/>
    <mergeCell ref="AN31:AO31"/>
    <mergeCell ref="AP31:AQ31"/>
    <mergeCell ref="Y30:AC30"/>
    <mergeCell ref="AD30:AH30"/>
    <mergeCell ref="AI30:AM30"/>
    <mergeCell ref="AN30:AO30"/>
    <mergeCell ref="AP30:AQ30"/>
    <mergeCell ref="Y25:AC25"/>
    <mergeCell ref="D28:X28"/>
    <mergeCell ref="A27:B27"/>
    <mergeCell ref="Y21:AC21"/>
    <mergeCell ref="AP17:AQ19"/>
    <mergeCell ref="AP20:AQ20"/>
    <mergeCell ref="AP21:AQ21"/>
    <mergeCell ref="AI21:AM21"/>
    <mergeCell ref="AN21:AO21"/>
    <mergeCell ref="AI17:AM19"/>
    <mergeCell ref="AN17:AO19"/>
    <mergeCell ref="AI20:AM20"/>
    <mergeCell ref="AN20:AO20"/>
    <mergeCell ref="AI23:AM23"/>
    <mergeCell ref="AN23:AO23"/>
    <mergeCell ref="C22:D22"/>
    <mergeCell ref="C23:D23"/>
    <mergeCell ref="AP22:AQ22"/>
    <mergeCell ref="AN22:AO22"/>
    <mergeCell ref="AI22:AM22"/>
    <mergeCell ref="AP26:AQ29"/>
    <mergeCell ref="AN26:AO29"/>
    <mergeCell ref="C27:X27"/>
  </mergeCells>
  <phoneticPr fontId="0" type="noConversion"/>
  <dataValidations count="7">
    <dataValidation operator="equal" showInputMessage="1" error="Must be ten-digit ID number." sqref="G8:J8"/>
    <dataValidation type="whole" errorStyle="warning" allowBlank="1" showInputMessage="1" showErrorMessage="1" errorTitle="Heat Content Value" error="Heat Content value should be between 900 and 1200 Btu." sqref="T12:W12">
      <formula1>900</formula1>
      <formula2>1200</formula2>
    </dataValidation>
    <dataValidation type="list" allowBlank="1" showInputMessage="1" showErrorMessage="1" errorTitle="Footnote" error="Please enter an X if you have entered a footnote in Part 7 for this row's data." sqref="AP20:AQ25 AP30:AQ35">
      <formula1>$AT$26:$AT$27</formula1>
    </dataValidation>
    <dataValidation type="list" allowBlank="1" showInputMessage="1" showErrorMessage="1" errorTitle="Estimate" error="Please enter an X if the data in the row are Estimated." sqref="AN20:AO25 AN30:AO35">
      <formula1>$AT$26:$AT$27</formula1>
    </dataValidation>
    <dataValidation type="whole" allowBlank="1" showInputMessage="1" showErrorMessage="1" errorTitle="Volume" error="Please enter a non-negative whole number." sqref="AD20:AH25 AD30:AH35">
      <formula1>0</formula1>
      <formula2>99999999999</formula2>
    </dataValidation>
    <dataValidation type="whole" allowBlank="1" showInputMessage="1" showErrorMessage="1" errorTitle="Number of Customers" error="Please enter a non-negative whole number." sqref="Y30:AC35 Y20:AC25">
      <formula1>0</formula1>
      <formula2>99999999999</formula2>
    </dataValidation>
    <dataValidation type="whole" allowBlank="1" showInputMessage="1" showErrorMessage="1" errorTitle="Revenue" error="Please enter a non-negative whole number." sqref="AI20:AM25 AI30:AM35">
      <formula1>0</formula1>
      <formula2>99999999999</formula2>
    </dataValidation>
  </dataValidations>
  <printOptions horizontalCentered="1"/>
  <pageMargins left="0.5" right="0.5" top="0.75" bottom="0.75" header="0.5" footer="0.5"/>
  <pageSetup scale="61" orientation="portrait" horizontalDpi="4294967294" r:id="rId1"/>
  <headerFooter alignWithMargins="0"/>
  <ignoredErrors>
    <ignoredError sqref="A12 C30:D35 C20:D25 A27 J7:K7" numberStoredAsText="1"/>
    <ignoredError sqref="L7 J8 AH8 R8:AG8"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C2042"/>
  <sheetViews>
    <sheetView showGridLines="0" showRowColHeaders="0" topLeftCell="A31" zoomScale="75" zoomScaleNormal="75" workbookViewId="0">
      <selection activeCell="K16" sqref="K16:AH16"/>
    </sheetView>
  </sheetViews>
  <sheetFormatPr defaultColWidth="8.85546875" defaultRowHeight="12.75" x14ac:dyDescent="0.2"/>
  <cols>
    <col min="1" max="3" width="3.42578125" style="1" customWidth="1"/>
    <col min="4" max="33" width="3.5703125" style="1" customWidth="1"/>
    <col min="34" max="34" width="5.7109375" style="1" customWidth="1"/>
    <col min="35" max="38" width="4.7109375" style="1" customWidth="1"/>
    <col min="39" max="42" width="3.7109375" style="1" customWidth="1"/>
    <col min="43" max="43" width="12.85546875" style="1" customWidth="1"/>
    <col min="44" max="44" width="24.42578125" style="1" hidden="1" customWidth="1"/>
    <col min="45" max="45" width="0" style="1" hidden="1" customWidth="1"/>
    <col min="46" max="81" width="8.85546875" style="1" hidden="1" customWidth="1"/>
    <col min="82" max="82" width="0" style="1" hidden="1" customWidth="1"/>
    <col min="83" max="16384" width="8.85546875" style="1"/>
  </cols>
  <sheetData>
    <row r="1" spans="1:81" ht="24" customHeight="1" x14ac:dyDescent="0.3">
      <c r="A1" s="164"/>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334" t="s">
        <v>6377</v>
      </c>
      <c r="AJ1" s="334"/>
      <c r="AK1" s="334"/>
      <c r="AL1" s="334"/>
      <c r="AM1" s="334"/>
      <c r="AN1" s="334"/>
      <c r="AO1" s="334"/>
      <c r="AP1" s="335"/>
    </row>
    <row r="2" spans="1:81" ht="24" customHeight="1" x14ac:dyDescent="0.3">
      <c r="A2" s="166"/>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336" t="s">
        <v>6418</v>
      </c>
      <c r="AH2" s="336"/>
      <c r="AI2" s="336"/>
      <c r="AJ2" s="336"/>
      <c r="AK2" s="336"/>
      <c r="AL2" s="336"/>
      <c r="AM2" s="336"/>
      <c r="AN2" s="336"/>
      <c r="AO2" s="336"/>
      <c r="AP2" s="337"/>
    </row>
    <row r="3" spans="1:81" ht="24" customHeight="1" x14ac:dyDescent="0.3">
      <c r="A3" s="166"/>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336" t="s">
        <v>6429</v>
      </c>
      <c r="AI3" s="336"/>
      <c r="AJ3" s="336"/>
      <c r="AK3" s="336"/>
      <c r="AL3" s="336"/>
      <c r="AM3" s="336"/>
      <c r="AN3" s="336"/>
      <c r="AO3" s="336"/>
      <c r="AP3" s="337"/>
      <c r="AT3" s="241" t="s">
        <v>6295</v>
      </c>
      <c r="AU3" s="241" t="s">
        <v>6296</v>
      </c>
      <c r="AV3" s="7"/>
      <c r="AW3" s="7"/>
      <c r="AX3" s="241" t="s">
        <v>6297</v>
      </c>
      <c r="AY3" s="7"/>
      <c r="AZ3" s="241" t="s">
        <v>6338</v>
      </c>
      <c r="BA3" s="7"/>
      <c r="BB3" s="7"/>
      <c r="BC3" s="7"/>
      <c r="BD3" s="241" t="s">
        <v>6300</v>
      </c>
      <c r="BE3" s="241" t="s">
        <v>6296</v>
      </c>
      <c r="BF3" s="7"/>
      <c r="BG3" s="7"/>
      <c r="BH3" s="241" t="s">
        <v>6297</v>
      </c>
      <c r="BI3" s="7"/>
      <c r="BJ3" s="241" t="s">
        <v>6339</v>
      </c>
      <c r="BK3" s="7"/>
      <c r="BL3" s="241" t="s">
        <v>6301</v>
      </c>
      <c r="BM3" s="241" t="s">
        <v>6296</v>
      </c>
      <c r="BN3" s="7"/>
      <c r="BO3" s="7"/>
      <c r="BP3" s="241" t="s">
        <v>6297</v>
      </c>
      <c r="BQ3" s="7"/>
      <c r="BR3" s="241" t="s">
        <v>6341</v>
      </c>
      <c r="BS3" s="7"/>
      <c r="BT3" s="7"/>
      <c r="BU3" s="7"/>
      <c r="BV3" s="241" t="s">
        <v>6336</v>
      </c>
      <c r="BW3" s="241" t="s">
        <v>6296</v>
      </c>
      <c r="BX3" s="7"/>
      <c r="BY3" s="7"/>
      <c r="BZ3" s="241" t="s">
        <v>6297</v>
      </c>
      <c r="CA3" s="7"/>
      <c r="CB3" s="241" t="s">
        <v>6340</v>
      </c>
      <c r="CC3" s="7"/>
    </row>
    <row r="4" spans="1:81" ht="24" customHeight="1" x14ac:dyDescent="0.3">
      <c r="A4" s="166"/>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8"/>
      <c r="AI4" s="168"/>
      <c r="AJ4" s="168"/>
      <c r="AK4" s="168"/>
      <c r="AL4" s="168"/>
      <c r="AM4" s="168"/>
      <c r="AN4" s="168"/>
      <c r="AO4" s="168"/>
      <c r="AP4" s="169"/>
      <c r="AT4" s="1" t="str">
        <f t="shared" ref="AT4:AT69" si="0">CONCATENATE(_TOR_1,_TOS_1)</f>
        <v/>
      </c>
      <c r="AU4" s="1" t="s">
        <v>4293</v>
      </c>
      <c r="AV4" s="7"/>
      <c r="AW4" s="7" t="str">
        <f t="shared" ref="AW4:AW69" si="1">IF(AT4=AU4,"TRUE","FALSE")</f>
        <v>FALSE</v>
      </c>
      <c r="AX4" s="227" t="s">
        <v>569</v>
      </c>
      <c r="AY4" s="1" t="b">
        <f t="shared" ref="AY4:AY37" si="2">IF(AW4="TRUE",AX4)</f>
        <v>0</v>
      </c>
      <c r="AZ4" s="241" t="str">
        <f>INDEX(AY4:AY2042,MATCH("*",AY4:AY2042,0))</f>
        <v/>
      </c>
      <c r="BA4" s="7"/>
      <c r="BB4" s="7"/>
      <c r="BC4" s="7"/>
      <c r="BD4" s="1" t="str">
        <f t="shared" ref="BD4:BD69" si="3">CONCATENATE(_TOR_2,_TOS_2)</f>
        <v/>
      </c>
      <c r="BE4" s="1" t="s">
        <v>4293</v>
      </c>
      <c r="BF4" s="7"/>
      <c r="BG4" s="7" t="str">
        <f t="shared" ref="BG4:BG69" si="4">IF(BD4=BE4,"TRUE","FALSE")</f>
        <v>FALSE</v>
      </c>
      <c r="BH4" s="227" t="s">
        <v>569</v>
      </c>
      <c r="BI4" s="1" t="b">
        <f t="shared" ref="BI4:BI37" si="5">IF(BG4="TRUE",BH4)</f>
        <v>0</v>
      </c>
      <c r="BJ4" s="241" t="str">
        <f>INDEX(BI4:BI2042,MATCH("*",BI4:BI2042,0))</f>
        <v/>
      </c>
      <c r="BK4" s="7"/>
      <c r="BL4" s="1" t="str">
        <f t="shared" ref="BL4:BL69" si="6">CONCATENATE(_TOR_3,_TOS_3)</f>
        <v/>
      </c>
      <c r="BM4" s="1" t="s">
        <v>4293</v>
      </c>
      <c r="BN4" s="7"/>
      <c r="BO4" s="7" t="str">
        <f t="shared" ref="BO4:BO69" si="7">IF(BL4=BM4,"TRUE","FALSE")</f>
        <v>FALSE</v>
      </c>
      <c r="BP4" s="227" t="s">
        <v>569</v>
      </c>
      <c r="BQ4" s="1" t="b">
        <f t="shared" ref="BQ4:BQ37" si="8">IF(BO4="TRUE",BP4)</f>
        <v>0</v>
      </c>
      <c r="BR4" s="241" t="str">
        <f>INDEX(BQ4:BQ2042,MATCH("*",BQ4:BQ2042,0))</f>
        <v/>
      </c>
      <c r="BS4" s="7"/>
      <c r="BT4" s="7"/>
      <c r="BU4" s="7"/>
      <c r="BV4" s="1" t="str">
        <f t="shared" ref="BV4:BV69" si="9">CONCATENATE(_TOR_4,_TOS_4)</f>
        <v/>
      </c>
      <c r="BW4" s="1" t="s">
        <v>4293</v>
      </c>
      <c r="BX4" s="7"/>
      <c r="BY4" s="7" t="str">
        <f t="shared" ref="BY4:BY69" si="10">IF(BV4=BW4,"TRUE","FALSE")</f>
        <v>FALSE</v>
      </c>
      <c r="BZ4" s="227" t="s">
        <v>569</v>
      </c>
      <c r="CA4" s="1" t="b">
        <f t="shared" ref="CA4:CA37" si="11">IF(BY4="TRUE",BZ4)</f>
        <v>0</v>
      </c>
      <c r="CB4" s="241" t="str">
        <f>INDEX(CA4:CA2042,MATCH("*",CA4:CA2042,0))</f>
        <v/>
      </c>
      <c r="CC4" s="7"/>
    </row>
    <row r="5" spans="1:81" ht="24" customHeight="1" x14ac:dyDescent="0.3">
      <c r="A5" s="328" t="s">
        <v>34</v>
      </c>
      <c r="B5" s="329"/>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329"/>
      <c r="AE5" s="329"/>
      <c r="AF5" s="329"/>
      <c r="AG5" s="329"/>
      <c r="AH5" s="329"/>
      <c r="AI5" s="329"/>
      <c r="AJ5" s="329"/>
      <c r="AK5" s="329"/>
      <c r="AL5" s="329"/>
      <c r="AM5" s="329"/>
      <c r="AN5" s="329"/>
      <c r="AO5" s="329"/>
      <c r="AP5" s="330"/>
      <c r="AS5" s="7"/>
      <c r="AT5" s="1" t="str">
        <f t="shared" si="0"/>
        <v/>
      </c>
      <c r="AU5" s="1" t="s">
        <v>4294</v>
      </c>
      <c r="AV5" s="7"/>
      <c r="AW5" s="7" t="str">
        <f t="shared" si="1"/>
        <v>FALSE</v>
      </c>
      <c r="AX5" s="230" t="s">
        <v>570</v>
      </c>
      <c r="AY5" s="1" t="b">
        <f t="shared" si="2"/>
        <v>0</v>
      </c>
      <c r="AZ5" s="7"/>
      <c r="BA5" s="7"/>
      <c r="BB5" s="7"/>
      <c r="BC5" s="7"/>
      <c r="BD5" s="1" t="str">
        <f t="shared" si="3"/>
        <v/>
      </c>
      <c r="BE5" s="1" t="s">
        <v>4294</v>
      </c>
      <c r="BF5" s="7"/>
      <c r="BG5" s="7" t="str">
        <f t="shared" si="4"/>
        <v>FALSE</v>
      </c>
      <c r="BH5" s="230" t="s">
        <v>570</v>
      </c>
      <c r="BI5" s="1" t="b">
        <f t="shared" si="5"/>
        <v>0</v>
      </c>
      <c r="BJ5" s="7"/>
      <c r="BK5" s="7"/>
      <c r="BL5" s="1" t="str">
        <f t="shared" si="6"/>
        <v/>
      </c>
      <c r="BM5" s="1" t="s">
        <v>4294</v>
      </c>
      <c r="BN5" s="7"/>
      <c r="BO5" s="7" t="str">
        <f t="shared" si="7"/>
        <v>FALSE</v>
      </c>
      <c r="BP5" s="230" t="s">
        <v>570</v>
      </c>
      <c r="BQ5" s="1" t="b">
        <f t="shared" si="8"/>
        <v>0</v>
      </c>
      <c r="BR5" s="7"/>
      <c r="BS5" s="7"/>
      <c r="BT5" s="7"/>
      <c r="BU5" s="7"/>
      <c r="BV5" s="1" t="str">
        <f t="shared" si="9"/>
        <v/>
      </c>
      <c r="BW5" s="1" t="s">
        <v>4294</v>
      </c>
      <c r="BX5" s="7"/>
      <c r="BY5" s="7" t="str">
        <f t="shared" si="10"/>
        <v>FALSE</v>
      </c>
      <c r="BZ5" s="230" t="s">
        <v>570</v>
      </c>
      <c r="CA5" s="1" t="b">
        <f t="shared" si="11"/>
        <v>0</v>
      </c>
      <c r="CB5" s="7"/>
      <c r="CC5" s="7"/>
    </row>
    <row r="6" spans="1:81" ht="24" customHeight="1" thickBot="1" x14ac:dyDescent="0.35">
      <c r="A6" s="331" t="s">
        <v>35</v>
      </c>
      <c r="B6" s="332"/>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3"/>
      <c r="AT6" s="1" t="str">
        <f t="shared" si="0"/>
        <v/>
      </c>
      <c r="AU6" s="1" t="s">
        <v>4295</v>
      </c>
      <c r="AV6" s="7"/>
      <c r="AW6" s="7" t="str">
        <f t="shared" si="1"/>
        <v>FALSE</v>
      </c>
      <c r="AX6" s="227" t="s">
        <v>571</v>
      </c>
      <c r="AY6" s="1" t="b">
        <f t="shared" si="2"/>
        <v>0</v>
      </c>
      <c r="AZ6" s="7"/>
      <c r="BA6" s="7"/>
      <c r="BB6" s="7"/>
      <c r="BC6" s="230" t="s">
        <v>324</v>
      </c>
      <c r="BD6" s="1" t="str">
        <f t="shared" si="3"/>
        <v/>
      </c>
      <c r="BE6" s="1" t="s">
        <v>4295</v>
      </c>
      <c r="BF6" s="7"/>
      <c r="BG6" s="7" t="str">
        <f t="shared" si="4"/>
        <v>FALSE</v>
      </c>
      <c r="BH6" s="227" t="s">
        <v>571</v>
      </c>
      <c r="BI6" s="1" t="b">
        <f t="shared" si="5"/>
        <v>0</v>
      </c>
      <c r="BJ6" s="7"/>
      <c r="BK6" s="7"/>
      <c r="BL6" s="1" t="str">
        <f t="shared" si="6"/>
        <v/>
      </c>
      <c r="BM6" s="1" t="s">
        <v>4295</v>
      </c>
      <c r="BN6" s="7"/>
      <c r="BO6" s="7" t="str">
        <f t="shared" si="7"/>
        <v>FALSE</v>
      </c>
      <c r="BP6" s="227" t="s">
        <v>571</v>
      </c>
      <c r="BQ6" s="1" t="b">
        <f t="shared" si="8"/>
        <v>0</v>
      </c>
      <c r="BR6" s="7"/>
      <c r="BS6" s="7"/>
      <c r="BT6" s="7"/>
      <c r="BU6" s="230" t="s">
        <v>324</v>
      </c>
      <c r="BV6" s="1" t="str">
        <f t="shared" si="9"/>
        <v/>
      </c>
      <c r="BW6" s="1" t="s">
        <v>4295</v>
      </c>
      <c r="BX6" s="7"/>
      <c r="BY6" s="7" t="str">
        <f t="shared" si="10"/>
        <v>FALSE</v>
      </c>
      <c r="BZ6" s="227" t="s">
        <v>571</v>
      </c>
      <c r="CA6" s="1" t="b">
        <f t="shared" si="11"/>
        <v>0</v>
      </c>
      <c r="CB6" s="7"/>
      <c r="CC6" s="7"/>
    </row>
    <row r="7" spans="1:81" s="7" customFormat="1" ht="24" customHeight="1" thickTop="1" x14ac:dyDescent="0.35">
      <c r="A7" s="186" t="s">
        <v>14</v>
      </c>
      <c r="B7" s="2"/>
      <c r="C7" s="2"/>
      <c r="D7" s="2"/>
      <c r="E7" s="2"/>
      <c r="F7" s="2"/>
      <c r="G7" s="2"/>
      <c r="H7" s="2" t="s">
        <v>15</v>
      </c>
      <c r="I7" s="2"/>
      <c r="J7" s="119" t="s">
        <v>321</v>
      </c>
      <c r="K7" s="119" t="s">
        <v>322</v>
      </c>
      <c r="L7" s="507" t="str">
        <f>IF(ISBLANK([0]!year),"",([0]!year))</f>
        <v/>
      </c>
      <c r="M7" s="508"/>
      <c r="N7" s="2"/>
      <c r="O7" s="2"/>
      <c r="P7" s="2"/>
      <c r="Q7" s="2"/>
      <c r="R7" s="187" t="s">
        <v>46</v>
      </c>
      <c r="S7" s="2"/>
      <c r="T7" s="2"/>
      <c r="U7" s="2"/>
      <c r="V7" s="2"/>
      <c r="W7" s="2"/>
      <c r="X7" s="2"/>
      <c r="Y7" s="2"/>
      <c r="Z7" s="2"/>
      <c r="AA7" s="2"/>
      <c r="AB7" s="2"/>
      <c r="AC7" s="2"/>
      <c r="AD7" s="2"/>
      <c r="AE7" s="2"/>
      <c r="AF7" s="2" t="s">
        <v>314</v>
      </c>
      <c r="AG7" s="2"/>
      <c r="AH7" s="2"/>
      <c r="AI7" s="2"/>
      <c r="AJ7" s="2"/>
      <c r="AK7" s="2"/>
      <c r="AL7" s="62"/>
      <c r="AM7" s="2"/>
      <c r="AN7" s="2"/>
      <c r="AO7" s="2"/>
      <c r="AP7" s="4"/>
      <c r="AS7" s="61"/>
      <c r="AT7" s="1" t="str">
        <f t="shared" si="0"/>
        <v/>
      </c>
      <c r="AU7" s="1" t="s">
        <v>4296</v>
      </c>
      <c r="AW7" s="7" t="str">
        <f t="shared" si="1"/>
        <v>FALSE</v>
      </c>
      <c r="AX7" s="230" t="s">
        <v>572</v>
      </c>
      <c r="AY7" s="1" t="b">
        <f t="shared" si="2"/>
        <v>0</v>
      </c>
      <c r="BC7" s="230" t="s">
        <v>323</v>
      </c>
      <c r="BD7" s="1" t="str">
        <f t="shared" si="3"/>
        <v/>
      </c>
      <c r="BE7" s="1" t="s">
        <v>4296</v>
      </c>
      <c r="BG7" s="7" t="str">
        <f t="shared" si="4"/>
        <v>FALSE</v>
      </c>
      <c r="BH7" s="230" t="s">
        <v>572</v>
      </c>
      <c r="BI7" s="1" t="b">
        <f t="shared" si="5"/>
        <v>0</v>
      </c>
      <c r="BL7" s="1" t="str">
        <f t="shared" si="6"/>
        <v/>
      </c>
      <c r="BM7" s="1" t="s">
        <v>4296</v>
      </c>
      <c r="BO7" s="7" t="str">
        <f t="shared" si="7"/>
        <v>FALSE</v>
      </c>
      <c r="BP7" s="230" t="s">
        <v>572</v>
      </c>
      <c r="BQ7" s="1" t="b">
        <f t="shared" si="8"/>
        <v>0</v>
      </c>
      <c r="BU7" s="230" t="s">
        <v>323</v>
      </c>
      <c r="BV7" s="1" t="str">
        <f t="shared" si="9"/>
        <v/>
      </c>
      <c r="BW7" s="1" t="s">
        <v>4296</v>
      </c>
      <c r="BY7" s="7" t="str">
        <f t="shared" si="10"/>
        <v>FALSE</v>
      </c>
      <c r="BZ7" s="230" t="s">
        <v>572</v>
      </c>
      <c r="CA7" s="1" t="b">
        <f t="shared" si="11"/>
        <v>0</v>
      </c>
    </row>
    <row r="8" spans="1:81" s="7" customFormat="1" ht="24" customHeight="1" x14ac:dyDescent="0.3">
      <c r="A8" s="186" t="s">
        <v>0</v>
      </c>
      <c r="B8" s="2"/>
      <c r="C8" s="2"/>
      <c r="D8" s="2"/>
      <c r="E8" s="2"/>
      <c r="F8" s="2"/>
      <c r="G8" s="116">
        <v>1</v>
      </c>
      <c r="H8" s="116">
        <v>7</v>
      </c>
      <c r="I8" s="116">
        <v>6</v>
      </c>
      <c r="J8" s="509" t="str">
        <f>IF(ISBLANK([0]!id),"",([0]!id))</f>
        <v/>
      </c>
      <c r="K8" s="510"/>
      <c r="L8" s="510"/>
      <c r="M8" s="510"/>
      <c r="N8" s="510"/>
      <c r="O8" s="510"/>
      <c r="P8" s="362"/>
      <c r="Q8" s="115"/>
      <c r="R8" s="502" t="str">
        <f>IF(ISBLANK([0]!name1),"",([0]!name1))</f>
        <v/>
      </c>
      <c r="S8" s="503"/>
      <c r="T8" s="503"/>
      <c r="U8" s="503"/>
      <c r="V8" s="503"/>
      <c r="W8" s="503"/>
      <c r="X8" s="503"/>
      <c r="Y8" s="503"/>
      <c r="Z8" s="503"/>
      <c r="AA8" s="503"/>
      <c r="AB8" s="503"/>
      <c r="AC8" s="503"/>
      <c r="AD8" s="504"/>
      <c r="AE8" s="2"/>
      <c r="AF8" s="2"/>
      <c r="AG8" s="2"/>
      <c r="AH8" s="243" t="str">
        <f>IF(ISBLANK([0]!ResubChk),"",([0]!ResubChk))</f>
        <v/>
      </c>
      <c r="AI8" s="2"/>
      <c r="AJ8" s="2"/>
      <c r="AK8" s="2"/>
      <c r="AL8" s="2"/>
      <c r="AM8" s="2"/>
      <c r="AN8" s="2"/>
      <c r="AO8" s="2"/>
      <c r="AP8" s="4"/>
      <c r="AT8" s="1" t="str">
        <f t="shared" si="0"/>
        <v/>
      </c>
      <c r="AU8" s="1" t="s">
        <v>4297</v>
      </c>
      <c r="AW8" s="7" t="str">
        <f t="shared" si="1"/>
        <v>FALSE</v>
      </c>
      <c r="AX8" s="227" t="s">
        <v>573</v>
      </c>
      <c r="AY8" s="1" t="b">
        <f t="shared" si="2"/>
        <v>0</v>
      </c>
      <c r="BC8" s="230" t="s">
        <v>327</v>
      </c>
      <c r="BD8" s="1" t="str">
        <f t="shared" si="3"/>
        <v/>
      </c>
      <c r="BE8" s="1" t="s">
        <v>4297</v>
      </c>
      <c r="BG8" s="7" t="str">
        <f t="shared" si="4"/>
        <v>FALSE</v>
      </c>
      <c r="BH8" s="227" t="s">
        <v>573</v>
      </c>
      <c r="BI8" s="1" t="b">
        <f t="shared" si="5"/>
        <v>0</v>
      </c>
      <c r="BL8" s="1" t="str">
        <f t="shared" si="6"/>
        <v/>
      </c>
      <c r="BM8" s="1" t="s">
        <v>4297</v>
      </c>
      <c r="BO8" s="7" t="str">
        <f t="shared" si="7"/>
        <v>FALSE</v>
      </c>
      <c r="BP8" s="227" t="s">
        <v>573</v>
      </c>
      <c r="BQ8" s="1" t="b">
        <f t="shared" si="8"/>
        <v>0</v>
      </c>
      <c r="BU8" s="230" t="s">
        <v>327</v>
      </c>
      <c r="BV8" s="1" t="str">
        <f t="shared" si="9"/>
        <v/>
      </c>
      <c r="BW8" s="1" t="s">
        <v>4297</v>
      </c>
      <c r="BY8" s="7" t="str">
        <f t="shared" si="10"/>
        <v>FALSE</v>
      </c>
      <c r="BZ8" s="227" t="s">
        <v>573</v>
      </c>
      <c r="CA8" s="1" t="b">
        <f t="shared" si="11"/>
        <v>0</v>
      </c>
    </row>
    <row r="9" spans="1:81" s="7" customFormat="1" ht="10.9" customHeight="1" x14ac:dyDescent="0.25">
      <c r="A9" s="3"/>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4"/>
      <c r="AT9" s="1" t="str">
        <f t="shared" si="0"/>
        <v/>
      </c>
      <c r="AU9" s="1" t="s">
        <v>4298</v>
      </c>
      <c r="AW9" s="7" t="str">
        <f t="shared" si="1"/>
        <v>FALSE</v>
      </c>
      <c r="AX9" s="230" t="s">
        <v>574</v>
      </c>
      <c r="AY9" s="1" t="b">
        <f t="shared" si="2"/>
        <v>0</v>
      </c>
      <c r="BC9" s="230" t="s">
        <v>326</v>
      </c>
      <c r="BD9" s="1" t="str">
        <f t="shared" si="3"/>
        <v/>
      </c>
      <c r="BE9" s="1" t="s">
        <v>4298</v>
      </c>
      <c r="BG9" s="7" t="str">
        <f t="shared" si="4"/>
        <v>FALSE</v>
      </c>
      <c r="BH9" s="230" t="s">
        <v>574</v>
      </c>
      <c r="BI9" s="1" t="b">
        <f t="shared" si="5"/>
        <v>0</v>
      </c>
      <c r="BL9" s="1" t="str">
        <f t="shared" si="6"/>
        <v/>
      </c>
      <c r="BM9" s="1" t="s">
        <v>4298</v>
      </c>
      <c r="BO9" s="7" t="str">
        <f t="shared" si="7"/>
        <v>FALSE</v>
      </c>
      <c r="BP9" s="230" t="s">
        <v>574</v>
      </c>
      <c r="BQ9" s="1" t="b">
        <f t="shared" si="8"/>
        <v>0</v>
      </c>
      <c r="BU9" s="230" t="s">
        <v>326</v>
      </c>
      <c r="BV9" s="1" t="str">
        <f t="shared" si="9"/>
        <v/>
      </c>
      <c r="BW9" s="1" t="s">
        <v>4298</v>
      </c>
      <c r="BY9" s="7" t="str">
        <f t="shared" si="10"/>
        <v>FALSE</v>
      </c>
      <c r="BZ9" s="230" t="s">
        <v>574</v>
      </c>
      <c r="CA9" s="1" t="b">
        <f t="shared" si="11"/>
        <v>0</v>
      </c>
    </row>
    <row r="10" spans="1:81" s="7" customFormat="1" ht="24" customHeight="1" x14ac:dyDescent="0.25">
      <c r="A10" s="486" t="s">
        <v>552</v>
      </c>
      <c r="B10" s="487"/>
      <c r="C10" s="487"/>
      <c r="D10" s="487"/>
      <c r="E10" s="487"/>
      <c r="F10" s="487"/>
      <c r="G10" s="487"/>
      <c r="H10" s="487"/>
      <c r="I10" s="487"/>
      <c r="J10" s="487"/>
      <c r="K10" s="487"/>
      <c r="L10" s="487"/>
      <c r="M10" s="487"/>
      <c r="N10" s="487"/>
      <c r="O10" s="487"/>
      <c r="P10" s="487"/>
      <c r="Q10" s="487"/>
      <c r="R10" s="487"/>
      <c r="S10" s="487"/>
      <c r="T10" s="487"/>
      <c r="U10" s="487"/>
      <c r="V10" s="487"/>
      <c r="W10" s="487"/>
      <c r="X10" s="487"/>
      <c r="Y10" s="487"/>
      <c r="Z10" s="487"/>
      <c r="AA10" s="487"/>
      <c r="AB10" s="487"/>
      <c r="AC10" s="487"/>
      <c r="AD10" s="487"/>
      <c r="AE10" s="487"/>
      <c r="AF10" s="487"/>
      <c r="AG10" s="487"/>
      <c r="AH10" s="487"/>
      <c r="AI10" s="487"/>
      <c r="AJ10" s="487"/>
      <c r="AK10" s="487"/>
      <c r="AL10" s="487"/>
      <c r="AM10" s="487"/>
      <c r="AN10" s="487"/>
      <c r="AO10" s="487"/>
      <c r="AP10" s="488"/>
      <c r="AT10" s="1" t="str">
        <f t="shared" si="0"/>
        <v/>
      </c>
      <c r="AU10" s="1" t="s">
        <v>4299</v>
      </c>
      <c r="AW10" s="7" t="str">
        <f t="shared" si="1"/>
        <v>FALSE</v>
      </c>
      <c r="AX10" s="227" t="s">
        <v>575</v>
      </c>
      <c r="AY10" s="1" t="b">
        <f t="shared" si="2"/>
        <v>0</v>
      </c>
      <c r="BC10" s="230" t="s">
        <v>328</v>
      </c>
      <c r="BD10" s="1" t="str">
        <f t="shared" si="3"/>
        <v/>
      </c>
      <c r="BE10" s="1" t="s">
        <v>4299</v>
      </c>
      <c r="BG10" s="7" t="str">
        <f t="shared" si="4"/>
        <v>FALSE</v>
      </c>
      <c r="BH10" s="227" t="s">
        <v>575</v>
      </c>
      <c r="BI10" s="1" t="b">
        <f t="shared" si="5"/>
        <v>0</v>
      </c>
      <c r="BL10" s="1" t="str">
        <f t="shared" si="6"/>
        <v/>
      </c>
      <c r="BM10" s="1" t="s">
        <v>4299</v>
      </c>
      <c r="BO10" s="7" t="str">
        <f t="shared" si="7"/>
        <v>FALSE</v>
      </c>
      <c r="BP10" s="227" t="s">
        <v>575</v>
      </c>
      <c r="BQ10" s="1" t="b">
        <f t="shared" si="8"/>
        <v>0</v>
      </c>
      <c r="BU10" s="230" t="s">
        <v>328</v>
      </c>
      <c r="BV10" s="1" t="str">
        <f t="shared" si="9"/>
        <v/>
      </c>
      <c r="BW10" s="1" t="s">
        <v>4299</v>
      </c>
      <c r="BY10" s="7" t="str">
        <f t="shared" si="10"/>
        <v>FALSE</v>
      </c>
      <c r="BZ10" s="227" t="s">
        <v>575</v>
      </c>
      <c r="CA10" s="1" t="b">
        <f t="shared" si="11"/>
        <v>0</v>
      </c>
    </row>
    <row r="11" spans="1:81" s="7" customFormat="1" ht="21" customHeight="1" x14ac:dyDescent="0.25">
      <c r="A11" s="494" t="s">
        <v>48</v>
      </c>
      <c r="B11" s="495"/>
      <c r="C11" s="495"/>
      <c r="D11" s="495"/>
      <c r="E11" s="495"/>
      <c r="F11" s="495"/>
      <c r="G11" s="495"/>
      <c r="H11" s="495"/>
      <c r="I11" s="495"/>
      <c r="J11" s="495"/>
      <c r="K11" s="495"/>
      <c r="L11" s="495"/>
      <c r="M11" s="495"/>
      <c r="N11" s="495"/>
      <c r="O11" s="495"/>
      <c r="P11" s="495"/>
      <c r="Q11" s="495"/>
      <c r="R11" s="495"/>
      <c r="S11" s="495"/>
      <c r="T11" s="495"/>
      <c r="U11" s="495"/>
      <c r="V11" s="495"/>
      <c r="W11" s="495"/>
      <c r="X11" s="495"/>
      <c r="Y11" s="495"/>
      <c r="Z11" s="495"/>
      <c r="AA11" s="495"/>
      <c r="AB11" s="495"/>
      <c r="AC11" s="495"/>
      <c r="AD11" s="495"/>
      <c r="AE11" s="495"/>
      <c r="AF11" s="495"/>
      <c r="AG11" s="495"/>
      <c r="AH11" s="496"/>
      <c r="AI11" s="511" t="s">
        <v>514</v>
      </c>
      <c r="AJ11" s="512"/>
      <c r="AK11" s="512"/>
      <c r="AL11" s="623"/>
      <c r="AM11" s="491" t="s">
        <v>50</v>
      </c>
      <c r="AN11" s="491"/>
      <c r="AO11" s="491"/>
      <c r="AP11" s="492"/>
      <c r="AT11" s="1" t="str">
        <f t="shared" si="0"/>
        <v/>
      </c>
      <c r="AU11" s="1" t="s">
        <v>4300</v>
      </c>
      <c r="AW11" s="7" t="str">
        <f t="shared" si="1"/>
        <v>FALSE</v>
      </c>
      <c r="AX11" s="230" t="s">
        <v>576</v>
      </c>
      <c r="AY11" s="1" t="b">
        <f t="shared" si="2"/>
        <v>0</v>
      </c>
      <c r="BC11" s="230" t="s">
        <v>329</v>
      </c>
      <c r="BD11" s="1" t="str">
        <f t="shared" si="3"/>
        <v/>
      </c>
      <c r="BE11" s="1" t="s">
        <v>4300</v>
      </c>
      <c r="BG11" s="7" t="str">
        <f t="shared" si="4"/>
        <v>FALSE</v>
      </c>
      <c r="BH11" s="230" t="s">
        <v>576</v>
      </c>
      <c r="BI11" s="1" t="b">
        <f t="shared" si="5"/>
        <v>0</v>
      </c>
      <c r="BL11" s="1" t="str">
        <f t="shared" si="6"/>
        <v/>
      </c>
      <c r="BM11" s="1" t="s">
        <v>4300</v>
      </c>
      <c r="BO11" s="7" t="str">
        <f t="shared" si="7"/>
        <v>FALSE</v>
      </c>
      <c r="BP11" s="230" t="s">
        <v>576</v>
      </c>
      <c r="BQ11" s="1" t="b">
        <f t="shared" si="8"/>
        <v>0</v>
      </c>
      <c r="BU11" s="230" t="s">
        <v>329</v>
      </c>
      <c r="BV11" s="1" t="str">
        <f t="shared" si="9"/>
        <v/>
      </c>
      <c r="BW11" s="1" t="s">
        <v>4300</v>
      </c>
      <c r="BY11" s="7" t="str">
        <f t="shared" si="10"/>
        <v>FALSE</v>
      </c>
      <c r="BZ11" s="230" t="s">
        <v>576</v>
      </c>
      <c r="CA11" s="1" t="b">
        <f t="shared" si="11"/>
        <v>0</v>
      </c>
    </row>
    <row r="12" spans="1:81" s="7" customFormat="1" ht="17.45" customHeight="1" x14ac:dyDescent="0.25">
      <c r="A12" s="497"/>
      <c r="B12" s="498"/>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9"/>
      <c r="AI12" s="515"/>
      <c r="AJ12" s="516"/>
      <c r="AK12" s="516"/>
      <c r="AL12" s="624"/>
      <c r="AM12" s="505"/>
      <c r="AN12" s="505"/>
      <c r="AO12" s="505"/>
      <c r="AP12" s="506"/>
      <c r="AT12" s="1" t="str">
        <f t="shared" si="0"/>
        <v/>
      </c>
      <c r="AU12" s="1" t="s">
        <v>4301</v>
      </c>
      <c r="AV12" s="1"/>
      <c r="AW12" s="7" t="str">
        <f t="shared" si="1"/>
        <v>FALSE</v>
      </c>
      <c r="AX12" s="227" t="s">
        <v>577</v>
      </c>
      <c r="AY12" s="1" t="b">
        <f t="shared" si="2"/>
        <v>0</v>
      </c>
      <c r="AZ12" s="1"/>
      <c r="BA12" s="1"/>
      <c r="BB12" s="1"/>
      <c r="BC12" s="230" t="s">
        <v>330</v>
      </c>
      <c r="BD12" s="1" t="str">
        <f t="shared" si="3"/>
        <v/>
      </c>
      <c r="BE12" s="1" t="s">
        <v>4301</v>
      </c>
      <c r="BF12" s="1"/>
      <c r="BG12" s="7" t="str">
        <f t="shared" si="4"/>
        <v>FALSE</v>
      </c>
      <c r="BH12" s="227" t="s">
        <v>577</v>
      </c>
      <c r="BI12" s="1" t="b">
        <f t="shared" si="5"/>
        <v>0</v>
      </c>
      <c r="BJ12" s="1"/>
      <c r="BK12" s="1"/>
      <c r="BL12" s="1" t="str">
        <f t="shared" si="6"/>
        <v/>
      </c>
      <c r="BM12" s="1" t="s">
        <v>4301</v>
      </c>
      <c r="BN12" s="1"/>
      <c r="BO12" s="7" t="str">
        <f t="shared" si="7"/>
        <v>FALSE</v>
      </c>
      <c r="BP12" s="227" t="s">
        <v>577</v>
      </c>
      <c r="BQ12" s="1" t="b">
        <f t="shared" si="8"/>
        <v>0</v>
      </c>
      <c r="BR12" s="1"/>
      <c r="BS12" s="1"/>
      <c r="BT12" s="1"/>
      <c r="BU12" s="230" t="s">
        <v>330</v>
      </c>
      <c r="BV12" s="1" t="str">
        <f t="shared" si="9"/>
        <v/>
      </c>
      <c r="BW12" s="1" t="s">
        <v>4301</v>
      </c>
      <c r="BX12" s="1"/>
      <c r="BY12" s="7" t="str">
        <f t="shared" si="10"/>
        <v>FALSE</v>
      </c>
      <c r="BZ12" s="227" t="s">
        <v>577</v>
      </c>
      <c r="CA12" s="1" t="b">
        <f t="shared" si="11"/>
        <v>0</v>
      </c>
      <c r="CB12" s="1"/>
      <c r="CC12" s="1"/>
    </row>
    <row r="13" spans="1:81" s="7" customFormat="1" ht="18.600000000000001" customHeight="1" x14ac:dyDescent="0.25">
      <c r="A13" s="500"/>
      <c r="B13" s="309"/>
      <c r="C13" s="309"/>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501"/>
      <c r="AI13" s="518"/>
      <c r="AJ13" s="519"/>
      <c r="AK13" s="519"/>
      <c r="AL13" s="625"/>
      <c r="AM13" s="491" t="s">
        <v>51</v>
      </c>
      <c r="AN13" s="492"/>
      <c r="AO13" s="493" t="s">
        <v>52</v>
      </c>
      <c r="AP13" s="492"/>
      <c r="AT13" s="1" t="str">
        <f t="shared" si="0"/>
        <v/>
      </c>
      <c r="AU13" s="1" t="s">
        <v>4302</v>
      </c>
      <c r="AV13" s="1"/>
      <c r="AW13" s="7" t="str">
        <f t="shared" si="1"/>
        <v>FALSE</v>
      </c>
      <c r="AX13" s="230" t="s">
        <v>578</v>
      </c>
      <c r="AY13" s="1" t="b">
        <f t="shared" si="2"/>
        <v>0</v>
      </c>
      <c r="AZ13" s="1"/>
      <c r="BA13" s="1"/>
      <c r="BB13" s="1"/>
      <c r="BC13" s="227" t="s">
        <v>332</v>
      </c>
      <c r="BD13" s="1" t="str">
        <f t="shared" si="3"/>
        <v/>
      </c>
      <c r="BE13" s="1" t="s">
        <v>4302</v>
      </c>
      <c r="BF13" s="1"/>
      <c r="BG13" s="7" t="str">
        <f t="shared" si="4"/>
        <v>FALSE</v>
      </c>
      <c r="BH13" s="230" t="s">
        <v>578</v>
      </c>
      <c r="BI13" s="1" t="b">
        <f t="shared" si="5"/>
        <v>0</v>
      </c>
      <c r="BJ13" s="1"/>
      <c r="BK13" s="1"/>
      <c r="BL13" s="1" t="str">
        <f t="shared" si="6"/>
        <v/>
      </c>
      <c r="BM13" s="1" t="s">
        <v>4302</v>
      </c>
      <c r="BN13" s="1"/>
      <c r="BO13" s="7" t="str">
        <f t="shared" si="7"/>
        <v>FALSE</v>
      </c>
      <c r="BP13" s="230" t="s">
        <v>578</v>
      </c>
      <c r="BQ13" s="1" t="b">
        <f t="shared" si="8"/>
        <v>0</v>
      </c>
      <c r="BR13" s="1"/>
      <c r="BS13" s="1"/>
      <c r="BT13" s="1"/>
      <c r="BU13" s="227" t="s">
        <v>332</v>
      </c>
      <c r="BV13" s="1" t="str">
        <f t="shared" si="9"/>
        <v/>
      </c>
      <c r="BW13" s="1" t="s">
        <v>4302</v>
      </c>
      <c r="BX13" s="1"/>
      <c r="BY13" s="7" t="str">
        <f t="shared" si="10"/>
        <v>FALSE</v>
      </c>
      <c r="BZ13" s="230" t="s">
        <v>578</v>
      </c>
      <c r="CA13" s="1" t="b">
        <f t="shared" si="11"/>
        <v>0</v>
      </c>
      <c r="CB13" s="1"/>
      <c r="CC13" s="1"/>
    </row>
    <row r="14" spans="1:81" s="7" customFormat="1" ht="24" customHeight="1" x14ac:dyDescent="0.25">
      <c r="A14" s="457" t="s">
        <v>90</v>
      </c>
      <c r="B14" s="453"/>
      <c r="C14" s="8" t="s">
        <v>306</v>
      </c>
      <c r="D14" s="33"/>
      <c r="E14" s="33"/>
      <c r="F14" s="33"/>
      <c r="G14" s="33"/>
      <c r="H14" s="33"/>
      <c r="I14" s="33"/>
      <c r="J14" s="33"/>
      <c r="K14" s="33"/>
      <c r="L14" s="33"/>
      <c r="M14" s="33"/>
      <c r="N14" s="33"/>
      <c r="O14" s="33"/>
      <c r="P14" s="33"/>
      <c r="Q14" s="33"/>
      <c r="R14" s="33"/>
      <c r="S14" s="33"/>
      <c r="T14" s="33"/>
      <c r="U14" s="33"/>
      <c r="V14" s="33"/>
      <c r="W14" s="33"/>
      <c r="X14" s="33"/>
      <c r="Y14" s="37"/>
      <c r="Z14" s="37"/>
      <c r="AA14" s="37"/>
      <c r="AB14" s="37"/>
      <c r="AC14" s="37"/>
      <c r="AD14" s="37"/>
      <c r="AE14" s="37"/>
      <c r="AF14" s="37"/>
      <c r="AG14" s="37"/>
      <c r="AH14" s="37"/>
      <c r="AI14" s="622"/>
      <c r="AJ14" s="305"/>
      <c r="AK14" s="305"/>
      <c r="AL14" s="305"/>
      <c r="AM14" s="305"/>
      <c r="AN14" s="305"/>
      <c r="AO14" s="305"/>
      <c r="AP14" s="389"/>
      <c r="AT14" s="1" t="str">
        <f t="shared" si="0"/>
        <v/>
      </c>
      <c r="AU14" s="1" t="s">
        <v>4303</v>
      </c>
      <c r="AV14" s="1"/>
      <c r="AW14" s="7" t="str">
        <f t="shared" si="1"/>
        <v>FALSE</v>
      </c>
      <c r="AX14" s="227" t="s">
        <v>579</v>
      </c>
      <c r="AY14" s="1" t="b">
        <f t="shared" si="2"/>
        <v>0</v>
      </c>
      <c r="AZ14" s="1"/>
      <c r="BA14" s="1"/>
      <c r="BB14" s="1"/>
      <c r="BC14" s="227" t="s">
        <v>331</v>
      </c>
      <c r="BD14" s="1" t="str">
        <f t="shared" si="3"/>
        <v/>
      </c>
      <c r="BE14" s="1" t="s">
        <v>4303</v>
      </c>
      <c r="BF14" s="1"/>
      <c r="BG14" s="7" t="str">
        <f t="shared" si="4"/>
        <v>FALSE</v>
      </c>
      <c r="BH14" s="227" t="s">
        <v>579</v>
      </c>
      <c r="BI14" s="1" t="b">
        <f t="shared" si="5"/>
        <v>0</v>
      </c>
      <c r="BJ14" s="1"/>
      <c r="BK14" s="1"/>
      <c r="BL14" s="1" t="str">
        <f t="shared" si="6"/>
        <v/>
      </c>
      <c r="BM14" s="1" t="s">
        <v>4303</v>
      </c>
      <c r="BN14" s="1"/>
      <c r="BO14" s="7" t="str">
        <f t="shared" si="7"/>
        <v>FALSE</v>
      </c>
      <c r="BP14" s="227" t="s">
        <v>579</v>
      </c>
      <c r="BQ14" s="1" t="b">
        <f t="shared" si="8"/>
        <v>0</v>
      </c>
      <c r="BR14" s="1"/>
      <c r="BS14" s="1"/>
      <c r="BT14" s="1"/>
      <c r="BU14" s="227" t="s">
        <v>331</v>
      </c>
      <c r="BV14" s="1" t="str">
        <f t="shared" si="9"/>
        <v/>
      </c>
      <c r="BW14" s="1" t="s">
        <v>4303</v>
      </c>
      <c r="BX14" s="1"/>
      <c r="BY14" s="7" t="str">
        <f t="shared" si="10"/>
        <v>FALSE</v>
      </c>
      <c r="BZ14" s="227" t="s">
        <v>579</v>
      </c>
      <c r="CA14" s="1" t="b">
        <f t="shared" si="11"/>
        <v>0</v>
      </c>
      <c r="CB14" s="1"/>
      <c r="CC14" s="1"/>
    </row>
    <row r="15" spans="1:81" s="7" customFormat="1" ht="24" customHeight="1" x14ac:dyDescent="0.25">
      <c r="A15" s="34"/>
      <c r="B15" s="33"/>
      <c r="C15" s="453" t="s">
        <v>91</v>
      </c>
      <c r="D15" s="453"/>
      <c r="E15" s="8" t="s">
        <v>498</v>
      </c>
      <c r="F15" s="8"/>
      <c r="G15" s="8"/>
      <c r="H15" s="8"/>
      <c r="I15" s="8"/>
      <c r="J15" s="8"/>
      <c r="K15" s="8"/>
      <c r="L15" s="8"/>
      <c r="M15" s="8"/>
      <c r="N15" s="248"/>
      <c r="O15" s="626" t="s">
        <v>300</v>
      </c>
      <c r="P15" s="459"/>
      <c r="Q15" s="459"/>
      <c r="R15" s="459"/>
      <c r="S15" s="459"/>
      <c r="T15" s="459"/>
      <c r="U15" s="459"/>
      <c r="V15" s="459"/>
      <c r="W15" s="459"/>
      <c r="X15" s="459"/>
      <c r="Y15" s="459"/>
      <c r="Z15" s="459"/>
      <c r="AA15" s="459"/>
      <c r="AB15" s="459"/>
      <c r="AC15" s="459"/>
      <c r="AD15" s="459"/>
      <c r="AE15" s="459"/>
      <c r="AF15" s="459"/>
      <c r="AG15" s="459"/>
      <c r="AH15" s="460"/>
      <c r="AI15" s="426"/>
      <c r="AJ15" s="452"/>
      <c r="AK15" s="452"/>
      <c r="AL15" s="599"/>
      <c r="AM15" s="433"/>
      <c r="AN15" s="434"/>
      <c r="AO15" s="433"/>
      <c r="AP15" s="434"/>
      <c r="AT15" s="1" t="str">
        <f t="shared" si="0"/>
        <v/>
      </c>
      <c r="AU15" s="1" t="s">
        <v>4304</v>
      </c>
      <c r="AV15" s="1" t="s">
        <v>2701</v>
      </c>
      <c r="AW15" s="7" t="str">
        <f t="shared" si="1"/>
        <v>FALSE</v>
      </c>
      <c r="AX15" s="230" t="s">
        <v>580</v>
      </c>
      <c r="AY15" s="1" t="b">
        <f t="shared" si="2"/>
        <v>0</v>
      </c>
      <c r="AZ15" s="1"/>
      <c r="BA15" s="1"/>
      <c r="BB15" s="1"/>
      <c r="BC15" s="227" t="s">
        <v>333</v>
      </c>
      <c r="BD15" s="1" t="str">
        <f t="shared" si="3"/>
        <v/>
      </c>
      <c r="BE15" s="1" t="s">
        <v>4304</v>
      </c>
      <c r="BF15" s="1"/>
      <c r="BG15" s="7" t="str">
        <f t="shared" si="4"/>
        <v>FALSE</v>
      </c>
      <c r="BH15" s="230" t="s">
        <v>580</v>
      </c>
      <c r="BI15" s="1" t="b">
        <f t="shared" si="5"/>
        <v>0</v>
      </c>
      <c r="BJ15" s="1"/>
      <c r="BK15" s="1"/>
      <c r="BL15" s="1" t="str">
        <f t="shared" si="6"/>
        <v/>
      </c>
      <c r="BM15" s="1" t="s">
        <v>4304</v>
      </c>
      <c r="BN15" s="1"/>
      <c r="BO15" s="7" t="str">
        <f t="shared" si="7"/>
        <v>FALSE</v>
      </c>
      <c r="BP15" s="230" t="s">
        <v>580</v>
      </c>
      <c r="BQ15" s="1" t="b">
        <f t="shared" si="8"/>
        <v>0</v>
      </c>
      <c r="BR15" s="1"/>
      <c r="BS15" s="1"/>
      <c r="BT15" s="1"/>
      <c r="BU15" s="227" t="s">
        <v>333</v>
      </c>
      <c r="BV15" s="1" t="str">
        <f t="shared" si="9"/>
        <v/>
      </c>
      <c r="BW15" s="1" t="s">
        <v>4304</v>
      </c>
      <c r="BX15" s="1"/>
      <c r="BY15" s="7" t="str">
        <f t="shared" si="10"/>
        <v>FALSE</v>
      </c>
      <c r="BZ15" s="230" t="s">
        <v>580</v>
      </c>
      <c r="CA15" s="1" t="b">
        <f t="shared" si="11"/>
        <v>0</v>
      </c>
      <c r="CB15" s="1"/>
      <c r="CC15" s="1"/>
    </row>
    <row r="16" spans="1:81" s="7" customFormat="1" ht="24" customHeight="1" x14ac:dyDescent="0.25">
      <c r="A16" s="34"/>
      <c r="B16" s="33"/>
      <c r="C16" s="453" t="s">
        <v>92</v>
      </c>
      <c r="D16" s="453"/>
      <c r="E16" s="8" t="s">
        <v>93</v>
      </c>
      <c r="F16" s="8"/>
      <c r="G16" s="8"/>
      <c r="H16" s="8"/>
      <c r="I16" s="8"/>
      <c r="J16" s="248"/>
      <c r="K16" s="458" t="s">
        <v>536</v>
      </c>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60"/>
      <c r="AI16" s="426"/>
      <c r="AJ16" s="452"/>
      <c r="AK16" s="452"/>
      <c r="AL16" s="599"/>
      <c r="AM16" s="433"/>
      <c r="AN16" s="434"/>
      <c r="AO16" s="433"/>
      <c r="AP16" s="434"/>
      <c r="AT16" s="1" t="str">
        <f t="shared" si="0"/>
        <v/>
      </c>
      <c r="AU16" s="1" t="s">
        <v>4305</v>
      </c>
      <c r="AV16" s="1"/>
      <c r="AW16" s="7" t="str">
        <f t="shared" si="1"/>
        <v>FALSE</v>
      </c>
      <c r="AX16" s="227" t="s">
        <v>581</v>
      </c>
      <c r="AY16" s="1" t="b">
        <f t="shared" si="2"/>
        <v>0</v>
      </c>
      <c r="AZ16" s="1"/>
      <c r="BA16" s="1"/>
      <c r="BB16" s="1"/>
      <c r="BC16" s="230" t="s">
        <v>334</v>
      </c>
      <c r="BD16" s="1" t="str">
        <f t="shared" si="3"/>
        <v/>
      </c>
      <c r="BE16" s="1" t="s">
        <v>4305</v>
      </c>
      <c r="BF16" s="1"/>
      <c r="BG16" s="7" t="str">
        <f t="shared" si="4"/>
        <v>FALSE</v>
      </c>
      <c r="BH16" s="227" t="s">
        <v>581</v>
      </c>
      <c r="BI16" s="1" t="b">
        <f t="shared" si="5"/>
        <v>0</v>
      </c>
      <c r="BJ16" s="1"/>
      <c r="BK16" s="1"/>
      <c r="BL16" s="1" t="str">
        <f t="shared" si="6"/>
        <v/>
      </c>
      <c r="BM16" s="1" t="s">
        <v>4305</v>
      </c>
      <c r="BN16" s="1"/>
      <c r="BO16" s="7" t="str">
        <f t="shared" si="7"/>
        <v>FALSE</v>
      </c>
      <c r="BP16" s="227" t="s">
        <v>581</v>
      </c>
      <c r="BQ16" s="1" t="b">
        <f t="shared" si="8"/>
        <v>0</v>
      </c>
      <c r="BR16" s="1"/>
      <c r="BS16" s="1"/>
      <c r="BT16" s="1"/>
      <c r="BU16" s="230" t="s">
        <v>334</v>
      </c>
      <c r="BV16" s="1" t="str">
        <f t="shared" si="9"/>
        <v/>
      </c>
      <c r="BW16" s="1" t="s">
        <v>4305</v>
      </c>
      <c r="BX16" s="1"/>
      <c r="BY16" s="7" t="str">
        <f t="shared" si="10"/>
        <v>FALSE</v>
      </c>
      <c r="BZ16" s="227" t="s">
        <v>581</v>
      </c>
      <c r="CA16" s="1" t="b">
        <f t="shared" si="11"/>
        <v>0</v>
      </c>
      <c r="CB16" s="1"/>
      <c r="CC16" s="1"/>
    </row>
    <row r="17" spans="1:81" s="7" customFormat="1" ht="24" customHeight="1" x14ac:dyDescent="0.25">
      <c r="A17" s="34"/>
      <c r="B17" s="33"/>
      <c r="C17" s="453" t="s">
        <v>94</v>
      </c>
      <c r="D17" s="453"/>
      <c r="E17" s="458" t="s">
        <v>499</v>
      </c>
      <c r="F17" s="459"/>
      <c r="G17" s="459"/>
      <c r="H17" s="459"/>
      <c r="I17" s="459"/>
      <c r="J17" s="459"/>
      <c r="K17" s="459"/>
      <c r="L17" s="459"/>
      <c r="M17" s="459"/>
      <c r="N17" s="459"/>
      <c r="O17" s="459"/>
      <c r="P17" s="459"/>
      <c r="Q17" s="459"/>
      <c r="R17" s="459"/>
      <c r="S17" s="459"/>
      <c r="T17" s="459"/>
      <c r="U17" s="254" t="s">
        <v>539</v>
      </c>
      <c r="V17" s="247"/>
      <c r="W17" s="247"/>
      <c r="X17" s="247"/>
      <c r="Y17" s="247"/>
      <c r="Z17" s="247"/>
      <c r="AA17" s="247"/>
      <c r="AB17" s="247"/>
      <c r="AC17" s="247"/>
      <c r="AD17" s="247"/>
      <c r="AE17" s="247"/>
      <c r="AF17" s="247"/>
      <c r="AG17" s="247"/>
      <c r="AH17" s="251"/>
      <c r="AI17" s="426"/>
      <c r="AJ17" s="452"/>
      <c r="AK17" s="452"/>
      <c r="AL17" s="599"/>
      <c r="AM17" s="433"/>
      <c r="AN17" s="434"/>
      <c r="AO17" s="433"/>
      <c r="AP17" s="434"/>
      <c r="AT17" s="1" t="str">
        <f t="shared" si="0"/>
        <v/>
      </c>
      <c r="AU17" s="1" t="s">
        <v>4306</v>
      </c>
      <c r="AV17" s="1"/>
      <c r="AW17" s="7" t="str">
        <f t="shared" si="1"/>
        <v>FALSE</v>
      </c>
      <c r="AX17" s="230" t="s">
        <v>582</v>
      </c>
      <c r="AY17" s="1" t="b">
        <f t="shared" si="2"/>
        <v>0</v>
      </c>
      <c r="AZ17" s="1"/>
      <c r="BA17" s="1"/>
      <c r="BB17" s="1"/>
      <c r="BC17" s="230" t="s">
        <v>336</v>
      </c>
      <c r="BD17" s="1" t="str">
        <f t="shared" si="3"/>
        <v/>
      </c>
      <c r="BE17" s="1" t="s">
        <v>4306</v>
      </c>
      <c r="BF17" s="1"/>
      <c r="BG17" s="7" t="str">
        <f t="shared" si="4"/>
        <v>FALSE</v>
      </c>
      <c r="BH17" s="230" t="s">
        <v>582</v>
      </c>
      <c r="BI17" s="1" t="b">
        <f t="shared" si="5"/>
        <v>0</v>
      </c>
      <c r="BJ17" s="1"/>
      <c r="BK17" s="1"/>
      <c r="BL17" s="1" t="str">
        <f t="shared" si="6"/>
        <v/>
      </c>
      <c r="BM17" s="1" t="s">
        <v>4306</v>
      </c>
      <c r="BN17" s="1"/>
      <c r="BO17" s="7" t="str">
        <f t="shared" si="7"/>
        <v>FALSE</v>
      </c>
      <c r="BP17" s="230" t="s">
        <v>582</v>
      </c>
      <c r="BQ17" s="1" t="b">
        <f t="shared" si="8"/>
        <v>0</v>
      </c>
      <c r="BR17" s="1"/>
      <c r="BS17" s="1"/>
      <c r="BT17" s="1"/>
      <c r="BU17" s="230" t="s">
        <v>336</v>
      </c>
      <c r="BV17" s="1" t="str">
        <f t="shared" si="9"/>
        <v/>
      </c>
      <c r="BW17" s="1" t="s">
        <v>4306</v>
      </c>
      <c r="BX17" s="1"/>
      <c r="BY17" s="7" t="str">
        <f t="shared" si="10"/>
        <v>FALSE</v>
      </c>
      <c r="BZ17" s="230" t="s">
        <v>582</v>
      </c>
      <c r="CA17" s="1" t="b">
        <f t="shared" si="11"/>
        <v>0</v>
      </c>
      <c r="CB17" s="1"/>
      <c r="CC17" s="1"/>
    </row>
    <row r="18" spans="1:81" s="7" customFormat="1" ht="24" customHeight="1" x14ac:dyDescent="0.25">
      <c r="A18" s="34"/>
      <c r="B18" s="33"/>
      <c r="C18" s="453" t="s">
        <v>101</v>
      </c>
      <c r="D18" s="453"/>
      <c r="E18" s="274" t="s">
        <v>6393</v>
      </c>
      <c r="F18" s="273"/>
      <c r="G18" s="273"/>
      <c r="H18" s="273"/>
      <c r="I18" s="273"/>
      <c r="J18" s="273"/>
      <c r="K18" s="273"/>
      <c r="L18" s="273"/>
      <c r="M18" s="273"/>
      <c r="N18" s="273"/>
      <c r="O18" s="273"/>
      <c r="P18" s="273"/>
      <c r="Q18" s="276" t="s">
        <v>539</v>
      </c>
      <c r="R18" s="273"/>
      <c r="S18" s="273"/>
      <c r="T18" s="273"/>
      <c r="U18" s="276" t="s">
        <v>539</v>
      </c>
      <c r="V18" s="273"/>
      <c r="W18" s="273"/>
      <c r="X18" s="273"/>
      <c r="Y18" s="273"/>
      <c r="Z18" s="273"/>
      <c r="AA18" s="273"/>
      <c r="AB18" s="273"/>
      <c r="AC18" s="273"/>
      <c r="AD18" s="273"/>
      <c r="AE18" s="273"/>
      <c r="AF18" s="273"/>
      <c r="AG18" s="273"/>
      <c r="AH18" s="275"/>
      <c r="AI18" s="426"/>
      <c r="AJ18" s="452"/>
      <c r="AK18" s="452"/>
      <c r="AL18" s="599"/>
      <c r="AM18" s="433"/>
      <c r="AN18" s="434"/>
      <c r="AO18" s="433"/>
      <c r="AP18" s="434"/>
      <c r="AT18" s="1" t="str">
        <f t="shared" si="0"/>
        <v/>
      </c>
      <c r="AU18" s="1" t="s">
        <v>4307</v>
      </c>
      <c r="AV18" s="1"/>
      <c r="AW18" s="7" t="str">
        <f t="shared" si="1"/>
        <v>FALSE</v>
      </c>
      <c r="AX18" s="227" t="s">
        <v>583</v>
      </c>
      <c r="AY18" s="1" t="b">
        <f t="shared" si="2"/>
        <v>0</v>
      </c>
      <c r="AZ18" s="1"/>
      <c r="BA18" s="1"/>
      <c r="BB18" s="1"/>
      <c r="BC18" s="227" t="s">
        <v>340</v>
      </c>
      <c r="BD18" s="1" t="str">
        <f t="shared" si="3"/>
        <v/>
      </c>
      <c r="BE18" s="1" t="s">
        <v>4307</v>
      </c>
      <c r="BF18" s="1"/>
      <c r="BG18" s="7" t="str">
        <f t="shared" si="4"/>
        <v>FALSE</v>
      </c>
      <c r="BH18" s="227" t="s">
        <v>583</v>
      </c>
      <c r="BI18" s="1" t="b">
        <f t="shared" si="5"/>
        <v>0</v>
      </c>
      <c r="BJ18" s="1"/>
      <c r="BK18" s="1"/>
      <c r="BL18" s="1" t="str">
        <f t="shared" si="6"/>
        <v/>
      </c>
      <c r="BM18" s="1" t="s">
        <v>4307</v>
      </c>
      <c r="BN18" s="1"/>
      <c r="BO18" s="7" t="str">
        <f t="shared" si="7"/>
        <v>FALSE</v>
      </c>
      <c r="BP18" s="227" t="s">
        <v>583</v>
      </c>
      <c r="BQ18" s="1" t="b">
        <f t="shared" si="8"/>
        <v>0</v>
      </c>
      <c r="BR18" s="1"/>
      <c r="BS18" s="1"/>
      <c r="BT18" s="1"/>
      <c r="BU18" s="227" t="s">
        <v>340</v>
      </c>
      <c r="BV18" s="1" t="str">
        <f t="shared" si="9"/>
        <v/>
      </c>
      <c r="BW18" s="1" t="s">
        <v>4307</v>
      </c>
      <c r="BX18" s="1"/>
      <c r="BY18" s="7" t="str">
        <f t="shared" si="10"/>
        <v>FALSE</v>
      </c>
      <c r="BZ18" s="227" t="s">
        <v>583</v>
      </c>
      <c r="CA18" s="1" t="b">
        <f t="shared" si="11"/>
        <v>0</v>
      </c>
      <c r="CB18" s="1"/>
      <c r="CC18" s="1"/>
    </row>
    <row r="19" spans="1:81" s="7" customFormat="1" ht="24" customHeight="1" x14ac:dyDescent="0.25">
      <c r="A19" s="34"/>
      <c r="B19" s="33"/>
      <c r="C19" s="453" t="s">
        <v>6392</v>
      </c>
      <c r="D19" s="453"/>
      <c r="E19" s="458" t="s">
        <v>6394</v>
      </c>
      <c r="F19" s="459"/>
      <c r="G19" s="459"/>
      <c r="H19" s="459"/>
      <c r="I19" s="459"/>
      <c r="J19" s="459"/>
      <c r="K19" s="459"/>
      <c r="L19" s="459"/>
      <c r="M19" s="459"/>
      <c r="N19" s="459"/>
      <c r="O19" s="459"/>
      <c r="P19" s="459"/>
      <c r="Q19" s="459"/>
      <c r="R19" s="459"/>
      <c r="S19" s="459"/>
      <c r="T19" s="459"/>
      <c r="U19" s="308"/>
      <c r="V19" s="308"/>
      <c r="W19" s="308"/>
      <c r="X19" s="308"/>
      <c r="Y19" s="308"/>
      <c r="Z19" s="308"/>
      <c r="AA19" s="308"/>
      <c r="AB19" s="308"/>
      <c r="AC19" s="308"/>
      <c r="AD19" s="308"/>
      <c r="AE19" s="308"/>
      <c r="AF19" s="308"/>
      <c r="AG19" s="308"/>
      <c r="AH19" s="517"/>
      <c r="AI19" s="426"/>
      <c r="AJ19" s="452"/>
      <c r="AK19" s="452"/>
      <c r="AL19" s="599"/>
      <c r="AM19" s="433"/>
      <c r="AN19" s="434"/>
      <c r="AO19" s="433"/>
      <c r="AP19" s="434"/>
      <c r="AT19" s="1"/>
      <c r="AU19" s="1"/>
      <c r="AV19" s="1"/>
      <c r="AX19" s="227"/>
      <c r="AY19" s="1"/>
      <c r="AZ19" s="1"/>
      <c r="BA19" s="1"/>
      <c r="BB19" s="1"/>
      <c r="BC19" s="227"/>
      <c r="BD19" s="1"/>
      <c r="BE19" s="1"/>
      <c r="BF19" s="1"/>
      <c r="BH19" s="227"/>
      <c r="BI19" s="1"/>
      <c r="BJ19" s="1"/>
      <c r="BK19" s="1"/>
      <c r="BL19" s="1"/>
      <c r="BM19" s="1"/>
      <c r="BN19" s="1"/>
      <c r="BP19" s="227"/>
      <c r="BQ19" s="1"/>
      <c r="BR19" s="1"/>
      <c r="BS19" s="1"/>
      <c r="BT19" s="1"/>
      <c r="BU19" s="227"/>
      <c r="BV19" s="1"/>
      <c r="BW19" s="1"/>
      <c r="BX19" s="1"/>
      <c r="BZ19" s="227"/>
      <c r="CA19" s="1"/>
      <c r="CB19" s="1"/>
      <c r="CC19" s="1"/>
    </row>
    <row r="20" spans="1:81" s="7" customFormat="1" ht="24" customHeight="1" x14ac:dyDescent="0.25">
      <c r="A20" s="34"/>
      <c r="B20" s="33"/>
      <c r="C20" s="453" t="s">
        <v>6391</v>
      </c>
      <c r="D20" s="453"/>
      <c r="E20" s="248" t="s">
        <v>538</v>
      </c>
      <c r="F20" s="247"/>
      <c r="G20" s="247"/>
      <c r="H20" s="247"/>
      <c r="I20" s="247"/>
      <c r="J20" s="247"/>
      <c r="K20" s="247"/>
      <c r="L20" s="247"/>
      <c r="M20" s="247"/>
      <c r="N20" s="247"/>
      <c r="O20" s="247"/>
      <c r="P20" s="247"/>
      <c r="Q20" s="247"/>
      <c r="R20" s="247"/>
      <c r="S20" s="247"/>
      <c r="T20" s="600"/>
      <c r="U20" s="431"/>
      <c r="V20" s="431"/>
      <c r="W20" s="431"/>
      <c r="X20" s="431"/>
      <c r="Y20" s="431"/>
      <c r="Z20" s="431"/>
      <c r="AA20" s="432"/>
      <c r="AB20" s="254" t="s">
        <v>540</v>
      </c>
      <c r="AC20" s="247"/>
      <c r="AD20" s="247"/>
      <c r="AE20" s="247"/>
      <c r="AF20" s="247"/>
      <c r="AG20" s="247"/>
      <c r="AH20" s="251"/>
      <c r="AI20" s="426"/>
      <c r="AJ20" s="452"/>
      <c r="AK20" s="452"/>
      <c r="AL20" s="599"/>
      <c r="AM20" s="470"/>
      <c r="AN20" s="471"/>
      <c r="AO20" s="470"/>
      <c r="AP20" s="471"/>
      <c r="AT20" s="1"/>
      <c r="AU20" s="1"/>
      <c r="AV20" s="1"/>
      <c r="AX20" s="227"/>
      <c r="AY20" s="1"/>
      <c r="AZ20" s="1"/>
      <c r="BA20" s="1"/>
      <c r="BB20" s="1"/>
      <c r="BC20" s="227"/>
      <c r="BD20" s="1"/>
      <c r="BE20" s="1"/>
      <c r="BF20" s="1"/>
      <c r="BH20" s="227"/>
      <c r="BI20" s="1"/>
      <c r="BJ20" s="1"/>
      <c r="BK20" s="1"/>
      <c r="BL20" s="1"/>
      <c r="BM20" s="1"/>
      <c r="BN20" s="1"/>
      <c r="BP20" s="227"/>
      <c r="BQ20" s="1"/>
      <c r="BR20" s="1"/>
      <c r="BS20" s="1"/>
      <c r="BT20" s="1"/>
      <c r="BU20" s="227"/>
      <c r="BV20" s="1"/>
      <c r="BW20" s="1"/>
      <c r="BX20" s="1"/>
      <c r="BZ20" s="227"/>
      <c r="CA20" s="1"/>
      <c r="CB20" s="1"/>
      <c r="CC20" s="1"/>
    </row>
    <row r="21" spans="1:81" ht="24" customHeight="1" x14ac:dyDescent="0.25">
      <c r="A21" s="613" t="s">
        <v>102</v>
      </c>
      <c r="B21" s="614"/>
      <c r="C21" s="258" t="s">
        <v>533</v>
      </c>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33"/>
      <c r="AD21" s="33"/>
      <c r="AE21" s="33"/>
      <c r="AF21" s="33"/>
      <c r="AG21" s="33"/>
      <c r="AH21" s="33"/>
      <c r="AI21" s="190"/>
      <c r="AJ21" s="191"/>
      <c r="AK21" s="191"/>
      <c r="AL21" s="191"/>
      <c r="AM21" s="468"/>
      <c r="AN21" s="468"/>
      <c r="AO21" s="468"/>
      <c r="AP21" s="469"/>
      <c r="AT21" s="1" t="str">
        <f t="shared" si="0"/>
        <v/>
      </c>
      <c r="AU21" s="1" t="s">
        <v>4308</v>
      </c>
      <c r="AW21" s="7" t="str">
        <f t="shared" si="1"/>
        <v>FALSE</v>
      </c>
      <c r="AX21" s="230" t="s">
        <v>584</v>
      </c>
      <c r="AY21" s="1" t="b">
        <f t="shared" si="2"/>
        <v>0</v>
      </c>
      <c r="BC21" s="227" t="s">
        <v>337</v>
      </c>
      <c r="BD21" s="1" t="str">
        <f t="shared" si="3"/>
        <v/>
      </c>
      <c r="BE21" s="1" t="s">
        <v>4308</v>
      </c>
      <c r="BG21" s="7" t="str">
        <f t="shared" si="4"/>
        <v>FALSE</v>
      </c>
      <c r="BH21" s="230" t="s">
        <v>584</v>
      </c>
      <c r="BI21" s="1" t="b">
        <f t="shared" si="5"/>
        <v>0</v>
      </c>
      <c r="BL21" s="1" t="str">
        <f t="shared" si="6"/>
        <v/>
      </c>
      <c r="BM21" s="1" t="s">
        <v>4308</v>
      </c>
      <c r="BO21" s="7" t="str">
        <f t="shared" si="7"/>
        <v>FALSE</v>
      </c>
      <c r="BP21" s="230" t="s">
        <v>584</v>
      </c>
      <c r="BQ21" s="1" t="b">
        <f t="shared" si="8"/>
        <v>0</v>
      </c>
      <c r="BU21" s="227" t="s">
        <v>337</v>
      </c>
      <c r="BV21" s="1" t="str">
        <f t="shared" si="9"/>
        <v/>
      </c>
      <c r="BW21" s="1" t="s">
        <v>4308</v>
      </c>
      <c r="BY21" s="7" t="str">
        <f t="shared" si="10"/>
        <v>FALSE</v>
      </c>
      <c r="BZ21" s="230" t="s">
        <v>584</v>
      </c>
      <c r="CA21" s="1" t="b">
        <f t="shared" si="11"/>
        <v>0</v>
      </c>
    </row>
    <row r="22" spans="1:81" ht="20.100000000000001" customHeight="1" x14ac:dyDescent="0.25">
      <c r="A22" s="34"/>
      <c r="B22" s="33"/>
      <c r="C22" s="601" t="s">
        <v>103</v>
      </c>
      <c r="D22" s="601"/>
      <c r="E22" s="619" t="s">
        <v>558</v>
      </c>
      <c r="F22" s="620"/>
      <c r="G22" s="620"/>
      <c r="H22" s="620"/>
      <c r="I22" s="620"/>
      <c r="J22" s="620"/>
      <c r="K22" s="620"/>
      <c r="L22" s="620"/>
      <c r="M22" s="620"/>
      <c r="N22" s="620"/>
      <c r="O22" s="620"/>
      <c r="P22" s="620"/>
      <c r="Q22" s="620"/>
      <c r="R22" s="620"/>
      <c r="S22" s="620"/>
      <c r="T22" s="620"/>
      <c r="U22" s="620"/>
      <c r="V22" s="620"/>
      <c r="W22" s="620"/>
      <c r="X22" s="459"/>
      <c r="Y22" s="459"/>
      <c r="Z22" s="459"/>
      <c r="AA22" s="459"/>
      <c r="AB22" s="459"/>
      <c r="AC22" s="459"/>
      <c r="AD22" s="459"/>
      <c r="AE22" s="459"/>
      <c r="AF22" s="459"/>
      <c r="AG22" s="459"/>
      <c r="AH22" s="460"/>
      <c r="AI22" s="426"/>
      <c r="AJ22" s="452"/>
      <c r="AK22" s="452"/>
      <c r="AL22" s="599"/>
      <c r="AM22" s="470"/>
      <c r="AN22" s="471"/>
      <c r="AO22" s="470"/>
      <c r="AP22" s="471"/>
      <c r="AT22" s="1" t="str">
        <f t="shared" si="0"/>
        <v/>
      </c>
      <c r="AU22" s="1" t="s">
        <v>4309</v>
      </c>
      <c r="AW22" s="7" t="str">
        <f t="shared" si="1"/>
        <v>FALSE</v>
      </c>
      <c r="AX22" s="227" t="s">
        <v>585</v>
      </c>
      <c r="AY22" s="1" t="b">
        <f t="shared" si="2"/>
        <v>0</v>
      </c>
      <c r="BC22" s="227" t="s">
        <v>338</v>
      </c>
      <c r="BD22" s="1" t="str">
        <f t="shared" si="3"/>
        <v/>
      </c>
      <c r="BE22" s="1" t="s">
        <v>4309</v>
      </c>
      <c r="BG22" s="7" t="str">
        <f t="shared" si="4"/>
        <v>FALSE</v>
      </c>
      <c r="BH22" s="227" t="s">
        <v>585</v>
      </c>
      <c r="BI22" s="1" t="b">
        <f t="shared" si="5"/>
        <v>0</v>
      </c>
      <c r="BL22" s="1" t="str">
        <f t="shared" si="6"/>
        <v/>
      </c>
      <c r="BM22" s="1" t="s">
        <v>4309</v>
      </c>
      <c r="BO22" s="7" t="str">
        <f t="shared" si="7"/>
        <v>FALSE</v>
      </c>
      <c r="BP22" s="227" t="s">
        <v>585</v>
      </c>
      <c r="BQ22" s="1" t="b">
        <f t="shared" si="8"/>
        <v>0</v>
      </c>
      <c r="BU22" s="227" t="s">
        <v>338</v>
      </c>
      <c r="BV22" s="1" t="str">
        <f t="shared" si="9"/>
        <v/>
      </c>
      <c r="BW22" s="1" t="s">
        <v>4309</v>
      </c>
      <c r="BY22" s="7" t="str">
        <f t="shared" si="10"/>
        <v>FALSE</v>
      </c>
      <c r="BZ22" s="227" t="s">
        <v>585</v>
      </c>
      <c r="CA22" s="1" t="b">
        <f t="shared" si="11"/>
        <v>0</v>
      </c>
    </row>
    <row r="23" spans="1:81" ht="20.100000000000001" customHeight="1" x14ac:dyDescent="0.25">
      <c r="A23" s="34"/>
      <c r="B23" s="33"/>
      <c r="C23" s="601" t="s">
        <v>104</v>
      </c>
      <c r="D23" s="601"/>
      <c r="E23" s="619" t="s">
        <v>557</v>
      </c>
      <c r="F23" s="620"/>
      <c r="G23" s="620"/>
      <c r="H23" s="620"/>
      <c r="I23" s="620"/>
      <c r="J23" s="620"/>
      <c r="K23" s="620"/>
      <c r="L23" s="620"/>
      <c r="M23" s="620"/>
      <c r="N23" s="620"/>
      <c r="O23" s="620"/>
      <c r="P23" s="620"/>
      <c r="Q23" s="620"/>
      <c r="R23" s="620"/>
      <c r="S23" s="620"/>
      <c r="T23" s="620"/>
      <c r="U23" s="620"/>
      <c r="V23" s="620"/>
      <c r="W23" s="620"/>
      <c r="X23" s="620"/>
      <c r="Y23" s="620"/>
      <c r="Z23" s="620"/>
      <c r="AA23" s="620"/>
      <c r="AB23" s="620"/>
      <c r="AC23" s="620"/>
      <c r="AD23" s="620"/>
      <c r="AE23" s="620"/>
      <c r="AF23" s="620"/>
      <c r="AG23" s="620"/>
      <c r="AH23" s="621"/>
      <c r="AI23" s="426"/>
      <c r="AJ23" s="452"/>
      <c r="AK23" s="452"/>
      <c r="AL23" s="599"/>
      <c r="AM23" s="433"/>
      <c r="AN23" s="434"/>
      <c r="AO23" s="433"/>
      <c r="AP23" s="434"/>
      <c r="AT23" s="1" t="str">
        <f t="shared" si="0"/>
        <v/>
      </c>
      <c r="AU23" s="1" t="s">
        <v>4310</v>
      </c>
      <c r="AW23" s="7" t="str">
        <f t="shared" si="1"/>
        <v>FALSE</v>
      </c>
      <c r="AX23" s="230" t="s">
        <v>586</v>
      </c>
      <c r="AY23" s="1" t="b">
        <f t="shared" si="2"/>
        <v>0</v>
      </c>
      <c r="BC23" s="230" t="s">
        <v>339</v>
      </c>
      <c r="BD23" s="1" t="str">
        <f t="shared" si="3"/>
        <v/>
      </c>
      <c r="BE23" s="1" t="s">
        <v>4310</v>
      </c>
      <c r="BG23" s="7" t="str">
        <f t="shared" si="4"/>
        <v>FALSE</v>
      </c>
      <c r="BH23" s="230" t="s">
        <v>586</v>
      </c>
      <c r="BI23" s="1" t="b">
        <f t="shared" si="5"/>
        <v>0</v>
      </c>
      <c r="BL23" s="1" t="str">
        <f t="shared" si="6"/>
        <v/>
      </c>
      <c r="BM23" s="1" t="s">
        <v>4310</v>
      </c>
      <c r="BO23" s="7" t="str">
        <f t="shared" si="7"/>
        <v>FALSE</v>
      </c>
      <c r="BP23" s="230" t="s">
        <v>586</v>
      </c>
      <c r="BQ23" s="1" t="b">
        <f t="shared" si="8"/>
        <v>0</v>
      </c>
      <c r="BU23" s="230" t="s">
        <v>339</v>
      </c>
      <c r="BV23" s="1" t="str">
        <f t="shared" si="9"/>
        <v/>
      </c>
      <c r="BW23" s="1" t="s">
        <v>4310</v>
      </c>
      <c r="BY23" s="7" t="str">
        <f t="shared" si="10"/>
        <v>FALSE</v>
      </c>
      <c r="BZ23" s="230" t="s">
        <v>586</v>
      </c>
      <c r="CA23" s="1" t="b">
        <f t="shared" si="11"/>
        <v>0</v>
      </c>
    </row>
    <row r="24" spans="1:81" ht="24" customHeight="1" x14ac:dyDescent="0.25">
      <c r="A24" s="457" t="s">
        <v>105</v>
      </c>
      <c r="B24" s="453"/>
      <c r="C24" s="8" t="s">
        <v>537</v>
      </c>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476"/>
      <c r="AJ24" s="477"/>
      <c r="AK24" s="477"/>
      <c r="AL24" s="477"/>
      <c r="AM24" s="615"/>
      <c r="AN24" s="615"/>
      <c r="AO24" s="615"/>
      <c r="AP24" s="616"/>
      <c r="AT24" s="1" t="str">
        <f t="shared" si="0"/>
        <v/>
      </c>
      <c r="AU24" s="1" t="s">
        <v>4311</v>
      </c>
      <c r="AW24" s="7" t="str">
        <f t="shared" si="1"/>
        <v>FALSE</v>
      </c>
      <c r="AX24" s="227" t="s">
        <v>587</v>
      </c>
      <c r="AY24" s="1" t="b">
        <f t="shared" si="2"/>
        <v>0</v>
      </c>
      <c r="BC24" s="230" t="s">
        <v>341</v>
      </c>
      <c r="BD24" s="1" t="str">
        <f t="shared" si="3"/>
        <v/>
      </c>
      <c r="BE24" s="1" t="s">
        <v>4311</v>
      </c>
      <c r="BG24" s="7" t="str">
        <f t="shared" si="4"/>
        <v>FALSE</v>
      </c>
      <c r="BH24" s="227" t="s">
        <v>587</v>
      </c>
      <c r="BI24" s="1" t="b">
        <f t="shared" si="5"/>
        <v>0</v>
      </c>
      <c r="BL24" s="1" t="str">
        <f t="shared" si="6"/>
        <v/>
      </c>
      <c r="BM24" s="1" t="s">
        <v>4311</v>
      </c>
      <c r="BO24" s="7" t="str">
        <f t="shared" si="7"/>
        <v>FALSE</v>
      </c>
      <c r="BP24" s="227" t="s">
        <v>587</v>
      </c>
      <c r="BQ24" s="1" t="b">
        <f t="shared" si="8"/>
        <v>0</v>
      </c>
      <c r="BU24" s="230" t="s">
        <v>341</v>
      </c>
      <c r="BV24" s="1" t="str">
        <f t="shared" si="9"/>
        <v/>
      </c>
      <c r="BW24" s="1" t="s">
        <v>4311</v>
      </c>
      <c r="BY24" s="7" t="str">
        <f t="shared" si="10"/>
        <v>FALSE</v>
      </c>
      <c r="BZ24" s="227" t="s">
        <v>587</v>
      </c>
      <c r="CA24" s="1" t="b">
        <f t="shared" si="11"/>
        <v>0</v>
      </c>
    </row>
    <row r="25" spans="1:81" ht="20.100000000000001" customHeight="1" x14ac:dyDescent="0.25">
      <c r="A25" s="34"/>
      <c r="B25" s="33"/>
      <c r="C25" s="33"/>
      <c r="D25" s="458" t="s">
        <v>555</v>
      </c>
      <c r="E25" s="459"/>
      <c r="F25" s="459"/>
      <c r="G25" s="459"/>
      <c r="H25" s="459"/>
      <c r="I25" s="459"/>
      <c r="J25" s="459"/>
      <c r="K25" s="459"/>
      <c r="L25" s="459"/>
      <c r="M25" s="459"/>
      <c r="N25" s="459"/>
      <c r="O25" s="459"/>
      <c r="P25" s="459"/>
      <c r="Q25" s="459"/>
      <c r="R25" s="459"/>
      <c r="S25" s="459"/>
      <c r="T25" s="459"/>
      <c r="U25" s="459"/>
      <c r="V25" s="459"/>
      <c r="W25" s="459"/>
      <c r="X25" s="459"/>
      <c r="Y25" s="459"/>
      <c r="Z25" s="459"/>
      <c r="AA25" s="459"/>
      <c r="AB25" s="459"/>
      <c r="AC25" s="459"/>
      <c r="AD25" s="459"/>
      <c r="AE25" s="459"/>
      <c r="AF25" s="459"/>
      <c r="AG25" s="459"/>
      <c r="AH25" s="460"/>
      <c r="AI25" s="478"/>
      <c r="AJ25" s="479"/>
      <c r="AK25" s="479"/>
      <c r="AL25" s="479"/>
      <c r="AM25" s="617"/>
      <c r="AN25" s="617"/>
      <c r="AO25" s="617"/>
      <c r="AP25" s="618"/>
      <c r="AT25" s="1" t="str">
        <f t="shared" si="0"/>
        <v/>
      </c>
      <c r="AU25" s="1" t="s">
        <v>4312</v>
      </c>
      <c r="AW25" s="7" t="str">
        <f t="shared" si="1"/>
        <v>FALSE</v>
      </c>
      <c r="AX25" s="230" t="s">
        <v>588</v>
      </c>
      <c r="AY25" s="1" t="b">
        <f t="shared" si="2"/>
        <v>0</v>
      </c>
      <c r="BC25" s="227" t="s">
        <v>342</v>
      </c>
      <c r="BD25" s="1" t="str">
        <f t="shared" si="3"/>
        <v/>
      </c>
      <c r="BE25" s="1" t="s">
        <v>4312</v>
      </c>
      <c r="BG25" s="7" t="str">
        <f t="shared" si="4"/>
        <v>FALSE</v>
      </c>
      <c r="BH25" s="230" t="s">
        <v>588</v>
      </c>
      <c r="BI25" s="1" t="b">
        <f t="shared" si="5"/>
        <v>0</v>
      </c>
      <c r="BL25" s="1" t="str">
        <f t="shared" si="6"/>
        <v/>
      </c>
      <c r="BM25" s="1" t="s">
        <v>4312</v>
      </c>
      <c r="BO25" s="7" t="str">
        <f t="shared" si="7"/>
        <v>FALSE</v>
      </c>
      <c r="BP25" s="230" t="s">
        <v>588</v>
      </c>
      <c r="BQ25" s="1" t="b">
        <f t="shared" si="8"/>
        <v>0</v>
      </c>
      <c r="BU25" s="227" t="s">
        <v>342</v>
      </c>
      <c r="BV25" s="1" t="str">
        <f t="shared" si="9"/>
        <v/>
      </c>
      <c r="BW25" s="1" t="s">
        <v>4312</v>
      </c>
      <c r="BY25" s="7" t="str">
        <f t="shared" si="10"/>
        <v>FALSE</v>
      </c>
      <c r="BZ25" s="230" t="s">
        <v>588</v>
      </c>
      <c r="CA25" s="1" t="b">
        <f t="shared" si="11"/>
        <v>0</v>
      </c>
    </row>
    <row r="26" spans="1:81" ht="24" customHeight="1" x14ac:dyDescent="0.25">
      <c r="A26" s="34"/>
      <c r="B26" s="33"/>
      <c r="C26" s="51" t="s">
        <v>563</v>
      </c>
      <c r="D26" s="51"/>
      <c r="E26" s="51"/>
      <c r="F26" s="51"/>
      <c r="G26" s="602"/>
      <c r="H26" s="603"/>
      <c r="I26" s="603"/>
      <c r="J26" s="603"/>
      <c r="K26" s="603"/>
      <c r="L26" s="603"/>
      <c r="M26" s="603"/>
      <c r="N26" s="603"/>
      <c r="O26" s="604"/>
      <c r="P26" s="189" t="s">
        <v>534</v>
      </c>
      <c r="Q26" s="189"/>
      <c r="R26" s="189"/>
      <c r="S26" s="189"/>
      <c r="T26" s="189"/>
      <c r="U26" s="247"/>
      <c r="V26" s="444"/>
      <c r="W26" s="445"/>
      <c r="X26" s="445"/>
      <c r="Y26" s="446"/>
      <c r="Z26" s="192" t="s">
        <v>541</v>
      </c>
      <c r="AA26" s="247"/>
      <c r="AB26" s="247"/>
      <c r="AC26" s="247"/>
      <c r="AF26" s="600"/>
      <c r="AG26" s="432"/>
      <c r="AH26" s="102"/>
      <c r="AI26" s="426"/>
      <c r="AJ26" s="452"/>
      <c r="AK26" s="452"/>
      <c r="AL26" s="599"/>
      <c r="AM26" s="433"/>
      <c r="AN26" s="434"/>
      <c r="AO26" s="433"/>
      <c r="AP26" s="434"/>
      <c r="AT26" s="1" t="str">
        <f t="shared" si="0"/>
        <v/>
      </c>
      <c r="AU26" s="1" t="s">
        <v>4313</v>
      </c>
      <c r="AW26" s="7" t="str">
        <f t="shared" si="1"/>
        <v>FALSE</v>
      </c>
      <c r="AX26" s="227" t="s">
        <v>589</v>
      </c>
      <c r="AY26" s="1" t="b">
        <f t="shared" si="2"/>
        <v>0</v>
      </c>
      <c r="BC26" s="230" t="s">
        <v>343</v>
      </c>
      <c r="BD26" s="1" t="str">
        <f t="shared" si="3"/>
        <v/>
      </c>
      <c r="BE26" s="1" t="s">
        <v>4313</v>
      </c>
      <c r="BG26" s="7" t="str">
        <f t="shared" si="4"/>
        <v>FALSE</v>
      </c>
      <c r="BH26" s="227" t="s">
        <v>589</v>
      </c>
      <c r="BI26" s="1" t="b">
        <f t="shared" si="5"/>
        <v>0</v>
      </c>
      <c r="BL26" s="1" t="str">
        <f t="shared" si="6"/>
        <v/>
      </c>
      <c r="BM26" s="1" t="s">
        <v>4313</v>
      </c>
      <c r="BO26" s="7" t="str">
        <f t="shared" si="7"/>
        <v>FALSE</v>
      </c>
      <c r="BP26" s="227" t="s">
        <v>589</v>
      </c>
      <c r="BQ26" s="1" t="b">
        <f t="shared" si="8"/>
        <v>0</v>
      </c>
      <c r="BU26" s="230" t="s">
        <v>343</v>
      </c>
      <c r="BV26" s="1" t="str">
        <f t="shared" si="9"/>
        <v/>
      </c>
      <c r="BW26" s="1" t="s">
        <v>4313</v>
      </c>
      <c r="BY26" s="7" t="str">
        <f t="shared" si="10"/>
        <v>FALSE</v>
      </c>
      <c r="BZ26" s="227" t="s">
        <v>589</v>
      </c>
      <c r="CA26" s="1" t="b">
        <f t="shared" si="11"/>
        <v>0</v>
      </c>
    </row>
    <row r="27" spans="1:81" ht="24" customHeight="1" x14ac:dyDescent="0.25">
      <c r="A27" s="34"/>
      <c r="B27" s="33"/>
      <c r="C27" s="51" t="s">
        <v>563</v>
      </c>
      <c r="D27" s="51"/>
      <c r="E27" s="51"/>
      <c r="F27" s="51"/>
      <c r="G27" s="602"/>
      <c r="H27" s="603"/>
      <c r="I27" s="603"/>
      <c r="J27" s="603"/>
      <c r="K27" s="603"/>
      <c r="L27" s="603"/>
      <c r="M27" s="603"/>
      <c r="N27" s="603"/>
      <c r="O27" s="604"/>
      <c r="P27" s="189" t="s">
        <v>534</v>
      </c>
      <c r="Q27" s="189"/>
      <c r="R27" s="189"/>
      <c r="S27" s="189"/>
      <c r="T27" s="189"/>
      <c r="U27" s="247"/>
      <c r="V27" s="444"/>
      <c r="W27" s="445"/>
      <c r="X27" s="445"/>
      <c r="Y27" s="446"/>
      <c r="Z27" s="192" t="s">
        <v>541</v>
      </c>
      <c r="AA27" s="247"/>
      <c r="AB27" s="247"/>
      <c r="AC27" s="247"/>
      <c r="AF27" s="600"/>
      <c r="AG27" s="432"/>
      <c r="AH27" s="102"/>
      <c r="AI27" s="426"/>
      <c r="AJ27" s="452"/>
      <c r="AK27" s="452"/>
      <c r="AL27" s="599"/>
      <c r="AM27" s="433"/>
      <c r="AN27" s="434"/>
      <c r="AO27" s="433"/>
      <c r="AP27" s="434"/>
      <c r="AT27" s="1" t="str">
        <f t="shared" si="0"/>
        <v/>
      </c>
      <c r="AU27" s="1" t="s">
        <v>4314</v>
      </c>
      <c r="AW27" s="7" t="str">
        <f t="shared" si="1"/>
        <v>FALSE</v>
      </c>
      <c r="AX27" s="230" t="s">
        <v>590</v>
      </c>
      <c r="AY27" s="1" t="b">
        <f t="shared" si="2"/>
        <v>0</v>
      </c>
      <c r="BC27" s="227" t="s">
        <v>347</v>
      </c>
      <c r="BD27" s="1" t="str">
        <f t="shared" si="3"/>
        <v/>
      </c>
      <c r="BE27" s="1" t="s">
        <v>4314</v>
      </c>
      <c r="BG27" s="7" t="str">
        <f t="shared" si="4"/>
        <v>FALSE</v>
      </c>
      <c r="BH27" s="230" t="s">
        <v>590</v>
      </c>
      <c r="BI27" s="1" t="b">
        <f t="shared" si="5"/>
        <v>0</v>
      </c>
      <c r="BL27" s="1" t="str">
        <f t="shared" si="6"/>
        <v/>
      </c>
      <c r="BM27" s="1" t="s">
        <v>4314</v>
      </c>
      <c r="BO27" s="7" t="str">
        <f t="shared" si="7"/>
        <v>FALSE</v>
      </c>
      <c r="BP27" s="230" t="s">
        <v>590</v>
      </c>
      <c r="BQ27" s="1" t="b">
        <f t="shared" si="8"/>
        <v>0</v>
      </c>
      <c r="BU27" s="227" t="s">
        <v>347</v>
      </c>
      <c r="BV27" s="1" t="str">
        <f t="shared" si="9"/>
        <v/>
      </c>
      <c r="BW27" s="1" t="s">
        <v>4314</v>
      </c>
      <c r="BY27" s="7" t="str">
        <f t="shared" si="10"/>
        <v>FALSE</v>
      </c>
      <c r="BZ27" s="230" t="s">
        <v>590</v>
      </c>
      <c r="CA27" s="1" t="b">
        <f t="shared" si="11"/>
        <v>0</v>
      </c>
    </row>
    <row r="28" spans="1:81" ht="24" customHeight="1" x14ac:dyDescent="0.25">
      <c r="A28" s="34"/>
      <c r="B28" s="33"/>
      <c r="C28" s="51" t="s">
        <v>563</v>
      </c>
      <c r="D28" s="51"/>
      <c r="E28" s="51"/>
      <c r="F28" s="51"/>
      <c r="G28" s="602"/>
      <c r="H28" s="603"/>
      <c r="I28" s="603"/>
      <c r="J28" s="603"/>
      <c r="K28" s="603"/>
      <c r="L28" s="603"/>
      <c r="M28" s="603"/>
      <c r="N28" s="603"/>
      <c r="O28" s="604"/>
      <c r="P28" s="189" t="s">
        <v>534</v>
      </c>
      <c r="Q28" s="189"/>
      <c r="R28" s="189"/>
      <c r="S28" s="189"/>
      <c r="T28" s="189"/>
      <c r="U28" s="247"/>
      <c r="V28" s="444"/>
      <c r="W28" s="445"/>
      <c r="X28" s="445"/>
      <c r="Y28" s="446"/>
      <c r="Z28" s="192" t="s">
        <v>541</v>
      </c>
      <c r="AA28" s="247"/>
      <c r="AB28" s="247"/>
      <c r="AC28" s="247"/>
      <c r="AF28" s="600"/>
      <c r="AG28" s="432"/>
      <c r="AH28" s="102"/>
      <c r="AI28" s="426"/>
      <c r="AJ28" s="452"/>
      <c r="AK28" s="452"/>
      <c r="AL28" s="599"/>
      <c r="AM28" s="433"/>
      <c r="AN28" s="434"/>
      <c r="AO28" s="433"/>
      <c r="AP28" s="434"/>
      <c r="AT28" s="1" t="str">
        <f t="shared" si="0"/>
        <v/>
      </c>
      <c r="AU28" s="1" t="s">
        <v>4315</v>
      </c>
      <c r="AW28" s="7" t="str">
        <f t="shared" si="1"/>
        <v>FALSE</v>
      </c>
      <c r="AX28" s="227" t="s">
        <v>591</v>
      </c>
      <c r="AY28" s="1" t="b">
        <f t="shared" si="2"/>
        <v>0</v>
      </c>
      <c r="BC28" s="227" t="s">
        <v>345</v>
      </c>
      <c r="BD28" s="1" t="str">
        <f t="shared" si="3"/>
        <v/>
      </c>
      <c r="BE28" s="1" t="s">
        <v>4315</v>
      </c>
      <c r="BG28" s="7" t="str">
        <f t="shared" si="4"/>
        <v>FALSE</v>
      </c>
      <c r="BH28" s="227" t="s">
        <v>591</v>
      </c>
      <c r="BI28" s="1" t="b">
        <f t="shared" si="5"/>
        <v>0</v>
      </c>
      <c r="BL28" s="1" t="str">
        <f t="shared" si="6"/>
        <v/>
      </c>
      <c r="BM28" s="1" t="s">
        <v>4315</v>
      </c>
      <c r="BO28" s="7" t="str">
        <f t="shared" si="7"/>
        <v>FALSE</v>
      </c>
      <c r="BP28" s="227" t="s">
        <v>591</v>
      </c>
      <c r="BQ28" s="1" t="b">
        <f t="shared" si="8"/>
        <v>0</v>
      </c>
      <c r="BU28" s="227" t="s">
        <v>345</v>
      </c>
      <c r="BV28" s="1" t="str">
        <f t="shared" si="9"/>
        <v/>
      </c>
      <c r="BW28" s="1" t="s">
        <v>4315</v>
      </c>
      <c r="BY28" s="7" t="str">
        <f t="shared" si="10"/>
        <v>FALSE</v>
      </c>
      <c r="BZ28" s="227" t="s">
        <v>591</v>
      </c>
      <c r="CA28" s="1" t="b">
        <f t="shared" si="11"/>
        <v>0</v>
      </c>
    </row>
    <row r="29" spans="1:81" ht="24" customHeight="1" x14ac:dyDescent="0.25">
      <c r="A29" s="34"/>
      <c r="B29" s="33"/>
      <c r="C29" s="51" t="s">
        <v>563</v>
      </c>
      <c r="D29" s="51"/>
      <c r="E29" s="51"/>
      <c r="F29" s="51"/>
      <c r="G29" s="602"/>
      <c r="H29" s="603"/>
      <c r="I29" s="603"/>
      <c r="J29" s="603"/>
      <c r="K29" s="603"/>
      <c r="L29" s="603"/>
      <c r="M29" s="603"/>
      <c r="N29" s="603"/>
      <c r="O29" s="604"/>
      <c r="P29" s="189" t="s">
        <v>534</v>
      </c>
      <c r="Q29" s="189"/>
      <c r="R29" s="189"/>
      <c r="S29" s="189"/>
      <c r="T29" s="189"/>
      <c r="U29" s="247"/>
      <c r="V29" s="444"/>
      <c r="W29" s="445"/>
      <c r="X29" s="445"/>
      <c r="Y29" s="446"/>
      <c r="Z29" s="192" t="s">
        <v>541</v>
      </c>
      <c r="AA29" s="247"/>
      <c r="AB29" s="247"/>
      <c r="AC29" s="247"/>
      <c r="AF29" s="600"/>
      <c r="AG29" s="432"/>
      <c r="AH29" s="102"/>
      <c r="AI29" s="426"/>
      <c r="AJ29" s="452"/>
      <c r="AK29" s="452"/>
      <c r="AL29" s="599"/>
      <c r="AM29" s="433"/>
      <c r="AN29" s="434"/>
      <c r="AO29" s="433"/>
      <c r="AP29" s="434"/>
      <c r="AT29" s="1" t="str">
        <f t="shared" si="0"/>
        <v/>
      </c>
      <c r="AU29" s="1" t="s">
        <v>6304</v>
      </c>
      <c r="AW29" s="7" t="str">
        <f t="shared" si="1"/>
        <v>FALSE</v>
      </c>
      <c r="AX29" s="230" t="s">
        <v>592</v>
      </c>
      <c r="AY29" s="1" t="b">
        <f t="shared" si="2"/>
        <v>0</v>
      </c>
      <c r="BC29" s="230" t="s">
        <v>344</v>
      </c>
      <c r="BD29" s="1" t="str">
        <f t="shared" si="3"/>
        <v/>
      </c>
      <c r="BE29" s="1" t="s">
        <v>6304</v>
      </c>
      <c r="BG29" s="7" t="str">
        <f t="shared" si="4"/>
        <v>FALSE</v>
      </c>
      <c r="BH29" s="230" t="s">
        <v>592</v>
      </c>
      <c r="BI29" s="1" t="b">
        <f t="shared" si="5"/>
        <v>0</v>
      </c>
      <c r="BL29" s="1" t="str">
        <f t="shared" si="6"/>
        <v/>
      </c>
      <c r="BM29" s="1" t="s">
        <v>6304</v>
      </c>
      <c r="BO29" s="7" t="str">
        <f t="shared" si="7"/>
        <v>FALSE</v>
      </c>
      <c r="BP29" s="230" t="s">
        <v>592</v>
      </c>
      <c r="BQ29" s="1" t="b">
        <f t="shared" si="8"/>
        <v>0</v>
      </c>
      <c r="BU29" s="230" t="s">
        <v>344</v>
      </c>
      <c r="BV29" s="1" t="str">
        <f t="shared" si="9"/>
        <v/>
      </c>
      <c r="BW29" s="1" t="s">
        <v>6304</v>
      </c>
      <c r="BY29" s="7" t="str">
        <f t="shared" si="10"/>
        <v>FALSE</v>
      </c>
      <c r="BZ29" s="230" t="s">
        <v>592</v>
      </c>
      <c r="CA29" s="1" t="b">
        <f t="shared" si="11"/>
        <v>0</v>
      </c>
    </row>
    <row r="30" spans="1:81" ht="24" customHeight="1" x14ac:dyDescent="0.25">
      <c r="A30" s="457" t="s">
        <v>106</v>
      </c>
      <c r="B30" s="453"/>
      <c r="C30" s="8" t="s">
        <v>107</v>
      </c>
      <c r="D30" s="33"/>
      <c r="E30" s="33"/>
      <c r="F30" s="33"/>
      <c r="G30" s="33"/>
      <c r="H30" s="33"/>
      <c r="I30" s="33"/>
      <c r="J30" s="33"/>
      <c r="K30" s="33"/>
      <c r="L30" s="33"/>
      <c r="M30" s="33"/>
      <c r="N30" s="33"/>
      <c r="O30" s="33"/>
      <c r="P30" s="163"/>
      <c r="Q30" s="458" t="s">
        <v>542</v>
      </c>
      <c r="R30" s="459"/>
      <c r="S30" s="459"/>
      <c r="T30" s="459"/>
      <c r="U30" s="459"/>
      <c r="V30" s="459"/>
      <c r="W30" s="459"/>
      <c r="X30" s="459"/>
      <c r="Y30" s="459"/>
      <c r="Z30" s="459"/>
      <c r="AA30" s="459"/>
      <c r="AB30" s="459"/>
      <c r="AC30" s="459"/>
      <c r="AD30" s="459"/>
      <c r="AE30" s="459"/>
      <c r="AF30" s="459"/>
      <c r="AG30" s="459"/>
      <c r="AH30" s="460"/>
      <c r="AI30" s="426"/>
      <c r="AJ30" s="452"/>
      <c r="AK30" s="452"/>
      <c r="AL30" s="599"/>
      <c r="AM30" s="433"/>
      <c r="AN30" s="434"/>
      <c r="AO30" s="433"/>
      <c r="AP30" s="434"/>
      <c r="AT30" s="1" t="str">
        <f t="shared" si="0"/>
        <v/>
      </c>
      <c r="AU30" s="1" t="s">
        <v>6305</v>
      </c>
      <c r="AW30" s="7" t="str">
        <f t="shared" si="1"/>
        <v>FALSE</v>
      </c>
      <c r="AX30" s="227" t="s">
        <v>593</v>
      </c>
      <c r="AY30" s="1" t="b">
        <f t="shared" si="2"/>
        <v>0</v>
      </c>
      <c r="BC30" s="227" t="s">
        <v>348</v>
      </c>
      <c r="BD30" s="1" t="str">
        <f t="shared" si="3"/>
        <v/>
      </c>
      <c r="BE30" s="1" t="s">
        <v>6305</v>
      </c>
      <c r="BG30" s="7" t="str">
        <f t="shared" si="4"/>
        <v>FALSE</v>
      </c>
      <c r="BH30" s="227" t="s">
        <v>593</v>
      </c>
      <c r="BI30" s="1" t="b">
        <f t="shared" si="5"/>
        <v>0</v>
      </c>
      <c r="BL30" s="1" t="str">
        <f t="shared" si="6"/>
        <v/>
      </c>
      <c r="BM30" s="1" t="s">
        <v>6305</v>
      </c>
      <c r="BO30" s="7" t="str">
        <f t="shared" si="7"/>
        <v>FALSE</v>
      </c>
      <c r="BP30" s="227" t="s">
        <v>593</v>
      </c>
      <c r="BQ30" s="1" t="b">
        <f t="shared" si="8"/>
        <v>0</v>
      </c>
      <c r="BU30" s="227" t="s">
        <v>348</v>
      </c>
      <c r="BV30" s="1" t="str">
        <f t="shared" si="9"/>
        <v/>
      </c>
      <c r="BW30" s="1" t="s">
        <v>6305</v>
      </c>
      <c r="BY30" s="7" t="str">
        <f t="shared" si="10"/>
        <v>FALSE</v>
      </c>
      <c r="BZ30" s="227" t="s">
        <v>593</v>
      </c>
      <c r="CA30" s="1" t="b">
        <f t="shared" si="11"/>
        <v>0</v>
      </c>
    </row>
    <row r="31" spans="1:81" ht="24" customHeight="1" x14ac:dyDescent="0.25">
      <c r="A31" s="457" t="s">
        <v>108</v>
      </c>
      <c r="B31" s="453"/>
      <c r="C31" s="8" t="s">
        <v>543</v>
      </c>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426"/>
      <c r="AJ31" s="452"/>
      <c r="AK31" s="452"/>
      <c r="AL31" s="599"/>
      <c r="AM31" s="433"/>
      <c r="AN31" s="434"/>
      <c r="AO31" s="433"/>
      <c r="AP31" s="434"/>
      <c r="AT31" s="1" t="str">
        <f t="shared" si="0"/>
        <v/>
      </c>
      <c r="AU31" s="1" t="s">
        <v>6306</v>
      </c>
      <c r="AW31" s="7" t="str">
        <f t="shared" si="1"/>
        <v>FALSE</v>
      </c>
      <c r="AX31" s="230" t="s">
        <v>594</v>
      </c>
      <c r="AY31" s="1" t="b">
        <f t="shared" si="2"/>
        <v>0</v>
      </c>
      <c r="BC31" s="230" t="s">
        <v>350</v>
      </c>
      <c r="BD31" s="1" t="str">
        <f t="shared" si="3"/>
        <v/>
      </c>
      <c r="BE31" s="1" t="s">
        <v>6306</v>
      </c>
      <c r="BG31" s="7" t="str">
        <f t="shared" si="4"/>
        <v>FALSE</v>
      </c>
      <c r="BH31" s="230" t="s">
        <v>594</v>
      </c>
      <c r="BI31" s="1" t="b">
        <f t="shared" si="5"/>
        <v>0</v>
      </c>
      <c r="BL31" s="1" t="str">
        <f t="shared" si="6"/>
        <v/>
      </c>
      <c r="BM31" s="1" t="s">
        <v>6306</v>
      </c>
      <c r="BO31" s="7" t="str">
        <f t="shared" si="7"/>
        <v>FALSE</v>
      </c>
      <c r="BP31" s="230" t="s">
        <v>594</v>
      </c>
      <c r="BQ31" s="1" t="b">
        <f t="shared" si="8"/>
        <v>0</v>
      </c>
      <c r="BU31" s="230" t="s">
        <v>350</v>
      </c>
      <c r="BV31" s="1" t="str">
        <f t="shared" si="9"/>
        <v/>
      </c>
      <c r="BW31" s="1" t="s">
        <v>6306</v>
      </c>
      <c r="BY31" s="7" t="str">
        <f t="shared" si="10"/>
        <v>FALSE</v>
      </c>
      <c r="BZ31" s="230" t="s">
        <v>594</v>
      </c>
      <c r="CA31" s="1" t="b">
        <f t="shared" si="11"/>
        <v>0</v>
      </c>
    </row>
    <row r="32" spans="1:81" ht="24" customHeight="1" x14ac:dyDescent="0.25">
      <c r="A32" s="457" t="s">
        <v>109</v>
      </c>
      <c r="B32" s="453"/>
      <c r="C32" s="458" t="s">
        <v>544</v>
      </c>
      <c r="D32" s="45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60"/>
      <c r="AI32" s="426"/>
      <c r="AJ32" s="452"/>
      <c r="AK32" s="452"/>
      <c r="AL32" s="599"/>
      <c r="AM32" s="433"/>
      <c r="AN32" s="434"/>
      <c r="AO32" s="433"/>
      <c r="AP32" s="434"/>
      <c r="AT32" s="1" t="str">
        <f t="shared" si="0"/>
        <v/>
      </c>
      <c r="AU32" s="1" t="s">
        <v>6307</v>
      </c>
      <c r="AW32" s="7" t="str">
        <f t="shared" si="1"/>
        <v>FALSE</v>
      </c>
      <c r="AX32" s="227" t="s">
        <v>595</v>
      </c>
      <c r="AY32" s="1" t="b">
        <f t="shared" si="2"/>
        <v>0</v>
      </c>
      <c r="BC32" s="227" t="s">
        <v>352</v>
      </c>
      <c r="BD32" s="1" t="str">
        <f t="shared" si="3"/>
        <v/>
      </c>
      <c r="BE32" s="1" t="s">
        <v>6307</v>
      </c>
      <c r="BG32" s="7" t="str">
        <f t="shared" si="4"/>
        <v>FALSE</v>
      </c>
      <c r="BH32" s="227" t="s">
        <v>595</v>
      </c>
      <c r="BI32" s="1" t="b">
        <f t="shared" si="5"/>
        <v>0</v>
      </c>
      <c r="BL32" s="1" t="str">
        <f t="shared" si="6"/>
        <v/>
      </c>
      <c r="BM32" s="1" t="s">
        <v>6307</v>
      </c>
      <c r="BO32" s="7" t="str">
        <f t="shared" si="7"/>
        <v>FALSE</v>
      </c>
      <c r="BP32" s="227" t="s">
        <v>595</v>
      </c>
      <c r="BQ32" s="1" t="b">
        <f t="shared" si="8"/>
        <v>0</v>
      </c>
      <c r="BU32" s="227" t="s">
        <v>352</v>
      </c>
      <c r="BV32" s="1" t="str">
        <f t="shared" si="9"/>
        <v/>
      </c>
      <c r="BW32" s="1" t="s">
        <v>6307</v>
      </c>
      <c r="BY32" s="7" t="str">
        <f t="shared" si="10"/>
        <v>FALSE</v>
      </c>
      <c r="BZ32" s="227" t="s">
        <v>595</v>
      </c>
      <c r="CA32" s="1" t="b">
        <f t="shared" si="11"/>
        <v>0</v>
      </c>
    </row>
    <row r="33" spans="1:81" ht="24" customHeight="1" x14ac:dyDescent="0.25">
      <c r="A33" s="457" t="s">
        <v>110</v>
      </c>
      <c r="B33" s="453"/>
      <c r="C33" s="8" t="s">
        <v>545</v>
      </c>
      <c r="D33" s="33"/>
      <c r="E33" s="33"/>
      <c r="F33" s="33"/>
      <c r="G33" s="33"/>
      <c r="H33" s="33"/>
      <c r="I33" s="33"/>
      <c r="J33" s="33"/>
      <c r="K33" s="33"/>
      <c r="L33" s="33"/>
      <c r="M33" s="33"/>
      <c r="N33" s="33"/>
      <c r="O33" s="33"/>
      <c r="P33" s="33"/>
      <c r="Q33" s="33"/>
      <c r="R33" s="33"/>
      <c r="S33" s="33"/>
      <c r="T33" s="33"/>
      <c r="U33" s="33"/>
      <c r="V33" s="252"/>
      <c r="W33" s="252"/>
      <c r="X33" s="252"/>
      <c r="Y33" s="252"/>
      <c r="Z33" s="252"/>
      <c r="AA33" s="252"/>
      <c r="AB33" s="252"/>
      <c r="AC33" s="252"/>
      <c r="AD33" s="252"/>
      <c r="AE33" s="252"/>
      <c r="AF33" s="252"/>
      <c r="AG33" s="252"/>
      <c r="AH33" s="253"/>
      <c r="AI33" s="609"/>
      <c r="AJ33" s="610"/>
      <c r="AK33" s="610"/>
      <c r="AL33" s="610"/>
      <c r="AM33" s="611"/>
      <c r="AN33" s="611"/>
      <c r="AO33" s="611"/>
      <c r="AP33" s="612"/>
      <c r="AR33" s="1" t="s">
        <v>6376</v>
      </c>
      <c r="AT33" s="1" t="str">
        <f t="shared" si="0"/>
        <v/>
      </c>
      <c r="AU33" s="1" t="s">
        <v>4316</v>
      </c>
      <c r="AW33" s="7" t="str">
        <f t="shared" si="1"/>
        <v>FALSE</v>
      </c>
      <c r="AX33" s="230" t="s">
        <v>596</v>
      </c>
      <c r="AY33" s="1" t="b">
        <f t="shared" si="2"/>
        <v>0</v>
      </c>
      <c r="BC33" s="227" t="s">
        <v>351</v>
      </c>
      <c r="BD33" s="1" t="str">
        <f t="shared" si="3"/>
        <v/>
      </c>
      <c r="BE33" s="1" t="s">
        <v>4316</v>
      </c>
      <c r="BG33" s="7" t="str">
        <f t="shared" si="4"/>
        <v>FALSE</v>
      </c>
      <c r="BH33" s="230" t="s">
        <v>596</v>
      </c>
      <c r="BI33" s="1" t="b">
        <f t="shared" si="5"/>
        <v>0</v>
      </c>
      <c r="BL33" s="1" t="str">
        <f t="shared" si="6"/>
        <v/>
      </c>
      <c r="BM33" s="1" t="s">
        <v>4316</v>
      </c>
      <c r="BO33" s="7" t="str">
        <f t="shared" si="7"/>
        <v>FALSE</v>
      </c>
      <c r="BP33" s="230" t="s">
        <v>596</v>
      </c>
      <c r="BQ33" s="1" t="b">
        <f t="shared" si="8"/>
        <v>0</v>
      </c>
      <c r="BU33" s="227" t="s">
        <v>351</v>
      </c>
      <c r="BV33" s="1" t="str">
        <f t="shared" si="9"/>
        <v/>
      </c>
      <c r="BW33" s="1" t="s">
        <v>4316</v>
      </c>
      <c r="BY33" s="7" t="str">
        <f t="shared" si="10"/>
        <v>FALSE</v>
      </c>
      <c r="BZ33" s="230" t="s">
        <v>596</v>
      </c>
      <c r="CA33" s="1" t="b">
        <f t="shared" si="11"/>
        <v>0</v>
      </c>
    </row>
    <row r="34" spans="1:81" ht="24" customHeight="1" x14ac:dyDescent="0.25">
      <c r="A34" s="34"/>
      <c r="B34" s="33"/>
      <c r="C34" s="453" t="s">
        <v>111</v>
      </c>
      <c r="D34" s="453"/>
      <c r="E34" s="8" t="s">
        <v>310</v>
      </c>
      <c r="F34" s="33"/>
      <c r="G34" s="33"/>
      <c r="H34" s="33"/>
      <c r="I34" s="33"/>
      <c r="J34" s="33"/>
      <c r="K34" s="33"/>
      <c r="L34" s="33"/>
      <c r="M34" s="252"/>
      <c r="N34" s="557" t="s">
        <v>300</v>
      </c>
      <c r="O34" s="557"/>
      <c r="P34" s="557"/>
      <c r="Q34" s="557"/>
      <c r="R34" s="557"/>
      <c r="S34" s="557"/>
      <c r="T34" s="557"/>
      <c r="U34" s="557"/>
      <c r="V34" s="557"/>
      <c r="W34" s="557"/>
      <c r="X34" s="557"/>
      <c r="Y34" s="557"/>
      <c r="Z34" s="557"/>
      <c r="AA34" s="557"/>
      <c r="AB34" s="557"/>
      <c r="AC34" s="557"/>
      <c r="AD34" s="557"/>
      <c r="AE34" s="557"/>
      <c r="AF34" s="557"/>
      <c r="AG34" s="557"/>
      <c r="AH34" s="558"/>
      <c r="AI34" s="426"/>
      <c r="AJ34" s="452"/>
      <c r="AK34" s="452"/>
      <c r="AL34" s="599"/>
      <c r="AM34" s="433"/>
      <c r="AN34" s="434"/>
      <c r="AO34" s="433"/>
      <c r="AP34" s="434"/>
      <c r="AT34" s="1" t="str">
        <f t="shared" si="0"/>
        <v/>
      </c>
      <c r="AU34" s="1" t="s">
        <v>4317</v>
      </c>
      <c r="AW34" s="7" t="str">
        <f t="shared" si="1"/>
        <v>FALSE</v>
      </c>
      <c r="AX34" s="227" t="s">
        <v>597</v>
      </c>
      <c r="AY34" s="1" t="b">
        <f t="shared" si="2"/>
        <v>0</v>
      </c>
      <c r="BC34" s="227" t="s">
        <v>353</v>
      </c>
      <c r="BD34" s="1" t="str">
        <f t="shared" si="3"/>
        <v/>
      </c>
      <c r="BE34" s="1" t="s">
        <v>4317</v>
      </c>
      <c r="BG34" s="7" t="str">
        <f t="shared" si="4"/>
        <v>FALSE</v>
      </c>
      <c r="BH34" s="227" t="s">
        <v>597</v>
      </c>
      <c r="BI34" s="1" t="b">
        <f t="shared" si="5"/>
        <v>0</v>
      </c>
      <c r="BL34" s="1" t="str">
        <f t="shared" si="6"/>
        <v/>
      </c>
      <c r="BM34" s="1" t="s">
        <v>4317</v>
      </c>
      <c r="BO34" s="7" t="str">
        <f t="shared" si="7"/>
        <v>FALSE</v>
      </c>
      <c r="BP34" s="227" t="s">
        <v>597</v>
      </c>
      <c r="BQ34" s="1" t="b">
        <f t="shared" si="8"/>
        <v>0</v>
      </c>
      <c r="BU34" s="227" t="s">
        <v>353</v>
      </c>
      <c r="BV34" s="1" t="str">
        <f t="shared" si="9"/>
        <v/>
      </c>
      <c r="BW34" s="1" t="s">
        <v>4317</v>
      </c>
      <c r="BY34" s="7" t="str">
        <f t="shared" si="10"/>
        <v>FALSE</v>
      </c>
      <c r="BZ34" s="227" t="s">
        <v>597</v>
      </c>
      <c r="CA34" s="1" t="b">
        <f t="shared" si="11"/>
        <v>0</v>
      </c>
    </row>
    <row r="35" spans="1:81" ht="21.95" customHeight="1" x14ac:dyDescent="0.25">
      <c r="A35" s="34"/>
      <c r="B35" s="33"/>
      <c r="C35" s="453" t="s">
        <v>112</v>
      </c>
      <c r="D35" s="453"/>
      <c r="E35" s="8" t="s">
        <v>546</v>
      </c>
      <c r="F35" s="33"/>
      <c r="G35" s="33"/>
      <c r="H35" s="33"/>
      <c r="I35" s="33"/>
      <c r="J35" s="33"/>
      <c r="K35" s="33"/>
      <c r="L35" s="33"/>
      <c r="M35" s="33"/>
      <c r="N35" s="33"/>
      <c r="O35" s="33"/>
      <c r="P35" s="33"/>
      <c r="Q35" s="163"/>
      <c r="R35" s="248" t="s">
        <v>301</v>
      </c>
      <c r="S35" s="163"/>
      <c r="T35" s="163"/>
      <c r="U35" s="163"/>
      <c r="V35" s="163"/>
      <c r="W35" s="163"/>
      <c r="X35" s="163"/>
      <c r="Y35" s="163"/>
      <c r="Z35" s="163"/>
      <c r="AA35" s="163"/>
      <c r="AB35" s="163"/>
      <c r="AC35" s="163"/>
      <c r="AD35" s="163"/>
      <c r="AE35" s="163"/>
      <c r="AF35" s="163"/>
      <c r="AG35" s="163"/>
      <c r="AH35" s="175"/>
      <c r="AI35" s="426"/>
      <c r="AJ35" s="452"/>
      <c r="AK35" s="452"/>
      <c r="AL35" s="599"/>
      <c r="AM35" s="433"/>
      <c r="AN35" s="434"/>
      <c r="AO35" s="433"/>
      <c r="AP35" s="434"/>
      <c r="AT35" s="1" t="str">
        <f t="shared" si="0"/>
        <v/>
      </c>
      <c r="AU35" s="1" t="s">
        <v>4318</v>
      </c>
      <c r="AW35" s="7" t="str">
        <f t="shared" si="1"/>
        <v>FALSE</v>
      </c>
      <c r="AX35" s="230" t="s">
        <v>598</v>
      </c>
      <c r="AY35" s="1" t="b">
        <f t="shared" si="2"/>
        <v>0</v>
      </c>
      <c r="BC35" s="230" t="s">
        <v>360</v>
      </c>
      <c r="BD35" s="1" t="str">
        <f t="shared" si="3"/>
        <v/>
      </c>
      <c r="BE35" s="1" t="s">
        <v>4318</v>
      </c>
      <c r="BG35" s="7" t="str">
        <f t="shared" si="4"/>
        <v>FALSE</v>
      </c>
      <c r="BH35" s="230" t="s">
        <v>598</v>
      </c>
      <c r="BI35" s="1" t="b">
        <f t="shared" si="5"/>
        <v>0</v>
      </c>
      <c r="BL35" s="1" t="str">
        <f t="shared" si="6"/>
        <v/>
      </c>
      <c r="BM35" s="1" t="s">
        <v>4318</v>
      </c>
      <c r="BO35" s="7" t="str">
        <f t="shared" si="7"/>
        <v>FALSE</v>
      </c>
      <c r="BP35" s="230" t="s">
        <v>598</v>
      </c>
      <c r="BQ35" s="1" t="b">
        <f t="shared" si="8"/>
        <v>0</v>
      </c>
      <c r="BU35" s="230" t="s">
        <v>360</v>
      </c>
      <c r="BV35" s="1" t="str">
        <f t="shared" si="9"/>
        <v/>
      </c>
      <c r="BW35" s="1" t="s">
        <v>4318</v>
      </c>
      <c r="BY35" s="7" t="str">
        <f t="shared" si="10"/>
        <v>FALSE</v>
      </c>
      <c r="BZ35" s="230" t="s">
        <v>598</v>
      </c>
      <c r="CA35" s="1" t="b">
        <f t="shared" si="11"/>
        <v>0</v>
      </c>
    </row>
    <row r="36" spans="1:81" ht="21.95" customHeight="1" x14ac:dyDescent="0.25">
      <c r="A36" s="34"/>
      <c r="B36" s="33"/>
      <c r="C36" s="453" t="s">
        <v>113</v>
      </c>
      <c r="D36" s="453"/>
      <c r="E36" s="8" t="s">
        <v>547</v>
      </c>
      <c r="F36" s="33"/>
      <c r="G36" s="33"/>
      <c r="H36" s="33"/>
      <c r="I36" s="33"/>
      <c r="J36" s="33"/>
      <c r="K36" s="33"/>
      <c r="L36" s="33"/>
      <c r="M36" s="33"/>
      <c r="N36" s="33"/>
      <c r="O36" s="33"/>
      <c r="P36" s="33"/>
      <c r="Q36" s="33"/>
      <c r="R36" s="163"/>
      <c r="S36" s="248" t="s">
        <v>548</v>
      </c>
      <c r="T36" s="163"/>
      <c r="U36" s="163"/>
      <c r="V36" s="163"/>
      <c r="W36" s="163"/>
      <c r="X36" s="163"/>
      <c r="Y36" s="163"/>
      <c r="Z36" s="163"/>
      <c r="AA36" s="163"/>
      <c r="AB36" s="163"/>
      <c r="AC36" s="163"/>
      <c r="AD36" s="163"/>
      <c r="AE36" s="163"/>
      <c r="AF36" s="163"/>
      <c r="AG36" s="163"/>
      <c r="AH36" s="175"/>
      <c r="AI36" s="426"/>
      <c r="AJ36" s="452"/>
      <c r="AK36" s="452"/>
      <c r="AL36" s="599"/>
      <c r="AM36" s="433"/>
      <c r="AN36" s="434"/>
      <c r="AO36" s="433"/>
      <c r="AP36" s="434"/>
      <c r="AT36" s="1" t="str">
        <f t="shared" si="0"/>
        <v/>
      </c>
      <c r="AU36" s="1" t="s">
        <v>4319</v>
      </c>
      <c r="AW36" s="7" t="str">
        <f t="shared" si="1"/>
        <v>FALSE</v>
      </c>
      <c r="AX36" s="227" t="s">
        <v>599</v>
      </c>
      <c r="AY36" s="1" t="b">
        <f t="shared" si="2"/>
        <v>0</v>
      </c>
      <c r="BC36" s="227" t="s">
        <v>361</v>
      </c>
      <c r="BD36" s="1" t="str">
        <f t="shared" si="3"/>
        <v/>
      </c>
      <c r="BE36" s="1" t="s">
        <v>4319</v>
      </c>
      <c r="BG36" s="7" t="str">
        <f t="shared" si="4"/>
        <v>FALSE</v>
      </c>
      <c r="BH36" s="227" t="s">
        <v>599</v>
      </c>
      <c r="BI36" s="1" t="b">
        <f t="shared" si="5"/>
        <v>0</v>
      </c>
      <c r="BL36" s="1" t="str">
        <f t="shared" si="6"/>
        <v/>
      </c>
      <c r="BM36" s="1" t="s">
        <v>4319</v>
      </c>
      <c r="BO36" s="7" t="str">
        <f t="shared" si="7"/>
        <v>FALSE</v>
      </c>
      <c r="BP36" s="227" t="s">
        <v>599</v>
      </c>
      <c r="BQ36" s="1" t="b">
        <f t="shared" si="8"/>
        <v>0</v>
      </c>
      <c r="BU36" s="227" t="s">
        <v>361</v>
      </c>
      <c r="BV36" s="1" t="str">
        <f t="shared" si="9"/>
        <v/>
      </c>
      <c r="BW36" s="1" t="s">
        <v>4319</v>
      </c>
      <c r="BY36" s="7" t="str">
        <f t="shared" si="10"/>
        <v>FALSE</v>
      </c>
      <c r="BZ36" s="227" t="s">
        <v>599</v>
      </c>
      <c r="CA36" s="1" t="b">
        <f t="shared" si="11"/>
        <v>0</v>
      </c>
    </row>
    <row r="37" spans="1:81" ht="21.95" customHeight="1" x14ac:dyDescent="0.25">
      <c r="A37" s="34"/>
      <c r="B37" s="33"/>
      <c r="C37" s="453" t="s">
        <v>114</v>
      </c>
      <c r="D37" s="453"/>
      <c r="E37" s="8" t="s">
        <v>115</v>
      </c>
      <c r="F37" s="33"/>
      <c r="G37" s="33"/>
      <c r="H37" s="8" t="s">
        <v>524</v>
      </c>
      <c r="I37" s="557" t="s">
        <v>308</v>
      </c>
      <c r="J37" s="557"/>
      <c r="K37" s="557"/>
      <c r="L37" s="557"/>
      <c r="M37" s="557"/>
      <c r="N37" s="557"/>
      <c r="O37" s="252" t="s">
        <v>116</v>
      </c>
      <c r="P37" s="33"/>
      <c r="Q37" s="33"/>
      <c r="R37" s="33"/>
      <c r="S37" s="33"/>
      <c r="T37" s="600"/>
      <c r="U37" s="431"/>
      <c r="V37" s="431"/>
      <c r="W37" s="431"/>
      <c r="X37" s="431"/>
      <c r="Y37" s="431"/>
      <c r="Z37" s="431"/>
      <c r="AA37" s="431"/>
      <c r="AB37" s="432"/>
      <c r="AC37" s="597" t="s">
        <v>308</v>
      </c>
      <c r="AD37" s="597"/>
      <c r="AE37" s="597"/>
      <c r="AF37" s="597"/>
      <c r="AG37" s="597"/>
      <c r="AH37" s="598"/>
      <c r="AI37" s="426"/>
      <c r="AJ37" s="452"/>
      <c r="AK37" s="452"/>
      <c r="AL37" s="599"/>
      <c r="AM37" s="433"/>
      <c r="AN37" s="434"/>
      <c r="AO37" s="433"/>
      <c r="AP37" s="434"/>
      <c r="AT37" s="1" t="str">
        <f t="shared" si="0"/>
        <v/>
      </c>
      <c r="AU37" s="1" t="s">
        <v>4320</v>
      </c>
      <c r="AW37" s="7" t="str">
        <f t="shared" si="1"/>
        <v>FALSE</v>
      </c>
      <c r="AX37" s="230" t="s">
        <v>600</v>
      </c>
      <c r="AY37" s="1" t="b">
        <f t="shared" si="2"/>
        <v>0</v>
      </c>
      <c r="BC37" s="227" t="s">
        <v>354</v>
      </c>
      <c r="BD37" s="1" t="str">
        <f t="shared" si="3"/>
        <v/>
      </c>
      <c r="BE37" s="1" t="s">
        <v>4320</v>
      </c>
      <c r="BG37" s="7" t="str">
        <f t="shared" si="4"/>
        <v>FALSE</v>
      </c>
      <c r="BH37" s="230" t="s">
        <v>600</v>
      </c>
      <c r="BI37" s="1" t="b">
        <f t="shared" si="5"/>
        <v>0</v>
      </c>
      <c r="BL37" s="1" t="str">
        <f t="shared" si="6"/>
        <v/>
      </c>
      <c r="BM37" s="1" t="s">
        <v>4320</v>
      </c>
      <c r="BO37" s="7" t="str">
        <f t="shared" si="7"/>
        <v>FALSE</v>
      </c>
      <c r="BP37" s="230" t="s">
        <v>600</v>
      </c>
      <c r="BQ37" s="1" t="b">
        <f t="shared" si="8"/>
        <v>0</v>
      </c>
      <c r="BU37" s="227" t="s">
        <v>354</v>
      </c>
      <c r="BV37" s="1" t="str">
        <f t="shared" si="9"/>
        <v/>
      </c>
      <c r="BW37" s="1" t="s">
        <v>4320</v>
      </c>
      <c r="BY37" s="7" t="str">
        <f t="shared" si="10"/>
        <v>FALSE</v>
      </c>
      <c r="BZ37" s="230" t="s">
        <v>600</v>
      </c>
      <c r="CA37" s="1" t="b">
        <f t="shared" si="11"/>
        <v>0</v>
      </c>
    </row>
    <row r="38" spans="1:81" ht="24" customHeight="1" x14ac:dyDescent="0.25">
      <c r="A38" s="34"/>
      <c r="B38" s="33"/>
      <c r="C38" s="33"/>
      <c r="D38" s="33"/>
      <c r="E38" s="33"/>
      <c r="F38" s="33"/>
      <c r="G38" s="33"/>
      <c r="H38" s="33"/>
      <c r="I38" s="33"/>
      <c r="J38" s="33"/>
      <c r="K38" s="33"/>
      <c r="L38" s="33"/>
      <c r="M38" s="33"/>
      <c r="N38" s="33"/>
      <c r="O38" s="33"/>
      <c r="P38" s="33"/>
      <c r="Q38" s="33"/>
      <c r="R38" s="33"/>
      <c r="S38" s="33"/>
      <c r="T38" s="600"/>
      <c r="U38" s="431"/>
      <c r="V38" s="431"/>
      <c r="W38" s="431"/>
      <c r="X38" s="431"/>
      <c r="Y38" s="431"/>
      <c r="Z38" s="431"/>
      <c r="AA38" s="431"/>
      <c r="AB38" s="432"/>
      <c r="AC38" s="597" t="s">
        <v>308</v>
      </c>
      <c r="AD38" s="597"/>
      <c r="AE38" s="597"/>
      <c r="AF38" s="597"/>
      <c r="AG38" s="597"/>
      <c r="AH38" s="598"/>
      <c r="AI38" s="426"/>
      <c r="AJ38" s="452"/>
      <c r="AK38" s="452"/>
      <c r="AL38" s="599"/>
      <c r="AM38" s="433"/>
      <c r="AN38" s="434"/>
      <c r="AO38" s="433"/>
      <c r="AP38" s="434"/>
      <c r="AT38" s="1" t="str">
        <f t="shared" si="0"/>
        <v/>
      </c>
      <c r="AU38" s="1" t="s">
        <v>4321</v>
      </c>
      <c r="AW38" s="7" t="str">
        <f t="shared" si="1"/>
        <v>FALSE</v>
      </c>
      <c r="AX38" s="227" t="s">
        <v>601</v>
      </c>
      <c r="AY38" s="1" t="b">
        <f t="shared" ref="AY38:AY69" si="12">IF(AW38="TRUE",AX38)</f>
        <v>0</v>
      </c>
      <c r="BC38" s="230" t="s">
        <v>356</v>
      </c>
      <c r="BD38" s="1" t="str">
        <f t="shared" si="3"/>
        <v/>
      </c>
      <c r="BE38" s="1" t="s">
        <v>4321</v>
      </c>
      <c r="BG38" s="7" t="str">
        <f t="shared" si="4"/>
        <v>FALSE</v>
      </c>
      <c r="BH38" s="227" t="s">
        <v>601</v>
      </c>
      <c r="BI38" s="1" t="b">
        <f t="shared" ref="BI38:BI69" si="13">IF(BG38="TRUE",BH38)</f>
        <v>0</v>
      </c>
      <c r="BL38" s="1" t="str">
        <f t="shared" si="6"/>
        <v/>
      </c>
      <c r="BM38" s="1" t="s">
        <v>4321</v>
      </c>
      <c r="BO38" s="7" t="str">
        <f t="shared" si="7"/>
        <v>FALSE</v>
      </c>
      <c r="BP38" s="227" t="s">
        <v>601</v>
      </c>
      <c r="BQ38" s="1" t="b">
        <f t="shared" ref="BQ38:BQ69" si="14">IF(BO38="TRUE",BP38)</f>
        <v>0</v>
      </c>
      <c r="BU38" s="230" t="s">
        <v>356</v>
      </c>
      <c r="BV38" s="1" t="str">
        <f t="shared" si="9"/>
        <v/>
      </c>
      <c r="BW38" s="1" t="s">
        <v>4321</v>
      </c>
      <c r="BY38" s="7" t="str">
        <f t="shared" si="10"/>
        <v>FALSE</v>
      </c>
      <c r="BZ38" s="227" t="s">
        <v>601</v>
      </c>
      <c r="CA38" s="1" t="b">
        <f t="shared" ref="CA38:CA69" si="15">IF(BY38="TRUE",BZ38)</f>
        <v>0</v>
      </c>
    </row>
    <row r="39" spans="1:81" ht="24" customHeight="1" x14ac:dyDescent="0.25">
      <c r="A39" s="457" t="s">
        <v>117</v>
      </c>
      <c r="B39" s="453"/>
      <c r="C39" s="8" t="s">
        <v>297</v>
      </c>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426">
        <f>SUM('Part 6a'!AD41:AH41)+_CSHV+_CNWV+_C3CUV+_CCOV+_IUGV+_ILNGV+_TOV_1+_TOV_2+_TOV_3+_TOV_4+_LLSEV+_LLRTV+_LLOSV+_ODCV+_OPLV+_OSOV+_ODV_1+_ODV_2</f>
        <v>0</v>
      </c>
      <c r="AJ39" s="452"/>
      <c r="AK39" s="452"/>
      <c r="AL39" s="599"/>
      <c r="AM39" s="433"/>
      <c r="AN39" s="434"/>
      <c r="AO39" s="433"/>
      <c r="AP39" s="434"/>
      <c r="AT39" s="1" t="str">
        <f t="shared" si="0"/>
        <v/>
      </c>
      <c r="AU39" s="1" t="s">
        <v>4322</v>
      </c>
      <c r="AV39" s="44"/>
      <c r="AW39" s="7" t="str">
        <f t="shared" si="1"/>
        <v>FALSE</v>
      </c>
      <c r="AX39" s="230" t="s">
        <v>602</v>
      </c>
      <c r="AY39" s="1" t="b">
        <f t="shared" si="12"/>
        <v>0</v>
      </c>
      <c r="AZ39" s="44"/>
      <c r="BA39" s="44"/>
      <c r="BB39" s="44"/>
      <c r="BC39" s="230" t="s">
        <v>357</v>
      </c>
      <c r="BD39" s="1" t="str">
        <f t="shared" si="3"/>
        <v/>
      </c>
      <c r="BE39" s="1" t="s">
        <v>4322</v>
      </c>
      <c r="BF39" s="44"/>
      <c r="BG39" s="7" t="str">
        <f t="shared" si="4"/>
        <v>FALSE</v>
      </c>
      <c r="BH39" s="230" t="s">
        <v>602</v>
      </c>
      <c r="BI39" s="1" t="b">
        <f t="shared" si="13"/>
        <v>0</v>
      </c>
      <c r="BJ39" s="44"/>
      <c r="BK39" s="44"/>
      <c r="BL39" s="1" t="str">
        <f t="shared" si="6"/>
        <v/>
      </c>
      <c r="BM39" s="1" t="s">
        <v>4322</v>
      </c>
      <c r="BN39" s="44"/>
      <c r="BO39" s="7" t="str">
        <f t="shared" si="7"/>
        <v>FALSE</v>
      </c>
      <c r="BP39" s="230" t="s">
        <v>602</v>
      </c>
      <c r="BQ39" s="1" t="b">
        <f t="shared" si="14"/>
        <v>0</v>
      </c>
      <c r="BR39" s="44"/>
      <c r="BS39" s="44"/>
      <c r="BT39" s="44"/>
      <c r="BU39" s="230" t="s">
        <v>357</v>
      </c>
      <c r="BV39" s="1" t="str">
        <f t="shared" si="9"/>
        <v/>
      </c>
      <c r="BW39" s="1" t="s">
        <v>4322</v>
      </c>
      <c r="BX39" s="44"/>
      <c r="BY39" s="7" t="str">
        <f t="shared" si="10"/>
        <v>FALSE</v>
      </c>
      <c r="BZ39" s="230" t="s">
        <v>602</v>
      </c>
      <c r="CA39" s="1" t="b">
        <f t="shared" si="15"/>
        <v>0</v>
      </c>
      <c r="CB39" s="44"/>
      <c r="CC39" s="44"/>
    </row>
    <row r="40" spans="1:81" ht="24" customHeight="1" x14ac:dyDescent="0.25">
      <c r="A40" s="457" t="s">
        <v>118</v>
      </c>
      <c r="B40" s="453"/>
      <c r="C40" s="8" t="s">
        <v>119</v>
      </c>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426">
        <f>SUM('Parts 4-5'!AI16:AL32)-SUM(AI15:AL20,AI22:AL23,AI26:AL38,'Part 6a'!AD20:AH25,'Part 6a'!AD30:AH35)</f>
        <v>0</v>
      </c>
      <c r="AJ40" s="427"/>
      <c r="AK40" s="427"/>
      <c r="AL40" s="461"/>
      <c r="AM40" s="433"/>
      <c r="AN40" s="434"/>
      <c r="AO40" s="433"/>
      <c r="AP40" s="434"/>
      <c r="AT40" s="1" t="str">
        <f t="shared" si="0"/>
        <v/>
      </c>
      <c r="AU40" s="1" t="s">
        <v>4323</v>
      </c>
      <c r="AW40" s="7" t="str">
        <f t="shared" si="1"/>
        <v>FALSE</v>
      </c>
      <c r="AX40" s="227" t="s">
        <v>603</v>
      </c>
      <c r="AY40" s="1" t="b">
        <f t="shared" si="12"/>
        <v>0</v>
      </c>
      <c r="BC40" s="227" t="s">
        <v>358</v>
      </c>
      <c r="BD40" s="1" t="str">
        <f t="shared" si="3"/>
        <v/>
      </c>
      <c r="BE40" s="1" t="s">
        <v>4323</v>
      </c>
      <c r="BG40" s="7" t="str">
        <f t="shared" si="4"/>
        <v>FALSE</v>
      </c>
      <c r="BH40" s="227" t="s">
        <v>603</v>
      </c>
      <c r="BI40" s="1" t="b">
        <f t="shared" si="13"/>
        <v>0</v>
      </c>
      <c r="BL40" s="1" t="str">
        <f t="shared" si="6"/>
        <v/>
      </c>
      <c r="BM40" s="1" t="s">
        <v>4323</v>
      </c>
      <c r="BO40" s="7" t="str">
        <f t="shared" si="7"/>
        <v>FALSE</v>
      </c>
      <c r="BP40" s="227" t="s">
        <v>603</v>
      </c>
      <c r="BQ40" s="1" t="b">
        <f t="shared" si="14"/>
        <v>0</v>
      </c>
      <c r="BU40" s="227" t="s">
        <v>358</v>
      </c>
      <c r="BV40" s="1" t="str">
        <f t="shared" si="9"/>
        <v/>
      </c>
      <c r="BW40" s="1" t="s">
        <v>4323</v>
      </c>
      <c r="BY40" s="7" t="str">
        <f t="shared" si="10"/>
        <v>FALSE</v>
      </c>
      <c r="BZ40" s="227" t="s">
        <v>603</v>
      </c>
      <c r="CA40" s="1" t="b">
        <f t="shared" si="15"/>
        <v>0</v>
      </c>
    </row>
    <row r="41" spans="1:81" ht="24" customHeight="1" x14ac:dyDescent="0.25">
      <c r="A41" s="34"/>
      <c r="B41" s="33"/>
      <c r="C41" s="39" t="s">
        <v>319</v>
      </c>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605"/>
      <c r="AJ41" s="606"/>
      <c r="AK41" s="606"/>
      <c r="AL41" s="606"/>
      <c r="AM41" s="607"/>
      <c r="AN41" s="607"/>
      <c r="AO41" s="607"/>
      <c r="AP41" s="608"/>
      <c r="AT41" s="1" t="str">
        <f t="shared" si="0"/>
        <v/>
      </c>
      <c r="AU41" s="1" t="s">
        <v>4324</v>
      </c>
      <c r="AW41" s="7" t="str">
        <f t="shared" si="1"/>
        <v>FALSE</v>
      </c>
      <c r="AX41" s="230" t="s">
        <v>604</v>
      </c>
      <c r="AY41" s="1" t="b">
        <f t="shared" si="12"/>
        <v>0</v>
      </c>
      <c r="BC41" s="227" t="s">
        <v>355</v>
      </c>
      <c r="BD41" s="1" t="str">
        <f t="shared" si="3"/>
        <v/>
      </c>
      <c r="BE41" s="1" t="s">
        <v>4324</v>
      </c>
      <c r="BG41" s="7" t="str">
        <f t="shared" si="4"/>
        <v>FALSE</v>
      </c>
      <c r="BH41" s="230" t="s">
        <v>604</v>
      </c>
      <c r="BI41" s="1" t="b">
        <f t="shared" si="13"/>
        <v>0</v>
      </c>
      <c r="BL41" s="1" t="str">
        <f t="shared" si="6"/>
        <v/>
      </c>
      <c r="BM41" s="1" t="s">
        <v>4324</v>
      </c>
      <c r="BO41" s="7" t="str">
        <f t="shared" si="7"/>
        <v>FALSE</v>
      </c>
      <c r="BP41" s="230" t="s">
        <v>604</v>
      </c>
      <c r="BQ41" s="1" t="b">
        <f t="shared" si="14"/>
        <v>0</v>
      </c>
      <c r="BU41" s="227" t="s">
        <v>355</v>
      </c>
      <c r="BV41" s="1" t="str">
        <f t="shared" si="9"/>
        <v/>
      </c>
      <c r="BW41" s="1" t="s">
        <v>4324</v>
      </c>
      <c r="BY41" s="7" t="str">
        <f t="shared" si="10"/>
        <v>FALSE</v>
      </c>
      <c r="BZ41" s="230" t="s">
        <v>604</v>
      </c>
      <c r="CA41" s="1" t="b">
        <f t="shared" si="15"/>
        <v>0</v>
      </c>
    </row>
    <row r="42" spans="1:81" ht="9.9499999999999993" customHeight="1" x14ac:dyDescent="0.25">
      <c r="A42" s="66"/>
      <c r="B42" s="27"/>
      <c r="C42" s="67"/>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65"/>
      <c r="AF42" s="65"/>
      <c r="AG42" s="65"/>
      <c r="AH42" s="65"/>
      <c r="AI42" s="68"/>
      <c r="AJ42" s="68"/>
      <c r="AK42" s="68"/>
      <c r="AL42" s="68"/>
      <c r="AM42" s="67"/>
      <c r="AN42" s="67"/>
      <c r="AO42" s="67"/>
      <c r="AP42" s="69"/>
      <c r="AT42" s="1" t="str">
        <f t="shared" si="0"/>
        <v/>
      </c>
      <c r="AU42" s="1" t="s">
        <v>4325</v>
      </c>
      <c r="AW42" s="7" t="str">
        <f t="shared" si="1"/>
        <v>FALSE</v>
      </c>
      <c r="AX42" s="227" t="s">
        <v>605</v>
      </c>
      <c r="AY42" s="1" t="b">
        <f t="shared" si="12"/>
        <v>0</v>
      </c>
      <c r="BC42" s="227" t="s">
        <v>359</v>
      </c>
      <c r="BD42" s="1" t="str">
        <f t="shared" si="3"/>
        <v/>
      </c>
      <c r="BE42" s="1" t="s">
        <v>4325</v>
      </c>
      <c r="BG42" s="7" t="str">
        <f t="shared" si="4"/>
        <v>FALSE</v>
      </c>
      <c r="BH42" s="227" t="s">
        <v>605</v>
      </c>
      <c r="BI42" s="1" t="b">
        <f t="shared" si="13"/>
        <v>0</v>
      </c>
      <c r="BL42" s="1" t="str">
        <f t="shared" si="6"/>
        <v/>
      </c>
      <c r="BM42" s="1" t="s">
        <v>4325</v>
      </c>
      <c r="BO42" s="7" t="str">
        <f t="shared" si="7"/>
        <v>FALSE</v>
      </c>
      <c r="BP42" s="227" t="s">
        <v>605</v>
      </c>
      <c r="BQ42" s="1" t="b">
        <f t="shared" si="14"/>
        <v>0</v>
      </c>
      <c r="BU42" s="227" t="s">
        <v>359</v>
      </c>
      <c r="BV42" s="1" t="str">
        <f t="shared" si="9"/>
        <v/>
      </c>
      <c r="BW42" s="1" t="s">
        <v>4325</v>
      </c>
      <c r="BY42" s="7" t="str">
        <f t="shared" si="10"/>
        <v>FALSE</v>
      </c>
      <c r="BZ42" s="227" t="s">
        <v>605</v>
      </c>
      <c r="CA42" s="1" t="b">
        <f t="shared" si="15"/>
        <v>0</v>
      </c>
    </row>
    <row r="43" spans="1:81" ht="24" customHeight="1" x14ac:dyDescent="0.25">
      <c r="A43" s="29" t="s">
        <v>120</v>
      </c>
      <c r="B43" s="14"/>
      <c r="C43" s="8"/>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9"/>
      <c r="AF43" s="39"/>
      <c r="AG43" s="39"/>
      <c r="AH43" s="39"/>
      <c r="AI43" s="57"/>
      <c r="AJ43" s="57"/>
      <c r="AK43" s="57"/>
      <c r="AL43" s="57"/>
      <c r="AM43" s="8"/>
      <c r="AN43" s="8"/>
      <c r="AO43" s="8"/>
      <c r="AP43" s="8"/>
      <c r="AT43" s="1" t="str">
        <f t="shared" si="0"/>
        <v/>
      </c>
      <c r="AU43" s="1" t="s">
        <v>4326</v>
      </c>
      <c r="AW43" s="7" t="str">
        <f t="shared" si="1"/>
        <v>FALSE</v>
      </c>
      <c r="AX43" s="230" t="s">
        <v>606</v>
      </c>
      <c r="AY43" s="1" t="b">
        <f t="shared" si="12"/>
        <v>0</v>
      </c>
      <c r="BC43" s="227" t="s">
        <v>363</v>
      </c>
      <c r="BD43" s="1" t="str">
        <f t="shared" si="3"/>
        <v/>
      </c>
      <c r="BE43" s="1" t="s">
        <v>4326</v>
      </c>
      <c r="BG43" s="7" t="str">
        <f t="shared" si="4"/>
        <v>FALSE</v>
      </c>
      <c r="BH43" s="230" t="s">
        <v>606</v>
      </c>
      <c r="BI43" s="1" t="b">
        <f t="shared" si="13"/>
        <v>0</v>
      </c>
      <c r="BL43" s="1" t="str">
        <f t="shared" si="6"/>
        <v/>
      </c>
      <c r="BM43" s="1" t="s">
        <v>4326</v>
      </c>
      <c r="BO43" s="7" t="str">
        <f t="shared" si="7"/>
        <v>FALSE</v>
      </c>
      <c r="BP43" s="230" t="s">
        <v>606</v>
      </c>
      <c r="BQ43" s="1" t="b">
        <f t="shared" si="14"/>
        <v>0</v>
      </c>
      <c r="BU43" s="227" t="s">
        <v>363</v>
      </c>
      <c r="BV43" s="1" t="str">
        <f t="shared" si="9"/>
        <v/>
      </c>
      <c r="BW43" s="1" t="s">
        <v>4326</v>
      </c>
      <c r="BY43" s="7" t="str">
        <f t="shared" si="10"/>
        <v>FALSE</v>
      </c>
      <c r="BZ43" s="230" t="s">
        <v>606</v>
      </c>
      <c r="CA43" s="1" t="b">
        <f t="shared" si="15"/>
        <v>0</v>
      </c>
    </row>
    <row r="44" spans="1:81" ht="24" customHeight="1" x14ac:dyDescent="0.25">
      <c r="A44" s="39"/>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T44" s="1" t="str">
        <f t="shared" si="0"/>
        <v/>
      </c>
      <c r="AU44" s="1" t="s">
        <v>4327</v>
      </c>
      <c r="AW44" s="7" t="str">
        <f t="shared" si="1"/>
        <v>FALSE</v>
      </c>
      <c r="AX44" s="227" t="s">
        <v>607</v>
      </c>
      <c r="AY44" s="1" t="b">
        <f t="shared" si="12"/>
        <v>0</v>
      </c>
      <c r="BC44" s="227" t="s">
        <v>364</v>
      </c>
      <c r="BD44" s="1" t="str">
        <f t="shared" si="3"/>
        <v/>
      </c>
      <c r="BE44" s="1" t="s">
        <v>4327</v>
      </c>
      <c r="BG44" s="7" t="str">
        <f t="shared" si="4"/>
        <v>FALSE</v>
      </c>
      <c r="BH44" s="227" t="s">
        <v>607</v>
      </c>
      <c r="BI44" s="1" t="b">
        <f t="shared" si="13"/>
        <v>0</v>
      </c>
      <c r="BL44" s="1" t="str">
        <f t="shared" si="6"/>
        <v/>
      </c>
      <c r="BM44" s="1" t="s">
        <v>4327</v>
      </c>
      <c r="BO44" s="7" t="str">
        <f t="shared" si="7"/>
        <v>FALSE</v>
      </c>
      <c r="BP44" s="227" t="s">
        <v>607</v>
      </c>
      <c r="BQ44" s="1" t="b">
        <f t="shared" si="14"/>
        <v>0</v>
      </c>
      <c r="BU44" s="227" t="s">
        <v>364</v>
      </c>
      <c r="BV44" s="1" t="str">
        <f t="shared" si="9"/>
        <v/>
      </c>
      <c r="BW44" s="1" t="s">
        <v>4327</v>
      </c>
      <c r="BY44" s="7" t="str">
        <f t="shared" si="10"/>
        <v>FALSE</v>
      </c>
      <c r="BZ44" s="227" t="s">
        <v>607</v>
      </c>
      <c r="CA44" s="1" t="b">
        <f t="shared" si="15"/>
        <v>0</v>
      </c>
    </row>
    <row r="45" spans="1:81" ht="24" customHeight="1" x14ac:dyDescent="0.25">
      <c r="AT45" s="1" t="str">
        <f t="shared" si="0"/>
        <v/>
      </c>
      <c r="AU45" s="1" t="s">
        <v>4328</v>
      </c>
      <c r="AW45" s="7" t="str">
        <f t="shared" si="1"/>
        <v>FALSE</v>
      </c>
      <c r="AX45" s="230" t="s">
        <v>608</v>
      </c>
      <c r="AY45" s="1" t="b">
        <f t="shared" si="12"/>
        <v>0</v>
      </c>
      <c r="BC45" s="230" t="s">
        <v>365</v>
      </c>
      <c r="BD45" s="1" t="str">
        <f t="shared" si="3"/>
        <v/>
      </c>
      <c r="BE45" s="1" t="s">
        <v>4328</v>
      </c>
      <c r="BG45" s="7" t="str">
        <f t="shared" si="4"/>
        <v>FALSE</v>
      </c>
      <c r="BH45" s="230" t="s">
        <v>608</v>
      </c>
      <c r="BI45" s="1" t="b">
        <f t="shared" si="13"/>
        <v>0</v>
      </c>
      <c r="BL45" s="1" t="str">
        <f t="shared" si="6"/>
        <v/>
      </c>
      <c r="BM45" s="1" t="s">
        <v>4328</v>
      </c>
      <c r="BO45" s="7" t="str">
        <f t="shared" si="7"/>
        <v>FALSE</v>
      </c>
      <c r="BP45" s="230" t="s">
        <v>608</v>
      </c>
      <c r="BQ45" s="1" t="b">
        <f t="shared" si="14"/>
        <v>0</v>
      </c>
      <c r="BU45" s="230" t="s">
        <v>365</v>
      </c>
      <c r="BV45" s="1" t="str">
        <f t="shared" si="9"/>
        <v/>
      </c>
      <c r="BW45" s="1" t="s">
        <v>4328</v>
      </c>
      <c r="BY45" s="7" t="str">
        <f t="shared" si="10"/>
        <v>FALSE</v>
      </c>
      <c r="BZ45" s="230" t="s">
        <v>608</v>
      </c>
      <c r="CA45" s="1" t="b">
        <f t="shared" si="15"/>
        <v>0</v>
      </c>
    </row>
    <row r="46" spans="1:81" ht="24" customHeight="1" x14ac:dyDescent="0.25">
      <c r="AI46" s="596"/>
      <c r="AJ46" s="308"/>
      <c r="AK46" s="308"/>
      <c r="AL46" s="308"/>
      <c r="AT46" s="1" t="str">
        <f t="shared" si="0"/>
        <v/>
      </c>
      <c r="AU46" s="1" t="s">
        <v>4329</v>
      </c>
      <c r="AW46" s="7" t="str">
        <f t="shared" si="1"/>
        <v>FALSE</v>
      </c>
      <c r="AX46" s="227" t="s">
        <v>609</v>
      </c>
      <c r="AY46" s="1" t="b">
        <f t="shared" si="12"/>
        <v>0</v>
      </c>
      <c r="BC46" s="230" t="s">
        <v>367</v>
      </c>
      <c r="BD46" s="1" t="str">
        <f t="shared" si="3"/>
        <v/>
      </c>
      <c r="BE46" s="1" t="s">
        <v>4329</v>
      </c>
      <c r="BG46" s="7" t="str">
        <f t="shared" si="4"/>
        <v>FALSE</v>
      </c>
      <c r="BH46" s="227" t="s">
        <v>609</v>
      </c>
      <c r="BI46" s="1" t="b">
        <f t="shared" si="13"/>
        <v>0</v>
      </c>
      <c r="BL46" s="1" t="str">
        <f t="shared" si="6"/>
        <v/>
      </c>
      <c r="BM46" s="1" t="s">
        <v>4329</v>
      </c>
      <c r="BO46" s="7" t="str">
        <f t="shared" si="7"/>
        <v>FALSE</v>
      </c>
      <c r="BP46" s="227" t="s">
        <v>609</v>
      </c>
      <c r="BQ46" s="1" t="b">
        <f t="shared" si="14"/>
        <v>0</v>
      </c>
      <c r="BU46" s="230" t="s">
        <v>367</v>
      </c>
      <c r="BV46" s="1" t="str">
        <f t="shared" si="9"/>
        <v/>
      </c>
      <c r="BW46" s="1" t="s">
        <v>4329</v>
      </c>
      <c r="BY46" s="7" t="str">
        <f t="shared" si="10"/>
        <v>FALSE</v>
      </c>
      <c r="BZ46" s="227" t="s">
        <v>609</v>
      </c>
      <c r="CA46" s="1" t="b">
        <f t="shared" si="15"/>
        <v>0</v>
      </c>
    </row>
    <row r="47" spans="1:81" ht="24" customHeight="1" x14ac:dyDescent="0.25">
      <c r="AT47" s="1" t="str">
        <f t="shared" si="0"/>
        <v/>
      </c>
      <c r="AU47" s="1" t="s">
        <v>4330</v>
      </c>
      <c r="AW47" s="7" t="str">
        <f t="shared" si="1"/>
        <v>FALSE</v>
      </c>
      <c r="AX47" s="230" t="s">
        <v>610</v>
      </c>
      <c r="AY47" s="1" t="b">
        <f t="shared" si="12"/>
        <v>0</v>
      </c>
      <c r="BC47" s="230" t="s">
        <v>369</v>
      </c>
      <c r="BD47" s="1" t="str">
        <f t="shared" si="3"/>
        <v/>
      </c>
      <c r="BE47" s="1" t="s">
        <v>4330</v>
      </c>
      <c r="BG47" s="7" t="str">
        <f t="shared" si="4"/>
        <v>FALSE</v>
      </c>
      <c r="BH47" s="230" t="s">
        <v>610</v>
      </c>
      <c r="BI47" s="1" t="b">
        <f t="shared" si="13"/>
        <v>0</v>
      </c>
      <c r="BL47" s="1" t="str">
        <f t="shared" si="6"/>
        <v/>
      </c>
      <c r="BM47" s="1" t="s">
        <v>4330</v>
      </c>
      <c r="BO47" s="7" t="str">
        <f t="shared" si="7"/>
        <v>FALSE</v>
      </c>
      <c r="BP47" s="230" t="s">
        <v>610</v>
      </c>
      <c r="BQ47" s="1" t="b">
        <f t="shared" si="14"/>
        <v>0</v>
      </c>
      <c r="BU47" s="230" t="s">
        <v>369</v>
      </c>
      <c r="BV47" s="1" t="str">
        <f t="shared" si="9"/>
        <v/>
      </c>
      <c r="BW47" s="1" t="s">
        <v>4330</v>
      </c>
      <c r="BY47" s="7" t="str">
        <f t="shared" si="10"/>
        <v>FALSE</v>
      </c>
      <c r="BZ47" s="230" t="s">
        <v>610</v>
      </c>
      <c r="CA47" s="1" t="b">
        <f t="shared" si="15"/>
        <v>0</v>
      </c>
    </row>
    <row r="48" spans="1:81" ht="24" customHeight="1" x14ac:dyDescent="0.25">
      <c r="AT48" s="1" t="str">
        <f t="shared" si="0"/>
        <v/>
      </c>
      <c r="AU48" s="1" t="s">
        <v>4331</v>
      </c>
      <c r="AW48" s="7" t="str">
        <f t="shared" si="1"/>
        <v>FALSE</v>
      </c>
      <c r="AX48" s="227" t="s">
        <v>611</v>
      </c>
      <c r="AY48" s="1" t="b">
        <f t="shared" si="12"/>
        <v>0</v>
      </c>
      <c r="BC48" s="227" t="s">
        <v>370</v>
      </c>
      <c r="BD48" s="1" t="str">
        <f t="shared" si="3"/>
        <v/>
      </c>
      <c r="BE48" s="1" t="s">
        <v>4331</v>
      </c>
      <c r="BG48" s="7" t="str">
        <f t="shared" si="4"/>
        <v>FALSE</v>
      </c>
      <c r="BH48" s="227" t="s">
        <v>611</v>
      </c>
      <c r="BI48" s="1" t="b">
        <f t="shared" si="13"/>
        <v>0</v>
      </c>
      <c r="BL48" s="1" t="str">
        <f t="shared" si="6"/>
        <v/>
      </c>
      <c r="BM48" s="1" t="s">
        <v>4331</v>
      </c>
      <c r="BO48" s="7" t="str">
        <f t="shared" si="7"/>
        <v>FALSE</v>
      </c>
      <c r="BP48" s="227" t="s">
        <v>611</v>
      </c>
      <c r="BQ48" s="1" t="b">
        <f t="shared" si="14"/>
        <v>0</v>
      </c>
      <c r="BU48" s="227" t="s">
        <v>370</v>
      </c>
      <c r="BV48" s="1" t="str">
        <f t="shared" si="9"/>
        <v/>
      </c>
      <c r="BW48" s="1" t="s">
        <v>4331</v>
      </c>
      <c r="BY48" s="7" t="str">
        <f t="shared" si="10"/>
        <v>FALSE</v>
      </c>
      <c r="BZ48" s="227" t="s">
        <v>611</v>
      </c>
      <c r="CA48" s="1" t="b">
        <f t="shared" si="15"/>
        <v>0</v>
      </c>
    </row>
    <row r="49" spans="39:79" ht="24" customHeight="1" x14ac:dyDescent="0.25">
      <c r="AT49" s="1" t="str">
        <f t="shared" si="0"/>
        <v/>
      </c>
      <c r="AU49" s="1" t="s">
        <v>4332</v>
      </c>
      <c r="AW49" s="7" t="str">
        <f t="shared" si="1"/>
        <v>FALSE</v>
      </c>
      <c r="AX49" s="230" t="s">
        <v>612</v>
      </c>
      <c r="AY49" s="1" t="b">
        <f t="shared" si="12"/>
        <v>0</v>
      </c>
      <c r="BC49" s="230" t="s">
        <v>371</v>
      </c>
      <c r="BD49" s="1" t="str">
        <f t="shared" si="3"/>
        <v/>
      </c>
      <c r="BE49" s="1" t="s">
        <v>4332</v>
      </c>
      <c r="BG49" s="7" t="str">
        <f t="shared" si="4"/>
        <v>FALSE</v>
      </c>
      <c r="BH49" s="230" t="s">
        <v>612</v>
      </c>
      <c r="BI49" s="1" t="b">
        <f t="shared" si="13"/>
        <v>0</v>
      </c>
      <c r="BL49" s="1" t="str">
        <f t="shared" si="6"/>
        <v/>
      </c>
      <c r="BM49" s="1" t="s">
        <v>4332</v>
      </c>
      <c r="BO49" s="7" t="str">
        <f t="shared" si="7"/>
        <v>FALSE</v>
      </c>
      <c r="BP49" s="230" t="s">
        <v>612</v>
      </c>
      <c r="BQ49" s="1" t="b">
        <f t="shared" si="14"/>
        <v>0</v>
      </c>
      <c r="BU49" s="230" t="s">
        <v>371</v>
      </c>
      <c r="BV49" s="1" t="str">
        <f t="shared" si="9"/>
        <v/>
      </c>
      <c r="BW49" s="1" t="s">
        <v>4332</v>
      </c>
      <c r="BY49" s="7" t="str">
        <f t="shared" si="10"/>
        <v>FALSE</v>
      </c>
      <c r="BZ49" s="230" t="s">
        <v>612</v>
      </c>
      <c r="CA49" s="1" t="b">
        <f t="shared" si="15"/>
        <v>0</v>
      </c>
    </row>
    <row r="50" spans="39:79" ht="24" customHeight="1" x14ac:dyDescent="0.25">
      <c r="AT50" s="1" t="str">
        <f t="shared" si="0"/>
        <v/>
      </c>
      <c r="AU50" s="1" t="s">
        <v>4333</v>
      </c>
      <c r="AW50" s="7" t="str">
        <f t="shared" si="1"/>
        <v>FALSE</v>
      </c>
      <c r="AX50" s="227" t="s">
        <v>613</v>
      </c>
      <c r="AY50" s="1" t="b">
        <f t="shared" si="12"/>
        <v>0</v>
      </c>
      <c r="BC50" s="227" t="s">
        <v>372</v>
      </c>
      <c r="BD50" s="1" t="str">
        <f t="shared" si="3"/>
        <v/>
      </c>
      <c r="BE50" s="1" t="s">
        <v>4333</v>
      </c>
      <c r="BG50" s="7" t="str">
        <f t="shared" si="4"/>
        <v>FALSE</v>
      </c>
      <c r="BH50" s="227" t="s">
        <v>613</v>
      </c>
      <c r="BI50" s="1" t="b">
        <f t="shared" si="13"/>
        <v>0</v>
      </c>
      <c r="BL50" s="1" t="str">
        <f t="shared" si="6"/>
        <v/>
      </c>
      <c r="BM50" s="1" t="s">
        <v>4333</v>
      </c>
      <c r="BO50" s="7" t="str">
        <f t="shared" si="7"/>
        <v>FALSE</v>
      </c>
      <c r="BP50" s="227" t="s">
        <v>613</v>
      </c>
      <c r="BQ50" s="1" t="b">
        <f t="shared" si="14"/>
        <v>0</v>
      </c>
      <c r="BU50" s="227" t="s">
        <v>372</v>
      </c>
      <c r="BV50" s="1" t="str">
        <f t="shared" si="9"/>
        <v/>
      </c>
      <c r="BW50" s="1" t="s">
        <v>4333</v>
      </c>
      <c r="BY50" s="7" t="str">
        <f t="shared" si="10"/>
        <v>FALSE</v>
      </c>
      <c r="BZ50" s="227" t="s">
        <v>613</v>
      </c>
      <c r="CA50" s="1" t="b">
        <f t="shared" si="15"/>
        <v>0</v>
      </c>
    </row>
    <row r="51" spans="39:79" ht="24" customHeight="1" x14ac:dyDescent="0.25">
      <c r="AT51" s="1" t="str">
        <f t="shared" si="0"/>
        <v/>
      </c>
      <c r="AU51" s="1" t="s">
        <v>4334</v>
      </c>
      <c r="AW51" s="7" t="str">
        <f t="shared" si="1"/>
        <v>FALSE</v>
      </c>
      <c r="AX51" s="230" t="s">
        <v>614</v>
      </c>
      <c r="AY51" s="1" t="b">
        <f t="shared" si="12"/>
        <v>0</v>
      </c>
      <c r="BC51" s="227" t="s">
        <v>373</v>
      </c>
      <c r="BD51" s="1" t="str">
        <f t="shared" si="3"/>
        <v/>
      </c>
      <c r="BE51" s="1" t="s">
        <v>4334</v>
      </c>
      <c r="BG51" s="7" t="str">
        <f t="shared" si="4"/>
        <v>FALSE</v>
      </c>
      <c r="BH51" s="230" t="s">
        <v>614</v>
      </c>
      <c r="BI51" s="1" t="b">
        <f t="shared" si="13"/>
        <v>0</v>
      </c>
      <c r="BL51" s="1" t="str">
        <f t="shared" si="6"/>
        <v/>
      </c>
      <c r="BM51" s="1" t="s">
        <v>4334</v>
      </c>
      <c r="BO51" s="7" t="str">
        <f t="shared" si="7"/>
        <v>FALSE</v>
      </c>
      <c r="BP51" s="230" t="s">
        <v>614</v>
      </c>
      <c r="BQ51" s="1" t="b">
        <f t="shared" si="14"/>
        <v>0</v>
      </c>
      <c r="BU51" s="227" t="s">
        <v>373</v>
      </c>
      <c r="BV51" s="1" t="str">
        <f t="shared" si="9"/>
        <v/>
      </c>
      <c r="BW51" s="1" t="s">
        <v>4334</v>
      </c>
      <c r="BY51" s="7" t="str">
        <f t="shared" si="10"/>
        <v>FALSE</v>
      </c>
      <c r="BZ51" s="230" t="s">
        <v>614</v>
      </c>
      <c r="CA51" s="1" t="b">
        <f t="shared" si="15"/>
        <v>0</v>
      </c>
    </row>
    <row r="52" spans="39:79" ht="24" customHeight="1" x14ac:dyDescent="0.25">
      <c r="AT52" s="1" t="str">
        <f t="shared" si="0"/>
        <v/>
      </c>
      <c r="AU52" s="1" t="s">
        <v>4335</v>
      </c>
      <c r="AW52" s="7" t="str">
        <f t="shared" si="1"/>
        <v>FALSE</v>
      </c>
      <c r="AX52" s="227" t="s">
        <v>615</v>
      </c>
      <c r="AY52" s="1" t="b">
        <f t="shared" si="12"/>
        <v>0</v>
      </c>
      <c r="BC52" s="227" t="s">
        <v>374</v>
      </c>
      <c r="BD52" s="1" t="str">
        <f t="shared" si="3"/>
        <v/>
      </c>
      <c r="BE52" s="1" t="s">
        <v>4335</v>
      </c>
      <c r="BG52" s="7" t="str">
        <f t="shared" si="4"/>
        <v>FALSE</v>
      </c>
      <c r="BH52" s="227" t="s">
        <v>615</v>
      </c>
      <c r="BI52" s="1" t="b">
        <f t="shared" si="13"/>
        <v>0</v>
      </c>
      <c r="BL52" s="1" t="str">
        <f t="shared" si="6"/>
        <v/>
      </c>
      <c r="BM52" s="1" t="s">
        <v>4335</v>
      </c>
      <c r="BO52" s="7" t="str">
        <f t="shared" si="7"/>
        <v>FALSE</v>
      </c>
      <c r="BP52" s="227" t="s">
        <v>615</v>
      </c>
      <c r="BQ52" s="1" t="b">
        <f t="shared" si="14"/>
        <v>0</v>
      </c>
      <c r="BU52" s="227" t="s">
        <v>374</v>
      </c>
      <c r="BV52" s="1" t="str">
        <f t="shared" si="9"/>
        <v/>
      </c>
      <c r="BW52" s="1" t="s">
        <v>4335</v>
      </c>
      <c r="BY52" s="7" t="str">
        <f t="shared" si="10"/>
        <v>FALSE</v>
      </c>
      <c r="BZ52" s="227" t="s">
        <v>615</v>
      </c>
      <c r="CA52" s="1" t="b">
        <f t="shared" si="15"/>
        <v>0</v>
      </c>
    </row>
    <row r="53" spans="39:79" ht="24" customHeight="1" x14ac:dyDescent="0.25">
      <c r="AM53" s="44" t="s">
        <v>549</v>
      </c>
      <c r="AT53" s="1" t="str">
        <f t="shared" si="0"/>
        <v/>
      </c>
      <c r="AU53" s="1" t="s">
        <v>4336</v>
      </c>
      <c r="AW53" s="7" t="str">
        <f t="shared" si="1"/>
        <v>FALSE</v>
      </c>
      <c r="AX53" s="230" t="s">
        <v>616</v>
      </c>
      <c r="AY53" s="1" t="b">
        <f t="shared" si="12"/>
        <v>0</v>
      </c>
      <c r="BC53" s="230" t="s">
        <v>376</v>
      </c>
      <c r="BD53" s="1" t="str">
        <f t="shared" si="3"/>
        <v/>
      </c>
      <c r="BE53" s="1" t="s">
        <v>4336</v>
      </c>
      <c r="BG53" s="7" t="str">
        <f t="shared" si="4"/>
        <v>FALSE</v>
      </c>
      <c r="BH53" s="230" t="s">
        <v>616</v>
      </c>
      <c r="BI53" s="1" t="b">
        <f t="shared" si="13"/>
        <v>0</v>
      </c>
      <c r="BL53" s="1" t="str">
        <f t="shared" si="6"/>
        <v/>
      </c>
      <c r="BM53" s="1" t="s">
        <v>4336</v>
      </c>
      <c r="BO53" s="7" t="str">
        <f t="shared" si="7"/>
        <v>FALSE</v>
      </c>
      <c r="BP53" s="230" t="s">
        <v>616</v>
      </c>
      <c r="BQ53" s="1" t="b">
        <f t="shared" si="14"/>
        <v>0</v>
      </c>
      <c r="BU53" s="230" t="s">
        <v>376</v>
      </c>
      <c r="BV53" s="1" t="str">
        <f t="shared" si="9"/>
        <v/>
      </c>
      <c r="BW53" s="1" t="s">
        <v>4336</v>
      </c>
      <c r="BY53" s="7" t="str">
        <f t="shared" si="10"/>
        <v>FALSE</v>
      </c>
      <c r="BZ53" s="230" t="s">
        <v>616</v>
      </c>
      <c r="CA53" s="1" t="b">
        <f t="shared" si="15"/>
        <v>0</v>
      </c>
    </row>
    <row r="54" spans="39:79" ht="24" customHeight="1" x14ac:dyDescent="0.25">
      <c r="AT54" s="1" t="str">
        <f t="shared" si="0"/>
        <v/>
      </c>
      <c r="AU54" s="1" t="s">
        <v>4337</v>
      </c>
      <c r="AW54" s="7" t="str">
        <f t="shared" si="1"/>
        <v>FALSE</v>
      </c>
      <c r="AX54" s="227" t="s">
        <v>617</v>
      </c>
      <c r="AY54" s="1" t="b">
        <f t="shared" si="12"/>
        <v>0</v>
      </c>
      <c r="BC54" s="230" t="s">
        <v>375</v>
      </c>
      <c r="BD54" s="1" t="str">
        <f t="shared" si="3"/>
        <v/>
      </c>
      <c r="BE54" s="1" t="s">
        <v>4337</v>
      </c>
      <c r="BG54" s="7" t="str">
        <f t="shared" si="4"/>
        <v>FALSE</v>
      </c>
      <c r="BH54" s="227" t="s">
        <v>617</v>
      </c>
      <c r="BI54" s="1" t="b">
        <f t="shared" si="13"/>
        <v>0</v>
      </c>
      <c r="BL54" s="1" t="str">
        <f t="shared" si="6"/>
        <v/>
      </c>
      <c r="BM54" s="1" t="s">
        <v>4337</v>
      </c>
      <c r="BO54" s="7" t="str">
        <f t="shared" si="7"/>
        <v>FALSE</v>
      </c>
      <c r="BP54" s="227" t="s">
        <v>617</v>
      </c>
      <c r="BQ54" s="1" t="b">
        <f t="shared" si="14"/>
        <v>0</v>
      </c>
      <c r="BU54" s="230" t="s">
        <v>375</v>
      </c>
      <c r="BV54" s="1" t="str">
        <f t="shared" si="9"/>
        <v/>
      </c>
      <c r="BW54" s="1" t="s">
        <v>4337</v>
      </c>
      <c r="BY54" s="7" t="str">
        <f t="shared" si="10"/>
        <v>FALSE</v>
      </c>
      <c r="BZ54" s="227" t="s">
        <v>617</v>
      </c>
      <c r="CA54" s="1" t="b">
        <f t="shared" si="15"/>
        <v>0</v>
      </c>
    </row>
    <row r="55" spans="39:79" ht="24" customHeight="1" x14ac:dyDescent="0.25">
      <c r="AT55" s="1" t="str">
        <f t="shared" si="0"/>
        <v/>
      </c>
      <c r="AU55" s="1" t="s">
        <v>4338</v>
      </c>
      <c r="AW55" s="7" t="str">
        <f t="shared" si="1"/>
        <v>FALSE</v>
      </c>
      <c r="AX55" s="230" t="s">
        <v>618</v>
      </c>
      <c r="AY55" s="1" t="b">
        <f t="shared" si="12"/>
        <v>0</v>
      </c>
      <c r="BC55" s="230" t="s">
        <v>378</v>
      </c>
      <c r="BD55" s="1" t="str">
        <f t="shared" si="3"/>
        <v/>
      </c>
      <c r="BE55" s="1" t="s">
        <v>4338</v>
      </c>
      <c r="BG55" s="7" t="str">
        <f t="shared" si="4"/>
        <v>FALSE</v>
      </c>
      <c r="BH55" s="230" t="s">
        <v>618</v>
      </c>
      <c r="BI55" s="1" t="b">
        <f t="shared" si="13"/>
        <v>0</v>
      </c>
      <c r="BL55" s="1" t="str">
        <f t="shared" si="6"/>
        <v/>
      </c>
      <c r="BM55" s="1" t="s">
        <v>4338</v>
      </c>
      <c r="BO55" s="7" t="str">
        <f t="shared" si="7"/>
        <v>FALSE</v>
      </c>
      <c r="BP55" s="230" t="s">
        <v>618</v>
      </c>
      <c r="BQ55" s="1" t="b">
        <f t="shared" si="14"/>
        <v>0</v>
      </c>
      <c r="BU55" s="230" t="s">
        <v>378</v>
      </c>
      <c r="BV55" s="1" t="str">
        <f t="shared" si="9"/>
        <v/>
      </c>
      <c r="BW55" s="1" t="s">
        <v>4338</v>
      </c>
      <c r="BY55" s="7" t="str">
        <f t="shared" si="10"/>
        <v>FALSE</v>
      </c>
      <c r="BZ55" s="230" t="s">
        <v>618</v>
      </c>
      <c r="CA55" s="1" t="b">
        <f t="shared" si="15"/>
        <v>0</v>
      </c>
    </row>
    <row r="56" spans="39:79" ht="24" customHeight="1" x14ac:dyDescent="0.25">
      <c r="AT56" s="1" t="str">
        <f t="shared" si="0"/>
        <v/>
      </c>
      <c r="AU56" s="1" t="s">
        <v>4339</v>
      </c>
      <c r="AW56" s="7" t="str">
        <f t="shared" si="1"/>
        <v>FALSE</v>
      </c>
      <c r="AX56" s="227" t="s">
        <v>619</v>
      </c>
      <c r="AY56" s="1" t="b">
        <f t="shared" si="12"/>
        <v>0</v>
      </c>
      <c r="BC56" s="227" t="s">
        <v>380</v>
      </c>
      <c r="BD56" s="1" t="str">
        <f t="shared" si="3"/>
        <v/>
      </c>
      <c r="BE56" s="1" t="s">
        <v>4339</v>
      </c>
      <c r="BG56" s="7" t="str">
        <f t="shared" si="4"/>
        <v>FALSE</v>
      </c>
      <c r="BH56" s="227" t="s">
        <v>619</v>
      </c>
      <c r="BI56" s="1" t="b">
        <f t="shared" si="13"/>
        <v>0</v>
      </c>
      <c r="BL56" s="1" t="str">
        <f t="shared" si="6"/>
        <v/>
      </c>
      <c r="BM56" s="1" t="s">
        <v>4339</v>
      </c>
      <c r="BO56" s="7" t="str">
        <f t="shared" si="7"/>
        <v>FALSE</v>
      </c>
      <c r="BP56" s="227" t="s">
        <v>619</v>
      </c>
      <c r="BQ56" s="1" t="b">
        <f t="shared" si="14"/>
        <v>0</v>
      </c>
      <c r="BU56" s="227" t="s">
        <v>380</v>
      </c>
      <c r="BV56" s="1" t="str">
        <f t="shared" si="9"/>
        <v/>
      </c>
      <c r="BW56" s="1" t="s">
        <v>4339</v>
      </c>
      <c r="BY56" s="7" t="str">
        <f t="shared" si="10"/>
        <v>FALSE</v>
      </c>
      <c r="BZ56" s="227" t="s">
        <v>619</v>
      </c>
      <c r="CA56" s="1" t="b">
        <f t="shared" si="15"/>
        <v>0</v>
      </c>
    </row>
    <row r="57" spans="39:79" ht="24" customHeight="1" x14ac:dyDescent="0.25">
      <c r="AT57" s="1" t="str">
        <f t="shared" si="0"/>
        <v/>
      </c>
      <c r="AU57" s="1" t="s">
        <v>4340</v>
      </c>
      <c r="AW57" s="7" t="str">
        <f t="shared" si="1"/>
        <v>FALSE</v>
      </c>
      <c r="AX57" s="230" t="s">
        <v>620</v>
      </c>
      <c r="AY57" s="1" t="b">
        <f t="shared" si="12"/>
        <v>0</v>
      </c>
      <c r="BC57" s="227" t="s">
        <v>379</v>
      </c>
      <c r="BD57" s="1" t="str">
        <f t="shared" si="3"/>
        <v/>
      </c>
      <c r="BE57" s="1" t="s">
        <v>4340</v>
      </c>
      <c r="BG57" s="7" t="str">
        <f t="shared" si="4"/>
        <v>FALSE</v>
      </c>
      <c r="BH57" s="230" t="s">
        <v>620</v>
      </c>
      <c r="BI57" s="1" t="b">
        <f t="shared" si="13"/>
        <v>0</v>
      </c>
      <c r="BL57" s="1" t="str">
        <f t="shared" si="6"/>
        <v/>
      </c>
      <c r="BM57" s="1" t="s">
        <v>4340</v>
      </c>
      <c r="BO57" s="7" t="str">
        <f t="shared" si="7"/>
        <v>FALSE</v>
      </c>
      <c r="BP57" s="230" t="s">
        <v>620</v>
      </c>
      <c r="BQ57" s="1" t="b">
        <f t="shared" si="14"/>
        <v>0</v>
      </c>
      <c r="BU57" s="227" t="s">
        <v>379</v>
      </c>
      <c r="BV57" s="1" t="str">
        <f t="shared" si="9"/>
        <v/>
      </c>
      <c r="BW57" s="1" t="s">
        <v>4340</v>
      </c>
      <c r="BY57" s="7" t="str">
        <f t="shared" si="10"/>
        <v>FALSE</v>
      </c>
      <c r="BZ57" s="230" t="s">
        <v>620</v>
      </c>
      <c r="CA57" s="1" t="b">
        <f t="shared" si="15"/>
        <v>0</v>
      </c>
    </row>
    <row r="58" spans="39:79" ht="24" customHeight="1" x14ac:dyDescent="0.25">
      <c r="AT58" s="1" t="str">
        <f t="shared" si="0"/>
        <v/>
      </c>
      <c r="AU58" s="1" t="s">
        <v>4341</v>
      </c>
      <c r="AW58" s="7" t="str">
        <f t="shared" si="1"/>
        <v>FALSE</v>
      </c>
      <c r="AX58" s="227" t="s">
        <v>621</v>
      </c>
      <c r="AY58" s="1" t="b">
        <f t="shared" si="12"/>
        <v>0</v>
      </c>
      <c r="BC58" s="227" t="s">
        <v>381</v>
      </c>
      <c r="BD58" s="1" t="str">
        <f t="shared" si="3"/>
        <v/>
      </c>
      <c r="BE58" s="1" t="s">
        <v>4341</v>
      </c>
      <c r="BG58" s="7" t="str">
        <f t="shared" si="4"/>
        <v>FALSE</v>
      </c>
      <c r="BH58" s="227" t="s">
        <v>621</v>
      </c>
      <c r="BI58" s="1" t="b">
        <f t="shared" si="13"/>
        <v>0</v>
      </c>
      <c r="BL58" s="1" t="str">
        <f t="shared" si="6"/>
        <v/>
      </c>
      <c r="BM58" s="1" t="s">
        <v>4341</v>
      </c>
      <c r="BO58" s="7" t="str">
        <f t="shared" si="7"/>
        <v>FALSE</v>
      </c>
      <c r="BP58" s="227" t="s">
        <v>621</v>
      </c>
      <c r="BQ58" s="1" t="b">
        <f t="shared" si="14"/>
        <v>0</v>
      </c>
      <c r="BU58" s="227" t="s">
        <v>381</v>
      </c>
      <c r="BV58" s="1" t="str">
        <f t="shared" si="9"/>
        <v/>
      </c>
      <c r="BW58" s="1" t="s">
        <v>4341</v>
      </c>
      <c r="BY58" s="7" t="str">
        <f t="shared" si="10"/>
        <v>FALSE</v>
      </c>
      <c r="BZ58" s="227" t="s">
        <v>621</v>
      </c>
      <c r="CA58" s="1" t="b">
        <f t="shared" si="15"/>
        <v>0</v>
      </c>
    </row>
    <row r="59" spans="39:79" ht="24" customHeight="1" x14ac:dyDescent="0.25">
      <c r="AT59" s="1" t="str">
        <f t="shared" si="0"/>
        <v/>
      </c>
      <c r="AU59" s="1" t="s">
        <v>4342</v>
      </c>
      <c r="AW59" s="7" t="str">
        <f t="shared" si="1"/>
        <v>FALSE</v>
      </c>
      <c r="AX59" s="230" t="s">
        <v>622</v>
      </c>
      <c r="AY59" s="1" t="b">
        <f t="shared" si="12"/>
        <v>0</v>
      </c>
      <c r="BC59"/>
      <c r="BD59" s="1" t="str">
        <f t="shared" si="3"/>
        <v/>
      </c>
      <c r="BE59" s="1" t="s">
        <v>4342</v>
      </c>
      <c r="BG59" s="7" t="str">
        <f t="shared" si="4"/>
        <v>FALSE</v>
      </c>
      <c r="BH59" s="230" t="s">
        <v>622</v>
      </c>
      <c r="BI59" s="1" t="b">
        <f t="shared" si="13"/>
        <v>0</v>
      </c>
      <c r="BL59" s="1" t="str">
        <f t="shared" si="6"/>
        <v/>
      </c>
      <c r="BM59" s="1" t="s">
        <v>4342</v>
      </c>
      <c r="BO59" s="7" t="str">
        <f t="shared" si="7"/>
        <v>FALSE</v>
      </c>
      <c r="BP59" s="230" t="s">
        <v>622</v>
      </c>
      <c r="BQ59" s="1" t="b">
        <f t="shared" si="14"/>
        <v>0</v>
      </c>
      <c r="BU59"/>
      <c r="BV59" s="1" t="str">
        <f t="shared" si="9"/>
        <v/>
      </c>
      <c r="BW59" s="1" t="s">
        <v>4342</v>
      </c>
      <c r="BY59" s="7" t="str">
        <f t="shared" si="10"/>
        <v>FALSE</v>
      </c>
      <c r="BZ59" s="230" t="s">
        <v>622</v>
      </c>
      <c r="CA59" s="1" t="b">
        <f t="shared" si="15"/>
        <v>0</v>
      </c>
    </row>
    <row r="60" spans="39:79" ht="24" customHeight="1" x14ac:dyDescent="0.25">
      <c r="AT60" s="1" t="str">
        <f t="shared" si="0"/>
        <v/>
      </c>
      <c r="AU60" s="1" t="s">
        <v>4343</v>
      </c>
      <c r="AW60" s="7" t="str">
        <f t="shared" si="1"/>
        <v>FALSE</v>
      </c>
      <c r="AX60" s="227" t="s">
        <v>623</v>
      </c>
      <c r="AY60" s="1" t="b">
        <f t="shared" si="12"/>
        <v>0</v>
      </c>
      <c r="BC60"/>
      <c r="BD60" s="1" t="str">
        <f t="shared" si="3"/>
        <v/>
      </c>
      <c r="BE60" s="1" t="s">
        <v>4343</v>
      </c>
      <c r="BG60" s="7" t="str">
        <f t="shared" si="4"/>
        <v>FALSE</v>
      </c>
      <c r="BH60" s="227" t="s">
        <v>623</v>
      </c>
      <c r="BI60" s="1" t="b">
        <f t="shared" si="13"/>
        <v>0</v>
      </c>
      <c r="BL60" s="1" t="str">
        <f t="shared" si="6"/>
        <v/>
      </c>
      <c r="BM60" s="1" t="s">
        <v>4343</v>
      </c>
      <c r="BO60" s="7" t="str">
        <f t="shared" si="7"/>
        <v>FALSE</v>
      </c>
      <c r="BP60" s="227" t="s">
        <v>623</v>
      </c>
      <c r="BQ60" s="1" t="b">
        <f t="shared" si="14"/>
        <v>0</v>
      </c>
      <c r="BU60"/>
      <c r="BV60" s="1" t="str">
        <f t="shared" si="9"/>
        <v/>
      </c>
      <c r="BW60" s="1" t="s">
        <v>4343</v>
      </c>
      <c r="BY60" s="7" t="str">
        <f t="shared" si="10"/>
        <v>FALSE</v>
      </c>
      <c r="BZ60" s="227" t="s">
        <v>623</v>
      </c>
      <c r="CA60" s="1" t="b">
        <f t="shared" si="15"/>
        <v>0</v>
      </c>
    </row>
    <row r="61" spans="39:79" ht="24" customHeight="1" x14ac:dyDescent="0.25">
      <c r="AT61" s="1" t="str">
        <f t="shared" si="0"/>
        <v/>
      </c>
      <c r="AU61" s="1" t="s">
        <v>4344</v>
      </c>
      <c r="AW61" s="7" t="str">
        <f t="shared" si="1"/>
        <v>FALSE</v>
      </c>
      <c r="AX61" s="230" t="s">
        <v>624</v>
      </c>
      <c r="AY61" s="1" t="b">
        <f t="shared" si="12"/>
        <v>0</v>
      </c>
      <c r="BC61"/>
      <c r="BD61" s="1" t="str">
        <f t="shared" si="3"/>
        <v/>
      </c>
      <c r="BE61" s="1" t="s">
        <v>4344</v>
      </c>
      <c r="BG61" s="7" t="str">
        <f t="shared" si="4"/>
        <v>FALSE</v>
      </c>
      <c r="BH61" s="230" t="s">
        <v>624</v>
      </c>
      <c r="BI61" s="1" t="b">
        <f t="shared" si="13"/>
        <v>0</v>
      </c>
      <c r="BL61" s="1" t="str">
        <f t="shared" si="6"/>
        <v/>
      </c>
      <c r="BM61" s="1" t="s">
        <v>4344</v>
      </c>
      <c r="BO61" s="7" t="str">
        <f t="shared" si="7"/>
        <v>FALSE</v>
      </c>
      <c r="BP61" s="230" t="s">
        <v>624</v>
      </c>
      <c r="BQ61" s="1" t="b">
        <f t="shared" si="14"/>
        <v>0</v>
      </c>
      <c r="BU61"/>
      <c r="BV61" s="1" t="str">
        <f t="shared" si="9"/>
        <v/>
      </c>
      <c r="BW61" s="1" t="s">
        <v>4344</v>
      </c>
      <c r="BY61" s="7" t="str">
        <f t="shared" si="10"/>
        <v>FALSE</v>
      </c>
      <c r="BZ61" s="230" t="s">
        <v>624</v>
      </c>
      <c r="CA61" s="1" t="b">
        <f t="shared" si="15"/>
        <v>0</v>
      </c>
    </row>
    <row r="62" spans="39:79" ht="18" x14ac:dyDescent="0.25">
      <c r="AT62" s="1" t="str">
        <f t="shared" si="0"/>
        <v/>
      </c>
      <c r="AU62" s="1" t="s">
        <v>4345</v>
      </c>
      <c r="AW62" s="7" t="str">
        <f t="shared" si="1"/>
        <v>FALSE</v>
      </c>
      <c r="AX62" s="227" t="s">
        <v>625</v>
      </c>
      <c r="AY62" s="1" t="b">
        <f t="shared" si="12"/>
        <v>0</v>
      </c>
      <c r="BC62"/>
      <c r="BD62" s="1" t="str">
        <f t="shared" si="3"/>
        <v/>
      </c>
      <c r="BE62" s="1" t="s">
        <v>4345</v>
      </c>
      <c r="BG62" s="7" t="str">
        <f t="shared" si="4"/>
        <v>FALSE</v>
      </c>
      <c r="BH62" s="227" t="s">
        <v>625</v>
      </c>
      <c r="BI62" s="1" t="b">
        <f t="shared" si="13"/>
        <v>0</v>
      </c>
      <c r="BL62" s="1" t="str">
        <f t="shared" si="6"/>
        <v/>
      </c>
      <c r="BM62" s="1" t="s">
        <v>4345</v>
      </c>
      <c r="BO62" s="7" t="str">
        <f t="shared" si="7"/>
        <v>FALSE</v>
      </c>
      <c r="BP62" s="227" t="s">
        <v>625</v>
      </c>
      <c r="BQ62" s="1" t="b">
        <f t="shared" si="14"/>
        <v>0</v>
      </c>
      <c r="BU62"/>
      <c r="BV62" s="1" t="str">
        <f t="shared" si="9"/>
        <v/>
      </c>
      <c r="BW62" s="1" t="s">
        <v>4345</v>
      </c>
      <c r="BY62" s="7" t="str">
        <f t="shared" si="10"/>
        <v>FALSE</v>
      </c>
      <c r="BZ62" s="227" t="s">
        <v>625</v>
      </c>
      <c r="CA62" s="1" t="b">
        <f t="shared" si="15"/>
        <v>0</v>
      </c>
    </row>
    <row r="63" spans="39:79" ht="18" x14ac:dyDescent="0.25">
      <c r="AT63" s="1" t="str">
        <f t="shared" si="0"/>
        <v/>
      </c>
      <c r="AU63" s="1" t="s">
        <v>6308</v>
      </c>
      <c r="AW63" s="7" t="str">
        <f t="shared" si="1"/>
        <v>FALSE</v>
      </c>
      <c r="AX63" s="230" t="s">
        <v>626</v>
      </c>
      <c r="AY63" s="1" t="b">
        <f t="shared" si="12"/>
        <v>0</v>
      </c>
      <c r="BC63"/>
      <c r="BD63" s="1" t="str">
        <f t="shared" si="3"/>
        <v/>
      </c>
      <c r="BE63" s="1" t="s">
        <v>6308</v>
      </c>
      <c r="BG63" s="7" t="str">
        <f t="shared" si="4"/>
        <v>FALSE</v>
      </c>
      <c r="BH63" s="230" t="s">
        <v>626</v>
      </c>
      <c r="BI63" s="1" t="b">
        <f t="shared" si="13"/>
        <v>0</v>
      </c>
      <c r="BL63" s="1" t="str">
        <f t="shared" si="6"/>
        <v/>
      </c>
      <c r="BM63" s="1" t="s">
        <v>6308</v>
      </c>
      <c r="BO63" s="7" t="str">
        <f t="shared" si="7"/>
        <v>FALSE</v>
      </c>
      <c r="BP63" s="230" t="s">
        <v>626</v>
      </c>
      <c r="BQ63" s="1" t="b">
        <f t="shared" si="14"/>
        <v>0</v>
      </c>
      <c r="BU63"/>
      <c r="BV63" s="1" t="str">
        <f t="shared" si="9"/>
        <v/>
      </c>
      <c r="BW63" s="1" t="s">
        <v>6308</v>
      </c>
      <c r="BY63" s="7" t="str">
        <f t="shared" si="10"/>
        <v>FALSE</v>
      </c>
      <c r="BZ63" s="230" t="s">
        <v>626</v>
      </c>
      <c r="CA63" s="1" t="b">
        <f t="shared" si="15"/>
        <v>0</v>
      </c>
    </row>
    <row r="64" spans="39:79" ht="18" x14ac:dyDescent="0.25">
      <c r="AT64" s="1" t="str">
        <f t="shared" si="0"/>
        <v/>
      </c>
      <c r="AU64" s="1" t="s">
        <v>6309</v>
      </c>
      <c r="AW64" s="7" t="str">
        <f t="shared" si="1"/>
        <v>FALSE</v>
      </c>
      <c r="AX64" s="227" t="s">
        <v>627</v>
      </c>
      <c r="AY64" s="1" t="b">
        <f t="shared" si="12"/>
        <v>0</v>
      </c>
      <c r="BC64"/>
      <c r="BD64" s="1" t="str">
        <f t="shared" si="3"/>
        <v/>
      </c>
      <c r="BE64" s="1" t="s">
        <v>6309</v>
      </c>
      <c r="BG64" s="7" t="str">
        <f t="shared" si="4"/>
        <v>FALSE</v>
      </c>
      <c r="BH64" s="227" t="s">
        <v>627</v>
      </c>
      <c r="BI64" s="1" t="b">
        <f t="shared" si="13"/>
        <v>0</v>
      </c>
      <c r="BL64" s="1" t="str">
        <f t="shared" si="6"/>
        <v/>
      </c>
      <c r="BM64" s="1" t="s">
        <v>6309</v>
      </c>
      <c r="BO64" s="7" t="str">
        <f t="shared" si="7"/>
        <v>FALSE</v>
      </c>
      <c r="BP64" s="227" t="s">
        <v>627</v>
      </c>
      <c r="BQ64" s="1" t="b">
        <f t="shared" si="14"/>
        <v>0</v>
      </c>
      <c r="BU64"/>
      <c r="BV64" s="1" t="str">
        <f t="shared" si="9"/>
        <v/>
      </c>
      <c r="BW64" s="1" t="s">
        <v>6309</v>
      </c>
      <c r="BY64" s="7" t="str">
        <f t="shared" si="10"/>
        <v>FALSE</v>
      </c>
      <c r="BZ64" s="227" t="s">
        <v>627</v>
      </c>
      <c r="CA64" s="1" t="b">
        <f t="shared" si="15"/>
        <v>0</v>
      </c>
    </row>
    <row r="65" spans="46:79" ht="18" x14ac:dyDescent="0.25">
      <c r="AT65" s="1" t="str">
        <f t="shared" si="0"/>
        <v/>
      </c>
      <c r="AU65" s="1" t="s">
        <v>6310</v>
      </c>
      <c r="AW65" s="7" t="str">
        <f t="shared" si="1"/>
        <v>FALSE</v>
      </c>
      <c r="AX65" s="230" t="s">
        <v>628</v>
      </c>
      <c r="AY65" s="1" t="b">
        <f t="shared" si="12"/>
        <v>0</v>
      </c>
      <c r="BC65"/>
      <c r="BD65" s="1" t="str">
        <f t="shared" si="3"/>
        <v/>
      </c>
      <c r="BE65" s="1" t="s">
        <v>6310</v>
      </c>
      <c r="BG65" s="7" t="str">
        <f t="shared" si="4"/>
        <v>FALSE</v>
      </c>
      <c r="BH65" s="230" t="s">
        <v>628</v>
      </c>
      <c r="BI65" s="1" t="b">
        <f t="shared" si="13"/>
        <v>0</v>
      </c>
      <c r="BL65" s="1" t="str">
        <f t="shared" si="6"/>
        <v/>
      </c>
      <c r="BM65" s="1" t="s">
        <v>6310</v>
      </c>
      <c r="BO65" s="7" t="str">
        <f t="shared" si="7"/>
        <v>FALSE</v>
      </c>
      <c r="BP65" s="230" t="s">
        <v>628</v>
      </c>
      <c r="BQ65" s="1" t="b">
        <f t="shared" si="14"/>
        <v>0</v>
      </c>
      <c r="BU65"/>
      <c r="BV65" s="1" t="str">
        <f t="shared" si="9"/>
        <v/>
      </c>
      <c r="BW65" s="1" t="s">
        <v>6310</v>
      </c>
      <c r="BY65" s="7" t="str">
        <f t="shared" si="10"/>
        <v>FALSE</v>
      </c>
      <c r="BZ65" s="230" t="s">
        <v>628</v>
      </c>
      <c r="CA65" s="1" t="b">
        <f t="shared" si="15"/>
        <v>0</v>
      </c>
    </row>
    <row r="66" spans="46:79" ht="18" x14ac:dyDescent="0.25">
      <c r="AT66" s="1" t="str">
        <f t="shared" si="0"/>
        <v/>
      </c>
      <c r="AU66" s="1" t="s">
        <v>6311</v>
      </c>
      <c r="AW66" s="7" t="str">
        <f t="shared" si="1"/>
        <v>FALSE</v>
      </c>
      <c r="AX66" s="227" t="s">
        <v>629</v>
      </c>
      <c r="AY66" s="1" t="b">
        <f t="shared" si="12"/>
        <v>0</v>
      </c>
      <c r="BC66"/>
      <c r="BD66" s="1" t="str">
        <f t="shared" si="3"/>
        <v/>
      </c>
      <c r="BE66" s="1" t="s">
        <v>6311</v>
      </c>
      <c r="BG66" s="7" t="str">
        <f t="shared" si="4"/>
        <v>FALSE</v>
      </c>
      <c r="BH66" s="227" t="s">
        <v>629</v>
      </c>
      <c r="BI66" s="1" t="b">
        <f t="shared" si="13"/>
        <v>0</v>
      </c>
      <c r="BL66" s="1" t="str">
        <f t="shared" si="6"/>
        <v/>
      </c>
      <c r="BM66" s="1" t="s">
        <v>6311</v>
      </c>
      <c r="BO66" s="7" t="str">
        <f t="shared" si="7"/>
        <v>FALSE</v>
      </c>
      <c r="BP66" s="227" t="s">
        <v>629</v>
      </c>
      <c r="BQ66" s="1" t="b">
        <f t="shared" si="14"/>
        <v>0</v>
      </c>
      <c r="BU66"/>
      <c r="BV66" s="1" t="str">
        <f t="shared" si="9"/>
        <v/>
      </c>
      <c r="BW66" s="1" t="s">
        <v>6311</v>
      </c>
      <c r="BY66" s="7" t="str">
        <f t="shared" si="10"/>
        <v>FALSE</v>
      </c>
      <c r="BZ66" s="227" t="s">
        <v>629</v>
      </c>
      <c r="CA66" s="1" t="b">
        <f t="shared" si="15"/>
        <v>0</v>
      </c>
    </row>
    <row r="67" spans="46:79" ht="18" x14ac:dyDescent="0.25">
      <c r="AT67" s="1" t="str">
        <f t="shared" si="0"/>
        <v/>
      </c>
      <c r="AU67" s="1" t="s">
        <v>6312</v>
      </c>
      <c r="AW67" s="7" t="str">
        <f t="shared" si="1"/>
        <v>FALSE</v>
      </c>
      <c r="AX67" s="230" t="s">
        <v>630</v>
      </c>
      <c r="AY67" s="1" t="b">
        <f t="shared" si="12"/>
        <v>0</v>
      </c>
      <c r="BC67"/>
      <c r="BD67" s="1" t="str">
        <f t="shared" si="3"/>
        <v/>
      </c>
      <c r="BE67" s="1" t="s">
        <v>6312</v>
      </c>
      <c r="BG67" s="7" t="str">
        <f t="shared" si="4"/>
        <v>FALSE</v>
      </c>
      <c r="BH67" s="230" t="s">
        <v>630</v>
      </c>
      <c r="BI67" s="1" t="b">
        <f t="shared" si="13"/>
        <v>0</v>
      </c>
      <c r="BL67" s="1" t="str">
        <f t="shared" si="6"/>
        <v/>
      </c>
      <c r="BM67" s="1" t="s">
        <v>6312</v>
      </c>
      <c r="BO67" s="7" t="str">
        <f t="shared" si="7"/>
        <v>FALSE</v>
      </c>
      <c r="BP67" s="230" t="s">
        <v>630</v>
      </c>
      <c r="BQ67" s="1" t="b">
        <f t="shared" si="14"/>
        <v>0</v>
      </c>
      <c r="BU67"/>
      <c r="BV67" s="1" t="str">
        <f t="shared" si="9"/>
        <v/>
      </c>
      <c r="BW67" s="1" t="s">
        <v>6312</v>
      </c>
      <c r="BY67" s="7" t="str">
        <f t="shared" si="10"/>
        <v>FALSE</v>
      </c>
      <c r="BZ67" s="230" t="s">
        <v>630</v>
      </c>
      <c r="CA67" s="1" t="b">
        <f t="shared" si="15"/>
        <v>0</v>
      </c>
    </row>
    <row r="68" spans="46:79" ht="18" x14ac:dyDescent="0.25">
      <c r="AT68" s="1" t="str">
        <f t="shared" si="0"/>
        <v/>
      </c>
      <c r="AU68" s="1" t="s">
        <v>6313</v>
      </c>
      <c r="AW68" s="7" t="str">
        <f t="shared" si="1"/>
        <v>FALSE</v>
      </c>
      <c r="AX68" s="227" t="s">
        <v>631</v>
      </c>
      <c r="AY68" s="1" t="b">
        <f t="shared" si="12"/>
        <v>0</v>
      </c>
      <c r="BC68"/>
      <c r="BD68" s="1" t="str">
        <f t="shared" si="3"/>
        <v/>
      </c>
      <c r="BE68" s="1" t="s">
        <v>6313</v>
      </c>
      <c r="BG68" s="7" t="str">
        <f t="shared" si="4"/>
        <v>FALSE</v>
      </c>
      <c r="BH68" s="227" t="s">
        <v>631</v>
      </c>
      <c r="BI68" s="1" t="b">
        <f t="shared" si="13"/>
        <v>0</v>
      </c>
      <c r="BL68" s="1" t="str">
        <f t="shared" si="6"/>
        <v/>
      </c>
      <c r="BM68" s="1" t="s">
        <v>6313</v>
      </c>
      <c r="BO68" s="7" t="str">
        <f t="shared" si="7"/>
        <v>FALSE</v>
      </c>
      <c r="BP68" s="227" t="s">
        <v>631</v>
      </c>
      <c r="BQ68" s="1" t="b">
        <f t="shared" si="14"/>
        <v>0</v>
      </c>
      <c r="BU68"/>
      <c r="BV68" s="1" t="str">
        <f t="shared" si="9"/>
        <v/>
      </c>
      <c r="BW68" s="1" t="s">
        <v>6313</v>
      </c>
      <c r="BY68" s="7" t="str">
        <f t="shared" si="10"/>
        <v>FALSE</v>
      </c>
      <c r="BZ68" s="227" t="s">
        <v>631</v>
      </c>
      <c r="CA68" s="1" t="b">
        <f t="shared" si="15"/>
        <v>0</v>
      </c>
    </row>
    <row r="69" spans="46:79" ht="18" x14ac:dyDescent="0.25">
      <c r="AT69" s="1" t="str">
        <f t="shared" si="0"/>
        <v/>
      </c>
      <c r="AU69" s="1" t="s">
        <v>6314</v>
      </c>
      <c r="AW69" s="7" t="str">
        <f t="shared" si="1"/>
        <v>FALSE</v>
      </c>
      <c r="AX69" s="230" t="s">
        <v>632</v>
      </c>
      <c r="AY69" s="1" t="b">
        <f t="shared" si="12"/>
        <v>0</v>
      </c>
      <c r="BC69"/>
      <c r="BD69" s="1" t="str">
        <f t="shared" si="3"/>
        <v/>
      </c>
      <c r="BE69" s="1" t="s">
        <v>6314</v>
      </c>
      <c r="BG69" s="7" t="str">
        <f t="shared" si="4"/>
        <v>FALSE</v>
      </c>
      <c r="BH69" s="230" t="s">
        <v>632</v>
      </c>
      <c r="BI69" s="1" t="b">
        <f t="shared" si="13"/>
        <v>0</v>
      </c>
      <c r="BL69" s="1" t="str">
        <f t="shared" si="6"/>
        <v/>
      </c>
      <c r="BM69" s="1" t="s">
        <v>6314</v>
      </c>
      <c r="BO69" s="7" t="str">
        <f t="shared" si="7"/>
        <v>FALSE</v>
      </c>
      <c r="BP69" s="230" t="s">
        <v>632</v>
      </c>
      <c r="BQ69" s="1" t="b">
        <f t="shared" si="14"/>
        <v>0</v>
      </c>
      <c r="BU69"/>
      <c r="BV69" s="1" t="str">
        <f t="shared" si="9"/>
        <v/>
      </c>
      <c r="BW69" s="1" t="s">
        <v>6314</v>
      </c>
      <c r="BY69" s="7" t="str">
        <f t="shared" si="10"/>
        <v>FALSE</v>
      </c>
      <c r="BZ69" s="230" t="s">
        <v>632</v>
      </c>
      <c r="CA69" s="1" t="b">
        <f t="shared" si="15"/>
        <v>0</v>
      </c>
    </row>
    <row r="70" spans="46:79" ht="18" x14ac:dyDescent="0.25">
      <c r="AT70" s="1" t="str">
        <f t="shared" ref="AT70:AT133" si="16">CONCATENATE(_TOR_1,_TOS_1)</f>
        <v/>
      </c>
      <c r="AU70" s="1" t="s">
        <v>6315</v>
      </c>
      <c r="AW70" s="7" t="str">
        <f t="shared" ref="AW70:AW133" si="17">IF(AT70=AU70,"TRUE","FALSE")</f>
        <v>FALSE</v>
      </c>
      <c r="AX70" s="227" t="s">
        <v>633</v>
      </c>
      <c r="AY70" s="1" t="b">
        <f t="shared" ref="AY70" si="18">IF(AW70="TRUE",AX70)</f>
        <v>0</v>
      </c>
      <c r="BC70"/>
      <c r="BD70" s="1" t="str">
        <f t="shared" ref="BD70:BD133" si="19">CONCATENATE(_TOR_2,_TOS_2)</f>
        <v/>
      </c>
      <c r="BE70" s="1" t="s">
        <v>6315</v>
      </c>
      <c r="BG70" s="7" t="str">
        <f t="shared" ref="BG70:BG133" si="20">IF(BD70=BE70,"TRUE","FALSE")</f>
        <v>FALSE</v>
      </c>
      <c r="BH70" s="227" t="s">
        <v>633</v>
      </c>
      <c r="BI70" s="1" t="b">
        <f t="shared" ref="BI70" si="21">IF(BG70="TRUE",BH70)</f>
        <v>0</v>
      </c>
      <c r="BL70" s="1" t="str">
        <f t="shared" ref="BL70:BL133" si="22">CONCATENATE(_TOR_3,_TOS_3)</f>
        <v/>
      </c>
      <c r="BM70" s="1" t="s">
        <v>6315</v>
      </c>
      <c r="BO70" s="7" t="str">
        <f t="shared" ref="BO70:BO133" si="23">IF(BL70=BM70,"TRUE","FALSE")</f>
        <v>FALSE</v>
      </c>
      <c r="BP70" s="227" t="s">
        <v>633</v>
      </c>
      <c r="BQ70" s="1" t="b">
        <f t="shared" ref="BQ70" si="24">IF(BO70="TRUE",BP70)</f>
        <v>0</v>
      </c>
      <c r="BU70"/>
      <c r="BV70" s="1" t="str">
        <f t="shared" ref="BV70:BV133" si="25">CONCATENATE(_TOR_4,_TOS_4)</f>
        <v/>
      </c>
      <c r="BW70" s="1" t="s">
        <v>6315</v>
      </c>
      <c r="BY70" s="7" t="str">
        <f t="shared" ref="BY70:BY133" si="26">IF(BV70=BW70,"TRUE","FALSE")</f>
        <v>FALSE</v>
      </c>
      <c r="BZ70" s="227" t="s">
        <v>633</v>
      </c>
      <c r="CA70" s="1" t="b">
        <f t="shared" ref="CA70" si="27">IF(BY70="TRUE",BZ70)</f>
        <v>0</v>
      </c>
    </row>
    <row r="71" spans="46:79" ht="18" x14ac:dyDescent="0.25">
      <c r="AT71" s="1" t="str">
        <f t="shared" si="16"/>
        <v/>
      </c>
      <c r="AU71" s="1" t="s">
        <v>6316</v>
      </c>
      <c r="AW71" s="7" t="str">
        <f t="shared" si="17"/>
        <v>FALSE</v>
      </c>
      <c r="AX71" s="230" t="s">
        <v>634</v>
      </c>
      <c r="AY71" s="1" t="b">
        <f t="shared" ref="AY71:AY134" si="28">IF(AW71="TRUE",AX71)</f>
        <v>0</v>
      </c>
      <c r="BC71"/>
      <c r="BD71" s="1" t="str">
        <f t="shared" si="19"/>
        <v/>
      </c>
      <c r="BE71" s="1" t="s">
        <v>6316</v>
      </c>
      <c r="BG71" s="7" t="str">
        <f t="shared" si="20"/>
        <v>FALSE</v>
      </c>
      <c r="BH71" s="230" t="s">
        <v>634</v>
      </c>
      <c r="BI71" s="1" t="b">
        <f t="shared" ref="BI71:BI134" si="29">IF(BG71="TRUE",BH71)</f>
        <v>0</v>
      </c>
      <c r="BL71" s="1" t="str">
        <f t="shared" si="22"/>
        <v/>
      </c>
      <c r="BM71" s="1" t="s">
        <v>6316</v>
      </c>
      <c r="BO71" s="7" t="str">
        <f t="shared" si="23"/>
        <v>FALSE</v>
      </c>
      <c r="BP71" s="230" t="s">
        <v>634</v>
      </c>
      <c r="BQ71" s="1" t="b">
        <f t="shared" ref="BQ71:BQ134" si="30">IF(BO71="TRUE",BP71)</f>
        <v>0</v>
      </c>
      <c r="BU71"/>
      <c r="BV71" s="1" t="str">
        <f t="shared" si="25"/>
        <v/>
      </c>
      <c r="BW71" s="1" t="s">
        <v>6316</v>
      </c>
      <c r="BY71" s="7" t="str">
        <f t="shared" si="26"/>
        <v>FALSE</v>
      </c>
      <c r="BZ71" s="230" t="s">
        <v>634</v>
      </c>
      <c r="CA71" s="1" t="b">
        <f t="shared" ref="CA71:CA134" si="31">IF(BY71="TRUE",BZ71)</f>
        <v>0</v>
      </c>
    </row>
    <row r="72" spans="46:79" ht="18" x14ac:dyDescent="0.25">
      <c r="AT72" s="1" t="str">
        <f t="shared" si="16"/>
        <v/>
      </c>
      <c r="AU72" s="1" t="s">
        <v>6317</v>
      </c>
      <c r="AW72" s="7" t="str">
        <f t="shared" si="17"/>
        <v>FALSE</v>
      </c>
      <c r="AX72" s="227" t="s">
        <v>635</v>
      </c>
      <c r="AY72" s="1" t="b">
        <f t="shared" si="28"/>
        <v>0</v>
      </c>
      <c r="BC72"/>
      <c r="BD72" s="1" t="str">
        <f t="shared" si="19"/>
        <v/>
      </c>
      <c r="BE72" s="1" t="s">
        <v>6317</v>
      </c>
      <c r="BG72" s="7" t="str">
        <f t="shared" si="20"/>
        <v>FALSE</v>
      </c>
      <c r="BH72" s="227" t="s">
        <v>635</v>
      </c>
      <c r="BI72" s="1" t="b">
        <f t="shared" si="29"/>
        <v>0</v>
      </c>
      <c r="BL72" s="1" t="str">
        <f t="shared" si="22"/>
        <v/>
      </c>
      <c r="BM72" s="1" t="s">
        <v>6317</v>
      </c>
      <c r="BO72" s="7" t="str">
        <f t="shared" si="23"/>
        <v>FALSE</v>
      </c>
      <c r="BP72" s="227" t="s">
        <v>635</v>
      </c>
      <c r="BQ72" s="1" t="b">
        <f t="shared" si="30"/>
        <v>0</v>
      </c>
      <c r="BU72"/>
      <c r="BV72" s="1" t="str">
        <f t="shared" si="25"/>
        <v/>
      </c>
      <c r="BW72" s="1" t="s">
        <v>6317</v>
      </c>
      <c r="BY72" s="7" t="str">
        <f t="shared" si="26"/>
        <v>FALSE</v>
      </c>
      <c r="BZ72" s="227" t="s">
        <v>635</v>
      </c>
      <c r="CA72" s="1" t="b">
        <f t="shared" si="31"/>
        <v>0</v>
      </c>
    </row>
    <row r="73" spans="46:79" ht="18" x14ac:dyDescent="0.25">
      <c r="AT73" s="1" t="str">
        <f t="shared" si="16"/>
        <v/>
      </c>
      <c r="AU73" s="1" t="s">
        <v>6318</v>
      </c>
      <c r="AW73" s="7" t="str">
        <f t="shared" si="17"/>
        <v>FALSE</v>
      </c>
      <c r="AX73" s="230" t="s">
        <v>636</v>
      </c>
      <c r="AY73" s="1" t="b">
        <f t="shared" si="28"/>
        <v>0</v>
      </c>
      <c r="BC73"/>
      <c r="BD73" s="1" t="str">
        <f t="shared" si="19"/>
        <v/>
      </c>
      <c r="BE73" s="1" t="s">
        <v>6318</v>
      </c>
      <c r="BG73" s="7" t="str">
        <f t="shared" si="20"/>
        <v>FALSE</v>
      </c>
      <c r="BH73" s="230" t="s">
        <v>636</v>
      </c>
      <c r="BI73" s="1" t="b">
        <f t="shared" si="29"/>
        <v>0</v>
      </c>
      <c r="BL73" s="1" t="str">
        <f t="shared" si="22"/>
        <v/>
      </c>
      <c r="BM73" s="1" t="s">
        <v>6318</v>
      </c>
      <c r="BO73" s="7" t="str">
        <f t="shared" si="23"/>
        <v>FALSE</v>
      </c>
      <c r="BP73" s="230" t="s">
        <v>636</v>
      </c>
      <c r="BQ73" s="1" t="b">
        <f t="shared" si="30"/>
        <v>0</v>
      </c>
      <c r="BU73"/>
      <c r="BV73" s="1" t="str">
        <f t="shared" si="25"/>
        <v/>
      </c>
      <c r="BW73" s="1" t="s">
        <v>6318</v>
      </c>
      <c r="BY73" s="7" t="str">
        <f t="shared" si="26"/>
        <v>FALSE</v>
      </c>
      <c r="BZ73" s="230" t="s">
        <v>636</v>
      </c>
      <c r="CA73" s="1" t="b">
        <f t="shared" si="31"/>
        <v>0</v>
      </c>
    </row>
    <row r="74" spans="46:79" ht="18" x14ac:dyDescent="0.25">
      <c r="AT74" s="1" t="str">
        <f t="shared" si="16"/>
        <v/>
      </c>
      <c r="AU74" s="1" t="s">
        <v>6319</v>
      </c>
      <c r="AW74" s="7" t="str">
        <f t="shared" si="17"/>
        <v>FALSE</v>
      </c>
      <c r="AX74" s="227" t="s">
        <v>637</v>
      </c>
      <c r="AY74" s="1" t="b">
        <f t="shared" si="28"/>
        <v>0</v>
      </c>
      <c r="BC74"/>
      <c r="BD74" s="1" t="str">
        <f t="shared" si="19"/>
        <v/>
      </c>
      <c r="BE74" s="1" t="s">
        <v>6319</v>
      </c>
      <c r="BG74" s="7" t="str">
        <f t="shared" si="20"/>
        <v>FALSE</v>
      </c>
      <c r="BH74" s="227" t="s">
        <v>637</v>
      </c>
      <c r="BI74" s="1" t="b">
        <f t="shared" si="29"/>
        <v>0</v>
      </c>
      <c r="BL74" s="1" t="str">
        <f t="shared" si="22"/>
        <v/>
      </c>
      <c r="BM74" s="1" t="s">
        <v>6319</v>
      </c>
      <c r="BO74" s="7" t="str">
        <f t="shared" si="23"/>
        <v>FALSE</v>
      </c>
      <c r="BP74" s="227" t="s">
        <v>637</v>
      </c>
      <c r="BQ74" s="1" t="b">
        <f t="shared" si="30"/>
        <v>0</v>
      </c>
      <c r="BU74"/>
      <c r="BV74" s="1" t="str">
        <f t="shared" si="25"/>
        <v/>
      </c>
      <c r="BW74" s="1" t="s">
        <v>6319</v>
      </c>
      <c r="BY74" s="7" t="str">
        <f t="shared" si="26"/>
        <v>FALSE</v>
      </c>
      <c r="BZ74" s="227" t="s">
        <v>637</v>
      </c>
      <c r="CA74" s="1" t="b">
        <f t="shared" si="31"/>
        <v>0</v>
      </c>
    </row>
    <row r="75" spans="46:79" ht="18" x14ac:dyDescent="0.25">
      <c r="AT75" s="1" t="str">
        <f t="shared" si="16"/>
        <v/>
      </c>
      <c r="AU75" s="1" t="s">
        <v>6320</v>
      </c>
      <c r="AW75" s="7" t="str">
        <f t="shared" si="17"/>
        <v>FALSE</v>
      </c>
      <c r="AX75" s="230" t="s">
        <v>638</v>
      </c>
      <c r="AY75" s="1" t="b">
        <f t="shared" si="28"/>
        <v>0</v>
      </c>
      <c r="BC75"/>
      <c r="BD75" s="1" t="str">
        <f t="shared" si="19"/>
        <v/>
      </c>
      <c r="BE75" s="1" t="s">
        <v>6320</v>
      </c>
      <c r="BG75" s="7" t="str">
        <f t="shared" si="20"/>
        <v>FALSE</v>
      </c>
      <c r="BH75" s="230" t="s">
        <v>638</v>
      </c>
      <c r="BI75" s="1" t="b">
        <f t="shared" si="29"/>
        <v>0</v>
      </c>
      <c r="BL75" s="1" t="str">
        <f t="shared" si="22"/>
        <v/>
      </c>
      <c r="BM75" s="1" t="s">
        <v>6320</v>
      </c>
      <c r="BO75" s="7" t="str">
        <f t="shared" si="23"/>
        <v>FALSE</v>
      </c>
      <c r="BP75" s="230" t="s">
        <v>638</v>
      </c>
      <c r="BQ75" s="1" t="b">
        <f t="shared" si="30"/>
        <v>0</v>
      </c>
      <c r="BU75"/>
      <c r="BV75" s="1" t="str">
        <f t="shared" si="25"/>
        <v/>
      </c>
      <c r="BW75" s="1" t="s">
        <v>6320</v>
      </c>
      <c r="BY75" s="7" t="str">
        <f t="shared" si="26"/>
        <v>FALSE</v>
      </c>
      <c r="BZ75" s="230" t="s">
        <v>638</v>
      </c>
      <c r="CA75" s="1" t="b">
        <f t="shared" si="31"/>
        <v>0</v>
      </c>
    </row>
    <row r="76" spans="46:79" ht="18" x14ac:dyDescent="0.25">
      <c r="AT76" s="1" t="str">
        <f t="shared" si="16"/>
        <v/>
      </c>
      <c r="AU76" s="1" t="s">
        <v>6321</v>
      </c>
      <c r="AW76" s="7" t="str">
        <f t="shared" si="17"/>
        <v>FALSE</v>
      </c>
      <c r="AX76" s="227" t="s">
        <v>639</v>
      </c>
      <c r="AY76" s="1" t="b">
        <f t="shared" si="28"/>
        <v>0</v>
      </c>
      <c r="BC76"/>
      <c r="BD76" s="1" t="str">
        <f t="shared" si="19"/>
        <v/>
      </c>
      <c r="BE76" s="1" t="s">
        <v>6321</v>
      </c>
      <c r="BG76" s="7" t="str">
        <f t="shared" si="20"/>
        <v>FALSE</v>
      </c>
      <c r="BH76" s="227" t="s">
        <v>639</v>
      </c>
      <c r="BI76" s="1" t="b">
        <f t="shared" si="29"/>
        <v>0</v>
      </c>
      <c r="BL76" s="1" t="str">
        <f t="shared" si="22"/>
        <v/>
      </c>
      <c r="BM76" s="1" t="s">
        <v>6321</v>
      </c>
      <c r="BO76" s="7" t="str">
        <f t="shared" si="23"/>
        <v>FALSE</v>
      </c>
      <c r="BP76" s="227" t="s">
        <v>639</v>
      </c>
      <c r="BQ76" s="1" t="b">
        <f t="shared" si="30"/>
        <v>0</v>
      </c>
      <c r="BU76"/>
      <c r="BV76" s="1" t="str">
        <f t="shared" si="25"/>
        <v/>
      </c>
      <c r="BW76" s="1" t="s">
        <v>6321</v>
      </c>
      <c r="BY76" s="7" t="str">
        <f t="shared" si="26"/>
        <v>FALSE</v>
      </c>
      <c r="BZ76" s="227" t="s">
        <v>639</v>
      </c>
      <c r="CA76" s="1" t="b">
        <f t="shared" si="31"/>
        <v>0</v>
      </c>
    </row>
    <row r="77" spans="46:79" ht="18" x14ac:dyDescent="0.25">
      <c r="AT77" s="1" t="str">
        <f t="shared" si="16"/>
        <v/>
      </c>
      <c r="AU77" s="1" t="s">
        <v>6322</v>
      </c>
      <c r="AW77" s="7" t="str">
        <f t="shared" si="17"/>
        <v>FALSE</v>
      </c>
      <c r="AX77" s="230" t="s">
        <v>640</v>
      </c>
      <c r="AY77" s="1" t="b">
        <f t="shared" si="28"/>
        <v>0</v>
      </c>
      <c r="BC77"/>
      <c r="BD77" s="1" t="str">
        <f t="shared" si="19"/>
        <v/>
      </c>
      <c r="BE77" s="1" t="s">
        <v>6322</v>
      </c>
      <c r="BG77" s="7" t="str">
        <f t="shared" si="20"/>
        <v>FALSE</v>
      </c>
      <c r="BH77" s="230" t="s">
        <v>640</v>
      </c>
      <c r="BI77" s="1" t="b">
        <f t="shared" si="29"/>
        <v>0</v>
      </c>
      <c r="BL77" s="1" t="str">
        <f t="shared" si="22"/>
        <v/>
      </c>
      <c r="BM77" s="1" t="s">
        <v>6322</v>
      </c>
      <c r="BO77" s="7" t="str">
        <f t="shared" si="23"/>
        <v>FALSE</v>
      </c>
      <c r="BP77" s="230" t="s">
        <v>640</v>
      </c>
      <c r="BQ77" s="1" t="b">
        <f t="shared" si="30"/>
        <v>0</v>
      </c>
      <c r="BU77"/>
      <c r="BV77" s="1" t="str">
        <f t="shared" si="25"/>
        <v/>
      </c>
      <c r="BW77" s="1" t="s">
        <v>6322</v>
      </c>
      <c r="BY77" s="7" t="str">
        <f t="shared" si="26"/>
        <v>FALSE</v>
      </c>
      <c r="BZ77" s="230" t="s">
        <v>640</v>
      </c>
      <c r="CA77" s="1" t="b">
        <f t="shared" si="31"/>
        <v>0</v>
      </c>
    </row>
    <row r="78" spans="46:79" ht="18" x14ac:dyDescent="0.25">
      <c r="AT78" s="1" t="str">
        <f t="shared" si="16"/>
        <v/>
      </c>
      <c r="AU78" s="1" t="s">
        <v>6323</v>
      </c>
      <c r="AW78" s="7" t="str">
        <f t="shared" si="17"/>
        <v>FALSE</v>
      </c>
      <c r="AX78" s="227" t="s">
        <v>641</v>
      </c>
      <c r="AY78" s="1" t="b">
        <f t="shared" si="28"/>
        <v>0</v>
      </c>
      <c r="BC78"/>
      <c r="BD78" s="1" t="str">
        <f t="shared" si="19"/>
        <v/>
      </c>
      <c r="BE78" s="1" t="s">
        <v>6323</v>
      </c>
      <c r="BG78" s="7" t="str">
        <f t="shared" si="20"/>
        <v>FALSE</v>
      </c>
      <c r="BH78" s="227" t="s">
        <v>641</v>
      </c>
      <c r="BI78" s="1" t="b">
        <f t="shared" si="29"/>
        <v>0</v>
      </c>
      <c r="BL78" s="1" t="str">
        <f t="shared" si="22"/>
        <v/>
      </c>
      <c r="BM78" s="1" t="s">
        <v>6323</v>
      </c>
      <c r="BO78" s="7" t="str">
        <f t="shared" si="23"/>
        <v>FALSE</v>
      </c>
      <c r="BP78" s="227" t="s">
        <v>641</v>
      </c>
      <c r="BQ78" s="1" t="b">
        <f t="shared" si="30"/>
        <v>0</v>
      </c>
      <c r="BU78"/>
      <c r="BV78" s="1" t="str">
        <f t="shared" si="25"/>
        <v/>
      </c>
      <c r="BW78" s="1" t="s">
        <v>6323</v>
      </c>
      <c r="BY78" s="7" t="str">
        <f t="shared" si="26"/>
        <v>FALSE</v>
      </c>
      <c r="BZ78" s="227" t="s">
        <v>641</v>
      </c>
      <c r="CA78" s="1" t="b">
        <f t="shared" si="31"/>
        <v>0</v>
      </c>
    </row>
    <row r="79" spans="46:79" ht="18" x14ac:dyDescent="0.25">
      <c r="AT79" s="1" t="str">
        <f t="shared" si="16"/>
        <v/>
      </c>
      <c r="AU79" s="1" t="s">
        <v>4346</v>
      </c>
      <c r="AW79" s="7" t="str">
        <f t="shared" si="17"/>
        <v>FALSE</v>
      </c>
      <c r="AX79" s="230" t="s">
        <v>642</v>
      </c>
      <c r="AY79" s="1" t="b">
        <f t="shared" si="28"/>
        <v>0</v>
      </c>
      <c r="BC79"/>
      <c r="BD79" s="1" t="str">
        <f t="shared" si="19"/>
        <v/>
      </c>
      <c r="BE79" s="1" t="s">
        <v>4346</v>
      </c>
      <c r="BG79" s="7" t="str">
        <f t="shared" si="20"/>
        <v>FALSE</v>
      </c>
      <c r="BH79" s="230" t="s">
        <v>642</v>
      </c>
      <c r="BI79" s="1" t="b">
        <f t="shared" si="29"/>
        <v>0</v>
      </c>
      <c r="BL79" s="1" t="str">
        <f t="shared" si="22"/>
        <v/>
      </c>
      <c r="BM79" s="1" t="s">
        <v>4346</v>
      </c>
      <c r="BO79" s="7" t="str">
        <f t="shared" si="23"/>
        <v>FALSE</v>
      </c>
      <c r="BP79" s="230" t="s">
        <v>642</v>
      </c>
      <c r="BQ79" s="1" t="b">
        <f t="shared" si="30"/>
        <v>0</v>
      </c>
      <c r="BU79"/>
      <c r="BV79" s="1" t="str">
        <f t="shared" si="25"/>
        <v/>
      </c>
      <c r="BW79" s="1" t="s">
        <v>4346</v>
      </c>
      <c r="BY79" s="7" t="str">
        <f t="shared" si="26"/>
        <v>FALSE</v>
      </c>
      <c r="BZ79" s="230" t="s">
        <v>642</v>
      </c>
      <c r="CA79" s="1" t="b">
        <f t="shared" si="31"/>
        <v>0</v>
      </c>
    </row>
    <row r="80" spans="46:79" ht="18" x14ac:dyDescent="0.25">
      <c r="AT80" s="1" t="str">
        <f t="shared" si="16"/>
        <v/>
      </c>
      <c r="AU80" s="1" t="s">
        <v>4347</v>
      </c>
      <c r="AW80" s="7" t="str">
        <f t="shared" si="17"/>
        <v>FALSE</v>
      </c>
      <c r="AX80" s="227" t="s">
        <v>643</v>
      </c>
      <c r="AY80" s="1" t="b">
        <f t="shared" si="28"/>
        <v>0</v>
      </c>
      <c r="BC80"/>
      <c r="BD80" s="1" t="str">
        <f t="shared" si="19"/>
        <v/>
      </c>
      <c r="BE80" s="1" t="s">
        <v>4347</v>
      </c>
      <c r="BG80" s="7" t="str">
        <f t="shared" si="20"/>
        <v>FALSE</v>
      </c>
      <c r="BH80" s="227" t="s">
        <v>643</v>
      </c>
      <c r="BI80" s="1" t="b">
        <f t="shared" si="29"/>
        <v>0</v>
      </c>
      <c r="BL80" s="1" t="str">
        <f t="shared" si="22"/>
        <v/>
      </c>
      <c r="BM80" s="1" t="s">
        <v>4347</v>
      </c>
      <c r="BO80" s="7" t="str">
        <f t="shared" si="23"/>
        <v>FALSE</v>
      </c>
      <c r="BP80" s="227" t="s">
        <v>643</v>
      </c>
      <c r="BQ80" s="1" t="b">
        <f t="shared" si="30"/>
        <v>0</v>
      </c>
      <c r="BU80"/>
      <c r="BV80" s="1" t="str">
        <f t="shared" si="25"/>
        <v/>
      </c>
      <c r="BW80" s="1" t="s">
        <v>4347</v>
      </c>
      <c r="BY80" s="7" t="str">
        <f t="shared" si="26"/>
        <v>FALSE</v>
      </c>
      <c r="BZ80" s="227" t="s">
        <v>643</v>
      </c>
      <c r="CA80" s="1" t="b">
        <f t="shared" si="31"/>
        <v>0</v>
      </c>
    </row>
    <row r="81" spans="46:79" ht="18" x14ac:dyDescent="0.25">
      <c r="AT81" s="1" t="str">
        <f t="shared" si="16"/>
        <v/>
      </c>
      <c r="AU81" s="1" t="s">
        <v>4348</v>
      </c>
      <c r="AW81" s="7" t="str">
        <f t="shared" si="17"/>
        <v>FALSE</v>
      </c>
      <c r="AX81" s="230" t="s">
        <v>644</v>
      </c>
      <c r="AY81" s="1" t="b">
        <f t="shared" si="28"/>
        <v>0</v>
      </c>
      <c r="BC81"/>
      <c r="BD81" s="1" t="str">
        <f t="shared" si="19"/>
        <v/>
      </c>
      <c r="BE81" s="1" t="s">
        <v>4348</v>
      </c>
      <c r="BG81" s="7" t="str">
        <f t="shared" si="20"/>
        <v>FALSE</v>
      </c>
      <c r="BH81" s="230" t="s">
        <v>644</v>
      </c>
      <c r="BI81" s="1" t="b">
        <f t="shared" si="29"/>
        <v>0</v>
      </c>
      <c r="BL81" s="1" t="str">
        <f t="shared" si="22"/>
        <v/>
      </c>
      <c r="BM81" s="1" t="s">
        <v>4348</v>
      </c>
      <c r="BO81" s="7" t="str">
        <f t="shared" si="23"/>
        <v>FALSE</v>
      </c>
      <c r="BP81" s="230" t="s">
        <v>644</v>
      </c>
      <c r="BQ81" s="1" t="b">
        <f t="shared" si="30"/>
        <v>0</v>
      </c>
      <c r="BU81"/>
      <c r="BV81" s="1" t="str">
        <f t="shared" si="25"/>
        <v/>
      </c>
      <c r="BW81" s="1" t="s">
        <v>4348</v>
      </c>
      <c r="BY81" s="7" t="str">
        <f t="shared" si="26"/>
        <v>FALSE</v>
      </c>
      <c r="BZ81" s="230" t="s">
        <v>644</v>
      </c>
      <c r="CA81" s="1" t="b">
        <f t="shared" si="31"/>
        <v>0</v>
      </c>
    </row>
    <row r="82" spans="46:79" ht="18" x14ac:dyDescent="0.25">
      <c r="AT82" s="1" t="str">
        <f t="shared" si="16"/>
        <v/>
      </c>
      <c r="AU82" s="1" t="s">
        <v>4349</v>
      </c>
      <c r="AW82" s="7" t="str">
        <f t="shared" si="17"/>
        <v>FALSE</v>
      </c>
      <c r="AX82" s="227" t="s">
        <v>645</v>
      </c>
      <c r="AY82" s="1" t="b">
        <f t="shared" si="28"/>
        <v>0</v>
      </c>
      <c r="BC82"/>
      <c r="BD82" s="1" t="str">
        <f t="shared" si="19"/>
        <v/>
      </c>
      <c r="BE82" s="1" t="s">
        <v>4349</v>
      </c>
      <c r="BG82" s="7" t="str">
        <f t="shared" si="20"/>
        <v>FALSE</v>
      </c>
      <c r="BH82" s="227" t="s">
        <v>645</v>
      </c>
      <c r="BI82" s="1" t="b">
        <f t="shared" si="29"/>
        <v>0</v>
      </c>
      <c r="BL82" s="1" t="str">
        <f t="shared" si="22"/>
        <v/>
      </c>
      <c r="BM82" s="1" t="s">
        <v>4349</v>
      </c>
      <c r="BO82" s="7" t="str">
        <f t="shared" si="23"/>
        <v>FALSE</v>
      </c>
      <c r="BP82" s="227" t="s">
        <v>645</v>
      </c>
      <c r="BQ82" s="1" t="b">
        <f t="shared" si="30"/>
        <v>0</v>
      </c>
      <c r="BU82"/>
      <c r="BV82" s="1" t="str">
        <f t="shared" si="25"/>
        <v/>
      </c>
      <c r="BW82" s="1" t="s">
        <v>4349</v>
      </c>
      <c r="BY82" s="7" t="str">
        <f t="shared" si="26"/>
        <v>FALSE</v>
      </c>
      <c r="BZ82" s="227" t="s">
        <v>645</v>
      </c>
      <c r="CA82" s="1" t="b">
        <f t="shared" si="31"/>
        <v>0</v>
      </c>
    </row>
    <row r="83" spans="46:79" ht="18" x14ac:dyDescent="0.25">
      <c r="AT83" s="1" t="str">
        <f t="shared" si="16"/>
        <v/>
      </c>
      <c r="AU83" s="1" t="s">
        <v>4350</v>
      </c>
      <c r="AW83" s="7" t="str">
        <f t="shared" si="17"/>
        <v>FALSE</v>
      </c>
      <c r="AX83" s="230" t="s">
        <v>646</v>
      </c>
      <c r="AY83" s="1" t="b">
        <f t="shared" si="28"/>
        <v>0</v>
      </c>
      <c r="BC83"/>
      <c r="BD83" s="1" t="str">
        <f t="shared" si="19"/>
        <v/>
      </c>
      <c r="BE83" s="1" t="s">
        <v>4350</v>
      </c>
      <c r="BG83" s="7" t="str">
        <f t="shared" si="20"/>
        <v>FALSE</v>
      </c>
      <c r="BH83" s="230" t="s">
        <v>646</v>
      </c>
      <c r="BI83" s="1" t="b">
        <f t="shared" si="29"/>
        <v>0</v>
      </c>
      <c r="BL83" s="1" t="str">
        <f t="shared" si="22"/>
        <v/>
      </c>
      <c r="BM83" s="1" t="s">
        <v>4350</v>
      </c>
      <c r="BO83" s="7" t="str">
        <f t="shared" si="23"/>
        <v>FALSE</v>
      </c>
      <c r="BP83" s="230" t="s">
        <v>646</v>
      </c>
      <c r="BQ83" s="1" t="b">
        <f t="shared" si="30"/>
        <v>0</v>
      </c>
      <c r="BU83"/>
      <c r="BV83" s="1" t="str">
        <f t="shared" si="25"/>
        <v/>
      </c>
      <c r="BW83" s="1" t="s">
        <v>4350</v>
      </c>
      <c r="BY83" s="7" t="str">
        <f t="shared" si="26"/>
        <v>FALSE</v>
      </c>
      <c r="BZ83" s="230" t="s">
        <v>646</v>
      </c>
      <c r="CA83" s="1" t="b">
        <f t="shared" si="31"/>
        <v>0</v>
      </c>
    </row>
    <row r="84" spans="46:79" ht="18" x14ac:dyDescent="0.25">
      <c r="AT84" s="1" t="str">
        <f t="shared" si="16"/>
        <v/>
      </c>
      <c r="AU84" s="1" t="s">
        <v>4351</v>
      </c>
      <c r="AW84" s="7" t="str">
        <f t="shared" si="17"/>
        <v>FALSE</v>
      </c>
      <c r="AX84" s="227" t="s">
        <v>647</v>
      </c>
      <c r="AY84" s="1" t="b">
        <f t="shared" si="28"/>
        <v>0</v>
      </c>
      <c r="BC84"/>
      <c r="BD84" s="1" t="str">
        <f t="shared" si="19"/>
        <v/>
      </c>
      <c r="BE84" s="1" t="s">
        <v>4351</v>
      </c>
      <c r="BG84" s="7" t="str">
        <f t="shared" si="20"/>
        <v>FALSE</v>
      </c>
      <c r="BH84" s="227" t="s">
        <v>647</v>
      </c>
      <c r="BI84" s="1" t="b">
        <f t="shared" si="29"/>
        <v>0</v>
      </c>
      <c r="BL84" s="1" t="str">
        <f t="shared" si="22"/>
        <v/>
      </c>
      <c r="BM84" s="1" t="s">
        <v>4351</v>
      </c>
      <c r="BO84" s="7" t="str">
        <f t="shared" si="23"/>
        <v>FALSE</v>
      </c>
      <c r="BP84" s="227" t="s">
        <v>647</v>
      </c>
      <c r="BQ84" s="1" t="b">
        <f t="shared" si="30"/>
        <v>0</v>
      </c>
      <c r="BU84"/>
      <c r="BV84" s="1" t="str">
        <f t="shared" si="25"/>
        <v/>
      </c>
      <c r="BW84" s="1" t="s">
        <v>4351</v>
      </c>
      <c r="BY84" s="7" t="str">
        <f t="shared" si="26"/>
        <v>FALSE</v>
      </c>
      <c r="BZ84" s="227" t="s">
        <v>647</v>
      </c>
      <c r="CA84" s="1" t="b">
        <f t="shared" si="31"/>
        <v>0</v>
      </c>
    </row>
    <row r="85" spans="46:79" ht="18" x14ac:dyDescent="0.25">
      <c r="AT85" s="1" t="str">
        <f t="shared" si="16"/>
        <v/>
      </c>
      <c r="AU85" s="1" t="s">
        <v>4352</v>
      </c>
      <c r="AW85" s="7" t="str">
        <f t="shared" si="17"/>
        <v>FALSE</v>
      </c>
      <c r="AX85" s="230" t="s">
        <v>648</v>
      </c>
      <c r="AY85" s="1" t="b">
        <f t="shared" si="28"/>
        <v>0</v>
      </c>
      <c r="BC85"/>
      <c r="BD85" s="1" t="str">
        <f t="shared" si="19"/>
        <v/>
      </c>
      <c r="BE85" s="1" t="s">
        <v>4352</v>
      </c>
      <c r="BG85" s="7" t="str">
        <f t="shared" si="20"/>
        <v>FALSE</v>
      </c>
      <c r="BH85" s="230" t="s">
        <v>648</v>
      </c>
      <c r="BI85" s="1" t="b">
        <f t="shared" si="29"/>
        <v>0</v>
      </c>
      <c r="BL85" s="1" t="str">
        <f t="shared" si="22"/>
        <v/>
      </c>
      <c r="BM85" s="1" t="s">
        <v>4352</v>
      </c>
      <c r="BO85" s="7" t="str">
        <f t="shared" si="23"/>
        <v>FALSE</v>
      </c>
      <c r="BP85" s="230" t="s">
        <v>648</v>
      </c>
      <c r="BQ85" s="1" t="b">
        <f t="shared" si="30"/>
        <v>0</v>
      </c>
      <c r="BU85"/>
      <c r="BV85" s="1" t="str">
        <f t="shared" si="25"/>
        <v/>
      </c>
      <c r="BW85" s="1" t="s">
        <v>4352</v>
      </c>
      <c r="BY85" s="7" t="str">
        <f t="shared" si="26"/>
        <v>FALSE</v>
      </c>
      <c r="BZ85" s="230" t="s">
        <v>648</v>
      </c>
      <c r="CA85" s="1" t="b">
        <f t="shared" si="31"/>
        <v>0</v>
      </c>
    </row>
    <row r="86" spans="46:79" ht="18" x14ac:dyDescent="0.25">
      <c r="AT86" s="1" t="str">
        <f t="shared" si="16"/>
        <v/>
      </c>
      <c r="AU86" s="1" t="s">
        <v>4353</v>
      </c>
      <c r="AW86" s="7" t="str">
        <f t="shared" si="17"/>
        <v>FALSE</v>
      </c>
      <c r="AX86" s="227" t="s">
        <v>649</v>
      </c>
      <c r="AY86" s="1" t="b">
        <f t="shared" si="28"/>
        <v>0</v>
      </c>
      <c r="BC86"/>
      <c r="BD86" s="1" t="str">
        <f t="shared" si="19"/>
        <v/>
      </c>
      <c r="BE86" s="1" t="s">
        <v>4353</v>
      </c>
      <c r="BG86" s="7" t="str">
        <f t="shared" si="20"/>
        <v>FALSE</v>
      </c>
      <c r="BH86" s="227" t="s">
        <v>649</v>
      </c>
      <c r="BI86" s="1" t="b">
        <f t="shared" si="29"/>
        <v>0</v>
      </c>
      <c r="BL86" s="1" t="str">
        <f t="shared" si="22"/>
        <v/>
      </c>
      <c r="BM86" s="1" t="s">
        <v>4353</v>
      </c>
      <c r="BO86" s="7" t="str">
        <f t="shared" si="23"/>
        <v>FALSE</v>
      </c>
      <c r="BP86" s="227" t="s">
        <v>649</v>
      </c>
      <c r="BQ86" s="1" t="b">
        <f t="shared" si="30"/>
        <v>0</v>
      </c>
      <c r="BU86"/>
      <c r="BV86" s="1" t="str">
        <f t="shared" si="25"/>
        <v/>
      </c>
      <c r="BW86" s="1" t="s">
        <v>4353</v>
      </c>
      <c r="BY86" s="7" t="str">
        <f t="shared" si="26"/>
        <v>FALSE</v>
      </c>
      <c r="BZ86" s="227" t="s">
        <v>649</v>
      </c>
      <c r="CA86" s="1" t="b">
        <f t="shared" si="31"/>
        <v>0</v>
      </c>
    </row>
    <row r="87" spans="46:79" ht="18" x14ac:dyDescent="0.25">
      <c r="AT87" s="1" t="str">
        <f t="shared" si="16"/>
        <v/>
      </c>
      <c r="AU87" s="1" t="s">
        <v>4354</v>
      </c>
      <c r="AW87" s="7" t="str">
        <f t="shared" si="17"/>
        <v>FALSE</v>
      </c>
      <c r="AX87" s="230" t="s">
        <v>650</v>
      </c>
      <c r="AY87" s="1" t="b">
        <f t="shared" si="28"/>
        <v>0</v>
      </c>
      <c r="BC87"/>
      <c r="BD87" s="1" t="str">
        <f t="shared" si="19"/>
        <v/>
      </c>
      <c r="BE87" s="1" t="s">
        <v>4354</v>
      </c>
      <c r="BG87" s="7" t="str">
        <f t="shared" si="20"/>
        <v>FALSE</v>
      </c>
      <c r="BH87" s="230" t="s">
        <v>650</v>
      </c>
      <c r="BI87" s="1" t="b">
        <f t="shared" si="29"/>
        <v>0</v>
      </c>
      <c r="BL87" s="1" t="str">
        <f t="shared" si="22"/>
        <v/>
      </c>
      <c r="BM87" s="1" t="s">
        <v>4354</v>
      </c>
      <c r="BO87" s="7" t="str">
        <f t="shared" si="23"/>
        <v>FALSE</v>
      </c>
      <c r="BP87" s="230" t="s">
        <v>650</v>
      </c>
      <c r="BQ87" s="1" t="b">
        <f t="shared" si="30"/>
        <v>0</v>
      </c>
      <c r="BU87"/>
      <c r="BV87" s="1" t="str">
        <f t="shared" si="25"/>
        <v/>
      </c>
      <c r="BW87" s="1" t="s">
        <v>4354</v>
      </c>
      <c r="BY87" s="7" t="str">
        <f t="shared" si="26"/>
        <v>FALSE</v>
      </c>
      <c r="BZ87" s="230" t="s">
        <v>650</v>
      </c>
      <c r="CA87" s="1" t="b">
        <f t="shared" si="31"/>
        <v>0</v>
      </c>
    </row>
    <row r="88" spans="46:79" ht="18" x14ac:dyDescent="0.25">
      <c r="AT88" s="1" t="str">
        <f t="shared" si="16"/>
        <v/>
      </c>
      <c r="AU88" s="1" t="s">
        <v>4355</v>
      </c>
      <c r="AW88" s="7" t="str">
        <f t="shared" si="17"/>
        <v>FALSE</v>
      </c>
      <c r="AX88" s="227" t="s">
        <v>651</v>
      </c>
      <c r="AY88" s="1" t="b">
        <f t="shared" si="28"/>
        <v>0</v>
      </c>
      <c r="BC88"/>
      <c r="BD88" s="1" t="str">
        <f t="shared" si="19"/>
        <v/>
      </c>
      <c r="BE88" s="1" t="s">
        <v>4355</v>
      </c>
      <c r="BG88" s="7" t="str">
        <f t="shared" si="20"/>
        <v>FALSE</v>
      </c>
      <c r="BH88" s="227" t="s">
        <v>651</v>
      </c>
      <c r="BI88" s="1" t="b">
        <f t="shared" si="29"/>
        <v>0</v>
      </c>
      <c r="BL88" s="1" t="str">
        <f t="shared" si="22"/>
        <v/>
      </c>
      <c r="BM88" s="1" t="s">
        <v>4355</v>
      </c>
      <c r="BO88" s="7" t="str">
        <f t="shared" si="23"/>
        <v>FALSE</v>
      </c>
      <c r="BP88" s="227" t="s">
        <v>651</v>
      </c>
      <c r="BQ88" s="1" t="b">
        <f t="shared" si="30"/>
        <v>0</v>
      </c>
      <c r="BU88"/>
      <c r="BV88" s="1" t="str">
        <f t="shared" si="25"/>
        <v/>
      </c>
      <c r="BW88" s="1" t="s">
        <v>4355</v>
      </c>
      <c r="BY88" s="7" t="str">
        <f t="shared" si="26"/>
        <v>FALSE</v>
      </c>
      <c r="BZ88" s="227" t="s">
        <v>651</v>
      </c>
      <c r="CA88" s="1" t="b">
        <f t="shared" si="31"/>
        <v>0</v>
      </c>
    </row>
    <row r="89" spans="46:79" ht="18" x14ac:dyDescent="0.25">
      <c r="AT89" s="1" t="str">
        <f t="shared" si="16"/>
        <v/>
      </c>
      <c r="AU89" s="1" t="s">
        <v>4356</v>
      </c>
      <c r="AW89" s="7" t="str">
        <f t="shared" si="17"/>
        <v>FALSE</v>
      </c>
      <c r="AX89" s="230" t="s">
        <v>652</v>
      </c>
      <c r="AY89" s="1" t="b">
        <f t="shared" si="28"/>
        <v>0</v>
      </c>
      <c r="BC89"/>
      <c r="BD89" s="1" t="str">
        <f t="shared" si="19"/>
        <v/>
      </c>
      <c r="BE89" s="1" t="s">
        <v>4356</v>
      </c>
      <c r="BG89" s="7" t="str">
        <f t="shared" si="20"/>
        <v>FALSE</v>
      </c>
      <c r="BH89" s="230" t="s">
        <v>652</v>
      </c>
      <c r="BI89" s="1" t="b">
        <f t="shared" si="29"/>
        <v>0</v>
      </c>
      <c r="BL89" s="1" t="str">
        <f t="shared" si="22"/>
        <v/>
      </c>
      <c r="BM89" s="1" t="s">
        <v>4356</v>
      </c>
      <c r="BO89" s="7" t="str">
        <f t="shared" si="23"/>
        <v>FALSE</v>
      </c>
      <c r="BP89" s="230" t="s">
        <v>652</v>
      </c>
      <c r="BQ89" s="1" t="b">
        <f t="shared" si="30"/>
        <v>0</v>
      </c>
      <c r="BU89"/>
      <c r="BV89" s="1" t="str">
        <f t="shared" si="25"/>
        <v/>
      </c>
      <c r="BW89" s="1" t="s">
        <v>4356</v>
      </c>
      <c r="BY89" s="7" t="str">
        <f t="shared" si="26"/>
        <v>FALSE</v>
      </c>
      <c r="BZ89" s="230" t="s">
        <v>652</v>
      </c>
      <c r="CA89" s="1" t="b">
        <f t="shared" si="31"/>
        <v>0</v>
      </c>
    </row>
    <row r="90" spans="46:79" ht="18" x14ac:dyDescent="0.25">
      <c r="AT90" s="1" t="str">
        <f t="shared" si="16"/>
        <v/>
      </c>
      <c r="AU90" s="1" t="s">
        <v>4357</v>
      </c>
      <c r="AW90" s="7" t="str">
        <f t="shared" si="17"/>
        <v>FALSE</v>
      </c>
      <c r="AX90" s="227" t="s">
        <v>653</v>
      </c>
      <c r="AY90" s="1" t="b">
        <f t="shared" si="28"/>
        <v>0</v>
      </c>
      <c r="BC90"/>
      <c r="BD90" s="1" t="str">
        <f t="shared" si="19"/>
        <v/>
      </c>
      <c r="BE90" s="1" t="s">
        <v>4357</v>
      </c>
      <c r="BG90" s="7" t="str">
        <f t="shared" si="20"/>
        <v>FALSE</v>
      </c>
      <c r="BH90" s="227" t="s">
        <v>653</v>
      </c>
      <c r="BI90" s="1" t="b">
        <f t="shared" si="29"/>
        <v>0</v>
      </c>
      <c r="BL90" s="1" t="str">
        <f t="shared" si="22"/>
        <v/>
      </c>
      <c r="BM90" s="1" t="s">
        <v>4357</v>
      </c>
      <c r="BO90" s="7" t="str">
        <f t="shared" si="23"/>
        <v>FALSE</v>
      </c>
      <c r="BP90" s="227" t="s">
        <v>653</v>
      </c>
      <c r="BQ90" s="1" t="b">
        <f t="shared" si="30"/>
        <v>0</v>
      </c>
      <c r="BU90"/>
      <c r="BV90" s="1" t="str">
        <f t="shared" si="25"/>
        <v/>
      </c>
      <c r="BW90" s="1" t="s">
        <v>4357</v>
      </c>
      <c r="BY90" s="7" t="str">
        <f t="shared" si="26"/>
        <v>FALSE</v>
      </c>
      <c r="BZ90" s="227" t="s">
        <v>653</v>
      </c>
      <c r="CA90" s="1" t="b">
        <f t="shared" si="31"/>
        <v>0</v>
      </c>
    </row>
    <row r="91" spans="46:79" ht="18" x14ac:dyDescent="0.25">
      <c r="AT91" s="1" t="str">
        <f t="shared" si="16"/>
        <v/>
      </c>
      <c r="AU91" s="1" t="s">
        <v>4358</v>
      </c>
      <c r="AW91" s="7" t="str">
        <f t="shared" si="17"/>
        <v>FALSE</v>
      </c>
      <c r="AX91" s="230" t="s">
        <v>654</v>
      </c>
      <c r="AY91" s="1" t="b">
        <f t="shared" si="28"/>
        <v>0</v>
      </c>
      <c r="BC91"/>
      <c r="BD91" s="1" t="str">
        <f t="shared" si="19"/>
        <v/>
      </c>
      <c r="BE91" s="1" t="s">
        <v>4358</v>
      </c>
      <c r="BG91" s="7" t="str">
        <f t="shared" si="20"/>
        <v>FALSE</v>
      </c>
      <c r="BH91" s="230" t="s">
        <v>654</v>
      </c>
      <c r="BI91" s="1" t="b">
        <f t="shared" si="29"/>
        <v>0</v>
      </c>
      <c r="BL91" s="1" t="str">
        <f t="shared" si="22"/>
        <v/>
      </c>
      <c r="BM91" s="1" t="s">
        <v>4358</v>
      </c>
      <c r="BO91" s="7" t="str">
        <f t="shared" si="23"/>
        <v>FALSE</v>
      </c>
      <c r="BP91" s="230" t="s">
        <v>654</v>
      </c>
      <c r="BQ91" s="1" t="b">
        <f t="shared" si="30"/>
        <v>0</v>
      </c>
      <c r="BU91"/>
      <c r="BV91" s="1" t="str">
        <f t="shared" si="25"/>
        <v/>
      </c>
      <c r="BW91" s="1" t="s">
        <v>4358</v>
      </c>
      <c r="BY91" s="7" t="str">
        <f t="shared" si="26"/>
        <v>FALSE</v>
      </c>
      <c r="BZ91" s="230" t="s">
        <v>654</v>
      </c>
      <c r="CA91" s="1" t="b">
        <f t="shared" si="31"/>
        <v>0</v>
      </c>
    </row>
    <row r="92" spans="46:79" ht="18" x14ac:dyDescent="0.25">
      <c r="AT92" s="1" t="str">
        <f t="shared" si="16"/>
        <v/>
      </c>
      <c r="AU92" s="1" t="s">
        <v>4359</v>
      </c>
      <c r="AW92" s="7" t="str">
        <f t="shared" si="17"/>
        <v>FALSE</v>
      </c>
      <c r="AX92" s="227" t="s">
        <v>655</v>
      </c>
      <c r="AY92" s="1" t="b">
        <f t="shared" si="28"/>
        <v>0</v>
      </c>
      <c r="BC92"/>
      <c r="BD92" s="1" t="str">
        <f t="shared" si="19"/>
        <v/>
      </c>
      <c r="BE92" s="1" t="s">
        <v>4359</v>
      </c>
      <c r="BG92" s="7" t="str">
        <f t="shared" si="20"/>
        <v>FALSE</v>
      </c>
      <c r="BH92" s="227" t="s">
        <v>655</v>
      </c>
      <c r="BI92" s="1" t="b">
        <f t="shared" si="29"/>
        <v>0</v>
      </c>
      <c r="BL92" s="1" t="str">
        <f t="shared" si="22"/>
        <v/>
      </c>
      <c r="BM92" s="1" t="s">
        <v>4359</v>
      </c>
      <c r="BO92" s="7" t="str">
        <f t="shared" si="23"/>
        <v>FALSE</v>
      </c>
      <c r="BP92" s="227" t="s">
        <v>655</v>
      </c>
      <c r="BQ92" s="1" t="b">
        <f t="shared" si="30"/>
        <v>0</v>
      </c>
      <c r="BU92"/>
      <c r="BV92" s="1" t="str">
        <f t="shared" si="25"/>
        <v/>
      </c>
      <c r="BW92" s="1" t="s">
        <v>4359</v>
      </c>
      <c r="BY92" s="7" t="str">
        <f t="shared" si="26"/>
        <v>FALSE</v>
      </c>
      <c r="BZ92" s="227" t="s">
        <v>655</v>
      </c>
      <c r="CA92" s="1" t="b">
        <f t="shared" si="31"/>
        <v>0</v>
      </c>
    </row>
    <row r="93" spans="46:79" ht="18" x14ac:dyDescent="0.25">
      <c r="AT93" s="1" t="str">
        <f t="shared" si="16"/>
        <v/>
      </c>
      <c r="AU93" s="1" t="s">
        <v>4360</v>
      </c>
      <c r="AW93" s="7" t="str">
        <f t="shared" si="17"/>
        <v>FALSE</v>
      </c>
      <c r="AX93" s="230" t="s">
        <v>656</v>
      </c>
      <c r="AY93" s="1" t="b">
        <f t="shared" si="28"/>
        <v>0</v>
      </c>
      <c r="BC93"/>
      <c r="BD93" s="1" t="str">
        <f t="shared" si="19"/>
        <v/>
      </c>
      <c r="BE93" s="1" t="s">
        <v>4360</v>
      </c>
      <c r="BG93" s="7" t="str">
        <f t="shared" si="20"/>
        <v>FALSE</v>
      </c>
      <c r="BH93" s="230" t="s">
        <v>656</v>
      </c>
      <c r="BI93" s="1" t="b">
        <f t="shared" si="29"/>
        <v>0</v>
      </c>
      <c r="BL93" s="1" t="str">
        <f t="shared" si="22"/>
        <v/>
      </c>
      <c r="BM93" s="1" t="s">
        <v>4360</v>
      </c>
      <c r="BO93" s="7" t="str">
        <f t="shared" si="23"/>
        <v>FALSE</v>
      </c>
      <c r="BP93" s="230" t="s">
        <v>656</v>
      </c>
      <c r="BQ93" s="1" t="b">
        <f t="shared" si="30"/>
        <v>0</v>
      </c>
      <c r="BU93"/>
      <c r="BV93" s="1" t="str">
        <f t="shared" si="25"/>
        <v/>
      </c>
      <c r="BW93" s="1" t="s">
        <v>4360</v>
      </c>
      <c r="BY93" s="7" t="str">
        <f t="shared" si="26"/>
        <v>FALSE</v>
      </c>
      <c r="BZ93" s="230" t="s">
        <v>656</v>
      </c>
      <c r="CA93" s="1" t="b">
        <f t="shared" si="31"/>
        <v>0</v>
      </c>
    </row>
    <row r="94" spans="46:79" ht="18" x14ac:dyDescent="0.25">
      <c r="AT94" s="1" t="str">
        <f t="shared" si="16"/>
        <v/>
      </c>
      <c r="AU94" s="1" t="s">
        <v>4361</v>
      </c>
      <c r="AW94" s="7" t="str">
        <f t="shared" si="17"/>
        <v>FALSE</v>
      </c>
      <c r="AX94" s="227" t="s">
        <v>657</v>
      </c>
      <c r="AY94" s="1" t="b">
        <f t="shared" si="28"/>
        <v>0</v>
      </c>
      <c r="BC94"/>
      <c r="BD94" s="1" t="str">
        <f t="shared" si="19"/>
        <v/>
      </c>
      <c r="BE94" s="1" t="s">
        <v>4361</v>
      </c>
      <c r="BG94" s="7" t="str">
        <f t="shared" si="20"/>
        <v>FALSE</v>
      </c>
      <c r="BH94" s="227" t="s">
        <v>657</v>
      </c>
      <c r="BI94" s="1" t="b">
        <f t="shared" si="29"/>
        <v>0</v>
      </c>
      <c r="BL94" s="1" t="str">
        <f t="shared" si="22"/>
        <v/>
      </c>
      <c r="BM94" s="1" t="s">
        <v>4361</v>
      </c>
      <c r="BO94" s="7" t="str">
        <f t="shared" si="23"/>
        <v>FALSE</v>
      </c>
      <c r="BP94" s="227" t="s">
        <v>657</v>
      </c>
      <c r="BQ94" s="1" t="b">
        <f t="shared" si="30"/>
        <v>0</v>
      </c>
      <c r="BU94"/>
      <c r="BV94" s="1" t="str">
        <f t="shared" si="25"/>
        <v/>
      </c>
      <c r="BW94" s="1" t="s">
        <v>4361</v>
      </c>
      <c r="BY94" s="7" t="str">
        <f t="shared" si="26"/>
        <v>FALSE</v>
      </c>
      <c r="BZ94" s="227" t="s">
        <v>657</v>
      </c>
      <c r="CA94" s="1" t="b">
        <f t="shared" si="31"/>
        <v>0</v>
      </c>
    </row>
    <row r="95" spans="46:79" ht="18" x14ac:dyDescent="0.25">
      <c r="AT95" s="1" t="str">
        <f t="shared" si="16"/>
        <v/>
      </c>
      <c r="AU95" s="1" t="s">
        <v>4362</v>
      </c>
      <c r="AW95" s="7" t="str">
        <f t="shared" si="17"/>
        <v>FALSE</v>
      </c>
      <c r="AX95" s="230" t="s">
        <v>658</v>
      </c>
      <c r="AY95" s="1" t="b">
        <f t="shared" si="28"/>
        <v>0</v>
      </c>
      <c r="BC95"/>
      <c r="BD95" s="1" t="str">
        <f t="shared" si="19"/>
        <v/>
      </c>
      <c r="BE95" s="1" t="s">
        <v>4362</v>
      </c>
      <c r="BG95" s="7" t="str">
        <f t="shared" si="20"/>
        <v>FALSE</v>
      </c>
      <c r="BH95" s="230" t="s">
        <v>658</v>
      </c>
      <c r="BI95" s="1" t="b">
        <f t="shared" si="29"/>
        <v>0</v>
      </c>
      <c r="BL95" s="1" t="str">
        <f t="shared" si="22"/>
        <v/>
      </c>
      <c r="BM95" s="1" t="s">
        <v>4362</v>
      </c>
      <c r="BO95" s="7" t="str">
        <f t="shared" si="23"/>
        <v>FALSE</v>
      </c>
      <c r="BP95" s="230" t="s">
        <v>658</v>
      </c>
      <c r="BQ95" s="1" t="b">
        <f t="shared" si="30"/>
        <v>0</v>
      </c>
      <c r="BU95"/>
      <c r="BV95" s="1" t="str">
        <f t="shared" si="25"/>
        <v/>
      </c>
      <c r="BW95" s="1" t="s">
        <v>4362</v>
      </c>
      <c r="BY95" s="7" t="str">
        <f t="shared" si="26"/>
        <v>FALSE</v>
      </c>
      <c r="BZ95" s="230" t="s">
        <v>658</v>
      </c>
      <c r="CA95" s="1" t="b">
        <f t="shared" si="31"/>
        <v>0</v>
      </c>
    </row>
    <row r="96" spans="46:79" ht="18" x14ac:dyDescent="0.25">
      <c r="AT96" s="1" t="str">
        <f t="shared" si="16"/>
        <v/>
      </c>
      <c r="AU96" s="1" t="s">
        <v>4363</v>
      </c>
      <c r="AW96" s="7" t="str">
        <f t="shared" si="17"/>
        <v>FALSE</v>
      </c>
      <c r="AX96" s="227" t="s">
        <v>659</v>
      </c>
      <c r="AY96" s="1" t="b">
        <f t="shared" si="28"/>
        <v>0</v>
      </c>
      <c r="BC96"/>
      <c r="BD96" s="1" t="str">
        <f t="shared" si="19"/>
        <v/>
      </c>
      <c r="BE96" s="1" t="s">
        <v>4363</v>
      </c>
      <c r="BG96" s="7" t="str">
        <f t="shared" si="20"/>
        <v>FALSE</v>
      </c>
      <c r="BH96" s="227" t="s">
        <v>659</v>
      </c>
      <c r="BI96" s="1" t="b">
        <f t="shared" si="29"/>
        <v>0</v>
      </c>
      <c r="BL96" s="1" t="str">
        <f t="shared" si="22"/>
        <v/>
      </c>
      <c r="BM96" s="1" t="s">
        <v>4363</v>
      </c>
      <c r="BO96" s="7" t="str">
        <f t="shared" si="23"/>
        <v>FALSE</v>
      </c>
      <c r="BP96" s="227" t="s">
        <v>659</v>
      </c>
      <c r="BQ96" s="1" t="b">
        <f t="shared" si="30"/>
        <v>0</v>
      </c>
      <c r="BU96"/>
      <c r="BV96" s="1" t="str">
        <f t="shared" si="25"/>
        <v/>
      </c>
      <c r="BW96" s="1" t="s">
        <v>4363</v>
      </c>
      <c r="BY96" s="7" t="str">
        <f t="shared" si="26"/>
        <v>FALSE</v>
      </c>
      <c r="BZ96" s="227" t="s">
        <v>659</v>
      </c>
      <c r="CA96" s="1" t="b">
        <f t="shared" si="31"/>
        <v>0</v>
      </c>
    </row>
    <row r="97" spans="46:79" ht="18" x14ac:dyDescent="0.25">
      <c r="AT97" s="1" t="str">
        <f t="shared" si="16"/>
        <v/>
      </c>
      <c r="AU97" s="1" t="s">
        <v>4364</v>
      </c>
      <c r="AW97" s="7" t="str">
        <f t="shared" si="17"/>
        <v>FALSE</v>
      </c>
      <c r="AX97" s="230" t="s">
        <v>660</v>
      </c>
      <c r="AY97" s="1" t="b">
        <f t="shared" si="28"/>
        <v>0</v>
      </c>
      <c r="BC97"/>
      <c r="BD97" s="1" t="str">
        <f t="shared" si="19"/>
        <v/>
      </c>
      <c r="BE97" s="1" t="s">
        <v>4364</v>
      </c>
      <c r="BG97" s="7" t="str">
        <f t="shared" si="20"/>
        <v>FALSE</v>
      </c>
      <c r="BH97" s="230" t="s">
        <v>660</v>
      </c>
      <c r="BI97" s="1" t="b">
        <f t="shared" si="29"/>
        <v>0</v>
      </c>
      <c r="BL97" s="1" t="str">
        <f t="shared" si="22"/>
        <v/>
      </c>
      <c r="BM97" s="1" t="s">
        <v>4364</v>
      </c>
      <c r="BO97" s="7" t="str">
        <f t="shared" si="23"/>
        <v>FALSE</v>
      </c>
      <c r="BP97" s="230" t="s">
        <v>660</v>
      </c>
      <c r="BQ97" s="1" t="b">
        <f t="shared" si="30"/>
        <v>0</v>
      </c>
      <c r="BU97"/>
      <c r="BV97" s="1" t="str">
        <f t="shared" si="25"/>
        <v/>
      </c>
      <c r="BW97" s="1" t="s">
        <v>4364</v>
      </c>
      <c r="BY97" s="7" t="str">
        <f t="shared" si="26"/>
        <v>FALSE</v>
      </c>
      <c r="BZ97" s="230" t="s">
        <v>660</v>
      </c>
      <c r="CA97" s="1" t="b">
        <f t="shared" si="31"/>
        <v>0</v>
      </c>
    </row>
    <row r="98" spans="46:79" ht="18" x14ac:dyDescent="0.25">
      <c r="AT98" s="1" t="str">
        <f t="shared" si="16"/>
        <v/>
      </c>
      <c r="AU98" s="1" t="s">
        <v>4365</v>
      </c>
      <c r="AW98" s="7" t="str">
        <f t="shared" si="17"/>
        <v>FALSE</v>
      </c>
      <c r="AX98" s="227" t="s">
        <v>661</v>
      </c>
      <c r="AY98" s="1" t="b">
        <f t="shared" si="28"/>
        <v>0</v>
      </c>
      <c r="BC98"/>
      <c r="BD98" s="1" t="str">
        <f t="shared" si="19"/>
        <v/>
      </c>
      <c r="BE98" s="1" t="s">
        <v>4365</v>
      </c>
      <c r="BG98" s="7" t="str">
        <f t="shared" si="20"/>
        <v>FALSE</v>
      </c>
      <c r="BH98" s="227" t="s">
        <v>661</v>
      </c>
      <c r="BI98" s="1" t="b">
        <f t="shared" si="29"/>
        <v>0</v>
      </c>
      <c r="BL98" s="1" t="str">
        <f t="shared" si="22"/>
        <v/>
      </c>
      <c r="BM98" s="1" t="s">
        <v>4365</v>
      </c>
      <c r="BO98" s="7" t="str">
        <f t="shared" si="23"/>
        <v>FALSE</v>
      </c>
      <c r="BP98" s="227" t="s">
        <v>661</v>
      </c>
      <c r="BQ98" s="1" t="b">
        <f t="shared" si="30"/>
        <v>0</v>
      </c>
      <c r="BU98"/>
      <c r="BV98" s="1" t="str">
        <f t="shared" si="25"/>
        <v/>
      </c>
      <c r="BW98" s="1" t="s">
        <v>4365</v>
      </c>
      <c r="BY98" s="7" t="str">
        <f t="shared" si="26"/>
        <v>FALSE</v>
      </c>
      <c r="BZ98" s="227" t="s">
        <v>661</v>
      </c>
      <c r="CA98" s="1" t="b">
        <f t="shared" si="31"/>
        <v>0</v>
      </c>
    </row>
    <row r="99" spans="46:79" ht="18" x14ac:dyDescent="0.25">
      <c r="AT99" s="1" t="str">
        <f t="shared" si="16"/>
        <v/>
      </c>
      <c r="AU99" s="1" t="s">
        <v>4366</v>
      </c>
      <c r="AW99" s="7" t="str">
        <f t="shared" si="17"/>
        <v>FALSE</v>
      </c>
      <c r="AX99" s="230" t="s">
        <v>662</v>
      </c>
      <c r="AY99" s="1" t="b">
        <f t="shared" si="28"/>
        <v>0</v>
      </c>
      <c r="BC99"/>
      <c r="BD99" s="1" t="str">
        <f t="shared" si="19"/>
        <v/>
      </c>
      <c r="BE99" s="1" t="s">
        <v>4366</v>
      </c>
      <c r="BG99" s="7" t="str">
        <f t="shared" si="20"/>
        <v>FALSE</v>
      </c>
      <c r="BH99" s="230" t="s">
        <v>662</v>
      </c>
      <c r="BI99" s="1" t="b">
        <f t="shared" si="29"/>
        <v>0</v>
      </c>
      <c r="BL99" s="1" t="str">
        <f t="shared" si="22"/>
        <v/>
      </c>
      <c r="BM99" s="1" t="s">
        <v>4366</v>
      </c>
      <c r="BO99" s="7" t="str">
        <f t="shared" si="23"/>
        <v>FALSE</v>
      </c>
      <c r="BP99" s="230" t="s">
        <v>662</v>
      </c>
      <c r="BQ99" s="1" t="b">
        <f t="shared" si="30"/>
        <v>0</v>
      </c>
      <c r="BU99"/>
      <c r="BV99" s="1" t="str">
        <f t="shared" si="25"/>
        <v/>
      </c>
      <c r="BW99" s="1" t="s">
        <v>4366</v>
      </c>
      <c r="BY99" s="7" t="str">
        <f t="shared" si="26"/>
        <v>FALSE</v>
      </c>
      <c r="BZ99" s="230" t="s">
        <v>662</v>
      </c>
      <c r="CA99" s="1" t="b">
        <f t="shared" si="31"/>
        <v>0</v>
      </c>
    </row>
    <row r="100" spans="46:79" ht="18" x14ac:dyDescent="0.25">
      <c r="AT100" s="1" t="str">
        <f t="shared" si="16"/>
        <v/>
      </c>
      <c r="AU100" s="1" t="s">
        <v>4367</v>
      </c>
      <c r="AW100" s="7" t="str">
        <f t="shared" si="17"/>
        <v>FALSE</v>
      </c>
      <c r="AX100" s="227" t="s">
        <v>663</v>
      </c>
      <c r="AY100" s="1" t="b">
        <f t="shared" si="28"/>
        <v>0</v>
      </c>
      <c r="BC100"/>
      <c r="BD100" s="1" t="str">
        <f t="shared" si="19"/>
        <v/>
      </c>
      <c r="BE100" s="1" t="s">
        <v>4367</v>
      </c>
      <c r="BG100" s="7" t="str">
        <f t="shared" si="20"/>
        <v>FALSE</v>
      </c>
      <c r="BH100" s="227" t="s">
        <v>663</v>
      </c>
      <c r="BI100" s="1" t="b">
        <f t="shared" si="29"/>
        <v>0</v>
      </c>
      <c r="BL100" s="1" t="str">
        <f t="shared" si="22"/>
        <v/>
      </c>
      <c r="BM100" s="1" t="s">
        <v>4367</v>
      </c>
      <c r="BO100" s="7" t="str">
        <f t="shared" si="23"/>
        <v>FALSE</v>
      </c>
      <c r="BP100" s="227" t="s">
        <v>663</v>
      </c>
      <c r="BQ100" s="1" t="b">
        <f t="shared" si="30"/>
        <v>0</v>
      </c>
      <c r="BU100"/>
      <c r="BV100" s="1" t="str">
        <f t="shared" si="25"/>
        <v/>
      </c>
      <c r="BW100" s="1" t="s">
        <v>4367</v>
      </c>
      <c r="BY100" s="7" t="str">
        <f t="shared" si="26"/>
        <v>FALSE</v>
      </c>
      <c r="BZ100" s="227" t="s">
        <v>663</v>
      </c>
      <c r="CA100" s="1" t="b">
        <f t="shared" si="31"/>
        <v>0</v>
      </c>
    </row>
    <row r="101" spans="46:79" ht="18" x14ac:dyDescent="0.25">
      <c r="AT101" s="1" t="str">
        <f t="shared" si="16"/>
        <v/>
      </c>
      <c r="AU101" s="1" t="s">
        <v>4368</v>
      </c>
      <c r="AW101" s="7" t="str">
        <f t="shared" si="17"/>
        <v>FALSE</v>
      </c>
      <c r="AX101" s="230" t="s">
        <v>664</v>
      </c>
      <c r="AY101" s="1" t="b">
        <f t="shared" si="28"/>
        <v>0</v>
      </c>
      <c r="BC101"/>
      <c r="BD101" s="1" t="str">
        <f t="shared" si="19"/>
        <v/>
      </c>
      <c r="BE101" s="1" t="s">
        <v>4368</v>
      </c>
      <c r="BG101" s="7" t="str">
        <f t="shared" si="20"/>
        <v>FALSE</v>
      </c>
      <c r="BH101" s="230" t="s">
        <v>664</v>
      </c>
      <c r="BI101" s="1" t="b">
        <f t="shared" si="29"/>
        <v>0</v>
      </c>
      <c r="BL101" s="1" t="str">
        <f t="shared" si="22"/>
        <v/>
      </c>
      <c r="BM101" s="1" t="s">
        <v>4368</v>
      </c>
      <c r="BO101" s="7" t="str">
        <f t="shared" si="23"/>
        <v>FALSE</v>
      </c>
      <c r="BP101" s="230" t="s">
        <v>664</v>
      </c>
      <c r="BQ101" s="1" t="b">
        <f t="shared" si="30"/>
        <v>0</v>
      </c>
      <c r="BU101"/>
      <c r="BV101" s="1" t="str">
        <f t="shared" si="25"/>
        <v/>
      </c>
      <c r="BW101" s="1" t="s">
        <v>4368</v>
      </c>
      <c r="BY101" s="7" t="str">
        <f t="shared" si="26"/>
        <v>FALSE</v>
      </c>
      <c r="BZ101" s="230" t="s">
        <v>664</v>
      </c>
      <c r="CA101" s="1" t="b">
        <f t="shared" si="31"/>
        <v>0</v>
      </c>
    </row>
    <row r="102" spans="46:79" ht="18" x14ac:dyDescent="0.25">
      <c r="AT102" s="1" t="str">
        <f t="shared" si="16"/>
        <v/>
      </c>
      <c r="AU102" s="1" t="s">
        <v>4369</v>
      </c>
      <c r="AW102" s="7" t="str">
        <f t="shared" si="17"/>
        <v>FALSE</v>
      </c>
      <c r="AX102" s="227" t="s">
        <v>665</v>
      </c>
      <c r="AY102" s="1" t="b">
        <f t="shared" si="28"/>
        <v>0</v>
      </c>
      <c r="BC102"/>
      <c r="BD102" s="1" t="str">
        <f t="shared" si="19"/>
        <v/>
      </c>
      <c r="BE102" s="1" t="s">
        <v>4369</v>
      </c>
      <c r="BG102" s="7" t="str">
        <f t="shared" si="20"/>
        <v>FALSE</v>
      </c>
      <c r="BH102" s="227" t="s">
        <v>665</v>
      </c>
      <c r="BI102" s="1" t="b">
        <f t="shared" si="29"/>
        <v>0</v>
      </c>
      <c r="BL102" s="1" t="str">
        <f t="shared" si="22"/>
        <v/>
      </c>
      <c r="BM102" s="1" t="s">
        <v>4369</v>
      </c>
      <c r="BO102" s="7" t="str">
        <f t="shared" si="23"/>
        <v>FALSE</v>
      </c>
      <c r="BP102" s="227" t="s">
        <v>665</v>
      </c>
      <c r="BQ102" s="1" t="b">
        <f t="shared" si="30"/>
        <v>0</v>
      </c>
      <c r="BU102"/>
      <c r="BV102" s="1" t="str">
        <f t="shared" si="25"/>
        <v/>
      </c>
      <c r="BW102" s="1" t="s">
        <v>4369</v>
      </c>
      <c r="BY102" s="7" t="str">
        <f t="shared" si="26"/>
        <v>FALSE</v>
      </c>
      <c r="BZ102" s="227" t="s">
        <v>665</v>
      </c>
      <c r="CA102" s="1" t="b">
        <f t="shared" si="31"/>
        <v>0</v>
      </c>
    </row>
    <row r="103" spans="46:79" ht="18" x14ac:dyDescent="0.25">
      <c r="AT103" s="1" t="str">
        <f t="shared" si="16"/>
        <v/>
      </c>
      <c r="AU103" s="1" t="s">
        <v>4370</v>
      </c>
      <c r="AW103" s="7" t="str">
        <f t="shared" si="17"/>
        <v>FALSE</v>
      </c>
      <c r="AX103" s="230" t="s">
        <v>666</v>
      </c>
      <c r="AY103" s="1" t="b">
        <f t="shared" si="28"/>
        <v>0</v>
      </c>
      <c r="BC103"/>
      <c r="BD103" s="1" t="str">
        <f t="shared" si="19"/>
        <v/>
      </c>
      <c r="BE103" s="1" t="s">
        <v>4370</v>
      </c>
      <c r="BG103" s="7" t="str">
        <f t="shared" si="20"/>
        <v>FALSE</v>
      </c>
      <c r="BH103" s="230" t="s">
        <v>666</v>
      </c>
      <c r="BI103" s="1" t="b">
        <f t="shared" si="29"/>
        <v>0</v>
      </c>
      <c r="BL103" s="1" t="str">
        <f t="shared" si="22"/>
        <v/>
      </c>
      <c r="BM103" s="1" t="s">
        <v>4370</v>
      </c>
      <c r="BO103" s="7" t="str">
        <f t="shared" si="23"/>
        <v>FALSE</v>
      </c>
      <c r="BP103" s="230" t="s">
        <v>666</v>
      </c>
      <c r="BQ103" s="1" t="b">
        <f t="shared" si="30"/>
        <v>0</v>
      </c>
      <c r="BU103"/>
      <c r="BV103" s="1" t="str">
        <f t="shared" si="25"/>
        <v/>
      </c>
      <c r="BW103" s="1" t="s">
        <v>4370</v>
      </c>
      <c r="BY103" s="7" t="str">
        <f t="shared" si="26"/>
        <v>FALSE</v>
      </c>
      <c r="BZ103" s="230" t="s">
        <v>666</v>
      </c>
      <c r="CA103" s="1" t="b">
        <f t="shared" si="31"/>
        <v>0</v>
      </c>
    </row>
    <row r="104" spans="46:79" ht="18" x14ac:dyDescent="0.25">
      <c r="AT104" s="1" t="str">
        <f t="shared" si="16"/>
        <v/>
      </c>
      <c r="AU104" s="1" t="s">
        <v>4371</v>
      </c>
      <c r="AW104" s="7" t="str">
        <f t="shared" si="17"/>
        <v>FALSE</v>
      </c>
      <c r="AX104" s="227" t="s">
        <v>667</v>
      </c>
      <c r="AY104" s="1" t="b">
        <f t="shared" si="28"/>
        <v>0</v>
      </c>
      <c r="BC104"/>
      <c r="BD104" s="1" t="str">
        <f t="shared" si="19"/>
        <v/>
      </c>
      <c r="BE104" s="1" t="s">
        <v>4371</v>
      </c>
      <c r="BG104" s="7" t="str">
        <f t="shared" si="20"/>
        <v>FALSE</v>
      </c>
      <c r="BH104" s="227" t="s">
        <v>667</v>
      </c>
      <c r="BI104" s="1" t="b">
        <f t="shared" si="29"/>
        <v>0</v>
      </c>
      <c r="BL104" s="1" t="str">
        <f t="shared" si="22"/>
        <v/>
      </c>
      <c r="BM104" s="1" t="s">
        <v>4371</v>
      </c>
      <c r="BO104" s="7" t="str">
        <f t="shared" si="23"/>
        <v>FALSE</v>
      </c>
      <c r="BP104" s="227" t="s">
        <v>667</v>
      </c>
      <c r="BQ104" s="1" t="b">
        <f t="shared" si="30"/>
        <v>0</v>
      </c>
      <c r="BU104"/>
      <c r="BV104" s="1" t="str">
        <f t="shared" si="25"/>
        <v/>
      </c>
      <c r="BW104" s="1" t="s">
        <v>4371</v>
      </c>
      <c r="BY104" s="7" t="str">
        <f t="shared" si="26"/>
        <v>FALSE</v>
      </c>
      <c r="BZ104" s="227" t="s">
        <v>667</v>
      </c>
      <c r="CA104" s="1" t="b">
        <f t="shared" si="31"/>
        <v>0</v>
      </c>
    </row>
    <row r="105" spans="46:79" ht="18" x14ac:dyDescent="0.25">
      <c r="AT105" s="1" t="str">
        <f t="shared" si="16"/>
        <v/>
      </c>
      <c r="AU105" s="1" t="s">
        <v>4372</v>
      </c>
      <c r="AW105" s="7" t="str">
        <f t="shared" si="17"/>
        <v>FALSE</v>
      </c>
      <c r="AX105" s="230" t="s">
        <v>668</v>
      </c>
      <c r="AY105" s="1" t="b">
        <f t="shared" si="28"/>
        <v>0</v>
      </c>
      <c r="BC105"/>
      <c r="BD105" s="1" t="str">
        <f t="shared" si="19"/>
        <v/>
      </c>
      <c r="BE105" s="1" t="s">
        <v>4372</v>
      </c>
      <c r="BG105" s="7" t="str">
        <f t="shared" si="20"/>
        <v>FALSE</v>
      </c>
      <c r="BH105" s="230" t="s">
        <v>668</v>
      </c>
      <c r="BI105" s="1" t="b">
        <f t="shared" si="29"/>
        <v>0</v>
      </c>
      <c r="BL105" s="1" t="str">
        <f t="shared" si="22"/>
        <v/>
      </c>
      <c r="BM105" s="1" t="s">
        <v>4372</v>
      </c>
      <c r="BO105" s="7" t="str">
        <f t="shared" si="23"/>
        <v>FALSE</v>
      </c>
      <c r="BP105" s="230" t="s">
        <v>668</v>
      </c>
      <c r="BQ105" s="1" t="b">
        <f t="shared" si="30"/>
        <v>0</v>
      </c>
      <c r="BU105"/>
      <c r="BV105" s="1" t="str">
        <f t="shared" si="25"/>
        <v/>
      </c>
      <c r="BW105" s="1" t="s">
        <v>4372</v>
      </c>
      <c r="BY105" s="7" t="str">
        <f t="shared" si="26"/>
        <v>FALSE</v>
      </c>
      <c r="BZ105" s="230" t="s">
        <v>668</v>
      </c>
      <c r="CA105" s="1" t="b">
        <f t="shared" si="31"/>
        <v>0</v>
      </c>
    </row>
    <row r="106" spans="46:79" ht="18" x14ac:dyDescent="0.25">
      <c r="AT106" s="1" t="str">
        <f t="shared" si="16"/>
        <v/>
      </c>
      <c r="AU106" s="1" t="s">
        <v>4373</v>
      </c>
      <c r="AW106" s="7" t="str">
        <f t="shared" si="17"/>
        <v>FALSE</v>
      </c>
      <c r="AX106" s="227" t="s">
        <v>669</v>
      </c>
      <c r="AY106" s="1" t="b">
        <f t="shared" si="28"/>
        <v>0</v>
      </c>
      <c r="BC106"/>
      <c r="BD106" s="1" t="str">
        <f t="shared" si="19"/>
        <v/>
      </c>
      <c r="BE106" s="1" t="s">
        <v>4373</v>
      </c>
      <c r="BG106" s="7" t="str">
        <f t="shared" si="20"/>
        <v>FALSE</v>
      </c>
      <c r="BH106" s="227" t="s">
        <v>669</v>
      </c>
      <c r="BI106" s="1" t="b">
        <f t="shared" si="29"/>
        <v>0</v>
      </c>
      <c r="BL106" s="1" t="str">
        <f t="shared" si="22"/>
        <v/>
      </c>
      <c r="BM106" s="1" t="s">
        <v>4373</v>
      </c>
      <c r="BO106" s="7" t="str">
        <f t="shared" si="23"/>
        <v>FALSE</v>
      </c>
      <c r="BP106" s="227" t="s">
        <v>669</v>
      </c>
      <c r="BQ106" s="1" t="b">
        <f t="shared" si="30"/>
        <v>0</v>
      </c>
      <c r="BU106"/>
      <c r="BV106" s="1" t="str">
        <f t="shared" si="25"/>
        <v/>
      </c>
      <c r="BW106" s="1" t="s">
        <v>4373</v>
      </c>
      <c r="BY106" s="7" t="str">
        <f t="shared" si="26"/>
        <v>FALSE</v>
      </c>
      <c r="BZ106" s="227" t="s">
        <v>669</v>
      </c>
      <c r="CA106" s="1" t="b">
        <f t="shared" si="31"/>
        <v>0</v>
      </c>
    </row>
    <row r="107" spans="46:79" ht="18" x14ac:dyDescent="0.25">
      <c r="AT107" s="1" t="str">
        <f t="shared" si="16"/>
        <v/>
      </c>
      <c r="AU107" s="1" t="s">
        <v>4374</v>
      </c>
      <c r="AW107" s="7" t="str">
        <f t="shared" si="17"/>
        <v>FALSE</v>
      </c>
      <c r="AX107" s="230" t="s">
        <v>670</v>
      </c>
      <c r="AY107" s="1" t="b">
        <f t="shared" si="28"/>
        <v>0</v>
      </c>
      <c r="BC107"/>
      <c r="BD107" s="1" t="str">
        <f t="shared" si="19"/>
        <v/>
      </c>
      <c r="BE107" s="1" t="s">
        <v>4374</v>
      </c>
      <c r="BG107" s="7" t="str">
        <f t="shared" si="20"/>
        <v>FALSE</v>
      </c>
      <c r="BH107" s="230" t="s">
        <v>670</v>
      </c>
      <c r="BI107" s="1" t="b">
        <f t="shared" si="29"/>
        <v>0</v>
      </c>
      <c r="BL107" s="1" t="str">
        <f t="shared" si="22"/>
        <v/>
      </c>
      <c r="BM107" s="1" t="s">
        <v>4374</v>
      </c>
      <c r="BO107" s="7" t="str">
        <f t="shared" si="23"/>
        <v>FALSE</v>
      </c>
      <c r="BP107" s="230" t="s">
        <v>670</v>
      </c>
      <c r="BQ107" s="1" t="b">
        <f t="shared" si="30"/>
        <v>0</v>
      </c>
      <c r="BU107"/>
      <c r="BV107" s="1" t="str">
        <f t="shared" si="25"/>
        <v/>
      </c>
      <c r="BW107" s="1" t="s">
        <v>4374</v>
      </c>
      <c r="BY107" s="7" t="str">
        <f t="shared" si="26"/>
        <v>FALSE</v>
      </c>
      <c r="BZ107" s="230" t="s">
        <v>670</v>
      </c>
      <c r="CA107" s="1" t="b">
        <f t="shared" si="31"/>
        <v>0</v>
      </c>
    </row>
    <row r="108" spans="46:79" ht="18" x14ac:dyDescent="0.25">
      <c r="AT108" s="1" t="str">
        <f t="shared" si="16"/>
        <v/>
      </c>
      <c r="AU108" s="1" t="s">
        <v>4375</v>
      </c>
      <c r="AW108" s="7" t="str">
        <f t="shared" si="17"/>
        <v>FALSE</v>
      </c>
      <c r="AX108" s="227" t="s">
        <v>671</v>
      </c>
      <c r="AY108" s="1" t="b">
        <f t="shared" si="28"/>
        <v>0</v>
      </c>
      <c r="BC108"/>
      <c r="BD108" s="1" t="str">
        <f t="shared" si="19"/>
        <v/>
      </c>
      <c r="BE108" s="1" t="s">
        <v>4375</v>
      </c>
      <c r="BG108" s="7" t="str">
        <f t="shared" si="20"/>
        <v>FALSE</v>
      </c>
      <c r="BH108" s="227" t="s">
        <v>671</v>
      </c>
      <c r="BI108" s="1" t="b">
        <f t="shared" si="29"/>
        <v>0</v>
      </c>
      <c r="BL108" s="1" t="str">
        <f t="shared" si="22"/>
        <v/>
      </c>
      <c r="BM108" s="1" t="s">
        <v>4375</v>
      </c>
      <c r="BO108" s="7" t="str">
        <f t="shared" si="23"/>
        <v>FALSE</v>
      </c>
      <c r="BP108" s="227" t="s">
        <v>671</v>
      </c>
      <c r="BQ108" s="1" t="b">
        <f t="shared" si="30"/>
        <v>0</v>
      </c>
      <c r="BU108"/>
      <c r="BV108" s="1" t="str">
        <f t="shared" si="25"/>
        <v/>
      </c>
      <c r="BW108" s="1" t="s">
        <v>4375</v>
      </c>
      <c r="BY108" s="7" t="str">
        <f t="shared" si="26"/>
        <v>FALSE</v>
      </c>
      <c r="BZ108" s="227" t="s">
        <v>671</v>
      </c>
      <c r="CA108" s="1" t="b">
        <f t="shared" si="31"/>
        <v>0</v>
      </c>
    </row>
    <row r="109" spans="46:79" ht="18" x14ac:dyDescent="0.25">
      <c r="AT109" s="1" t="str">
        <f t="shared" si="16"/>
        <v/>
      </c>
      <c r="AU109" s="1" t="s">
        <v>4376</v>
      </c>
      <c r="AW109" s="7" t="str">
        <f t="shared" si="17"/>
        <v>FALSE</v>
      </c>
      <c r="AX109" s="230" t="s">
        <v>672</v>
      </c>
      <c r="AY109" s="1" t="b">
        <f t="shared" si="28"/>
        <v>0</v>
      </c>
      <c r="BC109"/>
      <c r="BD109" s="1" t="str">
        <f t="shared" si="19"/>
        <v/>
      </c>
      <c r="BE109" s="1" t="s">
        <v>4376</v>
      </c>
      <c r="BG109" s="7" t="str">
        <f t="shared" si="20"/>
        <v>FALSE</v>
      </c>
      <c r="BH109" s="230" t="s">
        <v>672</v>
      </c>
      <c r="BI109" s="1" t="b">
        <f t="shared" si="29"/>
        <v>0</v>
      </c>
      <c r="BL109" s="1" t="str">
        <f t="shared" si="22"/>
        <v/>
      </c>
      <c r="BM109" s="1" t="s">
        <v>4376</v>
      </c>
      <c r="BO109" s="7" t="str">
        <f t="shared" si="23"/>
        <v>FALSE</v>
      </c>
      <c r="BP109" s="230" t="s">
        <v>672</v>
      </c>
      <c r="BQ109" s="1" t="b">
        <f t="shared" si="30"/>
        <v>0</v>
      </c>
      <c r="BU109"/>
      <c r="BV109" s="1" t="str">
        <f t="shared" si="25"/>
        <v/>
      </c>
      <c r="BW109" s="1" t="s">
        <v>4376</v>
      </c>
      <c r="BY109" s="7" t="str">
        <f t="shared" si="26"/>
        <v>FALSE</v>
      </c>
      <c r="BZ109" s="230" t="s">
        <v>672</v>
      </c>
      <c r="CA109" s="1" t="b">
        <f t="shared" si="31"/>
        <v>0</v>
      </c>
    </row>
    <row r="110" spans="46:79" ht="18" x14ac:dyDescent="0.25">
      <c r="AT110" s="1" t="str">
        <f t="shared" si="16"/>
        <v/>
      </c>
      <c r="AU110" s="1" t="s">
        <v>4377</v>
      </c>
      <c r="AW110" s="7" t="str">
        <f t="shared" si="17"/>
        <v>FALSE</v>
      </c>
      <c r="AX110" s="227" t="s">
        <v>673</v>
      </c>
      <c r="AY110" s="1" t="b">
        <f t="shared" si="28"/>
        <v>0</v>
      </c>
      <c r="BC110"/>
      <c r="BD110" s="1" t="str">
        <f t="shared" si="19"/>
        <v/>
      </c>
      <c r="BE110" s="1" t="s">
        <v>4377</v>
      </c>
      <c r="BG110" s="7" t="str">
        <f t="shared" si="20"/>
        <v>FALSE</v>
      </c>
      <c r="BH110" s="227" t="s">
        <v>673</v>
      </c>
      <c r="BI110" s="1" t="b">
        <f t="shared" si="29"/>
        <v>0</v>
      </c>
      <c r="BL110" s="1" t="str">
        <f t="shared" si="22"/>
        <v/>
      </c>
      <c r="BM110" s="1" t="s">
        <v>4377</v>
      </c>
      <c r="BO110" s="7" t="str">
        <f t="shared" si="23"/>
        <v>FALSE</v>
      </c>
      <c r="BP110" s="227" t="s">
        <v>673</v>
      </c>
      <c r="BQ110" s="1" t="b">
        <f t="shared" si="30"/>
        <v>0</v>
      </c>
      <c r="BU110"/>
      <c r="BV110" s="1" t="str">
        <f t="shared" si="25"/>
        <v/>
      </c>
      <c r="BW110" s="1" t="s">
        <v>4377</v>
      </c>
      <c r="BY110" s="7" t="str">
        <f t="shared" si="26"/>
        <v>FALSE</v>
      </c>
      <c r="BZ110" s="227" t="s">
        <v>673</v>
      </c>
      <c r="CA110" s="1" t="b">
        <f t="shared" si="31"/>
        <v>0</v>
      </c>
    </row>
    <row r="111" spans="46:79" ht="18" x14ac:dyDescent="0.25">
      <c r="AT111" s="1" t="str">
        <f t="shared" si="16"/>
        <v/>
      </c>
      <c r="AU111" s="1" t="s">
        <v>4378</v>
      </c>
      <c r="AW111" s="7" t="str">
        <f t="shared" si="17"/>
        <v>FALSE</v>
      </c>
      <c r="AX111" s="230" t="s">
        <v>674</v>
      </c>
      <c r="AY111" s="1" t="b">
        <f t="shared" si="28"/>
        <v>0</v>
      </c>
      <c r="BC111"/>
      <c r="BD111" s="1" t="str">
        <f t="shared" si="19"/>
        <v/>
      </c>
      <c r="BE111" s="1" t="s">
        <v>4378</v>
      </c>
      <c r="BG111" s="7" t="str">
        <f t="shared" si="20"/>
        <v>FALSE</v>
      </c>
      <c r="BH111" s="230" t="s">
        <v>674</v>
      </c>
      <c r="BI111" s="1" t="b">
        <f t="shared" si="29"/>
        <v>0</v>
      </c>
      <c r="BL111" s="1" t="str">
        <f t="shared" si="22"/>
        <v/>
      </c>
      <c r="BM111" s="1" t="s">
        <v>4378</v>
      </c>
      <c r="BO111" s="7" t="str">
        <f t="shared" si="23"/>
        <v>FALSE</v>
      </c>
      <c r="BP111" s="230" t="s">
        <v>674</v>
      </c>
      <c r="BQ111" s="1" t="b">
        <f t="shared" si="30"/>
        <v>0</v>
      </c>
      <c r="BU111"/>
      <c r="BV111" s="1" t="str">
        <f t="shared" si="25"/>
        <v/>
      </c>
      <c r="BW111" s="1" t="s">
        <v>4378</v>
      </c>
      <c r="BY111" s="7" t="str">
        <f t="shared" si="26"/>
        <v>FALSE</v>
      </c>
      <c r="BZ111" s="230" t="s">
        <v>674</v>
      </c>
      <c r="CA111" s="1" t="b">
        <f t="shared" si="31"/>
        <v>0</v>
      </c>
    </row>
    <row r="112" spans="46:79" ht="18" x14ac:dyDescent="0.25">
      <c r="AT112" s="1" t="str">
        <f t="shared" si="16"/>
        <v/>
      </c>
      <c r="AU112" s="1" t="s">
        <v>4379</v>
      </c>
      <c r="AW112" s="7" t="str">
        <f t="shared" si="17"/>
        <v>FALSE</v>
      </c>
      <c r="AX112" s="227" t="s">
        <v>675</v>
      </c>
      <c r="AY112" s="1" t="b">
        <f t="shared" si="28"/>
        <v>0</v>
      </c>
      <c r="BC112"/>
      <c r="BD112" s="1" t="str">
        <f t="shared" si="19"/>
        <v/>
      </c>
      <c r="BE112" s="1" t="s">
        <v>4379</v>
      </c>
      <c r="BG112" s="7" t="str">
        <f t="shared" si="20"/>
        <v>FALSE</v>
      </c>
      <c r="BH112" s="227" t="s">
        <v>675</v>
      </c>
      <c r="BI112" s="1" t="b">
        <f t="shared" si="29"/>
        <v>0</v>
      </c>
      <c r="BL112" s="1" t="str">
        <f t="shared" si="22"/>
        <v/>
      </c>
      <c r="BM112" s="1" t="s">
        <v>4379</v>
      </c>
      <c r="BO112" s="7" t="str">
        <f t="shared" si="23"/>
        <v>FALSE</v>
      </c>
      <c r="BP112" s="227" t="s">
        <v>675</v>
      </c>
      <c r="BQ112" s="1" t="b">
        <f t="shared" si="30"/>
        <v>0</v>
      </c>
      <c r="BU112"/>
      <c r="BV112" s="1" t="str">
        <f t="shared" si="25"/>
        <v/>
      </c>
      <c r="BW112" s="1" t="s">
        <v>4379</v>
      </c>
      <c r="BY112" s="7" t="str">
        <f t="shared" si="26"/>
        <v>FALSE</v>
      </c>
      <c r="BZ112" s="227" t="s">
        <v>675</v>
      </c>
      <c r="CA112" s="1" t="b">
        <f t="shared" si="31"/>
        <v>0</v>
      </c>
    </row>
    <row r="113" spans="46:79" ht="18" x14ac:dyDescent="0.25">
      <c r="AT113" s="1" t="str">
        <f t="shared" si="16"/>
        <v/>
      </c>
      <c r="AU113" s="1" t="s">
        <v>4380</v>
      </c>
      <c r="AW113" s="7" t="str">
        <f t="shared" si="17"/>
        <v>FALSE</v>
      </c>
      <c r="AX113" s="230" t="s">
        <v>676</v>
      </c>
      <c r="AY113" s="1" t="b">
        <f t="shared" si="28"/>
        <v>0</v>
      </c>
      <c r="BC113"/>
      <c r="BD113" s="1" t="str">
        <f t="shared" si="19"/>
        <v/>
      </c>
      <c r="BE113" s="1" t="s">
        <v>4380</v>
      </c>
      <c r="BG113" s="7" t="str">
        <f t="shared" si="20"/>
        <v>FALSE</v>
      </c>
      <c r="BH113" s="230" t="s">
        <v>676</v>
      </c>
      <c r="BI113" s="1" t="b">
        <f t="shared" si="29"/>
        <v>0</v>
      </c>
      <c r="BL113" s="1" t="str">
        <f t="shared" si="22"/>
        <v/>
      </c>
      <c r="BM113" s="1" t="s">
        <v>4380</v>
      </c>
      <c r="BO113" s="7" t="str">
        <f t="shared" si="23"/>
        <v>FALSE</v>
      </c>
      <c r="BP113" s="230" t="s">
        <v>676</v>
      </c>
      <c r="BQ113" s="1" t="b">
        <f t="shared" si="30"/>
        <v>0</v>
      </c>
      <c r="BU113"/>
      <c r="BV113" s="1" t="str">
        <f t="shared" si="25"/>
        <v/>
      </c>
      <c r="BW113" s="1" t="s">
        <v>4380</v>
      </c>
      <c r="BY113" s="7" t="str">
        <f t="shared" si="26"/>
        <v>FALSE</v>
      </c>
      <c r="BZ113" s="230" t="s">
        <v>676</v>
      </c>
      <c r="CA113" s="1" t="b">
        <f t="shared" si="31"/>
        <v>0</v>
      </c>
    </row>
    <row r="114" spans="46:79" ht="18" x14ac:dyDescent="0.25">
      <c r="AT114" s="1" t="str">
        <f t="shared" si="16"/>
        <v/>
      </c>
      <c r="AU114" s="1" t="s">
        <v>4381</v>
      </c>
      <c r="AW114" s="7" t="str">
        <f t="shared" si="17"/>
        <v>FALSE</v>
      </c>
      <c r="AX114" s="227" t="s">
        <v>677</v>
      </c>
      <c r="AY114" s="1" t="b">
        <f t="shared" si="28"/>
        <v>0</v>
      </c>
      <c r="BC114"/>
      <c r="BD114" s="1" t="str">
        <f t="shared" si="19"/>
        <v/>
      </c>
      <c r="BE114" s="1" t="s">
        <v>4381</v>
      </c>
      <c r="BG114" s="7" t="str">
        <f t="shared" si="20"/>
        <v>FALSE</v>
      </c>
      <c r="BH114" s="227" t="s">
        <v>677</v>
      </c>
      <c r="BI114" s="1" t="b">
        <f t="shared" si="29"/>
        <v>0</v>
      </c>
      <c r="BL114" s="1" t="str">
        <f t="shared" si="22"/>
        <v/>
      </c>
      <c r="BM114" s="1" t="s">
        <v>4381</v>
      </c>
      <c r="BO114" s="7" t="str">
        <f t="shared" si="23"/>
        <v>FALSE</v>
      </c>
      <c r="BP114" s="227" t="s">
        <v>677</v>
      </c>
      <c r="BQ114" s="1" t="b">
        <f t="shared" si="30"/>
        <v>0</v>
      </c>
      <c r="BU114"/>
      <c r="BV114" s="1" t="str">
        <f t="shared" si="25"/>
        <v/>
      </c>
      <c r="BW114" s="1" t="s">
        <v>4381</v>
      </c>
      <c r="BY114" s="7" t="str">
        <f t="shared" si="26"/>
        <v>FALSE</v>
      </c>
      <c r="BZ114" s="227" t="s">
        <v>677</v>
      </c>
      <c r="CA114" s="1" t="b">
        <f t="shared" si="31"/>
        <v>0</v>
      </c>
    </row>
    <row r="115" spans="46:79" ht="18" x14ac:dyDescent="0.25">
      <c r="AT115" s="1" t="str">
        <f t="shared" si="16"/>
        <v/>
      </c>
      <c r="AU115" s="1" t="s">
        <v>4382</v>
      </c>
      <c r="AW115" s="7" t="str">
        <f t="shared" si="17"/>
        <v>FALSE</v>
      </c>
      <c r="AX115" s="230" t="s">
        <v>678</v>
      </c>
      <c r="AY115" s="1" t="b">
        <f t="shared" si="28"/>
        <v>0</v>
      </c>
      <c r="BC115"/>
      <c r="BD115" s="1" t="str">
        <f t="shared" si="19"/>
        <v/>
      </c>
      <c r="BE115" s="1" t="s">
        <v>4382</v>
      </c>
      <c r="BG115" s="7" t="str">
        <f t="shared" si="20"/>
        <v>FALSE</v>
      </c>
      <c r="BH115" s="230" t="s">
        <v>678</v>
      </c>
      <c r="BI115" s="1" t="b">
        <f t="shared" si="29"/>
        <v>0</v>
      </c>
      <c r="BL115" s="1" t="str">
        <f t="shared" si="22"/>
        <v/>
      </c>
      <c r="BM115" s="1" t="s">
        <v>4382</v>
      </c>
      <c r="BO115" s="7" t="str">
        <f t="shared" si="23"/>
        <v>FALSE</v>
      </c>
      <c r="BP115" s="230" t="s">
        <v>678</v>
      </c>
      <c r="BQ115" s="1" t="b">
        <f t="shared" si="30"/>
        <v>0</v>
      </c>
      <c r="BU115"/>
      <c r="BV115" s="1" t="str">
        <f t="shared" si="25"/>
        <v/>
      </c>
      <c r="BW115" s="1" t="s">
        <v>4382</v>
      </c>
      <c r="BY115" s="7" t="str">
        <f t="shared" si="26"/>
        <v>FALSE</v>
      </c>
      <c r="BZ115" s="230" t="s">
        <v>678</v>
      </c>
      <c r="CA115" s="1" t="b">
        <f t="shared" si="31"/>
        <v>0</v>
      </c>
    </row>
    <row r="116" spans="46:79" ht="18" x14ac:dyDescent="0.25">
      <c r="AT116" s="1" t="str">
        <f t="shared" si="16"/>
        <v/>
      </c>
      <c r="AU116" s="1" t="s">
        <v>4383</v>
      </c>
      <c r="AW116" s="7" t="str">
        <f t="shared" si="17"/>
        <v>FALSE</v>
      </c>
      <c r="AX116" s="227" t="s">
        <v>679</v>
      </c>
      <c r="AY116" s="1" t="b">
        <f t="shared" si="28"/>
        <v>0</v>
      </c>
      <c r="BC116"/>
      <c r="BD116" s="1" t="str">
        <f t="shared" si="19"/>
        <v/>
      </c>
      <c r="BE116" s="1" t="s">
        <v>4383</v>
      </c>
      <c r="BG116" s="7" t="str">
        <f t="shared" si="20"/>
        <v>FALSE</v>
      </c>
      <c r="BH116" s="227" t="s">
        <v>679</v>
      </c>
      <c r="BI116" s="1" t="b">
        <f t="shared" si="29"/>
        <v>0</v>
      </c>
      <c r="BL116" s="1" t="str">
        <f t="shared" si="22"/>
        <v/>
      </c>
      <c r="BM116" s="1" t="s">
        <v>4383</v>
      </c>
      <c r="BO116" s="7" t="str">
        <f t="shared" si="23"/>
        <v>FALSE</v>
      </c>
      <c r="BP116" s="227" t="s">
        <v>679</v>
      </c>
      <c r="BQ116" s="1" t="b">
        <f t="shared" si="30"/>
        <v>0</v>
      </c>
      <c r="BU116"/>
      <c r="BV116" s="1" t="str">
        <f t="shared" si="25"/>
        <v/>
      </c>
      <c r="BW116" s="1" t="s">
        <v>4383</v>
      </c>
      <c r="BY116" s="7" t="str">
        <f t="shared" si="26"/>
        <v>FALSE</v>
      </c>
      <c r="BZ116" s="227" t="s">
        <v>679</v>
      </c>
      <c r="CA116" s="1" t="b">
        <f t="shared" si="31"/>
        <v>0</v>
      </c>
    </row>
    <row r="117" spans="46:79" ht="18" x14ac:dyDescent="0.25">
      <c r="AT117" s="1" t="str">
        <f t="shared" si="16"/>
        <v/>
      </c>
      <c r="AU117" s="1" t="s">
        <v>4384</v>
      </c>
      <c r="AW117" s="7" t="str">
        <f t="shared" si="17"/>
        <v>FALSE</v>
      </c>
      <c r="AX117" s="230" t="s">
        <v>680</v>
      </c>
      <c r="AY117" s="1" t="b">
        <f t="shared" si="28"/>
        <v>0</v>
      </c>
      <c r="BC117"/>
      <c r="BD117" s="1" t="str">
        <f t="shared" si="19"/>
        <v/>
      </c>
      <c r="BE117" s="1" t="s">
        <v>4384</v>
      </c>
      <c r="BG117" s="7" t="str">
        <f t="shared" si="20"/>
        <v>FALSE</v>
      </c>
      <c r="BH117" s="230" t="s">
        <v>680</v>
      </c>
      <c r="BI117" s="1" t="b">
        <f t="shared" si="29"/>
        <v>0</v>
      </c>
      <c r="BL117" s="1" t="str">
        <f t="shared" si="22"/>
        <v/>
      </c>
      <c r="BM117" s="1" t="s">
        <v>4384</v>
      </c>
      <c r="BO117" s="7" t="str">
        <f t="shared" si="23"/>
        <v>FALSE</v>
      </c>
      <c r="BP117" s="230" t="s">
        <v>680</v>
      </c>
      <c r="BQ117" s="1" t="b">
        <f t="shared" si="30"/>
        <v>0</v>
      </c>
      <c r="BU117"/>
      <c r="BV117" s="1" t="str">
        <f t="shared" si="25"/>
        <v/>
      </c>
      <c r="BW117" s="1" t="s">
        <v>4384</v>
      </c>
      <c r="BY117" s="7" t="str">
        <f t="shared" si="26"/>
        <v>FALSE</v>
      </c>
      <c r="BZ117" s="230" t="s">
        <v>680</v>
      </c>
      <c r="CA117" s="1" t="b">
        <f t="shared" si="31"/>
        <v>0</v>
      </c>
    </row>
    <row r="118" spans="46:79" ht="18" x14ac:dyDescent="0.25">
      <c r="AT118" s="1" t="str">
        <f t="shared" si="16"/>
        <v/>
      </c>
      <c r="AU118" s="1" t="s">
        <v>4385</v>
      </c>
      <c r="AW118" s="7" t="str">
        <f t="shared" si="17"/>
        <v>FALSE</v>
      </c>
      <c r="AX118" s="227" t="s">
        <v>681</v>
      </c>
      <c r="AY118" s="1" t="b">
        <f t="shared" si="28"/>
        <v>0</v>
      </c>
      <c r="BC118"/>
      <c r="BD118" s="1" t="str">
        <f t="shared" si="19"/>
        <v/>
      </c>
      <c r="BE118" s="1" t="s">
        <v>4385</v>
      </c>
      <c r="BG118" s="7" t="str">
        <f t="shared" si="20"/>
        <v>FALSE</v>
      </c>
      <c r="BH118" s="227" t="s">
        <v>681</v>
      </c>
      <c r="BI118" s="1" t="b">
        <f t="shared" si="29"/>
        <v>0</v>
      </c>
      <c r="BL118" s="1" t="str">
        <f t="shared" si="22"/>
        <v/>
      </c>
      <c r="BM118" s="1" t="s">
        <v>4385</v>
      </c>
      <c r="BO118" s="7" t="str">
        <f t="shared" si="23"/>
        <v>FALSE</v>
      </c>
      <c r="BP118" s="227" t="s">
        <v>681</v>
      </c>
      <c r="BQ118" s="1" t="b">
        <f t="shared" si="30"/>
        <v>0</v>
      </c>
      <c r="BU118"/>
      <c r="BV118" s="1" t="str">
        <f t="shared" si="25"/>
        <v/>
      </c>
      <c r="BW118" s="1" t="s">
        <v>4385</v>
      </c>
      <c r="BY118" s="7" t="str">
        <f t="shared" si="26"/>
        <v>FALSE</v>
      </c>
      <c r="BZ118" s="227" t="s">
        <v>681</v>
      </c>
      <c r="CA118" s="1" t="b">
        <f t="shared" si="31"/>
        <v>0</v>
      </c>
    </row>
    <row r="119" spans="46:79" ht="18" x14ac:dyDescent="0.25">
      <c r="AT119" s="1" t="str">
        <f t="shared" si="16"/>
        <v/>
      </c>
      <c r="AU119" s="1" t="s">
        <v>4386</v>
      </c>
      <c r="AW119" s="7" t="str">
        <f t="shared" si="17"/>
        <v>FALSE</v>
      </c>
      <c r="AX119" s="230" t="s">
        <v>682</v>
      </c>
      <c r="AY119" s="1" t="b">
        <f t="shared" si="28"/>
        <v>0</v>
      </c>
      <c r="BC119"/>
      <c r="BD119" s="1" t="str">
        <f t="shared" si="19"/>
        <v/>
      </c>
      <c r="BE119" s="1" t="s">
        <v>4386</v>
      </c>
      <c r="BG119" s="7" t="str">
        <f t="shared" si="20"/>
        <v>FALSE</v>
      </c>
      <c r="BH119" s="230" t="s">
        <v>682</v>
      </c>
      <c r="BI119" s="1" t="b">
        <f t="shared" si="29"/>
        <v>0</v>
      </c>
      <c r="BL119" s="1" t="str">
        <f t="shared" si="22"/>
        <v/>
      </c>
      <c r="BM119" s="1" t="s">
        <v>4386</v>
      </c>
      <c r="BO119" s="7" t="str">
        <f t="shared" si="23"/>
        <v>FALSE</v>
      </c>
      <c r="BP119" s="230" t="s">
        <v>682</v>
      </c>
      <c r="BQ119" s="1" t="b">
        <f t="shared" si="30"/>
        <v>0</v>
      </c>
      <c r="BU119"/>
      <c r="BV119" s="1" t="str">
        <f t="shared" si="25"/>
        <v/>
      </c>
      <c r="BW119" s="1" t="s">
        <v>4386</v>
      </c>
      <c r="BY119" s="7" t="str">
        <f t="shared" si="26"/>
        <v>FALSE</v>
      </c>
      <c r="BZ119" s="230" t="s">
        <v>682</v>
      </c>
      <c r="CA119" s="1" t="b">
        <f t="shared" si="31"/>
        <v>0</v>
      </c>
    </row>
    <row r="120" spans="46:79" ht="18" x14ac:dyDescent="0.25">
      <c r="AT120" s="1" t="str">
        <f t="shared" si="16"/>
        <v/>
      </c>
      <c r="AU120" s="1" t="s">
        <v>4387</v>
      </c>
      <c r="AW120" s="7" t="str">
        <f t="shared" si="17"/>
        <v>FALSE</v>
      </c>
      <c r="AX120" s="227" t="s">
        <v>683</v>
      </c>
      <c r="AY120" s="1" t="b">
        <f t="shared" si="28"/>
        <v>0</v>
      </c>
      <c r="BC120"/>
      <c r="BD120" s="1" t="str">
        <f t="shared" si="19"/>
        <v/>
      </c>
      <c r="BE120" s="1" t="s">
        <v>4387</v>
      </c>
      <c r="BG120" s="7" t="str">
        <f t="shared" si="20"/>
        <v>FALSE</v>
      </c>
      <c r="BH120" s="227" t="s">
        <v>683</v>
      </c>
      <c r="BI120" s="1" t="b">
        <f t="shared" si="29"/>
        <v>0</v>
      </c>
      <c r="BL120" s="1" t="str">
        <f t="shared" si="22"/>
        <v/>
      </c>
      <c r="BM120" s="1" t="s">
        <v>4387</v>
      </c>
      <c r="BO120" s="7" t="str">
        <f t="shared" si="23"/>
        <v>FALSE</v>
      </c>
      <c r="BP120" s="227" t="s">
        <v>683</v>
      </c>
      <c r="BQ120" s="1" t="b">
        <f t="shared" si="30"/>
        <v>0</v>
      </c>
      <c r="BU120"/>
      <c r="BV120" s="1" t="str">
        <f t="shared" si="25"/>
        <v/>
      </c>
      <c r="BW120" s="1" t="s">
        <v>4387</v>
      </c>
      <c r="BY120" s="7" t="str">
        <f t="shared" si="26"/>
        <v>FALSE</v>
      </c>
      <c r="BZ120" s="227" t="s">
        <v>683</v>
      </c>
      <c r="CA120" s="1" t="b">
        <f t="shared" si="31"/>
        <v>0</v>
      </c>
    </row>
    <row r="121" spans="46:79" ht="18" x14ac:dyDescent="0.25">
      <c r="AT121" s="1" t="str">
        <f t="shared" si="16"/>
        <v/>
      </c>
      <c r="AU121" s="1" t="s">
        <v>4388</v>
      </c>
      <c r="AW121" s="7" t="str">
        <f t="shared" si="17"/>
        <v>FALSE</v>
      </c>
      <c r="AX121" s="230" t="s">
        <v>684</v>
      </c>
      <c r="AY121" s="1" t="b">
        <f t="shared" si="28"/>
        <v>0</v>
      </c>
      <c r="BC121"/>
      <c r="BD121" s="1" t="str">
        <f t="shared" si="19"/>
        <v/>
      </c>
      <c r="BE121" s="1" t="s">
        <v>4388</v>
      </c>
      <c r="BG121" s="7" t="str">
        <f t="shared" si="20"/>
        <v>FALSE</v>
      </c>
      <c r="BH121" s="230" t="s">
        <v>684</v>
      </c>
      <c r="BI121" s="1" t="b">
        <f t="shared" si="29"/>
        <v>0</v>
      </c>
      <c r="BL121" s="1" t="str">
        <f t="shared" si="22"/>
        <v/>
      </c>
      <c r="BM121" s="1" t="s">
        <v>4388</v>
      </c>
      <c r="BO121" s="7" t="str">
        <f t="shared" si="23"/>
        <v>FALSE</v>
      </c>
      <c r="BP121" s="230" t="s">
        <v>684</v>
      </c>
      <c r="BQ121" s="1" t="b">
        <f t="shared" si="30"/>
        <v>0</v>
      </c>
      <c r="BU121"/>
      <c r="BV121" s="1" t="str">
        <f t="shared" si="25"/>
        <v/>
      </c>
      <c r="BW121" s="1" t="s">
        <v>4388</v>
      </c>
      <c r="BY121" s="7" t="str">
        <f t="shared" si="26"/>
        <v>FALSE</v>
      </c>
      <c r="BZ121" s="230" t="s">
        <v>684</v>
      </c>
      <c r="CA121" s="1" t="b">
        <f t="shared" si="31"/>
        <v>0</v>
      </c>
    </row>
    <row r="122" spans="46:79" ht="18" x14ac:dyDescent="0.25">
      <c r="AT122" s="1" t="str">
        <f t="shared" si="16"/>
        <v/>
      </c>
      <c r="AU122" s="1" t="s">
        <v>4389</v>
      </c>
      <c r="AW122" s="7" t="str">
        <f t="shared" si="17"/>
        <v>FALSE</v>
      </c>
      <c r="AX122" s="227" t="s">
        <v>685</v>
      </c>
      <c r="AY122" s="1" t="b">
        <f t="shared" si="28"/>
        <v>0</v>
      </c>
      <c r="BC122"/>
      <c r="BD122" s="1" t="str">
        <f t="shared" si="19"/>
        <v/>
      </c>
      <c r="BE122" s="1" t="s">
        <v>4389</v>
      </c>
      <c r="BG122" s="7" t="str">
        <f t="shared" si="20"/>
        <v>FALSE</v>
      </c>
      <c r="BH122" s="227" t="s">
        <v>685</v>
      </c>
      <c r="BI122" s="1" t="b">
        <f t="shared" si="29"/>
        <v>0</v>
      </c>
      <c r="BL122" s="1" t="str">
        <f t="shared" si="22"/>
        <v/>
      </c>
      <c r="BM122" s="1" t="s">
        <v>4389</v>
      </c>
      <c r="BO122" s="7" t="str">
        <f t="shared" si="23"/>
        <v>FALSE</v>
      </c>
      <c r="BP122" s="227" t="s">
        <v>685</v>
      </c>
      <c r="BQ122" s="1" t="b">
        <f t="shared" si="30"/>
        <v>0</v>
      </c>
      <c r="BU122"/>
      <c r="BV122" s="1" t="str">
        <f t="shared" si="25"/>
        <v/>
      </c>
      <c r="BW122" s="1" t="s">
        <v>4389</v>
      </c>
      <c r="BY122" s="7" t="str">
        <f t="shared" si="26"/>
        <v>FALSE</v>
      </c>
      <c r="BZ122" s="227" t="s">
        <v>685</v>
      </c>
      <c r="CA122" s="1" t="b">
        <f t="shared" si="31"/>
        <v>0</v>
      </c>
    </row>
    <row r="123" spans="46:79" ht="18" x14ac:dyDescent="0.25">
      <c r="AT123" s="1" t="str">
        <f t="shared" si="16"/>
        <v/>
      </c>
      <c r="AU123" s="1" t="s">
        <v>4390</v>
      </c>
      <c r="AW123" s="7" t="str">
        <f t="shared" si="17"/>
        <v>FALSE</v>
      </c>
      <c r="AX123" s="230" t="s">
        <v>686</v>
      </c>
      <c r="AY123" s="1" t="b">
        <f t="shared" si="28"/>
        <v>0</v>
      </c>
      <c r="BC123"/>
      <c r="BD123" s="1" t="str">
        <f t="shared" si="19"/>
        <v/>
      </c>
      <c r="BE123" s="1" t="s">
        <v>4390</v>
      </c>
      <c r="BG123" s="7" t="str">
        <f t="shared" si="20"/>
        <v>FALSE</v>
      </c>
      <c r="BH123" s="230" t="s">
        <v>686</v>
      </c>
      <c r="BI123" s="1" t="b">
        <f t="shared" si="29"/>
        <v>0</v>
      </c>
      <c r="BL123" s="1" t="str">
        <f t="shared" si="22"/>
        <v/>
      </c>
      <c r="BM123" s="1" t="s">
        <v>4390</v>
      </c>
      <c r="BO123" s="7" t="str">
        <f t="shared" si="23"/>
        <v>FALSE</v>
      </c>
      <c r="BP123" s="230" t="s">
        <v>686</v>
      </c>
      <c r="BQ123" s="1" t="b">
        <f t="shared" si="30"/>
        <v>0</v>
      </c>
      <c r="BU123"/>
      <c r="BV123" s="1" t="str">
        <f t="shared" si="25"/>
        <v/>
      </c>
      <c r="BW123" s="1" t="s">
        <v>4390</v>
      </c>
      <c r="BY123" s="7" t="str">
        <f t="shared" si="26"/>
        <v>FALSE</v>
      </c>
      <c r="BZ123" s="230" t="s">
        <v>686</v>
      </c>
      <c r="CA123" s="1" t="b">
        <f t="shared" si="31"/>
        <v>0</v>
      </c>
    </row>
    <row r="124" spans="46:79" ht="18" x14ac:dyDescent="0.25">
      <c r="AT124" s="1" t="str">
        <f t="shared" si="16"/>
        <v/>
      </c>
      <c r="AU124" s="1" t="s">
        <v>4391</v>
      </c>
      <c r="AW124" s="7" t="str">
        <f t="shared" si="17"/>
        <v>FALSE</v>
      </c>
      <c r="AX124" s="227" t="s">
        <v>687</v>
      </c>
      <c r="AY124" s="1" t="b">
        <f t="shared" si="28"/>
        <v>0</v>
      </c>
      <c r="BC124"/>
      <c r="BD124" s="1" t="str">
        <f t="shared" si="19"/>
        <v/>
      </c>
      <c r="BE124" s="1" t="s">
        <v>4391</v>
      </c>
      <c r="BG124" s="7" t="str">
        <f t="shared" si="20"/>
        <v>FALSE</v>
      </c>
      <c r="BH124" s="227" t="s">
        <v>687</v>
      </c>
      <c r="BI124" s="1" t="b">
        <f t="shared" si="29"/>
        <v>0</v>
      </c>
      <c r="BL124" s="1" t="str">
        <f t="shared" si="22"/>
        <v/>
      </c>
      <c r="BM124" s="1" t="s">
        <v>4391</v>
      </c>
      <c r="BO124" s="7" t="str">
        <f t="shared" si="23"/>
        <v>FALSE</v>
      </c>
      <c r="BP124" s="227" t="s">
        <v>687</v>
      </c>
      <c r="BQ124" s="1" t="b">
        <f t="shared" si="30"/>
        <v>0</v>
      </c>
      <c r="BU124"/>
      <c r="BV124" s="1" t="str">
        <f t="shared" si="25"/>
        <v/>
      </c>
      <c r="BW124" s="1" t="s">
        <v>4391</v>
      </c>
      <c r="BY124" s="7" t="str">
        <f t="shared" si="26"/>
        <v>FALSE</v>
      </c>
      <c r="BZ124" s="227" t="s">
        <v>687</v>
      </c>
      <c r="CA124" s="1" t="b">
        <f t="shared" si="31"/>
        <v>0</v>
      </c>
    </row>
    <row r="125" spans="46:79" ht="18" x14ac:dyDescent="0.25">
      <c r="AT125" s="1" t="str">
        <f t="shared" si="16"/>
        <v/>
      </c>
      <c r="AU125" s="1" t="s">
        <v>4392</v>
      </c>
      <c r="AW125" s="7" t="str">
        <f t="shared" si="17"/>
        <v>FALSE</v>
      </c>
      <c r="AX125" s="230" t="s">
        <v>688</v>
      </c>
      <c r="AY125" s="1" t="b">
        <f t="shared" si="28"/>
        <v>0</v>
      </c>
      <c r="BC125"/>
      <c r="BD125" s="1" t="str">
        <f t="shared" si="19"/>
        <v/>
      </c>
      <c r="BE125" s="1" t="s">
        <v>4392</v>
      </c>
      <c r="BG125" s="7" t="str">
        <f t="shared" si="20"/>
        <v>FALSE</v>
      </c>
      <c r="BH125" s="230" t="s">
        <v>688</v>
      </c>
      <c r="BI125" s="1" t="b">
        <f t="shared" si="29"/>
        <v>0</v>
      </c>
      <c r="BL125" s="1" t="str">
        <f t="shared" si="22"/>
        <v/>
      </c>
      <c r="BM125" s="1" t="s">
        <v>4392</v>
      </c>
      <c r="BO125" s="7" t="str">
        <f t="shared" si="23"/>
        <v>FALSE</v>
      </c>
      <c r="BP125" s="230" t="s">
        <v>688</v>
      </c>
      <c r="BQ125" s="1" t="b">
        <f t="shared" si="30"/>
        <v>0</v>
      </c>
      <c r="BU125"/>
      <c r="BV125" s="1" t="str">
        <f t="shared" si="25"/>
        <v/>
      </c>
      <c r="BW125" s="1" t="s">
        <v>4392</v>
      </c>
      <c r="BY125" s="7" t="str">
        <f t="shared" si="26"/>
        <v>FALSE</v>
      </c>
      <c r="BZ125" s="230" t="s">
        <v>688</v>
      </c>
      <c r="CA125" s="1" t="b">
        <f t="shared" si="31"/>
        <v>0</v>
      </c>
    </row>
    <row r="126" spans="46:79" ht="18" x14ac:dyDescent="0.25">
      <c r="AT126" s="1" t="str">
        <f t="shared" si="16"/>
        <v/>
      </c>
      <c r="AU126" s="1" t="s">
        <v>4393</v>
      </c>
      <c r="AW126" s="7" t="str">
        <f t="shared" si="17"/>
        <v>FALSE</v>
      </c>
      <c r="AX126" s="227" t="s">
        <v>689</v>
      </c>
      <c r="AY126" s="1" t="b">
        <f t="shared" si="28"/>
        <v>0</v>
      </c>
      <c r="BC126"/>
      <c r="BD126" s="1" t="str">
        <f t="shared" si="19"/>
        <v/>
      </c>
      <c r="BE126" s="1" t="s">
        <v>4393</v>
      </c>
      <c r="BG126" s="7" t="str">
        <f t="shared" si="20"/>
        <v>FALSE</v>
      </c>
      <c r="BH126" s="227" t="s">
        <v>689</v>
      </c>
      <c r="BI126" s="1" t="b">
        <f t="shared" si="29"/>
        <v>0</v>
      </c>
      <c r="BL126" s="1" t="str">
        <f t="shared" si="22"/>
        <v/>
      </c>
      <c r="BM126" s="1" t="s">
        <v>4393</v>
      </c>
      <c r="BO126" s="7" t="str">
        <f t="shared" si="23"/>
        <v>FALSE</v>
      </c>
      <c r="BP126" s="227" t="s">
        <v>689</v>
      </c>
      <c r="BQ126" s="1" t="b">
        <f t="shared" si="30"/>
        <v>0</v>
      </c>
      <c r="BU126"/>
      <c r="BV126" s="1" t="str">
        <f t="shared" si="25"/>
        <v/>
      </c>
      <c r="BW126" s="1" t="s">
        <v>4393</v>
      </c>
      <c r="BY126" s="7" t="str">
        <f t="shared" si="26"/>
        <v>FALSE</v>
      </c>
      <c r="BZ126" s="227" t="s">
        <v>689</v>
      </c>
      <c r="CA126" s="1" t="b">
        <f t="shared" si="31"/>
        <v>0</v>
      </c>
    </row>
    <row r="127" spans="46:79" ht="18" x14ac:dyDescent="0.25">
      <c r="AT127" s="1" t="str">
        <f t="shared" si="16"/>
        <v/>
      </c>
      <c r="AU127" s="1" t="s">
        <v>4394</v>
      </c>
      <c r="AW127" s="7" t="str">
        <f t="shared" si="17"/>
        <v>FALSE</v>
      </c>
      <c r="AX127" s="230" t="s">
        <v>690</v>
      </c>
      <c r="AY127" s="1" t="b">
        <f t="shared" si="28"/>
        <v>0</v>
      </c>
      <c r="BC127"/>
      <c r="BD127" s="1" t="str">
        <f t="shared" si="19"/>
        <v/>
      </c>
      <c r="BE127" s="1" t="s">
        <v>4394</v>
      </c>
      <c r="BG127" s="7" t="str">
        <f t="shared" si="20"/>
        <v>FALSE</v>
      </c>
      <c r="BH127" s="230" t="s">
        <v>690</v>
      </c>
      <c r="BI127" s="1" t="b">
        <f t="shared" si="29"/>
        <v>0</v>
      </c>
      <c r="BL127" s="1" t="str">
        <f t="shared" si="22"/>
        <v/>
      </c>
      <c r="BM127" s="1" t="s">
        <v>4394</v>
      </c>
      <c r="BO127" s="7" t="str">
        <f t="shared" si="23"/>
        <v>FALSE</v>
      </c>
      <c r="BP127" s="230" t="s">
        <v>690</v>
      </c>
      <c r="BQ127" s="1" t="b">
        <f t="shared" si="30"/>
        <v>0</v>
      </c>
      <c r="BU127"/>
      <c r="BV127" s="1" t="str">
        <f t="shared" si="25"/>
        <v/>
      </c>
      <c r="BW127" s="1" t="s">
        <v>4394</v>
      </c>
      <c r="BY127" s="7" t="str">
        <f t="shared" si="26"/>
        <v>FALSE</v>
      </c>
      <c r="BZ127" s="230" t="s">
        <v>690</v>
      </c>
      <c r="CA127" s="1" t="b">
        <f t="shared" si="31"/>
        <v>0</v>
      </c>
    </row>
    <row r="128" spans="46:79" ht="18" x14ac:dyDescent="0.25">
      <c r="AT128" s="1" t="str">
        <f t="shared" si="16"/>
        <v/>
      </c>
      <c r="AU128" s="1" t="s">
        <v>4395</v>
      </c>
      <c r="AW128" s="7" t="str">
        <f t="shared" si="17"/>
        <v>FALSE</v>
      </c>
      <c r="AX128" s="227" t="s">
        <v>691</v>
      </c>
      <c r="AY128" s="1" t="b">
        <f t="shared" si="28"/>
        <v>0</v>
      </c>
      <c r="BC128"/>
      <c r="BD128" s="1" t="str">
        <f t="shared" si="19"/>
        <v/>
      </c>
      <c r="BE128" s="1" t="s">
        <v>4395</v>
      </c>
      <c r="BG128" s="7" t="str">
        <f t="shared" si="20"/>
        <v>FALSE</v>
      </c>
      <c r="BH128" s="227" t="s">
        <v>691</v>
      </c>
      <c r="BI128" s="1" t="b">
        <f t="shared" si="29"/>
        <v>0</v>
      </c>
      <c r="BL128" s="1" t="str">
        <f t="shared" si="22"/>
        <v/>
      </c>
      <c r="BM128" s="1" t="s">
        <v>4395</v>
      </c>
      <c r="BO128" s="7" t="str">
        <f t="shared" si="23"/>
        <v>FALSE</v>
      </c>
      <c r="BP128" s="227" t="s">
        <v>691</v>
      </c>
      <c r="BQ128" s="1" t="b">
        <f t="shared" si="30"/>
        <v>0</v>
      </c>
      <c r="BU128"/>
      <c r="BV128" s="1" t="str">
        <f t="shared" si="25"/>
        <v/>
      </c>
      <c r="BW128" s="1" t="s">
        <v>4395</v>
      </c>
      <c r="BY128" s="7" t="str">
        <f t="shared" si="26"/>
        <v>FALSE</v>
      </c>
      <c r="BZ128" s="227" t="s">
        <v>691</v>
      </c>
      <c r="CA128" s="1" t="b">
        <f t="shared" si="31"/>
        <v>0</v>
      </c>
    </row>
    <row r="129" spans="46:79" ht="18" x14ac:dyDescent="0.25">
      <c r="AT129" s="1" t="str">
        <f t="shared" si="16"/>
        <v/>
      </c>
      <c r="AU129" s="1" t="s">
        <v>4396</v>
      </c>
      <c r="AW129" s="7" t="str">
        <f t="shared" si="17"/>
        <v>FALSE</v>
      </c>
      <c r="AX129" s="230" t="s">
        <v>692</v>
      </c>
      <c r="AY129" s="1" t="b">
        <f t="shared" si="28"/>
        <v>0</v>
      </c>
      <c r="BC129"/>
      <c r="BD129" s="1" t="str">
        <f t="shared" si="19"/>
        <v/>
      </c>
      <c r="BE129" s="1" t="s">
        <v>4396</v>
      </c>
      <c r="BG129" s="7" t="str">
        <f t="shared" si="20"/>
        <v>FALSE</v>
      </c>
      <c r="BH129" s="230" t="s">
        <v>692</v>
      </c>
      <c r="BI129" s="1" t="b">
        <f t="shared" si="29"/>
        <v>0</v>
      </c>
      <c r="BL129" s="1" t="str">
        <f t="shared" si="22"/>
        <v/>
      </c>
      <c r="BM129" s="1" t="s">
        <v>4396</v>
      </c>
      <c r="BO129" s="7" t="str">
        <f t="shared" si="23"/>
        <v>FALSE</v>
      </c>
      <c r="BP129" s="230" t="s">
        <v>692</v>
      </c>
      <c r="BQ129" s="1" t="b">
        <f t="shared" si="30"/>
        <v>0</v>
      </c>
      <c r="BU129"/>
      <c r="BV129" s="1" t="str">
        <f t="shared" si="25"/>
        <v/>
      </c>
      <c r="BW129" s="1" t="s">
        <v>4396</v>
      </c>
      <c r="BY129" s="7" t="str">
        <f t="shared" si="26"/>
        <v>FALSE</v>
      </c>
      <c r="BZ129" s="230" t="s">
        <v>692</v>
      </c>
      <c r="CA129" s="1" t="b">
        <f t="shared" si="31"/>
        <v>0</v>
      </c>
    </row>
    <row r="130" spans="46:79" ht="18" x14ac:dyDescent="0.25">
      <c r="AT130" s="1" t="str">
        <f t="shared" si="16"/>
        <v/>
      </c>
      <c r="AU130" s="1" t="s">
        <v>4397</v>
      </c>
      <c r="AW130" s="7" t="str">
        <f t="shared" si="17"/>
        <v>FALSE</v>
      </c>
      <c r="AX130" s="227" t="s">
        <v>693</v>
      </c>
      <c r="AY130" s="1" t="b">
        <f t="shared" si="28"/>
        <v>0</v>
      </c>
      <c r="BC130"/>
      <c r="BD130" s="1" t="str">
        <f t="shared" si="19"/>
        <v/>
      </c>
      <c r="BE130" s="1" t="s">
        <v>4397</v>
      </c>
      <c r="BG130" s="7" t="str">
        <f t="shared" si="20"/>
        <v>FALSE</v>
      </c>
      <c r="BH130" s="227" t="s">
        <v>693</v>
      </c>
      <c r="BI130" s="1" t="b">
        <f t="shared" si="29"/>
        <v>0</v>
      </c>
      <c r="BL130" s="1" t="str">
        <f t="shared" si="22"/>
        <v/>
      </c>
      <c r="BM130" s="1" t="s">
        <v>4397</v>
      </c>
      <c r="BO130" s="7" t="str">
        <f t="shared" si="23"/>
        <v>FALSE</v>
      </c>
      <c r="BP130" s="227" t="s">
        <v>693</v>
      </c>
      <c r="BQ130" s="1" t="b">
        <f t="shared" si="30"/>
        <v>0</v>
      </c>
      <c r="BU130"/>
      <c r="BV130" s="1" t="str">
        <f t="shared" si="25"/>
        <v/>
      </c>
      <c r="BW130" s="1" t="s">
        <v>4397</v>
      </c>
      <c r="BY130" s="7" t="str">
        <f t="shared" si="26"/>
        <v>FALSE</v>
      </c>
      <c r="BZ130" s="227" t="s">
        <v>693</v>
      </c>
      <c r="CA130" s="1" t="b">
        <f t="shared" si="31"/>
        <v>0</v>
      </c>
    </row>
    <row r="131" spans="46:79" ht="18" x14ac:dyDescent="0.25">
      <c r="AT131" s="1" t="str">
        <f t="shared" si="16"/>
        <v/>
      </c>
      <c r="AU131" s="1" t="s">
        <v>4398</v>
      </c>
      <c r="AW131" s="7" t="str">
        <f t="shared" si="17"/>
        <v>FALSE</v>
      </c>
      <c r="AX131" s="230" t="s">
        <v>694</v>
      </c>
      <c r="AY131" s="1" t="b">
        <f t="shared" si="28"/>
        <v>0</v>
      </c>
      <c r="BC131"/>
      <c r="BD131" s="1" t="str">
        <f t="shared" si="19"/>
        <v/>
      </c>
      <c r="BE131" s="1" t="s">
        <v>4398</v>
      </c>
      <c r="BG131" s="7" t="str">
        <f t="shared" si="20"/>
        <v>FALSE</v>
      </c>
      <c r="BH131" s="230" t="s">
        <v>694</v>
      </c>
      <c r="BI131" s="1" t="b">
        <f t="shared" si="29"/>
        <v>0</v>
      </c>
      <c r="BL131" s="1" t="str">
        <f t="shared" si="22"/>
        <v/>
      </c>
      <c r="BM131" s="1" t="s">
        <v>4398</v>
      </c>
      <c r="BO131" s="7" t="str">
        <f t="shared" si="23"/>
        <v>FALSE</v>
      </c>
      <c r="BP131" s="230" t="s">
        <v>694</v>
      </c>
      <c r="BQ131" s="1" t="b">
        <f t="shared" si="30"/>
        <v>0</v>
      </c>
      <c r="BU131"/>
      <c r="BV131" s="1" t="str">
        <f t="shared" si="25"/>
        <v/>
      </c>
      <c r="BW131" s="1" t="s">
        <v>4398</v>
      </c>
      <c r="BY131" s="7" t="str">
        <f t="shared" si="26"/>
        <v>FALSE</v>
      </c>
      <c r="BZ131" s="230" t="s">
        <v>694</v>
      </c>
      <c r="CA131" s="1" t="b">
        <f t="shared" si="31"/>
        <v>0</v>
      </c>
    </row>
    <row r="132" spans="46:79" ht="18" x14ac:dyDescent="0.25">
      <c r="AT132" s="1" t="str">
        <f t="shared" si="16"/>
        <v/>
      </c>
      <c r="AU132" s="1" t="s">
        <v>4399</v>
      </c>
      <c r="AW132" s="7" t="str">
        <f t="shared" si="17"/>
        <v>FALSE</v>
      </c>
      <c r="AX132" s="227" t="s">
        <v>695</v>
      </c>
      <c r="AY132" s="1" t="b">
        <f t="shared" si="28"/>
        <v>0</v>
      </c>
      <c r="BC132"/>
      <c r="BD132" s="1" t="str">
        <f t="shared" si="19"/>
        <v/>
      </c>
      <c r="BE132" s="1" t="s">
        <v>4399</v>
      </c>
      <c r="BG132" s="7" t="str">
        <f t="shared" si="20"/>
        <v>FALSE</v>
      </c>
      <c r="BH132" s="227" t="s">
        <v>695</v>
      </c>
      <c r="BI132" s="1" t="b">
        <f t="shared" si="29"/>
        <v>0</v>
      </c>
      <c r="BL132" s="1" t="str">
        <f t="shared" si="22"/>
        <v/>
      </c>
      <c r="BM132" s="1" t="s">
        <v>4399</v>
      </c>
      <c r="BO132" s="7" t="str">
        <f t="shared" si="23"/>
        <v>FALSE</v>
      </c>
      <c r="BP132" s="227" t="s">
        <v>695</v>
      </c>
      <c r="BQ132" s="1" t="b">
        <f t="shared" si="30"/>
        <v>0</v>
      </c>
      <c r="BU132"/>
      <c r="BV132" s="1" t="str">
        <f t="shared" si="25"/>
        <v/>
      </c>
      <c r="BW132" s="1" t="s">
        <v>4399</v>
      </c>
      <c r="BY132" s="7" t="str">
        <f t="shared" si="26"/>
        <v>FALSE</v>
      </c>
      <c r="BZ132" s="227" t="s">
        <v>695</v>
      </c>
      <c r="CA132" s="1" t="b">
        <f t="shared" si="31"/>
        <v>0</v>
      </c>
    </row>
    <row r="133" spans="46:79" ht="18" x14ac:dyDescent="0.25">
      <c r="AT133" s="1" t="str">
        <f t="shared" si="16"/>
        <v/>
      </c>
      <c r="AU133" s="1" t="s">
        <v>4400</v>
      </c>
      <c r="AW133" s="7" t="str">
        <f t="shared" si="17"/>
        <v>FALSE</v>
      </c>
      <c r="AX133" s="230" t="s">
        <v>696</v>
      </c>
      <c r="AY133" s="1" t="b">
        <f t="shared" si="28"/>
        <v>0</v>
      </c>
      <c r="BC133"/>
      <c r="BD133" s="1" t="str">
        <f t="shared" si="19"/>
        <v/>
      </c>
      <c r="BE133" s="1" t="s">
        <v>4400</v>
      </c>
      <c r="BG133" s="7" t="str">
        <f t="shared" si="20"/>
        <v>FALSE</v>
      </c>
      <c r="BH133" s="230" t="s">
        <v>696</v>
      </c>
      <c r="BI133" s="1" t="b">
        <f t="shared" si="29"/>
        <v>0</v>
      </c>
      <c r="BL133" s="1" t="str">
        <f t="shared" si="22"/>
        <v/>
      </c>
      <c r="BM133" s="1" t="s">
        <v>4400</v>
      </c>
      <c r="BO133" s="7" t="str">
        <f t="shared" si="23"/>
        <v>FALSE</v>
      </c>
      <c r="BP133" s="230" t="s">
        <v>696</v>
      </c>
      <c r="BQ133" s="1" t="b">
        <f t="shared" si="30"/>
        <v>0</v>
      </c>
      <c r="BU133"/>
      <c r="BV133" s="1" t="str">
        <f t="shared" si="25"/>
        <v/>
      </c>
      <c r="BW133" s="1" t="s">
        <v>4400</v>
      </c>
      <c r="BY133" s="7" t="str">
        <f t="shared" si="26"/>
        <v>FALSE</v>
      </c>
      <c r="BZ133" s="230" t="s">
        <v>696</v>
      </c>
      <c r="CA133" s="1" t="b">
        <f t="shared" si="31"/>
        <v>0</v>
      </c>
    </row>
    <row r="134" spans="46:79" ht="18" x14ac:dyDescent="0.25">
      <c r="AT134" s="1" t="str">
        <f t="shared" ref="AT134:AT197" si="32">CONCATENATE(_TOR_1,_TOS_1)</f>
        <v/>
      </c>
      <c r="AU134" s="1" t="s">
        <v>4401</v>
      </c>
      <c r="AW134" s="7" t="str">
        <f t="shared" ref="AW134:AW197" si="33">IF(AT134=AU134,"TRUE","FALSE")</f>
        <v>FALSE</v>
      </c>
      <c r="AX134" s="227" t="s">
        <v>697</v>
      </c>
      <c r="AY134" s="1" t="b">
        <f t="shared" si="28"/>
        <v>0</v>
      </c>
      <c r="BC134"/>
      <c r="BD134" s="1" t="str">
        <f t="shared" ref="BD134:BD197" si="34">CONCATENATE(_TOR_2,_TOS_2)</f>
        <v/>
      </c>
      <c r="BE134" s="1" t="s">
        <v>4401</v>
      </c>
      <c r="BG134" s="7" t="str">
        <f t="shared" ref="BG134:BG197" si="35">IF(BD134=BE134,"TRUE","FALSE")</f>
        <v>FALSE</v>
      </c>
      <c r="BH134" s="227" t="s">
        <v>697</v>
      </c>
      <c r="BI134" s="1" t="b">
        <f t="shared" si="29"/>
        <v>0</v>
      </c>
      <c r="BL134" s="1" t="str">
        <f t="shared" ref="BL134:BL197" si="36">CONCATENATE(_TOR_3,_TOS_3)</f>
        <v/>
      </c>
      <c r="BM134" s="1" t="s">
        <v>4401</v>
      </c>
      <c r="BO134" s="7" t="str">
        <f t="shared" ref="BO134:BO197" si="37">IF(BL134=BM134,"TRUE","FALSE")</f>
        <v>FALSE</v>
      </c>
      <c r="BP134" s="227" t="s">
        <v>697</v>
      </c>
      <c r="BQ134" s="1" t="b">
        <f t="shared" si="30"/>
        <v>0</v>
      </c>
      <c r="BU134"/>
      <c r="BV134" s="1" t="str">
        <f t="shared" ref="BV134:BV197" si="38">CONCATENATE(_TOR_4,_TOS_4)</f>
        <v/>
      </c>
      <c r="BW134" s="1" t="s">
        <v>4401</v>
      </c>
      <c r="BY134" s="7" t="str">
        <f t="shared" ref="BY134:BY197" si="39">IF(BV134=BW134,"TRUE","FALSE")</f>
        <v>FALSE</v>
      </c>
      <c r="BZ134" s="227" t="s">
        <v>697</v>
      </c>
      <c r="CA134" s="1" t="b">
        <f t="shared" si="31"/>
        <v>0</v>
      </c>
    </row>
    <row r="135" spans="46:79" ht="18" x14ac:dyDescent="0.25">
      <c r="AT135" s="1" t="str">
        <f t="shared" si="32"/>
        <v/>
      </c>
      <c r="AU135" s="1" t="s">
        <v>4402</v>
      </c>
      <c r="AW135" s="7" t="str">
        <f t="shared" si="33"/>
        <v>FALSE</v>
      </c>
      <c r="AX135" s="230" t="s">
        <v>698</v>
      </c>
      <c r="AY135" s="1" t="b">
        <f t="shared" ref="AY135:AY198" si="40">IF(AW135="TRUE",AX135)</f>
        <v>0</v>
      </c>
      <c r="BC135"/>
      <c r="BD135" s="1" t="str">
        <f t="shared" si="34"/>
        <v/>
      </c>
      <c r="BE135" s="1" t="s">
        <v>4402</v>
      </c>
      <c r="BG135" s="7" t="str">
        <f t="shared" si="35"/>
        <v>FALSE</v>
      </c>
      <c r="BH135" s="230" t="s">
        <v>698</v>
      </c>
      <c r="BI135" s="1" t="b">
        <f t="shared" ref="BI135:BI198" si="41">IF(BG135="TRUE",BH135)</f>
        <v>0</v>
      </c>
      <c r="BL135" s="1" t="str">
        <f t="shared" si="36"/>
        <v/>
      </c>
      <c r="BM135" s="1" t="s">
        <v>4402</v>
      </c>
      <c r="BO135" s="7" t="str">
        <f t="shared" si="37"/>
        <v>FALSE</v>
      </c>
      <c r="BP135" s="230" t="s">
        <v>698</v>
      </c>
      <c r="BQ135" s="1" t="b">
        <f t="shared" ref="BQ135:BQ198" si="42">IF(BO135="TRUE",BP135)</f>
        <v>0</v>
      </c>
      <c r="BU135"/>
      <c r="BV135" s="1" t="str">
        <f t="shared" si="38"/>
        <v/>
      </c>
      <c r="BW135" s="1" t="s">
        <v>4402</v>
      </c>
      <c r="BY135" s="7" t="str">
        <f t="shared" si="39"/>
        <v>FALSE</v>
      </c>
      <c r="BZ135" s="230" t="s">
        <v>698</v>
      </c>
      <c r="CA135" s="1" t="b">
        <f t="shared" ref="CA135:CA198" si="43">IF(BY135="TRUE",BZ135)</f>
        <v>0</v>
      </c>
    </row>
    <row r="136" spans="46:79" ht="18" x14ac:dyDescent="0.25">
      <c r="AT136" s="1" t="str">
        <f t="shared" si="32"/>
        <v/>
      </c>
      <c r="AU136" s="1" t="s">
        <v>4403</v>
      </c>
      <c r="AW136" s="7" t="str">
        <f t="shared" si="33"/>
        <v>FALSE</v>
      </c>
      <c r="AX136" s="227" t="s">
        <v>699</v>
      </c>
      <c r="AY136" s="1" t="b">
        <f t="shared" si="40"/>
        <v>0</v>
      </c>
      <c r="BC136"/>
      <c r="BD136" s="1" t="str">
        <f t="shared" si="34"/>
        <v/>
      </c>
      <c r="BE136" s="1" t="s">
        <v>4403</v>
      </c>
      <c r="BG136" s="7" t="str">
        <f t="shared" si="35"/>
        <v>FALSE</v>
      </c>
      <c r="BH136" s="227" t="s">
        <v>699</v>
      </c>
      <c r="BI136" s="1" t="b">
        <f t="shared" si="41"/>
        <v>0</v>
      </c>
      <c r="BL136" s="1" t="str">
        <f t="shared" si="36"/>
        <v/>
      </c>
      <c r="BM136" s="1" t="s">
        <v>4403</v>
      </c>
      <c r="BO136" s="7" t="str">
        <f t="shared" si="37"/>
        <v>FALSE</v>
      </c>
      <c r="BP136" s="227" t="s">
        <v>699</v>
      </c>
      <c r="BQ136" s="1" t="b">
        <f t="shared" si="42"/>
        <v>0</v>
      </c>
      <c r="BU136"/>
      <c r="BV136" s="1" t="str">
        <f t="shared" si="38"/>
        <v/>
      </c>
      <c r="BW136" s="1" t="s">
        <v>4403</v>
      </c>
      <c r="BY136" s="7" t="str">
        <f t="shared" si="39"/>
        <v>FALSE</v>
      </c>
      <c r="BZ136" s="227" t="s">
        <v>699</v>
      </c>
      <c r="CA136" s="1" t="b">
        <f t="shared" si="43"/>
        <v>0</v>
      </c>
    </row>
    <row r="137" spans="46:79" ht="18" x14ac:dyDescent="0.25">
      <c r="AT137" s="1" t="str">
        <f t="shared" si="32"/>
        <v/>
      </c>
      <c r="AU137" s="1" t="s">
        <v>4404</v>
      </c>
      <c r="AW137" s="7" t="str">
        <f t="shared" si="33"/>
        <v>FALSE</v>
      </c>
      <c r="AX137" s="230" t="s">
        <v>700</v>
      </c>
      <c r="AY137" s="1" t="b">
        <f t="shared" si="40"/>
        <v>0</v>
      </c>
      <c r="BC137"/>
      <c r="BD137" s="1" t="str">
        <f t="shared" si="34"/>
        <v/>
      </c>
      <c r="BE137" s="1" t="s">
        <v>4404</v>
      </c>
      <c r="BG137" s="7" t="str">
        <f t="shared" si="35"/>
        <v>FALSE</v>
      </c>
      <c r="BH137" s="230" t="s">
        <v>700</v>
      </c>
      <c r="BI137" s="1" t="b">
        <f t="shared" si="41"/>
        <v>0</v>
      </c>
      <c r="BL137" s="1" t="str">
        <f t="shared" si="36"/>
        <v/>
      </c>
      <c r="BM137" s="1" t="s">
        <v>4404</v>
      </c>
      <c r="BO137" s="7" t="str">
        <f t="shared" si="37"/>
        <v>FALSE</v>
      </c>
      <c r="BP137" s="230" t="s">
        <v>700</v>
      </c>
      <c r="BQ137" s="1" t="b">
        <f t="shared" si="42"/>
        <v>0</v>
      </c>
      <c r="BU137"/>
      <c r="BV137" s="1" t="str">
        <f t="shared" si="38"/>
        <v/>
      </c>
      <c r="BW137" s="1" t="s">
        <v>4404</v>
      </c>
      <c r="BY137" s="7" t="str">
        <f t="shared" si="39"/>
        <v>FALSE</v>
      </c>
      <c r="BZ137" s="230" t="s">
        <v>700</v>
      </c>
      <c r="CA137" s="1" t="b">
        <f t="shared" si="43"/>
        <v>0</v>
      </c>
    </row>
    <row r="138" spans="46:79" ht="18" x14ac:dyDescent="0.25">
      <c r="AT138" s="1" t="str">
        <f t="shared" si="32"/>
        <v/>
      </c>
      <c r="AU138" s="1" t="s">
        <v>4405</v>
      </c>
      <c r="AW138" s="7" t="str">
        <f t="shared" si="33"/>
        <v>FALSE</v>
      </c>
      <c r="AX138" s="227" t="s">
        <v>701</v>
      </c>
      <c r="AY138" s="1" t="b">
        <f t="shared" si="40"/>
        <v>0</v>
      </c>
      <c r="BC138"/>
      <c r="BD138" s="1" t="str">
        <f t="shared" si="34"/>
        <v/>
      </c>
      <c r="BE138" s="1" t="s">
        <v>4405</v>
      </c>
      <c r="BG138" s="7" t="str">
        <f t="shared" si="35"/>
        <v>FALSE</v>
      </c>
      <c r="BH138" s="227" t="s">
        <v>701</v>
      </c>
      <c r="BI138" s="1" t="b">
        <f t="shared" si="41"/>
        <v>0</v>
      </c>
      <c r="BL138" s="1" t="str">
        <f t="shared" si="36"/>
        <v/>
      </c>
      <c r="BM138" s="1" t="s">
        <v>4405</v>
      </c>
      <c r="BO138" s="7" t="str">
        <f t="shared" si="37"/>
        <v>FALSE</v>
      </c>
      <c r="BP138" s="227" t="s">
        <v>701</v>
      </c>
      <c r="BQ138" s="1" t="b">
        <f t="shared" si="42"/>
        <v>0</v>
      </c>
      <c r="BU138"/>
      <c r="BV138" s="1" t="str">
        <f t="shared" si="38"/>
        <v/>
      </c>
      <c r="BW138" s="1" t="s">
        <v>4405</v>
      </c>
      <c r="BY138" s="7" t="str">
        <f t="shared" si="39"/>
        <v>FALSE</v>
      </c>
      <c r="BZ138" s="227" t="s">
        <v>701</v>
      </c>
      <c r="CA138" s="1" t="b">
        <f t="shared" si="43"/>
        <v>0</v>
      </c>
    </row>
    <row r="139" spans="46:79" ht="18" x14ac:dyDescent="0.25">
      <c r="AT139" s="1" t="str">
        <f t="shared" si="32"/>
        <v/>
      </c>
      <c r="AU139" s="1" t="s">
        <v>4406</v>
      </c>
      <c r="AW139" s="7" t="str">
        <f t="shared" si="33"/>
        <v>FALSE</v>
      </c>
      <c r="AX139" s="230" t="s">
        <v>702</v>
      </c>
      <c r="AY139" s="1" t="b">
        <f t="shared" si="40"/>
        <v>0</v>
      </c>
      <c r="BC139"/>
      <c r="BD139" s="1" t="str">
        <f t="shared" si="34"/>
        <v/>
      </c>
      <c r="BE139" s="1" t="s">
        <v>4406</v>
      </c>
      <c r="BG139" s="7" t="str">
        <f t="shared" si="35"/>
        <v>FALSE</v>
      </c>
      <c r="BH139" s="230" t="s">
        <v>702</v>
      </c>
      <c r="BI139" s="1" t="b">
        <f t="shared" si="41"/>
        <v>0</v>
      </c>
      <c r="BL139" s="1" t="str">
        <f t="shared" si="36"/>
        <v/>
      </c>
      <c r="BM139" s="1" t="s">
        <v>4406</v>
      </c>
      <c r="BO139" s="7" t="str">
        <f t="shared" si="37"/>
        <v>FALSE</v>
      </c>
      <c r="BP139" s="230" t="s">
        <v>702</v>
      </c>
      <c r="BQ139" s="1" t="b">
        <f t="shared" si="42"/>
        <v>0</v>
      </c>
      <c r="BU139"/>
      <c r="BV139" s="1" t="str">
        <f t="shared" si="38"/>
        <v/>
      </c>
      <c r="BW139" s="1" t="s">
        <v>4406</v>
      </c>
      <c r="BY139" s="7" t="str">
        <f t="shared" si="39"/>
        <v>FALSE</v>
      </c>
      <c r="BZ139" s="230" t="s">
        <v>702</v>
      </c>
      <c r="CA139" s="1" t="b">
        <f t="shared" si="43"/>
        <v>0</v>
      </c>
    </row>
    <row r="140" spans="46:79" ht="18" x14ac:dyDescent="0.25">
      <c r="AT140" s="1" t="str">
        <f t="shared" si="32"/>
        <v/>
      </c>
      <c r="AU140" s="1" t="s">
        <v>4407</v>
      </c>
      <c r="AW140" s="7" t="str">
        <f t="shared" si="33"/>
        <v>FALSE</v>
      </c>
      <c r="AX140" s="227" t="s">
        <v>703</v>
      </c>
      <c r="AY140" s="1" t="b">
        <f t="shared" si="40"/>
        <v>0</v>
      </c>
      <c r="BC140"/>
      <c r="BD140" s="1" t="str">
        <f t="shared" si="34"/>
        <v/>
      </c>
      <c r="BE140" s="1" t="s">
        <v>4407</v>
      </c>
      <c r="BG140" s="7" t="str">
        <f t="shared" si="35"/>
        <v>FALSE</v>
      </c>
      <c r="BH140" s="227" t="s">
        <v>703</v>
      </c>
      <c r="BI140" s="1" t="b">
        <f t="shared" si="41"/>
        <v>0</v>
      </c>
      <c r="BL140" s="1" t="str">
        <f t="shared" si="36"/>
        <v/>
      </c>
      <c r="BM140" s="1" t="s">
        <v>4407</v>
      </c>
      <c r="BO140" s="7" t="str">
        <f t="shared" si="37"/>
        <v>FALSE</v>
      </c>
      <c r="BP140" s="227" t="s">
        <v>703</v>
      </c>
      <c r="BQ140" s="1" t="b">
        <f t="shared" si="42"/>
        <v>0</v>
      </c>
      <c r="BU140"/>
      <c r="BV140" s="1" t="str">
        <f t="shared" si="38"/>
        <v/>
      </c>
      <c r="BW140" s="1" t="s">
        <v>4407</v>
      </c>
      <c r="BY140" s="7" t="str">
        <f t="shared" si="39"/>
        <v>FALSE</v>
      </c>
      <c r="BZ140" s="227" t="s">
        <v>703</v>
      </c>
      <c r="CA140" s="1" t="b">
        <f t="shared" si="43"/>
        <v>0</v>
      </c>
    </row>
    <row r="141" spans="46:79" ht="18" x14ac:dyDescent="0.25">
      <c r="AT141" s="1" t="str">
        <f t="shared" si="32"/>
        <v/>
      </c>
      <c r="AU141" s="1" t="s">
        <v>4408</v>
      </c>
      <c r="AW141" s="7" t="str">
        <f t="shared" si="33"/>
        <v>FALSE</v>
      </c>
      <c r="AX141" s="230" t="s">
        <v>704</v>
      </c>
      <c r="AY141" s="1" t="b">
        <f t="shared" si="40"/>
        <v>0</v>
      </c>
      <c r="BC141"/>
      <c r="BD141" s="1" t="str">
        <f t="shared" si="34"/>
        <v/>
      </c>
      <c r="BE141" s="1" t="s">
        <v>4408</v>
      </c>
      <c r="BG141" s="7" t="str">
        <f t="shared" si="35"/>
        <v>FALSE</v>
      </c>
      <c r="BH141" s="230" t="s">
        <v>704</v>
      </c>
      <c r="BI141" s="1" t="b">
        <f t="shared" si="41"/>
        <v>0</v>
      </c>
      <c r="BL141" s="1" t="str">
        <f t="shared" si="36"/>
        <v/>
      </c>
      <c r="BM141" s="1" t="s">
        <v>4408</v>
      </c>
      <c r="BO141" s="7" t="str">
        <f t="shared" si="37"/>
        <v>FALSE</v>
      </c>
      <c r="BP141" s="230" t="s">
        <v>704</v>
      </c>
      <c r="BQ141" s="1" t="b">
        <f t="shared" si="42"/>
        <v>0</v>
      </c>
      <c r="BU141"/>
      <c r="BV141" s="1" t="str">
        <f t="shared" si="38"/>
        <v/>
      </c>
      <c r="BW141" s="1" t="s">
        <v>4408</v>
      </c>
      <c r="BY141" s="7" t="str">
        <f t="shared" si="39"/>
        <v>FALSE</v>
      </c>
      <c r="BZ141" s="230" t="s">
        <v>704</v>
      </c>
      <c r="CA141" s="1" t="b">
        <f t="shared" si="43"/>
        <v>0</v>
      </c>
    </row>
    <row r="142" spans="46:79" ht="18" x14ac:dyDescent="0.25">
      <c r="AT142" s="1" t="str">
        <f t="shared" si="32"/>
        <v/>
      </c>
      <c r="AU142" s="1" t="s">
        <v>4409</v>
      </c>
      <c r="AW142" s="7" t="str">
        <f t="shared" si="33"/>
        <v>FALSE</v>
      </c>
      <c r="AX142" s="227" t="s">
        <v>705</v>
      </c>
      <c r="AY142" s="1" t="b">
        <f t="shared" si="40"/>
        <v>0</v>
      </c>
      <c r="BC142"/>
      <c r="BD142" s="1" t="str">
        <f t="shared" si="34"/>
        <v/>
      </c>
      <c r="BE142" s="1" t="s">
        <v>4409</v>
      </c>
      <c r="BG142" s="7" t="str">
        <f t="shared" si="35"/>
        <v>FALSE</v>
      </c>
      <c r="BH142" s="227" t="s">
        <v>705</v>
      </c>
      <c r="BI142" s="1" t="b">
        <f t="shared" si="41"/>
        <v>0</v>
      </c>
      <c r="BL142" s="1" t="str">
        <f t="shared" si="36"/>
        <v/>
      </c>
      <c r="BM142" s="1" t="s">
        <v>4409</v>
      </c>
      <c r="BO142" s="7" t="str">
        <f t="shared" si="37"/>
        <v>FALSE</v>
      </c>
      <c r="BP142" s="227" t="s">
        <v>705</v>
      </c>
      <c r="BQ142" s="1" t="b">
        <f t="shared" si="42"/>
        <v>0</v>
      </c>
      <c r="BU142"/>
      <c r="BV142" s="1" t="str">
        <f t="shared" si="38"/>
        <v/>
      </c>
      <c r="BW142" s="1" t="s">
        <v>4409</v>
      </c>
      <c r="BY142" s="7" t="str">
        <f t="shared" si="39"/>
        <v>FALSE</v>
      </c>
      <c r="BZ142" s="227" t="s">
        <v>705</v>
      </c>
      <c r="CA142" s="1" t="b">
        <f t="shared" si="43"/>
        <v>0</v>
      </c>
    </row>
    <row r="143" spans="46:79" ht="18" x14ac:dyDescent="0.25">
      <c r="AT143" s="1" t="str">
        <f t="shared" si="32"/>
        <v/>
      </c>
      <c r="AU143" s="1" t="s">
        <v>4410</v>
      </c>
      <c r="AW143" s="7" t="str">
        <f t="shared" si="33"/>
        <v>FALSE</v>
      </c>
      <c r="AX143" s="230" t="s">
        <v>706</v>
      </c>
      <c r="AY143" s="1" t="b">
        <f t="shared" si="40"/>
        <v>0</v>
      </c>
      <c r="BC143"/>
      <c r="BD143" s="1" t="str">
        <f t="shared" si="34"/>
        <v/>
      </c>
      <c r="BE143" s="1" t="s">
        <v>4410</v>
      </c>
      <c r="BG143" s="7" t="str">
        <f t="shared" si="35"/>
        <v>FALSE</v>
      </c>
      <c r="BH143" s="230" t="s">
        <v>706</v>
      </c>
      <c r="BI143" s="1" t="b">
        <f t="shared" si="41"/>
        <v>0</v>
      </c>
      <c r="BL143" s="1" t="str">
        <f t="shared" si="36"/>
        <v/>
      </c>
      <c r="BM143" s="1" t="s">
        <v>4410</v>
      </c>
      <c r="BO143" s="7" t="str">
        <f t="shared" si="37"/>
        <v>FALSE</v>
      </c>
      <c r="BP143" s="230" t="s">
        <v>706</v>
      </c>
      <c r="BQ143" s="1" t="b">
        <f t="shared" si="42"/>
        <v>0</v>
      </c>
      <c r="BU143"/>
      <c r="BV143" s="1" t="str">
        <f t="shared" si="38"/>
        <v/>
      </c>
      <c r="BW143" s="1" t="s">
        <v>4410</v>
      </c>
      <c r="BY143" s="7" t="str">
        <f t="shared" si="39"/>
        <v>FALSE</v>
      </c>
      <c r="BZ143" s="230" t="s">
        <v>706</v>
      </c>
      <c r="CA143" s="1" t="b">
        <f t="shared" si="43"/>
        <v>0</v>
      </c>
    </row>
    <row r="144" spans="46:79" ht="18" x14ac:dyDescent="0.25">
      <c r="AT144" s="1" t="str">
        <f t="shared" si="32"/>
        <v/>
      </c>
      <c r="AU144" s="1" t="s">
        <v>4411</v>
      </c>
      <c r="AW144" s="7" t="str">
        <f t="shared" si="33"/>
        <v>FALSE</v>
      </c>
      <c r="AX144" s="227" t="s">
        <v>707</v>
      </c>
      <c r="AY144" s="1" t="b">
        <f t="shared" si="40"/>
        <v>0</v>
      </c>
      <c r="BC144"/>
      <c r="BD144" s="1" t="str">
        <f t="shared" si="34"/>
        <v/>
      </c>
      <c r="BE144" s="1" t="s">
        <v>4411</v>
      </c>
      <c r="BG144" s="7" t="str">
        <f t="shared" si="35"/>
        <v>FALSE</v>
      </c>
      <c r="BH144" s="227" t="s">
        <v>707</v>
      </c>
      <c r="BI144" s="1" t="b">
        <f t="shared" si="41"/>
        <v>0</v>
      </c>
      <c r="BL144" s="1" t="str">
        <f t="shared" si="36"/>
        <v/>
      </c>
      <c r="BM144" s="1" t="s">
        <v>4411</v>
      </c>
      <c r="BO144" s="7" t="str">
        <f t="shared" si="37"/>
        <v>FALSE</v>
      </c>
      <c r="BP144" s="227" t="s">
        <v>707</v>
      </c>
      <c r="BQ144" s="1" t="b">
        <f t="shared" si="42"/>
        <v>0</v>
      </c>
      <c r="BU144"/>
      <c r="BV144" s="1" t="str">
        <f t="shared" si="38"/>
        <v/>
      </c>
      <c r="BW144" s="1" t="s">
        <v>4411</v>
      </c>
      <c r="BY144" s="7" t="str">
        <f t="shared" si="39"/>
        <v>FALSE</v>
      </c>
      <c r="BZ144" s="227" t="s">
        <v>707</v>
      </c>
      <c r="CA144" s="1" t="b">
        <f t="shared" si="43"/>
        <v>0</v>
      </c>
    </row>
    <row r="145" spans="46:79" ht="18" x14ac:dyDescent="0.25">
      <c r="AT145" s="1" t="str">
        <f t="shared" si="32"/>
        <v/>
      </c>
      <c r="AU145" s="1" t="s">
        <v>4412</v>
      </c>
      <c r="AW145" s="7" t="str">
        <f t="shared" si="33"/>
        <v>FALSE</v>
      </c>
      <c r="AX145" s="230" t="s">
        <v>708</v>
      </c>
      <c r="AY145" s="1" t="b">
        <f t="shared" si="40"/>
        <v>0</v>
      </c>
      <c r="BC145"/>
      <c r="BD145" s="1" t="str">
        <f t="shared" si="34"/>
        <v/>
      </c>
      <c r="BE145" s="1" t="s">
        <v>4412</v>
      </c>
      <c r="BG145" s="7" t="str">
        <f t="shared" si="35"/>
        <v>FALSE</v>
      </c>
      <c r="BH145" s="230" t="s">
        <v>708</v>
      </c>
      <c r="BI145" s="1" t="b">
        <f t="shared" si="41"/>
        <v>0</v>
      </c>
      <c r="BL145" s="1" t="str">
        <f t="shared" si="36"/>
        <v/>
      </c>
      <c r="BM145" s="1" t="s">
        <v>4412</v>
      </c>
      <c r="BO145" s="7" t="str">
        <f t="shared" si="37"/>
        <v>FALSE</v>
      </c>
      <c r="BP145" s="230" t="s">
        <v>708</v>
      </c>
      <c r="BQ145" s="1" t="b">
        <f t="shared" si="42"/>
        <v>0</v>
      </c>
      <c r="BU145"/>
      <c r="BV145" s="1" t="str">
        <f t="shared" si="38"/>
        <v/>
      </c>
      <c r="BW145" s="1" t="s">
        <v>4412</v>
      </c>
      <c r="BY145" s="7" t="str">
        <f t="shared" si="39"/>
        <v>FALSE</v>
      </c>
      <c r="BZ145" s="230" t="s">
        <v>708</v>
      </c>
      <c r="CA145" s="1" t="b">
        <f t="shared" si="43"/>
        <v>0</v>
      </c>
    </row>
    <row r="146" spans="46:79" ht="18" x14ac:dyDescent="0.25">
      <c r="AT146" s="1" t="str">
        <f t="shared" si="32"/>
        <v/>
      </c>
      <c r="AU146" s="1" t="s">
        <v>4413</v>
      </c>
      <c r="AW146" s="7" t="str">
        <f t="shared" si="33"/>
        <v>FALSE</v>
      </c>
      <c r="AX146" s="227" t="s">
        <v>709</v>
      </c>
      <c r="AY146" s="1" t="b">
        <f t="shared" si="40"/>
        <v>0</v>
      </c>
      <c r="BC146"/>
      <c r="BD146" s="1" t="str">
        <f t="shared" si="34"/>
        <v/>
      </c>
      <c r="BE146" s="1" t="s">
        <v>4413</v>
      </c>
      <c r="BG146" s="7" t="str">
        <f t="shared" si="35"/>
        <v>FALSE</v>
      </c>
      <c r="BH146" s="227" t="s">
        <v>709</v>
      </c>
      <c r="BI146" s="1" t="b">
        <f t="shared" si="41"/>
        <v>0</v>
      </c>
      <c r="BL146" s="1" t="str">
        <f t="shared" si="36"/>
        <v/>
      </c>
      <c r="BM146" s="1" t="s">
        <v>4413</v>
      </c>
      <c r="BO146" s="7" t="str">
        <f t="shared" si="37"/>
        <v>FALSE</v>
      </c>
      <c r="BP146" s="227" t="s">
        <v>709</v>
      </c>
      <c r="BQ146" s="1" t="b">
        <f t="shared" si="42"/>
        <v>0</v>
      </c>
      <c r="BU146"/>
      <c r="BV146" s="1" t="str">
        <f t="shared" si="38"/>
        <v/>
      </c>
      <c r="BW146" s="1" t="s">
        <v>4413</v>
      </c>
      <c r="BY146" s="7" t="str">
        <f t="shared" si="39"/>
        <v>FALSE</v>
      </c>
      <c r="BZ146" s="227" t="s">
        <v>709</v>
      </c>
      <c r="CA146" s="1" t="b">
        <f t="shared" si="43"/>
        <v>0</v>
      </c>
    </row>
    <row r="147" spans="46:79" ht="18" x14ac:dyDescent="0.25">
      <c r="AT147" s="1" t="str">
        <f t="shared" si="32"/>
        <v/>
      </c>
      <c r="AU147" s="1" t="s">
        <v>4414</v>
      </c>
      <c r="AW147" s="7" t="str">
        <f t="shared" si="33"/>
        <v>FALSE</v>
      </c>
      <c r="AX147" s="230" t="s">
        <v>710</v>
      </c>
      <c r="AY147" s="1" t="b">
        <f t="shared" si="40"/>
        <v>0</v>
      </c>
      <c r="BC147"/>
      <c r="BD147" s="1" t="str">
        <f t="shared" si="34"/>
        <v/>
      </c>
      <c r="BE147" s="1" t="s">
        <v>4414</v>
      </c>
      <c r="BG147" s="7" t="str">
        <f t="shared" si="35"/>
        <v>FALSE</v>
      </c>
      <c r="BH147" s="230" t="s">
        <v>710</v>
      </c>
      <c r="BI147" s="1" t="b">
        <f t="shared" si="41"/>
        <v>0</v>
      </c>
      <c r="BL147" s="1" t="str">
        <f t="shared" si="36"/>
        <v/>
      </c>
      <c r="BM147" s="1" t="s">
        <v>4414</v>
      </c>
      <c r="BO147" s="7" t="str">
        <f t="shared" si="37"/>
        <v>FALSE</v>
      </c>
      <c r="BP147" s="230" t="s">
        <v>710</v>
      </c>
      <c r="BQ147" s="1" t="b">
        <f t="shared" si="42"/>
        <v>0</v>
      </c>
      <c r="BU147"/>
      <c r="BV147" s="1" t="str">
        <f t="shared" si="38"/>
        <v/>
      </c>
      <c r="BW147" s="1" t="s">
        <v>4414</v>
      </c>
      <c r="BY147" s="7" t="str">
        <f t="shared" si="39"/>
        <v>FALSE</v>
      </c>
      <c r="BZ147" s="230" t="s">
        <v>710</v>
      </c>
      <c r="CA147" s="1" t="b">
        <f t="shared" si="43"/>
        <v>0</v>
      </c>
    </row>
    <row r="148" spans="46:79" ht="18" x14ac:dyDescent="0.25">
      <c r="AT148" s="1" t="str">
        <f t="shared" si="32"/>
        <v/>
      </c>
      <c r="AU148" s="1" t="s">
        <v>4415</v>
      </c>
      <c r="AW148" s="7" t="str">
        <f t="shared" si="33"/>
        <v>FALSE</v>
      </c>
      <c r="AX148" s="227" t="s">
        <v>711</v>
      </c>
      <c r="AY148" s="1" t="b">
        <f t="shared" si="40"/>
        <v>0</v>
      </c>
      <c r="BC148"/>
      <c r="BD148" s="1" t="str">
        <f t="shared" si="34"/>
        <v/>
      </c>
      <c r="BE148" s="1" t="s">
        <v>4415</v>
      </c>
      <c r="BG148" s="7" t="str">
        <f t="shared" si="35"/>
        <v>FALSE</v>
      </c>
      <c r="BH148" s="227" t="s">
        <v>711</v>
      </c>
      <c r="BI148" s="1" t="b">
        <f t="shared" si="41"/>
        <v>0</v>
      </c>
      <c r="BL148" s="1" t="str">
        <f t="shared" si="36"/>
        <v/>
      </c>
      <c r="BM148" s="1" t="s">
        <v>4415</v>
      </c>
      <c r="BO148" s="7" t="str">
        <f t="shared" si="37"/>
        <v>FALSE</v>
      </c>
      <c r="BP148" s="227" t="s">
        <v>711</v>
      </c>
      <c r="BQ148" s="1" t="b">
        <f t="shared" si="42"/>
        <v>0</v>
      </c>
      <c r="BU148"/>
      <c r="BV148" s="1" t="str">
        <f t="shared" si="38"/>
        <v/>
      </c>
      <c r="BW148" s="1" t="s">
        <v>4415</v>
      </c>
      <c r="BY148" s="7" t="str">
        <f t="shared" si="39"/>
        <v>FALSE</v>
      </c>
      <c r="BZ148" s="227" t="s">
        <v>711</v>
      </c>
      <c r="CA148" s="1" t="b">
        <f t="shared" si="43"/>
        <v>0</v>
      </c>
    </row>
    <row r="149" spans="46:79" ht="18" x14ac:dyDescent="0.25">
      <c r="AT149" s="1" t="str">
        <f t="shared" si="32"/>
        <v/>
      </c>
      <c r="AU149" s="1" t="s">
        <v>4416</v>
      </c>
      <c r="AW149" s="7" t="str">
        <f t="shared" si="33"/>
        <v>FALSE</v>
      </c>
      <c r="AX149" s="230" t="s">
        <v>712</v>
      </c>
      <c r="AY149" s="1" t="b">
        <f t="shared" si="40"/>
        <v>0</v>
      </c>
      <c r="BC149"/>
      <c r="BD149" s="1" t="str">
        <f t="shared" si="34"/>
        <v/>
      </c>
      <c r="BE149" s="1" t="s">
        <v>4416</v>
      </c>
      <c r="BG149" s="7" t="str">
        <f t="shared" si="35"/>
        <v>FALSE</v>
      </c>
      <c r="BH149" s="230" t="s">
        <v>712</v>
      </c>
      <c r="BI149" s="1" t="b">
        <f t="shared" si="41"/>
        <v>0</v>
      </c>
      <c r="BL149" s="1" t="str">
        <f t="shared" si="36"/>
        <v/>
      </c>
      <c r="BM149" s="1" t="s">
        <v>4416</v>
      </c>
      <c r="BO149" s="7" t="str">
        <f t="shared" si="37"/>
        <v>FALSE</v>
      </c>
      <c r="BP149" s="230" t="s">
        <v>712</v>
      </c>
      <c r="BQ149" s="1" t="b">
        <f t="shared" si="42"/>
        <v>0</v>
      </c>
      <c r="BU149"/>
      <c r="BV149" s="1" t="str">
        <f t="shared" si="38"/>
        <v/>
      </c>
      <c r="BW149" s="1" t="s">
        <v>4416</v>
      </c>
      <c r="BY149" s="7" t="str">
        <f t="shared" si="39"/>
        <v>FALSE</v>
      </c>
      <c r="BZ149" s="230" t="s">
        <v>712</v>
      </c>
      <c r="CA149" s="1" t="b">
        <f t="shared" si="43"/>
        <v>0</v>
      </c>
    </row>
    <row r="150" spans="46:79" ht="18" x14ac:dyDescent="0.25">
      <c r="AT150" s="1" t="str">
        <f t="shared" si="32"/>
        <v/>
      </c>
      <c r="AU150" s="1" t="s">
        <v>4417</v>
      </c>
      <c r="AW150" s="7" t="str">
        <f t="shared" si="33"/>
        <v>FALSE</v>
      </c>
      <c r="AX150" s="227" t="s">
        <v>713</v>
      </c>
      <c r="AY150" s="1" t="b">
        <f t="shared" si="40"/>
        <v>0</v>
      </c>
      <c r="BC150"/>
      <c r="BD150" s="1" t="str">
        <f t="shared" si="34"/>
        <v/>
      </c>
      <c r="BE150" s="1" t="s">
        <v>4417</v>
      </c>
      <c r="BG150" s="7" t="str">
        <f t="shared" si="35"/>
        <v>FALSE</v>
      </c>
      <c r="BH150" s="227" t="s">
        <v>713</v>
      </c>
      <c r="BI150" s="1" t="b">
        <f t="shared" si="41"/>
        <v>0</v>
      </c>
      <c r="BL150" s="1" t="str">
        <f t="shared" si="36"/>
        <v/>
      </c>
      <c r="BM150" s="1" t="s">
        <v>4417</v>
      </c>
      <c r="BO150" s="7" t="str">
        <f t="shared" si="37"/>
        <v>FALSE</v>
      </c>
      <c r="BP150" s="227" t="s">
        <v>713</v>
      </c>
      <c r="BQ150" s="1" t="b">
        <f t="shared" si="42"/>
        <v>0</v>
      </c>
      <c r="BU150"/>
      <c r="BV150" s="1" t="str">
        <f t="shared" si="38"/>
        <v/>
      </c>
      <c r="BW150" s="1" t="s">
        <v>4417</v>
      </c>
      <c r="BY150" s="7" t="str">
        <f t="shared" si="39"/>
        <v>FALSE</v>
      </c>
      <c r="BZ150" s="227" t="s">
        <v>713</v>
      </c>
      <c r="CA150" s="1" t="b">
        <f t="shared" si="43"/>
        <v>0</v>
      </c>
    </row>
    <row r="151" spans="46:79" ht="18" x14ac:dyDescent="0.25">
      <c r="AT151" s="1" t="str">
        <f t="shared" si="32"/>
        <v/>
      </c>
      <c r="AU151" s="1" t="s">
        <v>4418</v>
      </c>
      <c r="AW151" s="7" t="str">
        <f t="shared" si="33"/>
        <v>FALSE</v>
      </c>
      <c r="AX151" s="230" t="s">
        <v>714</v>
      </c>
      <c r="AY151" s="1" t="b">
        <f t="shared" si="40"/>
        <v>0</v>
      </c>
      <c r="BC151"/>
      <c r="BD151" s="1" t="str">
        <f t="shared" si="34"/>
        <v/>
      </c>
      <c r="BE151" s="1" t="s">
        <v>4418</v>
      </c>
      <c r="BG151" s="7" t="str">
        <f t="shared" si="35"/>
        <v>FALSE</v>
      </c>
      <c r="BH151" s="230" t="s">
        <v>714</v>
      </c>
      <c r="BI151" s="1" t="b">
        <f t="shared" si="41"/>
        <v>0</v>
      </c>
      <c r="BL151" s="1" t="str">
        <f t="shared" si="36"/>
        <v/>
      </c>
      <c r="BM151" s="1" t="s">
        <v>4418</v>
      </c>
      <c r="BO151" s="7" t="str">
        <f t="shared" si="37"/>
        <v>FALSE</v>
      </c>
      <c r="BP151" s="230" t="s">
        <v>714</v>
      </c>
      <c r="BQ151" s="1" t="b">
        <f t="shared" si="42"/>
        <v>0</v>
      </c>
      <c r="BU151"/>
      <c r="BV151" s="1" t="str">
        <f t="shared" si="38"/>
        <v/>
      </c>
      <c r="BW151" s="1" t="s">
        <v>4418</v>
      </c>
      <c r="BY151" s="7" t="str">
        <f t="shared" si="39"/>
        <v>FALSE</v>
      </c>
      <c r="BZ151" s="230" t="s">
        <v>714</v>
      </c>
      <c r="CA151" s="1" t="b">
        <f t="shared" si="43"/>
        <v>0</v>
      </c>
    </row>
    <row r="152" spans="46:79" ht="18" x14ac:dyDescent="0.25">
      <c r="AT152" s="1" t="str">
        <f t="shared" si="32"/>
        <v/>
      </c>
      <c r="AU152" s="1" t="s">
        <v>4419</v>
      </c>
      <c r="AW152" s="7" t="str">
        <f t="shared" si="33"/>
        <v>FALSE</v>
      </c>
      <c r="AX152" s="227" t="s">
        <v>715</v>
      </c>
      <c r="AY152" s="1" t="b">
        <f t="shared" si="40"/>
        <v>0</v>
      </c>
      <c r="BC152"/>
      <c r="BD152" s="1" t="str">
        <f t="shared" si="34"/>
        <v/>
      </c>
      <c r="BE152" s="1" t="s">
        <v>4419</v>
      </c>
      <c r="BG152" s="7" t="str">
        <f t="shared" si="35"/>
        <v>FALSE</v>
      </c>
      <c r="BH152" s="227" t="s">
        <v>715</v>
      </c>
      <c r="BI152" s="1" t="b">
        <f t="shared" si="41"/>
        <v>0</v>
      </c>
      <c r="BL152" s="1" t="str">
        <f t="shared" si="36"/>
        <v/>
      </c>
      <c r="BM152" s="1" t="s">
        <v>4419</v>
      </c>
      <c r="BO152" s="7" t="str">
        <f t="shared" si="37"/>
        <v>FALSE</v>
      </c>
      <c r="BP152" s="227" t="s">
        <v>715</v>
      </c>
      <c r="BQ152" s="1" t="b">
        <f t="shared" si="42"/>
        <v>0</v>
      </c>
      <c r="BU152"/>
      <c r="BV152" s="1" t="str">
        <f t="shared" si="38"/>
        <v/>
      </c>
      <c r="BW152" s="1" t="s">
        <v>4419</v>
      </c>
      <c r="BY152" s="7" t="str">
        <f t="shared" si="39"/>
        <v>FALSE</v>
      </c>
      <c r="BZ152" s="227" t="s">
        <v>715</v>
      </c>
      <c r="CA152" s="1" t="b">
        <f t="shared" si="43"/>
        <v>0</v>
      </c>
    </row>
    <row r="153" spans="46:79" ht="18" x14ac:dyDescent="0.25">
      <c r="AT153" s="1" t="str">
        <f t="shared" si="32"/>
        <v/>
      </c>
      <c r="AU153" s="1" t="s">
        <v>4420</v>
      </c>
      <c r="AW153" s="7" t="str">
        <f t="shared" si="33"/>
        <v>FALSE</v>
      </c>
      <c r="AX153" s="230" t="s">
        <v>716</v>
      </c>
      <c r="AY153" s="1" t="b">
        <f t="shared" si="40"/>
        <v>0</v>
      </c>
      <c r="BC153"/>
      <c r="BD153" s="1" t="str">
        <f t="shared" si="34"/>
        <v/>
      </c>
      <c r="BE153" s="1" t="s">
        <v>4420</v>
      </c>
      <c r="BG153" s="7" t="str">
        <f t="shared" si="35"/>
        <v>FALSE</v>
      </c>
      <c r="BH153" s="230" t="s">
        <v>716</v>
      </c>
      <c r="BI153" s="1" t="b">
        <f t="shared" si="41"/>
        <v>0</v>
      </c>
      <c r="BL153" s="1" t="str">
        <f t="shared" si="36"/>
        <v/>
      </c>
      <c r="BM153" s="1" t="s">
        <v>4420</v>
      </c>
      <c r="BO153" s="7" t="str">
        <f t="shared" si="37"/>
        <v>FALSE</v>
      </c>
      <c r="BP153" s="230" t="s">
        <v>716</v>
      </c>
      <c r="BQ153" s="1" t="b">
        <f t="shared" si="42"/>
        <v>0</v>
      </c>
      <c r="BU153"/>
      <c r="BV153" s="1" t="str">
        <f t="shared" si="38"/>
        <v/>
      </c>
      <c r="BW153" s="1" t="s">
        <v>4420</v>
      </c>
      <c r="BY153" s="7" t="str">
        <f t="shared" si="39"/>
        <v>FALSE</v>
      </c>
      <c r="BZ153" s="230" t="s">
        <v>716</v>
      </c>
      <c r="CA153" s="1" t="b">
        <f t="shared" si="43"/>
        <v>0</v>
      </c>
    </row>
    <row r="154" spans="46:79" ht="18" x14ac:dyDescent="0.25">
      <c r="AT154" s="1" t="str">
        <f t="shared" si="32"/>
        <v/>
      </c>
      <c r="AU154" s="1" t="s">
        <v>4421</v>
      </c>
      <c r="AW154" s="7" t="str">
        <f t="shared" si="33"/>
        <v>FALSE</v>
      </c>
      <c r="AX154" s="227" t="s">
        <v>717</v>
      </c>
      <c r="AY154" s="1" t="b">
        <f t="shared" si="40"/>
        <v>0</v>
      </c>
      <c r="BC154"/>
      <c r="BD154" s="1" t="str">
        <f t="shared" si="34"/>
        <v/>
      </c>
      <c r="BE154" s="1" t="s">
        <v>4421</v>
      </c>
      <c r="BG154" s="7" t="str">
        <f t="shared" si="35"/>
        <v>FALSE</v>
      </c>
      <c r="BH154" s="227" t="s">
        <v>717</v>
      </c>
      <c r="BI154" s="1" t="b">
        <f t="shared" si="41"/>
        <v>0</v>
      </c>
      <c r="BL154" s="1" t="str">
        <f t="shared" si="36"/>
        <v/>
      </c>
      <c r="BM154" s="1" t="s">
        <v>4421</v>
      </c>
      <c r="BO154" s="7" t="str">
        <f t="shared" si="37"/>
        <v>FALSE</v>
      </c>
      <c r="BP154" s="227" t="s">
        <v>717</v>
      </c>
      <c r="BQ154" s="1" t="b">
        <f t="shared" si="42"/>
        <v>0</v>
      </c>
      <c r="BU154"/>
      <c r="BV154" s="1" t="str">
        <f t="shared" si="38"/>
        <v/>
      </c>
      <c r="BW154" s="1" t="s">
        <v>4421</v>
      </c>
      <c r="BY154" s="7" t="str">
        <f t="shared" si="39"/>
        <v>FALSE</v>
      </c>
      <c r="BZ154" s="227" t="s">
        <v>717</v>
      </c>
      <c r="CA154" s="1" t="b">
        <f t="shared" si="43"/>
        <v>0</v>
      </c>
    </row>
    <row r="155" spans="46:79" ht="18" x14ac:dyDescent="0.25">
      <c r="AT155" s="1" t="str">
        <f t="shared" si="32"/>
        <v/>
      </c>
      <c r="AU155" s="1" t="s">
        <v>4422</v>
      </c>
      <c r="AW155" s="7" t="str">
        <f t="shared" si="33"/>
        <v>FALSE</v>
      </c>
      <c r="AX155" s="230" t="s">
        <v>718</v>
      </c>
      <c r="AY155" s="1" t="b">
        <f t="shared" si="40"/>
        <v>0</v>
      </c>
      <c r="BC155"/>
      <c r="BD155" s="1" t="str">
        <f t="shared" si="34"/>
        <v/>
      </c>
      <c r="BE155" s="1" t="s">
        <v>4422</v>
      </c>
      <c r="BG155" s="7" t="str">
        <f t="shared" si="35"/>
        <v>FALSE</v>
      </c>
      <c r="BH155" s="230" t="s">
        <v>718</v>
      </c>
      <c r="BI155" s="1" t="b">
        <f t="shared" si="41"/>
        <v>0</v>
      </c>
      <c r="BL155" s="1" t="str">
        <f t="shared" si="36"/>
        <v/>
      </c>
      <c r="BM155" s="1" t="s">
        <v>4422</v>
      </c>
      <c r="BO155" s="7" t="str">
        <f t="shared" si="37"/>
        <v>FALSE</v>
      </c>
      <c r="BP155" s="230" t="s">
        <v>718</v>
      </c>
      <c r="BQ155" s="1" t="b">
        <f t="shared" si="42"/>
        <v>0</v>
      </c>
      <c r="BU155"/>
      <c r="BV155" s="1" t="str">
        <f t="shared" si="38"/>
        <v/>
      </c>
      <c r="BW155" s="1" t="s">
        <v>4422</v>
      </c>
      <c r="BY155" s="7" t="str">
        <f t="shared" si="39"/>
        <v>FALSE</v>
      </c>
      <c r="BZ155" s="230" t="s">
        <v>718</v>
      </c>
      <c r="CA155" s="1" t="b">
        <f t="shared" si="43"/>
        <v>0</v>
      </c>
    </row>
    <row r="156" spans="46:79" ht="18" x14ac:dyDescent="0.25">
      <c r="AT156" s="1" t="str">
        <f t="shared" si="32"/>
        <v/>
      </c>
      <c r="AU156" s="1" t="s">
        <v>4423</v>
      </c>
      <c r="AW156" s="7" t="str">
        <f t="shared" si="33"/>
        <v>FALSE</v>
      </c>
      <c r="AX156" s="227" t="s">
        <v>719</v>
      </c>
      <c r="AY156" s="1" t="b">
        <f t="shared" si="40"/>
        <v>0</v>
      </c>
      <c r="BC156"/>
      <c r="BD156" s="1" t="str">
        <f t="shared" si="34"/>
        <v/>
      </c>
      <c r="BE156" s="1" t="s">
        <v>4423</v>
      </c>
      <c r="BG156" s="7" t="str">
        <f t="shared" si="35"/>
        <v>FALSE</v>
      </c>
      <c r="BH156" s="227" t="s">
        <v>719</v>
      </c>
      <c r="BI156" s="1" t="b">
        <f t="shared" si="41"/>
        <v>0</v>
      </c>
      <c r="BL156" s="1" t="str">
        <f t="shared" si="36"/>
        <v/>
      </c>
      <c r="BM156" s="1" t="s">
        <v>4423</v>
      </c>
      <c r="BO156" s="7" t="str">
        <f t="shared" si="37"/>
        <v>FALSE</v>
      </c>
      <c r="BP156" s="227" t="s">
        <v>719</v>
      </c>
      <c r="BQ156" s="1" t="b">
        <f t="shared" si="42"/>
        <v>0</v>
      </c>
      <c r="BU156"/>
      <c r="BV156" s="1" t="str">
        <f t="shared" si="38"/>
        <v/>
      </c>
      <c r="BW156" s="1" t="s">
        <v>4423</v>
      </c>
      <c r="BY156" s="7" t="str">
        <f t="shared" si="39"/>
        <v>FALSE</v>
      </c>
      <c r="BZ156" s="227" t="s">
        <v>719</v>
      </c>
      <c r="CA156" s="1" t="b">
        <f t="shared" si="43"/>
        <v>0</v>
      </c>
    </row>
    <row r="157" spans="46:79" ht="18" x14ac:dyDescent="0.25">
      <c r="AT157" s="1" t="str">
        <f t="shared" si="32"/>
        <v/>
      </c>
      <c r="AU157" s="1" t="s">
        <v>4424</v>
      </c>
      <c r="AW157" s="7" t="str">
        <f t="shared" si="33"/>
        <v>FALSE</v>
      </c>
      <c r="AX157" s="230" t="s">
        <v>720</v>
      </c>
      <c r="AY157" s="1" t="b">
        <f t="shared" si="40"/>
        <v>0</v>
      </c>
      <c r="BC157"/>
      <c r="BD157" s="1" t="str">
        <f t="shared" si="34"/>
        <v/>
      </c>
      <c r="BE157" s="1" t="s">
        <v>4424</v>
      </c>
      <c r="BG157" s="7" t="str">
        <f t="shared" si="35"/>
        <v>FALSE</v>
      </c>
      <c r="BH157" s="230" t="s">
        <v>720</v>
      </c>
      <c r="BI157" s="1" t="b">
        <f t="shared" si="41"/>
        <v>0</v>
      </c>
      <c r="BL157" s="1" t="str">
        <f t="shared" si="36"/>
        <v/>
      </c>
      <c r="BM157" s="1" t="s">
        <v>4424</v>
      </c>
      <c r="BO157" s="7" t="str">
        <f t="shared" si="37"/>
        <v>FALSE</v>
      </c>
      <c r="BP157" s="230" t="s">
        <v>720</v>
      </c>
      <c r="BQ157" s="1" t="b">
        <f t="shared" si="42"/>
        <v>0</v>
      </c>
      <c r="BU157"/>
      <c r="BV157" s="1" t="str">
        <f t="shared" si="38"/>
        <v/>
      </c>
      <c r="BW157" s="1" t="s">
        <v>4424</v>
      </c>
      <c r="BY157" s="7" t="str">
        <f t="shared" si="39"/>
        <v>FALSE</v>
      </c>
      <c r="BZ157" s="230" t="s">
        <v>720</v>
      </c>
      <c r="CA157" s="1" t="b">
        <f t="shared" si="43"/>
        <v>0</v>
      </c>
    </row>
    <row r="158" spans="46:79" ht="18" x14ac:dyDescent="0.25">
      <c r="AT158" s="1" t="str">
        <f t="shared" si="32"/>
        <v/>
      </c>
      <c r="AU158" s="1" t="s">
        <v>4425</v>
      </c>
      <c r="AW158" s="7" t="str">
        <f t="shared" si="33"/>
        <v>FALSE</v>
      </c>
      <c r="AX158" s="227" t="s">
        <v>721</v>
      </c>
      <c r="AY158" s="1" t="b">
        <f t="shared" si="40"/>
        <v>0</v>
      </c>
      <c r="BC158"/>
      <c r="BD158" s="1" t="str">
        <f t="shared" si="34"/>
        <v/>
      </c>
      <c r="BE158" s="1" t="s">
        <v>4425</v>
      </c>
      <c r="BG158" s="7" t="str">
        <f t="shared" si="35"/>
        <v>FALSE</v>
      </c>
      <c r="BH158" s="227" t="s">
        <v>721</v>
      </c>
      <c r="BI158" s="1" t="b">
        <f t="shared" si="41"/>
        <v>0</v>
      </c>
      <c r="BL158" s="1" t="str">
        <f t="shared" si="36"/>
        <v/>
      </c>
      <c r="BM158" s="1" t="s">
        <v>4425</v>
      </c>
      <c r="BO158" s="7" t="str">
        <f t="shared" si="37"/>
        <v>FALSE</v>
      </c>
      <c r="BP158" s="227" t="s">
        <v>721</v>
      </c>
      <c r="BQ158" s="1" t="b">
        <f t="shared" si="42"/>
        <v>0</v>
      </c>
      <c r="BU158"/>
      <c r="BV158" s="1" t="str">
        <f t="shared" si="38"/>
        <v/>
      </c>
      <c r="BW158" s="1" t="s">
        <v>4425</v>
      </c>
      <c r="BY158" s="7" t="str">
        <f t="shared" si="39"/>
        <v>FALSE</v>
      </c>
      <c r="BZ158" s="227" t="s">
        <v>721</v>
      </c>
      <c r="CA158" s="1" t="b">
        <f t="shared" si="43"/>
        <v>0</v>
      </c>
    </row>
    <row r="159" spans="46:79" ht="18" x14ac:dyDescent="0.25">
      <c r="AT159" s="1" t="str">
        <f t="shared" si="32"/>
        <v/>
      </c>
      <c r="AU159" s="1" t="s">
        <v>4426</v>
      </c>
      <c r="AW159" s="7" t="str">
        <f t="shared" si="33"/>
        <v>FALSE</v>
      </c>
      <c r="AX159" s="230" t="s">
        <v>722</v>
      </c>
      <c r="AY159" s="1" t="b">
        <f t="shared" si="40"/>
        <v>0</v>
      </c>
      <c r="BC159"/>
      <c r="BD159" s="1" t="str">
        <f t="shared" si="34"/>
        <v/>
      </c>
      <c r="BE159" s="1" t="s">
        <v>4426</v>
      </c>
      <c r="BG159" s="7" t="str">
        <f t="shared" si="35"/>
        <v>FALSE</v>
      </c>
      <c r="BH159" s="230" t="s">
        <v>722</v>
      </c>
      <c r="BI159" s="1" t="b">
        <f t="shared" si="41"/>
        <v>0</v>
      </c>
      <c r="BL159" s="1" t="str">
        <f t="shared" si="36"/>
        <v/>
      </c>
      <c r="BM159" s="1" t="s">
        <v>4426</v>
      </c>
      <c r="BO159" s="7" t="str">
        <f t="shared" si="37"/>
        <v>FALSE</v>
      </c>
      <c r="BP159" s="230" t="s">
        <v>722</v>
      </c>
      <c r="BQ159" s="1" t="b">
        <f t="shared" si="42"/>
        <v>0</v>
      </c>
      <c r="BU159"/>
      <c r="BV159" s="1" t="str">
        <f t="shared" si="38"/>
        <v/>
      </c>
      <c r="BW159" s="1" t="s">
        <v>4426</v>
      </c>
      <c r="BY159" s="7" t="str">
        <f t="shared" si="39"/>
        <v>FALSE</v>
      </c>
      <c r="BZ159" s="230" t="s">
        <v>722</v>
      </c>
      <c r="CA159" s="1" t="b">
        <f t="shared" si="43"/>
        <v>0</v>
      </c>
    </row>
    <row r="160" spans="46:79" ht="18" x14ac:dyDescent="0.25">
      <c r="AT160" s="1" t="str">
        <f t="shared" si="32"/>
        <v/>
      </c>
      <c r="AU160" s="1" t="s">
        <v>4427</v>
      </c>
      <c r="AW160" s="7" t="str">
        <f t="shared" si="33"/>
        <v>FALSE</v>
      </c>
      <c r="AX160" s="227" t="s">
        <v>723</v>
      </c>
      <c r="AY160" s="1" t="b">
        <f t="shared" si="40"/>
        <v>0</v>
      </c>
      <c r="BC160"/>
      <c r="BD160" s="1" t="str">
        <f t="shared" si="34"/>
        <v/>
      </c>
      <c r="BE160" s="1" t="s">
        <v>4427</v>
      </c>
      <c r="BG160" s="7" t="str">
        <f t="shared" si="35"/>
        <v>FALSE</v>
      </c>
      <c r="BH160" s="227" t="s">
        <v>723</v>
      </c>
      <c r="BI160" s="1" t="b">
        <f t="shared" si="41"/>
        <v>0</v>
      </c>
      <c r="BL160" s="1" t="str">
        <f t="shared" si="36"/>
        <v/>
      </c>
      <c r="BM160" s="1" t="s">
        <v>4427</v>
      </c>
      <c r="BO160" s="7" t="str">
        <f t="shared" si="37"/>
        <v>FALSE</v>
      </c>
      <c r="BP160" s="227" t="s">
        <v>723</v>
      </c>
      <c r="BQ160" s="1" t="b">
        <f t="shared" si="42"/>
        <v>0</v>
      </c>
      <c r="BU160"/>
      <c r="BV160" s="1" t="str">
        <f t="shared" si="38"/>
        <v/>
      </c>
      <c r="BW160" s="1" t="s">
        <v>4427</v>
      </c>
      <c r="BY160" s="7" t="str">
        <f t="shared" si="39"/>
        <v>FALSE</v>
      </c>
      <c r="BZ160" s="227" t="s">
        <v>723</v>
      </c>
      <c r="CA160" s="1" t="b">
        <f t="shared" si="43"/>
        <v>0</v>
      </c>
    </row>
    <row r="161" spans="46:79" ht="18" x14ac:dyDescent="0.25">
      <c r="AT161" s="1" t="str">
        <f t="shared" si="32"/>
        <v/>
      </c>
      <c r="AU161" s="1" t="s">
        <v>4428</v>
      </c>
      <c r="AW161" s="7" t="str">
        <f t="shared" si="33"/>
        <v>FALSE</v>
      </c>
      <c r="AX161" s="230" t="s">
        <v>724</v>
      </c>
      <c r="AY161" s="1" t="b">
        <f t="shared" si="40"/>
        <v>0</v>
      </c>
      <c r="BC161"/>
      <c r="BD161" s="1" t="str">
        <f t="shared" si="34"/>
        <v/>
      </c>
      <c r="BE161" s="1" t="s">
        <v>4428</v>
      </c>
      <c r="BG161" s="7" t="str">
        <f t="shared" si="35"/>
        <v>FALSE</v>
      </c>
      <c r="BH161" s="230" t="s">
        <v>724</v>
      </c>
      <c r="BI161" s="1" t="b">
        <f t="shared" si="41"/>
        <v>0</v>
      </c>
      <c r="BL161" s="1" t="str">
        <f t="shared" si="36"/>
        <v/>
      </c>
      <c r="BM161" s="1" t="s">
        <v>4428</v>
      </c>
      <c r="BO161" s="7" t="str">
        <f t="shared" si="37"/>
        <v>FALSE</v>
      </c>
      <c r="BP161" s="230" t="s">
        <v>724</v>
      </c>
      <c r="BQ161" s="1" t="b">
        <f t="shared" si="42"/>
        <v>0</v>
      </c>
      <c r="BU161"/>
      <c r="BV161" s="1" t="str">
        <f t="shared" si="38"/>
        <v/>
      </c>
      <c r="BW161" s="1" t="s">
        <v>4428</v>
      </c>
      <c r="BY161" s="7" t="str">
        <f t="shared" si="39"/>
        <v>FALSE</v>
      </c>
      <c r="BZ161" s="230" t="s">
        <v>724</v>
      </c>
      <c r="CA161" s="1" t="b">
        <f t="shared" si="43"/>
        <v>0</v>
      </c>
    </row>
    <row r="162" spans="46:79" ht="18" x14ac:dyDescent="0.25">
      <c r="AT162" s="1" t="str">
        <f t="shared" si="32"/>
        <v/>
      </c>
      <c r="AU162" s="1" t="s">
        <v>4429</v>
      </c>
      <c r="AW162" s="7" t="str">
        <f t="shared" si="33"/>
        <v>FALSE</v>
      </c>
      <c r="AX162" s="227" t="s">
        <v>725</v>
      </c>
      <c r="AY162" s="1" t="b">
        <f t="shared" si="40"/>
        <v>0</v>
      </c>
      <c r="BC162"/>
      <c r="BD162" s="1" t="str">
        <f t="shared" si="34"/>
        <v/>
      </c>
      <c r="BE162" s="1" t="s">
        <v>4429</v>
      </c>
      <c r="BG162" s="7" t="str">
        <f t="shared" si="35"/>
        <v>FALSE</v>
      </c>
      <c r="BH162" s="227" t="s">
        <v>725</v>
      </c>
      <c r="BI162" s="1" t="b">
        <f t="shared" si="41"/>
        <v>0</v>
      </c>
      <c r="BL162" s="1" t="str">
        <f t="shared" si="36"/>
        <v/>
      </c>
      <c r="BM162" s="1" t="s">
        <v>4429</v>
      </c>
      <c r="BO162" s="7" t="str">
        <f t="shared" si="37"/>
        <v>FALSE</v>
      </c>
      <c r="BP162" s="227" t="s">
        <v>725</v>
      </c>
      <c r="BQ162" s="1" t="b">
        <f t="shared" si="42"/>
        <v>0</v>
      </c>
      <c r="BU162"/>
      <c r="BV162" s="1" t="str">
        <f t="shared" si="38"/>
        <v/>
      </c>
      <c r="BW162" s="1" t="s">
        <v>4429</v>
      </c>
      <c r="BY162" s="7" t="str">
        <f t="shared" si="39"/>
        <v>FALSE</v>
      </c>
      <c r="BZ162" s="227" t="s">
        <v>725</v>
      </c>
      <c r="CA162" s="1" t="b">
        <f t="shared" si="43"/>
        <v>0</v>
      </c>
    </row>
    <row r="163" spans="46:79" ht="18" x14ac:dyDescent="0.25">
      <c r="AT163" s="1" t="str">
        <f t="shared" si="32"/>
        <v/>
      </c>
      <c r="AU163" s="1" t="s">
        <v>4430</v>
      </c>
      <c r="AW163" s="7" t="str">
        <f t="shared" si="33"/>
        <v>FALSE</v>
      </c>
      <c r="AX163" s="230" t="s">
        <v>726</v>
      </c>
      <c r="AY163" s="1" t="b">
        <f t="shared" si="40"/>
        <v>0</v>
      </c>
      <c r="BC163"/>
      <c r="BD163" s="1" t="str">
        <f t="shared" si="34"/>
        <v/>
      </c>
      <c r="BE163" s="1" t="s">
        <v>4430</v>
      </c>
      <c r="BG163" s="7" t="str">
        <f t="shared" si="35"/>
        <v>FALSE</v>
      </c>
      <c r="BH163" s="230" t="s">
        <v>726</v>
      </c>
      <c r="BI163" s="1" t="b">
        <f t="shared" si="41"/>
        <v>0</v>
      </c>
      <c r="BL163" s="1" t="str">
        <f t="shared" si="36"/>
        <v/>
      </c>
      <c r="BM163" s="1" t="s">
        <v>4430</v>
      </c>
      <c r="BO163" s="7" t="str">
        <f t="shared" si="37"/>
        <v>FALSE</v>
      </c>
      <c r="BP163" s="230" t="s">
        <v>726</v>
      </c>
      <c r="BQ163" s="1" t="b">
        <f t="shared" si="42"/>
        <v>0</v>
      </c>
      <c r="BU163"/>
      <c r="BV163" s="1" t="str">
        <f t="shared" si="38"/>
        <v/>
      </c>
      <c r="BW163" s="1" t="s">
        <v>4430</v>
      </c>
      <c r="BY163" s="7" t="str">
        <f t="shared" si="39"/>
        <v>FALSE</v>
      </c>
      <c r="BZ163" s="230" t="s">
        <v>726</v>
      </c>
      <c r="CA163" s="1" t="b">
        <f t="shared" si="43"/>
        <v>0</v>
      </c>
    </row>
    <row r="164" spans="46:79" ht="18" x14ac:dyDescent="0.25">
      <c r="AT164" s="1" t="str">
        <f t="shared" si="32"/>
        <v/>
      </c>
      <c r="AU164" s="1" t="s">
        <v>4431</v>
      </c>
      <c r="AW164" s="7" t="str">
        <f t="shared" si="33"/>
        <v>FALSE</v>
      </c>
      <c r="AX164" s="227" t="s">
        <v>727</v>
      </c>
      <c r="AY164" s="1" t="b">
        <f t="shared" si="40"/>
        <v>0</v>
      </c>
      <c r="BC164"/>
      <c r="BD164" s="1" t="str">
        <f t="shared" si="34"/>
        <v/>
      </c>
      <c r="BE164" s="1" t="s">
        <v>4431</v>
      </c>
      <c r="BG164" s="7" t="str">
        <f t="shared" si="35"/>
        <v>FALSE</v>
      </c>
      <c r="BH164" s="227" t="s">
        <v>727</v>
      </c>
      <c r="BI164" s="1" t="b">
        <f t="shared" si="41"/>
        <v>0</v>
      </c>
      <c r="BL164" s="1" t="str">
        <f t="shared" si="36"/>
        <v/>
      </c>
      <c r="BM164" s="1" t="s">
        <v>4431</v>
      </c>
      <c r="BO164" s="7" t="str">
        <f t="shared" si="37"/>
        <v>FALSE</v>
      </c>
      <c r="BP164" s="227" t="s">
        <v>727</v>
      </c>
      <c r="BQ164" s="1" t="b">
        <f t="shared" si="42"/>
        <v>0</v>
      </c>
      <c r="BU164"/>
      <c r="BV164" s="1" t="str">
        <f t="shared" si="38"/>
        <v/>
      </c>
      <c r="BW164" s="1" t="s">
        <v>4431</v>
      </c>
      <c r="BY164" s="7" t="str">
        <f t="shared" si="39"/>
        <v>FALSE</v>
      </c>
      <c r="BZ164" s="227" t="s">
        <v>727</v>
      </c>
      <c r="CA164" s="1" t="b">
        <f t="shared" si="43"/>
        <v>0</v>
      </c>
    </row>
    <row r="165" spans="46:79" ht="18" x14ac:dyDescent="0.25">
      <c r="AT165" s="1" t="str">
        <f t="shared" si="32"/>
        <v/>
      </c>
      <c r="AU165" s="1" t="s">
        <v>4432</v>
      </c>
      <c r="AW165" s="7" t="str">
        <f t="shared" si="33"/>
        <v>FALSE</v>
      </c>
      <c r="AX165" s="230" t="s">
        <v>728</v>
      </c>
      <c r="AY165" s="1" t="b">
        <f t="shared" si="40"/>
        <v>0</v>
      </c>
      <c r="BC165"/>
      <c r="BD165" s="1" t="str">
        <f t="shared" si="34"/>
        <v/>
      </c>
      <c r="BE165" s="1" t="s">
        <v>4432</v>
      </c>
      <c r="BG165" s="7" t="str">
        <f t="shared" si="35"/>
        <v>FALSE</v>
      </c>
      <c r="BH165" s="230" t="s">
        <v>728</v>
      </c>
      <c r="BI165" s="1" t="b">
        <f t="shared" si="41"/>
        <v>0</v>
      </c>
      <c r="BL165" s="1" t="str">
        <f t="shared" si="36"/>
        <v/>
      </c>
      <c r="BM165" s="1" t="s">
        <v>4432</v>
      </c>
      <c r="BO165" s="7" t="str">
        <f t="shared" si="37"/>
        <v>FALSE</v>
      </c>
      <c r="BP165" s="230" t="s">
        <v>728</v>
      </c>
      <c r="BQ165" s="1" t="b">
        <f t="shared" si="42"/>
        <v>0</v>
      </c>
      <c r="BU165"/>
      <c r="BV165" s="1" t="str">
        <f t="shared" si="38"/>
        <v/>
      </c>
      <c r="BW165" s="1" t="s">
        <v>4432</v>
      </c>
      <c r="BY165" s="7" t="str">
        <f t="shared" si="39"/>
        <v>FALSE</v>
      </c>
      <c r="BZ165" s="230" t="s">
        <v>728</v>
      </c>
      <c r="CA165" s="1" t="b">
        <f t="shared" si="43"/>
        <v>0</v>
      </c>
    </row>
    <row r="166" spans="46:79" ht="18" x14ac:dyDescent="0.25">
      <c r="AT166" s="1" t="str">
        <f t="shared" si="32"/>
        <v/>
      </c>
      <c r="AU166" s="1" t="s">
        <v>4433</v>
      </c>
      <c r="AW166" s="7" t="str">
        <f t="shared" si="33"/>
        <v>FALSE</v>
      </c>
      <c r="AX166" s="227" t="s">
        <v>729</v>
      </c>
      <c r="AY166" s="1" t="b">
        <f t="shared" si="40"/>
        <v>0</v>
      </c>
      <c r="BC166"/>
      <c r="BD166" s="1" t="str">
        <f t="shared" si="34"/>
        <v/>
      </c>
      <c r="BE166" s="1" t="s">
        <v>4433</v>
      </c>
      <c r="BG166" s="7" t="str">
        <f t="shared" si="35"/>
        <v>FALSE</v>
      </c>
      <c r="BH166" s="227" t="s">
        <v>729</v>
      </c>
      <c r="BI166" s="1" t="b">
        <f t="shared" si="41"/>
        <v>0</v>
      </c>
      <c r="BL166" s="1" t="str">
        <f t="shared" si="36"/>
        <v/>
      </c>
      <c r="BM166" s="1" t="s">
        <v>4433</v>
      </c>
      <c r="BO166" s="7" t="str">
        <f t="shared" si="37"/>
        <v>FALSE</v>
      </c>
      <c r="BP166" s="227" t="s">
        <v>729</v>
      </c>
      <c r="BQ166" s="1" t="b">
        <f t="shared" si="42"/>
        <v>0</v>
      </c>
      <c r="BU166"/>
      <c r="BV166" s="1" t="str">
        <f t="shared" si="38"/>
        <v/>
      </c>
      <c r="BW166" s="1" t="s">
        <v>4433</v>
      </c>
      <c r="BY166" s="7" t="str">
        <f t="shared" si="39"/>
        <v>FALSE</v>
      </c>
      <c r="BZ166" s="227" t="s">
        <v>729</v>
      </c>
      <c r="CA166" s="1" t="b">
        <f t="shared" si="43"/>
        <v>0</v>
      </c>
    </row>
    <row r="167" spans="46:79" ht="18" x14ac:dyDescent="0.25">
      <c r="AT167" s="1" t="str">
        <f t="shared" si="32"/>
        <v/>
      </c>
      <c r="AU167" s="1" t="s">
        <v>4434</v>
      </c>
      <c r="AW167" s="7" t="str">
        <f t="shared" si="33"/>
        <v>FALSE</v>
      </c>
      <c r="AX167" s="230" t="s">
        <v>730</v>
      </c>
      <c r="AY167" s="1" t="b">
        <f t="shared" si="40"/>
        <v>0</v>
      </c>
      <c r="BC167"/>
      <c r="BD167" s="1" t="str">
        <f t="shared" si="34"/>
        <v/>
      </c>
      <c r="BE167" s="1" t="s">
        <v>4434</v>
      </c>
      <c r="BG167" s="7" t="str">
        <f t="shared" si="35"/>
        <v>FALSE</v>
      </c>
      <c r="BH167" s="230" t="s">
        <v>730</v>
      </c>
      <c r="BI167" s="1" t="b">
        <f t="shared" si="41"/>
        <v>0</v>
      </c>
      <c r="BL167" s="1" t="str">
        <f t="shared" si="36"/>
        <v/>
      </c>
      <c r="BM167" s="1" t="s">
        <v>4434</v>
      </c>
      <c r="BO167" s="7" t="str">
        <f t="shared" si="37"/>
        <v>FALSE</v>
      </c>
      <c r="BP167" s="230" t="s">
        <v>730</v>
      </c>
      <c r="BQ167" s="1" t="b">
        <f t="shared" si="42"/>
        <v>0</v>
      </c>
      <c r="BU167"/>
      <c r="BV167" s="1" t="str">
        <f t="shared" si="38"/>
        <v/>
      </c>
      <c r="BW167" s="1" t="s">
        <v>4434</v>
      </c>
      <c r="BY167" s="7" t="str">
        <f t="shared" si="39"/>
        <v>FALSE</v>
      </c>
      <c r="BZ167" s="230" t="s">
        <v>730</v>
      </c>
      <c r="CA167" s="1" t="b">
        <f t="shared" si="43"/>
        <v>0</v>
      </c>
    </row>
    <row r="168" spans="46:79" ht="18" x14ac:dyDescent="0.25">
      <c r="AT168" s="1" t="str">
        <f t="shared" si="32"/>
        <v/>
      </c>
      <c r="AU168" s="1" t="s">
        <v>4435</v>
      </c>
      <c r="AW168" s="7" t="str">
        <f t="shared" si="33"/>
        <v>FALSE</v>
      </c>
      <c r="AX168" s="227" t="s">
        <v>731</v>
      </c>
      <c r="AY168" s="1" t="b">
        <f t="shared" si="40"/>
        <v>0</v>
      </c>
      <c r="BC168"/>
      <c r="BD168" s="1" t="str">
        <f t="shared" si="34"/>
        <v/>
      </c>
      <c r="BE168" s="1" t="s">
        <v>4435</v>
      </c>
      <c r="BG168" s="7" t="str">
        <f t="shared" si="35"/>
        <v>FALSE</v>
      </c>
      <c r="BH168" s="227" t="s">
        <v>731</v>
      </c>
      <c r="BI168" s="1" t="b">
        <f t="shared" si="41"/>
        <v>0</v>
      </c>
      <c r="BL168" s="1" t="str">
        <f t="shared" si="36"/>
        <v/>
      </c>
      <c r="BM168" s="1" t="s">
        <v>4435</v>
      </c>
      <c r="BO168" s="7" t="str">
        <f t="shared" si="37"/>
        <v>FALSE</v>
      </c>
      <c r="BP168" s="227" t="s">
        <v>731</v>
      </c>
      <c r="BQ168" s="1" t="b">
        <f t="shared" si="42"/>
        <v>0</v>
      </c>
      <c r="BU168"/>
      <c r="BV168" s="1" t="str">
        <f t="shared" si="38"/>
        <v/>
      </c>
      <c r="BW168" s="1" t="s">
        <v>4435</v>
      </c>
      <c r="BY168" s="7" t="str">
        <f t="shared" si="39"/>
        <v>FALSE</v>
      </c>
      <c r="BZ168" s="227" t="s">
        <v>731</v>
      </c>
      <c r="CA168" s="1" t="b">
        <f t="shared" si="43"/>
        <v>0</v>
      </c>
    </row>
    <row r="169" spans="46:79" ht="18" x14ac:dyDescent="0.25">
      <c r="AT169" s="1" t="str">
        <f t="shared" si="32"/>
        <v/>
      </c>
      <c r="AU169" s="1" t="s">
        <v>4436</v>
      </c>
      <c r="AW169" s="7" t="str">
        <f t="shared" si="33"/>
        <v>FALSE</v>
      </c>
      <c r="AX169" s="230" t="s">
        <v>732</v>
      </c>
      <c r="AY169" s="1" t="b">
        <f t="shared" si="40"/>
        <v>0</v>
      </c>
      <c r="BC169"/>
      <c r="BD169" s="1" t="str">
        <f t="shared" si="34"/>
        <v/>
      </c>
      <c r="BE169" s="1" t="s">
        <v>4436</v>
      </c>
      <c r="BG169" s="7" t="str">
        <f t="shared" si="35"/>
        <v>FALSE</v>
      </c>
      <c r="BH169" s="230" t="s">
        <v>732</v>
      </c>
      <c r="BI169" s="1" t="b">
        <f t="shared" si="41"/>
        <v>0</v>
      </c>
      <c r="BL169" s="1" t="str">
        <f t="shared" si="36"/>
        <v/>
      </c>
      <c r="BM169" s="1" t="s">
        <v>4436</v>
      </c>
      <c r="BO169" s="7" t="str">
        <f t="shared" si="37"/>
        <v>FALSE</v>
      </c>
      <c r="BP169" s="230" t="s">
        <v>732</v>
      </c>
      <c r="BQ169" s="1" t="b">
        <f t="shared" si="42"/>
        <v>0</v>
      </c>
      <c r="BU169"/>
      <c r="BV169" s="1" t="str">
        <f t="shared" si="38"/>
        <v/>
      </c>
      <c r="BW169" s="1" t="s">
        <v>4436</v>
      </c>
      <c r="BY169" s="7" t="str">
        <f t="shared" si="39"/>
        <v>FALSE</v>
      </c>
      <c r="BZ169" s="230" t="s">
        <v>732</v>
      </c>
      <c r="CA169" s="1" t="b">
        <f t="shared" si="43"/>
        <v>0</v>
      </c>
    </row>
    <row r="170" spans="46:79" ht="18" x14ac:dyDescent="0.25">
      <c r="AT170" s="1" t="str">
        <f t="shared" si="32"/>
        <v/>
      </c>
      <c r="AU170" s="1" t="s">
        <v>4437</v>
      </c>
      <c r="AW170" s="7" t="str">
        <f t="shared" si="33"/>
        <v>FALSE</v>
      </c>
      <c r="AX170" s="227" t="s">
        <v>733</v>
      </c>
      <c r="AY170" s="1" t="b">
        <f t="shared" si="40"/>
        <v>0</v>
      </c>
      <c r="BC170"/>
      <c r="BD170" s="1" t="str">
        <f t="shared" si="34"/>
        <v/>
      </c>
      <c r="BE170" s="1" t="s">
        <v>4437</v>
      </c>
      <c r="BG170" s="7" t="str">
        <f t="shared" si="35"/>
        <v>FALSE</v>
      </c>
      <c r="BH170" s="227" t="s">
        <v>733</v>
      </c>
      <c r="BI170" s="1" t="b">
        <f t="shared" si="41"/>
        <v>0</v>
      </c>
      <c r="BL170" s="1" t="str">
        <f t="shared" si="36"/>
        <v/>
      </c>
      <c r="BM170" s="1" t="s">
        <v>4437</v>
      </c>
      <c r="BO170" s="7" t="str">
        <f t="shared" si="37"/>
        <v>FALSE</v>
      </c>
      <c r="BP170" s="227" t="s">
        <v>733</v>
      </c>
      <c r="BQ170" s="1" t="b">
        <f t="shared" si="42"/>
        <v>0</v>
      </c>
      <c r="BU170"/>
      <c r="BV170" s="1" t="str">
        <f t="shared" si="38"/>
        <v/>
      </c>
      <c r="BW170" s="1" t="s">
        <v>4437</v>
      </c>
      <c r="BY170" s="7" t="str">
        <f t="shared" si="39"/>
        <v>FALSE</v>
      </c>
      <c r="BZ170" s="227" t="s">
        <v>733</v>
      </c>
      <c r="CA170" s="1" t="b">
        <f t="shared" si="43"/>
        <v>0</v>
      </c>
    </row>
    <row r="171" spans="46:79" ht="18" x14ac:dyDescent="0.25">
      <c r="AT171" s="1" t="str">
        <f t="shared" si="32"/>
        <v/>
      </c>
      <c r="AU171" s="1" t="s">
        <v>4438</v>
      </c>
      <c r="AW171" s="7" t="str">
        <f t="shared" si="33"/>
        <v>FALSE</v>
      </c>
      <c r="AX171" s="230" t="s">
        <v>734</v>
      </c>
      <c r="AY171" s="1" t="b">
        <f t="shared" si="40"/>
        <v>0</v>
      </c>
      <c r="BC171"/>
      <c r="BD171" s="1" t="str">
        <f t="shared" si="34"/>
        <v/>
      </c>
      <c r="BE171" s="1" t="s">
        <v>4438</v>
      </c>
      <c r="BG171" s="7" t="str">
        <f t="shared" si="35"/>
        <v>FALSE</v>
      </c>
      <c r="BH171" s="230" t="s">
        <v>734</v>
      </c>
      <c r="BI171" s="1" t="b">
        <f t="shared" si="41"/>
        <v>0</v>
      </c>
      <c r="BL171" s="1" t="str">
        <f t="shared" si="36"/>
        <v/>
      </c>
      <c r="BM171" s="1" t="s">
        <v>4438</v>
      </c>
      <c r="BO171" s="7" t="str">
        <f t="shared" si="37"/>
        <v>FALSE</v>
      </c>
      <c r="BP171" s="230" t="s">
        <v>734</v>
      </c>
      <c r="BQ171" s="1" t="b">
        <f t="shared" si="42"/>
        <v>0</v>
      </c>
      <c r="BU171"/>
      <c r="BV171" s="1" t="str">
        <f t="shared" si="38"/>
        <v/>
      </c>
      <c r="BW171" s="1" t="s">
        <v>4438</v>
      </c>
      <c r="BY171" s="7" t="str">
        <f t="shared" si="39"/>
        <v>FALSE</v>
      </c>
      <c r="BZ171" s="230" t="s">
        <v>734</v>
      </c>
      <c r="CA171" s="1" t="b">
        <f t="shared" si="43"/>
        <v>0</v>
      </c>
    </row>
    <row r="172" spans="46:79" ht="18" x14ac:dyDescent="0.25">
      <c r="AT172" s="1" t="str">
        <f t="shared" si="32"/>
        <v/>
      </c>
      <c r="AU172" s="1" t="s">
        <v>4439</v>
      </c>
      <c r="AW172" s="7" t="str">
        <f t="shared" si="33"/>
        <v>FALSE</v>
      </c>
      <c r="AX172" s="227" t="s">
        <v>735</v>
      </c>
      <c r="AY172" s="1" t="b">
        <f t="shared" si="40"/>
        <v>0</v>
      </c>
      <c r="BC172"/>
      <c r="BD172" s="1" t="str">
        <f t="shared" si="34"/>
        <v/>
      </c>
      <c r="BE172" s="1" t="s">
        <v>4439</v>
      </c>
      <c r="BG172" s="7" t="str">
        <f t="shared" si="35"/>
        <v>FALSE</v>
      </c>
      <c r="BH172" s="227" t="s">
        <v>735</v>
      </c>
      <c r="BI172" s="1" t="b">
        <f t="shared" si="41"/>
        <v>0</v>
      </c>
      <c r="BL172" s="1" t="str">
        <f t="shared" si="36"/>
        <v/>
      </c>
      <c r="BM172" s="1" t="s">
        <v>4439</v>
      </c>
      <c r="BO172" s="7" t="str">
        <f t="shared" si="37"/>
        <v>FALSE</v>
      </c>
      <c r="BP172" s="227" t="s">
        <v>735</v>
      </c>
      <c r="BQ172" s="1" t="b">
        <f t="shared" si="42"/>
        <v>0</v>
      </c>
      <c r="BU172"/>
      <c r="BV172" s="1" t="str">
        <f t="shared" si="38"/>
        <v/>
      </c>
      <c r="BW172" s="1" t="s">
        <v>4439</v>
      </c>
      <c r="BY172" s="7" t="str">
        <f t="shared" si="39"/>
        <v>FALSE</v>
      </c>
      <c r="BZ172" s="227" t="s">
        <v>735</v>
      </c>
      <c r="CA172" s="1" t="b">
        <f t="shared" si="43"/>
        <v>0</v>
      </c>
    </row>
    <row r="173" spans="46:79" ht="18" x14ac:dyDescent="0.25">
      <c r="AT173" s="1" t="str">
        <f t="shared" si="32"/>
        <v/>
      </c>
      <c r="AU173" s="1" t="s">
        <v>4440</v>
      </c>
      <c r="AW173" s="7" t="str">
        <f t="shared" si="33"/>
        <v>FALSE</v>
      </c>
      <c r="AX173" s="230" t="s">
        <v>736</v>
      </c>
      <c r="AY173" s="1" t="b">
        <f t="shared" si="40"/>
        <v>0</v>
      </c>
      <c r="BC173"/>
      <c r="BD173" s="1" t="str">
        <f t="shared" si="34"/>
        <v/>
      </c>
      <c r="BE173" s="1" t="s">
        <v>4440</v>
      </c>
      <c r="BG173" s="7" t="str">
        <f t="shared" si="35"/>
        <v>FALSE</v>
      </c>
      <c r="BH173" s="230" t="s">
        <v>736</v>
      </c>
      <c r="BI173" s="1" t="b">
        <f t="shared" si="41"/>
        <v>0</v>
      </c>
      <c r="BL173" s="1" t="str">
        <f t="shared" si="36"/>
        <v/>
      </c>
      <c r="BM173" s="1" t="s">
        <v>4440</v>
      </c>
      <c r="BO173" s="7" t="str">
        <f t="shared" si="37"/>
        <v>FALSE</v>
      </c>
      <c r="BP173" s="230" t="s">
        <v>736</v>
      </c>
      <c r="BQ173" s="1" t="b">
        <f t="shared" si="42"/>
        <v>0</v>
      </c>
      <c r="BU173"/>
      <c r="BV173" s="1" t="str">
        <f t="shared" si="38"/>
        <v/>
      </c>
      <c r="BW173" s="1" t="s">
        <v>4440</v>
      </c>
      <c r="BY173" s="7" t="str">
        <f t="shared" si="39"/>
        <v>FALSE</v>
      </c>
      <c r="BZ173" s="230" t="s">
        <v>736</v>
      </c>
      <c r="CA173" s="1" t="b">
        <f t="shared" si="43"/>
        <v>0</v>
      </c>
    </row>
    <row r="174" spans="46:79" ht="18" x14ac:dyDescent="0.25">
      <c r="AT174" s="1" t="str">
        <f t="shared" si="32"/>
        <v/>
      </c>
      <c r="AU174" s="1" t="s">
        <v>4441</v>
      </c>
      <c r="AW174" s="7" t="str">
        <f t="shared" si="33"/>
        <v>FALSE</v>
      </c>
      <c r="AX174" s="227" t="s">
        <v>737</v>
      </c>
      <c r="AY174" s="1" t="b">
        <f t="shared" si="40"/>
        <v>0</v>
      </c>
      <c r="BC174"/>
      <c r="BD174" s="1" t="str">
        <f t="shared" si="34"/>
        <v/>
      </c>
      <c r="BE174" s="1" t="s">
        <v>4441</v>
      </c>
      <c r="BG174" s="7" t="str">
        <f t="shared" si="35"/>
        <v>FALSE</v>
      </c>
      <c r="BH174" s="227" t="s">
        <v>737</v>
      </c>
      <c r="BI174" s="1" t="b">
        <f t="shared" si="41"/>
        <v>0</v>
      </c>
      <c r="BL174" s="1" t="str">
        <f t="shared" si="36"/>
        <v/>
      </c>
      <c r="BM174" s="1" t="s">
        <v>4441</v>
      </c>
      <c r="BO174" s="7" t="str">
        <f t="shared" si="37"/>
        <v>FALSE</v>
      </c>
      <c r="BP174" s="227" t="s">
        <v>737</v>
      </c>
      <c r="BQ174" s="1" t="b">
        <f t="shared" si="42"/>
        <v>0</v>
      </c>
      <c r="BU174"/>
      <c r="BV174" s="1" t="str">
        <f t="shared" si="38"/>
        <v/>
      </c>
      <c r="BW174" s="1" t="s">
        <v>4441</v>
      </c>
      <c r="BY174" s="7" t="str">
        <f t="shared" si="39"/>
        <v>FALSE</v>
      </c>
      <c r="BZ174" s="227" t="s">
        <v>737</v>
      </c>
      <c r="CA174" s="1" t="b">
        <f t="shared" si="43"/>
        <v>0</v>
      </c>
    </row>
    <row r="175" spans="46:79" ht="18" x14ac:dyDescent="0.25">
      <c r="AT175" s="1" t="str">
        <f t="shared" si="32"/>
        <v/>
      </c>
      <c r="AU175" s="1" t="s">
        <v>4442</v>
      </c>
      <c r="AW175" s="7" t="str">
        <f t="shared" si="33"/>
        <v>FALSE</v>
      </c>
      <c r="AX175" s="230" t="s">
        <v>738</v>
      </c>
      <c r="AY175" s="1" t="b">
        <f t="shared" si="40"/>
        <v>0</v>
      </c>
      <c r="BC175"/>
      <c r="BD175" s="1" t="str">
        <f t="shared" si="34"/>
        <v/>
      </c>
      <c r="BE175" s="1" t="s">
        <v>4442</v>
      </c>
      <c r="BG175" s="7" t="str">
        <f t="shared" si="35"/>
        <v>FALSE</v>
      </c>
      <c r="BH175" s="230" t="s">
        <v>738</v>
      </c>
      <c r="BI175" s="1" t="b">
        <f t="shared" si="41"/>
        <v>0</v>
      </c>
      <c r="BL175" s="1" t="str">
        <f t="shared" si="36"/>
        <v/>
      </c>
      <c r="BM175" s="1" t="s">
        <v>4442</v>
      </c>
      <c r="BO175" s="7" t="str">
        <f t="shared" si="37"/>
        <v>FALSE</v>
      </c>
      <c r="BP175" s="230" t="s">
        <v>738</v>
      </c>
      <c r="BQ175" s="1" t="b">
        <f t="shared" si="42"/>
        <v>0</v>
      </c>
      <c r="BU175"/>
      <c r="BV175" s="1" t="str">
        <f t="shared" si="38"/>
        <v/>
      </c>
      <c r="BW175" s="1" t="s">
        <v>4442</v>
      </c>
      <c r="BY175" s="7" t="str">
        <f t="shared" si="39"/>
        <v>FALSE</v>
      </c>
      <c r="BZ175" s="230" t="s">
        <v>738</v>
      </c>
      <c r="CA175" s="1" t="b">
        <f t="shared" si="43"/>
        <v>0</v>
      </c>
    </row>
    <row r="176" spans="46:79" ht="18" x14ac:dyDescent="0.25">
      <c r="AT176" s="1" t="str">
        <f t="shared" si="32"/>
        <v/>
      </c>
      <c r="AU176" s="1" t="s">
        <v>4443</v>
      </c>
      <c r="AW176" s="7" t="str">
        <f t="shared" si="33"/>
        <v>FALSE</v>
      </c>
      <c r="AX176" s="227" t="s">
        <v>739</v>
      </c>
      <c r="AY176" s="1" t="b">
        <f t="shared" si="40"/>
        <v>0</v>
      </c>
      <c r="BC176"/>
      <c r="BD176" s="1" t="str">
        <f t="shared" si="34"/>
        <v/>
      </c>
      <c r="BE176" s="1" t="s">
        <v>4443</v>
      </c>
      <c r="BG176" s="7" t="str">
        <f t="shared" si="35"/>
        <v>FALSE</v>
      </c>
      <c r="BH176" s="227" t="s">
        <v>739</v>
      </c>
      <c r="BI176" s="1" t="b">
        <f t="shared" si="41"/>
        <v>0</v>
      </c>
      <c r="BL176" s="1" t="str">
        <f t="shared" si="36"/>
        <v/>
      </c>
      <c r="BM176" s="1" t="s">
        <v>4443</v>
      </c>
      <c r="BO176" s="7" t="str">
        <f t="shared" si="37"/>
        <v>FALSE</v>
      </c>
      <c r="BP176" s="227" t="s">
        <v>739</v>
      </c>
      <c r="BQ176" s="1" t="b">
        <f t="shared" si="42"/>
        <v>0</v>
      </c>
      <c r="BU176"/>
      <c r="BV176" s="1" t="str">
        <f t="shared" si="38"/>
        <v/>
      </c>
      <c r="BW176" s="1" t="s">
        <v>4443</v>
      </c>
      <c r="BY176" s="7" t="str">
        <f t="shared" si="39"/>
        <v>FALSE</v>
      </c>
      <c r="BZ176" s="227" t="s">
        <v>739</v>
      </c>
      <c r="CA176" s="1" t="b">
        <f t="shared" si="43"/>
        <v>0</v>
      </c>
    </row>
    <row r="177" spans="46:79" ht="18" x14ac:dyDescent="0.25">
      <c r="AT177" s="1" t="str">
        <f t="shared" si="32"/>
        <v/>
      </c>
      <c r="AU177" s="1" t="s">
        <v>4444</v>
      </c>
      <c r="AW177" s="7" t="str">
        <f t="shared" si="33"/>
        <v>FALSE</v>
      </c>
      <c r="AX177" s="230" t="s">
        <v>740</v>
      </c>
      <c r="AY177" s="1" t="b">
        <f t="shared" si="40"/>
        <v>0</v>
      </c>
      <c r="BC177"/>
      <c r="BD177" s="1" t="str">
        <f t="shared" si="34"/>
        <v/>
      </c>
      <c r="BE177" s="1" t="s">
        <v>4444</v>
      </c>
      <c r="BG177" s="7" t="str">
        <f t="shared" si="35"/>
        <v>FALSE</v>
      </c>
      <c r="BH177" s="230" t="s">
        <v>740</v>
      </c>
      <c r="BI177" s="1" t="b">
        <f t="shared" si="41"/>
        <v>0</v>
      </c>
      <c r="BL177" s="1" t="str">
        <f t="shared" si="36"/>
        <v/>
      </c>
      <c r="BM177" s="1" t="s">
        <v>4444</v>
      </c>
      <c r="BO177" s="7" t="str">
        <f t="shared" si="37"/>
        <v>FALSE</v>
      </c>
      <c r="BP177" s="230" t="s">
        <v>740</v>
      </c>
      <c r="BQ177" s="1" t="b">
        <f t="shared" si="42"/>
        <v>0</v>
      </c>
      <c r="BU177"/>
      <c r="BV177" s="1" t="str">
        <f t="shared" si="38"/>
        <v/>
      </c>
      <c r="BW177" s="1" t="s">
        <v>4444</v>
      </c>
      <c r="BY177" s="7" t="str">
        <f t="shared" si="39"/>
        <v>FALSE</v>
      </c>
      <c r="BZ177" s="230" t="s">
        <v>740</v>
      </c>
      <c r="CA177" s="1" t="b">
        <f t="shared" si="43"/>
        <v>0</v>
      </c>
    </row>
    <row r="178" spans="46:79" ht="18" x14ac:dyDescent="0.25">
      <c r="AT178" s="1" t="str">
        <f t="shared" si="32"/>
        <v/>
      </c>
      <c r="AU178" s="1" t="s">
        <v>4445</v>
      </c>
      <c r="AW178" s="7" t="str">
        <f t="shared" si="33"/>
        <v>FALSE</v>
      </c>
      <c r="AX178" s="227" t="s">
        <v>741</v>
      </c>
      <c r="AY178" s="1" t="b">
        <f t="shared" si="40"/>
        <v>0</v>
      </c>
      <c r="BC178"/>
      <c r="BD178" s="1" t="str">
        <f t="shared" si="34"/>
        <v/>
      </c>
      <c r="BE178" s="1" t="s">
        <v>4445</v>
      </c>
      <c r="BG178" s="7" t="str">
        <f t="shared" si="35"/>
        <v>FALSE</v>
      </c>
      <c r="BH178" s="227" t="s">
        <v>741</v>
      </c>
      <c r="BI178" s="1" t="b">
        <f t="shared" si="41"/>
        <v>0</v>
      </c>
      <c r="BL178" s="1" t="str">
        <f t="shared" si="36"/>
        <v/>
      </c>
      <c r="BM178" s="1" t="s">
        <v>4445</v>
      </c>
      <c r="BO178" s="7" t="str">
        <f t="shared" si="37"/>
        <v>FALSE</v>
      </c>
      <c r="BP178" s="227" t="s">
        <v>741</v>
      </c>
      <c r="BQ178" s="1" t="b">
        <f t="shared" si="42"/>
        <v>0</v>
      </c>
      <c r="BU178"/>
      <c r="BV178" s="1" t="str">
        <f t="shared" si="38"/>
        <v/>
      </c>
      <c r="BW178" s="1" t="s">
        <v>4445</v>
      </c>
      <c r="BY178" s="7" t="str">
        <f t="shared" si="39"/>
        <v>FALSE</v>
      </c>
      <c r="BZ178" s="227" t="s">
        <v>741</v>
      </c>
      <c r="CA178" s="1" t="b">
        <f t="shared" si="43"/>
        <v>0</v>
      </c>
    </row>
    <row r="179" spans="46:79" ht="18" x14ac:dyDescent="0.25">
      <c r="AT179" s="1" t="str">
        <f t="shared" si="32"/>
        <v/>
      </c>
      <c r="AU179" s="1" t="s">
        <v>4446</v>
      </c>
      <c r="AW179" s="7" t="str">
        <f t="shared" si="33"/>
        <v>FALSE</v>
      </c>
      <c r="AX179" s="230" t="s">
        <v>742</v>
      </c>
      <c r="AY179" s="1" t="b">
        <f t="shared" si="40"/>
        <v>0</v>
      </c>
      <c r="BC179"/>
      <c r="BD179" s="1" t="str">
        <f t="shared" si="34"/>
        <v/>
      </c>
      <c r="BE179" s="1" t="s">
        <v>4446</v>
      </c>
      <c r="BG179" s="7" t="str">
        <f t="shared" si="35"/>
        <v>FALSE</v>
      </c>
      <c r="BH179" s="230" t="s">
        <v>742</v>
      </c>
      <c r="BI179" s="1" t="b">
        <f t="shared" si="41"/>
        <v>0</v>
      </c>
      <c r="BL179" s="1" t="str">
        <f t="shared" si="36"/>
        <v/>
      </c>
      <c r="BM179" s="1" t="s">
        <v>4446</v>
      </c>
      <c r="BO179" s="7" t="str">
        <f t="shared" si="37"/>
        <v>FALSE</v>
      </c>
      <c r="BP179" s="230" t="s">
        <v>742</v>
      </c>
      <c r="BQ179" s="1" t="b">
        <f t="shared" si="42"/>
        <v>0</v>
      </c>
      <c r="BU179"/>
      <c r="BV179" s="1" t="str">
        <f t="shared" si="38"/>
        <v/>
      </c>
      <c r="BW179" s="1" t="s">
        <v>4446</v>
      </c>
      <c r="BY179" s="7" t="str">
        <f t="shared" si="39"/>
        <v>FALSE</v>
      </c>
      <c r="BZ179" s="230" t="s">
        <v>742</v>
      </c>
      <c r="CA179" s="1" t="b">
        <f t="shared" si="43"/>
        <v>0</v>
      </c>
    </row>
    <row r="180" spans="46:79" ht="18" x14ac:dyDescent="0.25">
      <c r="AT180" s="1" t="str">
        <f t="shared" si="32"/>
        <v/>
      </c>
      <c r="AU180" s="1" t="s">
        <v>4447</v>
      </c>
      <c r="AW180" s="7" t="str">
        <f t="shared" si="33"/>
        <v>FALSE</v>
      </c>
      <c r="AX180" s="227" t="s">
        <v>743</v>
      </c>
      <c r="AY180" s="1" t="b">
        <f t="shared" si="40"/>
        <v>0</v>
      </c>
      <c r="BC180"/>
      <c r="BD180" s="1" t="str">
        <f t="shared" si="34"/>
        <v/>
      </c>
      <c r="BE180" s="1" t="s">
        <v>4447</v>
      </c>
      <c r="BG180" s="7" t="str">
        <f t="shared" si="35"/>
        <v>FALSE</v>
      </c>
      <c r="BH180" s="227" t="s">
        <v>743</v>
      </c>
      <c r="BI180" s="1" t="b">
        <f t="shared" si="41"/>
        <v>0</v>
      </c>
      <c r="BL180" s="1" t="str">
        <f t="shared" si="36"/>
        <v/>
      </c>
      <c r="BM180" s="1" t="s">
        <v>4447</v>
      </c>
      <c r="BO180" s="7" t="str">
        <f t="shared" si="37"/>
        <v>FALSE</v>
      </c>
      <c r="BP180" s="227" t="s">
        <v>743</v>
      </c>
      <c r="BQ180" s="1" t="b">
        <f t="shared" si="42"/>
        <v>0</v>
      </c>
      <c r="BU180"/>
      <c r="BV180" s="1" t="str">
        <f t="shared" si="38"/>
        <v/>
      </c>
      <c r="BW180" s="1" t="s">
        <v>4447</v>
      </c>
      <c r="BY180" s="7" t="str">
        <f t="shared" si="39"/>
        <v>FALSE</v>
      </c>
      <c r="BZ180" s="227" t="s">
        <v>743</v>
      </c>
      <c r="CA180" s="1" t="b">
        <f t="shared" si="43"/>
        <v>0</v>
      </c>
    </row>
    <row r="181" spans="46:79" ht="18" x14ac:dyDescent="0.25">
      <c r="AT181" s="1" t="str">
        <f t="shared" si="32"/>
        <v/>
      </c>
      <c r="AU181" s="1" t="s">
        <v>4448</v>
      </c>
      <c r="AW181" s="7" t="str">
        <f t="shared" si="33"/>
        <v>FALSE</v>
      </c>
      <c r="AX181" s="230" t="s">
        <v>744</v>
      </c>
      <c r="AY181" s="1" t="b">
        <f t="shared" si="40"/>
        <v>0</v>
      </c>
      <c r="BC181"/>
      <c r="BD181" s="1" t="str">
        <f t="shared" si="34"/>
        <v/>
      </c>
      <c r="BE181" s="1" t="s">
        <v>4448</v>
      </c>
      <c r="BG181" s="7" t="str">
        <f t="shared" si="35"/>
        <v>FALSE</v>
      </c>
      <c r="BH181" s="230" t="s">
        <v>744</v>
      </c>
      <c r="BI181" s="1" t="b">
        <f t="shared" si="41"/>
        <v>0</v>
      </c>
      <c r="BL181" s="1" t="str">
        <f t="shared" si="36"/>
        <v/>
      </c>
      <c r="BM181" s="1" t="s">
        <v>4448</v>
      </c>
      <c r="BO181" s="7" t="str">
        <f t="shared" si="37"/>
        <v>FALSE</v>
      </c>
      <c r="BP181" s="230" t="s">
        <v>744</v>
      </c>
      <c r="BQ181" s="1" t="b">
        <f t="shared" si="42"/>
        <v>0</v>
      </c>
      <c r="BU181"/>
      <c r="BV181" s="1" t="str">
        <f t="shared" si="38"/>
        <v/>
      </c>
      <c r="BW181" s="1" t="s">
        <v>4448</v>
      </c>
      <c r="BY181" s="7" t="str">
        <f t="shared" si="39"/>
        <v>FALSE</v>
      </c>
      <c r="BZ181" s="230" t="s">
        <v>744</v>
      </c>
      <c r="CA181" s="1" t="b">
        <f t="shared" si="43"/>
        <v>0</v>
      </c>
    </row>
    <row r="182" spans="46:79" ht="18" x14ac:dyDescent="0.25">
      <c r="AT182" s="1" t="str">
        <f t="shared" si="32"/>
        <v/>
      </c>
      <c r="AU182" s="1" t="s">
        <v>4449</v>
      </c>
      <c r="AW182" s="7" t="str">
        <f t="shared" si="33"/>
        <v>FALSE</v>
      </c>
      <c r="AX182" s="227" t="s">
        <v>745</v>
      </c>
      <c r="AY182" s="1" t="b">
        <f t="shared" si="40"/>
        <v>0</v>
      </c>
      <c r="BC182"/>
      <c r="BD182" s="1" t="str">
        <f t="shared" si="34"/>
        <v/>
      </c>
      <c r="BE182" s="1" t="s">
        <v>4449</v>
      </c>
      <c r="BG182" s="7" t="str">
        <f t="shared" si="35"/>
        <v>FALSE</v>
      </c>
      <c r="BH182" s="227" t="s">
        <v>745</v>
      </c>
      <c r="BI182" s="1" t="b">
        <f t="shared" si="41"/>
        <v>0</v>
      </c>
      <c r="BL182" s="1" t="str">
        <f t="shared" si="36"/>
        <v/>
      </c>
      <c r="BM182" s="1" t="s">
        <v>4449</v>
      </c>
      <c r="BO182" s="7" t="str">
        <f t="shared" si="37"/>
        <v>FALSE</v>
      </c>
      <c r="BP182" s="227" t="s">
        <v>745</v>
      </c>
      <c r="BQ182" s="1" t="b">
        <f t="shared" si="42"/>
        <v>0</v>
      </c>
      <c r="BU182"/>
      <c r="BV182" s="1" t="str">
        <f t="shared" si="38"/>
        <v/>
      </c>
      <c r="BW182" s="1" t="s">
        <v>4449</v>
      </c>
      <c r="BY182" s="7" t="str">
        <f t="shared" si="39"/>
        <v>FALSE</v>
      </c>
      <c r="BZ182" s="227" t="s">
        <v>745</v>
      </c>
      <c r="CA182" s="1" t="b">
        <f t="shared" si="43"/>
        <v>0</v>
      </c>
    </row>
    <row r="183" spans="46:79" ht="18" x14ac:dyDescent="0.25">
      <c r="AT183" s="1" t="str">
        <f t="shared" si="32"/>
        <v/>
      </c>
      <c r="AU183" s="1" t="s">
        <v>4450</v>
      </c>
      <c r="AW183" s="7" t="str">
        <f t="shared" si="33"/>
        <v>FALSE</v>
      </c>
      <c r="AX183" s="230" t="s">
        <v>746</v>
      </c>
      <c r="AY183" s="1" t="b">
        <f t="shared" si="40"/>
        <v>0</v>
      </c>
      <c r="BC183"/>
      <c r="BD183" s="1" t="str">
        <f t="shared" si="34"/>
        <v/>
      </c>
      <c r="BE183" s="1" t="s">
        <v>4450</v>
      </c>
      <c r="BG183" s="7" t="str">
        <f t="shared" si="35"/>
        <v>FALSE</v>
      </c>
      <c r="BH183" s="230" t="s">
        <v>746</v>
      </c>
      <c r="BI183" s="1" t="b">
        <f t="shared" si="41"/>
        <v>0</v>
      </c>
      <c r="BL183" s="1" t="str">
        <f t="shared" si="36"/>
        <v/>
      </c>
      <c r="BM183" s="1" t="s">
        <v>4450</v>
      </c>
      <c r="BO183" s="7" t="str">
        <f t="shared" si="37"/>
        <v>FALSE</v>
      </c>
      <c r="BP183" s="230" t="s">
        <v>746</v>
      </c>
      <c r="BQ183" s="1" t="b">
        <f t="shared" si="42"/>
        <v>0</v>
      </c>
      <c r="BU183"/>
      <c r="BV183" s="1" t="str">
        <f t="shared" si="38"/>
        <v/>
      </c>
      <c r="BW183" s="1" t="s">
        <v>4450</v>
      </c>
      <c r="BY183" s="7" t="str">
        <f t="shared" si="39"/>
        <v>FALSE</v>
      </c>
      <c r="BZ183" s="230" t="s">
        <v>746</v>
      </c>
      <c r="CA183" s="1" t="b">
        <f t="shared" si="43"/>
        <v>0</v>
      </c>
    </row>
    <row r="184" spans="46:79" ht="18" x14ac:dyDescent="0.25">
      <c r="AT184" s="1" t="str">
        <f t="shared" si="32"/>
        <v/>
      </c>
      <c r="AU184" s="1" t="s">
        <v>4451</v>
      </c>
      <c r="AW184" s="7" t="str">
        <f t="shared" si="33"/>
        <v>FALSE</v>
      </c>
      <c r="AX184" s="227" t="s">
        <v>747</v>
      </c>
      <c r="AY184" s="1" t="b">
        <f t="shared" si="40"/>
        <v>0</v>
      </c>
      <c r="BC184"/>
      <c r="BD184" s="1" t="str">
        <f t="shared" si="34"/>
        <v/>
      </c>
      <c r="BE184" s="1" t="s">
        <v>4451</v>
      </c>
      <c r="BG184" s="7" t="str">
        <f t="shared" si="35"/>
        <v>FALSE</v>
      </c>
      <c r="BH184" s="227" t="s">
        <v>747</v>
      </c>
      <c r="BI184" s="1" t="b">
        <f t="shared" si="41"/>
        <v>0</v>
      </c>
      <c r="BL184" s="1" t="str">
        <f t="shared" si="36"/>
        <v/>
      </c>
      <c r="BM184" s="1" t="s">
        <v>4451</v>
      </c>
      <c r="BO184" s="7" t="str">
        <f t="shared" si="37"/>
        <v>FALSE</v>
      </c>
      <c r="BP184" s="227" t="s">
        <v>747</v>
      </c>
      <c r="BQ184" s="1" t="b">
        <f t="shared" si="42"/>
        <v>0</v>
      </c>
      <c r="BU184"/>
      <c r="BV184" s="1" t="str">
        <f t="shared" si="38"/>
        <v/>
      </c>
      <c r="BW184" s="1" t="s">
        <v>4451</v>
      </c>
      <c r="BY184" s="7" t="str">
        <f t="shared" si="39"/>
        <v>FALSE</v>
      </c>
      <c r="BZ184" s="227" t="s">
        <v>747</v>
      </c>
      <c r="CA184" s="1" t="b">
        <f t="shared" si="43"/>
        <v>0</v>
      </c>
    </row>
    <row r="185" spans="46:79" ht="18" x14ac:dyDescent="0.25">
      <c r="AT185" s="1" t="str">
        <f t="shared" si="32"/>
        <v/>
      </c>
      <c r="AU185" s="1" t="s">
        <v>4452</v>
      </c>
      <c r="AW185" s="7" t="str">
        <f t="shared" si="33"/>
        <v>FALSE</v>
      </c>
      <c r="AX185" s="230" t="s">
        <v>748</v>
      </c>
      <c r="AY185" s="1" t="b">
        <f t="shared" si="40"/>
        <v>0</v>
      </c>
      <c r="BC185"/>
      <c r="BD185" s="1" t="str">
        <f t="shared" si="34"/>
        <v/>
      </c>
      <c r="BE185" s="1" t="s">
        <v>4452</v>
      </c>
      <c r="BG185" s="7" t="str">
        <f t="shared" si="35"/>
        <v>FALSE</v>
      </c>
      <c r="BH185" s="230" t="s">
        <v>748</v>
      </c>
      <c r="BI185" s="1" t="b">
        <f t="shared" si="41"/>
        <v>0</v>
      </c>
      <c r="BL185" s="1" t="str">
        <f t="shared" si="36"/>
        <v/>
      </c>
      <c r="BM185" s="1" t="s">
        <v>4452</v>
      </c>
      <c r="BO185" s="7" t="str">
        <f t="shared" si="37"/>
        <v>FALSE</v>
      </c>
      <c r="BP185" s="230" t="s">
        <v>748</v>
      </c>
      <c r="BQ185" s="1" t="b">
        <f t="shared" si="42"/>
        <v>0</v>
      </c>
      <c r="BU185"/>
      <c r="BV185" s="1" t="str">
        <f t="shared" si="38"/>
        <v/>
      </c>
      <c r="BW185" s="1" t="s">
        <v>4452</v>
      </c>
      <c r="BY185" s="7" t="str">
        <f t="shared" si="39"/>
        <v>FALSE</v>
      </c>
      <c r="BZ185" s="230" t="s">
        <v>748</v>
      </c>
      <c r="CA185" s="1" t="b">
        <f t="shared" si="43"/>
        <v>0</v>
      </c>
    </row>
    <row r="186" spans="46:79" ht="18" x14ac:dyDescent="0.25">
      <c r="AT186" s="1" t="str">
        <f t="shared" si="32"/>
        <v/>
      </c>
      <c r="AU186" s="1" t="s">
        <v>4453</v>
      </c>
      <c r="AW186" s="7" t="str">
        <f t="shared" si="33"/>
        <v>FALSE</v>
      </c>
      <c r="AX186" s="227" t="s">
        <v>749</v>
      </c>
      <c r="AY186" s="1" t="b">
        <f t="shared" si="40"/>
        <v>0</v>
      </c>
      <c r="BC186"/>
      <c r="BD186" s="1" t="str">
        <f t="shared" si="34"/>
        <v/>
      </c>
      <c r="BE186" s="1" t="s">
        <v>4453</v>
      </c>
      <c r="BG186" s="7" t="str">
        <f t="shared" si="35"/>
        <v>FALSE</v>
      </c>
      <c r="BH186" s="227" t="s">
        <v>749</v>
      </c>
      <c r="BI186" s="1" t="b">
        <f t="shared" si="41"/>
        <v>0</v>
      </c>
      <c r="BL186" s="1" t="str">
        <f t="shared" si="36"/>
        <v/>
      </c>
      <c r="BM186" s="1" t="s">
        <v>4453</v>
      </c>
      <c r="BO186" s="7" t="str">
        <f t="shared" si="37"/>
        <v>FALSE</v>
      </c>
      <c r="BP186" s="227" t="s">
        <v>749</v>
      </c>
      <c r="BQ186" s="1" t="b">
        <f t="shared" si="42"/>
        <v>0</v>
      </c>
      <c r="BU186"/>
      <c r="BV186" s="1" t="str">
        <f t="shared" si="38"/>
        <v/>
      </c>
      <c r="BW186" s="1" t="s">
        <v>4453</v>
      </c>
      <c r="BY186" s="7" t="str">
        <f t="shared" si="39"/>
        <v>FALSE</v>
      </c>
      <c r="BZ186" s="227" t="s">
        <v>749</v>
      </c>
      <c r="CA186" s="1" t="b">
        <f t="shared" si="43"/>
        <v>0</v>
      </c>
    </row>
    <row r="187" spans="46:79" ht="18" x14ac:dyDescent="0.25">
      <c r="AT187" s="1" t="str">
        <f t="shared" si="32"/>
        <v/>
      </c>
      <c r="AU187" s="1" t="s">
        <v>4454</v>
      </c>
      <c r="AW187" s="7" t="str">
        <f t="shared" si="33"/>
        <v>FALSE</v>
      </c>
      <c r="AX187" s="230" t="s">
        <v>750</v>
      </c>
      <c r="AY187" s="1" t="b">
        <f t="shared" si="40"/>
        <v>0</v>
      </c>
      <c r="BC187"/>
      <c r="BD187" s="1" t="str">
        <f t="shared" si="34"/>
        <v/>
      </c>
      <c r="BE187" s="1" t="s">
        <v>4454</v>
      </c>
      <c r="BG187" s="7" t="str">
        <f t="shared" si="35"/>
        <v>FALSE</v>
      </c>
      <c r="BH187" s="230" t="s">
        <v>750</v>
      </c>
      <c r="BI187" s="1" t="b">
        <f t="shared" si="41"/>
        <v>0</v>
      </c>
      <c r="BL187" s="1" t="str">
        <f t="shared" si="36"/>
        <v/>
      </c>
      <c r="BM187" s="1" t="s">
        <v>4454</v>
      </c>
      <c r="BO187" s="7" t="str">
        <f t="shared" si="37"/>
        <v>FALSE</v>
      </c>
      <c r="BP187" s="230" t="s">
        <v>750</v>
      </c>
      <c r="BQ187" s="1" t="b">
        <f t="shared" si="42"/>
        <v>0</v>
      </c>
      <c r="BU187"/>
      <c r="BV187" s="1" t="str">
        <f t="shared" si="38"/>
        <v/>
      </c>
      <c r="BW187" s="1" t="s">
        <v>4454</v>
      </c>
      <c r="BY187" s="7" t="str">
        <f t="shared" si="39"/>
        <v>FALSE</v>
      </c>
      <c r="BZ187" s="230" t="s">
        <v>750</v>
      </c>
      <c r="CA187" s="1" t="b">
        <f t="shared" si="43"/>
        <v>0</v>
      </c>
    </row>
    <row r="188" spans="46:79" ht="18" x14ac:dyDescent="0.25">
      <c r="AT188" s="1" t="str">
        <f t="shared" si="32"/>
        <v/>
      </c>
      <c r="AU188" s="1" t="s">
        <v>4455</v>
      </c>
      <c r="AW188" s="7" t="str">
        <f t="shared" si="33"/>
        <v>FALSE</v>
      </c>
      <c r="AX188" s="227" t="s">
        <v>751</v>
      </c>
      <c r="AY188" s="1" t="b">
        <f t="shared" si="40"/>
        <v>0</v>
      </c>
      <c r="BC188"/>
      <c r="BD188" s="1" t="str">
        <f t="shared" si="34"/>
        <v/>
      </c>
      <c r="BE188" s="1" t="s">
        <v>4455</v>
      </c>
      <c r="BG188" s="7" t="str">
        <f t="shared" si="35"/>
        <v>FALSE</v>
      </c>
      <c r="BH188" s="227" t="s">
        <v>751</v>
      </c>
      <c r="BI188" s="1" t="b">
        <f t="shared" si="41"/>
        <v>0</v>
      </c>
      <c r="BL188" s="1" t="str">
        <f t="shared" si="36"/>
        <v/>
      </c>
      <c r="BM188" s="1" t="s">
        <v>4455</v>
      </c>
      <c r="BO188" s="7" t="str">
        <f t="shared" si="37"/>
        <v>FALSE</v>
      </c>
      <c r="BP188" s="227" t="s">
        <v>751</v>
      </c>
      <c r="BQ188" s="1" t="b">
        <f t="shared" si="42"/>
        <v>0</v>
      </c>
      <c r="BU188"/>
      <c r="BV188" s="1" t="str">
        <f t="shared" si="38"/>
        <v/>
      </c>
      <c r="BW188" s="1" t="s">
        <v>4455</v>
      </c>
      <c r="BY188" s="7" t="str">
        <f t="shared" si="39"/>
        <v>FALSE</v>
      </c>
      <c r="BZ188" s="227" t="s">
        <v>751</v>
      </c>
      <c r="CA188" s="1" t="b">
        <f t="shared" si="43"/>
        <v>0</v>
      </c>
    </row>
    <row r="189" spans="46:79" ht="18" x14ac:dyDescent="0.25">
      <c r="AT189" s="1" t="str">
        <f t="shared" si="32"/>
        <v/>
      </c>
      <c r="AU189" s="1" t="s">
        <v>4456</v>
      </c>
      <c r="AW189" s="7" t="str">
        <f t="shared" si="33"/>
        <v>FALSE</v>
      </c>
      <c r="AX189" s="230" t="s">
        <v>752</v>
      </c>
      <c r="AY189" s="1" t="b">
        <f t="shared" si="40"/>
        <v>0</v>
      </c>
      <c r="BC189"/>
      <c r="BD189" s="1" t="str">
        <f t="shared" si="34"/>
        <v/>
      </c>
      <c r="BE189" s="1" t="s">
        <v>4456</v>
      </c>
      <c r="BG189" s="7" t="str">
        <f t="shared" si="35"/>
        <v>FALSE</v>
      </c>
      <c r="BH189" s="230" t="s">
        <v>752</v>
      </c>
      <c r="BI189" s="1" t="b">
        <f t="shared" si="41"/>
        <v>0</v>
      </c>
      <c r="BL189" s="1" t="str">
        <f t="shared" si="36"/>
        <v/>
      </c>
      <c r="BM189" s="1" t="s">
        <v>4456</v>
      </c>
      <c r="BO189" s="7" t="str">
        <f t="shared" si="37"/>
        <v>FALSE</v>
      </c>
      <c r="BP189" s="230" t="s">
        <v>752</v>
      </c>
      <c r="BQ189" s="1" t="b">
        <f t="shared" si="42"/>
        <v>0</v>
      </c>
      <c r="BU189"/>
      <c r="BV189" s="1" t="str">
        <f t="shared" si="38"/>
        <v/>
      </c>
      <c r="BW189" s="1" t="s">
        <v>4456</v>
      </c>
      <c r="BY189" s="7" t="str">
        <f t="shared" si="39"/>
        <v>FALSE</v>
      </c>
      <c r="BZ189" s="230" t="s">
        <v>752</v>
      </c>
      <c r="CA189" s="1" t="b">
        <f t="shared" si="43"/>
        <v>0</v>
      </c>
    </row>
    <row r="190" spans="46:79" ht="18" x14ac:dyDescent="0.25">
      <c r="AT190" s="1" t="str">
        <f t="shared" si="32"/>
        <v/>
      </c>
      <c r="AU190" s="1" t="s">
        <v>4457</v>
      </c>
      <c r="AW190" s="7" t="str">
        <f t="shared" si="33"/>
        <v>FALSE</v>
      </c>
      <c r="AX190" s="227" t="s">
        <v>753</v>
      </c>
      <c r="AY190" s="1" t="b">
        <f t="shared" si="40"/>
        <v>0</v>
      </c>
      <c r="BC190"/>
      <c r="BD190" s="1" t="str">
        <f t="shared" si="34"/>
        <v/>
      </c>
      <c r="BE190" s="1" t="s">
        <v>4457</v>
      </c>
      <c r="BG190" s="7" t="str">
        <f t="shared" si="35"/>
        <v>FALSE</v>
      </c>
      <c r="BH190" s="227" t="s">
        <v>753</v>
      </c>
      <c r="BI190" s="1" t="b">
        <f t="shared" si="41"/>
        <v>0</v>
      </c>
      <c r="BL190" s="1" t="str">
        <f t="shared" si="36"/>
        <v/>
      </c>
      <c r="BM190" s="1" t="s">
        <v>4457</v>
      </c>
      <c r="BO190" s="7" t="str">
        <f t="shared" si="37"/>
        <v>FALSE</v>
      </c>
      <c r="BP190" s="227" t="s">
        <v>753</v>
      </c>
      <c r="BQ190" s="1" t="b">
        <f t="shared" si="42"/>
        <v>0</v>
      </c>
      <c r="BU190"/>
      <c r="BV190" s="1" t="str">
        <f t="shared" si="38"/>
        <v/>
      </c>
      <c r="BW190" s="1" t="s">
        <v>4457</v>
      </c>
      <c r="BY190" s="7" t="str">
        <f t="shared" si="39"/>
        <v>FALSE</v>
      </c>
      <c r="BZ190" s="227" t="s">
        <v>753</v>
      </c>
      <c r="CA190" s="1" t="b">
        <f t="shared" si="43"/>
        <v>0</v>
      </c>
    </row>
    <row r="191" spans="46:79" ht="18" x14ac:dyDescent="0.25">
      <c r="AT191" s="1" t="str">
        <f t="shared" si="32"/>
        <v/>
      </c>
      <c r="AU191" s="1" t="s">
        <v>4458</v>
      </c>
      <c r="AW191" s="7" t="str">
        <f t="shared" si="33"/>
        <v>FALSE</v>
      </c>
      <c r="AX191" s="230" t="s">
        <v>754</v>
      </c>
      <c r="AY191" s="1" t="b">
        <f t="shared" si="40"/>
        <v>0</v>
      </c>
      <c r="BC191"/>
      <c r="BD191" s="1" t="str">
        <f t="shared" si="34"/>
        <v/>
      </c>
      <c r="BE191" s="1" t="s">
        <v>4458</v>
      </c>
      <c r="BG191" s="7" t="str">
        <f t="shared" si="35"/>
        <v>FALSE</v>
      </c>
      <c r="BH191" s="230" t="s">
        <v>754</v>
      </c>
      <c r="BI191" s="1" t="b">
        <f t="shared" si="41"/>
        <v>0</v>
      </c>
      <c r="BL191" s="1" t="str">
        <f t="shared" si="36"/>
        <v/>
      </c>
      <c r="BM191" s="1" t="s">
        <v>4458</v>
      </c>
      <c r="BO191" s="7" t="str">
        <f t="shared" si="37"/>
        <v>FALSE</v>
      </c>
      <c r="BP191" s="230" t="s">
        <v>754</v>
      </c>
      <c r="BQ191" s="1" t="b">
        <f t="shared" si="42"/>
        <v>0</v>
      </c>
      <c r="BU191"/>
      <c r="BV191" s="1" t="str">
        <f t="shared" si="38"/>
        <v/>
      </c>
      <c r="BW191" s="1" t="s">
        <v>4458</v>
      </c>
      <c r="BY191" s="7" t="str">
        <f t="shared" si="39"/>
        <v>FALSE</v>
      </c>
      <c r="BZ191" s="230" t="s">
        <v>754</v>
      </c>
      <c r="CA191" s="1" t="b">
        <f t="shared" si="43"/>
        <v>0</v>
      </c>
    </row>
    <row r="192" spans="46:79" ht="18" x14ac:dyDescent="0.25">
      <c r="AT192" s="1" t="str">
        <f t="shared" si="32"/>
        <v/>
      </c>
      <c r="AU192" s="1" t="s">
        <v>4459</v>
      </c>
      <c r="AW192" s="7" t="str">
        <f t="shared" si="33"/>
        <v>FALSE</v>
      </c>
      <c r="AX192" s="227" t="s">
        <v>755</v>
      </c>
      <c r="AY192" s="1" t="b">
        <f t="shared" si="40"/>
        <v>0</v>
      </c>
      <c r="BC192"/>
      <c r="BD192" s="1" t="str">
        <f t="shared" si="34"/>
        <v/>
      </c>
      <c r="BE192" s="1" t="s">
        <v>4459</v>
      </c>
      <c r="BG192" s="7" t="str">
        <f t="shared" si="35"/>
        <v>FALSE</v>
      </c>
      <c r="BH192" s="227" t="s">
        <v>755</v>
      </c>
      <c r="BI192" s="1" t="b">
        <f t="shared" si="41"/>
        <v>0</v>
      </c>
      <c r="BL192" s="1" t="str">
        <f t="shared" si="36"/>
        <v/>
      </c>
      <c r="BM192" s="1" t="s">
        <v>4459</v>
      </c>
      <c r="BO192" s="7" t="str">
        <f t="shared" si="37"/>
        <v>FALSE</v>
      </c>
      <c r="BP192" s="227" t="s">
        <v>755</v>
      </c>
      <c r="BQ192" s="1" t="b">
        <f t="shared" si="42"/>
        <v>0</v>
      </c>
      <c r="BU192"/>
      <c r="BV192" s="1" t="str">
        <f t="shared" si="38"/>
        <v/>
      </c>
      <c r="BW192" s="1" t="s">
        <v>4459</v>
      </c>
      <c r="BY192" s="7" t="str">
        <f t="shared" si="39"/>
        <v>FALSE</v>
      </c>
      <c r="BZ192" s="227" t="s">
        <v>755</v>
      </c>
      <c r="CA192" s="1" t="b">
        <f t="shared" si="43"/>
        <v>0</v>
      </c>
    </row>
    <row r="193" spans="46:79" ht="18" x14ac:dyDescent="0.25">
      <c r="AT193" s="1" t="str">
        <f t="shared" si="32"/>
        <v/>
      </c>
      <c r="AU193" s="1" t="s">
        <v>4460</v>
      </c>
      <c r="AW193" s="7" t="str">
        <f t="shared" si="33"/>
        <v>FALSE</v>
      </c>
      <c r="AX193" s="230" t="s">
        <v>756</v>
      </c>
      <c r="AY193" s="1" t="b">
        <f t="shared" si="40"/>
        <v>0</v>
      </c>
      <c r="BC193"/>
      <c r="BD193" s="1" t="str">
        <f t="shared" si="34"/>
        <v/>
      </c>
      <c r="BE193" s="1" t="s">
        <v>4460</v>
      </c>
      <c r="BG193" s="7" t="str">
        <f t="shared" si="35"/>
        <v>FALSE</v>
      </c>
      <c r="BH193" s="230" t="s">
        <v>756</v>
      </c>
      <c r="BI193" s="1" t="b">
        <f t="shared" si="41"/>
        <v>0</v>
      </c>
      <c r="BL193" s="1" t="str">
        <f t="shared" si="36"/>
        <v/>
      </c>
      <c r="BM193" s="1" t="s">
        <v>4460</v>
      </c>
      <c r="BO193" s="7" t="str">
        <f t="shared" si="37"/>
        <v>FALSE</v>
      </c>
      <c r="BP193" s="230" t="s">
        <v>756</v>
      </c>
      <c r="BQ193" s="1" t="b">
        <f t="shared" si="42"/>
        <v>0</v>
      </c>
      <c r="BU193"/>
      <c r="BV193" s="1" t="str">
        <f t="shared" si="38"/>
        <v/>
      </c>
      <c r="BW193" s="1" t="s">
        <v>4460</v>
      </c>
      <c r="BY193" s="7" t="str">
        <f t="shared" si="39"/>
        <v>FALSE</v>
      </c>
      <c r="BZ193" s="230" t="s">
        <v>756</v>
      </c>
      <c r="CA193" s="1" t="b">
        <f t="shared" si="43"/>
        <v>0</v>
      </c>
    </row>
    <row r="194" spans="46:79" ht="18" x14ac:dyDescent="0.25">
      <c r="AT194" s="1" t="str">
        <f t="shared" si="32"/>
        <v/>
      </c>
      <c r="AU194" s="1" t="s">
        <v>4461</v>
      </c>
      <c r="AW194" s="7" t="str">
        <f t="shared" si="33"/>
        <v>FALSE</v>
      </c>
      <c r="AX194" s="227" t="s">
        <v>757</v>
      </c>
      <c r="AY194" s="1" t="b">
        <f t="shared" si="40"/>
        <v>0</v>
      </c>
      <c r="BC194"/>
      <c r="BD194" s="1" t="str">
        <f t="shared" si="34"/>
        <v/>
      </c>
      <c r="BE194" s="1" t="s">
        <v>4461</v>
      </c>
      <c r="BG194" s="7" t="str">
        <f t="shared" si="35"/>
        <v>FALSE</v>
      </c>
      <c r="BH194" s="227" t="s">
        <v>757</v>
      </c>
      <c r="BI194" s="1" t="b">
        <f t="shared" si="41"/>
        <v>0</v>
      </c>
      <c r="BL194" s="1" t="str">
        <f t="shared" si="36"/>
        <v/>
      </c>
      <c r="BM194" s="1" t="s">
        <v>4461</v>
      </c>
      <c r="BO194" s="7" t="str">
        <f t="shared" si="37"/>
        <v>FALSE</v>
      </c>
      <c r="BP194" s="227" t="s">
        <v>757</v>
      </c>
      <c r="BQ194" s="1" t="b">
        <f t="shared" si="42"/>
        <v>0</v>
      </c>
      <c r="BU194"/>
      <c r="BV194" s="1" t="str">
        <f t="shared" si="38"/>
        <v/>
      </c>
      <c r="BW194" s="1" t="s">
        <v>4461</v>
      </c>
      <c r="BY194" s="7" t="str">
        <f t="shared" si="39"/>
        <v>FALSE</v>
      </c>
      <c r="BZ194" s="227" t="s">
        <v>757</v>
      </c>
      <c r="CA194" s="1" t="b">
        <f t="shared" si="43"/>
        <v>0</v>
      </c>
    </row>
    <row r="195" spans="46:79" ht="18" x14ac:dyDescent="0.25">
      <c r="AT195" s="1" t="str">
        <f t="shared" si="32"/>
        <v/>
      </c>
      <c r="AU195" s="1" t="s">
        <v>4462</v>
      </c>
      <c r="AW195" s="7" t="str">
        <f t="shared" si="33"/>
        <v>FALSE</v>
      </c>
      <c r="AX195" s="230" t="s">
        <v>758</v>
      </c>
      <c r="AY195" s="1" t="b">
        <f t="shared" si="40"/>
        <v>0</v>
      </c>
      <c r="BC195"/>
      <c r="BD195" s="1" t="str">
        <f t="shared" si="34"/>
        <v/>
      </c>
      <c r="BE195" s="1" t="s">
        <v>4462</v>
      </c>
      <c r="BG195" s="7" t="str">
        <f t="shared" si="35"/>
        <v>FALSE</v>
      </c>
      <c r="BH195" s="230" t="s">
        <v>758</v>
      </c>
      <c r="BI195" s="1" t="b">
        <f t="shared" si="41"/>
        <v>0</v>
      </c>
      <c r="BL195" s="1" t="str">
        <f t="shared" si="36"/>
        <v/>
      </c>
      <c r="BM195" s="1" t="s">
        <v>4462</v>
      </c>
      <c r="BO195" s="7" t="str">
        <f t="shared" si="37"/>
        <v>FALSE</v>
      </c>
      <c r="BP195" s="230" t="s">
        <v>758</v>
      </c>
      <c r="BQ195" s="1" t="b">
        <f t="shared" si="42"/>
        <v>0</v>
      </c>
      <c r="BU195"/>
      <c r="BV195" s="1" t="str">
        <f t="shared" si="38"/>
        <v/>
      </c>
      <c r="BW195" s="1" t="s">
        <v>4462</v>
      </c>
      <c r="BY195" s="7" t="str">
        <f t="shared" si="39"/>
        <v>FALSE</v>
      </c>
      <c r="BZ195" s="230" t="s">
        <v>758</v>
      </c>
      <c r="CA195" s="1" t="b">
        <f t="shared" si="43"/>
        <v>0</v>
      </c>
    </row>
    <row r="196" spans="46:79" ht="18" x14ac:dyDescent="0.25">
      <c r="AT196" s="1" t="str">
        <f t="shared" si="32"/>
        <v/>
      </c>
      <c r="AU196" s="1" t="s">
        <v>4463</v>
      </c>
      <c r="AW196" s="7" t="str">
        <f t="shared" si="33"/>
        <v>FALSE</v>
      </c>
      <c r="AX196" s="227" t="s">
        <v>759</v>
      </c>
      <c r="AY196" s="1" t="b">
        <f t="shared" si="40"/>
        <v>0</v>
      </c>
      <c r="BC196"/>
      <c r="BD196" s="1" t="str">
        <f t="shared" si="34"/>
        <v/>
      </c>
      <c r="BE196" s="1" t="s">
        <v>4463</v>
      </c>
      <c r="BG196" s="7" t="str">
        <f t="shared" si="35"/>
        <v>FALSE</v>
      </c>
      <c r="BH196" s="227" t="s">
        <v>759</v>
      </c>
      <c r="BI196" s="1" t="b">
        <f t="shared" si="41"/>
        <v>0</v>
      </c>
      <c r="BL196" s="1" t="str">
        <f t="shared" si="36"/>
        <v/>
      </c>
      <c r="BM196" s="1" t="s">
        <v>4463</v>
      </c>
      <c r="BO196" s="7" t="str">
        <f t="shared" si="37"/>
        <v>FALSE</v>
      </c>
      <c r="BP196" s="227" t="s">
        <v>759</v>
      </c>
      <c r="BQ196" s="1" t="b">
        <f t="shared" si="42"/>
        <v>0</v>
      </c>
      <c r="BU196"/>
      <c r="BV196" s="1" t="str">
        <f t="shared" si="38"/>
        <v/>
      </c>
      <c r="BW196" s="1" t="s">
        <v>4463</v>
      </c>
      <c r="BY196" s="7" t="str">
        <f t="shared" si="39"/>
        <v>FALSE</v>
      </c>
      <c r="BZ196" s="227" t="s">
        <v>759</v>
      </c>
      <c r="CA196" s="1" t="b">
        <f t="shared" si="43"/>
        <v>0</v>
      </c>
    </row>
    <row r="197" spans="46:79" ht="18" x14ac:dyDescent="0.25">
      <c r="AT197" s="1" t="str">
        <f t="shared" si="32"/>
        <v/>
      </c>
      <c r="AU197" s="1" t="s">
        <v>4464</v>
      </c>
      <c r="AW197" s="7" t="str">
        <f t="shared" si="33"/>
        <v>FALSE</v>
      </c>
      <c r="AX197" s="230" t="s">
        <v>760</v>
      </c>
      <c r="AY197" s="1" t="b">
        <f t="shared" si="40"/>
        <v>0</v>
      </c>
      <c r="BC197"/>
      <c r="BD197" s="1" t="str">
        <f t="shared" si="34"/>
        <v/>
      </c>
      <c r="BE197" s="1" t="s">
        <v>4464</v>
      </c>
      <c r="BG197" s="7" t="str">
        <f t="shared" si="35"/>
        <v>FALSE</v>
      </c>
      <c r="BH197" s="230" t="s">
        <v>760</v>
      </c>
      <c r="BI197" s="1" t="b">
        <f t="shared" si="41"/>
        <v>0</v>
      </c>
      <c r="BL197" s="1" t="str">
        <f t="shared" si="36"/>
        <v/>
      </c>
      <c r="BM197" s="1" t="s">
        <v>4464</v>
      </c>
      <c r="BO197" s="7" t="str">
        <f t="shared" si="37"/>
        <v>FALSE</v>
      </c>
      <c r="BP197" s="230" t="s">
        <v>760</v>
      </c>
      <c r="BQ197" s="1" t="b">
        <f t="shared" si="42"/>
        <v>0</v>
      </c>
      <c r="BU197"/>
      <c r="BV197" s="1" t="str">
        <f t="shared" si="38"/>
        <v/>
      </c>
      <c r="BW197" s="1" t="s">
        <v>4464</v>
      </c>
      <c r="BY197" s="7" t="str">
        <f t="shared" si="39"/>
        <v>FALSE</v>
      </c>
      <c r="BZ197" s="230" t="s">
        <v>760</v>
      </c>
      <c r="CA197" s="1" t="b">
        <f t="shared" si="43"/>
        <v>0</v>
      </c>
    </row>
    <row r="198" spans="46:79" ht="18" x14ac:dyDescent="0.25">
      <c r="AT198" s="1" t="str">
        <f t="shared" ref="AT198:AT261" si="44">CONCATENATE(_TOR_1,_TOS_1)</f>
        <v/>
      </c>
      <c r="AU198" s="1" t="s">
        <v>4465</v>
      </c>
      <c r="AW198" s="7" t="str">
        <f t="shared" ref="AW198:AW261" si="45">IF(AT198=AU198,"TRUE","FALSE")</f>
        <v>FALSE</v>
      </c>
      <c r="AX198" s="227" t="s">
        <v>761</v>
      </c>
      <c r="AY198" s="1" t="b">
        <f t="shared" si="40"/>
        <v>0</v>
      </c>
      <c r="BC198"/>
      <c r="BD198" s="1" t="str">
        <f t="shared" ref="BD198:BD261" si="46">CONCATENATE(_TOR_2,_TOS_2)</f>
        <v/>
      </c>
      <c r="BE198" s="1" t="s">
        <v>4465</v>
      </c>
      <c r="BG198" s="7" t="str">
        <f t="shared" ref="BG198:BG261" si="47">IF(BD198=BE198,"TRUE","FALSE")</f>
        <v>FALSE</v>
      </c>
      <c r="BH198" s="227" t="s">
        <v>761</v>
      </c>
      <c r="BI198" s="1" t="b">
        <f t="shared" si="41"/>
        <v>0</v>
      </c>
      <c r="BL198" s="1" t="str">
        <f t="shared" ref="BL198:BL261" si="48">CONCATENATE(_TOR_3,_TOS_3)</f>
        <v/>
      </c>
      <c r="BM198" s="1" t="s">
        <v>4465</v>
      </c>
      <c r="BO198" s="7" t="str">
        <f t="shared" ref="BO198:BO261" si="49">IF(BL198=BM198,"TRUE","FALSE")</f>
        <v>FALSE</v>
      </c>
      <c r="BP198" s="227" t="s">
        <v>761</v>
      </c>
      <c r="BQ198" s="1" t="b">
        <f t="shared" si="42"/>
        <v>0</v>
      </c>
      <c r="BU198"/>
      <c r="BV198" s="1" t="str">
        <f t="shared" ref="BV198:BV261" si="50">CONCATENATE(_TOR_4,_TOS_4)</f>
        <v/>
      </c>
      <c r="BW198" s="1" t="s">
        <v>4465</v>
      </c>
      <c r="BY198" s="7" t="str">
        <f t="shared" ref="BY198:BY261" si="51">IF(BV198=BW198,"TRUE","FALSE")</f>
        <v>FALSE</v>
      </c>
      <c r="BZ198" s="227" t="s">
        <v>761</v>
      </c>
      <c r="CA198" s="1" t="b">
        <f t="shared" si="43"/>
        <v>0</v>
      </c>
    </row>
    <row r="199" spans="46:79" ht="18" x14ac:dyDescent="0.25">
      <c r="AT199" s="1" t="str">
        <f t="shared" si="44"/>
        <v/>
      </c>
      <c r="AU199" s="1" t="s">
        <v>4466</v>
      </c>
      <c r="AW199" s="7" t="str">
        <f t="shared" si="45"/>
        <v>FALSE</v>
      </c>
      <c r="AX199" s="230" t="s">
        <v>762</v>
      </c>
      <c r="AY199" s="1" t="b">
        <f t="shared" ref="AY199:AY262" si="52">IF(AW199="TRUE",AX199)</f>
        <v>0</v>
      </c>
      <c r="BC199"/>
      <c r="BD199" s="1" t="str">
        <f t="shared" si="46"/>
        <v/>
      </c>
      <c r="BE199" s="1" t="s">
        <v>4466</v>
      </c>
      <c r="BG199" s="7" t="str">
        <f t="shared" si="47"/>
        <v>FALSE</v>
      </c>
      <c r="BH199" s="230" t="s">
        <v>762</v>
      </c>
      <c r="BI199" s="1" t="b">
        <f t="shared" ref="BI199:BI262" si="53">IF(BG199="TRUE",BH199)</f>
        <v>0</v>
      </c>
      <c r="BL199" s="1" t="str">
        <f t="shared" si="48"/>
        <v/>
      </c>
      <c r="BM199" s="1" t="s">
        <v>4466</v>
      </c>
      <c r="BO199" s="7" t="str">
        <f t="shared" si="49"/>
        <v>FALSE</v>
      </c>
      <c r="BP199" s="230" t="s">
        <v>762</v>
      </c>
      <c r="BQ199" s="1" t="b">
        <f t="shared" ref="BQ199:BQ262" si="54">IF(BO199="TRUE",BP199)</f>
        <v>0</v>
      </c>
      <c r="BU199"/>
      <c r="BV199" s="1" t="str">
        <f t="shared" si="50"/>
        <v/>
      </c>
      <c r="BW199" s="1" t="s">
        <v>4466</v>
      </c>
      <c r="BY199" s="7" t="str">
        <f t="shared" si="51"/>
        <v>FALSE</v>
      </c>
      <c r="BZ199" s="230" t="s">
        <v>762</v>
      </c>
      <c r="CA199" s="1" t="b">
        <f t="shared" ref="CA199:CA262" si="55">IF(BY199="TRUE",BZ199)</f>
        <v>0</v>
      </c>
    </row>
    <row r="200" spans="46:79" ht="18" x14ac:dyDescent="0.25">
      <c r="AT200" s="1" t="str">
        <f t="shared" si="44"/>
        <v/>
      </c>
      <c r="AU200" s="1" t="s">
        <v>4467</v>
      </c>
      <c r="AW200" s="7" t="str">
        <f t="shared" si="45"/>
        <v>FALSE</v>
      </c>
      <c r="AX200" s="227" t="s">
        <v>763</v>
      </c>
      <c r="AY200" s="1" t="b">
        <f t="shared" si="52"/>
        <v>0</v>
      </c>
      <c r="BC200"/>
      <c r="BD200" s="1" t="str">
        <f t="shared" si="46"/>
        <v/>
      </c>
      <c r="BE200" s="1" t="s">
        <v>4467</v>
      </c>
      <c r="BG200" s="7" t="str">
        <f t="shared" si="47"/>
        <v>FALSE</v>
      </c>
      <c r="BH200" s="227" t="s">
        <v>763</v>
      </c>
      <c r="BI200" s="1" t="b">
        <f t="shared" si="53"/>
        <v>0</v>
      </c>
      <c r="BL200" s="1" t="str">
        <f t="shared" si="48"/>
        <v/>
      </c>
      <c r="BM200" s="1" t="s">
        <v>4467</v>
      </c>
      <c r="BO200" s="7" t="str">
        <f t="shared" si="49"/>
        <v>FALSE</v>
      </c>
      <c r="BP200" s="227" t="s">
        <v>763</v>
      </c>
      <c r="BQ200" s="1" t="b">
        <f t="shared" si="54"/>
        <v>0</v>
      </c>
      <c r="BU200"/>
      <c r="BV200" s="1" t="str">
        <f t="shared" si="50"/>
        <v/>
      </c>
      <c r="BW200" s="1" t="s">
        <v>4467</v>
      </c>
      <c r="BY200" s="7" t="str">
        <f t="shared" si="51"/>
        <v>FALSE</v>
      </c>
      <c r="BZ200" s="227" t="s">
        <v>763</v>
      </c>
      <c r="CA200" s="1" t="b">
        <f t="shared" si="55"/>
        <v>0</v>
      </c>
    </row>
    <row r="201" spans="46:79" ht="18" x14ac:dyDescent="0.25">
      <c r="AT201" s="1" t="str">
        <f t="shared" si="44"/>
        <v/>
      </c>
      <c r="AU201" s="1" t="s">
        <v>4468</v>
      </c>
      <c r="AW201" s="7" t="str">
        <f t="shared" si="45"/>
        <v>FALSE</v>
      </c>
      <c r="AX201" s="230" t="s">
        <v>764</v>
      </c>
      <c r="AY201" s="1" t="b">
        <f t="shared" si="52"/>
        <v>0</v>
      </c>
      <c r="BC201"/>
      <c r="BD201" s="1" t="str">
        <f t="shared" si="46"/>
        <v/>
      </c>
      <c r="BE201" s="1" t="s">
        <v>4468</v>
      </c>
      <c r="BG201" s="7" t="str">
        <f t="shared" si="47"/>
        <v>FALSE</v>
      </c>
      <c r="BH201" s="230" t="s">
        <v>764</v>
      </c>
      <c r="BI201" s="1" t="b">
        <f t="shared" si="53"/>
        <v>0</v>
      </c>
      <c r="BL201" s="1" t="str">
        <f t="shared" si="48"/>
        <v/>
      </c>
      <c r="BM201" s="1" t="s">
        <v>4468</v>
      </c>
      <c r="BO201" s="7" t="str">
        <f t="shared" si="49"/>
        <v>FALSE</v>
      </c>
      <c r="BP201" s="230" t="s">
        <v>764</v>
      </c>
      <c r="BQ201" s="1" t="b">
        <f t="shared" si="54"/>
        <v>0</v>
      </c>
      <c r="BU201"/>
      <c r="BV201" s="1" t="str">
        <f t="shared" si="50"/>
        <v/>
      </c>
      <c r="BW201" s="1" t="s">
        <v>4468</v>
      </c>
      <c r="BY201" s="7" t="str">
        <f t="shared" si="51"/>
        <v>FALSE</v>
      </c>
      <c r="BZ201" s="230" t="s">
        <v>764</v>
      </c>
      <c r="CA201" s="1" t="b">
        <f t="shared" si="55"/>
        <v>0</v>
      </c>
    </row>
    <row r="202" spans="46:79" ht="18" x14ac:dyDescent="0.25">
      <c r="AT202" s="1" t="str">
        <f t="shared" si="44"/>
        <v/>
      </c>
      <c r="AU202" s="1" t="s">
        <v>4469</v>
      </c>
      <c r="AW202" s="7" t="str">
        <f t="shared" si="45"/>
        <v>FALSE</v>
      </c>
      <c r="AX202" s="227" t="s">
        <v>765</v>
      </c>
      <c r="AY202" s="1" t="b">
        <f t="shared" si="52"/>
        <v>0</v>
      </c>
      <c r="BC202"/>
      <c r="BD202" s="1" t="str">
        <f t="shared" si="46"/>
        <v/>
      </c>
      <c r="BE202" s="1" t="s">
        <v>4469</v>
      </c>
      <c r="BG202" s="7" t="str">
        <f t="shared" si="47"/>
        <v>FALSE</v>
      </c>
      <c r="BH202" s="227" t="s">
        <v>765</v>
      </c>
      <c r="BI202" s="1" t="b">
        <f t="shared" si="53"/>
        <v>0</v>
      </c>
      <c r="BL202" s="1" t="str">
        <f t="shared" si="48"/>
        <v/>
      </c>
      <c r="BM202" s="1" t="s">
        <v>4469</v>
      </c>
      <c r="BO202" s="7" t="str">
        <f t="shared" si="49"/>
        <v>FALSE</v>
      </c>
      <c r="BP202" s="227" t="s">
        <v>765</v>
      </c>
      <c r="BQ202" s="1" t="b">
        <f t="shared" si="54"/>
        <v>0</v>
      </c>
      <c r="BU202"/>
      <c r="BV202" s="1" t="str">
        <f t="shared" si="50"/>
        <v/>
      </c>
      <c r="BW202" s="1" t="s">
        <v>4469</v>
      </c>
      <c r="BY202" s="7" t="str">
        <f t="shared" si="51"/>
        <v>FALSE</v>
      </c>
      <c r="BZ202" s="227" t="s">
        <v>765</v>
      </c>
      <c r="CA202" s="1" t="b">
        <f t="shared" si="55"/>
        <v>0</v>
      </c>
    </row>
    <row r="203" spans="46:79" ht="18" x14ac:dyDescent="0.25">
      <c r="AT203" s="1" t="str">
        <f t="shared" si="44"/>
        <v/>
      </c>
      <c r="AU203" s="1" t="s">
        <v>4470</v>
      </c>
      <c r="AW203" s="7" t="str">
        <f t="shared" si="45"/>
        <v>FALSE</v>
      </c>
      <c r="AX203" s="230" t="s">
        <v>766</v>
      </c>
      <c r="AY203" s="1" t="b">
        <f t="shared" si="52"/>
        <v>0</v>
      </c>
      <c r="BC203"/>
      <c r="BD203" s="1" t="str">
        <f t="shared" si="46"/>
        <v/>
      </c>
      <c r="BE203" s="1" t="s">
        <v>4470</v>
      </c>
      <c r="BG203" s="7" t="str">
        <f t="shared" si="47"/>
        <v>FALSE</v>
      </c>
      <c r="BH203" s="230" t="s">
        <v>766</v>
      </c>
      <c r="BI203" s="1" t="b">
        <f t="shared" si="53"/>
        <v>0</v>
      </c>
      <c r="BL203" s="1" t="str">
        <f t="shared" si="48"/>
        <v/>
      </c>
      <c r="BM203" s="1" t="s">
        <v>4470</v>
      </c>
      <c r="BO203" s="7" t="str">
        <f t="shared" si="49"/>
        <v>FALSE</v>
      </c>
      <c r="BP203" s="230" t="s">
        <v>766</v>
      </c>
      <c r="BQ203" s="1" t="b">
        <f t="shared" si="54"/>
        <v>0</v>
      </c>
      <c r="BU203"/>
      <c r="BV203" s="1" t="str">
        <f t="shared" si="50"/>
        <v/>
      </c>
      <c r="BW203" s="1" t="s">
        <v>4470</v>
      </c>
      <c r="BY203" s="7" t="str">
        <f t="shared" si="51"/>
        <v>FALSE</v>
      </c>
      <c r="BZ203" s="230" t="s">
        <v>766</v>
      </c>
      <c r="CA203" s="1" t="b">
        <f t="shared" si="55"/>
        <v>0</v>
      </c>
    </row>
    <row r="204" spans="46:79" ht="18" x14ac:dyDescent="0.25">
      <c r="AT204" s="1" t="str">
        <f t="shared" si="44"/>
        <v/>
      </c>
      <c r="AU204" s="1" t="s">
        <v>4471</v>
      </c>
      <c r="AW204" s="7" t="str">
        <f t="shared" si="45"/>
        <v>FALSE</v>
      </c>
      <c r="AX204" s="227" t="s">
        <v>767</v>
      </c>
      <c r="AY204" s="1" t="b">
        <f t="shared" si="52"/>
        <v>0</v>
      </c>
      <c r="BC204"/>
      <c r="BD204" s="1" t="str">
        <f t="shared" si="46"/>
        <v/>
      </c>
      <c r="BE204" s="1" t="s">
        <v>4471</v>
      </c>
      <c r="BG204" s="7" t="str">
        <f t="shared" si="47"/>
        <v>FALSE</v>
      </c>
      <c r="BH204" s="227" t="s">
        <v>767</v>
      </c>
      <c r="BI204" s="1" t="b">
        <f t="shared" si="53"/>
        <v>0</v>
      </c>
      <c r="BL204" s="1" t="str">
        <f t="shared" si="48"/>
        <v/>
      </c>
      <c r="BM204" s="1" t="s">
        <v>4471</v>
      </c>
      <c r="BO204" s="7" t="str">
        <f t="shared" si="49"/>
        <v>FALSE</v>
      </c>
      <c r="BP204" s="227" t="s">
        <v>767</v>
      </c>
      <c r="BQ204" s="1" t="b">
        <f t="shared" si="54"/>
        <v>0</v>
      </c>
      <c r="BU204"/>
      <c r="BV204" s="1" t="str">
        <f t="shared" si="50"/>
        <v/>
      </c>
      <c r="BW204" s="1" t="s">
        <v>4471</v>
      </c>
      <c r="BY204" s="7" t="str">
        <f t="shared" si="51"/>
        <v>FALSE</v>
      </c>
      <c r="BZ204" s="227" t="s">
        <v>767</v>
      </c>
      <c r="CA204" s="1" t="b">
        <f t="shared" si="55"/>
        <v>0</v>
      </c>
    </row>
    <row r="205" spans="46:79" ht="18" x14ac:dyDescent="0.25">
      <c r="AT205" s="1" t="str">
        <f t="shared" si="44"/>
        <v/>
      </c>
      <c r="AU205" s="1" t="s">
        <v>4472</v>
      </c>
      <c r="AW205" s="7" t="str">
        <f t="shared" si="45"/>
        <v>FALSE</v>
      </c>
      <c r="AX205" s="230" t="s">
        <v>768</v>
      </c>
      <c r="AY205" s="1" t="b">
        <f t="shared" si="52"/>
        <v>0</v>
      </c>
      <c r="BC205"/>
      <c r="BD205" s="1" t="str">
        <f t="shared" si="46"/>
        <v/>
      </c>
      <c r="BE205" s="1" t="s">
        <v>4472</v>
      </c>
      <c r="BG205" s="7" t="str">
        <f t="shared" si="47"/>
        <v>FALSE</v>
      </c>
      <c r="BH205" s="230" t="s">
        <v>768</v>
      </c>
      <c r="BI205" s="1" t="b">
        <f t="shared" si="53"/>
        <v>0</v>
      </c>
      <c r="BL205" s="1" t="str">
        <f t="shared" si="48"/>
        <v/>
      </c>
      <c r="BM205" s="1" t="s">
        <v>4472</v>
      </c>
      <c r="BO205" s="7" t="str">
        <f t="shared" si="49"/>
        <v>FALSE</v>
      </c>
      <c r="BP205" s="230" t="s">
        <v>768</v>
      </c>
      <c r="BQ205" s="1" t="b">
        <f t="shared" si="54"/>
        <v>0</v>
      </c>
      <c r="BU205"/>
      <c r="BV205" s="1" t="str">
        <f t="shared" si="50"/>
        <v/>
      </c>
      <c r="BW205" s="1" t="s">
        <v>4472</v>
      </c>
      <c r="BY205" s="7" t="str">
        <f t="shared" si="51"/>
        <v>FALSE</v>
      </c>
      <c r="BZ205" s="230" t="s">
        <v>768</v>
      </c>
      <c r="CA205" s="1" t="b">
        <f t="shared" si="55"/>
        <v>0</v>
      </c>
    </row>
    <row r="206" spans="46:79" ht="18" x14ac:dyDescent="0.25">
      <c r="AT206" s="1" t="str">
        <f t="shared" si="44"/>
        <v/>
      </c>
      <c r="AU206" s="1" t="s">
        <v>4473</v>
      </c>
      <c r="AW206" s="7" t="str">
        <f t="shared" si="45"/>
        <v>FALSE</v>
      </c>
      <c r="AX206" s="227" t="s">
        <v>769</v>
      </c>
      <c r="AY206" s="1" t="b">
        <f t="shared" si="52"/>
        <v>0</v>
      </c>
      <c r="BC206"/>
      <c r="BD206" s="1" t="str">
        <f t="shared" si="46"/>
        <v/>
      </c>
      <c r="BE206" s="1" t="s">
        <v>4473</v>
      </c>
      <c r="BG206" s="7" t="str">
        <f t="shared" si="47"/>
        <v>FALSE</v>
      </c>
      <c r="BH206" s="227" t="s">
        <v>769</v>
      </c>
      <c r="BI206" s="1" t="b">
        <f t="shared" si="53"/>
        <v>0</v>
      </c>
      <c r="BL206" s="1" t="str">
        <f t="shared" si="48"/>
        <v/>
      </c>
      <c r="BM206" s="1" t="s">
        <v>4473</v>
      </c>
      <c r="BO206" s="7" t="str">
        <f t="shared" si="49"/>
        <v>FALSE</v>
      </c>
      <c r="BP206" s="227" t="s">
        <v>769</v>
      </c>
      <c r="BQ206" s="1" t="b">
        <f t="shared" si="54"/>
        <v>0</v>
      </c>
      <c r="BU206"/>
      <c r="BV206" s="1" t="str">
        <f t="shared" si="50"/>
        <v/>
      </c>
      <c r="BW206" s="1" t="s">
        <v>4473</v>
      </c>
      <c r="BY206" s="7" t="str">
        <f t="shared" si="51"/>
        <v>FALSE</v>
      </c>
      <c r="BZ206" s="227" t="s">
        <v>769</v>
      </c>
      <c r="CA206" s="1" t="b">
        <f t="shared" si="55"/>
        <v>0</v>
      </c>
    </row>
    <row r="207" spans="46:79" ht="18" x14ac:dyDescent="0.25">
      <c r="AT207" s="1" t="str">
        <f t="shared" si="44"/>
        <v/>
      </c>
      <c r="AU207" s="1" t="s">
        <v>4474</v>
      </c>
      <c r="AW207" s="7" t="str">
        <f t="shared" si="45"/>
        <v>FALSE</v>
      </c>
      <c r="AX207" s="230" t="s">
        <v>770</v>
      </c>
      <c r="AY207" s="1" t="b">
        <f t="shared" si="52"/>
        <v>0</v>
      </c>
      <c r="BC207"/>
      <c r="BD207" s="1" t="str">
        <f t="shared" si="46"/>
        <v/>
      </c>
      <c r="BE207" s="1" t="s">
        <v>4474</v>
      </c>
      <c r="BG207" s="7" t="str">
        <f t="shared" si="47"/>
        <v>FALSE</v>
      </c>
      <c r="BH207" s="230" t="s">
        <v>770</v>
      </c>
      <c r="BI207" s="1" t="b">
        <f t="shared" si="53"/>
        <v>0</v>
      </c>
      <c r="BL207" s="1" t="str">
        <f t="shared" si="48"/>
        <v/>
      </c>
      <c r="BM207" s="1" t="s">
        <v>4474</v>
      </c>
      <c r="BO207" s="7" t="str">
        <f t="shared" si="49"/>
        <v>FALSE</v>
      </c>
      <c r="BP207" s="230" t="s">
        <v>770</v>
      </c>
      <c r="BQ207" s="1" t="b">
        <f t="shared" si="54"/>
        <v>0</v>
      </c>
      <c r="BU207"/>
      <c r="BV207" s="1" t="str">
        <f t="shared" si="50"/>
        <v/>
      </c>
      <c r="BW207" s="1" t="s">
        <v>4474</v>
      </c>
      <c r="BY207" s="7" t="str">
        <f t="shared" si="51"/>
        <v>FALSE</v>
      </c>
      <c r="BZ207" s="230" t="s">
        <v>770</v>
      </c>
      <c r="CA207" s="1" t="b">
        <f t="shared" si="55"/>
        <v>0</v>
      </c>
    </row>
    <row r="208" spans="46:79" ht="18" x14ac:dyDescent="0.25">
      <c r="AT208" s="1" t="str">
        <f t="shared" si="44"/>
        <v/>
      </c>
      <c r="AU208" s="1" t="s">
        <v>4475</v>
      </c>
      <c r="AW208" s="7" t="str">
        <f t="shared" si="45"/>
        <v>FALSE</v>
      </c>
      <c r="AX208" s="227" t="s">
        <v>771</v>
      </c>
      <c r="AY208" s="1" t="b">
        <f t="shared" si="52"/>
        <v>0</v>
      </c>
      <c r="BC208"/>
      <c r="BD208" s="1" t="str">
        <f t="shared" si="46"/>
        <v/>
      </c>
      <c r="BE208" s="1" t="s">
        <v>4475</v>
      </c>
      <c r="BG208" s="7" t="str">
        <f t="shared" si="47"/>
        <v>FALSE</v>
      </c>
      <c r="BH208" s="227" t="s">
        <v>771</v>
      </c>
      <c r="BI208" s="1" t="b">
        <f t="shared" si="53"/>
        <v>0</v>
      </c>
      <c r="BL208" s="1" t="str">
        <f t="shared" si="48"/>
        <v/>
      </c>
      <c r="BM208" s="1" t="s">
        <v>4475</v>
      </c>
      <c r="BO208" s="7" t="str">
        <f t="shared" si="49"/>
        <v>FALSE</v>
      </c>
      <c r="BP208" s="227" t="s">
        <v>771</v>
      </c>
      <c r="BQ208" s="1" t="b">
        <f t="shared" si="54"/>
        <v>0</v>
      </c>
      <c r="BU208"/>
      <c r="BV208" s="1" t="str">
        <f t="shared" si="50"/>
        <v/>
      </c>
      <c r="BW208" s="1" t="s">
        <v>4475</v>
      </c>
      <c r="BY208" s="7" t="str">
        <f t="shared" si="51"/>
        <v>FALSE</v>
      </c>
      <c r="BZ208" s="227" t="s">
        <v>771</v>
      </c>
      <c r="CA208" s="1" t="b">
        <f t="shared" si="55"/>
        <v>0</v>
      </c>
    </row>
    <row r="209" spans="46:79" ht="18" x14ac:dyDescent="0.25">
      <c r="AT209" s="1" t="str">
        <f t="shared" si="44"/>
        <v/>
      </c>
      <c r="AU209" s="1" t="s">
        <v>4476</v>
      </c>
      <c r="AW209" s="7" t="str">
        <f t="shared" si="45"/>
        <v>FALSE</v>
      </c>
      <c r="AX209" s="230" t="s">
        <v>772</v>
      </c>
      <c r="AY209" s="1" t="b">
        <f t="shared" si="52"/>
        <v>0</v>
      </c>
      <c r="BC209"/>
      <c r="BD209" s="1" t="str">
        <f t="shared" si="46"/>
        <v/>
      </c>
      <c r="BE209" s="1" t="s">
        <v>4476</v>
      </c>
      <c r="BG209" s="7" t="str">
        <f t="shared" si="47"/>
        <v>FALSE</v>
      </c>
      <c r="BH209" s="230" t="s">
        <v>772</v>
      </c>
      <c r="BI209" s="1" t="b">
        <f t="shared" si="53"/>
        <v>0</v>
      </c>
      <c r="BL209" s="1" t="str">
        <f t="shared" si="48"/>
        <v/>
      </c>
      <c r="BM209" s="1" t="s">
        <v>4476</v>
      </c>
      <c r="BO209" s="7" t="str">
        <f t="shared" si="49"/>
        <v>FALSE</v>
      </c>
      <c r="BP209" s="230" t="s">
        <v>772</v>
      </c>
      <c r="BQ209" s="1" t="b">
        <f t="shared" si="54"/>
        <v>0</v>
      </c>
      <c r="BU209"/>
      <c r="BV209" s="1" t="str">
        <f t="shared" si="50"/>
        <v/>
      </c>
      <c r="BW209" s="1" t="s">
        <v>4476</v>
      </c>
      <c r="BY209" s="7" t="str">
        <f t="shared" si="51"/>
        <v>FALSE</v>
      </c>
      <c r="BZ209" s="230" t="s">
        <v>772</v>
      </c>
      <c r="CA209" s="1" t="b">
        <f t="shared" si="55"/>
        <v>0</v>
      </c>
    </row>
    <row r="210" spans="46:79" ht="18" x14ac:dyDescent="0.25">
      <c r="AT210" s="1" t="str">
        <f t="shared" si="44"/>
        <v/>
      </c>
      <c r="AU210" s="1" t="s">
        <v>4477</v>
      </c>
      <c r="AW210" s="7" t="str">
        <f t="shared" si="45"/>
        <v>FALSE</v>
      </c>
      <c r="AX210" s="227" t="s">
        <v>773</v>
      </c>
      <c r="AY210" s="1" t="b">
        <f t="shared" si="52"/>
        <v>0</v>
      </c>
      <c r="BC210"/>
      <c r="BD210" s="1" t="str">
        <f t="shared" si="46"/>
        <v/>
      </c>
      <c r="BE210" s="1" t="s">
        <v>4477</v>
      </c>
      <c r="BG210" s="7" t="str">
        <f t="shared" si="47"/>
        <v>FALSE</v>
      </c>
      <c r="BH210" s="227" t="s">
        <v>773</v>
      </c>
      <c r="BI210" s="1" t="b">
        <f t="shared" si="53"/>
        <v>0</v>
      </c>
      <c r="BL210" s="1" t="str">
        <f t="shared" si="48"/>
        <v/>
      </c>
      <c r="BM210" s="1" t="s">
        <v>4477</v>
      </c>
      <c r="BO210" s="7" t="str">
        <f t="shared" si="49"/>
        <v>FALSE</v>
      </c>
      <c r="BP210" s="227" t="s">
        <v>773</v>
      </c>
      <c r="BQ210" s="1" t="b">
        <f t="shared" si="54"/>
        <v>0</v>
      </c>
      <c r="BU210"/>
      <c r="BV210" s="1" t="str">
        <f t="shared" si="50"/>
        <v/>
      </c>
      <c r="BW210" s="1" t="s">
        <v>4477</v>
      </c>
      <c r="BY210" s="7" t="str">
        <f t="shared" si="51"/>
        <v>FALSE</v>
      </c>
      <c r="BZ210" s="227" t="s">
        <v>773</v>
      </c>
      <c r="CA210" s="1" t="b">
        <f t="shared" si="55"/>
        <v>0</v>
      </c>
    </row>
    <row r="211" spans="46:79" ht="18" x14ac:dyDescent="0.25">
      <c r="AT211" s="1" t="str">
        <f t="shared" si="44"/>
        <v/>
      </c>
      <c r="AU211" s="1" t="s">
        <v>4478</v>
      </c>
      <c r="AW211" s="7" t="str">
        <f t="shared" si="45"/>
        <v>FALSE</v>
      </c>
      <c r="AX211" s="230" t="s">
        <v>774</v>
      </c>
      <c r="AY211" s="1" t="b">
        <f t="shared" si="52"/>
        <v>0</v>
      </c>
      <c r="BC211"/>
      <c r="BD211" s="1" t="str">
        <f t="shared" si="46"/>
        <v/>
      </c>
      <c r="BE211" s="1" t="s">
        <v>4478</v>
      </c>
      <c r="BG211" s="7" t="str">
        <f t="shared" si="47"/>
        <v>FALSE</v>
      </c>
      <c r="BH211" s="230" t="s">
        <v>774</v>
      </c>
      <c r="BI211" s="1" t="b">
        <f t="shared" si="53"/>
        <v>0</v>
      </c>
      <c r="BL211" s="1" t="str">
        <f t="shared" si="48"/>
        <v/>
      </c>
      <c r="BM211" s="1" t="s">
        <v>4478</v>
      </c>
      <c r="BO211" s="7" t="str">
        <f t="shared" si="49"/>
        <v>FALSE</v>
      </c>
      <c r="BP211" s="230" t="s">
        <v>774</v>
      </c>
      <c r="BQ211" s="1" t="b">
        <f t="shared" si="54"/>
        <v>0</v>
      </c>
      <c r="BU211"/>
      <c r="BV211" s="1" t="str">
        <f t="shared" si="50"/>
        <v/>
      </c>
      <c r="BW211" s="1" t="s">
        <v>4478</v>
      </c>
      <c r="BY211" s="7" t="str">
        <f t="shared" si="51"/>
        <v>FALSE</v>
      </c>
      <c r="BZ211" s="230" t="s">
        <v>774</v>
      </c>
      <c r="CA211" s="1" t="b">
        <f t="shared" si="55"/>
        <v>0</v>
      </c>
    </row>
    <row r="212" spans="46:79" ht="18" x14ac:dyDescent="0.25">
      <c r="AT212" s="1" t="str">
        <f t="shared" si="44"/>
        <v/>
      </c>
      <c r="AU212" s="1" t="s">
        <v>4479</v>
      </c>
      <c r="AW212" s="7" t="str">
        <f t="shared" si="45"/>
        <v>FALSE</v>
      </c>
      <c r="AX212" s="227" t="s">
        <v>775</v>
      </c>
      <c r="AY212" s="1" t="b">
        <f t="shared" si="52"/>
        <v>0</v>
      </c>
      <c r="BC212"/>
      <c r="BD212" s="1" t="str">
        <f t="shared" si="46"/>
        <v/>
      </c>
      <c r="BE212" s="1" t="s">
        <v>4479</v>
      </c>
      <c r="BG212" s="7" t="str">
        <f t="shared" si="47"/>
        <v>FALSE</v>
      </c>
      <c r="BH212" s="227" t="s">
        <v>775</v>
      </c>
      <c r="BI212" s="1" t="b">
        <f t="shared" si="53"/>
        <v>0</v>
      </c>
      <c r="BL212" s="1" t="str">
        <f t="shared" si="48"/>
        <v/>
      </c>
      <c r="BM212" s="1" t="s">
        <v>4479</v>
      </c>
      <c r="BO212" s="7" t="str">
        <f t="shared" si="49"/>
        <v>FALSE</v>
      </c>
      <c r="BP212" s="227" t="s">
        <v>775</v>
      </c>
      <c r="BQ212" s="1" t="b">
        <f t="shared" si="54"/>
        <v>0</v>
      </c>
      <c r="BU212"/>
      <c r="BV212" s="1" t="str">
        <f t="shared" si="50"/>
        <v/>
      </c>
      <c r="BW212" s="1" t="s">
        <v>4479</v>
      </c>
      <c r="BY212" s="7" t="str">
        <f t="shared" si="51"/>
        <v>FALSE</v>
      </c>
      <c r="BZ212" s="227" t="s">
        <v>775</v>
      </c>
      <c r="CA212" s="1" t="b">
        <f t="shared" si="55"/>
        <v>0</v>
      </c>
    </row>
    <row r="213" spans="46:79" ht="18" x14ac:dyDescent="0.25">
      <c r="AT213" s="1" t="str">
        <f t="shared" si="44"/>
        <v/>
      </c>
      <c r="AU213" s="1" t="s">
        <v>4480</v>
      </c>
      <c r="AW213" s="7" t="str">
        <f t="shared" si="45"/>
        <v>FALSE</v>
      </c>
      <c r="AX213" s="230" t="s">
        <v>776</v>
      </c>
      <c r="AY213" s="1" t="b">
        <f t="shared" si="52"/>
        <v>0</v>
      </c>
      <c r="BC213"/>
      <c r="BD213" s="1" t="str">
        <f t="shared" si="46"/>
        <v/>
      </c>
      <c r="BE213" s="1" t="s">
        <v>4480</v>
      </c>
      <c r="BG213" s="7" t="str">
        <f t="shared" si="47"/>
        <v>FALSE</v>
      </c>
      <c r="BH213" s="230" t="s">
        <v>776</v>
      </c>
      <c r="BI213" s="1" t="b">
        <f t="shared" si="53"/>
        <v>0</v>
      </c>
      <c r="BL213" s="1" t="str">
        <f t="shared" si="48"/>
        <v/>
      </c>
      <c r="BM213" s="1" t="s">
        <v>4480</v>
      </c>
      <c r="BO213" s="7" t="str">
        <f t="shared" si="49"/>
        <v>FALSE</v>
      </c>
      <c r="BP213" s="230" t="s">
        <v>776</v>
      </c>
      <c r="BQ213" s="1" t="b">
        <f t="shared" si="54"/>
        <v>0</v>
      </c>
      <c r="BU213"/>
      <c r="BV213" s="1" t="str">
        <f t="shared" si="50"/>
        <v/>
      </c>
      <c r="BW213" s="1" t="s">
        <v>4480</v>
      </c>
      <c r="BY213" s="7" t="str">
        <f t="shared" si="51"/>
        <v>FALSE</v>
      </c>
      <c r="BZ213" s="230" t="s">
        <v>776</v>
      </c>
      <c r="CA213" s="1" t="b">
        <f t="shared" si="55"/>
        <v>0</v>
      </c>
    </row>
    <row r="214" spans="46:79" ht="18" x14ac:dyDescent="0.25">
      <c r="AT214" s="1" t="str">
        <f t="shared" si="44"/>
        <v/>
      </c>
      <c r="AU214" s="1" t="s">
        <v>4481</v>
      </c>
      <c r="AW214" s="7" t="str">
        <f t="shared" si="45"/>
        <v>FALSE</v>
      </c>
      <c r="AX214" s="227" t="s">
        <v>777</v>
      </c>
      <c r="AY214" s="1" t="b">
        <f t="shared" si="52"/>
        <v>0</v>
      </c>
      <c r="BC214"/>
      <c r="BD214" s="1" t="str">
        <f t="shared" si="46"/>
        <v/>
      </c>
      <c r="BE214" s="1" t="s">
        <v>4481</v>
      </c>
      <c r="BG214" s="7" t="str">
        <f t="shared" si="47"/>
        <v>FALSE</v>
      </c>
      <c r="BH214" s="227" t="s">
        <v>777</v>
      </c>
      <c r="BI214" s="1" t="b">
        <f t="shared" si="53"/>
        <v>0</v>
      </c>
      <c r="BL214" s="1" t="str">
        <f t="shared" si="48"/>
        <v/>
      </c>
      <c r="BM214" s="1" t="s">
        <v>4481</v>
      </c>
      <c r="BO214" s="7" t="str">
        <f t="shared" si="49"/>
        <v>FALSE</v>
      </c>
      <c r="BP214" s="227" t="s">
        <v>777</v>
      </c>
      <c r="BQ214" s="1" t="b">
        <f t="shared" si="54"/>
        <v>0</v>
      </c>
      <c r="BU214"/>
      <c r="BV214" s="1" t="str">
        <f t="shared" si="50"/>
        <v/>
      </c>
      <c r="BW214" s="1" t="s">
        <v>4481</v>
      </c>
      <c r="BY214" s="7" t="str">
        <f t="shared" si="51"/>
        <v>FALSE</v>
      </c>
      <c r="BZ214" s="227" t="s">
        <v>777</v>
      </c>
      <c r="CA214" s="1" t="b">
        <f t="shared" si="55"/>
        <v>0</v>
      </c>
    </row>
    <row r="215" spans="46:79" ht="18" x14ac:dyDescent="0.25">
      <c r="AT215" s="1" t="str">
        <f t="shared" si="44"/>
        <v/>
      </c>
      <c r="AU215" s="1" t="s">
        <v>4482</v>
      </c>
      <c r="AW215" s="7" t="str">
        <f t="shared" si="45"/>
        <v>FALSE</v>
      </c>
      <c r="AX215" s="230" t="s">
        <v>778</v>
      </c>
      <c r="AY215" s="1" t="b">
        <f t="shared" si="52"/>
        <v>0</v>
      </c>
      <c r="BC215"/>
      <c r="BD215" s="1" t="str">
        <f t="shared" si="46"/>
        <v/>
      </c>
      <c r="BE215" s="1" t="s">
        <v>4482</v>
      </c>
      <c r="BG215" s="7" t="str">
        <f t="shared" si="47"/>
        <v>FALSE</v>
      </c>
      <c r="BH215" s="230" t="s">
        <v>778</v>
      </c>
      <c r="BI215" s="1" t="b">
        <f t="shared" si="53"/>
        <v>0</v>
      </c>
      <c r="BL215" s="1" t="str">
        <f t="shared" si="48"/>
        <v/>
      </c>
      <c r="BM215" s="1" t="s">
        <v>4482</v>
      </c>
      <c r="BO215" s="7" t="str">
        <f t="shared" si="49"/>
        <v>FALSE</v>
      </c>
      <c r="BP215" s="230" t="s">
        <v>778</v>
      </c>
      <c r="BQ215" s="1" t="b">
        <f t="shared" si="54"/>
        <v>0</v>
      </c>
      <c r="BU215"/>
      <c r="BV215" s="1" t="str">
        <f t="shared" si="50"/>
        <v/>
      </c>
      <c r="BW215" s="1" t="s">
        <v>4482</v>
      </c>
      <c r="BY215" s="7" t="str">
        <f t="shared" si="51"/>
        <v>FALSE</v>
      </c>
      <c r="BZ215" s="230" t="s">
        <v>778</v>
      </c>
      <c r="CA215" s="1" t="b">
        <f t="shared" si="55"/>
        <v>0</v>
      </c>
    </row>
    <row r="216" spans="46:79" ht="18" x14ac:dyDescent="0.25">
      <c r="AT216" s="1" t="str">
        <f t="shared" si="44"/>
        <v/>
      </c>
      <c r="AU216" s="1" t="s">
        <v>4483</v>
      </c>
      <c r="AW216" s="7" t="str">
        <f t="shared" si="45"/>
        <v>FALSE</v>
      </c>
      <c r="AX216" s="227" t="s">
        <v>779</v>
      </c>
      <c r="AY216" s="1" t="b">
        <f t="shared" si="52"/>
        <v>0</v>
      </c>
      <c r="BC216"/>
      <c r="BD216" s="1" t="str">
        <f t="shared" si="46"/>
        <v/>
      </c>
      <c r="BE216" s="1" t="s">
        <v>4483</v>
      </c>
      <c r="BG216" s="7" t="str">
        <f t="shared" si="47"/>
        <v>FALSE</v>
      </c>
      <c r="BH216" s="227" t="s">
        <v>779</v>
      </c>
      <c r="BI216" s="1" t="b">
        <f t="shared" si="53"/>
        <v>0</v>
      </c>
      <c r="BL216" s="1" t="str">
        <f t="shared" si="48"/>
        <v/>
      </c>
      <c r="BM216" s="1" t="s">
        <v>4483</v>
      </c>
      <c r="BO216" s="7" t="str">
        <f t="shared" si="49"/>
        <v>FALSE</v>
      </c>
      <c r="BP216" s="227" t="s">
        <v>779</v>
      </c>
      <c r="BQ216" s="1" t="b">
        <f t="shared" si="54"/>
        <v>0</v>
      </c>
      <c r="BU216"/>
      <c r="BV216" s="1" t="str">
        <f t="shared" si="50"/>
        <v/>
      </c>
      <c r="BW216" s="1" t="s">
        <v>4483</v>
      </c>
      <c r="BY216" s="7" t="str">
        <f t="shared" si="51"/>
        <v>FALSE</v>
      </c>
      <c r="BZ216" s="227" t="s">
        <v>779</v>
      </c>
      <c r="CA216" s="1" t="b">
        <f t="shared" si="55"/>
        <v>0</v>
      </c>
    </row>
    <row r="217" spans="46:79" ht="18" x14ac:dyDescent="0.25">
      <c r="AT217" s="1" t="str">
        <f t="shared" si="44"/>
        <v/>
      </c>
      <c r="AU217" s="1" t="s">
        <v>4484</v>
      </c>
      <c r="AW217" s="7" t="str">
        <f t="shared" si="45"/>
        <v>FALSE</v>
      </c>
      <c r="AX217" s="230" t="s">
        <v>780</v>
      </c>
      <c r="AY217" s="1" t="b">
        <f t="shared" si="52"/>
        <v>0</v>
      </c>
      <c r="BC217"/>
      <c r="BD217" s="1" t="str">
        <f t="shared" si="46"/>
        <v/>
      </c>
      <c r="BE217" s="1" t="s">
        <v>4484</v>
      </c>
      <c r="BG217" s="7" t="str">
        <f t="shared" si="47"/>
        <v>FALSE</v>
      </c>
      <c r="BH217" s="230" t="s">
        <v>780</v>
      </c>
      <c r="BI217" s="1" t="b">
        <f t="shared" si="53"/>
        <v>0</v>
      </c>
      <c r="BL217" s="1" t="str">
        <f t="shared" si="48"/>
        <v/>
      </c>
      <c r="BM217" s="1" t="s">
        <v>4484</v>
      </c>
      <c r="BO217" s="7" t="str">
        <f t="shared" si="49"/>
        <v>FALSE</v>
      </c>
      <c r="BP217" s="230" t="s">
        <v>780</v>
      </c>
      <c r="BQ217" s="1" t="b">
        <f t="shared" si="54"/>
        <v>0</v>
      </c>
      <c r="BU217"/>
      <c r="BV217" s="1" t="str">
        <f t="shared" si="50"/>
        <v/>
      </c>
      <c r="BW217" s="1" t="s">
        <v>4484</v>
      </c>
      <c r="BY217" s="7" t="str">
        <f t="shared" si="51"/>
        <v>FALSE</v>
      </c>
      <c r="BZ217" s="230" t="s">
        <v>780</v>
      </c>
      <c r="CA217" s="1" t="b">
        <f t="shared" si="55"/>
        <v>0</v>
      </c>
    </row>
    <row r="218" spans="46:79" ht="18" x14ac:dyDescent="0.25">
      <c r="AT218" s="1" t="str">
        <f t="shared" si="44"/>
        <v/>
      </c>
      <c r="AU218" s="1" t="s">
        <v>4485</v>
      </c>
      <c r="AW218" s="7" t="str">
        <f t="shared" si="45"/>
        <v>FALSE</v>
      </c>
      <c r="AX218" s="227" t="s">
        <v>781</v>
      </c>
      <c r="AY218" s="1" t="b">
        <f t="shared" si="52"/>
        <v>0</v>
      </c>
      <c r="BC218"/>
      <c r="BD218" s="1" t="str">
        <f t="shared" si="46"/>
        <v/>
      </c>
      <c r="BE218" s="1" t="s">
        <v>4485</v>
      </c>
      <c r="BG218" s="7" t="str">
        <f t="shared" si="47"/>
        <v>FALSE</v>
      </c>
      <c r="BH218" s="227" t="s">
        <v>781</v>
      </c>
      <c r="BI218" s="1" t="b">
        <f t="shared" si="53"/>
        <v>0</v>
      </c>
      <c r="BL218" s="1" t="str">
        <f t="shared" si="48"/>
        <v/>
      </c>
      <c r="BM218" s="1" t="s">
        <v>4485</v>
      </c>
      <c r="BO218" s="7" t="str">
        <f t="shared" si="49"/>
        <v>FALSE</v>
      </c>
      <c r="BP218" s="227" t="s">
        <v>781</v>
      </c>
      <c r="BQ218" s="1" t="b">
        <f t="shared" si="54"/>
        <v>0</v>
      </c>
      <c r="BU218"/>
      <c r="BV218" s="1" t="str">
        <f t="shared" si="50"/>
        <v/>
      </c>
      <c r="BW218" s="1" t="s">
        <v>4485</v>
      </c>
      <c r="BY218" s="7" t="str">
        <f t="shared" si="51"/>
        <v>FALSE</v>
      </c>
      <c r="BZ218" s="227" t="s">
        <v>781</v>
      </c>
      <c r="CA218" s="1" t="b">
        <f t="shared" si="55"/>
        <v>0</v>
      </c>
    </row>
    <row r="219" spans="46:79" ht="18" x14ac:dyDescent="0.25">
      <c r="AT219" s="1" t="str">
        <f t="shared" si="44"/>
        <v/>
      </c>
      <c r="AU219" s="1" t="s">
        <v>4486</v>
      </c>
      <c r="AW219" s="7" t="str">
        <f t="shared" si="45"/>
        <v>FALSE</v>
      </c>
      <c r="AX219" s="230" t="s">
        <v>782</v>
      </c>
      <c r="AY219" s="1" t="b">
        <f t="shared" si="52"/>
        <v>0</v>
      </c>
      <c r="BC219"/>
      <c r="BD219" s="1" t="str">
        <f t="shared" si="46"/>
        <v/>
      </c>
      <c r="BE219" s="1" t="s">
        <v>4486</v>
      </c>
      <c r="BG219" s="7" t="str">
        <f t="shared" si="47"/>
        <v>FALSE</v>
      </c>
      <c r="BH219" s="230" t="s">
        <v>782</v>
      </c>
      <c r="BI219" s="1" t="b">
        <f t="shared" si="53"/>
        <v>0</v>
      </c>
      <c r="BL219" s="1" t="str">
        <f t="shared" si="48"/>
        <v/>
      </c>
      <c r="BM219" s="1" t="s">
        <v>4486</v>
      </c>
      <c r="BO219" s="7" t="str">
        <f t="shared" si="49"/>
        <v>FALSE</v>
      </c>
      <c r="BP219" s="230" t="s">
        <v>782</v>
      </c>
      <c r="BQ219" s="1" t="b">
        <f t="shared" si="54"/>
        <v>0</v>
      </c>
      <c r="BU219"/>
      <c r="BV219" s="1" t="str">
        <f t="shared" si="50"/>
        <v/>
      </c>
      <c r="BW219" s="1" t="s">
        <v>4486</v>
      </c>
      <c r="BY219" s="7" t="str">
        <f t="shared" si="51"/>
        <v>FALSE</v>
      </c>
      <c r="BZ219" s="230" t="s">
        <v>782</v>
      </c>
      <c r="CA219" s="1" t="b">
        <f t="shared" si="55"/>
        <v>0</v>
      </c>
    </row>
    <row r="220" spans="46:79" ht="18" x14ac:dyDescent="0.25">
      <c r="AT220" s="1" t="str">
        <f t="shared" si="44"/>
        <v/>
      </c>
      <c r="AU220" s="1" t="s">
        <v>4487</v>
      </c>
      <c r="AW220" s="7" t="str">
        <f t="shared" si="45"/>
        <v>FALSE</v>
      </c>
      <c r="AX220" s="227" t="s">
        <v>783</v>
      </c>
      <c r="AY220" s="1" t="b">
        <f t="shared" si="52"/>
        <v>0</v>
      </c>
      <c r="BC220"/>
      <c r="BD220" s="1" t="str">
        <f t="shared" si="46"/>
        <v/>
      </c>
      <c r="BE220" s="1" t="s">
        <v>4487</v>
      </c>
      <c r="BG220" s="7" t="str">
        <f t="shared" si="47"/>
        <v>FALSE</v>
      </c>
      <c r="BH220" s="227" t="s">
        <v>783</v>
      </c>
      <c r="BI220" s="1" t="b">
        <f t="shared" si="53"/>
        <v>0</v>
      </c>
      <c r="BL220" s="1" t="str">
        <f t="shared" si="48"/>
        <v/>
      </c>
      <c r="BM220" s="1" t="s">
        <v>4487</v>
      </c>
      <c r="BO220" s="7" t="str">
        <f t="shared" si="49"/>
        <v>FALSE</v>
      </c>
      <c r="BP220" s="227" t="s">
        <v>783</v>
      </c>
      <c r="BQ220" s="1" t="b">
        <f t="shared" si="54"/>
        <v>0</v>
      </c>
      <c r="BU220"/>
      <c r="BV220" s="1" t="str">
        <f t="shared" si="50"/>
        <v/>
      </c>
      <c r="BW220" s="1" t="s">
        <v>4487</v>
      </c>
      <c r="BY220" s="7" t="str">
        <f t="shared" si="51"/>
        <v>FALSE</v>
      </c>
      <c r="BZ220" s="227" t="s">
        <v>783</v>
      </c>
      <c r="CA220" s="1" t="b">
        <f t="shared" si="55"/>
        <v>0</v>
      </c>
    </row>
    <row r="221" spans="46:79" ht="18" x14ac:dyDescent="0.25">
      <c r="AT221" s="1" t="str">
        <f t="shared" si="44"/>
        <v/>
      </c>
      <c r="AU221" s="1" t="s">
        <v>4488</v>
      </c>
      <c r="AW221" s="7" t="str">
        <f t="shared" si="45"/>
        <v>FALSE</v>
      </c>
      <c r="AX221" s="230" t="s">
        <v>784</v>
      </c>
      <c r="AY221" s="1" t="b">
        <f t="shared" si="52"/>
        <v>0</v>
      </c>
      <c r="BC221"/>
      <c r="BD221" s="1" t="str">
        <f t="shared" si="46"/>
        <v/>
      </c>
      <c r="BE221" s="1" t="s">
        <v>4488</v>
      </c>
      <c r="BG221" s="7" t="str">
        <f t="shared" si="47"/>
        <v>FALSE</v>
      </c>
      <c r="BH221" s="230" t="s">
        <v>784</v>
      </c>
      <c r="BI221" s="1" t="b">
        <f t="shared" si="53"/>
        <v>0</v>
      </c>
      <c r="BL221" s="1" t="str">
        <f t="shared" si="48"/>
        <v/>
      </c>
      <c r="BM221" s="1" t="s">
        <v>4488</v>
      </c>
      <c r="BO221" s="7" t="str">
        <f t="shared" si="49"/>
        <v>FALSE</v>
      </c>
      <c r="BP221" s="230" t="s">
        <v>784</v>
      </c>
      <c r="BQ221" s="1" t="b">
        <f t="shared" si="54"/>
        <v>0</v>
      </c>
      <c r="BU221"/>
      <c r="BV221" s="1" t="str">
        <f t="shared" si="50"/>
        <v/>
      </c>
      <c r="BW221" s="1" t="s">
        <v>4488</v>
      </c>
      <c r="BY221" s="7" t="str">
        <f t="shared" si="51"/>
        <v>FALSE</v>
      </c>
      <c r="BZ221" s="230" t="s">
        <v>784</v>
      </c>
      <c r="CA221" s="1" t="b">
        <f t="shared" si="55"/>
        <v>0</v>
      </c>
    </row>
    <row r="222" spans="46:79" ht="18" x14ac:dyDescent="0.25">
      <c r="AT222" s="1" t="str">
        <f t="shared" si="44"/>
        <v/>
      </c>
      <c r="AU222" s="1" t="s">
        <v>4489</v>
      </c>
      <c r="AW222" s="7" t="str">
        <f t="shared" si="45"/>
        <v>FALSE</v>
      </c>
      <c r="AX222" s="227" t="s">
        <v>785</v>
      </c>
      <c r="AY222" s="1" t="b">
        <f t="shared" si="52"/>
        <v>0</v>
      </c>
      <c r="BC222"/>
      <c r="BD222" s="1" t="str">
        <f t="shared" si="46"/>
        <v/>
      </c>
      <c r="BE222" s="1" t="s">
        <v>4489</v>
      </c>
      <c r="BG222" s="7" t="str">
        <f t="shared" si="47"/>
        <v>FALSE</v>
      </c>
      <c r="BH222" s="227" t="s">
        <v>785</v>
      </c>
      <c r="BI222" s="1" t="b">
        <f t="shared" si="53"/>
        <v>0</v>
      </c>
      <c r="BL222" s="1" t="str">
        <f t="shared" si="48"/>
        <v/>
      </c>
      <c r="BM222" s="1" t="s">
        <v>4489</v>
      </c>
      <c r="BO222" s="7" t="str">
        <f t="shared" si="49"/>
        <v>FALSE</v>
      </c>
      <c r="BP222" s="227" t="s">
        <v>785</v>
      </c>
      <c r="BQ222" s="1" t="b">
        <f t="shared" si="54"/>
        <v>0</v>
      </c>
      <c r="BU222"/>
      <c r="BV222" s="1" t="str">
        <f t="shared" si="50"/>
        <v/>
      </c>
      <c r="BW222" s="1" t="s">
        <v>4489</v>
      </c>
      <c r="BY222" s="7" t="str">
        <f t="shared" si="51"/>
        <v>FALSE</v>
      </c>
      <c r="BZ222" s="227" t="s">
        <v>785</v>
      </c>
      <c r="CA222" s="1" t="b">
        <f t="shared" si="55"/>
        <v>0</v>
      </c>
    </row>
    <row r="223" spans="46:79" ht="18" x14ac:dyDescent="0.25">
      <c r="AT223" s="1" t="str">
        <f t="shared" si="44"/>
        <v/>
      </c>
      <c r="AU223" s="1" t="s">
        <v>4490</v>
      </c>
      <c r="AW223" s="7" t="str">
        <f t="shared" si="45"/>
        <v>FALSE</v>
      </c>
      <c r="AX223" s="230" t="s">
        <v>786</v>
      </c>
      <c r="AY223" s="1" t="b">
        <f t="shared" si="52"/>
        <v>0</v>
      </c>
      <c r="BC223"/>
      <c r="BD223" s="1" t="str">
        <f t="shared" si="46"/>
        <v/>
      </c>
      <c r="BE223" s="1" t="s">
        <v>4490</v>
      </c>
      <c r="BG223" s="7" t="str">
        <f t="shared" si="47"/>
        <v>FALSE</v>
      </c>
      <c r="BH223" s="230" t="s">
        <v>786</v>
      </c>
      <c r="BI223" s="1" t="b">
        <f t="shared" si="53"/>
        <v>0</v>
      </c>
      <c r="BL223" s="1" t="str">
        <f t="shared" si="48"/>
        <v/>
      </c>
      <c r="BM223" s="1" t="s">
        <v>4490</v>
      </c>
      <c r="BO223" s="7" t="str">
        <f t="shared" si="49"/>
        <v>FALSE</v>
      </c>
      <c r="BP223" s="230" t="s">
        <v>786</v>
      </c>
      <c r="BQ223" s="1" t="b">
        <f t="shared" si="54"/>
        <v>0</v>
      </c>
      <c r="BU223"/>
      <c r="BV223" s="1" t="str">
        <f t="shared" si="50"/>
        <v/>
      </c>
      <c r="BW223" s="1" t="s">
        <v>4490</v>
      </c>
      <c r="BY223" s="7" t="str">
        <f t="shared" si="51"/>
        <v>FALSE</v>
      </c>
      <c r="BZ223" s="230" t="s">
        <v>786</v>
      </c>
      <c r="CA223" s="1" t="b">
        <f t="shared" si="55"/>
        <v>0</v>
      </c>
    </row>
    <row r="224" spans="46:79" ht="18" x14ac:dyDescent="0.25">
      <c r="AT224" s="1" t="str">
        <f t="shared" si="44"/>
        <v/>
      </c>
      <c r="AU224" s="1" t="s">
        <v>4491</v>
      </c>
      <c r="AW224" s="7" t="str">
        <f t="shared" si="45"/>
        <v>FALSE</v>
      </c>
      <c r="AX224" s="227" t="s">
        <v>787</v>
      </c>
      <c r="AY224" s="1" t="b">
        <f t="shared" si="52"/>
        <v>0</v>
      </c>
      <c r="BC224"/>
      <c r="BD224" s="1" t="str">
        <f t="shared" si="46"/>
        <v/>
      </c>
      <c r="BE224" s="1" t="s">
        <v>4491</v>
      </c>
      <c r="BG224" s="7" t="str">
        <f t="shared" si="47"/>
        <v>FALSE</v>
      </c>
      <c r="BH224" s="227" t="s">
        <v>787</v>
      </c>
      <c r="BI224" s="1" t="b">
        <f t="shared" si="53"/>
        <v>0</v>
      </c>
      <c r="BL224" s="1" t="str">
        <f t="shared" si="48"/>
        <v/>
      </c>
      <c r="BM224" s="1" t="s">
        <v>4491</v>
      </c>
      <c r="BO224" s="7" t="str">
        <f t="shared" si="49"/>
        <v>FALSE</v>
      </c>
      <c r="BP224" s="227" t="s">
        <v>787</v>
      </c>
      <c r="BQ224" s="1" t="b">
        <f t="shared" si="54"/>
        <v>0</v>
      </c>
      <c r="BU224"/>
      <c r="BV224" s="1" t="str">
        <f t="shared" si="50"/>
        <v/>
      </c>
      <c r="BW224" s="1" t="s">
        <v>4491</v>
      </c>
      <c r="BY224" s="7" t="str">
        <f t="shared" si="51"/>
        <v>FALSE</v>
      </c>
      <c r="BZ224" s="227" t="s">
        <v>787</v>
      </c>
      <c r="CA224" s="1" t="b">
        <f t="shared" si="55"/>
        <v>0</v>
      </c>
    </row>
    <row r="225" spans="46:79" ht="18" x14ac:dyDescent="0.25">
      <c r="AT225" s="1" t="str">
        <f t="shared" si="44"/>
        <v/>
      </c>
      <c r="AU225" s="1" t="s">
        <v>4492</v>
      </c>
      <c r="AW225" s="7" t="str">
        <f t="shared" si="45"/>
        <v>FALSE</v>
      </c>
      <c r="AX225" s="230" t="s">
        <v>788</v>
      </c>
      <c r="AY225" s="1" t="b">
        <f t="shared" si="52"/>
        <v>0</v>
      </c>
      <c r="BC225"/>
      <c r="BD225" s="1" t="str">
        <f t="shared" si="46"/>
        <v/>
      </c>
      <c r="BE225" s="1" t="s">
        <v>4492</v>
      </c>
      <c r="BG225" s="7" t="str">
        <f t="shared" si="47"/>
        <v>FALSE</v>
      </c>
      <c r="BH225" s="230" t="s">
        <v>788</v>
      </c>
      <c r="BI225" s="1" t="b">
        <f t="shared" si="53"/>
        <v>0</v>
      </c>
      <c r="BL225" s="1" t="str">
        <f t="shared" si="48"/>
        <v/>
      </c>
      <c r="BM225" s="1" t="s">
        <v>4492</v>
      </c>
      <c r="BO225" s="7" t="str">
        <f t="shared" si="49"/>
        <v>FALSE</v>
      </c>
      <c r="BP225" s="230" t="s">
        <v>788</v>
      </c>
      <c r="BQ225" s="1" t="b">
        <f t="shared" si="54"/>
        <v>0</v>
      </c>
      <c r="BU225"/>
      <c r="BV225" s="1" t="str">
        <f t="shared" si="50"/>
        <v/>
      </c>
      <c r="BW225" s="1" t="s">
        <v>4492</v>
      </c>
      <c r="BY225" s="7" t="str">
        <f t="shared" si="51"/>
        <v>FALSE</v>
      </c>
      <c r="BZ225" s="230" t="s">
        <v>788</v>
      </c>
      <c r="CA225" s="1" t="b">
        <f t="shared" si="55"/>
        <v>0</v>
      </c>
    </row>
    <row r="226" spans="46:79" ht="18" x14ac:dyDescent="0.25">
      <c r="AT226" s="1" t="str">
        <f t="shared" si="44"/>
        <v/>
      </c>
      <c r="AU226" s="1" t="s">
        <v>4493</v>
      </c>
      <c r="AW226" s="7" t="str">
        <f t="shared" si="45"/>
        <v>FALSE</v>
      </c>
      <c r="AX226" s="227" t="s">
        <v>789</v>
      </c>
      <c r="AY226" s="1" t="b">
        <f t="shared" si="52"/>
        <v>0</v>
      </c>
      <c r="BC226"/>
      <c r="BD226" s="1" t="str">
        <f t="shared" si="46"/>
        <v/>
      </c>
      <c r="BE226" s="1" t="s">
        <v>4493</v>
      </c>
      <c r="BG226" s="7" t="str">
        <f t="shared" si="47"/>
        <v>FALSE</v>
      </c>
      <c r="BH226" s="227" t="s">
        <v>789</v>
      </c>
      <c r="BI226" s="1" t="b">
        <f t="shared" si="53"/>
        <v>0</v>
      </c>
      <c r="BL226" s="1" t="str">
        <f t="shared" si="48"/>
        <v/>
      </c>
      <c r="BM226" s="1" t="s">
        <v>4493</v>
      </c>
      <c r="BO226" s="7" t="str">
        <f t="shared" si="49"/>
        <v>FALSE</v>
      </c>
      <c r="BP226" s="227" t="s">
        <v>789</v>
      </c>
      <c r="BQ226" s="1" t="b">
        <f t="shared" si="54"/>
        <v>0</v>
      </c>
      <c r="BU226"/>
      <c r="BV226" s="1" t="str">
        <f t="shared" si="50"/>
        <v/>
      </c>
      <c r="BW226" s="1" t="s">
        <v>4493</v>
      </c>
      <c r="BY226" s="7" t="str">
        <f t="shared" si="51"/>
        <v>FALSE</v>
      </c>
      <c r="BZ226" s="227" t="s">
        <v>789</v>
      </c>
      <c r="CA226" s="1" t="b">
        <f t="shared" si="55"/>
        <v>0</v>
      </c>
    </row>
    <row r="227" spans="46:79" ht="18" x14ac:dyDescent="0.25">
      <c r="AT227" s="1" t="str">
        <f t="shared" si="44"/>
        <v/>
      </c>
      <c r="AU227" s="1" t="s">
        <v>4494</v>
      </c>
      <c r="AW227" s="7" t="str">
        <f t="shared" si="45"/>
        <v>FALSE</v>
      </c>
      <c r="AX227" s="230" t="s">
        <v>790</v>
      </c>
      <c r="AY227" s="1" t="b">
        <f t="shared" si="52"/>
        <v>0</v>
      </c>
      <c r="BC227"/>
      <c r="BD227" s="1" t="str">
        <f t="shared" si="46"/>
        <v/>
      </c>
      <c r="BE227" s="1" t="s">
        <v>4494</v>
      </c>
      <c r="BG227" s="7" t="str">
        <f t="shared" si="47"/>
        <v>FALSE</v>
      </c>
      <c r="BH227" s="230" t="s">
        <v>790</v>
      </c>
      <c r="BI227" s="1" t="b">
        <f t="shared" si="53"/>
        <v>0</v>
      </c>
      <c r="BL227" s="1" t="str">
        <f t="shared" si="48"/>
        <v/>
      </c>
      <c r="BM227" s="1" t="s">
        <v>4494</v>
      </c>
      <c r="BO227" s="7" t="str">
        <f t="shared" si="49"/>
        <v>FALSE</v>
      </c>
      <c r="BP227" s="230" t="s">
        <v>790</v>
      </c>
      <c r="BQ227" s="1" t="b">
        <f t="shared" si="54"/>
        <v>0</v>
      </c>
      <c r="BU227"/>
      <c r="BV227" s="1" t="str">
        <f t="shared" si="50"/>
        <v/>
      </c>
      <c r="BW227" s="1" t="s">
        <v>4494</v>
      </c>
      <c r="BY227" s="7" t="str">
        <f t="shared" si="51"/>
        <v>FALSE</v>
      </c>
      <c r="BZ227" s="230" t="s">
        <v>790</v>
      </c>
      <c r="CA227" s="1" t="b">
        <f t="shared" si="55"/>
        <v>0</v>
      </c>
    </row>
    <row r="228" spans="46:79" ht="18" x14ac:dyDescent="0.25">
      <c r="AT228" s="1" t="str">
        <f t="shared" si="44"/>
        <v/>
      </c>
      <c r="AU228" s="1" t="s">
        <v>4495</v>
      </c>
      <c r="AW228" s="7" t="str">
        <f t="shared" si="45"/>
        <v>FALSE</v>
      </c>
      <c r="AX228" s="227" t="s">
        <v>791</v>
      </c>
      <c r="AY228" s="1" t="b">
        <f t="shared" si="52"/>
        <v>0</v>
      </c>
      <c r="BC228"/>
      <c r="BD228" s="1" t="str">
        <f t="shared" si="46"/>
        <v/>
      </c>
      <c r="BE228" s="1" t="s">
        <v>4495</v>
      </c>
      <c r="BG228" s="7" t="str">
        <f t="shared" si="47"/>
        <v>FALSE</v>
      </c>
      <c r="BH228" s="227" t="s">
        <v>791</v>
      </c>
      <c r="BI228" s="1" t="b">
        <f t="shared" si="53"/>
        <v>0</v>
      </c>
      <c r="BL228" s="1" t="str">
        <f t="shared" si="48"/>
        <v/>
      </c>
      <c r="BM228" s="1" t="s">
        <v>4495</v>
      </c>
      <c r="BO228" s="7" t="str">
        <f t="shared" si="49"/>
        <v>FALSE</v>
      </c>
      <c r="BP228" s="227" t="s">
        <v>791</v>
      </c>
      <c r="BQ228" s="1" t="b">
        <f t="shared" si="54"/>
        <v>0</v>
      </c>
      <c r="BU228"/>
      <c r="BV228" s="1" t="str">
        <f t="shared" si="50"/>
        <v/>
      </c>
      <c r="BW228" s="1" t="s">
        <v>4495</v>
      </c>
      <c r="BY228" s="7" t="str">
        <f t="shared" si="51"/>
        <v>FALSE</v>
      </c>
      <c r="BZ228" s="227" t="s">
        <v>791</v>
      </c>
      <c r="CA228" s="1" t="b">
        <f t="shared" si="55"/>
        <v>0</v>
      </c>
    </row>
    <row r="229" spans="46:79" ht="18" x14ac:dyDescent="0.25">
      <c r="AT229" s="1" t="str">
        <f t="shared" si="44"/>
        <v/>
      </c>
      <c r="AU229" s="1" t="s">
        <v>4496</v>
      </c>
      <c r="AW229" s="7" t="str">
        <f t="shared" si="45"/>
        <v>FALSE</v>
      </c>
      <c r="AX229" s="230" t="s">
        <v>792</v>
      </c>
      <c r="AY229" s="1" t="b">
        <f t="shared" si="52"/>
        <v>0</v>
      </c>
      <c r="BC229"/>
      <c r="BD229" s="1" t="str">
        <f t="shared" si="46"/>
        <v/>
      </c>
      <c r="BE229" s="1" t="s">
        <v>4496</v>
      </c>
      <c r="BG229" s="7" t="str">
        <f t="shared" si="47"/>
        <v>FALSE</v>
      </c>
      <c r="BH229" s="230" t="s">
        <v>792</v>
      </c>
      <c r="BI229" s="1" t="b">
        <f t="shared" si="53"/>
        <v>0</v>
      </c>
      <c r="BL229" s="1" t="str">
        <f t="shared" si="48"/>
        <v/>
      </c>
      <c r="BM229" s="1" t="s">
        <v>4496</v>
      </c>
      <c r="BO229" s="7" t="str">
        <f t="shared" si="49"/>
        <v>FALSE</v>
      </c>
      <c r="BP229" s="230" t="s">
        <v>792</v>
      </c>
      <c r="BQ229" s="1" t="b">
        <f t="shared" si="54"/>
        <v>0</v>
      </c>
      <c r="BU229"/>
      <c r="BV229" s="1" t="str">
        <f t="shared" si="50"/>
        <v/>
      </c>
      <c r="BW229" s="1" t="s">
        <v>4496</v>
      </c>
      <c r="BY229" s="7" t="str">
        <f t="shared" si="51"/>
        <v>FALSE</v>
      </c>
      <c r="BZ229" s="230" t="s">
        <v>792</v>
      </c>
      <c r="CA229" s="1" t="b">
        <f t="shared" si="55"/>
        <v>0</v>
      </c>
    </row>
    <row r="230" spans="46:79" ht="18" x14ac:dyDescent="0.25">
      <c r="AT230" s="1" t="str">
        <f t="shared" si="44"/>
        <v/>
      </c>
      <c r="AU230" s="1" t="s">
        <v>4497</v>
      </c>
      <c r="AW230" s="7" t="str">
        <f t="shared" si="45"/>
        <v>FALSE</v>
      </c>
      <c r="AX230" s="227" t="s">
        <v>793</v>
      </c>
      <c r="AY230" s="1" t="b">
        <f t="shared" si="52"/>
        <v>0</v>
      </c>
      <c r="BC230"/>
      <c r="BD230" s="1" t="str">
        <f t="shared" si="46"/>
        <v/>
      </c>
      <c r="BE230" s="1" t="s">
        <v>4497</v>
      </c>
      <c r="BG230" s="7" t="str">
        <f t="shared" si="47"/>
        <v>FALSE</v>
      </c>
      <c r="BH230" s="227" t="s">
        <v>793</v>
      </c>
      <c r="BI230" s="1" t="b">
        <f t="shared" si="53"/>
        <v>0</v>
      </c>
      <c r="BL230" s="1" t="str">
        <f t="shared" si="48"/>
        <v/>
      </c>
      <c r="BM230" s="1" t="s">
        <v>4497</v>
      </c>
      <c r="BO230" s="7" t="str">
        <f t="shared" si="49"/>
        <v>FALSE</v>
      </c>
      <c r="BP230" s="227" t="s">
        <v>793</v>
      </c>
      <c r="BQ230" s="1" t="b">
        <f t="shared" si="54"/>
        <v>0</v>
      </c>
      <c r="BU230"/>
      <c r="BV230" s="1" t="str">
        <f t="shared" si="50"/>
        <v/>
      </c>
      <c r="BW230" s="1" t="s">
        <v>4497</v>
      </c>
      <c r="BY230" s="7" t="str">
        <f t="shared" si="51"/>
        <v>FALSE</v>
      </c>
      <c r="BZ230" s="227" t="s">
        <v>793</v>
      </c>
      <c r="CA230" s="1" t="b">
        <f t="shared" si="55"/>
        <v>0</v>
      </c>
    </row>
    <row r="231" spans="46:79" ht="18" x14ac:dyDescent="0.25">
      <c r="AT231" s="1" t="str">
        <f t="shared" si="44"/>
        <v/>
      </c>
      <c r="AU231" s="1" t="s">
        <v>4498</v>
      </c>
      <c r="AW231" s="7" t="str">
        <f t="shared" si="45"/>
        <v>FALSE</v>
      </c>
      <c r="AX231" s="230" t="s">
        <v>794</v>
      </c>
      <c r="AY231" s="1" t="b">
        <f t="shared" si="52"/>
        <v>0</v>
      </c>
      <c r="BC231"/>
      <c r="BD231" s="1" t="str">
        <f t="shared" si="46"/>
        <v/>
      </c>
      <c r="BE231" s="1" t="s">
        <v>4498</v>
      </c>
      <c r="BG231" s="7" t="str">
        <f t="shared" si="47"/>
        <v>FALSE</v>
      </c>
      <c r="BH231" s="230" t="s">
        <v>794</v>
      </c>
      <c r="BI231" s="1" t="b">
        <f t="shared" si="53"/>
        <v>0</v>
      </c>
      <c r="BL231" s="1" t="str">
        <f t="shared" si="48"/>
        <v/>
      </c>
      <c r="BM231" s="1" t="s">
        <v>4498</v>
      </c>
      <c r="BO231" s="7" t="str">
        <f t="shared" si="49"/>
        <v>FALSE</v>
      </c>
      <c r="BP231" s="230" t="s">
        <v>794</v>
      </c>
      <c r="BQ231" s="1" t="b">
        <f t="shared" si="54"/>
        <v>0</v>
      </c>
      <c r="BU231"/>
      <c r="BV231" s="1" t="str">
        <f t="shared" si="50"/>
        <v/>
      </c>
      <c r="BW231" s="1" t="s">
        <v>4498</v>
      </c>
      <c r="BY231" s="7" t="str">
        <f t="shared" si="51"/>
        <v>FALSE</v>
      </c>
      <c r="BZ231" s="230" t="s">
        <v>794</v>
      </c>
      <c r="CA231" s="1" t="b">
        <f t="shared" si="55"/>
        <v>0</v>
      </c>
    </row>
    <row r="232" spans="46:79" ht="18" x14ac:dyDescent="0.25">
      <c r="AT232" s="1" t="str">
        <f t="shared" si="44"/>
        <v/>
      </c>
      <c r="AU232" s="1" t="s">
        <v>4499</v>
      </c>
      <c r="AW232" s="7" t="str">
        <f t="shared" si="45"/>
        <v>FALSE</v>
      </c>
      <c r="AX232" s="227" t="s">
        <v>795</v>
      </c>
      <c r="AY232" s="1" t="b">
        <f t="shared" si="52"/>
        <v>0</v>
      </c>
      <c r="BC232"/>
      <c r="BD232" s="1" t="str">
        <f t="shared" si="46"/>
        <v/>
      </c>
      <c r="BE232" s="1" t="s">
        <v>4499</v>
      </c>
      <c r="BG232" s="7" t="str">
        <f t="shared" si="47"/>
        <v>FALSE</v>
      </c>
      <c r="BH232" s="227" t="s">
        <v>795</v>
      </c>
      <c r="BI232" s="1" t="b">
        <f t="shared" si="53"/>
        <v>0</v>
      </c>
      <c r="BL232" s="1" t="str">
        <f t="shared" si="48"/>
        <v/>
      </c>
      <c r="BM232" s="1" t="s">
        <v>4499</v>
      </c>
      <c r="BO232" s="7" t="str">
        <f t="shared" si="49"/>
        <v>FALSE</v>
      </c>
      <c r="BP232" s="227" t="s">
        <v>795</v>
      </c>
      <c r="BQ232" s="1" t="b">
        <f t="shared" si="54"/>
        <v>0</v>
      </c>
      <c r="BU232"/>
      <c r="BV232" s="1" t="str">
        <f t="shared" si="50"/>
        <v/>
      </c>
      <c r="BW232" s="1" t="s">
        <v>4499</v>
      </c>
      <c r="BY232" s="7" t="str">
        <f t="shared" si="51"/>
        <v>FALSE</v>
      </c>
      <c r="BZ232" s="227" t="s">
        <v>795</v>
      </c>
      <c r="CA232" s="1" t="b">
        <f t="shared" si="55"/>
        <v>0</v>
      </c>
    </row>
    <row r="233" spans="46:79" ht="18" x14ac:dyDescent="0.25">
      <c r="AT233" s="1" t="str">
        <f t="shared" si="44"/>
        <v/>
      </c>
      <c r="AU233" s="1" t="s">
        <v>4500</v>
      </c>
      <c r="AW233" s="7" t="str">
        <f t="shared" si="45"/>
        <v>FALSE</v>
      </c>
      <c r="AX233" s="230" t="s">
        <v>796</v>
      </c>
      <c r="AY233" s="1" t="b">
        <f t="shared" si="52"/>
        <v>0</v>
      </c>
      <c r="BC233"/>
      <c r="BD233" s="1" t="str">
        <f t="shared" si="46"/>
        <v/>
      </c>
      <c r="BE233" s="1" t="s">
        <v>4500</v>
      </c>
      <c r="BG233" s="7" t="str">
        <f t="shared" si="47"/>
        <v>FALSE</v>
      </c>
      <c r="BH233" s="230" t="s">
        <v>796</v>
      </c>
      <c r="BI233" s="1" t="b">
        <f t="shared" si="53"/>
        <v>0</v>
      </c>
      <c r="BL233" s="1" t="str">
        <f t="shared" si="48"/>
        <v/>
      </c>
      <c r="BM233" s="1" t="s">
        <v>4500</v>
      </c>
      <c r="BO233" s="7" t="str">
        <f t="shared" si="49"/>
        <v>FALSE</v>
      </c>
      <c r="BP233" s="230" t="s">
        <v>796</v>
      </c>
      <c r="BQ233" s="1" t="b">
        <f t="shared" si="54"/>
        <v>0</v>
      </c>
      <c r="BU233"/>
      <c r="BV233" s="1" t="str">
        <f t="shared" si="50"/>
        <v/>
      </c>
      <c r="BW233" s="1" t="s">
        <v>4500</v>
      </c>
      <c r="BY233" s="7" t="str">
        <f t="shared" si="51"/>
        <v>FALSE</v>
      </c>
      <c r="BZ233" s="230" t="s">
        <v>796</v>
      </c>
      <c r="CA233" s="1" t="b">
        <f t="shared" si="55"/>
        <v>0</v>
      </c>
    </row>
    <row r="234" spans="46:79" ht="18" x14ac:dyDescent="0.25">
      <c r="AT234" s="1" t="str">
        <f t="shared" si="44"/>
        <v/>
      </c>
      <c r="AU234" s="1" t="s">
        <v>4501</v>
      </c>
      <c r="AW234" s="7" t="str">
        <f t="shared" si="45"/>
        <v>FALSE</v>
      </c>
      <c r="AX234" s="227" t="s">
        <v>797</v>
      </c>
      <c r="AY234" s="1" t="b">
        <f t="shared" si="52"/>
        <v>0</v>
      </c>
      <c r="BC234"/>
      <c r="BD234" s="1" t="str">
        <f t="shared" si="46"/>
        <v/>
      </c>
      <c r="BE234" s="1" t="s">
        <v>4501</v>
      </c>
      <c r="BG234" s="7" t="str">
        <f t="shared" si="47"/>
        <v>FALSE</v>
      </c>
      <c r="BH234" s="227" t="s">
        <v>797</v>
      </c>
      <c r="BI234" s="1" t="b">
        <f t="shared" si="53"/>
        <v>0</v>
      </c>
      <c r="BL234" s="1" t="str">
        <f t="shared" si="48"/>
        <v/>
      </c>
      <c r="BM234" s="1" t="s">
        <v>4501</v>
      </c>
      <c r="BO234" s="7" t="str">
        <f t="shared" si="49"/>
        <v>FALSE</v>
      </c>
      <c r="BP234" s="227" t="s">
        <v>797</v>
      </c>
      <c r="BQ234" s="1" t="b">
        <f t="shared" si="54"/>
        <v>0</v>
      </c>
      <c r="BU234"/>
      <c r="BV234" s="1" t="str">
        <f t="shared" si="50"/>
        <v/>
      </c>
      <c r="BW234" s="1" t="s">
        <v>4501</v>
      </c>
      <c r="BY234" s="7" t="str">
        <f t="shared" si="51"/>
        <v>FALSE</v>
      </c>
      <c r="BZ234" s="227" t="s">
        <v>797</v>
      </c>
      <c r="CA234" s="1" t="b">
        <f t="shared" si="55"/>
        <v>0</v>
      </c>
    </row>
    <row r="235" spans="46:79" ht="18" x14ac:dyDescent="0.25">
      <c r="AT235" s="1" t="str">
        <f t="shared" si="44"/>
        <v/>
      </c>
      <c r="AU235" s="1" t="s">
        <v>4502</v>
      </c>
      <c r="AW235" s="7" t="str">
        <f t="shared" si="45"/>
        <v>FALSE</v>
      </c>
      <c r="AX235" s="230" t="s">
        <v>798</v>
      </c>
      <c r="AY235" s="1" t="b">
        <f t="shared" si="52"/>
        <v>0</v>
      </c>
      <c r="BC235"/>
      <c r="BD235" s="1" t="str">
        <f t="shared" si="46"/>
        <v/>
      </c>
      <c r="BE235" s="1" t="s">
        <v>4502</v>
      </c>
      <c r="BG235" s="7" t="str">
        <f t="shared" si="47"/>
        <v>FALSE</v>
      </c>
      <c r="BH235" s="230" t="s">
        <v>798</v>
      </c>
      <c r="BI235" s="1" t="b">
        <f t="shared" si="53"/>
        <v>0</v>
      </c>
      <c r="BL235" s="1" t="str">
        <f t="shared" si="48"/>
        <v/>
      </c>
      <c r="BM235" s="1" t="s">
        <v>4502</v>
      </c>
      <c r="BO235" s="7" t="str">
        <f t="shared" si="49"/>
        <v>FALSE</v>
      </c>
      <c r="BP235" s="230" t="s">
        <v>798</v>
      </c>
      <c r="BQ235" s="1" t="b">
        <f t="shared" si="54"/>
        <v>0</v>
      </c>
      <c r="BU235"/>
      <c r="BV235" s="1" t="str">
        <f t="shared" si="50"/>
        <v/>
      </c>
      <c r="BW235" s="1" t="s">
        <v>4502</v>
      </c>
      <c r="BY235" s="7" t="str">
        <f t="shared" si="51"/>
        <v>FALSE</v>
      </c>
      <c r="BZ235" s="230" t="s">
        <v>798</v>
      </c>
      <c r="CA235" s="1" t="b">
        <f t="shared" si="55"/>
        <v>0</v>
      </c>
    </row>
    <row r="236" spans="46:79" ht="18" x14ac:dyDescent="0.25">
      <c r="AT236" s="1" t="str">
        <f t="shared" si="44"/>
        <v/>
      </c>
      <c r="AU236" s="1" t="s">
        <v>4503</v>
      </c>
      <c r="AW236" s="7" t="str">
        <f t="shared" si="45"/>
        <v>FALSE</v>
      </c>
      <c r="AX236" s="227" t="s">
        <v>799</v>
      </c>
      <c r="AY236" s="1" t="b">
        <f t="shared" si="52"/>
        <v>0</v>
      </c>
      <c r="BC236"/>
      <c r="BD236" s="1" t="str">
        <f t="shared" si="46"/>
        <v/>
      </c>
      <c r="BE236" s="1" t="s">
        <v>4503</v>
      </c>
      <c r="BG236" s="7" t="str">
        <f t="shared" si="47"/>
        <v>FALSE</v>
      </c>
      <c r="BH236" s="227" t="s">
        <v>799</v>
      </c>
      <c r="BI236" s="1" t="b">
        <f t="shared" si="53"/>
        <v>0</v>
      </c>
      <c r="BL236" s="1" t="str">
        <f t="shared" si="48"/>
        <v/>
      </c>
      <c r="BM236" s="1" t="s">
        <v>4503</v>
      </c>
      <c r="BO236" s="7" t="str">
        <f t="shared" si="49"/>
        <v>FALSE</v>
      </c>
      <c r="BP236" s="227" t="s">
        <v>799</v>
      </c>
      <c r="BQ236" s="1" t="b">
        <f t="shared" si="54"/>
        <v>0</v>
      </c>
      <c r="BU236"/>
      <c r="BV236" s="1" t="str">
        <f t="shared" si="50"/>
        <v/>
      </c>
      <c r="BW236" s="1" t="s">
        <v>4503</v>
      </c>
      <c r="BY236" s="7" t="str">
        <f t="shared" si="51"/>
        <v>FALSE</v>
      </c>
      <c r="BZ236" s="227" t="s">
        <v>799</v>
      </c>
      <c r="CA236" s="1" t="b">
        <f t="shared" si="55"/>
        <v>0</v>
      </c>
    </row>
    <row r="237" spans="46:79" ht="18" x14ac:dyDescent="0.25">
      <c r="AT237" s="1" t="str">
        <f t="shared" si="44"/>
        <v/>
      </c>
      <c r="AU237" s="1" t="s">
        <v>4504</v>
      </c>
      <c r="AW237" s="7" t="str">
        <f t="shared" si="45"/>
        <v>FALSE</v>
      </c>
      <c r="AX237" s="230" t="s">
        <v>800</v>
      </c>
      <c r="AY237" s="1" t="b">
        <f t="shared" si="52"/>
        <v>0</v>
      </c>
      <c r="BC237"/>
      <c r="BD237" s="1" t="str">
        <f t="shared" si="46"/>
        <v/>
      </c>
      <c r="BE237" s="1" t="s">
        <v>4504</v>
      </c>
      <c r="BG237" s="7" t="str">
        <f t="shared" si="47"/>
        <v>FALSE</v>
      </c>
      <c r="BH237" s="230" t="s">
        <v>800</v>
      </c>
      <c r="BI237" s="1" t="b">
        <f t="shared" si="53"/>
        <v>0</v>
      </c>
      <c r="BL237" s="1" t="str">
        <f t="shared" si="48"/>
        <v/>
      </c>
      <c r="BM237" s="1" t="s">
        <v>4504</v>
      </c>
      <c r="BO237" s="7" t="str">
        <f t="shared" si="49"/>
        <v>FALSE</v>
      </c>
      <c r="BP237" s="230" t="s">
        <v>800</v>
      </c>
      <c r="BQ237" s="1" t="b">
        <f t="shared" si="54"/>
        <v>0</v>
      </c>
      <c r="BU237"/>
      <c r="BV237" s="1" t="str">
        <f t="shared" si="50"/>
        <v/>
      </c>
      <c r="BW237" s="1" t="s">
        <v>4504</v>
      </c>
      <c r="BY237" s="7" t="str">
        <f t="shared" si="51"/>
        <v>FALSE</v>
      </c>
      <c r="BZ237" s="230" t="s">
        <v>800</v>
      </c>
      <c r="CA237" s="1" t="b">
        <f t="shared" si="55"/>
        <v>0</v>
      </c>
    </row>
    <row r="238" spans="46:79" ht="18" x14ac:dyDescent="0.25">
      <c r="AT238" s="1" t="str">
        <f t="shared" si="44"/>
        <v/>
      </c>
      <c r="AU238" s="1" t="s">
        <v>4505</v>
      </c>
      <c r="AW238" s="7" t="str">
        <f t="shared" si="45"/>
        <v>FALSE</v>
      </c>
      <c r="AX238" s="227" t="s">
        <v>801</v>
      </c>
      <c r="AY238" s="1" t="b">
        <f t="shared" si="52"/>
        <v>0</v>
      </c>
      <c r="BC238"/>
      <c r="BD238" s="1" t="str">
        <f t="shared" si="46"/>
        <v/>
      </c>
      <c r="BE238" s="1" t="s">
        <v>4505</v>
      </c>
      <c r="BG238" s="7" t="str">
        <f t="shared" si="47"/>
        <v>FALSE</v>
      </c>
      <c r="BH238" s="227" t="s">
        <v>801</v>
      </c>
      <c r="BI238" s="1" t="b">
        <f t="shared" si="53"/>
        <v>0</v>
      </c>
      <c r="BL238" s="1" t="str">
        <f t="shared" si="48"/>
        <v/>
      </c>
      <c r="BM238" s="1" t="s">
        <v>4505</v>
      </c>
      <c r="BO238" s="7" t="str">
        <f t="shared" si="49"/>
        <v>FALSE</v>
      </c>
      <c r="BP238" s="227" t="s">
        <v>801</v>
      </c>
      <c r="BQ238" s="1" t="b">
        <f t="shared" si="54"/>
        <v>0</v>
      </c>
      <c r="BU238"/>
      <c r="BV238" s="1" t="str">
        <f t="shared" si="50"/>
        <v/>
      </c>
      <c r="BW238" s="1" t="s">
        <v>4505</v>
      </c>
      <c r="BY238" s="7" t="str">
        <f t="shared" si="51"/>
        <v>FALSE</v>
      </c>
      <c r="BZ238" s="227" t="s">
        <v>801</v>
      </c>
      <c r="CA238" s="1" t="b">
        <f t="shared" si="55"/>
        <v>0</v>
      </c>
    </row>
    <row r="239" spans="46:79" ht="18" x14ac:dyDescent="0.25">
      <c r="AT239" s="1" t="str">
        <f t="shared" si="44"/>
        <v/>
      </c>
      <c r="AU239" s="1" t="s">
        <v>4506</v>
      </c>
      <c r="AW239" s="7" t="str">
        <f t="shared" si="45"/>
        <v>FALSE</v>
      </c>
      <c r="AX239" s="230" t="s">
        <v>802</v>
      </c>
      <c r="AY239" s="1" t="b">
        <f t="shared" si="52"/>
        <v>0</v>
      </c>
      <c r="BC239"/>
      <c r="BD239" s="1" t="str">
        <f t="shared" si="46"/>
        <v/>
      </c>
      <c r="BE239" s="1" t="s">
        <v>4506</v>
      </c>
      <c r="BG239" s="7" t="str">
        <f t="shared" si="47"/>
        <v>FALSE</v>
      </c>
      <c r="BH239" s="230" t="s">
        <v>802</v>
      </c>
      <c r="BI239" s="1" t="b">
        <f t="shared" si="53"/>
        <v>0</v>
      </c>
      <c r="BL239" s="1" t="str">
        <f t="shared" si="48"/>
        <v/>
      </c>
      <c r="BM239" s="1" t="s">
        <v>4506</v>
      </c>
      <c r="BO239" s="7" t="str">
        <f t="shared" si="49"/>
        <v>FALSE</v>
      </c>
      <c r="BP239" s="230" t="s">
        <v>802</v>
      </c>
      <c r="BQ239" s="1" t="b">
        <f t="shared" si="54"/>
        <v>0</v>
      </c>
      <c r="BU239"/>
      <c r="BV239" s="1" t="str">
        <f t="shared" si="50"/>
        <v/>
      </c>
      <c r="BW239" s="1" t="s">
        <v>4506</v>
      </c>
      <c r="BY239" s="7" t="str">
        <f t="shared" si="51"/>
        <v>FALSE</v>
      </c>
      <c r="BZ239" s="230" t="s">
        <v>802</v>
      </c>
      <c r="CA239" s="1" t="b">
        <f t="shared" si="55"/>
        <v>0</v>
      </c>
    </row>
    <row r="240" spans="46:79" ht="18" x14ac:dyDescent="0.25">
      <c r="AT240" s="1" t="str">
        <f t="shared" si="44"/>
        <v/>
      </c>
      <c r="AU240" s="1" t="s">
        <v>4507</v>
      </c>
      <c r="AW240" s="7" t="str">
        <f t="shared" si="45"/>
        <v>FALSE</v>
      </c>
      <c r="AX240" s="227" t="s">
        <v>803</v>
      </c>
      <c r="AY240" s="1" t="b">
        <f t="shared" si="52"/>
        <v>0</v>
      </c>
      <c r="BC240"/>
      <c r="BD240" s="1" t="str">
        <f t="shared" si="46"/>
        <v/>
      </c>
      <c r="BE240" s="1" t="s">
        <v>4507</v>
      </c>
      <c r="BG240" s="7" t="str">
        <f t="shared" si="47"/>
        <v>FALSE</v>
      </c>
      <c r="BH240" s="227" t="s">
        <v>803</v>
      </c>
      <c r="BI240" s="1" t="b">
        <f t="shared" si="53"/>
        <v>0</v>
      </c>
      <c r="BL240" s="1" t="str">
        <f t="shared" si="48"/>
        <v/>
      </c>
      <c r="BM240" s="1" t="s">
        <v>4507</v>
      </c>
      <c r="BO240" s="7" t="str">
        <f t="shared" si="49"/>
        <v>FALSE</v>
      </c>
      <c r="BP240" s="227" t="s">
        <v>803</v>
      </c>
      <c r="BQ240" s="1" t="b">
        <f t="shared" si="54"/>
        <v>0</v>
      </c>
      <c r="BU240"/>
      <c r="BV240" s="1" t="str">
        <f t="shared" si="50"/>
        <v/>
      </c>
      <c r="BW240" s="1" t="s">
        <v>4507</v>
      </c>
      <c r="BY240" s="7" t="str">
        <f t="shared" si="51"/>
        <v>FALSE</v>
      </c>
      <c r="BZ240" s="227" t="s">
        <v>803</v>
      </c>
      <c r="CA240" s="1" t="b">
        <f t="shared" si="55"/>
        <v>0</v>
      </c>
    </row>
    <row r="241" spans="46:79" ht="18" x14ac:dyDescent="0.25">
      <c r="AT241" s="1" t="str">
        <f t="shared" si="44"/>
        <v/>
      </c>
      <c r="AU241" s="1" t="s">
        <v>4508</v>
      </c>
      <c r="AW241" s="7" t="str">
        <f t="shared" si="45"/>
        <v>FALSE</v>
      </c>
      <c r="AX241" s="230" t="s">
        <v>804</v>
      </c>
      <c r="AY241" s="1" t="b">
        <f t="shared" si="52"/>
        <v>0</v>
      </c>
      <c r="BC241"/>
      <c r="BD241" s="1" t="str">
        <f t="shared" si="46"/>
        <v/>
      </c>
      <c r="BE241" s="1" t="s">
        <v>4508</v>
      </c>
      <c r="BG241" s="7" t="str">
        <f t="shared" si="47"/>
        <v>FALSE</v>
      </c>
      <c r="BH241" s="230" t="s">
        <v>804</v>
      </c>
      <c r="BI241" s="1" t="b">
        <f t="shared" si="53"/>
        <v>0</v>
      </c>
      <c r="BL241" s="1" t="str">
        <f t="shared" si="48"/>
        <v/>
      </c>
      <c r="BM241" s="1" t="s">
        <v>4508</v>
      </c>
      <c r="BO241" s="7" t="str">
        <f t="shared" si="49"/>
        <v>FALSE</v>
      </c>
      <c r="BP241" s="230" t="s">
        <v>804</v>
      </c>
      <c r="BQ241" s="1" t="b">
        <f t="shared" si="54"/>
        <v>0</v>
      </c>
      <c r="BU241"/>
      <c r="BV241" s="1" t="str">
        <f t="shared" si="50"/>
        <v/>
      </c>
      <c r="BW241" s="1" t="s">
        <v>4508</v>
      </c>
      <c r="BY241" s="7" t="str">
        <f t="shared" si="51"/>
        <v>FALSE</v>
      </c>
      <c r="BZ241" s="230" t="s">
        <v>804</v>
      </c>
      <c r="CA241" s="1" t="b">
        <f t="shared" si="55"/>
        <v>0</v>
      </c>
    </row>
    <row r="242" spans="46:79" ht="18" x14ac:dyDescent="0.25">
      <c r="AT242" s="1" t="str">
        <f t="shared" si="44"/>
        <v/>
      </c>
      <c r="AU242" s="1" t="s">
        <v>4509</v>
      </c>
      <c r="AW242" s="7" t="str">
        <f t="shared" si="45"/>
        <v>FALSE</v>
      </c>
      <c r="AX242" s="227" t="s">
        <v>805</v>
      </c>
      <c r="AY242" s="1" t="b">
        <f t="shared" si="52"/>
        <v>0</v>
      </c>
      <c r="BC242"/>
      <c r="BD242" s="1" t="str">
        <f t="shared" si="46"/>
        <v/>
      </c>
      <c r="BE242" s="1" t="s">
        <v>4509</v>
      </c>
      <c r="BG242" s="7" t="str">
        <f t="shared" si="47"/>
        <v>FALSE</v>
      </c>
      <c r="BH242" s="227" t="s">
        <v>805</v>
      </c>
      <c r="BI242" s="1" t="b">
        <f t="shared" si="53"/>
        <v>0</v>
      </c>
      <c r="BL242" s="1" t="str">
        <f t="shared" si="48"/>
        <v/>
      </c>
      <c r="BM242" s="1" t="s">
        <v>4509</v>
      </c>
      <c r="BO242" s="7" t="str">
        <f t="shared" si="49"/>
        <v>FALSE</v>
      </c>
      <c r="BP242" s="227" t="s">
        <v>805</v>
      </c>
      <c r="BQ242" s="1" t="b">
        <f t="shared" si="54"/>
        <v>0</v>
      </c>
      <c r="BU242"/>
      <c r="BV242" s="1" t="str">
        <f t="shared" si="50"/>
        <v/>
      </c>
      <c r="BW242" s="1" t="s">
        <v>4509</v>
      </c>
      <c r="BY242" s="7" t="str">
        <f t="shared" si="51"/>
        <v>FALSE</v>
      </c>
      <c r="BZ242" s="227" t="s">
        <v>805</v>
      </c>
      <c r="CA242" s="1" t="b">
        <f t="shared" si="55"/>
        <v>0</v>
      </c>
    </row>
    <row r="243" spans="46:79" ht="18" x14ac:dyDescent="0.25">
      <c r="AT243" s="1" t="str">
        <f t="shared" si="44"/>
        <v/>
      </c>
      <c r="AU243" s="1" t="s">
        <v>4510</v>
      </c>
      <c r="AW243" s="7" t="str">
        <f t="shared" si="45"/>
        <v>FALSE</v>
      </c>
      <c r="AX243" s="230" t="s">
        <v>806</v>
      </c>
      <c r="AY243" s="1" t="b">
        <f t="shared" si="52"/>
        <v>0</v>
      </c>
      <c r="BC243"/>
      <c r="BD243" s="1" t="str">
        <f t="shared" si="46"/>
        <v/>
      </c>
      <c r="BE243" s="1" t="s">
        <v>4510</v>
      </c>
      <c r="BG243" s="7" t="str">
        <f t="shared" si="47"/>
        <v>FALSE</v>
      </c>
      <c r="BH243" s="230" t="s">
        <v>806</v>
      </c>
      <c r="BI243" s="1" t="b">
        <f t="shared" si="53"/>
        <v>0</v>
      </c>
      <c r="BL243" s="1" t="str">
        <f t="shared" si="48"/>
        <v/>
      </c>
      <c r="BM243" s="1" t="s">
        <v>4510</v>
      </c>
      <c r="BO243" s="7" t="str">
        <f t="shared" si="49"/>
        <v>FALSE</v>
      </c>
      <c r="BP243" s="230" t="s">
        <v>806</v>
      </c>
      <c r="BQ243" s="1" t="b">
        <f t="shared" si="54"/>
        <v>0</v>
      </c>
      <c r="BU243"/>
      <c r="BV243" s="1" t="str">
        <f t="shared" si="50"/>
        <v/>
      </c>
      <c r="BW243" s="1" t="s">
        <v>4510</v>
      </c>
      <c r="BY243" s="7" t="str">
        <f t="shared" si="51"/>
        <v>FALSE</v>
      </c>
      <c r="BZ243" s="230" t="s">
        <v>806</v>
      </c>
      <c r="CA243" s="1" t="b">
        <f t="shared" si="55"/>
        <v>0</v>
      </c>
    </row>
    <row r="244" spans="46:79" ht="18" x14ac:dyDescent="0.25">
      <c r="AT244" s="1" t="str">
        <f t="shared" si="44"/>
        <v/>
      </c>
      <c r="AU244" s="1" t="s">
        <v>4511</v>
      </c>
      <c r="AW244" s="7" t="str">
        <f t="shared" si="45"/>
        <v>FALSE</v>
      </c>
      <c r="AX244" s="227" t="s">
        <v>807</v>
      </c>
      <c r="AY244" s="1" t="b">
        <f t="shared" si="52"/>
        <v>0</v>
      </c>
      <c r="BC244"/>
      <c r="BD244" s="1" t="str">
        <f t="shared" si="46"/>
        <v/>
      </c>
      <c r="BE244" s="1" t="s">
        <v>4511</v>
      </c>
      <c r="BG244" s="7" t="str">
        <f t="shared" si="47"/>
        <v>FALSE</v>
      </c>
      <c r="BH244" s="227" t="s">
        <v>807</v>
      </c>
      <c r="BI244" s="1" t="b">
        <f t="shared" si="53"/>
        <v>0</v>
      </c>
      <c r="BL244" s="1" t="str">
        <f t="shared" si="48"/>
        <v/>
      </c>
      <c r="BM244" s="1" t="s">
        <v>4511</v>
      </c>
      <c r="BO244" s="7" t="str">
        <f t="shared" si="49"/>
        <v>FALSE</v>
      </c>
      <c r="BP244" s="227" t="s">
        <v>807</v>
      </c>
      <c r="BQ244" s="1" t="b">
        <f t="shared" si="54"/>
        <v>0</v>
      </c>
      <c r="BU244"/>
      <c r="BV244" s="1" t="str">
        <f t="shared" si="50"/>
        <v/>
      </c>
      <c r="BW244" s="1" t="s">
        <v>4511</v>
      </c>
      <c r="BY244" s="7" t="str">
        <f t="shared" si="51"/>
        <v>FALSE</v>
      </c>
      <c r="BZ244" s="227" t="s">
        <v>807</v>
      </c>
      <c r="CA244" s="1" t="b">
        <f t="shared" si="55"/>
        <v>0</v>
      </c>
    </row>
    <row r="245" spans="46:79" ht="18" x14ac:dyDescent="0.25">
      <c r="AT245" s="1" t="str">
        <f t="shared" si="44"/>
        <v/>
      </c>
      <c r="AU245" s="1" t="s">
        <v>4512</v>
      </c>
      <c r="AW245" s="7" t="str">
        <f t="shared" si="45"/>
        <v>FALSE</v>
      </c>
      <c r="AX245" s="230" t="s">
        <v>808</v>
      </c>
      <c r="AY245" s="1" t="b">
        <f t="shared" si="52"/>
        <v>0</v>
      </c>
      <c r="BC245"/>
      <c r="BD245" s="1" t="str">
        <f t="shared" si="46"/>
        <v/>
      </c>
      <c r="BE245" s="1" t="s">
        <v>4512</v>
      </c>
      <c r="BG245" s="7" t="str">
        <f t="shared" si="47"/>
        <v>FALSE</v>
      </c>
      <c r="BH245" s="230" t="s">
        <v>808</v>
      </c>
      <c r="BI245" s="1" t="b">
        <f t="shared" si="53"/>
        <v>0</v>
      </c>
      <c r="BL245" s="1" t="str">
        <f t="shared" si="48"/>
        <v/>
      </c>
      <c r="BM245" s="1" t="s">
        <v>4512</v>
      </c>
      <c r="BO245" s="7" t="str">
        <f t="shared" si="49"/>
        <v>FALSE</v>
      </c>
      <c r="BP245" s="230" t="s">
        <v>808</v>
      </c>
      <c r="BQ245" s="1" t="b">
        <f t="shared" si="54"/>
        <v>0</v>
      </c>
      <c r="BU245"/>
      <c r="BV245" s="1" t="str">
        <f t="shared" si="50"/>
        <v/>
      </c>
      <c r="BW245" s="1" t="s">
        <v>4512</v>
      </c>
      <c r="BY245" s="7" t="str">
        <f t="shared" si="51"/>
        <v>FALSE</v>
      </c>
      <c r="BZ245" s="230" t="s">
        <v>808</v>
      </c>
      <c r="CA245" s="1" t="b">
        <f t="shared" si="55"/>
        <v>0</v>
      </c>
    </row>
    <row r="246" spans="46:79" ht="18" x14ac:dyDescent="0.25">
      <c r="AT246" s="1" t="str">
        <f t="shared" si="44"/>
        <v/>
      </c>
      <c r="AU246" s="1" t="s">
        <v>4513</v>
      </c>
      <c r="AW246" s="7" t="str">
        <f t="shared" si="45"/>
        <v>FALSE</v>
      </c>
      <c r="AX246" s="227" t="s">
        <v>809</v>
      </c>
      <c r="AY246" s="1" t="b">
        <f t="shared" si="52"/>
        <v>0</v>
      </c>
      <c r="BC246"/>
      <c r="BD246" s="1" t="str">
        <f t="shared" si="46"/>
        <v/>
      </c>
      <c r="BE246" s="1" t="s">
        <v>4513</v>
      </c>
      <c r="BG246" s="7" t="str">
        <f t="shared" si="47"/>
        <v>FALSE</v>
      </c>
      <c r="BH246" s="227" t="s">
        <v>809</v>
      </c>
      <c r="BI246" s="1" t="b">
        <f t="shared" si="53"/>
        <v>0</v>
      </c>
      <c r="BL246" s="1" t="str">
        <f t="shared" si="48"/>
        <v/>
      </c>
      <c r="BM246" s="1" t="s">
        <v>4513</v>
      </c>
      <c r="BO246" s="7" t="str">
        <f t="shared" si="49"/>
        <v>FALSE</v>
      </c>
      <c r="BP246" s="227" t="s">
        <v>809</v>
      </c>
      <c r="BQ246" s="1" t="b">
        <f t="shared" si="54"/>
        <v>0</v>
      </c>
      <c r="BU246"/>
      <c r="BV246" s="1" t="str">
        <f t="shared" si="50"/>
        <v/>
      </c>
      <c r="BW246" s="1" t="s">
        <v>4513</v>
      </c>
      <c r="BY246" s="7" t="str">
        <f t="shared" si="51"/>
        <v>FALSE</v>
      </c>
      <c r="BZ246" s="227" t="s">
        <v>809</v>
      </c>
      <c r="CA246" s="1" t="b">
        <f t="shared" si="55"/>
        <v>0</v>
      </c>
    </row>
    <row r="247" spans="46:79" ht="18" x14ac:dyDescent="0.25">
      <c r="AT247" s="1" t="str">
        <f t="shared" si="44"/>
        <v/>
      </c>
      <c r="AU247" s="1" t="s">
        <v>4514</v>
      </c>
      <c r="AW247" s="7" t="str">
        <f t="shared" si="45"/>
        <v>FALSE</v>
      </c>
      <c r="AX247" s="230" t="s">
        <v>810</v>
      </c>
      <c r="AY247" s="1" t="b">
        <f t="shared" si="52"/>
        <v>0</v>
      </c>
      <c r="BC247"/>
      <c r="BD247" s="1" t="str">
        <f t="shared" si="46"/>
        <v/>
      </c>
      <c r="BE247" s="1" t="s">
        <v>4514</v>
      </c>
      <c r="BG247" s="7" t="str">
        <f t="shared" si="47"/>
        <v>FALSE</v>
      </c>
      <c r="BH247" s="230" t="s">
        <v>810</v>
      </c>
      <c r="BI247" s="1" t="b">
        <f t="shared" si="53"/>
        <v>0</v>
      </c>
      <c r="BL247" s="1" t="str">
        <f t="shared" si="48"/>
        <v/>
      </c>
      <c r="BM247" s="1" t="s">
        <v>4514</v>
      </c>
      <c r="BO247" s="7" t="str">
        <f t="shared" si="49"/>
        <v>FALSE</v>
      </c>
      <c r="BP247" s="230" t="s">
        <v>810</v>
      </c>
      <c r="BQ247" s="1" t="b">
        <f t="shared" si="54"/>
        <v>0</v>
      </c>
      <c r="BU247"/>
      <c r="BV247" s="1" t="str">
        <f t="shared" si="50"/>
        <v/>
      </c>
      <c r="BW247" s="1" t="s">
        <v>4514</v>
      </c>
      <c r="BY247" s="7" t="str">
        <f t="shared" si="51"/>
        <v>FALSE</v>
      </c>
      <c r="BZ247" s="230" t="s">
        <v>810</v>
      </c>
      <c r="CA247" s="1" t="b">
        <f t="shared" si="55"/>
        <v>0</v>
      </c>
    </row>
    <row r="248" spans="46:79" ht="18" x14ac:dyDescent="0.25">
      <c r="AT248" s="1" t="str">
        <f t="shared" si="44"/>
        <v/>
      </c>
      <c r="AU248" s="1" t="s">
        <v>4515</v>
      </c>
      <c r="AW248" s="7" t="str">
        <f t="shared" si="45"/>
        <v>FALSE</v>
      </c>
      <c r="AX248" s="227" t="s">
        <v>811</v>
      </c>
      <c r="AY248" s="1" t="b">
        <f t="shared" si="52"/>
        <v>0</v>
      </c>
      <c r="BC248"/>
      <c r="BD248" s="1" t="str">
        <f t="shared" si="46"/>
        <v/>
      </c>
      <c r="BE248" s="1" t="s">
        <v>4515</v>
      </c>
      <c r="BG248" s="7" t="str">
        <f t="shared" si="47"/>
        <v>FALSE</v>
      </c>
      <c r="BH248" s="227" t="s">
        <v>811</v>
      </c>
      <c r="BI248" s="1" t="b">
        <f t="shared" si="53"/>
        <v>0</v>
      </c>
      <c r="BL248" s="1" t="str">
        <f t="shared" si="48"/>
        <v/>
      </c>
      <c r="BM248" s="1" t="s">
        <v>4515</v>
      </c>
      <c r="BO248" s="7" t="str">
        <f t="shared" si="49"/>
        <v>FALSE</v>
      </c>
      <c r="BP248" s="227" t="s">
        <v>811</v>
      </c>
      <c r="BQ248" s="1" t="b">
        <f t="shared" si="54"/>
        <v>0</v>
      </c>
      <c r="BU248"/>
      <c r="BV248" s="1" t="str">
        <f t="shared" si="50"/>
        <v/>
      </c>
      <c r="BW248" s="1" t="s">
        <v>4515</v>
      </c>
      <c r="BY248" s="7" t="str">
        <f t="shared" si="51"/>
        <v>FALSE</v>
      </c>
      <c r="BZ248" s="227" t="s">
        <v>811</v>
      </c>
      <c r="CA248" s="1" t="b">
        <f t="shared" si="55"/>
        <v>0</v>
      </c>
    </row>
    <row r="249" spans="46:79" ht="18" x14ac:dyDescent="0.25">
      <c r="AT249" s="1" t="str">
        <f t="shared" si="44"/>
        <v/>
      </c>
      <c r="AU249" s="1" t="s">
        <v>4516</v>
      </c>
      <c r="AW249" s="7" t="str">
        <f t="shared" si="45"/>
        <v>FALSE</v>
      </c>
      <c r="AX249" s="230" t="s">
        <v>812</v>
      </c>
      <c r="AY249" s="1" t="b">
        <f t="shared" si="52"/>
        <v>0</v>
      </c>
      <c r="BC249"/>
      <c r="BD249" s="1" t="str">
        <f t="shared" si="46"/>
        <v/>
      </c>
      <c r="BE249" s="1" t="s">
        <v>4516</v>
      </c>
      <c r="BG249" s="7" t="str">
        <f t="shared" si="47"/>
        <v>FALSE</v>
      </c>
      <c r="BH249" s="230" t="s">
        <v>812</v>
      </c>
      <c r="BI249" s="1" t="b">
        <f t="shared" si="53"/>
        <v>0</v>
      </c>
      <c r="BL249" s="1" t="str">
        <f t="shared" si="48"/>
        <v/>
      </c>
      <c r="BM249" s="1" t="s">
        <v>4516</v>
      </c>
      <c r="BO249" s="7" t="str">
        <f t="shared" si="49"/>
        <v>FALSE</v>
      </c>
      <c r="BP249" s="230" t="s">
        <v>812</v>
      </c>
      <c r="BQ249" s="1" t="b">
        <f t="shared" si="54"/>
        <v>0</v>
      </c>
      <c r="BU249"/>
      <c r="BV249" s="1" t="str">
        <f t="shared" si="50"/>
        <v/>
      </c>
      <c r="BW249" s="1" t="s">
        <v>4516</v>
      </c>
      <c r="BY249" s="7" t="str">
        <f t="shared" si="51"/>
        <v>FALSE</v>
      </c>
      <c r="BZ249" s="230" t="s">
        <v>812</v>
      </c>
      <c r="CA249" s="1" t="b">
        <f t="shared" si="55"/>
        <v>0</v>
      </c>
    </row>
    <row r="250" spans="46:79" ht="18" x14ac:dyDescent="0.25">
      <c r="AT250" s="1" t="str">
        <f t="shared" si="44"/>
        <v/>
      </c>
      <c r="AU250" s="1" t="s">
        <v>4517</v>
      </c>
      <c r="AW250" s="7" t="str">
        <f t="shared" si="45"/>
        <v>FALSE</v>
      </c>
      <c r="AX250" s="227" t="s">
        <v>813</v>
      </c>
      <c r="AY250" s="1" t="b">
        <f t="shared" si="52"/>
        <v>0</v>
      </c>
      <c r="BC250"/>
      <c r="BD250" s="1" t="str">
        <f t="shared" si="46"/>
        <v/>
      </c>
      <c r="BE250" s="1" t="s">
        <v>4517</v>
      </c>
      <c r="BG250" s="7" t="str">
        <f t="shared" si="47"/>
        <v>FALSE</v>
      </c>
      <c r="BH250" s="227" t="s">
        <v>813</v>
      </c>
      <c r="BI250" s="1" t="b">
        <f t="shared" si="53"/>
        <v>0</v>
      </c>
      <c r="BL250" s="1" t="str">
        <f t="shared" si="48"/>
        <v/>
      </c>
      <c r="BM250" s="1" t="s">
        <v>4517</v>
      </c>
      <c r="BO250" s="7" t="str">
        <f t="shared" si="49"/>
        <v>FALSE</v>
      </c>
      <c r="BP250" s="227" t="s">
        <v>813</v>
      </c>
      <c r="BQ250" s="1" t="b">
        <f t="shared" si="54"/>
        <v>0</v>
      </c>
      <c r="BU250"/>
      <c r="BV250" s="1" t="str">
        <f t="shared" si="50"/>
        <v/>
      </c>
      <c r="BW250" s="1" t="s">
        <v>4517</v>
      </c>
      <c r="BY250" s="7" t="str">
        <f t="shared" si="51"/>
        <v>FALSE</v>
      </c>
      <c r="BZ250" s="227" t="s">
        <v>813</v>
      </c>
      <c r="CA250" s="1" t="b">
        <f t="shared" si="55"/>
        <v>0</v>
      </c>
    </row>
    <row r="251" spans="46:79" ht="18" x14ac:dyDescent="0.25">
      <c r="AT251" s="1" t="str">
        <f t="shared" si="44"/>
        <v/>
      </c>
      <c r="AU251" s="1" t="s">
        <v>4518</v>
      </c>
      <c r="AW251" s="7" t="str">
        <f t="shared" si="45"/>
        <v>FALSE</v>
      </c>
      <c r="AX251" s="230" t="s">
        <v>814</v>
      </c>
      <c r="AY251" s="1" t="b">
        <f t="shared" si="52"/>
        <v>0</v>
      </c>
      <c r="BC251"/>
      <c r="BD251" s="1" t="str">
        <f t="shared" si="46"/>
        <v/>
      </c>
      <c r="BE251" s="1" t="s">
        <v>4518</v>
      </c>
      <c r="BG251" s="7" t="str">
        <f t="shared" si="47"/>
        <v>FALSE</v>
      </c>
      <c r="BH251" s="230" t="s">
        <v>814</v>
      </c>
      <c r="BI251" s="1" t="b">
        <f t="shared" si="53"/>
        <v>0</v>
      </c>
      <c r="BL251" s="1" t="str">
        <f t="shared" si="48"/>
        <v/>
      </c>
      <c r="BM251" s="1" t="s">
        <v>4518</v>
      </c>
      <c r="BO251" s="7" t="str">
        <f t="shared" si="49"/>
        <v>FALSE</v>
      </c>
      <c r="BP251" s="230" t="s">
        <v>814</v>
      </c>
      <c r="BQ251" s="1" t="b">
        <f t="shared" si="54"/>
        <v>0</v>
      </c>
      <c r="BU251"/>
      <c r="BV251" s="1" t="str">
        <f t="shared" si="50"/>
        <v/>
      </c>
      <c r="BW251" s="1" t="s">
        <v>4518</v>
      </c>
      <c r="BY251" s="7" t="str">
        <f t="shared" si="51"/>
        <v>FALSE</v>
      </c>
      <c r="BZ251" s="230" t="s">
        <v>814</v>
      </c>
      <c r="CA251" s="1" t="b">
        <f t="shared" si="55"/>
        <v>0</v>
      </c>
    </row>
    <row r="252" spans="46:79" ht="18" x14ac:dyDescent="0.25">
      <c r="AT252" s="1" t="str">
        <f t="shared" si="44"/>
        <v/>
      </c>
      <c r="AU252" s="1" t="s">
        <v>4519</v>
      </c>
      <c r="AW252" s="7" t="str">
        <f t="shared" si="45"/>
        <v>FALSE</v>
      </c>
      <c r="AX252" s="227" t="s">
        <v>815</v>
      </c>
      <c r="AY252" s="1" t="b">
        <f t="shared" si="52"/>
        <v>0</v>
      </c>
      <c r="BC252"/>
      <c r="BD252" s="1" t="str">
        <f t="shared" si="46"/>
        <v/>
      </c>
      <c r="BE252" s="1" t="s">
        <v>4519</v>
      </c>
      <c r="BG252" s="7" t="str">
        <f t="shared" si="47"/>
        <v>FALSE</v>
      </c>
      <c r="BH252" s="227" t="s">
        <v>815</v>
      </c>
      <c r="BI252" s="1" t="b">
        <f t="shared" si="53"/>
        <v>0</v>
      </c>
      <c r="BL252" s="1" t="str">
        <f t="shared" si="48"/>
        <v/>
      </c>
      <c r="BM252" s="1" t="s">
        <v>4519</v>
      </c>
      <c r="BO252" s="7" t="str">
        <f t="shared" si="49"/>
        <v>FALSE</v>
      </c>
      <c r="BP252" s="227" t="s">
        <v>815</v>
      </c>
      <c r="BQ252" s="1" t="b">
        <f t="shared" si="54"/>
        <v>0</v>
      </c>
      <c r="BU252"/>
      <c r="BV252" s="1" t="str">
        <f t="shared" si="50"/>
        <v/>
      </c>
      <c r="BW252" s="1" t="s">
        <v>4519</v>
      </c>
      <c r="BY252" s="7" t="str">
        <f t="shared" si="51"/>
        <v>FALSE</v>
      </c>
      <c r="BZ252" s="227" t="s">
        <v>815</v>
      </c>
      <c r="CA252" s="1" t="b">
        <f t="shared" si="55"/>
        <v>0</v>
      </c>
    </row>
    <row r="253" spans="46:79" ht="18" x14ac:dyDescent="0.25">
      <c r="AT253" s="1" t="str">
        <f t="shared" si="44"/>
        <v/>
      </c>
      <c r="AU253" s="1" t="s">
        <v>4520</v>
      </c>
      <c r="AW253" s="7" t="str">
        <f t="shared" si="45"/>
        <v>FALSE</v>
      </c>
      <c r="AX253" s="230" t="s">
        <v>816</v>
      </c>
      <c r="AY253" s="1" t="b">
        <f t="shared" si="52"/>
        <v>0</v>
      </c>
      <c r="BC253"/>
      <c r="BD253" s="1" t="str">
        <f t="shared" si="46"/>
        <v/>
      </c>
      <c r="BE253" s="1" t="s">
        <v>4520</v>
      </c>
      <c r="BG253" s="7" t="str">
        <f t="shared" si="47"/>
        <v>FALSE</v>
      </c>
      <c r="BH253" s="230" t="s">
        <v>816</v>
      </c>
      <c r="BI253" s="1" t="b">
        <f t="shared" si="53"/>
        <v>0</v>
      </c>
      <c r="BL253" s="1" t="str">
        <f t="shared" si="48"/>
        <v/>
      </c>
      <c r="BM253" s="1" t="s">
        <v>4520</v>
      </c>
      <c r="BO253" s="7" t="str">
        <f t="shared" si="49"/>
        <v>FALSE</v>
      </c>
      <c r="BP253" s="230" t="s">
        <v>816</v>
      </c>
      <c r="BQ253" s="1" t="b">
        <f t="shared" si="54"/>
        <v>0</v>
      </c>
      <c r="BU253"/>
      <c r="BV253" s="1" t="str">
        <f t="shared" si="50"/>
        <v/>
      </c>
      <c r="BW253" s="1" t="s">
        <v>4520</v>
      </c>
      <c r="BY253" s="7" t="str">
        <f t="shared" si="51"/>
        <v>FALSE</v>
      </c>
      <c r="BZ253" s="230" t="s">
        <v>816</v>
      </c>
      <c r="CA253" s="1" t="b">
        <f t="shared" si="55"/>
        <v>0</v>
      </c>
    </row>
    <row r="254" spans="46:79" ht="18" x14ac:dyDescent="0.25">
      <c r="AT254" s="1" t="str">
        <f t="shared" si="44"/>
        <v/>
      </c>
      <c r="AU254" s="1" t="s">
        <v>4521</v>
      </c>
      <c r="AW254" s="7" t="str">
        <f t="shared" si="45"/>
        <v>FALSE</v>
      </c>
      <c r="AX254" s="227" t="s">
        <v>817</v>
      </c>
      <c r="AY254" s="1" t="b">
        <f t="shared" si="52"/>
        <v>0</v>
      </c>
      <c r="BC254"/>
      <c r="BD254" s="1" t="str">
        <f t="shared" si="46"/>
        <v/>
      </c>
      <c r="BE254" s="1" t="s">
        <v>4521</v>
      </c>
      <c r="BG254" s="7" t="str">
        <f t="shared" si="47"/>
        <v>FALSE</v>
      </c>
      <c r="BH254" s="227" t="s">
        <v>817</v>
      </c>
      <c r="BI254" s="1" t="b">
        <f t="shared" si="53"/>
        <v>0</v>
      </c>
      <c r="BL254" s="1" t="str">
        <f t="shared" si="48"/>
        <v/>
      </c>
      <c r="BM254" s="1" t="s">
        <v>4521</v>
      </c>
      <c r="BO254" s="7" t="str">
        <f t="shared" si="49"/>
        <v>FALSE</v>
      </c>
      <c r="BP254" s="227" t="s">
        <v>817</v>
      </c>
      <c r="BQ254" s="1" t="b">
        <f t="shared" si="54"/>
        <v>0</v>
      </c>
      <c r="BU254"/>
      <c r="BV254" s="1" t="str">
        <f t="shared" si="50"/>
        <v/>
      </c>
      <c r="BW254" s="1" t="s">
        <v>4521</v>
      </c>
      <c r="BY254" s="7" t="str">
        <f t="shared" si="51"/>
        <v>FALSE</v>
      </c>
      <c r="BZ254" s="227" t="s">
        <v>817</v>
      </c>
      <c r="CA254" s="1" t="b">
        <f t="shared" si="55"/>
        <v>0</v>
      </c>
    </row>
    <row r="255" spans="46:79" ht="18" x14ac:dyDescent="0.25">
      <c r="AT255" s="1" t="str">
        <f t="shared" si="44"/>
        <v/>
      </c>
      <c r="AU255" s="1" t="s">
        <v>4522</v>
      </c>
      <c r="AW255" s="7" t="str">
        <f t="shared" si="45"/>
        <v>FALSE</v>
      </c>
      <c r="AX255" s="230" t="s">
        <v>818</v>
      </c>
      <c r="AY255" s="1" t="b">
        <f t="shared" si="52"/>
        <v>0</v>
      </c>
      <c r="BC255"/>
      <c r="BD255" s="1" t="str">
        <f t="shared" si="46"/>
        <v/>
      </c>
      <c r="BE255" s="1" t="s">
        <v>4522</v>
      </c>
      <c r="BG255" s="7" t="str">
        <f t="shared" si="47"/>
        <v>FALSE</v>
      </c>
      <c r="BH255" s="230" t="s">
        <v>818</v>
      </c>
      <c r="BI255" s="1" t="b">
        <f t="shared" si="53"/>
        <v>0</v>
      </c>
      <c r="BL255" s="1" t="str">
        <f t="shared" si="48"/>
        <v/>
      </c>
      <c r="BM255" s="1" t="s">
        <v>4522</v>
      </c>
      <c r="BO255" s="7" t="str">
        <f t="shared" si="49"/>
        <v>FALSE</v>
      </c>
      <c r="BP255" s="230" t="s">
        <v>818</v>
      </c>
      <c r="BQ255" s="1" t="b">
        <f t="shared" si="54"/>
        <v>0</v>
      </c>
      <c r="BU255"/>
      <c r="BV255" s="1" t="str">
        <f t="shared" si="50"/>
        <v/>
      </c>
      <c r="BW255" s="1" t="s">
        <v>4522</v>
      </c>
      <c r="BY255" s="7" t="str">
        <f t="shared" si="51"/>
        <v>FALSE</v>
      </c>
      <c r="BZ255" s="230" t="s">
        <v>818</v>
      </c>
      <c r="CA255" s="1" t="b">
        <f t="shared" si="55"/>
        <v>0</v>
      </c>
    </row>
    <row r="256" spans="46:79" ht="18" x14ac:dyDescent="0.25">
      <c r="AT256" s="1" t="str">
        <f t="shared" si="44"/>
        <v/>
      </c>
      <c r="AU256" s="1" t="s">
        <v>4523</v>
      </c>
      <c r="AW256" s="7" t="str">
        <f t="shared" si="45"/>
        <v>FALSE</v>
      </c>
      <c r="AX256" s="227" t="s">
        <v>819</v>
      </c>
      <c r="AY256" s="1" t="b">
        <f t="shared" si="52"/>
        <v>0</v>
      </c>
      <c r="BC256"/>
      <c r="BD256" s="1" t="str">
        <f t="shared" si="46"/>
        <v/>
      </c>
      <c r="BE256" s="1" t="s">
        <v>4523</v>
      </c>
      <c r="BG256" s="7" t="str">
        <f t="shared" si="47"/>
        <v>FALSE</v>
      </c>
      <c r="BH256" s="227" t="s">
        <v>819</v>
      </c>
      <c r="BI256" s="1" t="b">
        <f t="shared" si="53"/>
        <v>0</v>
      </c>
      <c r="BL256" s="1" t="str">
        <f t="shared" si="48"/>
        <v/>
      </c>
      <c r="BM256" s="1" t="s">
        <v>4523</v>
      </c>
      <c r="BO256" s="7" t="str">
        <f t="shared" si="49"/>
        <v>FALSE</v>
      </c>
      <c r="BP256" s="227" t="s">
        <v>819</v>
      </c>
      <c r="BQ256" s="1" t="b">
        <f t="shared" si="54"/>
        <v>0</v>
      </c>
      <c r="BU256"/>
      <c r="BV256" s="1" t="str">
        <f t="shared" si="50"/>
        <v/>
      </c>
      <c r="BW256" s="1" t="s">
        <v>4523</v>
      </c>
      <c r="BY256" s="7" t="str">
        <f t="shared" si="51"/>
        <v>FALSE</v>
      </c>
      <c r="BZ256" s="227" t="s">
        <v>819</v>
      </c>
      <c r="CA256" s="1" t="b">
        <f t="shared" si="55"/>
        <v>0</v>
      </c>
    </row>
    <row r="257" spans="46:79" ht="18" x14ac:dyDescent="0.25">
      <c r="AT257" s="1" t="str">
        <f t="shared" si="44"/>
        <v/>
      </c>
      <c r="AU257" s="1" t="s">
        <v>4524</v>
      </c>
      <c r="AW257" s="7" t="str">
        <f t="shared" si="45"/>
        <v>FALSE</v>
      </c>
      <c r="AX257" s="230" t="s">
        <v>820</v>
      </c>
      <c r="AY257" s="1" t="b">
        <f t="shared" si="52"/>
        <v>0</v>
      </c>
      <c r="BC257"/>
      <c r="BD257" s="1" t="str">
        <f t="shared" si="46"/>
        <v/>
      </c>
      <c r="BE257" s="1" t="s">
        <v>4524</v>
      </c>
      <c r="BG257" s="7" t="str">
        <f t="shared" si="47"/>
        <v>FALSE</v>
      </c>
      <c r="BH257" s="230" t="s">
        <v>820</v>
      </c>
      <c r="BI257" s="1" t="b">
        <f t="shared" si="53"/>
        <v>0</v>
      </c>
      <c r="BL257" s="1" t="str">
        <f t="shared" si="48"/>
        <v/>
      </c>
      <c r="BM257" s="1" t="s">
        <v>4524</v>
      </c>
      <c r="BO257" s="7" t="str">
        <f t="shared" si="49"/>
        <v>FALSE</v>
      </c>
      <c r="BP257" s="230" t="s">
        <v>820</v>
      </c>
      <c r="BQ257" s="1" t="b">
        <f t="shared" si="54"/>
        <v>0</v>
      </c>
      <c r="BU257"/>
      <c r="BV257" s="1" t="str">
        <f t="shared" si="50"/>
        <v/>
      </c>
      <c r="BW257" s="1" t="s">
        <v>4524</v>
      </c>
      <c r="BY257" s="7" t="str">
        <f t="shared" si="51"/>
        <v>FALSE</v>
      </c>
      <c r="BZ257" s="230" t="s">
        <v>820</v>
      </c>
      <c r="CA257" s="1" t="b">
        <f t="shared" si="55"/>
        <v>0</v>
      </c>
    </row>
    <row r="258" spans="46:79" ht="18" x14ac:dyDescent="0.25">
      <c r="AT258" s="1" t="str">
        <f t="shared" si="44"/>
        <v/>
      </c>
      <c r="AU258" s="1" t="s">
        <v>4525</v>
      </c>
      <c r="AW258" s="7" t="str">
        <f t="shared" si="45"/>
        <v>FALSE</v>
      </c>
      <c r="AX258" s="227" t="s">
        <v>821</v>
      </c>
      <c r="AY258" s="1" t="b">
        <f t="shared" si="52"/>
        <v>0</v>
      </c>
      <c r="BC258"/>
      <c r="BD258" s="1" t="str">
        <f t="shared" si="46"/>
        <v/>
      </c>
      <c r="BE258" s="1" t="s">
        <v>4525</v>
      </c>
      <c r="BG258" s="7" t="str">
        <f t="shared" si="47"/>
        <v>FALSE</v>
      </c>
      <c r="BH258" s="227" t="s">
        <v>821</v>
      </c>
      <c r="BI258" s="1" t="b">
        <f t="shared" si="53"/>
        <v>0</v>
      </c>
      <c r="BL258" s="1" t="str">
        <f t="shared" si="48"/>
        <v/>
      </c>
      <c r="BM258" s="1" t="s">
        <v>4525</v>
      </c>
      <c r="BO258" s="7" t="str">
        <f t="shared" si="49"/>
        <v>FALSE</v>
      </c>
      <c r="BP258" s="227" t="s">
        <v>821</v>
      </c>
      <c r="BQ258" s="1" t="b">
        <f t="shared" si="54"/>
        <v>0</v>
      </c>
      <c r="BU258"/>
      <c r="BV258" s="1" t="str">
        <f t="shared" si="50"/>
        <v/>
      </c>
      <c r="BW258" s="1" t="s">
        <v>4525</v>
      </c>
      <c r="BY258" s="7" t="str">
        <f t="shared" si="51"/>
        <v>FALSE</v>
      </c>
      <c r="BZ258" s="227" t="s">
        <v>821</v>
      </c>
      <c r="CA258" s="1" t="b">
        <f t="shared" si="55"/>
        <v>0</v>
      </c>
    </row>
    <row r="259" spans="46:79" ht="18" x14ac:dyDescent="0.25">
      <c r="AT259" s="1" t="str">
        <f t="shared" si="44"/>
        <v/>
      </c>
      <c r="AU259" s="1" t="s">
        <v>4526</v>
      </c>
      <c r="AW259" s="7" t="str">
        <f t="shared" si="45"/>
        <v>FALSE</v>
      </c>
      <c r="AX259" s="230" t="s">
        <v>822</v>
      </c>
      <c r="AY259" s="1" t="b">
        <f t="shared" si="52"/>
        <v>0</v>
      </c>
      <c r="BC259"/>
      <c r="BD259" s="1" t="str">
        <f t="shared" si="46"/>
        <v/>
      </c>
      <c r="BE259" s="1" t="s">
        <v>4526</v>
      </c>
      <c r="BG259" s="7" t="str">
        <f t="shared" si="47"/>
        <v>FALSE</v>
      </c>
      <c r="BH259" s="230" t="s">
        <v>822</v>
      </c>
      <c r="BI259" s="1" t="b">
        <f t="shared" si="53"/>
        <v>0</v>
      </c>
      <c r="BL259" s="1" t="str">
        <f t="shared" si="48"/>
        <v/>
      </c>
      <c r="BM259" s="1" t="s">
        <v>4526</v>
      </c>
      <c r="BO259" s="7" t="str">
        <f t="shared" si="49"/>
        <v>FALSE</v>
      </c>
      <c r="BP259" s="230" t="s">
        <v>822</v>
      </c>
      <c r="BQ259" s="1" t="b">
        <f t="shared" si="54"/>
        <v>0</v>
      </c>
      <c r="BU259"/>
      <c r="BV259" s="1" t="str">
        <f t="shared" si="50"/>
        <v/>
      </c>
      <c r="BW259" s="1" t="s">
        <v>4526</v>
      </c>
      <c r="BY259" s="7" t="str">
        <f t="shared" si="51"/>
        <v>FALSE</v>
      </c>
      <c r="BZ259" s="230" t="s">
        <v>822</v>
      </c>
      <c r="CA259" s="1" t="b">
        <f t="shared" si="55"/>
        <v>0</v>
      </c>
    </row>
    <row r="260" spans="46:79" ht="18" x14ac:dyDescent="0.25">
      <c r="AT260" s="1" t="str">
        <f t="shared" si="44"/>
        <v/>
      </c>
      <c r="AU260" s="1" t="s">
        <v>4527</v>
      </c>
      <c r="AW260" s="7" t="str">
        <f t="shared" si="45"/>
        <v>FALSE</v>
      </c>
      <c r="AX260" s="227" t="s">
        <v>823</v>
      </c>
      <c r="AY260" s="1" t="b">
        <f t="shared" si="52"/>
        <v>0</v>
      </c>
      <c r="BC260"/>
      <c r="BD260" s="1" t="str">
        <f t="shared" si="46"/>
        <v/>
      </c>
      <c r="BE260" s="1" t="s">
        <v>4527</v>
      </c>
      <c r="BG260" s="7" t="str">
        <f t="shared" si="47"/>
        <v>FALSE</v>
      </c>
      <c r="BH260" s="227" t="s">
        <v>823</v>
      </c>
      <c r="BI260" s="1" t="b">
        <f t="shared" si="53"/>
        <v>0</v>
      </c>
      <c r="BL260" s="1" t="str">
        <f t="shared" si="48"/>
        <v/>
      </c>
      <c r="BM260" s="1" t="s">
        <v>4527</v>
      </c>
      <c r="BO260" s="7" t="str">
        <f t="shared" si="49"/>
        <v>FALSE</v>
      </c>
      <c r="BP260" s="227" t="s">
        <v>823</v>
      </c>
      <c r="BQ260" s="1" t="b">
        <f t="shared" si="54"/>
        <v>0</v>
      </c>
      <c r="BU260"/>
      <c r="BV260" s="1" t="str">
        <f t="shared" si="50"/>
        <v/>
      </c>
      <c r="BW260" s="1" t="s">
        <v>4527</v>
      </c>
      <c r="BY260" s="7" t="str">
        <f t="shared" si="51"/>
        <v>FALSE</v>
      </c>
      <c r="BZ260" s="227" t="s">
        <v>823</v>
      </c>
      <c r="CA260" s="1" t="b">
        <f t="shared" si="55"/>
        <v>0</v>
      </c>
    </row>
    <row r="261" spans="46:79" ht="18" x14ac:dyDescent="0.25">
      <c r="AT261" s="1" t="str">
        <f t="shared" si="44"/>
        <v/>
      </c>
      <c r="AU261" s="1" t="s">
        <v>4528</v>
      </c>
      <c r="AW261" s="7" t="str">
        <f t="shared" si="45"/>
        <v>FALSE</v>
      </c>
      <c r="AX261" s="230" t="s">
        <v>824</v>
      </c>
      <c r="AY261" s="1" t="b">
        <f t="shared" si="52"/>
        <v>0</v>
      </c>
      <c r="BC261"/>
      <c r="BD261" s="1" t="str">
        <f t="shared" si="46"/>
        <v/>
      </c>
      <c r="BE261" s="1" t="s">
        <v>4528</v>
      </c>
      <c r="BG261" s="7" t="str">
        <f t="shared" si="47"/>
        <v>FALSE</v>
      </c>
      <c r="BH261" s="230" t="s">
        <v>824</v>
      </c>
      <c r="BI261" s="1" t="b">
        <f t="shared" si="53"/>
        <v>0</v>
      </c>
      <c r="BL261" s="1" t="str">
        <f t="shared" si="48"/>
        <v/>
      </c>
      <c r="BM261" s="1" t="s">
        <v>4528</v>
      </c>
      <c r="BO261" s="7" t="str">
        <f t="shared" si="49"/>
        <v>FALSE</v>
      </c>
      <c r="BP261" s="230" t="s">
        <v>824</v>
      </c>
      <c r="BQ261" s="1" t="b">
        <f t="shared" si="54"/>
        <v>0</v>
      </c>
      <c r="BU261"/>
      <c r="BV261" s="1" t="str">
        <f t="shared" si="50"/>
        <v/>
      </c>
      <c r="BW261" s="1" t="s">
        <v>4528</v>
      </c>
      <c r="BY261" s="7" t="str">
        <f t="shared" si="51"/>
        <v>FALSE</v>
      </c>
      <c r="BZ261" s="230" t="s">
        <v>824</v>
      </c>
      <c r="CA261" s="1" t="b">
        <f t="shared" si="55"/>
        <v>0</v>
      </c>
    </row>
    <row r="262" spans="46:79" ht="18" x14ac:dyDescent="0.25">
      <c r="AT262" s="1" t="str">
        <f t="shared" ref="AT262:AT325" si="56">CONCATENATE(_TOR_1,_TOS_1)</f>
        <v/>
      </c>
      <c r="AU262" s="1" t="s">
        <v>4529</v>
      </c>
      <c r="AW262" s="7" t="str">
        <f t="shared" ref="AW262:AW325" si="57">IF(AT262=AU262,"TRUE","FALSE")</f>
        <v>FALSE</v>
      </c>
      <c r="AX262" s="227" t="s">
        <v>825</v>
      </c>
      <c r="AY262" s="1" t="b">
        <f t="shared" si="52"/>
        <v>0</v>
      </c>
      <c r="BC262"/>
      <c r="BD262" s="1" t="str">
        <f t="shared" ref="BD262:BD325" si="58">CONCATENATE(_TOR_2,_TOS_2)</f>
        <v/>
      </c>
      <c r="BE262" s="1" t="s">
        <v>4529</v>
      </c>
      <c r="BG262" s="7" t="str">
        <f t="shared" ref="BG262:BG325" si="59">IF(BD262=BE262,"TRUE","FALSE")</f>
        <v>FALSE</v>
      </c>
      <c r="BH262" s="227" t="s">
        <v>825</v>
      </c>
      <c r="BI262" s="1" t="b">
        <f t="shared" si="53"/>
        <v>0</v>
      </c>
      <c r="BL262" s="1" t="str">
        <f t="shared" ref="BL262:BL325" si="60">CONCATENATE(_TOR_3,_TOS_3)</f>
        <v/>
      </c>
      <c r="BM262" s="1" t="s">
        <v>4529</v>
      </c>
      <c r="BO262" s="7" t="str">
        <f t="shared" ref="BO262:BO325" si="61">IF(BL262=BM262,"TRUE","FALSE")</f>
        <v>FALSE</v>
      </c>
      <c r="BP262" s="227" t="s">
        <v>825</v>
      </c>
      <c r="BQ262" s="1" t="b">
        <f t="shared" si="54"/>
        <v>0</v>
      </c>
      <c r="BU262"/>
      <c r="BV262" s="1" t="str">
        <f t="shared" ref="BV262:BV325" si="62">CONCATENATE(_TOR_4,_TOS_4)</f>
        <v/>
      </c>
      <c r="BW262" s="1" t="s">
        <v>4529</v>
      </c>
      <c r="BY262" s="7" t="str">
        <f t="shared" ref="BY262:BY325" si="63">IF(BV262=BW262,"TRUE","FALSE")</f>
        <v>FALSE</v>
      </c>
      <c r="BZ262" s="227" t="s">
        <v>825</v>
      </c>
      <c r="CA262" s="1" t="b">
        <f t="shared" si="55"/>
        <v>0</v>
      </c>
    </row>
    <row r="263" spans="46:79" ht="18" x14ac:dyDescent="0.25">
      <c r="AT263" s="1" t="str">
        <f t="shared" si="56"/>
        <v/>
      </c>
      <c r="AU263" s="1" t="s">
        <v>4530</v>
      </c>
      <c r="AW263" s="7" t="str">
        <f t="shared" si="57"/>
        <v>FALSE</v>
      </c>
      <c r="AX263" s="230" t="s">
        <v>826</v>
      </c>
      <c r="AY263" s="1" t="b">
        <f t="shared" ref="AY263:AY326" si="64">IF(AW263="TRUE",AX263)</f>
        <v>0</v>
      </c>
      <c r="BC263"/>
      <c r="BD263" s="1" t="str">
        <f t="shared" si="58"/>
        <v/>
      </c>
      <c r="BE263" s="1" t="s">
        <v>4530</v>
      </c>
      <c r="BG263" s="7" t="str">
        <f t="shared" si="59"/>
        <v>FALSE</v>
      </c>
      <c r="BH263" s="230" t="s">
        <v>826</v>
      </c>
      <c r="BI263" s="1" t="b">
        <f t="shared" ref="BI263:BI326" si="65">IF(BG263="TRUE",BH263)</f>
        <v>0</v>
      </c>
      <c r="BL263" s="1" t="str">
        <f t="shared" si="60"/>
        <v/>
      </c>
      <c r="BM263" s="1" t="s">
        <v>4530</v>
      </c>
      <c r="BO263" s="7" t="str">
        <f t="shared" si="61"/>
        <v>FALSE</v>
      </c>
      <c r="BP263" s="230" t="s">
        <v>826</v>
      </c>
      <c r="BQ263" s="1" t="b">
        <f t="shared" ref="BQ263:BQ326" si="66">IF(BO263="TRUE",BP263)</f>
        <v>0</v>
      </c>
      <c r="BU263"/>
      <c r="BV263" s="1" t="str">
        <f t="shared" si="62"/>
        <v/>
      </c>
      <c r="BW263" s="1" t="s">
        <v>4530</v>
      </c>
      <c r="BY263" s="7" t="str">
        <f t="shared" si="63"/>
        <v>FALSE</v>
      </c>
      <c r="BZ263" s="230" t="s">
        <v>826</v>
      </c>
      <c r="CA263" s="1" t="b">
        <f t="shared" ref="CA263:CA326" si="67">IF(BY263="TRUE",BZ263)</f>
        <v>0</v>
      </c>
    </row>
    <row r="264" spans="46:79" ht="18" x14ac:dyDescent="0.25">
      <c r="AT264" s="1" t="str">
        <f t="shared" si="56"/>
        <v/>
      </c>
      <c r="AU264" s="1" t="s">
        <v>4531</v>
      </c>
      <c r="AW264" s="7" t="str">
        <f t="shared" si="57"/>
        <v>FALSE</v>
      </c>
      <c r="AX264" s="227" t="s">
        <v>827</v>
      </c>
      <c r="AY264" s="1" t="b">
        <f t="shared" si="64"/>
        <v>0</v>
      </c>
      <c r="BC264"/>
      <c r="BD264" s="1" t="str">
        <f t="shared" si="58"/>
        <v/>
      </c>
      <c r="BE264" s="1" t="s">
        <v>4531</v>
      </c>
      <c r="BG264" s="7" t="str">
        <f t="shared" si="59"/>
        <v>FALSE</v>
      </c>
      <c r="BH264" s="227" t="s">
        <v>827</v>
      </c>
      <c r="BI264" s="1" t="b">
        <f t="shared" si="65"/>
        <v>0</v>
      </c>
      <c r="BL264" s="1" t="str">
        <f t="shared" si="60"/>
        <v/>
      </c>
      <c r="BM264" s="1" t="s">
        <v>4531</v>
      </c>
      <c r="BO264" s="7" t="str">
        <f t="shared" si="61"/>
        <v>FALSE</v>
      </c>
      <c r="BP264" s="227" t="s">
        <v>827</v>
      </c>
      <c r="BQ264" s="1" t="b">
        <f t="shared" si="66"/>
        <v>0</v>
      </c>
      <c r="BU264"/>
      <c r="BV264" s="1" t="str">
        <f t="shared" si="62"/>
        <v/>
      </c>
      <c r="BW264" s="1" t="s">
        <v>4531</v>
      </c>
      <c r="BY264" s="7" t="str">
        <f t="shared" si="63"/>
        <v>FALSE</v>
      </c>
      <c r="BZ264" s="227" t="s">
        <v>827</v>
      </c>
      <c r="CA264" s="1" t="b">
        <f t="shared" si="67"/>
        <v>0</v>
      </c>
    </row>
    <row r="265" spans="46:79" ht="18" x14ac:dyDescent="0.25">
      <c r="AT265" s="1" t="str">
        <f t="shared" si="56"/>
        <v/>
      </c>
      <c r="AU265" s="1" t="s">
        <v>4532</v>
      </c>
      <c r="AW265" s="7" t="str">
        <f t="shared" si="57"/>
        <v>FALSE</v>
      </c>
      <c r="AX265" s="230" t="s">
        <v>828</v>
      </c>
      <c r="AY265" s="1" t="b">
        <f t="shared" si="64"/>
        <v>0</v>
      </c>
      <c r="BC265"/>
      <c r="BD265" s="1" t="str">
        <f t="shared" si="58"/>
        <v/>
      </c>
      <c r="BE265" s="1" t="s">
        <v>4532</v>
      </c>
      <c r="BG265" s="7" t="str">
        <f t="shared" si="59"/>
        <v>FALSE</v>
      </c>
      <c r="BH265" s="230" t="s">
        <v>828</v>
      </c>
      <c r="BI265" s="1" t="b">
        <f t="shared" si="65"/>
        <v>0</v>
      </c>
      <c r="BL265" s="1" t="str">
        <f t="shared" si="60"/>
        <v/>
      </c>
      <c r="BM265" s="1" t="s">
        <v>4532</v>
      </c>
      <c r="BO265" s="7" t="str">
        <f t="shared" si="61"/>
        <v>FALSE</v>
      </c>
      <c r="BP265" s="230" t="s">
        <v>828</v>
      </c>
      <c r="BQ265" s="1" t="b">
        <f t="shared" si="66"/>
        <v>0</v>
      </c>
      <c r="BU265"/>
      <c r="BV265" s="1" t="str">
        <f t="shared" si="62"/>
        <v/>
      </c>
      <c r="BW265" s="1" t="s">
        <v>4532</v>
      </c>
      <c r="BY265" s="7" t="str">
        <f t="shared" si="63"/>
        <v>FALSE</v>
      </c>
      <c r="BZ265" s="230" t="s">
        <v>828</v>
      </c>
      <c r="CA265" s="1" t="b">
        <f t="shared" si="67"/>
        <v>0</v>
      </c>
    </row>
    <row r="266" spans="46:79" ht="18" x14ac:dyDescent="0.25">
      <c r="AT266" s="1" t="str">
        <f t="shared" si="56"/>
        <v/>
      </c>
      <c r="AU266" s="1" t="s">
        <v>4533</v>
      </c>
      <c r="AW266" s="7" t="str">
        <f t="shared" si="57"/>
        <v>FALSE</v>
      </c>
      <c r="AX266" s="227" t="s">
        <v>829</v>
      </c>
      <c r="AY266" s="1" t="b">
        <f t="shared" si="64"/>
        <v>0</v>
      </c>
      <c r="BC266"/>
      <c r="BD266" s="1" t="str">
        <f t="shared" si="58"/>
        <v/>
      </c>
      <c r="BE266" s="1" t="s">
        <v>4533</v>
      </c>
      <c r="BG266" s="7" t="str">
        <f t="shared" si="59"/>
        <v>FALSE</v>
      </c>
      <c r="BH266" s="227" t="s">
        <v>829</v>
      </c>
      <c r="BI266" s="1" t="b">
        <f t="shared" si="65"/>
        <v>0</v>
      </c>
      <c r="BL266" s="1" t="str">
        <f t="shared" si="60"/>
        <v/>
      </c>
      <c r="BM266" s="1" t="s">
        <v>4533</v>
      </c>
      <c r="BO266" s="7" t="str">
        <f t="shared" si="61"/>
        <v>FALSE</v>
      </c>
      <c r="BP266" s="227" t="s">
        <v>829</v>
      </c>
      <c r="BQ266" s="1" t="b">
        <f t="shared" si="66"/>
        <v>0</v>
      </c>
      <c r="BU266"/>
      <c r="BV266" s="1" t="str">
        <f t="shared" si="62"/>
        <v/>
      </c>
      <c r="BW266" s="1" t="s">
        <v>4533</v>
      </c>
      <c r="BY266" s="7" t="str">
        <f t="shared" si="63"/>
        <v>FALSE</v>
      </c>
      <c r="BZ266" s="227" t="s">
        <v>829</v>
      </c>
      <c r="CA266" s="1" t="b">
        <f t="shared" si="67"/>
        <v>0</v>
      </c>
    </row>
    <row r="267" spans="46:79" ht="18" x14ac:dyDescent="0.25">
      <c r="AT267" s="1" t="str">
        <f t="shared" si="56"/>
        <v/>
      </c>
      <c r="AU267" s="1" t="s">
        <v>4534</v>
      </c>
      <c r="AW267" s="7" t="str">
        <f t="shared" si="57"/>
        <v>FALSE</v>
      </c>
      <c r="AX267" s="230" t="s">
        <v>830</v>
      </c>
      <c r="AY267" s="1" t="b">
        <f t="shared" si="64"/>
        <v>0</v>
      </c>
      <c r="BC267"/>
      <c r="BD267" s="1" t="str">
        <f t="shared" si="58"/>
        <v/>
      </c>
      <c r="BE267" s="1" t="s">
        <v>4534</v>
      </c>
      <c r="BG267" s="7" t="str">
        <f t="shared" si="59"/>
        <v>FALSE</v>
      </c>
      <c r="BH267" s="230" t="s">
        <v>830</v>
      </c>
      <c r="BI267" s="1" t="b">
        <f t="shared" si="65"/>
        <v>0</v>
      </c>
      <c r="BL267" s="1" t="str">
        <f t="shared" si="60"/>
        <v/>
      </c>
      <c r="BM267" s="1" t="s">
        <v>4534</v>
      </c>
      <c r="BO267" s="7" t="str">
        <f t="shared" si="61"/>
        <v>FALSE</v>
      </c>
      <c r="BP267" s="230" t="s">
        <v>830</v>
      </c>
      <c r="BQ267" s="1" t="b">
        <f t="shared" si="66"/>
        <v>0</v>
      </c>
      <c r="BU267"/>
      <c r="BV267" s="1" t="str">
        <f t="shared" si="62"/>
        <v/>
      </c>
      <c r="BW267" s="1" t="s">
        <v>4534</v>
      </c>
      <c r="BY267" s="7" t="str">
        <f t="shared" si="63"/>
        <v>FALSE</v>
      </c>
      <c r="BZ267" s="230" t="s">
        <v>830</v>
      </c>
      <c r="CA267" s="1" t="b">
        <f t="shared" si="67"/>
        <v>0</v>
      </c>
    </row>
    <row r="268" spans="46:79" ht="18" x14ac:dyDescent="0.25">
      <c r="AT268" s="1" t="str">
        <f t="shared" si="56"/>
        <v/>
      </c>
      <c r="AU268" s="1" t="s">
        <v>4535</v>
      </c>
      <c r="AW268" s="7" t="str">
        <f t="shared" si="57"/>
        <v>FALSE</v>
      </c>
      <c r="AX268" s="227" t="s">
        <v>831</v>
      </c>
      <c r="AY268" s="1" t="b">
        <f t="shared" si="64"/>
        <v>0</v>
      </c>
      <c r="BC268"/>
      <c r="BD268" s="1" t="str">
        <f t="shared" si="58"/>
        <v/>
      </c>
      <c r="BE268" s="1" t="s">
        <v>4535</v>
      </c>
      <c r="BG268" s="7" t="str">
        <f t="shared" si="59"/>
        <v>FALSE</v>
      </c>
      <c r="BH268" s="227" t="s">
        <v>831</v>
      </c>
      <c r="BI268" s="1" t="b">
        <f t="shared" si="65"/>
        <v>0</v>
      </c>
      <c r="BL268" s="1" t="str">
        <f t="shared" si="60"/>
        <v/>
      </c>
      <c r="BM268" s="1" t="s">
        <v>4535</v>
      </c>
      <c r="BO268" s="7" t="str">
        <f t="shared" si="61"/>
        <v>FALSE</v>
      </c>
      <c r="BP268" s="227" t="s">
        <v>831</v>
      </c>
      <c r="BQ268" s="1" t="b">
        <f t="shared" si="66"/>
        <v>0</v>
      </c>
      <c r="BU268"/>
      <c r="BV268" s="1" t="str">
        <f t="shared" si="62"/>
        <v/>
      </c>
      <c r="BW268" s="1" t="s">
        <v>4535</v>
      </c>
      <c r="BY268" s="7" t="str">
        <f t="shared" si="63"/>
        <v>FALSE</v>
      </c>
      <c r="BZ268" s="227" t="s">
        <v>831</v>
      </c>
      <c r="CA268" s="1" t="b">
        <f t="shared" si="67"/>
        <v>0</v>
      </c>
    </row>
    <row r="269" spans="46:79" ht="18" x14ac:dyDescent="0.25">
      <c r="AT269" s="1" t="str">
        <f t="shared" si="56"/>
        <v/>
      </c>
      <c r="AU269" s="1" t="s">
        <v>4536</v>
      </c>
      <c r="AW269" s="7" t="str">
        <f t="shared" si="57"/>
        <v>FALSE</v>
      </c>
      <c r="AX269" s="230" t="s">
        <v>832</v>
      </c>
      <c r="AY269" s="1" t="b">
        <f t="shared" si="64"/>
        <v>0</v>
      </c>
      <c r="BC269"/>
      <c r="BD269" s="1" t="str">
        <f t="shared" si="58"/>
        <v/>
      </c>
      <c r="BE269" s="1" t="s">
        <v>4536</v>
      </c>
      <c r="BG269" s="7" t="str">
        <f t="shared" si="59"/>
        <v>FALSE</v>
      </c>
      <c r="BH269" s="230" t="s">
        <v>832</v>
      </c>
      <c r="BI269" s="1" t="b">
        <f t="shared" si="65"/>
        <v>0</v>
      </c>
      <c r="BL269" s="1" t="str">
        <f t="shared" si="60"/>
        <v/>
      </c>
      <c r="BM269" s="1" t="s">
        <v>4536</v>
      </c>
      <c r="BO269" s="7" t="str">
        <f t="shared" si="61"/>
        <v>FALSE</v>
      </c>
      <c r="BP269" s="230" t="s">
        <v>832</v>
      </c>
      <c r="BQ269" s="1" t="b">
        <f t="shared" si="66"/>
        <v>0</v>
      </c>
      <c r="BU269"/>
      <c r="BV269" s="1" t="str">
        <f t="shared" si="62"/>
        <v/>
      </c>
      <c r="BW269" s="1" t="s">
        <v>4536</v>
      </c>
      <c r="BY269" s="7" t="str">
        <f t="shared" si="63"/>
        <v>FALSE</v>
      </c>
      <c r="BZ269" s="230" t="s">
        <v>832</v>
      </c>
      <c r="CA269" s="1" t="b">
        <f t="shared" si="67"/>
        <v>0</v>
      </c>
    </row>
    <row r="270" spans="46:79" ht="18" x14ac:dyDescent="0.25">
      <c r="AT270" s="1" t="str">
        <f t="shared" si="56"/>
        <v/>
      </c>
      <c r="AU270" s="1" t="s">
        <v>4537</v>
      </c>
      <c r="AW270" s="7" t="str">
        <f t="shared" si="57"/>
        <v>FALSE</v>
      </c>
      <c r="AX270" s="227" t="s">
        <v>833</v>
      </c>
      <c r="AY270" s="1" t="b">
        <f t="shared" si="64"/>
        <v>0</v>
      </c>
      <c r="BC270"/>
      <c r="BD270" s="1" t="str">
        <f t="shared" si="58"/>
        <v/>
      </c>
      <c r="BE270" s="1" t="s">
        <v>4537</v>
      </c>
      <c r="BG270" s="7" t="str">
        <f t="shared" si="59"/>
        <v>FALSE</v>
      </c>
      <c r="BH270" s="227" t="s">
        <v>833</v>
      </c>
      <c r="BI270" s="1" t="b">
        <f t="shared" si="65"/>
        <v>0</v>
      </c>
      <c r="BL270" s="1" t="str">
        <f t="shared" si="60"/>
        <v/>
      </c>
      <c r="BM270" s="1" t="s">
        <v>4537</v>
      </c>
      <c r="BO270" s="7" t="str">
        <f t="shared" si="61"/>
        <v>FALSE</v>
      </c>
      <c r="BP270" s="227" t="s">
        <v>833</v>
      </c>
      <c r="BQ270" s="1" t="b">
        <f t="shared" si="66"/>
        <v>0</v>
      </c>
      <c r="BU270"/>
      <c r="BV270" s="1" t="str">
        <f t="shared" si="62"/>
        <v/>
      </c>
      <c r="BW270" s="1" t="s">
        <v>4537</v>
      </c>
      <c r="BY270" s="7" t="str">
        <f t="shared" si="63"/>
        <v>FALSE</v>
      </c>
      <c r="BZ270" s="227" t="s">
        <v>833</v>
      </c>
      <c r="CA270" s="1" t="b">
        <f t="shared" si="67"/>
        <v>0</v>
      </c>
    </row>
    <row r="271" spans="46:79" ht="18" x14ac:dyDescent="0.25">
      <c r="AT271" s="1" t="str">
        <f t="shared" si="56"/>
        <v/>
      </c>
      <c r="AU271" s="1" t="s">
        <v>4538</v>
      </c>
      <c r="AW271" s="7" t="str">
        <f t="shared" si="57"/>
        <v>FALSE</v>
      </c>
      <c r="AX271" s="230" t="s">
        <v>834</v>
      </c>
      <c r="AY271" s="1" t="b">
        <f t="shared" si="64"/>
        <v>0</v>
      </c>
      <c r="BC271"/>
      <c r="BD271" s="1" t="str">
        <f t="shared" si="58"/>
        <v/>
      </c>
      <c r="BE271" s="1" t="s">
        <v>4538</v>
      </c>
      <c r="BG271" s="7" t="str">
        <f t="shared" si="59"/>
        <v>FALSE</v>
      </c>
      <c r="BH271" s="230" t="s">
        <v>834</v>
      </c>
      <c r="BI271" s="1" t="b">
        <f t="shared" si="65"/>
        <v>0</v>
      </c>
      <c r="BL271" s="1" t="str">
        <f t="shared" si="60"/>
        <v/>
      </c>
      <c r="BM271" s="1" t="s">
        <v>4538</v>
      </c>
      <c r="BO271" s="7" t="str">
        <f t="shared" si="61"/>
        <v>FALSE</v>
      </c>
      <c r="BP271" s="230" t="s">
        <v>834</v>
      </c>
      <c r="BQ271" s="1" t="b">
        <f t="shared" si="66"/>
        <v>0</v>
      </c>
      <c r="BU271"/>
      <c r="BV271" s="1" t="str">
        <f t="shared" si="62"/>
        <v/>
      </c>
      <c r="BW271" s="1" t="s">
        <v>4538</v>
      </c>
      <c r="BY271" s="7" t="str">
        <f t="shared" si="63"/>
        <v>FALSE</v>
      </c>
      <c r="BZ271" s="230" t="s">
        <v>834</v>
      </c>
      <c r="CA271" s="1" t="b">
        <f t="shared" si="67"/>
        <v>0</v>
      </c>
    </row>
    <row r="272" spans="46:79" ht="18" x14ac:dyDescent="0.25">
      <c r="AT272" s="1" t="str">
        <f t="shared" si="56"/>
        <v/>
      </c>
      <c r="AU272" s="1" t="s">
        <v>4539</v>
      </c>
      <c r="AW272" s="7" t="str">
        <f t="shared" si="57"/>
        <v>FALSE</v>
      </c>
      <c r="AX272" s="227" t="s">
        <v>835</v>
      </c>
      <c r="AY272" s="1" t="b">
        <f t="shared" si="64"/>
        <v>0</v>
      </c>
      <c r="BC272"/>
      <c r="BD272" s="1" t="str">
        <f t="shared" si="58"/>
        <v/>
      </c>
      <c r="BE272" s="1" t="s">
        <v>4539</v>
      </c>
      <c r="BG272" s="7" t="str">
        <f t="shared" si="59"/>
        <v>FALSE</v>
      </c>
      <c r="BH272" s="227" t="s">
        <v>835</v>
      </c>
      <c r="BI272" s="1" t="b">
        <f t="shared" si="65"/>
        <v>0</v>
      </c>
      <c r="BL272" s="1" t="str">
        <f t="shared" si="60"/>
        <v/>
      </c>
      <c r="BM272" s="1" t="s">
        <v>4539</v>
      </c>
      <c r="BO272" s="7" t="str">
        <f t="shared" si="61"/>
        <v>FALSE</v>
      </c>
      <c r="BP272" s="227" t="s">
        <v>835</v>
      </c>
      <c r="BQ272" s="1" t="b">
        <f t="shared" si="66"/>
        <v>0</v>
      </c>
      <c r="BU272"/>
      <c r="BV272" s="1" t="str">
        <f t="shared" si="62"/>
        <v/>
      </c>
      <c r="BW272" s="1" t="s">
        <v>4539</v>
      </c>
      <c r="BY272" s="7" t="str">
        <f t="shared" si="63"/>
        <v>FALSE</v>
      </c>
      <c r="BZ272" s="227" t="s">
        <v>835</v>
      </c>
      <c r="CA272" s="1" t="b">
        <f t="shared" si="67"/>
        <v>0</v>
      </c>
    </row>
    <row r="273" spans="46:79" ht="18" x14ac:dyDescent="0.25">
      <c r="AT273" s="1" t="str">
        <f t="shared" si="56"/>
        <v/>
      </c>
      <c r="AU273" s="1" t="s">
        <v>4540</v>
      </c>
      <c r="AW273" s="7" t="str">
        <f t="shared" si="57"/>
        <v>FALSE</v>
      </c>
      <c r="AX273" s="230" t="s">
        <v>836</v>
      </c>
      <c r="AY273" s="1" t="b">
        <f t="shared" si="64"/>
        <v>0</v>
      </c>
      <c r="BC273"/>
      <c r="BD273" s="1" t="str">
        <f t="shared" si="58"/>
        <v/>
      </c>
      <c r="BE273" s="1" t="s">
        <v>4540</v>
      </c>
      <c r="BG273" s="7" t="str">
        <f t="shared" si="59"/>
        <v>FALSE</v>
      </c>
      <c r="BH273" s="230" t="s">
        <v>836</v>
      </c>
      <c r="BI273" s="1" t="b">
        <f t="shared" si="65"/>
        <v>0</v>
      </c>
      <c r="BL273" s="1" t="str">
        <f t="shared" si="60"/>
        <v/>
      </c>
      <c r="BM273" s="1" t="s">
        <v>4540</v>
      </c>
      <c r="BO273" s="7" t="str">
        <f t="shared" si="61"/>
        <v>FALSE</v>
      </c>
      <c r="BP273" s="230" t="s">
        <v>836</v>
      </c>
      <c r="BQ273" s="1" t="b">
        <f t="shared" si="66"/>
        <v>0</v>
      </c>
      <c r="BU273"/>
      <c r="BV273" s="1" t="str">
        <f t="shared" si="62"/>
        <v/>
      </c>
      <c r="BW273" s="1" t="s">
        <v>4540</v>
      </c>
      <c r="BY273" s="7" t="str">
        <f t="shared" si="63"/>
        <v>FALSE</v>
      </c>
      <c r="BZ273" s="230" t="s">
        <v>836</v>
      </c>
      <c r="CA273" s="1" t="b">
        <f t="shared" si="67"/>
        <v>0</v>
      </c>
    </row>
    <row r="274" spans="46:79" ht="18" x14ac:dyDescent="0.25">
      <c r="AT274" s="1" t="str">
        <f t="shared" si="56"/>
        <v/>
      </c>
      <c r="AU274" s="1" t="s">
        <v>4541</v>
      </c>
      <c r="AW274" s="7" t="str">
        <f t="shared" si="57"/>
        <v>FALSE</v>
      </c>
      <c r="AX274" s="227" t="s">
        <v>837</v>
      </c>
      <c r="AY274" s="1" t="b">
        <f t="shared" si="64"/>
        <v>0</v>
      </c>
      <c r="BC274"/>
      <c r="BD274" s="1" t="str">
        <f t="shared" si="58"/>
        <v/>
      </c>
      <c r="BE274" s="1" t="s">
        <v>4541</v>
      </c>
      <c r="BG274" s="7" t="str">
        <f t="shared" si="59"/>
        <v>FALSE</v>
      </c>
      <c r="BH274" s="227" t="s">
        <v>837</v>
      </c>
      <c r="BI274" s="1" t="b">
        <f t="shared" si="65"/>
        <v>0</v>
      </c>
      <c r="BL274" s="1" t="str">
        <f t="shared" si="60"/>
        <v/>
      </c>
      <c r="BM274" s="1" t="s">
        <v>4541</v>
      </c>
      <c r="BO274" s="7" t="str">
        <f t="shared" si="61"/>
        <v>FALSE</v>
      </c>
      <c r="BP274" s="227" t="s">
        <v>837</v>
      </c>
      <c r="BQ274" s="1" t="b">
        <f t="shared" si="66"/>
        <v>0</v>
      </c>
      <c r="BU274"/>
      <c r="BV274" s="1" t="str">
        <f t="shared" si="62"/>
        <v/>
      </c>
      <c r="BW274" s="1" t="s">
        <v>4541</v>
      </c>
      <c r="BY274" s="7" t="str">
        <f t="shared" si="63"/>
        <v>FALSE</v>
      </c>
      <c r="BZ274" s="227" t="s">
        <v>837</v>
      </c>
      <c r="CA274" s="1" t="b">
        <f t="shared" si="67"/>
        <v>0</v>
      </c>
    </row>
    <row r="275" spans="46:79" ht="18" x14ac:dyDescent="0.25">
      <c r="AT275" s="1" t="str">
        <f t="shared" si="56"/>
        <v/>
      </c>
      <c r="AU275" s="1" t="s">
        <v>4542</v>
      </c>
      <c r="AW275" s="7" t="str">
        <f t="shared" si="57"/>
        <v>FALSE</v>
      </c>
      <c r="AX275" s="230" t="s">
        <v>838</v>
      </c>
      <c r="AY275" s="1" t="b">
        <f t="shared" si="64"/>
        <v>0</v>
      </c>
      <c r="BC275"/>
      <c r="BD275" s="1" t="str">
        <f t="shared" si="58"/>
        <v/>
      </c>
      <c r="BE275" s="1" t="s">
        <v>4542</v>
      </c>
      <c r="BG275" s="7" t="str">
        <f t="shared" si="59"/>
        <v>FALSE</v>
      </c>
      <c r="BH275" s="230" t="s">
        <v>838</v>
      </c>
      <c r="BI275" s="1" t="b">
        <f t="shared" si="65"/>
        <v>0</v>
      </c>
      <c r="BL275" s="1" t="str">
        <f t="shared" si="60"/>
        <v/>
      </c>
      <c r="BM275" s="1" t="s">
        <v>4542</v>
      </c>
      <c r="BO275" s="7" t="str">
        <f t="shared" si="61"/>
        <v>FALSE</v>
      </c>
      <c r="BP275" s="230" t="s">
        <v>838</v>
      </c>
      <c r="BQ275" s="1" t="b">
        <f t="shared" si="66"/>
        <v>0</v>
      </c>
      <c r="BU275"/>
      <c r="BV275" s="1" t="str">
        <f t="shared" si="62"/>
        <v/>
      </c>
      <c r="BW275" s="1" t="s">
        <v>4542</v>
      </c>
      <c r="BY275" s="7" t="str">
        <f t="shared" si="63"/>
        <v>FALSE</v>
      </c>
      <c r="BZ275" s="230" t="s">
        <v>838</v>
      </c>
      <c r="CA275" s="1" t="b">
        <f t="shared" si="67"/>
        <v>0</v>
      </c>
    </row>
    <row r="276" spans="46:79" ht="18" x14ac:dyDescent="0.25">
      <c r="AT276" s="1" t="str">
        <f t="shared" si="56"/>
        <v/>
      </c>
      <c r="AU276" s="1" t="s">
        <v>4543</v>
      </c>
      <c r="AW276" s="7" t="str">
        <f t="shared" si="57"/>
        <v>FALSE</v>
      </c>
      <c r="AX276" s="227" t="s">
        <v>839</v>
      </c>
      <c r="AY276" s="1" t="b">
        <f t="shared" si="64"/>
        <v>0</v>
      </c>
      <c r="BC276"/>
      <c r="BD276" s="1" t="str">
        <f t="shared" si="58"/>
        <v/>
      </c>
      <c r="BE276" s="1" t="s">
        <v>4543</v>
      </c>
      <c r="BG276" s="7" t="str">
        <f t="shared" si="59"/>
        <v>FALSE</v>
      </c>
      <c r="BH276" s="227" t="s">
        <v>839</v>
      </c>
      <c r="BI276" s="1" t="b">
        <f t="shared" si="65"/>
        <v>0</v>
      </c>
      <c r="BL276" s="1" t="str">
        <f t="shared" si="60"/>
        <v/>
      </c>
      <c r="BM276" s="1" t="s">
        <v>4543</v>
      </c>
      <c r="BO276" s="7" t="str">
        <f t="shared" si="61"/>
        <v>FALSE</v>
      </c>
      <c r="BP276" s="227" t="s">
        <v>839</v>
      </c>
      <c r="BQ276" s="1" t="b">
        <f t="shared" si="66"/>
        <v>0</v>
      </c>
      <c r="BU276"/>
      <c r="BV276" s="1" t="str">
        <f t="shared" si="62"/>
        <v/>
      </c>
      <c r="BW276" s="1" t="s">
        <v>4543</v>
      </c>
      <c r="BY276" s="7" t="str">
        <f t="shared" si="63"/>
        <v>FALSE</v>
      </c>
      <c r="BZ276" s="227" t="s">
        <v>839</v>
      </c>
      <c r="CA276" s="1" t="b">
        <f t="shared" si="67"/>
        <v>0</v>
      </c>
    </row>
    <row r="277" spans="46:79" ht="18" x14ac:dyDescent="0.25">
      <c r="AT277" s="1" t="str">
        <f t="shared" si="56"/>
        <v/>
      </c>
      <c r="AU277" s="1" t="s">
        <v>4544</v>
      </c>
      <c r="AW277" s="7" t="str">
        <f t="shared" si="57"/>
        <v>FALSE</v>
      </c>
      <c r="AX277" s="230" t="s">
        <v>840</v>
      </c>
      <c r="AY277" s="1" t="b">
        <f t="shared" si="64"/>
        <v>0</v>
      </c>
      <c r="BC277"/>
      <c r="BD277" s="1" t="str">
        <f t="shared" si="58"/>
        <v/>
      </c>
      <c r="BE277" s="1" t="s">
        <v>4544</v>
      </c>
      <c r="BG277" s="7" t="str">
        <f t="shared" si="59"/>
        <v>FALSE</v>
      </c>
      <c r="BH277" s="230" t="s">
        <v>840</v>
      </c>
      <c r="BI277" s="1" t="b">
        <f t="shared" si="65"/>
        <v>0</v>
      </c>
      <c r="BL277" s="1" t="str">
        <f t="shared" si="60"/>
        <v/>
      </c>
      <c r="BM277" s="1" t="s">
        <v>4544</v>
      </c>
      <c r="BO277" s="7" t="str">
        <f t="shared" si="61"/>
        <v>FALSE</v>
      </c>
      <c r="BP277" s="230" t="s">
        <v>840</v>
      </c>
      <c r="BQ277" s="1" t="b">
        <f t="shared" si="66"/>
        <v>0</v>
      </c>
      <c r="BU277"/>
      <c r="BV277" s="1" t="str">
        <f t="shared" si="62"/>
        <v/>
      </c>
      <c r="BW277" s="1" t="s">
        <v>4544</v>
      </c>
      <c r="BY277" s="7" t="str">
        <f t="shared" si="63"/>
        <v>FALSE</v>
      </c>
      <c r="BZ277" s="230" t="s">
        <v>840</v>
      </c>
      <c r="CA277" s="1" t="b">
        <f t="shared" si="67"/>
        <v>0</v>
      </c>
    </row>
    <row r="278" spans="46:79" ht="18" x14ac:dyDescent="0.25">
      <c r="AT278" s="1" t="str">
        <f t="shared" si="56"/>
        <v/>
      </c>
      <c r="AU278" s="1" t="s">
        <v>4545</v>
      </c>
      <c r="AW278" s="7" t="str">
        <f t="shared" si="57"/>
        <v>FALSE</v>
      </c>
      <c r="AX278" s="227" t="s">
        <v>841</v>
      </c>
      <c r="AY278" s="1" t="b">
        <f t="shared" si="64"/>
        <v>0</v>
      </c>
      <c r="BC278"/>
      <c r="BD278" s="1" t="str">
        <f t="shared" si="58"/>
        <v/>
      </c>
      <c r="BE278" s="1" t="s">
        <v>4545</v>
      </c>
      <c r="BG278" s="7" t="str">
        <f t="shared" si="59"/>
        <v>FALSE</v>
      </c>
      <c r="BH278" s="227" t="s">
        <v>841</v>
      </c>
      <c r="BI278" s="1" t="b">
        <f t="shared" si="65"/>
        <v>0</v>
      </c>
      <c r="BL278" s="1" t="str">
        <f t="shared" si="60"/>
        <v/>
      </c>
      <c r="BM278" s="1" t="s">
        <v>4545</v>
      </c>
      <c r="BO278" s="7" t="str">
        <f t="shared" si="61"/>
        <v>FALSE</v>
      </c>
      <c r="BP278" s="227" t="s">
        <v>841</v>
      </c>
      <c r="BQ278" s="1" t="b">
        <f t="shared" si="66"/>
        <v>0</v>
      </c>
      <c r="BU278"/>
      <c r="BV278" s="1" t="str">
        <f t="shared" si="62"/>
        <v/>
      </c>
      <c r="BW278" s="1" t="s">
        <v>4545</v>
      </c>
      <c r="BY278" s="7" t="str">
        <f t="shared" si="63"/>
        <v>FALSE</v>
      </c>
      <c r="BZ278" s="227" t="s">
        <v>841</v>
      </c>
      <c r="CA278" s="1" t="b">
        <f t="shared" si="67"/>
        <v>0</v>
      </c>
    </row>
    <row r="279" spans="46:79" ht="18" x14ac:dyDescent="0.25">
      <c r="AT279" s="1" t="str">
        <f t="shared" si="56"/>
        <v/>
      </c>
      <c r="AU279" s="1" t="s">
        <v>4546</v>
      </c>
      <c r="AW279" s="7" t="str">
        <f t="shared" si="57"/>
        <v>FALSE</v>
      </c>
      <c r="AX279" s="230" t="s">
        <v>842</v>
      </c>
      <c r="AY279" s="1" t="b">
        <f t="shared" si="64"/>
        <v>0</v>
      </c>
      <c r="BC279"/>
      <c r="BD279" s="1" t="str">
        <f t="shared" si="58"/>
        <v/>
      </c>
      <c r="BE279" s="1" t="s">
        <v>4546</v>
      </c>
      <c r="BG279" s="7" t="str">
        <f t="shared" si="59"/>
        <v>FALSE</v>
      </c>
      <c r="BH279" s="230" t="s">
        <v>842</v>
      </c>
      <c r="BI279" s="1" t="b">
        <f t="shared" si="65"/>
        <v>0</v>
      </c>
      <c r="BL279" s="1" t="str">
        <f t="shared" si="60"/>
        <v/>
      </c>
      <c r="BM279" s="1" t="s">
        <v>4546</v>
      </c>
      <c r="BO279" s="7" t="str">
        <f t="shared" si="61"/>
        <v>FALSE</v>
      </c>
      <c r="BP279" s="230" t="s">
        <v>842</v>
      </c>
      <c r="BQ279" s="1" t="b">
        <f t="shared" si="66"/>
        <v>0</v>
      </c>
      <c r="BU279"/>
      <c r="BV279" s="1" t="str">
        <f t="shared" si="62"/>
        <v/>
      </c>
      <c r="BW279" s="1" t="s">
        <v>4546</v>
      </c>
      <c r="BY279" s="7" t="str">
        <f t="shared" si="63"/>
        <v>FALSE</v>
      </c>
      <c r="BZ279" s="230" t="s">
        <v>842</v>
      </c>
      <c r="CA279" s="1" t="b">
        <f t="shared" si="67"/>
        <v>0</v>
      </c>
    </row>
    <row r="280" spans="46:79" ht="18" x14ac:dyDescent="0.25">
      <c r="AT280" s="1" t="str">
        <f t="shared" si="56"/>
        <v/>
      </c>
      <c r="AU280" s="1" t="s">
        <v>4547</v>
      </c>
      <c r="AW280" s="7" t="str">
        <f t="shared" si="57"/>
        <v>FALSE</v>
      </c>
      <c r="AX280" s="227" t="s">
        <v>843</v>
      </c>
      <c r="AY280" s="1" t="b">
        <f t="shared" si="64"/>
        <v>0</v>
      </c>
      <c r="BC280"/>
      <c r="BD280" s="1" t="str">
        <f t="shared" si="58"/>
        <v/>
      </c>
      <c r="BE280" s="1" t="s">
        <v>4547</v>
      </c>
      <c r="BG280" s="7" t="str">
        <f t="shared" si="59"/>
        <v>FALSE</v>
      </c>
      <c r="BH280" s="227" t="s">
        <v>843</v>
      </c>
      <c r="BI280" s="1" t="b">
        <f t="shared" si="65"/>
        <v>0</v>
      </c>
      <c r="BL280" s="1" t="str">
        <f t="shared" si="60"/>
        <v/>
      </c>
      <c r="BM280" s="1" t="s">
        <v>4547</v>
      </c>
      <c r="BO280" s="7" t="str">
        <f t="shared" si="61"/>
        <v>FALSE</v>
      </c>
      <c r="BP280" s="227" t="s">
        <v>843</v>
      </c>
      <c r="BQ280" s="1" t="b">
        <f t="shared" si="66"/>
        <v>0</v>
      </c>
      <c r="BU280"/>
      <c r="BV280" s="1" t="str">
        <f t="shared" si="62"/>
        <v/>
      </c>
      <c r="BW280" s="1" t="s">
        <v>4547</v>
      </c>
      <c r="BY280" s="7" t="str">
        <f t="shared" si="63"/>
        <v>FALSE</v>
      </c>
      <c r="BZ280" s="227" t="s">
        <v>843</v>
      </c>
      <c r="CA280" s="1" t="b">
        <f t="shared" si="67"/>
        <v>0</v>
      </c>
    </row>
    <row r="281" spans="46:79" ht="18" x14ac:dyDescent="0.25">
      <c r="AT281" s="1" t="str">
        <f t="shared" si="56"/>
        <v/>
      </c>
      <c r="AU281" s="1" t="s">
        <v>4548</v>
      </c>
      <c r="AW281" s="7" t="str">
        <f t="shared" si="57"/>
        <v>FALSE</v>
      </c>
      <c r="AX281" s="230" t="s">
        <v>844</v>
      </c>
      <c r="AY281" s="1" t="b">
        <f t="shared" si="64"/>
        <v>0</v>
      </c>
      <c r="BC281"/>
      <c r="BD281" s="1" t="str">
        <f t="shared" si="58"/>
        <v/>
      </c>
      <c r="BE281" s="1" t="s">
        <v>4548</v>
      </c>
      <c r="BG281" s="7" t="str">
        <f t="shared" si="59"/>
        <v>FALSE</v>
      </c>
      <c r="BH281" s="230" t="s">
        <v>844</v>
      </c>
      <c r="BI281" s="1" t="b">
        <f t="shared" si="65"/>
        <v>0</v>
      </c>
      <c r="BL281" s="1" t="str">
        <f t="shared" si="60"/>
        <v/>
      </c>
      <c r="BM281" s="1" t="s">
        <v>4548</v>
      </c>
      <c r="BO281" s="7" t="str">
        <f t="shared" si="61"/>
        <v>FALSE</v>
      </c>
      <c r="BP281" s="230" t="s">
        <v>844</v>
      </c>
      <c r="BQ281" s="1" t="b">
        <f t="shared" si="66"/>
        <v>0</v>
      </c>
      <c r="BU281"/>
      <c r="BV281" s="1" t="str">
        <f t="shared" si="62"/>
        <v/>
      </c>
      <c r="BW281" s="1" t="s">
        <v>4548</v>
      </c>
      <c r="BY281" s="7" t="str">
        <f t="shared" si="63"/>
        <v>FALSE</v>
      </c>
      <c r="BZ281" s="230" t="s">
        <v>844</v>
      </c>
      <c r="CA281" s="1" t="b">
        <f t="shared" si="67"/>
        <v>0</v>
      </c>
    </row>
    <row r="282" spans="46:79" ht="18" x14ac:dyDescent="0.25">
      <c r="AT282" s="1" t="str">
        <f t="shared" si="56"/>
        <v/>
      </c>
      <c r="AU282" s="1" t="s">
        <v>4549</v>
      </c>
      <c r="AW282" s="7" t="str">
        <f t="shared" si="57"/>
        <v>FALSE</v>
      </c>
      <c r="AX282" s="227" t="s">
        <v>845</v>
      </c>
      <c r="AY282" s="1" t="b">
        <f t="shared" si="64"/>
        <v>0</v>
      </c>
      <c r="BC282"/>
      <c r="BD282" s="1" t="str">
        <f t="shared" si="58"/>
        <v/>
      </c>
      <c r="BE282" s="1" t="s">
        <v>4549</v>
      </c>
      <c r="BG282" s="7" t="str">
        <f t="shared" si="59"/>
        <v>FALSE</v>
      </c>
      <c r="BH282" s="227" t="s">
        <v>845</v>
      </c>
      <c r="BI282" s="1" t="b">
        <f t="shared" si="65"/>
        <v>0</v>
      </c>
      <c r="BL282" s="1" t="str">
        <f t="shared" si="60"/>
        <v/>
      </c>
      <c r="BM282" s="1" t="s">
        <v>4549</v>
      </c>
      <c r="BO282" s="7" t="str">
        <f t="shared" si="61"/>
        <v>FALSE</v>
      </c>
      <c r="BP282" s="227" t="s">
        <v>845</v>
      </c>
      <c r="BQ282" s="1" t="b">
        <f t="shared" si="66"/>
        <v>0</v>
      </c>
      <c r="BU282"/>
      <c r="BV282" s="1" t="str">
        <f t="shared" si="62"/>
        <v/>
      </c>
      <c r="BW282" s="1" t="s">
        <v>4549</v>
      </c>
      <c r="BY282" s="7" t="str">
        <f t="shared" si="63"/>
        <v>FALSE</v>
      </c>
      <c r="BZ282" s="227" t="s">
        <v>845</v>
      </c>
      <c r="CA282" s="1" t="b">
        <f t="shared" si="67"/>
        <v>0</v>
      </c>
    </row>
    <row r="283" spans="46:79" ht="18" x14ac:dyDescent="0.25">
      <c r="AT283" s="1" t="str">
        <f t="shared" si="56"/>
        <v/>
      </c>
      <c r="AU283" s="1" t="s">
        <v>4550</v>
      </c>
      <c r="AW283" s="7" t="str">
        <f t="shared" si="57"/>
        <v>FALSE</v>
      </c>
      <c r="AX283" s="230" t="s">
        <v>846</v>
      </c>
      <c r="AY283" s="1" t="b">
        <f t="shared" si="64"/>
        <v>0</v>
      </c>
      <c r="BC283"/>
      <c r="BD283" s="1" t="str">
        <f t="shared" si="58"/>
        <v/>
      </c>
      <c r="BE283" s="1" t="s">
        <v>4550</v>
      </c>
      <c r="BG283" s="7" t="str">
        <f t="shared" si="59"/>
        <v>FALSE</v>
      </c>
      <c r="BH283" s="230" t="s">
        <v>846</v>
      </c>
      <c r="BI283" s="1" t="b">
        <f t="shared" si="65"/>
        <v>0</v>
      </c>
      <c r="BL283" s="1" t="str">
        <f t="shared" si="60"/>
        <v/>
      </c>
      <c r="BM283" s="1" t="s">
        <v>4550</v>
      </c>
      <c r="BO283" s="7" t="str">
        <f t="shared" si="61"/>
        <v>FALSE</v>
      </c>
      <c r="BP283" s="230" t="s">
        <v>846</v>
      </c>
      <c r="BQ283" s="1" t="b">
        <f t="shared" si="66"/>
        <v>0</v>
      </c>
      <c r="BU283"/>
      <c r="BV283" s="1" t="str">
        <f t="shared" si="62"/>
        <v/>
      </c>
      <c r="BW283" s="1" t="s">
        <v>4550</v>
      </c>
      <c r="BY283" s="7" t="str">
        <f t="shared" si="63"/>
        <v>FALSE</v>
      </c>
      <c r="BZ283" s="230" t="s">
        <v>846</v>
      </c>
      <c r="CA283" s="1" t="b">
        <f t="shared" si="67"/>
        <v>0</v>
      </c>
    </row>
    <row r="284" spans="46:79" ht="18" x14ac:dyDescent="0.25">
      <c r="AT284" s="1" t="str">
        <f t="shared" si="56"/>
        <v/>
      </c>
      <c r="AU284" s="1" t="s">
        <v>4551</v>
      </c>
      <c r="AW284" s="7" t="str">
        <f t="shared" si="57"/>
        <v>FALSE</v>
      </c>
      <c r="AX284" s="227" t="s">
        <v>847</v>
      </c>
      <c r="AY284" s="1" t="b">
        <f t="shared" si="64"/>
        <v>0</v>
      </c>
      <c r="BC284"/>
      <c r="BD284" s="1" t="str">
        <f t="shared" si="58"/>
        <v/>
      </c>
      <c r="BE284" s="1" t="s">
        <v>4551</v>
      </c>
      <c r="BG284" s="7" t="str">
        <f t="shared" si="59"/>
        <v>FALSE</v>
      </c>
      <c r="BH284" s="227" t="s">
        <v>847</v>
      </c>
      <c r="BI284" s="1" t="b">
        <f t="shared" si="65"/>
        <v>0</v>
      </c>
      <c r="BL284" s="1" t="str">
        <f t="shared" si="60"/>
        <v/>
      </c>
      <c r="BM284" s="1" t="s">
        <v>4551</v>
      </c>
      <c r="BO284" s="7" t="str">
        <f t="shared" si="61"/>
        <v>FALSE</v>
      </c>
      <c r="BP284" s="227" t="s">
        <v>847</v>
      </c>
      <c r="BQ284" s="1" t="b">
        <f t="shared" si="66"/>
        <v>0</v>
      </c>
      <c r="BU284"/>
      <c r="BV284" s="1" t="str">
        <f t="shared" si="62"/>
        <v/>
      </c>
      <c r="BW284" s="1" t="s">
        <v>4551</v>
      </c>
      <c r="BY284" s="7" t="str">
        <f t="shared" si="63"/>
        <v>FALSE</v>
      </c>
      <c r="BZ284" s="227" t="s">
        <v>847</v>
      </c>
      <c r="CA284" s="1" t="b">
        <f t="shared" si="67"/>
        <v>0</v>
      </c>
    </row>
    <row r="285" spans="46:79" ht="18" x14ac:dyDescent="0.25">
      <c r="AT285" s="1" t="str">
        <f t="shared" si="56"/>
        <v/>
      </c>
      <c r="AU285" s="1" t="s">
        <v>4552</v>
      </c>
      <c r="AW285" s="7" t="str">
        <f t="shared" si="57"/>
        <v>FALSE</v>
      </c>
      <c r="AX285" s="230" t="s">
        <v>848</v>
      </c>
      <c r="AY285" s="1" t="b">
        <f t="shared" si="64"/>
        <v>0</v>
      </c>
      <c r="BC285"/>
      <c r="BD285" s="1" t="str">
        <f t="shared" si="58"/>
        <v/>
      </c>
      <c r="BE285" s="1" t="s">
        <v>4552</v>
      </c>
      <c r="BG285" s="7" t="str">
        <f t="shared" si="59"/>
        <v>FALSE</v>
      </c>
      <c r="BH285" s="230" t="s">
        <v>848</v>
      </c>
      <c r="BI285" s="1" t="b">
        <f t="shared" si="65"/>
        <v>0</v>
      </c>
      <c r="BL285" s="1" t="str">
        <f t="shared" si="60"/>
        <v/>
      </c>
      <c r="BM285" s="1" t="s">
        <v>4552</v>
      </c>
      <c r="BO285" s="7" t="str">
        <f t="shared" si="61"/>
        <v>FALSE</v>
      </c>
      <c r="BP285" s="230" t="s">
        <v>848</v>
      </c>
      <c r="BQ285" s="1" t="b">
        <f t="shared" si="66"/>
        <v>0</v>
      </c>
      <c r="BU285"/>
      <c r="BV285" s="1" t="str">
        <f t="shared" si="62"/>
        <v/>
      </c>
      <c r="BW285" s="1" t="s">
        <v>4552</v>
      </c>
      <c r="BY285" s="7" t="str">
        <f t="shared" si="63"/>
        <v>FALSE</v>
      </c>
      <c r="BZ285" s="230" t="s">
        <v>848</v>
      </c>
      <c r="CA285" s="1" t="b">
        <f t="shared" si="67"/>
        <v>0</v>
      </c>
    </row>
    <row r="286" spans="46:79" ht="18" x14ac:dyDescent="0.25">
      <c r="AT286" s="1" t="str">
        <f t="shared" si="56"/>
        <v/>
      </c>
      <c r="AU286" s="1" t="s">
        <v>4553</v>
      </c>
      <c r="AW286" s="7" t="str">
        <f t="shared" si="57"/>
        <v>FALSE</v>
      </c>
      <c r="AX286" s="227" t="s">
        <v>849</v>
      </c>
      <c r="AY286" s="1" t="b">
        <f t="shared" si="64"/>
        <v>0</v>
      </c>
      <c r="BC286"/>
      <c r="BD286" s="1" t="str">
        <f t="shared" si="58"/>
        <v/>
      </c>
      <c r="BE286" s="1" t="s">
        <v>4553</v>
      </c>
      <c r="BG286" s="7" t="str">
        <f t="shared" si="59"/>
        <v>FALSE</v>
      </c>
      <c r="BH286" s="227" t="s">
        <v>849</v>
      </c>
      <c r="BI286" s="1" t="b">
        <f t="shared" si="65"/>
        <v>0</v>
      </c>
      <c r="BL286" s="1" t="str">
        <f t="shared" si="60"/>
        <v/>
      </c>
      <c r="BM286" s="1" t="s">
        <v>4553</v>
      </c>
      <c r="BO286" s="7" t="str">
        <f t="shared" si="61"/>
        <v>FALSE</v>
      </c>
      <c r="BP286" s="227" t="s">
        <v>849</v>
      </c>
      <c r="BQ286" s="1" t="b">
        <f t="shared" si="66"/>
        <v>0</v>
      </c>
      <c r="BU286"/>
      <c r="BV286" s="1" t="str">
        <f t="shared" si="62"/>
        <v/>
      </c>
      <c r="BW286" s="1" t="s">
        <v>4553</v>
      </c>
      <c r="BY286" s="7" t="str">
        <f t="shared" si="63"/>
        <v>FALSE</v>
      </c>
      <c r="BZ286" s="227" t="s">
        <v>849</v>
      </c>
      <c r="CA286" s="1" t="b">
        <f t="shared" si="67"/>
        <v>0</v>
      </c>
    </row>
    <row r="287" spans="46:79" ht="18" x14ac:dyDescent="0.25">
      <c r="AT287" s="1" t="str">
        <f t="shared" si="56"/>
        <v/>
      </c>
      <c r="AU287" s="1" t="s">
        <v>4554</v>
      </c>
      <c r="AW287" s="7" t="str">
        <f t="shared" si="57"/>
        <v>FALSE</v>
      </c>
      <c r="AX287" s="230" t="s">
        <v>850</v>
      </c>
      <c r="AY287" s="1" t="b">
        <f t="shared" si="64"/>
        <v>0</v>
      </c>
      <c r="BC287"/>
      <c r="BD287" s="1" t="str">
        <f t="shared" si="58"/>
        <v/>
      </c>
      <c r="BE287" s="1" t="s">
        <v>4554</v>
      </c>
      <c r="BG287" s="7" t="str">
        <f t="shared" si="59"/>
        <v>FALSE</v>
      </c>
      <c r="BH287" s="230" t="s">
        <v>850</v>
      </c>
      <c r="BI287" s="1" t="b">
        <f t="shared" si="65"/>
        <v>0</v>
      </c>
      <c r="BL287" s="1" t="str">
        <f t="shared" si="60"/>
        <v/>
      </c>
      <c r="BM287" s="1" t="s">
        <v>4554</v>
      </c>
      <c r="BO287" s="7" t="str">
        <f t="shared" si="61"/>
        <v>FALSE</v>
      </c>
      <c r="BP287" s="230" t="s">
        <v>850</v>
      </c>
      <c r="BQ287" s="1" t="b">
        <f t="shared" si="66"/>
        <v>0</v>
      </c>
      <c r="BU287"/>
      <c r="BV287" s="1" t="str">
        <f t="shared" si="62"/>
        <v/>
      </c>
      <c r="BW287" s="1" t="s">
        <v>4554</v>
      </c>
      <c r="BY287" s="7" t="str">
        <f t="shared" si="63"/>
        <v>FALSE</v>
      </c>
      <c r="BZ287" s="230" t="s">
        <v>850</v>
      </c>
      <c r="CA287" s="1" t="b">
        <f t="shared" si="67"/>
        <v>0</v>
      </c>
    </row>
    <row r="288" spans="46:79" ht="18" x14ac:dyDescent="0.25">
      <c r="AT288" s="1" t="str">
        <f t="shared" si="56"/>
        <v/>
      </c>
      <c r="AU288" s="1" t="s">
        <v>4555</v>
      </c>
      <c r="AW288" s="7" t="str">
        <f t="shared" si="57"/>
        <v>FALSE</v>
      </c>
      <c r="AX288" s="227" t="s">
        <v>851</v>
      </c>
      <c r="AY288" s="1" t="b">
        <f t="shared" si="64"/>
        <v>0</v>
      </c>
      <c r="BC288"/>
      <c r="BD288" s="1" t="str">
        <f t="shared" si="58"/>
        <v/>
      </c>
      <c r="BE288" s="1" t="s">
        <v>4555</v>
      </c>
      <c r="BG288" s="7" t="str">
        <f t="shared" si="59"/>
        <v>FALSE</v>
      </c>
      <c r="BH288" s="227" t="s">
        <v>851</v>
      </c>
      <c r="BI288" s="1" t="b">
        <f t="shared" si="65"/>
        <v>0</v>
      </c>
      <c r="BL288" s="1" t="str">
        <f t="shared" si="60"/>
        <v/>
      </c>
      <c r="BM288" s="1" t="s">
        <v>4555</v>
      </c>
      <c r="BO288" s="7" t="str">
        <f t="shared" si="61"/>
        <v>FALSE</v>
      </c>
      <c r="BP288" s="227" t="s">
        <v>851</v>
      </c>
      <c r="BQ288" s="1" t="b">
        <f t="shared" si="66"/>
        <v>0</v>
      </c>
      <c r="BU288"/>
      <c r="BV288" s="1" t="str">
        <f t="shared" si="62"/>
        <v/>
      </c>
      <c r="BW288" s="1" t="s">
        <v>4555</v>
      </c>
      <c r="BY288" s="7" t="str">
        <f t="shared" si="63"/>
        <v>FALSE</v>
      </c>
      <c r="BZ288" s="227" t="s">
        <v>851</v>
      </c>
      <c r="CA288" s="1" t="b">
        <f t="shared" si="67"/>
        <v>0</v>
      </c>
    </row>
    <row r="289" spans="46:79" ht="18" x14ac:dyDescent="0.25">
      <c r="AT289" s="1" t="str">
        <f t="shared" si="56"/>
        <v/>
      </c>
      <c r="AU289" s="1" t="s">
        <v>4556</v>
      </c>
      <c r="AW289" s="7" t="str">
        <f t="shared" si="57"/>
        <v>FALSE</v>
      </c>
      <c r="AX289" s="230" t="s">
        <v>852</v>
      </c>
      <c r="AY289" s="1" t="b">
        <f t="shared" si="64"/>
        <v>0</v>
      </c>
      <c r="BC289"/>
      <c r="BD289" s="1" t="str">
        <f t="shared" si="58"/>
        <v/>
      </c>
      <c r="BE289" s="1" t="s">
        <v>4556</v>
      </c>
      <c r="BG289" s="7" t="str">
        <f t="shared" si="59"/>
        <v>FALSE</v>
      </c>
      <c r="BH289" s="230" t="s">
        <v>852</v>
      </c>
      <c r="BI289" s="1" t="b">
        <f t="shared" si="65"/>
        <v>0</v>
      </c>
      <c r="BL289" s="1" t="str">
        <f t="shared" si="60"/>
        <v/>
      </c>
      <c r="BM289" s="1" t="s">
        <v>4556</v>
      </c>
      <c r="BO289" s="7" t="str">
        <f t="shared" si="61"/>
        <v>FALSE</v>
      </c>
      <c r="BP289" s="230" t="s">
        <v>852</v>
      </c>
      <c r="BQ289" s="1" t="b">
        <f t="shared" si="66"/>
        <v>0</v>
      </c>
      <c r="BU289"/>
      <c r="BV289" s="1" t="str">
        <f t="shared" si="62"/>
        <v/>
      </c>
      <c r="BW289" s="1" t="s">
        <v>4556</v>
      </c>
      <c r="BY289" s="7" t="str">
        <f t="shared" si="63"/>
        <v>FALSE</v>
      </c>
      <c r="BZ289" s="230" t="s">
        <v>852</v>
      </c>
      <c r="CA289" s="1" t="b">
        <f t="shared" si="67"/>
        <v>0</v>
      </c>
    </row>
    <row r="290" spans="46:79" ht="18" x14ac:dyDescent="0.25">
      <c r="AT290" s="1" t="str">
        <f t="shared" si="56"/>
        <v/>
      </c>
      <c r="AU290" s="1" t="s">
        <v>4557</v>
      </c>
      <c r="AW290" s="7" t="str">
        <f t="shared" si="57"/>
        <v>FALSE</v>
      </c>
      <c r="AX290" s="227" t="s">
        <v>853</v>
      </c>
      <c r="AY290" s="1" t="b">
        <f t="shared" si="64"/>
        <v>0</v>
      </c>
      <c r="BC290"/>
      <c r="BD290" s="1" t="str">
        <f t="shared" si="58"/>
        <v/>
      </c>
      <c r="BE290" s="1" t="s">
        <v>4557</v>
      </c>
      <c r="BG290" s="7" t="str">
        <f t="shared" si="59"/>
        <v>FALSE</v>
      </c>
      <c r="BH290" s="227" t="s">
        <v>853</v>
      </c>
      <c r="BI290" s="1" t="b">
        <f t="shared" si="65"/>
        <v>0</v>
      </c>
      <c r="BL290" s="1" t="str">
        <f t="shared" si="60"/>
        <v/>
      </c>
      <c r="BM290" s="1" t="s">
        <v>4557</v>
      </c>
      <c r="BO290" s="7" t="str">
        <f t="shared" si="61"/>
        <v>FALSE</v>
      </c>
      <c r="BP290" s="227" t="s">
        <v>853</v>
      </c>
      <c r="BQ290" s="1" t="b">
        <f t="shared" si="66"/>
        <v>0</v>
      </c>
      <c r="BU290"/>
      <c r="BV290" s="1" t="str">
        <f t="shared" si="62"/>
        <v/>
      </c>
      <c r="BW290" s="1" t="s">
        <v>4557</v>
      </c>
      <c r="BY290" s="7" t="str">
        <f t="shared" si="63"/>
        <v>FALSE</v>
      </c>
      <c r="BZ290" s="227" t="s">
        <v>853</v>
      </c>
      <c r="CA290" s="1" t="b">
        <f t="shared" si="67"/>
        <v>0</v>
      </c>
    </row>
    <row r="291" spans="46:79" ht="18" x14ac:dyDescent="0.25">
      <c r="AT291" s="1" t="str">
        <f t="shared" si="56"/>
        <v/>
      </c>
      <c r="AU291" s="1" t="s">
        <v>4558</v>
      </c>
      <c r="AW291" s="7" t="str">
        <f t="shared" si="57"/>
        <v>FALSE</v>
      </c>
      <c r="AX291" s="230" t="s">
        <v>854</v>
      </c>
      <c r="AY291" s="1" t="b">
        <f t="shared" si="64"/>
        <v>0</v>
      </c>
      <c r="BC291"/>
      <c r="BD291" s="1" t="str">
        <f t="shared" si="58"/>
        <v/>
      </c>
      <c r="BE291" s="1" t="s">
        <v>4558</v>
      </c>
      <c r="BG291" s="7" t="str">
        <f t="shared" si="59"/>
        <v>FALSE</v>
      </c>
      <c r="BH291" s="230" t="s">
        <v>854</v>
      </c>
      <c r="BI291" s="1" t="b">
        <f t="shared" si="65"/>
        <v>0</v>
      </c>
      <c r="BL291" s="1" t="str">
        <f t="shared" si="60"/>
        <v/>
      </c>
      <c r="BM291" s="1" t="s">
        <v>4558</v>
      </c>
      <c r="BO291" s="7" t="str">
        <f t="shared" si="61"/>
        <v>FALSE</v>
      </c>
      <c r="BP291" s="230" t="s">
        <v>854</v>
      </c>
      <c r="BQ291" s="1" t="b">
        <f t="shared" si="66"/>
        <v>0</v>
      </c>
      <c r="BU291"/>
      <c r="BV291" s="1" t="str">
        <f t="shared" si="62"/>
        <v/>
      </c>
      <c r="BW291" s="1" t="s">
        <v>4558</v>
      </c>
      <c r="BY291" s="7" t="str">
        <f t="shared" si="63"/>
        <v>FALSE</v>
      </c>
      <c r="BZ291" s="230" t="s">
        <v>854</v>
      </c>
      <c r="CA291" s="1" t="b">
        <f t="shared" si="67"/>
        <v>0</v>
      </c>
    </row>
    <row r="292" spans="46:79" ht="18" x14ac:dyDescent="0.25">
      <c r="AT292" s="1" t="str">
        <f t="shared" si="56"/>
        <v/>
      </c>
      <c r="AU292" s="1" t="s">
        <v>4559</v>
      </c>
      <c r="AW292" s="7" t="str">
        <f t="shared" si="57"/>
        <v>FALSE</v>
      </c>
      <c r="AX292" s="227" t="s">
        <v>855</v>
      </c>
      <c r="AY292" s="1" t="b">
        <f t="shared" si="64"/>
        <v>0</v>
      </c>
      <c r="BC292"/>
      <c r="BD292" s="1" t="str">
        <f t="shared" si="58"/>
        <v/>
      </c>
      <c r="BE292" s="1" t="s">
        <v>4559</v>
      </c>
      <c r="BG292" s="7" t="str">
        <f t="shared" si="59"/>
        <v>FALSE</v>
      </c>
      <c r="BH292" s="227" t="s">
        <v>855</v>
      </c>
      <c r="BI292" s="1" t="b">
        <f t="shared" si="65"/>
        <v>0</v>
      </c>
      <c r="BL292" s="1" t="str">
        <f t="shared" si="60"/>
        <v/>
      </c>
      <c r="BM292" s="1" t="s">
        <v>4559</v>
      </c>
      <c r="BO292" s="7" t="str">
        <f t="shared" si="61"/>
        <v>FALSE</v>
      </c>
      <c r="BP292" s="227" t="s">
        <v>855</v>
      </c>
      <c r="BQ292" s="1" t="b">
        <f t="shared" si="66"/>
        <v>0</v>
      </c>
      <c r="BU292"/>
      <c r="BV292" s="1" t="str">
        <f t="shared" si="62"/>
        <v/>
      </c>
      <c r="BW292" s="1" t="s">
        <v>4559</v>
      </c>
      <c r="BY292" s="7" t="str">
        <f t="shared" si="63"/>
        <v>FALSE</v>
      </c>
      <c r="BZ292" s="227" t="s">
        <v>855</v>
      </c>
      <c r="CA292" s="1" t="b">
        <f t="shared" si="67"/>
        <v>0</v>
      </c>
    </row>
    <row r="293" spans="46:79" ht="18" x14ac:dyDescent="0.25">
      <c r="AT293" s="1" t="str">
        <f t="shared" si="56"/>
        <v/>
      </c>
      <c r="AU293" s="1" t="s">
        <v>4560</v>
      </c>
      <c r="AW293" s="7" t="str">
        <f t="shared" si="57"/>
        <v>FALSE</v>
      </c>
      <c r="AX293" s="230" t="s">
        <v>856</v>
      </c>
      <c r="AY293" s="1" t="b">
        <f t="shared" si="64"/>
        <v>0</v>
      </c>
      <c r="BC293"/>
      <c r="BD293" s="1" t="str">
        <f t="shared" si="58"/>
        <v/>
      </c>
      <c r="BE293" s="1" t="s">
        <v>4560</v>
      </c>
      <c r="BG293" s="7" t="str">
        <f t="shared" si="59"/>
        <v>FALSE</v>
      </c>
      <c r="BH293" s="230" t="s">
        <v>856</v>
      </c>
      <c r="BI293" s="1" t="b">
        <f t="shared" si="65"/>
        <v>0</v>
      </c>
      <c r="BL293" s="1" t="str">
        <f t="shared" si="60"/>
        <v/>
      </c>
      <c r="BM293" s="1" t="s">
        <v>4560</v>
      </c>
      <c r="BO293" s="7" t="str">
        <f t="shared" si="61"/>
        <v>FALSE</v>
      </c>
      <c r="BP293" s="230" t="s">
        <v>856</v>
      </c>
      <c r="BQ293" s="1" t="b">
        <f t="shared" si="66"/>
        <v>0</v>
      </c>
      <c r="BU293"/>
      <c r="BV293" s="1" t="str">
        <f t="shared" si="62"/>
        <v/>
      </c>
      <c r="BW293" s="1" t="s">
        <v>4560</v>
      </c>
      <c r="BY293" s="7" t="str">
        <f t="shared" si="63"/>
        <v>FALSE</v>
      </c>
      <c r="BZ293" s="230" t="s">
        <v>856</v>
      </c>
      <c r="CA293" s="1" t="b">
        <f t="shared" si="67"/>
        <v>0</v>
      </c>
    </row>
    <row r="294" spans="46:79" ht="18" x14ac:dyDescent="0.25">
      <c r="AT294" s="1" t="str">
        <f t="shared" si="56"/>
        <v/>
      </c>
      <c r="AU294" s="1" t="s">
        <v>4561</v>
      </c>
      <c r="AW294" s="7" t="str">
        <f t="shared" si="57"/>
        <v>FALSE</v>
      </c>
      <c r="AX294" s="227" t="s">
        <v>857</v>
      </c>
      <c r="AY294" s="1" t="b">
        <f t="shared" si="64"/>
        <v>0</v>
      </c>
      <c r="BC294"/>
      <c r="BD294" s="1" t="str">
        <f t="shared" si="58"/>
        <v/>
      </c>
      <c r="BE294" s="1" t="s">
        <v>4561</v>
      </c>
      <c r="BG294" s="7" t="str">
        <f t="shared" si="59"/>
        <v>FALSE</v>
      </c>
      <c r="BH294" s="227" t="s">
        <v>857</v>
      </c>
      <c r="BI294" s="1" t="b">
        <f t="shared" si="65"/>
        <v>0</v>
      </c>
      <c r="BL294" s="1" t="str">
        <f t="shared" si="60"/>
        <v/>
      </c>
      <c r="BM294" s="1" t="s">
        <v>4561</v>
      </c>
      <c r="BO294" s="7" t="str">
        <f t="shared" si="61"/>
        <v>FALSE</v>
      </c>
      <c r="BP294" s="227" t="s">
        <v>857</v>
      </c>
      <c r="BQ294" s="1" t="b">
        <f t="shared" si="66"/>
        <v>0</v>
      </c>
      <c r="BU294"/>
      <c r="BV294" s="1" t="str">
        <f t="shared" si="62"/>
        <v/>
      </c>
      <c r="BW294" s="1" t="s">
        <v>4561</v>
      </c>
      <c r="BY294" s="7" t="str">
        <f t="shared" si="63"/>
        <v>FALSE</v>
      </c>
      <c r="BZ294" s="227" t="s">
        <v>857</v>
      </c>
      <c r="CA294" s="1" t="b">
        <f t="shared" si="67"/>
        <v>0</v>
      </c>
    </row>
    <row r="295" spans="46:79" ht="18" x14ac:dyDescent="0.25">
      <c r="AT295" s="1" t="str">
        <f t="shared" si="56"/>
        <v/>
      </c>
      <c r="AU295" s="1" t="s">
        <v>4562</v>
      </c>
      <c r="AW295" s="7" t="str">
        <f t="shared" si="57"/>
        <v>FALSE</v>
      </c>
      <c r="AX295" s="230" t="s">
        <v>858</v>
      </c>
      <c r="AY295" s="1" t="b">
        <f t="shared" si="64"/>
        <v>0</v>
      </c>
      <c r="BC295"/>
      <c r="BD295" s="1" t="str">
        <f t="shared" si="58"/>
        <v/>
      </c>
      <c r="BE295" s="1" t="s">
        <v>4562</v>
      </c>
      <c r="BG295" s="7" t="str">
        <f t="shared" si="59"/>
        <v>FALSE</v>
      </c>
      <c r="BH295" s="230" t="s">
        <v>858</v>
      </c>
      <c r="BI295" s="1" t="b">
        <f t="shared" si="65"/>
        <v>0</v>
      </c>
      <c r="BL295" s="1" t="str">
        <f t="shared" si="60"/>
        <v/>
      </c>
      <c r="BM295" s="1" t="s">
        <v>4562</v>
      </c>
      <c r="BO295" s="7" t="str">
        <f t="shared" si="61"/>
        <v>FALSE</v>
      </c>
      <c r="BP295" s="230" t="s">
        <v>858</v>
      </c>
      <c r="BQ295" s="1" t="b">
        <f t="shared" si="66"/>
        <v>0</v>
      </c>
      <c r="BU295"/>
      <c r="BV295" s="1" t="str">
        <f t="shared" si="62"/>
        <v/>
      </c>
      <c r="BW295" s="1" t="s">
        <v>4562</v>
      </c>
      <c r="BY295" s="7" t="str">
        <f t="shared" si="63"/>
        <v>FALSE</v>
      </c>
      <c r="BZ295" s="230" t="s">
        <v>858</v>
      </c>
      <c r="CA295" s="1" t="b">
        <f t="shared" si="67"/>
        <v>0</v>
      </c>
    </row>
    <row r="296" spans="46:79" ht="18" x14ac:dyDescent="0.25">
      <c r="AT296" s="1" t="str">
        <f t="shared" si="56"/>
        <v/>
      </c>
      <c r="AU296" s="1" t="s">
        <v>4563</v>
      </c>
      <c r="AW296" s="7" t="str">
        <f t="shared" si="57"/>
        <v>FALSE</v>
      </c>
      <c r="AX296" s="227" t="s">
        <v>859</v>
      </c>
      <c r="AY296" s="1" t="b">
        <f t="shared" si="64"/>
        <v>0</v>
      </c>
      <c r="BC296"/>
      <c r="BD296" s="1" t="str">
        <f t="shared" si="58"/>
        <v/>
      </c>
      <c r="BE296" s="1" t="s">
        <v>4563</v>
      </c>
      <c r="BG296" s="7" t="str">
        <f t="shared" si="59"/>
        <v>FALSE</v>
      </c>
      <c r="BH296" s="227" t="s">
        <v>859</v>
      </c>
      <c r="BI296" s="1" t="b">
        <f t="shared" si="65"/>
        <v>0</v>
      </c>
      <c r="BL296" s="1" t="str">
        <f t="shared" si="60"/>
        <v/>
      </c>
      <c r="BM296" s="1" t="s">
        <v>4563</v>
      </c>
      <c r="BO296" s="7" t="str">
        <f t="shared" si="61"/>
        <v>FALSE</v>
      </c>
      <c r="BP296" s="227" t="s">
        <v>859</v>
      </c>
      <c r="BQ296" s="1" t="b">
        <f t="shared" si="66"/>
        <v>0</v>
      </c>
      <c r="BU296"/>
      <c r="BV296" s="1" t="str">
        <f t="shared" si="62"/>
        <v/>
      </c>
      <c r="BW296" s="1" t="s">
        <v>4563</v>
      </c>
      <c r="BY296" s="7" t="str">
        <f t="shared" si="63"/>
        <v>FALSE</v>
      </c>
      <c r="BZ296" s="227" t="s">
        <v>859</v>
      </c>
      <c r="CA296" s="1" t="b">
        <f t="shared" si="67"/>
        <v>0</v>
      </c>
    </row>
    <row r="297" spans="46:79" ht="18" x14ac:dyDescent="0.25">
      <c r="AT297" s="1" t="str">
        <f t="shared" si="56"/>
        <v/>
      </c>
      <c r="AU297" s="1" t="s">
        <v>4564</v>
      </c>
      <c r="AW297" s="7" t="str">
        <f t="shared" si="57"/>
        <v>FALSE</v>
      </c>
      <c r="AX297" s="230" t="s">
        <v>860</v>
      </c>
      <c r="AY297" s="1" t="b">
        <f t="shared" si="64"/>
        <v>0</v>
      </c>
      <c r="BC297"/>
      <c r="BD297" s="1" t="str">
        <f t="shared" si="58"/>
        <v/>
      </c>
      <c r="BE297" s="1" t="s">
        <v>4564</v>
      </c>
      <c r="BG297" s="7" t="str">
        <f t="shared" si="59"/>
        <v>FALSE</v>
      </c>
      <c r="BH297" s="230" t="s">
        <v>860</v>
      </c>
      <c r="BI297" s="1" t="b">
        <f t="shared" si="65"/>
        <v>0</v>
      </c>
      <c r="BL297" s="1" t="str">
        <f t="shared" si="60"/>
        <v/>
      </c>
      <c r="BM297" s="1" t="s">
        <v>4564</v>
      </c>
      <c r="BO297" s="7" t="str">
        <f t="shared" si="61"/>
        <v>FALSE</v>
      </c>
      <c r="BP297" s="230" t="s">
        <v>860</v>
      </c>
      <c r="BQ297" s="1" t="b">
        <f t="shared" si="66"/>
        <v>0</v>
      </c>
      <c r="BU297"/>
      <c r="BV297" s="1" t="str">
        <f t="shared" si="62"/>
        <v/>
      </c>
      <c r="BW297" s="1" t="s">
        <v>4564</v>
      </c>
      <c r="BY297" s="7" t="str">
        <f t="shared" si="63"/>
        <v>FALSE</v>
      </c>
      <c r="BZ297" s="230" t="s">
        <v>860</v>
      </c>
      <c r="CA297" s="1" t="b">
        <f t="shared" si="67"/>
        <v>0</v>
      </c>
    </row>
    <row r="298" spans="46:79" ht="18" x14ac:dyDescent="0.25">
      <c r="AT298" s="1" t="str">
        <f t="shared" si="56"/>
        <v/>
      </c>
      <c r="AU298" s="1" t="s">
        <v>4565</v>
      </c>
      <c r="AW298" s="7" t="str">
        <f t="shared" si="57"/>
        <v>FALSE</v>
      </c>
      <c r="AX298" s="227" t="s">
        <v>861</v>
      </c>
      <c r="AY298" s="1" t="b">
        <f t="shared" si="64"/>
        <v>0</v>
      </c>
      <c r="BC298"/>
      <c r="BD298" s="1" t="str">
        <f t="shared" si="58"/>
        <v/>
      </c>
      <c r="BE298" s="1" t="s">
        <v>4565</v>
      </c>
      <c r="BG298" s="7" t="str">
        <f t="shared" si="59"/>
        <v>FALSE</v>
      </c>
      <c r="BH298" s="227" t="s">
        <v>861</v>
      </c>
      <c r="BI298" s="1" t="b">
        <f t="shared" si="65"/>
        <v>0</v>
      </c>
      <c r="BL298" s="1" t="str">
        <f t="shared" si="60"/>
        <v/>
      </c>
      <c r="BM298" s="1" t="s">
        <v>4565</v>
      </c>
      <c r="BO298" s="7" t="str">
        <f t="shared" si="61"/>
        <v>FALSE</v>
      </c>
      <c r="BP298" s="227" t="s">
        <v>861</v>
      </c>
      <c r="BQ298" s="1" t="b">
        <f t="shared" si="66"/>
        <v>0</v>
      </c>
      <c r="BU298"/>
      <c r="BV298" s="1" t="str">
        <f t="shared" si="62"/>
        <v/>
      </c>
      <c r="BW298" s="1" t="s">
        <v>4565</v>
      </c>
      <c r="BY298" s="7" t="str">
        <f t="shared" si="63"/>
        <v>FALSE</v>
      </c>
      <c r="BZ298" s="227" t="s">
        <v>861</v>
      </c>
      <c r="CA298" s="1" t="b">
        <f t="shared" si="67"/>
        <v>0</v>
      </c>
    </row>
    <row r="299" spans="46:79" ht="18" x14ac:dyDescent="0.25">
      <c r="AT299" s="1" t="str">
        <f t="shared" si="56"/>
        <v/>
      </c>
      <c r="AU299" s="1" t="s">
        <v>4566</v>
      </c>
      <c r="AW299" s="7" t="str">
        <f t="shared" si="57"/>
        <v>FALSE</v>
      </c>
      <c r="AX299" s="230" t="s">
        <v>862</v>
      </c>
      <c r="AY299" s="1" t="b">
        <f t="shared" si="64"/>
        <v>0</v>
      </c>
      <c r="BC299"/>
      <c r="BD299" s="1" t="str">
        <f t="shared" si="58"/>
        <v/>
      </c>
      <c r="BE299" s="1" t="s">
        <v>4566</v>
      </c>
      <c r="BG299" s="7" t="str">
        <f t="shared" si="59"/>
        <v>FALSE</v>
      </c>
      <c r="BH299" s="230" t="s">
        <v>862</v>
      </c>
      <c r="BI299" s="1" t="b">
        <f t="shared" si="65"/>
        <v>0</v>
      </c>
      <c r="BL299" s="1" t="str">
        <f t="shared" si="60"/>
        <v/>
      </c>
      <c r="BM299" s="1" t="s">
        <v>4566</v>
      </c>
      <c r="BO299" s="7" t="str">
        <f t="shared" si="61"/>
        <v>FALSE</v>
      </c>
      <c r="BP299" s="230" t="s">
        <v>862</v>
      </c>
      <c r="BQ299" s="1" t="b">
        <f t="shared" si="66"/>
        <v>0</v>
      </c>
      <c r="BU299"/>
      <c r="BV299" s="1" t="str">
        <f t="shared" si="62"/>
        <v/>
      </c>
      <c r="BW299" s="1" t="s">
        <v>4566</v>
      </c>
      <c r="BY299" s="7" t="str">
        <f t="shared" si="63"/>
        <v>FALSE</v>
      </c>
      <c r="BZ299" s="230" t="s">
        <v>862</v>
      </c>
      <c r="CA299" s="1" t="b">
        <f t="shared" si="67"/>
        <v>0</v>
      </c>
    </row>
    <row r="300" spans="46:79" ht="18" x14ac:dyDescent="0.25">
      <c r="AT300" s="1" t="str">
        <f t="shared" si="56"/>
        <v/>
      </c>
      <c r="AU300" s="1" t="s">
        <v>4567</v>
      </c>
      <c r="AW300" s="7" t="str">
        <f t="shared" si="57"/>
        <v>FALSE</v>
      </c>
      <c r="AX300" s="227" t="s">
        <v>863</v>
      </c>
      <c r="AY300" s="1" t="b">
        <f t="shared" si="64"/>
        <v>0</v>
      </c>
      <c r="BC300"/>
      <c r="BD300" s="1" t="str">
        <f t="shared" si="58"/>
        <v/>
      </c>
      <c r="BE300" s="1" t="s">
        <v>4567</v>
      </c>
      <c r="BG300" s="7" t="str">
        <f t="shared" si="59"/>
        <v>FALSE</v>
      </c>
      <c r="BH300" s="227" t="s">
        <v>863</v>
      </c>
      <c r="BI300" s="1" t="b">
        <f t="shared" si="65"/>
        <v>0</v>
      </c>
      <c r="BL300" s="1" t="str">
        <f t="shared" si="60"/>
        <v/>
      </c>
      <c r="BM300" s="1" t="s">
        <v>4567</v>
      </c>
      <c r="BO300" s="7" t="str">
        <f t="shared" si="61"/>
        <v>FALSE</v>
      </c>
      <c r="BP300" s="227" t="s">
        <v>863</v>
      </c>
      <c r="BQ300" s="1" t="b">
        <f t="shared" si="66"/>
        <v>0</v>
      </c>
      <c r="BU300"/>
      <c r="BV300" s="1" t="str">
        <f t="shared" si="62"/>
        <v/>
      </c>
      <c r="BW300" s="1" t="s">
        <v>4567</v>
      </c>
      <c r="BY300" s="7" t="str">
        <f t="shared" si="63"/>
        <v>FALSE</v>
      </c>
      <c r="BZ300" s="227" t="s">
        <v>863</v>
      </c>
      <c r="CA300" s="1" t="b">
        <f t="shared" si="67"/>
        <v>0</v>
      </c>
    </row>
    <row r="301" spans="46:79" ht="18" x14ac:dyDescent="0.25">
      <c r="AT301" s="1" t="str">
        <f t="shared" si="56"/>
        <v/>
      </c>
      <c r="AU301" s="1" t="s">
        <v>4568</v>
      </c>
      <c r="AW301" s="7" t="str">
        <f t="shared" si="57"/>
        <v>FALSE</v>
      </c>
      <c r="AX301" s="230" t="s">
        <v>864</v>
      </c>
      <c r="AY301" s="1" t="b">
        <f t="shared" si="64"/>
        <v>0</v>
      </c>
      <c r="BC301"/>
      <c r="BD301" s="1" t="str">
        <f t="shared" si="58"/>
        <v/>
      </c>
      <c r="BE301" s="1" t="s">
        <v>4568</v>
      </c>
      <c r="BG301" s="7" t="str">
        <f t="shared" si="59"/>
        <v>FALSE</v>
      </c>
      <c r="BH301" s="230" t="s">
        <v>864</v>
      </c>
      <c r="BI301" s="1" t="b">
        <f t="shared" si="65"/>
        <v>0</v>
      </c>
      <c r="BL301" s="1" t="str">
        <f t="shared" si="60"/>
        <v/>
      </c>
      <c r="BM301" s="1" t="s">
        <v>4568</v>
      </c>
      <c r="BO301" s="7" t="str">
        <f t="shared" si="61"/>
        <v>FALSE</v>
      </c>
      <c r="BP301" s="230" t="s">
        <v>864</v>
      </c>
      <c r="BQ301" s="1" t="b">
        <f t="shared" si="66"/>
        <v>0</v>
      </c>
      <c r="BU301"/>
      <c r="BV301" s="1" t="str">
        <f t="shared" si="62"/>
        <v/>
      </c>
      <c r="BW301" s="1" t="s">
        <v>4568</v>
      </c>
      <c r="BY301" s="7" t="str">
        <f t="shared" si="63"/>
        <v>FALSE</v>
      </c>
      <c r="BZ301" s="230" t="s">
        <v>864</v>
      </c>
      <c r="CA301" s="1" t="b">
        <f t="shared" si="67"/>
        <v>0</v>
      </c>
    </row>
    <row r="302" spans="46:79" ht="18" x14ac:dyDescent="0.25">
      <c r="AT302" s="1" t="str">
        <f t="shared" si="56"/>
        <v/>
      </c>
      <c r="AU302" s="1" t="s">
        <v>4569</v>
      </c>
      <c r="AW302" s="7" t="str">
        <f t="shared" si="57"/>
        <v>FALSE</v>
      </c>
      <c r="AX302" s="227" t="s">
        <v>865</v>
      </c>
      <c r="AY302" s="1" t="b">
        <f t="shared" si="64"/>
        <v>0</v>
      </c>
      <c r="BC302"/>
      <c r="BD302" s="1" t="str">
        <f t="shared" si="58"/>
        <v/>
      </c>
      <c r="BE302" s="1" t="s">
        <v>4569</v>
      </c>
      <c r="BG302" s="7" t="str">
        <f t="shared" si="59"/>
        <v>FALSE</v>
      </c>
      <c r="BH302" s="227" t="s">
        <v>865</v>
      </c>
      <c r="BI302" s="1" t="b">
        <f t="shared" si="65"/>
        <v>0</v>
      </c>
      <c r="BL302" s="1" t="str">
        <f t="shared" si="60"/>
        <v/>
      </c>
      <c r="BM302" s="1" t="s">
        <v>4569</v>
      </c>
      <c r="BO302" s="7" t="str">
        <f t="shared" si="61"/>
        <v>FALSE</v>
      </c>
      <c r="BP302" s="227" t="s">
        <v>865</v>
      </c>
      <c r="BQ302" s="1" t="b">
        <f t="shared" si="66"/>
        <v>0</v>
      </c>
      <c r="BU302"/>
      <c r="BV302" s="1" t="str">
        <f t="shared" si="62"/>
        <v/>
      </c>
      <c r="BW302" s="1" t="s">
        <v>4569</v>
      </c>
      <c r="BY302" s="7" t="str">
        <f t="shared" si="63"/>
        <v>FALSE</v>
      </c>
      <c r="BZ302" s="227" t="s">
        <v>865</v>
      </c>
      <c r="CA302" s="1" t="b">
        <f t="shared" si="67"/>
        <v>0</v>
      </c>
    </row>
    <row r="303" spans="46:79" ht="18" x14ac:dyDescent="0.25">
      <c r="AT303" s="1" t="str">
        <f t="shared" si="56"/>
        <v/>
      </c>
      <c r="AU303" s="1" t="s">
        <v>4570</v>
      </c>
      <c r="AW303" s="7" t="str">
        <f t="shared" si="57"/>
        <v>FALSE</v>
      </c>
      <c r="AX303" s="230" t="s">
        <v>866</v>
      </c>
      <c r="AY303" s="1" t="b">
        <f t="shared" si="64"/>
        <v>0</v>
      </c>
      <c r="BC303"/>
      <c r="BD303" s="1" t="str">
        <f t="shared" si="58"/>
        <v/>
      </c>
      <c r="BE303" s="1" t="s">
        <v>4570</v>
      </c>
      <c r="BG303" s="7" t="str">
        <f t="shared" si="59"/>
        <v>FALSE</v>
      </c>
      <c r="BH303" s="230" t="s">
        <v>866</v>
      </c>
      <c r="BI303" s="1" t="b">
        <f t="shared" si="65"/>
        <v>0</v>
      </c>
      <c r="BL303" s="1" t="str">
        <f t="shared" si="60"/>
        <v/>
      </c>
      <c r="BM303" s="1" t="s">
        <v>4570</v>
      </c>
      <c r="BO303" s="7" t="str">
        <f t="shared" si="61"/>
        <v>FALSE</v>
      </c>
      <c r="BP303" s="230" t="s">
        <v>866</v>
      </c>
      <c r="BQ303" s="1" t="b">
        <f t="shared" si="66"/>
        <v>0</v>
      </c>
      <c r="BU303"/>
      <c r="BV303" s="1" t="str">
        <f t="shared" si="62"/>
        <v/>
      </c>
      <c r="BW303" s="1" t="s">
        <v>4570</v>
      </c>
      <c r="BY303" s="7" t="str">
        <f t="shared" si="63"/>
        <v>FALSE</v>
      </c>
      <c r="BZ303" s="230" t="s">
        <v>866</v>
      </c>
      <c r="CA303" s="1" t="b">
        <f t="shared" si="67"/>
        <v>0</v>
      </c>
    </row>
    <row r="304" spans="46:79" ht="18" x14ac:dyDescent="0.25">
      <c r="AT304" s="1" t="str">
        <f t="shared" si="56"/>
        <v/>
      </c>
      <c r="AU304" s="1" t="s">
        <v>4571</v>
      </c>
      <c r="AW304" s="7" t="str">
        <f t="shared" si="57"/>
        <v>FALSE</v>
      </c>
      <c r="AX304" s="227" t="s">
        <v>867</v>
      </c>
      <c r="AY304" s="1" t="b">
        <f t="shared" si="64"/>
        <v>0</v>
      </c>
      <c r="BC304"/>
      <c r="BD304" s="1" t="str">
        <f t="shared" si="58"/>
        <v/>
      </c>
      <c r="BE304" s="1" t="s">
        <v>4571</v>
      </c>
      <c r="BG304" s="7" t="str">
        <f t="shared" si="59"/>
        <v>FALSE</v>
      </c>
      <c r="BH304" s="227" t="s">
        <v>867</v>
      </c>
      <c r="BI304" s="1" t="b">
        <f t="shared" si="65"/>
        <v>0</v>
      </c>
      <c r="BL304" s="1" t="str">
        <f t="shared" si="60"/>
        <v/>
      </c>
      <c r="BM304" s="1" t="s">
        <v>4571</v>
      </c>
      <c r="BO304" s="7" t="str">
        <f t="shared" si="61"/>
        <v>FALSE</v>
      </c>
      <c r="BP304" s="227" t="s">
        <v>867</v>
      </c>
      <c r="BQ304" s="1" t="b">
        <f t="shared" si="66"/>
        <v>0</v>
      </c>
      <c r="BU304"/>
      <c r="BV304" s="1" t="str">
        <f t="shared" si="62"/>
        <v/>
      </c>
      <c r="BW304" s="1" t="s">
        <v>4571</v>
      </c>
      <c r="BY304" s="7" t="str">
        <f t="shared" si="63"/>
        <v>FALSE</v>
      </c>
      <c r="BZ304" s="227" t="s">
        <v>867</v>
      </c>
      <c r="CA304" s="1" t="b">
        <f t="shared" si="67"/>
        <v>0</v>
      </c>
    </row>
    <row r="305" spans="46:79" ht="18" x14ac:dyDescent="0.25">
      <c r="AT305" s="1" t="str">
        <f t="shared" si="56"/>
        <v/>
      </c>
      <c r="AU305" s="1" t="s">
        <v>4572</v>
      </c>
      <c r="AW305" s="7" t="str">
        <f t="shared" si="57"/>
        <v>FALSE</v>
      </c>
      <c r="AX305" s="230" t="s">
        <v>868</v>
      </c>
      <c r="AY305" s="1" t="b">
        <f t="shared" si="64"/>
        <v>0</v>
      </c>
      <c r="BC305"/>
      <c r="BD305" s="1" t="str">
        <f t="shared" si="58"/>
        <v/>
      </c>
      <c r="BE305" s="1" t="s">
        <v>4572</v>
      </c>
      <c r="BG305" s="7" t="str">
        <f t="shared" si="59"/>
        <v>FALSE</v>
      </c>
      <c r="BH305" s="230" t="s">
        <v>868</v>
      </c>
      <c r="BI305" s="1" t="b">
        <f t="shared" si="65"/>
        <v>0</v>
      </c>
      <c r="BL305" s="1" t="str">
        <f t="shared" si="60"/>
        <v/>
      </c>
      <c r="BM305" s="1" t="s">
        <v>4572</v>
      </c>
      <c r="BO305" s="7" t="str">
        <f t="shared" si="61"/>
        <v>FALSE</v>
      </c>
      <c r="BP305" s="230" t="s">
        <v>868</v>
      </c>
      <c r="BQ305" s="1" t="b">
        <f t="shared" si="66"/>
        <v>0</v>
      </c>
      <c r="BU305"/>
      <c r="BV305" s="1" t="str">
        <f t="shared" si="62"/>
        <v/>
      </c>
      <c r="BW305" s="1" t="s">
        <v>4572</v>
      </c>
      <c r="BY305" s="7" t="str">
        <f t="shared" si="63"/>
        <v>FALSE</v>
      </c>
      <c r="BZ305" s="230" t="s">
        <v>868</v>
      </c>
      <c r="CA305" s="1" t="b">
        <f t="shared" si="67"/>
        <v>0</v>
      </c>
    </row>
    <row r="306" spans="46:79" ht="18" x14ac:dyDescent="0.25">
      <c r="AT306" s="1" t="str">
        <f t="shared" si="56"/>
        <v/>
      </c>
      <c r="AU306" s="1" t="s">
        <v>4573</v>
      </c>
      <c r="AW306" s="7" t="str">
        <f t="shared" si="57"/>
        <v>FALSE</v>
      </c>
      <c r="AX306" s="227" t="s">
        <v>869</v>
      </c>
      <c r="AY306" s="1" t="b">
        <f t="shared" si="64"/>
        <v>0</v>
      </c>
      <c r="BC306"/>
      <c r="BD306" s="1" t="str">
        <f t="shared" si="58"/>
        <v/>
      </c>
      <c r="BE306" s="1" t="s">
        <v>4573</v>
      </c>
      <c r="BG306" s="7" t="str">
        <f t="shared" si="59"/>
        <v>FALSE</v>
      </c>
      <c r="BH306" s="227" t="s">
        <v>869</v>
      </c>
      <c r="BI306" s="1" t="b">
        <f t="shared" si="65"/>
        <v>0</v>
      </c>
      <c r="BL306" s="1" t="str">
        <f t="shared" si="60"/>
        <v/>
      </c>
      <c r="BM306" s="1" t="s">
        <v>4573</v>
      </c>
      <c r="BO306" s="7" t="str">
        <f t="shared" si="61"/>
        <v>FALSE</v>
      </c>
      <c r="BP306" s="227" t="s">
        <v>869</v>
      </c>
      <c r="BQ306" s="1" t="b">
        <f t="shared" si="66"/>
        <v>0</v>
      </c>
      <c r="BU306"/>
      <c r="BV306" s="1" t="str">
        <f t="shared" si="62"/>
        <v/>
      </c>
      <c r="BW306" s="1" t="s">
        <v>4573</v>
      </c>
      <c r="BY306" s="7" t="str">
        <f t="shared" si="63"/>
        <v>FALSE</v>
      </c>
      <c r="BZ306" s="227" t="s">
        <v>869</v>
      </c>
      <c r="CA306" s="1" t="b">
        <f t="shared" si="67"/>
        <v>0</v>
      </c>
    </row>
    <row r="307" spans="46:79" ht="18" x14ac:dyDescent="0.25">
      <c r="AT307" s="1" t="str">
        <f t="shared" si="56"/>
        <v/>
      </c>
      <c r="AU307" s="1" t="s">
        <v>4574</v>
      </c>
      <c r="AW307" s="7" t="str">
        <f t="shared" si="57"/>
        <v>FALSE</v>
      </c>
      <c r="AX307" s="230" t="s">
        <v>870</v>
      </c>
      <c r="AY307" s="1" t="b">
        <f t="shared" si="64"/>
        <v>0</v>
      </c>
      <c r="BC307"/>
      <c r="BD307" s="1" t="str">
        <f t="shared" si="58"/>
        <v/>
      </c>
      <c r="BE307" s="1" t="s">
        <v>4574</v>
      </c>
      <c r="BG307" s="7" t="str">
        <f t="shared" si="59"/>
        <v>FALSE</v>
      </c>
      <c r="BH307" s="230" t="s">
        <v>870</v>
      </c>
      <c r="BI307" s="1" t="b">
        <f t="shared" si="65"/>
        <v>0</v>
      </c>
      <c r="BL307" s="1" t="str">
        <f t="shared" si="60"/>
        <v/>
      </c>
      <c r="BM307" s="1" t="s">
        <v>4574</v>
      </c>
      <c r="BO307" s="7" t="str">
        <f t="shared" si="61"/>
        <v>FALSE</v>
      </c>
      <c r="BP307" s="230" t="s">
        <v>870</v>
      </c>
      <c r="BQ307" s="1" t="b">
        <f t="shared" si="66"/>
        <v>0</v>
      </c>
      <c r="BU307"/>
      <c r="BV307" s="1" t="str">
        <f t="shared" si="62"/>
        <v/>
      </c>
      <c r="BW307" s="1" t="s">
        <v>4574</v>
      </c>
      <c r="BY307" s="7" t="str">
        <f t="shared" si="63"/>
        <v>FALSE</v>
      </c>
      <c r="BZ307" s="230" t="s">
        <v>870</v>
      </c>
      <c r="CA307" s="1" t="b">
        <f t="shared" si="67"/>
        <v>0</v>
      </c>
    </row>
    <row r="308" spans="46:79" ht="18" x14ac:dyDescent="0.25">
      <c r="AT308" s="1" t="str">
        <f t="shared" si="56"/>
        <v/>
      </c>
      <c r="AU308" s="1" t="s">
        <v>4575</v>
      </c>
      <c r="AW308" s="7" t="str">
        <f t="shared" si="57"/>
        <v>FALSE</v>
      </c>
      <c r="AX308" s="227" t="s">
        <v>871</v>
      </c>
      <c r="AY308" s="1" t="b">
        <f t="shared" si="64"/>
        <v>0</v>
      </c>
      <c r="BC308"/>
      <c r="BD308" s="1" t="str">
        <f t="shared" si="58"/>
        <v/>
      </c>
      <c r="BE308" s="1" t="s">
        <v>4575</v>
      </c>
      <c r="BG308" s="7" t="str">
        <f t="shared" si="59"/>
        <v>FALSE</v>
      </c>
      <c r="BH308" s="227" t="s">
        <v>871</v>
      </c>
      <c r="BI308" s="1" t="b">
        <f t="shared" si="65"/>
        <v>0</v>
      </c>
      <c r="BL308" s="1" t="str">
        <f t="shared" si="60"/>
        <v/>
      </c>
      <c r="BM308" s="1" t="s">
        <v>4575</v>
      </c>
      <c r="BO308" s="7" t="str">
        <f t="shared" si="61"/>
        <v>FALSE</v>
      </c>
      <c r="BP308" s="227" t="s">
        <v>871</v>
      </c>
      <c r="BQ308" s="1" t="b">
        <f t="shared" si="66"/>
        <v>0</v>
      </c>
      <c r="BU308"/>
      <c r="BV308" s="1" t="str">
        <f t="shared" si="62"/>
        <v/>
      </c>
      <c r="BW308" s="1" t="s">
        <v>4575</v>
      </c>
      <c r="BY308" s="7" t="str">
        <f t="shared" si="63"/>
        <v>FALSE</v>
      </c>
      <c r="BZ308" s="227" t="s">
        <v>871</v>
      </c>
      <c r="CA308" s="1" t="b">
        <f t="shared" si="67"/>
        <v>0</v>
      </c>
    </row>
    <row r="309" spans="46:79" ht="18" x14ac:dyDescent="0.25">
      <c r="AT309" s="1" t="str">
        <f t="shared" si="56"/>
        <v/>
      </c>
      <c r="AU309" s="1" t="s">
        <v>4576</v>
      </c>
      <c r="AW309" s="7" t="str">
        <f t="shared" si="57"/>
        <v>FALSE</v>
      </c>
      <c r="AX309" s="230" t="s">
        <v>872</v>
      </c>
      <c r="AY309" s="1" t="b">
        <f t="shared" si="64"/>
        <v>0</v>
      </c>
      <c r="BC309"/>
      <c r="BD309" s="1" t="str">
        <f t="shared" si="58"/>
        <v/>
      </c>
      <c r="BE309" s="1" t="s">
        <v>4576</v>
      </c>
      <c r="BG309" s="7" t="str">
        <f t="shared" si="59"/>
        <v>FALSE</v>
      </c>
      <c r="BH309" s="230" t="s">
        <v>872</v>
      </c>
      <c r="BI309" s="1" t="b">
        <f t="shared" si="65"/>
        <v>0</v>
      </c>
      <c r="BL309" s="1" t="str">
        <f t="shared" si="60"/>
        <v/>
      </c>
      <c r="BM309" s="1" t="s">
        <v>4576</v>
      </c>
      <c r="BO309" s="7" t="str">
        <f t="shared" si="61"/>
        <v>FALSE</v>
      </c>
      <c r="BP309" s="230" t="s">
        <v>872</v>
      </c>
      <c r="BQ309" s="1" t="b">
        <f t="shared" si="66"/>
        <v>0</v>
      </c>
      <c r="BU309"/>
      <c r="BV309" s="1" t="str">
        <f t="shared" si="62"/>
        <v/>
      </c>
      <c r="BW309" s="1" t="s">
        <v>4576</v>
      </c>
      <c r="BY309" s="7" t="str">
        <f t="shared" si="63"/>
        <v>FALSE</v>
      </c>
      <c r="BZ309" s="230" t="s">
        <v>872</v>
      </c>
      <c r="CA309" s="1" t="b">
        <f t="shared" si="67"/>
        <v>0</v>
      </c>
    </row>
    <row r="310" spans="46:79" ht="18" x14ac:dyDescent="0.25">
      <c r="AT310" s="1" t="str">
        <f t="shared" si="56"/>
        <v/>
      </c>
      <c r="AU310" s="1" t="s">
        <v>4577</v>
      </c>
      <c r="AW310" s="7" t="str">
        <f t="shared" si="57"/>
        <v>FALSE</v>
      </c>
      <c r="AX310" s="227" t="s">
        <v>873</v>
      </c>
      <c r="AY310" s="1" t="b">
        <f t="shared" si="64"/>
        <v>0</v>
      </c>
      <c r="BC310"/>
      <c r="BD310" s="1" t="str">
        <f t="shared" si="58"/>
        <v/>
      </c>
      <c r="BE310" s="1" t="s">
        <v>4577</v>
      </c>
      <c r="BG310" s="7" t="str">
        <f t="shared" si="59"/>
        <v>FALSE</v>
      </c>
      <c r="BH310" s="227" t="s">
        <v>873</v>
      </c>
      <c r="BI310" s="1" t="b">
        <f t="shared" si="65"/>
        <v>0</v>
      </c>
      <c r="BL310" s="1" t="str">
        <f t="shared" si="60"/>
        <v/>
      </c>
      <c r="BM310" s="1" t="s">
        <v>4577</v>
      </c>
      <c r="BO310" s="7" t="str">
        <f t="shared" si="61"/>
        <v>FALSE</v>
      </c>
      <c r="BP310" s="227" t="s">
        <v>873</v>
      </c>
      <c r="BQ310" s="1" t="b">
        <f t="shared" si="66"/>
        <v>0</v>
      </c>
      <c r="BU310"/>
      <c r="BV310" s="1" t="str">
        <f t="shared" si="62"/>
        <v/>
      </c>
      <c r="BW310" s="1" t="s">
        <v>4577</v>
      </c>
      <c r="BY310" s="7" t="str">
        <f t="shared" si="63"/>
        <v>FALSE</v>
      </c>
      <c r="BZ310" s="227" t="s">
        <v>873</v>
      </c>
      <c r="CA310" s="1" t="b">
        <f t="shared" si="67"/>
        <v>0</v>
      </c>
    </row>
    <row r="311" spans="46:79" ht="18" x14ac:dyDescent="0.25">
      <c r="AT311" s="1" t="str">
        <f t="shared" si="56"/>
        <v/>
      </c>
      <c r="AU311" s="1" t="s">
        <v>4578</v>
      </c>
      <c r="AW311" s="7" t="str">
        <f t="shared" si="57"/>
        <v>FALSE</v>
      </c>
      <c r="AX311" s="230" t="s">
        <v>874</v>
      </c>
      <c r="AY311" s="1" t="b">
        <f t="shared" si="64"/>
        <v>0</v>
      </c>
      <c r="BC311"/>
      <c r="BD311" s="1" t="str">
        <f t="shared" si="58"/>
        <v/>
      </c>
      <c r="BE311" s="1" t="s">
        <v>4578</v>
      </c>
      <c r="BG311" s="7" t="str">
        <f t="shared" si="59"/>
        <v>FALSE</v>
      </c>
      <c r="BH311" s="230" t="s">
        <v>874</v>
      </c>
      <c r="BI311" s="1" t="b">
        <f t="shared" si="65"/>
        <v>0</v>
      </c>
      <c r="BL311" s="1" t="str">
        <f t="shared" si="60"/>
        <v/>
      </c>
      <c r="BM311" s="1" t="s">
        <v>4578</v>
      </c>
      <c r="BO311" s="7" t="str">
        <f t="shared" si="61"/>
        <v>FALSE</v>
      </c>
      <c r="BP311" s="230" t="s">
        <v>874</v>
      </c>
      <c r="BQ311" s="1" t="b">
        <f t="shared" si="66"/>
        <v>0</v>
      </c>
      <c r="BU311"/>
      <c r="BV311" s="1" t="str">
        <f t="shared" si="62"/>
        <v/>
      </c>
      <c r="BW311" s="1" t="s">
        <v>4578</v>
      </c>
      <c r="BY311" s="7" t="str">
        <f t="shared" si="63"/>
        <v>FALSE</v>
      </c>
      <c r="BZ311" s="230" t="s">
        <v>874</v>
      </c>
      <c r="CA311" s="1" t="b">
        <f t="shared" si="67"/>
        <v>0</v>
      </c>
    </row>
    <row r="312" spans="46:79" ht="18" x14ac:dyDescent="0.25">
      <c r="AT312" s="1" t="str">
        <f t="shared" si="56"/>
        <v/>
      </c>
      <c r="AU312" s="1" t="s">
        <v>4579</v>
      </c>
      <c r="AW312" s="7" t="str">
        <f t="shared" si="57"/>
        <v>FALSE</v>
      </c>
      <c r="AX312" s="227" t="s">
        <v>875</v>
      </c>
      <c r="AY312" s="1" t="b">
        <f t="shared" si="64"/>
        <v>0</v>
      </c>
      <c r="BC312"/>
      <c r="BD312" s="1" t="str">
        <f t="shared" si="58"/>
        <v/>
      </c>
      <c r="BE312" s="1" t="s">
        <v>4579</v>
      </c>
      <c r="BG312" s="7" t="str">
        <f t="shared" si="59"/>
        <v>FALSE</v>
      </c>
      <c r="BH312" s="227" t="s">
        <v>875</v>
      </c>
      <c r="BI312" s="1" t="b">
        <f t="shared" si="65"/>
        <v>0</v>
      </c>
      <c r="BL312" s="1" t="str">
        <f t="shared" si="60"/>
        <v/>
      </c>
      <c r="BM312" s="1" t="s">
        <v>4579</v>
      </c>
      <c r="BO312" s="7" t="str">
        <f t="shared" si="61"/>
        <v>FALSE</v>
      </c>
      <c r="BP312" s="227" t="s">
        <v>875</v>
      </c>
      <c r="BQ312" s="1" t="b">
        <f t="shared" si="66"/>
        <v>0</v>
      </c>
      <c r="BU312"/>
      <c r="BV312" s="1" t="str">
        <f t="shared" si="62"/>
        <v/>
      </c>
      <c r="BW312" s="1" t="s">
        <v>4579</v>
      </c>
      <c r="BY312" s="7" t="str">
        <f t="shared" si="63"/>
        <v>FALSE</v>
      </c>
      <c r="BZ312" s="227" t="s">
        <v>875</v>
      </c>
      <c r="CA312" s="1" t="b">
        <f t="shared" si="67"/>
        <v>0</v>
      </c>
    </row>
    <row r="313" spans="46:79" ht="18" x14ac:dyDescent="0.25">
      <c r="AT313" s="1" t="str">
        <f t="shared" si="56"/>
        <v/>
      </c>
      <c r="AU313" s="1" t="s">
        <v>4580</v>
      </c>
      <c r="AW313" s="7" t="str">
        <f t="shared" si="57"/>
        <v>FALSE</v>
      </c>
      <c r="AX313" s="230" t="s">
        <v>876</v>
      </c>
      <c r="AY313" s="1" t="b">
        <f t="shared" si="64"/>
        <v>0</v>
      </c>
      <c r="BC313"/>
      <c r="BD313" s="1" t="str">
        <f t="shared" si="58"/>
        <v/>
      </c>
      <c r="BE313" s="1" t="s">
        <v>4580</v>
      </c>
      <c r="BG313" s="7" t="str">
        <f t="shared" si="59"/>
        <v>FALSE</v>
      </c>
      <c r="BH313" s="230" t="s">
        <v>876</v>
      </c>
      <c r="BI313" s="1" t="b">
        <f t="shared" si="65"/>
        <v>0</v>
      </c>
      <c r="BL313" s="1" t="str">
        <f t="shared" si="60"/>
        <v/>
      </c>
      <c r="BM313" s="1" t="s">
        <v>4580</v>
      </c>
      <c r="BO313" s="7" t="str">
        <f t="shared" si="61"/>
        <v>FALSE</v>
      </c>
      <c r="BP313" s="230" t="s">
        <v>876</v>
      </c>
      <c r="BQ313" s="1" t="b">
        <f t="shared" si="66"/>
        <v>0</v>
      </c>
      <c r="BU313"/>
      <c r="BV313" s="1" t="str">
        <f t="shared" si="62"/>
        <v/>
      </c>
      <c r="BW313" s="1" t="s">
        <v>4580</v>
      </c>
      <c r="BY313" s="7" t="str">
        <f t="shared" si="63"/>
        <v>FALSE</v>
      </c>
      <c r="BZ313" s="230" t="s">
        <v>876</v>
      </c>
      <c r="CA313" s="1" t="b">
        <f t="shared" si="67"/>
        <v>0</v>
      </c>
    </row>
    <row r="314" spans="46:79" ht="18" x14ac:dyDescent="0.25">
      <c r="AT314" s="1" t="str">
        <f t="shared" si="56"/>
        <v/>
      </c>
      <c r="AU314" s="1" t="s">
        <v>4581</v>
      </c>
      <c r="AW314" s="7" t="str">
        <f t="shared" si="57"/>
        <v>FALSE</v>
      </c>
      <c r="AX314" s="227" t="s">
        <v>877</v>
      </c>
      <c r="AY314" s="1" t="b">
        <f t="shared" si="64"/>
        <v>0</v>
      </c>
      <c r="BC314"/>
      <c r="BD314" s="1" t="str">
        <f t="shared" si="58"/>
        <v/>
      </c>
      <c r="BE314" s="1" t="s">
        <v>4581</v>
      </c>
      <c r="BG314" s="7" t="str">
        <f t="shared" si="59"/>
        <v>FALSE</v>
      </c>
      <c r="BH314" s="227" t="s">
        <v>877</v>
      </c>
      <c r="BI314" s="1" t="b">
        <f t="shared" si="65"/>
        <v>0</v>
      </c>
      <c r="BL314" s="1" t="str">
        <f t="shared" si="60"/>
        <v/>
      </c>
      <c r="BM314" s="1" t="s">
        <v>4581</v>
      </c>
      <c r="BO314" s="7" t="str">
        <f t="shared" si="61"/>
        <v>FALSE</v>
      </c>
      <c r="BP314" s="227" t="s">
        <v>877</v>
      </c>
      <c r="BQ314" s="1" t="b">
        <f t="shared" si="66"/>
        <v>0</v>
      </c>
      <c r="BU314"/>
      <c r="BV314" s="1" t="str">
        <f t="shared" si="62"/>
        <v/>
      </c>
      <c r="BW314" s="1" t="s">
        <v>4581</v>
      </c>
      <c r="BY314" s="7" t="str">
        <f t="shared" si="63"/>
        <v>FALSE</v>
      </c>
      <c r="BZ314" s="227" t="s">
        <v>877</v>
      </c>
      <c r="CA314" s="1" t="b">
        <f t="shared" si="67"/>
        <v>0</v>
      </c>
    </row>
    <row r="315" spans="46:79" ht="18" x14ac:dyDescent="0.25">
      <c r="AT315" s="1" t="str">
        <f t="shared" si="56"/>
        <v/>
      </c>
      <c r="AU315" s="1" t="s">
        <v>4582</v>
      </c>
      <c r="AW315" s="7" t="str">
        <f t="shared" si="57"/>
        <v>FALSE</v>
      </c>
      <c r="AX315" s="230" t="s">
        <v>878</v>
      </c>
      <c r="AY315" s="1" t="b">
        <f t="shared" si="64"/>
        <v>0</v>
      </c>
      <c r="BC315"/>
      <c r="BD315" s="1" t="str">
        <f t="shared" si="58"/>
        <v/>
      </c>
      <c r="BE315" s="1" t="s">
        <v>4582</v>
      </c>
      <c r="BG315" s="7" t="str">
        <f t="shared" si="59"/>
        <v>FALSE</v>
      </c>
      <c r="BH315" s="230" t="s">
        <v>878</v>
      </c>
      <c r="BI315" s="1" t="b">
        <f t="shared" si="65"/>
        <v>0</v>
      </c>
      <c r="BL315" s="1" t="str">
        <f t="shared" si="60"/>
        <v/>
      </c>
      <c r="BM315" s="1" t="s">
        <v>4582</v>
      </c>
      <c r="BO315" s="7" t="str">
        <f t="shared" si="61"/>
        <v>FALSE</v>
      </c>
      <c r="BP315" s="230" t="s">
        <v>878</v>
      </c>
      <c r="BQ315" s="1" t="b">
        <f t="shared" si="66"/>
        <v>0</v>
      </c>
      <c r="BU315"/>
      <c r="BV315" s="1" t="str">
        <f t="shared" si="62"/>
        <v/>
      </c>
      <c r="BW315" s="1" t="s">
        <v>4582</v>
      </c>
      <c r="BY315" s="7" t="str">
        <f t="shared" si="63"/>
        <v>FALSE</v>
      </c>
      <c r="BZ315" s="230" t="s">
        <v>878</v>
      </c>
      <c r="CA315" s="1" t="b">
        <f t="shared" si="67"/>
        <v>0</v>
      </c>
    </row>
    <row r="316" spans="46:79" ht="18" x14ac:dyDescent="0.25">
      <c r="AT316" s="1" t="str">
        <f t="shared" si="56"/>
        <v/>
      </c>
      <c r="AU316" s="1" t="s">
        <v>4583</v>
      </c>
      <c r="AW316" s="7" t="str">
        <f t="shared" si="57"/>
        <v>FALSE</v>
      </c>
      <c r="AX316" s="227" t="s">
        <v>879</v>
      </c>
      <c r="AY316" s="1" t="b">
        <f t="shared" si="64"/>
        <v>0</v>
      </c>
      <c r="BC316"/>
      <c r="BD316" s="1" t="str">
        <f t="shared" si="58"/>
        <v/>
      </c>
      <c r="BE316" s="1" t="s">
        <v>4583</v>
      </c>
      <c r="BG316" s="7" t="str">
        <f t="shared" si="59"/>
        <v>FALSE</v>
      </c>
      <c r="BH316" s="227" t="s">
        <v>879</v>
      </c>
      <c r="BI316" s="1" t="b">
        <f t="shared" si="65"/>
        <v>0</v>
      </c>
      <c r="BL316" s="1" t="str">
        <f t="shared" si="60"/>
        <v/>
      </c>
      <c r="BM316" s="1" t="s">
        <v>4583</v>
      </c>
      <c r="BO316" s="7" t="str">
        <f t="shared" si="61"/>
        <v>FALSE</v>
      </c>
      <c r="BP316" s="227" t="s">
        <v>879</v>
      </c>
      <c r="BQ316" s="1" t="b">
        <f t="shared" si="66"/>
        <v>0</v>
      </c>
      <c r="BU316"/>
      <c r="BV316" s="1" t="str">
        <f t="shared" si="62"/>
        <v/>
      </c>
      <c r="BW316" s="1" t="s">
        <v>4583</v>
      </c>
      <c r="BY316" s="7" t="str">
        <f t="shared" si="63"/>
        <v>FALSE</v>
      </c>
      <c r="BZ316" s="227" t="s">
        <v>879</v>
      </c>
      <c r="CA316" s="1" t="b">
        <f t="shared" si="67"/>
        <v>0</v>
      </c>
    </row>
    <row r="317" spans="46:79" ht="18" x14ac:dyDescent="0.25">
      <c r="AT317" s="1" t="str">
        <f t="shared" si="56"/>
        <v/>
      </c>
      <c r="AU317" s="1" t="s">
        <v>4584</v>
      </c>
      <c r="AW317" s="7" t="str">
        <f t="shared" si="57"/>
        <v>FALSE</v>
      </c>
      <c r="AX317" s="230" t="s">
        <v>880</v>
      </c>
      <c r="AY317" s="1" t="b">
        <f t="shared" si="64"/>
        <v>0</v>
      </c>
      <c r="BC317"/>
      <c r="BD317" s="1" t="str">
        <f t="shared" si="58"/>
        <v/>
      </c>
      <c r="BE317" s="1" t="s">
        <v>4584</v>
      </c>
      <c r="BG317" s="7" t="str">
        <f t="shared" si="59"/>
        <v>FALSE</v>
      </c>
      <c r="BH317" s="230" t="s">
        <v>880</v>
      </c>
      <c r="BI317" s="1" t="b">
        <f t="shared" si="65"/>
        <v>0</v>
      </c>
      <c r="BL317" s="1" t="str">
        <f t="shared" si="60"/>
        <v/>
      </c>
      <c r="BM317" s="1" t="s">
        <v>4584</v>
      </c>
      <c r="BO317" s="7" t="str">
        <f t="shared" si="61"/>
        <v>FALSE</v>
      </c>
      <c r="BP317" s="230" t="s">
        <v>880</v>
      </c>
      <c r="BQ317" s="1" t="b">
        <f t="shared" si="66"/>
        <v>0</v>
      </c>
      <c r="BU317"/>
      <c r="BV317" s="1" t="str">
        <f t="shared" si="62"/>
        <v/>
      </c>
      <c r="BW317" s="1" t="s">
        <v>4584</v>
      </c>
      <c r="BY317" s="7" t="str">
        <f t="shared" si="63"/>
        <v>FALSE</v>
      </c>
      <c r="BZ317" s="230" t="s">
        <v>880</v>
      </c>
      <c r="CA317" s="1" t="b">
        <f t="shared" si="67"/>
        <v>0</v>
      </c>
    </row>
    <row r="318" spans="46:79" ht="18" x14ac:dyDescent="0.25">
      <c r="AT318" s="1" t="str">
        <f t="shared" si="56"/>
        <v/>
      </c>
      <c r="AU318" s="1" t="s">
        <v>4585</v>
      </c>
      <c r="AW318" s="7" t="str">
        <f t="shared" si="57"/>
        <v>FALSE</v>
      </c>
      <c r="AX318" s="227" t="s">
        <v>881</v>
      </c>
      <c r="AY318" s="1" t="b">
        <f t="shared" si="64"/>
        <v>0</v>
      </c>
      <c r="BC318"/>
      <c r="BD318" s="1" t="str">
        <f t="shared" si="58"/>
        <v/>
      </c>
      <c r="BE318" s="1" t="s">
        <v>4585</v>
      </c>
      <c r="BG318" s="7" t="str">
        <f t="shared" si="59"/>
        <v>FALSE</v>
      </c>
      <c r="BH318" s="227" t="s">
        <v>881</v>
      </c>
      <c r="BI318" s="1" t="b">
        <f t="shared" si="65"/>
        <v>0</v>
      </c>
      <c r="BL318" s="1" t="str">
        <f t="shared" si="60"/>
        <v/>
      </c>
      <c r="BM318" s="1" t="s">
        <v>4585</v>
      </c>
      <c r="BO318" s="7" t="str">
        <f t="shared" si="61"/>
        <v>FALSE</v>
      </c>
      <c r="BP318" s="227" t="s">
        <v>881</v>
      </c>
      <c r="BQ318" s="1" t="b">
        <f t="shared" si="66"/>
        <v>0</v>
      </c>
      <c r="BU318"/>
      <c r="BV318" s="1" t="str">
        <f t="shared" si="62"/>
        <v/>
      </c>
      <c r="BW318" s="1" t="s">
        <v>4585</v>
      </c>
      <c r="BY318" s="7" t="str">
        <f t="shared" si="63"/>
        <v>FALSE</v>
      </c>
      <c r="BZ318" s="227" t="s">
        <v>881</v>
      </c>
      <c r="CA318" s="1" t="b">
        <f t="shared" si="67"/>
        <v>0</v>
      </c>
    </row>
    <row r="319" spans="46:79" ht="18" x14ac:dyDescent="0.25">
      <c r="AT319" s="1" t="str">
        <f t="shared" si="56"/>
        <v/>
      </c>
      <c r="AU319" s="1" t="s">
        <v>4586</v>
      </c>
      <c r="AW319" s="7" t="str">
        <f t="shared" si="57"/>
        <v>FALSE</v>
      </c>
      <c r="AX319" s="230" t="s">
        <v>882</v>
      </c>
      <c r="AY319" s="1" t="b">
        <f t="shared" si="64"/>
        <v>0</v>
      </c>
      <c r="BC319"/>
      <c r="BD319" s="1" t="str">
        <f t="shared" si="58"/>
        <v/>
      </c>
      <c r="BE319" s="1" t="s">
        <v>4586</v>
      </c>
      <c r="BG319" s="7" t="str">
        <f t="shared" si="59"/>
        <v>FALSE</v>
      </c>
      <c r="BH319" s="230" t="s">
        <v>882</v>
      </c>
      <c r="BI319" s="1" t="b">
        <f t="shared" si="65"/>
        <v>0</v>
      </c>
      <c r="BL319" s="1" t="str">
        <f t="shared" si="60"/>
        <v/>
      </c>
      <c r="BM319" s="1" t="s">
        <v>4586</v>
      </c>
      <c r="BO319" s="7" t="str">
        <f t="shared" si="61"/>
        <v>FALSE</v>
      </c>
      <c r="BP319" s="230" t="s">
        <v>882</v>
      </c>
      <c r="BQ319" s="1" t="b">
        <f t="shared" si="66"/>
        <v>0</v>
      </c>
      <c r="BU319"/>
      <c r="BV319" s="1" t="str">
        <f t="shared" si="62"/>
        <v/>
      </c>
      <c r="BW319" s="1" t="s">
        <v>4586</v>
      </c>
      <c r="BY319" s="7" t="str">
        <f t="shared" si="63"/>
        <v>FALSE</v>
      </c>
      <c r="BZ319" s="230" t="s">
        <v>882</v>
      </c>
      <c r="CA319" s="1" t="b">
        <f t="shared" si="67"/>
        <v>0</v>
      </c>
    </row>
    <row r="320" spans="46:79" ht="18" x14ac:dyDescent="0.25">
      <c r="AT320" s="1" t="str">
        <f t="shared" si="56"/>
        <v/>
      </c>
      <c r="AU320" s="1" t="s">
        <v>4587</v>
      </c>
      <c r="AW320" s="7" t="str">
        <f t="shared" si="57"/>
        <v>FALSE</v>
      </c>
      <c r="AX320" s="227" t="s">
        <v>883</v>
      </c>
      <c r="AY320" s="1" t="b">
        <f t="shared" si="64"/>
        <v>0</v>
      </c>
      <c r="BC320"/>
      <c r="BD320" s="1" t="str">
        <f t="shared" si="58"/>
        <v/>
      </c>
      <c r="BE320" s="1" t="s">
        <v>4587</v>
      </c>
      <c r="BG320" s="7" t="str">
        <f t="shared" si="59"/>
        <v>FALSE</v>
      </c>
      <c r="BH320" s="227" t="s">
        <v>883</v>
      </c>
      <c r="BI320" s="1" t="b">
        <f t="shared" si="65"/>
        <v>0</v>
      </c>
      <c r="BL320" s="1" t="str">
        <f t="shared" si="60"/>
        <v/>
      </c>
      <c r="BM320" s="1" t="s">
        <v>4587</v>
      </c>
      <c r="BO320" s="7" t="str">
        <f t="shared" si="61"/>
        <v>FALSE</v>
      </c>
      <c r="BP320" s="227" t="s">
        <v>883</v>
      </c>
      <c r="BQ320" s="1" t="b">
        <f t="shared" si="66"/>
        <v>0</v>
      </c>
      <c r="BU320"/>
      <c r="BV320" s="1" t="str">
        <f t="shared" si="62"/>
        <v/>
      </c>
      <c r="BW320" s="1" t="s">
        <v>4587</v>
      </c>
      <c r="BY320" s="7" t="str">
        <f t="shared" si="63"/>
        <v>FALSE</v>
      </c>
      <c r="BZ320" s="227" t="s">
        <v>883</v>
      </c>
      <c r="CA320" s="1" t="b">
        <f t="shared" si="67"/>
        <v>0</v>
      </c>
    </row>
    <row r="321" spans="46:79" ht="18" x14ac:dyDescent="0.25">
      <c r="AT321" s="1" t="str">
        <f t="shared" si="56"/>
        <v/>
      </c>
      <c r="AU321" s="1" t="s">
        <v>4588</v>
      </c>
      <c r="AW321" s="7" t="str">
        <f t="shared" si="57"/>
        <v>FALSE</v>
      </c>
      <c r="AX321" s="230" t="s">
        <v>884</v>
      </c>
      <c r="AY321" s="1" t="b">
        <f t="shared" si="64"/>
        <v>0</v>
      </c>
      <c r="BC321"/>
      <c r="BD321" s="1" t="str">
        <f t="shared" si="58"/>
        <v/>
      </c>
      <c r="BE321" s="1" t="s">
        <v>4588</v>
      </c>
      <c r="BG321" s="7" t="str">
        <f t="shared" si="59"/>
        <v>FALSE</v>
      </c>
      <c r="BH321" s="230" t="s">
        <v>884</v>
      </c>
      <c r="BI321" s="1" t="b">
        <f t="shared" si="65"/>
        <v>0</v>
      </c>
      <c r="BL321" s="1" t="str">
        <f t="shared" si="60"/>
        <v/>
      </c>
      <c r="BM321" s="1" t="s">
        <v>4588</v>
      </c>
      <c r="BO321" s="7" t="str">
        <f t="shared" si="61"/>
        <v>FALSE</v>
      </c>
      <c r="BP321" s="230" t="s">
        <v>884</v>
      </c>
      <c r="BQ321" s="1" t="b">
        <f t="shared" si="66"/>
        <v>0</v>
      </c>
      <c r="BU321"/>
      <c r="BV321" s="1" t="str">
        <f t="shared" si="62"/>
        <v/>
      </c>
      <c r="BW321" s="1" t="s">
        <v>4588</v>
      </c>
      <c r="BY321" s="7" t="str">
        <f t="shared" si="63"/>
        <v>FALSE</v>
      </c>
      <c r="BZ321" s="230" t="s">
        <v>884</v>
      </c>
      <c r="CA321" s="1" t="b">
        <f t="shared" si="67"/>
        <v>0</v>
      </c>
    </row>
    <row r="322" spans="46:79" ht="18" x14ac:dyDescent="0.25">
      <c r="AT322" s="1" t="str">
        <f t="shared" si="56"/>
        <v/>
      </c>
      <c r="AU322" s="1" t="s">
        <v>4589</v>
      </c>
      <c r="AW322" s="7" t="str">
        <f t="shared" si="57"/>
        <v>FALSE</v>
      </c>
      <c r="AX322" s="227" t="s">
        <v>885</v>
      </c>
      <c r="AY322" s="1" t="b">
        <f t="shared" si="64"/>
        <v>0</v>
      </c>
      <c r="BC322"/>
      <c r="BD322" s="1" t="str">
        <f t="shared" si="58"/>
        <v/>
      </c>
      <c r="BE322" s="1" t="s">
        <v>4589</v>
      </c>
      <c r="BG322" s="7" t="str">
        <f t="shared" si="59"/>
        <v>FALSE</v>
      </c>
      <c r="BH322" s="227" t="s">
        <v>885</v>
      </c>
      <c r="BI322" s="1" t="b">
        <f t="shared" si="65"/>
        <v>0</v>
      </c>
      <c r="BL322" s="1" t="str">
        <f t="shared" si="60"/>
        <v/>
      </c>
      <c r="BM322" s="1" t="s">
        <v>4589</v>
      </c>
      <c r="BO322" s="7" t="str">
        <f t="shared" si="61"/>
        <v>FALSE</v>
      </c>
      <c r="BP322" s="227" t="s">
        <v>885</v>
      </c>
      <c r="BQ322" s="1" t="b">
        <f t="shared" si="66"/>
        <v>0</v>
      </c>
      <c r="BU322"/>
      <c r="BV322" s="1" t="str">
        <f t="shared" si="62"/>
        <v/>
      </c>
      <c r="BW322" s="1" t="s">
        <v>4589</v>
      </c>
      <c r="BY322" s="7" t="str">
        <f t="shared" si="63"/>
        <v>FALSE</v>
      </c>
      <c r="BZ322" s="227" t="s">
        <v>885</v>
      </c>
      <c r="CA322" s="1" t="b">
        <f t="shared" si="67"/>
        <v>0</v>
      </c>
    </row>
    <row r="323" spans="46:79" ht="18" x14ac:dyDescent="0.25">
      <c r="AT323" s="1" t="str">
        <f t="shared" si="56"/>
        <v/>
      </c>
      <c r="AU323" s="1" t="s">
        <v>4590</v>
      </c>
      <c r="AW323" s="7" t="str">
        <f t="shared" si="57"/>
        <v>FALSE</v>
      </c>
      <c r="AX323" s="230" t="s">
        <v>886</v>
      </c>
      <c r="AY323" s="1" t="b">
        <f t="shared" si="64"/>
        <v>0</v>
      </c>
      <c r="BC323"/>
      <c r="BD323" s="1" t="str">
        <f t="shared" si="58"/>
        <v/>
      </c>
      <c r="BE323" s="1" t="s">
        <v>4590</v>
      </c>
      <c r="BG323" s="7" t="str">
        <f t="shared" si="59"/>
        <v>FALSE</v>
      </c>
      <c r="BH323" s="230" t="s">
        <v>886</v>
      </c>
      <c r="BI323" s="1" t="b">
        <f t="shared" si="65"/>
        <v>0</v>
      </c>
      <c r="BL323" s="1" t="str">
        <f t="shared" si="60"/>
        <v/>
      </c>
      <c r="BM323" s="1" t="s">
        <v>4590</v>
      </c>
      <c r="BO323" s="7" t="str">
        <f t="shared" si="61"/>
        <v>FALSE</v>
      </c>
      <c r="BP323" s="230" t="s">
        <v>886</v>
      </c>
      <c r="BQ323" s="1" t="b">
        <f t="shared" si="66"/>
        <v>0</v>
      </c>
      <c r="BU323"/>
      <c r="BV323" s="1" t="str">
        <f t="shared" si="62"/>
        <v/>
      </c>
      <c r="BW323" s="1" t="s">
        <v>4590</v>
      </c>
      <c r="BY323" s="7" t="str">
        <f t="shared" si="63"/>
        <v>FALSE</v>
      </c>
      <c r="BZ323" s="230" t="s">
        <v>886</v>
      </c>
      <c r="CA323" s="1" t="b">
        <f t="shared" si="67"/>
        <v>0</v>
      </c>
    </row>
    <row r="324" spans="46:79" ht="18" x14ac:dyDescent="0.25">
      <c r="AT324" s="1" t="str">
        <f t="shared" si="56"/>
        <v/>
      </c>
      <c r="AU324" s="1" t="s">
        <v>4591</v>
      </c>
      <c r="AW324" s="7" t="str">
        <f t="shared" si="57"/>
        <v>FALSE</v>
      </c>
      <c r="AX324" s="227" t="s">
        <v>887</v>
      </c>
      <c r="AY324" s="1" t="b">
        <f t="shared" si="64"/>
        <v>0</v>
      </c>
      <c r="BC324"/>
      <c r="BD324" s="1" t="str">
        <f t="shared" si="58"/>
        <v/>
      </c>
      <c r="BE324" s="1" t="s">
        <v>4591</v>
      </c>
      <c r="BG324" s="7" t="str">
        <f t="shared" si="59"/>
        <v>FALSE</v>
      </c>
      <c r="BH324" s="227" t="s">
        <v>887</v>
      </c>
      <c r="BI324" s="1" t="b">
        <f t="shared" si="65"/>
        <v>0</v>
      </c>
      <c r="BL324" s="1" t="str">
        <f t="shared" si="60"/>
        <v/>
      </c>
      <c r="BM324" s="1" t="s">
        <v>4591</v>
      </c>
      <c r="BO324" s="7" t="str">
        <f t="shared" si="61"/>
        <v>FALSE</v>
      </c>
      <c r="BP324" s="227" t="s">
        <v>887</v>
      </c>
      <c r="BQ324" s="1" t="b">
        <f t="shared" si="66"/>
        <v>0</v>
      </c>
      <c r="BU324"/>
      <c r="BV324" s="1" t="str">
        <f t="shared" si="62"/>
        <v/>
      </c>
      <c r="BW324" s="1" t="s">
        <v>4591</v>
      </c>
      <c r="BY324" s="7" t="str">
        <f t="shared" si="63"/>
        <v>FALSE</v>
      </c>
      <c r="BZ324" s="227" t="s">
        <v>887</v>
      </c>
      <c r="CA324" s="1" t="b">
        <f t="shared" si="67"/>
        <v>0</v>
      </c>
    </row>
    <row r="325" spans="46:79" ht="18" x14ac:dyDescent="0.25">
      <c r="AT325" s="1" t="str">
        <f t="shared" si="56"/>
        <v/>
      </c>
      <c r="AU325" s="1" t="s">
        <v>4592</v>
      </c>
      <c r="AW325" s="7" t="str">
        <f t="shared" si="57"/>
        <v>FALSE</v>
      </c>
      <c r="AX325" s="230" t="s">
        <v>888</v>
      </c>
      <c r="AY325" s="1" t="b">
        <f t="shared" si="64"/>
        <v>0</v>
      </c>
      <c r="BC325"/>
      <c r="BD325" s="1" t="str">
        <f t="shared" si="58"/>
        <v/>
      </c>
      <c r="BE325" s="1" t="s">
        <v>4592</v>
      </c>
      <c r="BG325" s="7" t="str">
        <f t="shared" si="59"/>
        <v>FALSE</v>
      </c>
      <c r="BH325" s="230" t="s">
        <v>888</v>
      </c>
      <c r="BI325" s="1" t="b">
        <f t="shared" si="65"/>
        <v>0</v>
      </c>
      <c r="BL325" s="1" t="str">
        <f t="shared" si="60"/>
        <v/>
      </c>
      <c r="BM325" s="1" t="s">
        <v>4592</v>
      </c>
      <c r="BO325" s="7" t="str">
        <f t="shared" si="61"/>
        <v>FALSE</v>
      </c>
      <c r="BP325" s="230" t="s">
        <v>888</v>
      </c>
      <c r="BQ325" s="1" t="b">
        <f t="shared" si="66"/>
        <v>0</v>
      </c>
      <c r="BU325"/>
      <c r="BV325" s="1" t="str">
        <f t="shared" si="62"/>
        <v/>
      </c>
      <c r="BW325" s="1" t="s">
        <v>4592</v>
      </c>
      <c r="BY325" s="7" t="str">
        <f t="shared" si="63"/>
        <v>FALSE</v>
      </c>
      <c r="BZ325" s="230" t="s">
        <v>888</v>
      </c>
      <c r="CA325" s="1" t="b">
        <f t="shared" si="67"/>
        <v>0</v>
      </c>
    </row>
    <row r="326" spans="46:79" ht="18" x14ac:dyDescent="0.25">
      <c r="AT326" s="1" t="str">
        <f t="shared" ref="AT326:AT389" si="68">CONCATENATE(_TOR_1,_TOS_1)</f>
        <v/>
      </c>
      <c r="AU326" s="1" t="s">
        <v>4593</v>
      </c>
      <c r="AW326" s="7" t="str">
        <f t="shared" ref="AW326:AW389" si="69">IF(AT326=AU326,"TRUE","FALSE")</f>
        <v>FALSE</v>
      </c>
      <c r="AX326" s="227" t="s">
        <v>889</v>
      </c>
      <c r="AY326" s="1" t="b">
        <f t="shared" si="64"/>
        <v>0</v>
      </c>
      <c r="BC326"/>
      <c r="BD326" s="1" t="str">
        <f t="shared" ref="BD326:BD389" si="70">CONCATENATE(_TOR_2,_TOS_2)</f>
        <v/>
      </c>
      <c r="BE326" s="1" t="s">
        <v>4593</v>
      </c>
      <c r="BG326" s="7" t="str">
        <f t="shared" ref="BG326:BG389" si="71">IF(BD326=BE326,"TRUE","FALSE")</f>
        <v>FALSE</v>
      </c>
      <c r="BH326" s="227" t="s">
        <v>889</v>
      </c>
      <c r="BI326" s="1" t="b">
        <f t="shared" si="65"/>
        <v>0</v>
      </c>
      <c r="BL326" s="1" t="str">
        <f t="shared" ref="BL326:BL389" si="72">CONCATENATE(_TOR_3,_TOS_3)</f>
        <v/>
      </c>
      <c r="BM326" s="1" t="s">
        <v>4593</v>
      </c>
      <c r="BO326" s="7" t="str">
        <f t="shared" ref="BO326:BO389" si="73">IF(BL326=BM326,"TRUE","FALSE")</f>
        <v>FALSE</v>
      </c>
      <c r="BP326" s="227" t="s">
        <v>889</v>
      </c>
      <c r="BQ326" s="1" t="b">
        <f t="shared" si="66"/>
        <v>0</v>
      </c>
      <c r="BU326"/>
      <c r="BV326" s="1" t="str">
        <f t="shared" ref="BV326:BV389" si="74">CONCATENATE(_TOR_4,_TOS_4)</f>
        <v/>
      </c>
      <c r="BW326" s="1" t="s">
        <v>4593</v>
      </c>
      <c r="BY326" s="7" t="str">
        <f t="shared" ref="BY326:BY389" si="75">IF(BV326=BW326,"TRUE","FALSE")</f>
        <v>FALSE</v>
      </c>
      <c r="BZ326" s="227" t="s">
        <v>889</v>
      </c>
      <c r="CA326" s="1" t="b">
        <f t="shared" si="67"/>
        <v>0</v>
      </c>
    </row>
    <row r="327" spans="46:79" ht="18" x14ac:dyDescent="0.25">
      <c r="AT327" s="1" t="str">
        <f t="shared" si="68"/>
        <v/>
      </c>
      <c r="AU327" s="1" t="s">
        <v>4594</v>
      </c>
      <c r="AW327" s="7" t="str">
        <f t="shared" si="69"/>
        <v>FALSE</v>
      </c>
      <c r="AX327" s="230" t="s">
        <v>890</v>
      </c>
      <c r="AY327" s="1" t="b">
        <f t="shared" ref="AY327:AY390" si="76">IF(AW327="TRUE",AX327)</f>
        <v>0</v>
      </c>
      <c r="BC327"/>
      <c r="BD327" s="1" t="str">
        <f t="shared" si="70"/>
        <v/>
      </c>
      <c r="BE327" s="1" t="s">
        <v>4594</v>
      </c>
      <c r="BG327" s="7" t="str">
        <f t="shared" si="71"/>
        <v>FALSE</v>
      </c>
      <c r="BH327" s="230" t="s">
        <v>890</v>
      </c>
      <c r="BI327" s="1" t="b">
        <f t="shared" ref="BI327:BI390" si="77">IF(BG327="TRUE",BH327)</f>
        <v>0</v>
      </c>
      <c r="BL327" s="1" t="str">
        <f t="shared" si="72"/>
        <v/>
      </c>
      <c r="BM327" s="1" t="s">
        <v>4594</v>
      </c>
      <c r="BO327" s="7" t="str">
        <f t="shared" si="73"/>
        <v>FALSE</v>
      </c>
      <c r="BP327" s="230" t="s">
        <v>890</v>
      </c>
      <c r="BQ327" s="1" t="b">
        <f t="shared" ref="BQ327:BQ390" si="78">IF(BO327="TRUE",BP327)</f>
        <v>0</v>
      </c>
      <c r="BU327"/>
      <c r="BV327" s="1" t="str">
        <f t="shared" si="74"/>
        <v/>
      </c>
      <c r="BW327" s="1" t="s">
        <v>4594</v>
      </c>
      <c r="BY327" s="7" t="str">
        <f t="shared" si="75"/>
        <v>FALSE</v>
      </c>
      <c r="BZ327" s="230" t="s">
        <v>890</v>
      </c>
      <c r="CA327" s="1" t="b">
        <f t="shared" ref="CA327:CA390" si="79">IF(BY327="TRUE",BZ327)</f>
        <v>0</v>
      </c>
    </row>
    <row r="328" spans="46:79" ht="18" x14ac:dyDescent="0.25">
      <c r="AT328" s="1" t="str">
        <f t="shared" si="68"/>
        <v/>
      </c>
      <c r="AU328" s="1" t="s">
        <v>4595</v>
      </c>
      <c r="AW328" s="7" t="str">
        <f t="shared" si="69"/>
        <v>FALSE</v>
      </c>
      <c r="AX328" s="227" t="s">
        <v>891</v>
      </c>
      <c r="AY328" s="1" t="b">
        <f t="shared" si="76"/>
        <v>0</v>
      </c>
      <c r="BC328"/>
      <c r="BD328" s="1" t="str">
        <f t="shared" si="70"/>
        <v/>
      </c>
      <c r="BE328" s="1" t="s">
        <v>4595</v>
      </c>
      <c r="BG328" s="7" t="str">
        <f t="shared" si="71"/>
        <v>FALSE</v>
      </c>
      <c r="BH328" s="227" t="s">
        <v>891</v>
      </c>
      <c r="BI328" s="1" t="b">
        <f t="shared" si="77"/>
        <v>0</v>
      </c>
      <c r="BL328" s="1" t="str">
        <f t="shared" si="72"/>
        <v/>
      </c>
      <c r="BM328" s="1" t="s">
        <v>4595</v>
      </c>
      <c r="BO328" s="7" t="str">
        <f t="shared" si="73"/>
        <v>FALSE</v>
      </c>
      <c r="BP328" s="227" t="s">
        <v>891</v>
      </c>
      <c r="BQ328" s="1" t="b">
        <f t="shared" si="78"/>
        <v>0</v>
      </c>
      <c r="BU328"/>
      <c r="BV328" s="1" t="str">
        <f t="shared" si="74"/>
        <v/>
      </c>
      <c r="BW328" s="1" t="s">
        <v>4595</v>
      </c>
      <c r="BY328" s="7" t="str">
        <f t="shared" si="75"/>
        <v>FALSE</v>
      </c>
      <c r="BZ328" s="227" t="s">
        <v>891</v>
      </c>
      <c r="CA328" s="1" t="b">
        <f t="shared" si="79"/>
        <v>0</v>
      </c>
    </row>
    <row r="329" spans="46:79" ht="18" x14ac:dyDescent="0.25">
      <c r="AT329" s="1" t="str">
        <f t="shared" si="68"/>
        <v/>
      </c>
      <c r="AU329" s="1" t="s">
        <v>4596</v>
      </c>
      <c r="AW329" s="7" t="str">
        <f t="shared" si="69"/>
        <v>FALSE</v>
      </c>
      <c r="AX329" s="230" t="s">
        <v>892</v>
      </c>
      <c r="AY329" s="1" t="b">
        <f t="shared" si="76"/>
        <v>0</v>
      </c>
      <c r="BC329"/>
      <c r="BD329" s="1" t="str">
        <f t="shared" si="70"/>
        <v/>
      </c>
      <c r="BE329" s="1" t="s">
        <v>4596</v>
      </c>
      <c r="BG329" s="7" t="str">
        <f t="shared" si="71"/>
        <v>FALSE</v>
      </c>
      <c r="BH329" s="230" t="s">
        <v>892</v>
      </c>
      <c r="BI329" s="1" t="b">
        <f t="shared" si="77"/>
        <v>0</v>
      </c>
      <c r="BL329" s="1" t="str">
        <f t="shared" si="72"/>
        <v/>
      </c>
      <c r="BM329" s="1" t="s">
        <v>4596</v>
      </c>
      <c r="BO329" s="7" t="str">
        <f t="shared" si="73"/>
        <v>FALSE</v>
      </c>
      <c r="BP329" s="230" t="s">
        <v>892</v>
      </c>
      <c r="BQ329" s="1" t="b">
        <f t="shared" si="78"/>
        <v>0</v>
      </c>
      <c r="BU329"/>
      <c r="BV329" s="1" t="str">
        <f t="shared" si="74"/>
        <v/>
      </c>
      <c r="BW329" s="1" t="s">
        <v>4596</v>
      </c>
      <c r="BY329" s="7" t="str">
        <f t="shared" si="75"/>
        <v>FALSE</v>
      </c>
      <c r="BZ329" s="230" t="s">
        <v>892</v>
      </c>
      <c r="CA329" s="1" t="b">
        <f t="shared" si="79"/>
        <v>0</v>
      </c>
    </row>
    <row r="330" spans="46:79" ht="18" x14ac:dyDescent="0.25">
      <c r="AT330" s="1" t="str">
        <f t="shared" si="68"/>
        <v/>
      </c>
      <c r="AU330" s="1" t="s">
        <v>4597</v>
      </c>
      <c r="AW330" s="7" t="str">
        <f t="shared" si="69"/>
        <v>FALSE</v>
      </c>
      <c r="AX330" s="227" t="s">
        <v>893</v>
      </c>
      <c r="AY330" s="1" t="b">
        <f t="shared" si="76"/>
        <v>0</v>
      </c>
      <c r="BC330"/>
      <c r="BD330" s="1" t="str">
        <f t="shared" si="70"/>
        <v/>
      </c>
      <c r="BE330" s="1" t="s">
        <v>4597</v>
      </c>
      <c r="BG330" s="7" t="str">
        <f t="shared" si="71"/>
        <v>FALSE</v>
      </c>
      <c r="BH330" s="227" t="s">
        <v>893</v>
      </c>
      <c r="BI330" s="1" t="b">
        <f t="shared" si="77"/>
        <v>0</v>
      </c>
      <c r="BL330" s="1" t="str">
        <f t="shared" si="72"/>
        <v/>
      </c>
      <c r="BM330" s="1" t="s">
        <v>4597</v>
      </c>
      <c r="BO330" s="7" t="str">
        <f t="shared" si="73"/>
        <v>FALSE</v>
      </c>
      <c r="BP330" s="227" t="s">
        <v>893</v>
      </c>
      <c r="BQ330" s="1" t="b">
        <f t="shared" si="78"/>
        <v>0</v>
      </c>
      <c r="BU330"/>
      <c r="BV330" s="1" t="str">
        <f t="shared" si="74"/>
        <v/>
      </c>
      <c r="BW330" s="1" t="s">
        <v>4597</v>
      </c>
      <c r="BY330" s="7" t="str">
        <f t="shared" si="75"/>
        <v>FALSE</v>
      </c>
      <c r="BZ330" s="227" t="s">
        <v>893</v>
      </c>
      <c r="CA330" s="1" t="b">
        <f t="shared" si="79"/>
        <v>0</v>
      </c>
    </row>
    <row r="331" spans="46:79" ht="18" x14ac:dyDescent="0.25">
      <c r="AT331" s="1" t="str">
        <f t="shared" si="68"/>
        <v/>
      </c>
      <c r="AU331" s="1" t="s">
        <v>4598</v>
      </c>
      <c r="AW331" s="7" t="str">
        <f t="shared" si="69"/>
        <v>FALSE</v>
      </c>
      <c r="AX331" s="230" t="s">
        <v>894</v>
      </c>
      <c r="AY331" s="1" t="b">
        <f t="shared" si="76"/>
        <v>0</v>
      </c>
      <c r="BC331"/>
      <c r="BD331" s="1" t="str">
        <f t="shared" si="70"/>
        <v/>
      </c>
      <c r="BE331" s="1" t="s">
        <v>4598</v>
      </c>
      <c r="BG331" s="7" t="str">
        <f t="shared" si="71"/>
        <v>FALSE</v>
      </c>
      <c r="BH331" s="230" t="s">
        <v>894</v>
      </c>
      <c r="BI331" s="1" t="b">
        <f t="shared" si="77"/>
        <v>0</v>
      </c>
      <c r="BL331" s="1" t="str">
        <f t="shared" si="72"/>
        <v/>
      </c>
      <c r="BM331" s="1" t="s">
        <v>4598</v>
      </c>
      <c r="BO331" s="7" t="str">
        <f t="shared" si="73"/>
        <v>FALSE</v>
      </c>
      <c r="BP331" s="230" t="s">
        <v>894</v>
      </c>
      <c r="BQ331" s="1" t="b">
        <f t="shared" si="78"/>
        <v>0</v>
      </c>
      <c r="BU331"/>
      <c r="BV331" s="1" t="str">
        <f t="shared" si="74"/>
        <v/>
      </c>
      <c r="BW331" s="1" t="s">
        <v>4598</v>
      </c>
      <c r="BY331" s="7" t="str">
        <f t="shared" si="75"/>
        <v>FALSE</v>
      </c>
      <c r="BZ331" s="230" t="s">
        <v>894</v>
      </c>
      <c r="CA331" s="1" t="b">
        <f t="shared" si="79"/>
        <v>0</v>
      </c>
    </row>
    <row r="332" spans="46:79" ht="18" x14ac:dyDescent="0.25">
      <c r="AT332" s="1" t="str">
        <f t="shared" si="68"/>
        <v/>
      </c>
      <c r="AU332" s="1" t="s">
        <v>4599</v>
      </c>
      <c r="AW332" s="7" t="str">
        <f t="shared" si="69"/>
        <v>FALSE</v>
      </c>
      <c r="AX332" s="227" t="s">
        <v>895</v>
      </c>
      <c r="AY332" s="1" t="b">
        <f t="shared" si="76"/>
        <v>0</v>
      </c>
      <c r="BC332"/>
      <c r="BD332" s="1" t="str">
        <f t="shared" si="70"/>
        <v/>
      </c>
      <c r="BE332" s="1" t="s">
        <v>4599</v>
      </c>
      <c r="BG332" s="7" t="str">
        <f t="shared" si="71"/>
        <v>FALSE</v>
      </c>
      <c r="BH332" s="227" t="s">
        <v>895</v>
      </c>
      <c r="BI332" s="1" t="b">
        <f t="shared" si="77"/>
        <v>0</v>
      </c>
      <c r="BL332" s="1" t="str">
        <f t="shared" si="72"/>
        <v/>
      </c>
      <c r="BM332" s="1" t="s">
        <v>4599</v>
      </c>
      <c r="BO332" s="7" t="str">
        <f t="shared" si="73"/>
        <v>FALSE</v>
      </c>
      <c r="BP332" s="227" t="s">
        <v>895</v>
      </c>
      <c r="BQ332" s="1" t="b">
        <f t="shared" si="78"/>
        <v>0</v>
      </c>
      <c r="BU332"/>
      <c r="BV332" s="1" t="str">
        <f t="shared" si="74"/>
        <v/>
      </c>
      <c r="BW332" s="1" t="s">
        <v>4599</v>
      </c>
      <c r="BY332" s="7" t="str">
        <f t="shared" si="75"/>
        <v>FALSE</v>
      </c>
      <c r="BZ332" s="227" t="s">
        <v>895</v>
      </c>
      <c r="CA332" s="1" t="b">
        <f t="shared" si="79"/>
        <v>0</v>
      </c>
    </row>
    <row r="333" spans="46:79" ht="18" x14ac:dyDescent="0.25">
      <c r="AT333" s="1" t="str">
        <f t="shared" si="68"/>
        <v/>
      </c>
      <c r="AU333" s="1" t="s">
        <v>4600</v>
      </c>
      <c r="AW333" s="7" t="str">
        <f t="shared" si="69"/>
        <v>FALSE</v>
      </c>
      <c r="AX333" s="230" t="s">
        <v>896</v>
      </c>
      <c r="AY333" s="1" t="b">
        <f t="shared" si="76"/>
        <v>0</v>
      </c>
      <c r="BC333"/>
      <c r="BD333" s="1" t="str">
        <f t="shared" si="70"/>
        <v/>
      </c>
      <c r="BE333" s="1" t="s">
        <v>4600</v>
      </c>
      <c r="BG333" s="7" t="str">
        <f t="shared" si="71"/>
        <v>FALSE</v>
      </c>
      <c r="BH333" s="230" t="s">
        <v>896</v>
      </c>
      <c r="BI333" s="1" t="b">
        <f t="shared" si="77"/>
        <v>0</v>
      </c>
      <c r="BL333" s="1" t="str">
        <f t="shared" si="72"/>
        <v/>
      </c>
      <c r="BM333" s="1" t="s">
        <v>4600</v>
      </c>
      <c r="BO333" s="7" t="str">
        <f t="shared" si="73"/>
        <v>FALSE</v>
      </c>
      <c r="BP333" s="230" t="s">
        <v>896</v>
      </c>
      <c r="BQ333" s="1" t="b">
        <f t="shared" si="78"/>
        <v>0</v>
      </c>
      <c r="BU333"/>
      <c r="BV333" s="1" t="str">
        <f t="shared" si="74"/>
        <v/>
      </c>
      <c r="BW333" s="1" t="s">
        <v>4600</v>
      </c>
      <c r="BY333" s="7" t="str">
        <f t="shared" si="75"/>
        <v>FALSE</v>
      </c>
      <c r="BZ333" s="230" t="s">
        <v>896</v>
      </c>
      <c r="CA333" s="1" t="b">
        <f t="shared" si="79"/>
        <v>0</v>
      </c>
    </row>
    <row r="334" spans="46:79" ht="18" x14ac:dyDescent="0.25">
      <c r="AT334" s="1" t="str">
        <f t="shared" si="68"/>
        <v/>
      </c>
      <c r="AU334" s="1" t="s">
        <v>4601</v>
      </c>
      <c r="AW334" s="7" t="str">
        <f t="shared" si="69"/>
        <v>FALSE</v>
      </c>
      <c r="AX334" s="227" t="s">
        <v>897</v>
      </c>
      <c r="AY334" s="1" t="b">
        <f t="shared" si="76"/>
        <v>0</v>
      </c>
      <c r="BC334"/>
      <c r="BD334" s="1" t="str">
        <f t="shared" si="70"/>
        <v/>
      </c>
      <c r="BE334" s="1" t="s">
        <v>4601</v>
      </c>
      <c r="BG334" s="7" t="str">
        <f t="shared" si="71"/>
        <v>FALSE</v>
      </c>
      <c r="BH334" s="227" t="s">
        <v>897</v>
      </c>
      <c r="BI334" s="1" t="b">
        <f t="shared" si="77"/>
        <v>0</v>
      </c>
      <c r="BL334" s="1" t="str">
        <f t="shared" si="72"/>
        <v/>
      </c>
      <c r="BM334" s="1" t="s">
        <v>4601</v>
      </c>
      <c r="BO334" s="7" t="str">
        <f t="shared" si="73"/>
        <v>FALSE</v>
      </c>
      <c r="BP334" s="227" t="s">
        <v>897</v>
      </c>
      <c r="BQ334" s="1" t="b">
        <f t="shared" si="78"/>
        <v>0</v>
      </c>
      <c r="BU334"/>
      <c r="BV334" s="1" t="str">
        <f t="shared" si="74"/>
        <v/>
      </c>
      <c r="BW334" s="1" t="s">
        <v>4601</v>
      </c>
      <c r="BY334" s="7" t="str">
        <f t="shared" si="75"/>
        <v>FALSE</v>
      </c>
      <c r="BZ334" s="227" t="s">
        <v>897</v>
      </c>
      <c r="CA334" s="1" t="b">
        <f t="shared" si="79"/>
        <v>0</v>
      </c>
    </row>
    <row r="335" spans="46:79" ht="18" x14ac:dyDescent="0.25">
      <c r="AT335" s="1" t="str">
        <f t="shared" si="68"/>
        <v/>
      </c>
      <c r="AU335" s="1" t="s">
        <v>4602</v>
      </c>
      <c r="AW335" s="7" t="str">
        <f t="shared" si="69"/>
        <v>FALSE</v>
      </c>
      <c r="AX335" s="230" t="s">
        <v>898</v>
      </c>
      <c r="AY335" s="1" t="b">
        <f t="shared" si="76"/>
        <v>0</v>
      </c>
      <c r="BC335"/>
      <c r="BD335" s="1" t="str">
        <f t="shared" si="70"/>
        <v/>
      </c>
      <c r="BE335" s="1" t="s">
        <v>4602</v>
      </c>
      <c r="BG335" s="7" t="str">
        <f t="shared" si="71"/>
        <v>FALSE</v>
      </c>
      <c r="BH335" s="230" t="s">
        <v>898</v>
      </c>
      <c r="BI335" s="1" t="b">
        <f t="shared" si="77"/>
        <v>0</v>
      </c>
      <c r="BL335" s="1" t="str">
        <f t="shared" si="72"/>
        <v/>
      </c>
      <c r="BM335" s="1" t="s">
        <v>4602</v>
      </c>
      <c r="BO335" s="7" t="str">
        <f t="shared" si="73"/>
        <v>FALSE</v>
      </c>
      <c r="BP335" s="230" t="s">
        <v>898</v>
      </c>
      <c r="BQ335" s="1" t="b">
        <f t="shared" si="78"/>
        <v>0</v>
      </c>
      <c r="BU335"/>
      <c r="BV335" s="1" t="str">
        <f t="shared" si="74"/>
        <v/>
      </c>
      <c r="BW335" s="1" t="s">
        <v>4602</v>
      </c>
      <c r="BY335" s="7" t="str">
        <f t="shared" si="75"/>
        <v>FALSE</v>
      </c>
      <c r="BZ335" s="230" t="s">
        <v>898</v>
      </c>
      <c r="CA335" s="1" t="b">
        <f t="shared" si="79"/>
        <v>0</v>
      </c>
    </row>
    <row r="336" spans="46:79" ht="18" x14ac:dyDescent="0.25">
      <c r="AT336" s="1" t="str">
        <f t="shared" si="68"/>
        <v/>
      </c>
      <c r="AU336" s="1" t="s">
        <v>4603</v>
      </c>
      <c r="AW336" s="7" t="str">
        <f t="shared" si="69"/>
        <v>FALSE</v>
      </c>
      <c r="AX336" s="227" t="s">
        <v>899</v>
      </c>
      <c r="AY336" s="1" t="b">
        <f t="shared" si="76"/>
        <v>0</v>
      </c>
      <c r="BC336"/>
      <c r="BD336" s="1" t="str">
        <f t="shared" si="70"/>
        <v/>
      </c>
      <c r="BE336" s="1" t="s">
        <v>4603</v>
      </c>
      <c r="BG336" s="7" t="str">
        <f t="shared" si="71"/>
        <v>FALSE</v>
      </c>
      <c r="BH336" s="227" t="s">
        <v>899</v>
      </c>
      <c r="BI336" s="1" t="b">
        <f t="shared" si="77"/>
        <v>0</v>
      </c>
      <c r="BL336" s="1" t="str">
        <f t="shared" si="72"/>
        <v/>
      </c>
      <c r="BM336" s="1" t="s">
        <v>4603</v>
      </c>
      <c r="BO336" s="7" t="str">
        <f t="shared" si="73"/>
        <v>FALSE</v>
      </c>
      <c r="BP336" s="227" t="s">
        <v>899</v>
      </c>
      <c r="BQ336" s="1" t="b">
        <f t="shared" si="78"/>
        <v>0</v>
      </c>
      <c r="BU336"/>
      <c r="BV336" s="1" t="str">
        <f t="shared" si="74"/>
        <v/>
      </c>
      <c r="BW336" s="1" t="s">
        <v>4603</v>
      </c>
      <c r="BY336" s="7" t="str">
        <f t="shared" si="75"/>
        <v>FALSE</v>
      </c>
      <c r="BZ336" s="227" t="s">
        <v>899</v>
      </c>
      <c r="CA336" s="1" t="b">
        <f t="shared" si="79"/>
        <v>0</v>
      </c>
    </row>
    <row r="337" spans="46:79" ht="18" x14ac:dyDescent="0.25">
      <c r="AT337" s="1" t="str">
        <f t="shared" si="68"/>
        <v/>
      </c>
      <c r="AU337" s="1" t="s">
        <v>4604</v>
      </c>
      <c r="AW337" s="7" t="str">
        <f t="shared" si="69"/>
        <v>FALSE</v>
      </c>
      <c r="AX337" s="230" t="s">
        <v>900</v>
      </c>
      <c r="AY337" s="1" t="b">
        <f t="shared" si="76"/>
        <v>0</v>
      </c>
      <c r="BC337"/>
      <c r="BD337" s="1" t="str">
        <f t="shared" si="70"/>
        <v/>
      </c>
      <c r="BE337" s="1" t="s">
        <v>4604</v>
      </c>
      <c r="BG337" s="7" t="str">
        <f t="shared" si="71"/>
        <v>FALSE</v>
      </c>
      <c r="BH337" s="230" t="s">
        <v>900</v>
      </c>
      <c r="BI337" s="1" t="b">
        <f t="shared" si="77"/>
        <v>0</v>
      </c>
      <c r="BL337" s="1" t="str">
        <f t="shared" si="72"/>
        <v/>
      </c>
      <c r="BM337" s="1" t="s">
        <v>4604</v>
      </c>
      <c r="BO337" s="7" t="str">
        <f t="shared" si="73"/>
        <v>FALSE</v>
      </c>
      <c r="BP337" s="230" t="s">
        <v>900</v>
      </c>
      <c r="BQ337" s="1" t="b">
        <f t="shared" si="78"/>
        <v>0</v>
      </c>
      <c r="BU337"/>
      <c r="BV337" s="1" t="str">
        <f t="shared" si="74"/>
        <v/>
      </c>
      <c r="BW337" s="1" t="s">
        <v>4604</v>
      </c>
      <c r="BY337" s="7" t="str">
        <f t="shared" si="75"/>
        <v>FALSE</v>
      </c>
      <c r="BZ337" s="230" t="s">
        <v>900</v>
      </c>
      <c r="CA337" s="1" t="b">
        <f t="shared" si="79"/>
        <v>0</v>
      </c>
    </row>
    <row r="338" spans="46:79" ht="18" x14ac:dyDescent="0.25">
      <c r="AT338" s="1" t="str">
        <f t="shared" si="68"/>
        <v/>
      </c>
      <c r="AU338" s="1" t="s">
        <v>4605</v>
      </c>
      <c r="AW338" s="7" t="str">
        <f t="shared" si="69"/>
        <v>FALSE</v>
      </c>
      <c r="AX338" s="227" t="s">
        <v>901</v>
      </c>
      <c r="AY338" s="1" t="b">
        <f t="shared" si="76"/>
        <v>0</v>
      </c>
      <c r="BC338"/>
      <c r="BD338" s="1" t="str">
        <f t="shared" si="70"/>
        <v/>
      </c>
      <c r="BE338" s="1" t="s">
        <v>4605</v>
      </c>
      <c r="BG338" s="7" t="str">
        <f t="shared" si="71"/>
        <v>FALSE</v>
      </c>
      <c r="BH338" s="227" t="s">
        <v>901</v>
      </c>
      <c r="BI338" s="1" t="b">
        <f t="shared" si="77"/>
        <v>0</v>
      </c>
      <c r="BL338" s="1" t="str">
        <f t="shared" si="72"/>
        <v/>
      </c>
      <c r="BM338" s="1" t="s">
        <v>4605</v>
      </c>
      <c r="BO338" s="7" t="str">
        <f t="shared" si="73"/>
        <v>FALSE</v>
      </c>
      <c r="BP338" s="227" t="s">
        <v>901</v>
      </c>
      <c r="BQ338" s="1" t="b">
        <f t="shared" si="78"/>
        <v>0</v>
      </c>
      <c r="BU338"/>
      <c r="BV338" s="1" t="str">
        <f t="shared" si="74"/>
        <v/>
      </c>
      <c r="BW338" s="1" t="s">
        <v>4605</v>
      </c>
      <c r="BY338" s="7" t="str">
        <f t="shared" si="75"/>
        <v>FALSE</v>
      </c>
      <c r="BZ338" s="227" t="s">
        <v>901</v>
      </c>
      <c r="CA338" s="1" t="b">
        <f t="shared" si="79"/>
        <v>0</v>
      </c>
    </row>
    <row r="339" spans="46:79" ht="18" x14ac:dyDescent="0.25">
      <c r="AT339" s="1" t="str">
        <f t="shared" si="68"/>
        <v/>
      </c>
      <c r="AU339" s="1" t="s">
        <v>4606</v>
      </c>
      <c r="AW339" s="7" t="str">
        <f t="shared" si="69"/>
        <v>FALSE</v>
      </c>
      <c r="AX339" s="230" t="s">
        <v>902</v>
      </c>
      <c r="AY339" s="1" t="b">
        <f t="shared" si="76"/>
        <v>0</v>
      </c>
      <c r="BC339"/>
      <c r="BD339" s="1" t="str">
        <f t="shared" si="70"/>
        <v/>
      </c>
      <c r="BE339" s="1" t="s">
        <v>4606</v>
      </c>
      <c r="BG339" s="7" t="str">
        <f t="shared" si="71"/>
        <v>FALSE</v>
      </c>
      <c r="BH339" s="230" t="s">
        <v>902</v>
      </c>
      <c r="BI339" s="1" t="b">
        <f t="shared" si="77"/>
        <v>0</v>
      </c>
      <c r="BL339" s="1" t="str">
        <f t="shared" si="72"/>
        <v/>
      </c>
      <c r="BM339" s="1" t="s">
        <v>4606</v>
      </c>
      <c r="BO339" s="7" t="str">
        <f t="shared" si="73"/>
        <v>FALSE</v>
      </c>
      <c r="BP339" s="230" t="s">
        <v>902</v>
      </c>
      <c r="BQ339" s="1" t="b">
        <f t="shared" si="78"/>
        <v>0</v>
      </c>
      <c r="BU339"/>
      <c r="BV339" s="1" t="str">
        <f t="shared" si="74"/>
        <v/>
      </c>
      <c r="BW339" s="1" t="s">
        <v>4606</v>
      </c>
      <c r="BY339" s="7" t="str">
        <f t="shared" si="75"/>
        <v>FALSE</v>
      </c>
      <c r="BZ339" s="230" t="s">
        <v>902</v>
      </c>
      <c r="CA339" s="1" t="b">
        <f t="shared" si="79"/>
        <v>0</v>
      </c>
    </row>
    <row r="340" spans="46:79" ht="18" x14ac:dyDescent="0.25">
      <c r="AT340" s="1" t="str">
        <f t="shared" si="68"/>
        <v/>
      </c>
      <c r="AU340" s="1" t="s">
        <v>4607</v>
      </c>
      <c r="AW340" s="7" t="str">
        <f t="shared" si="69"/>
        <v>FALSE</v>
      </c>
      <c r="AX340" s="227" t="s">
        <v>903</v>
      </c>
      <c r="AY340" s="1" t="b">
        <f t="shared" si="76"/>
        <v>0</v>
      </c>
      <c r="BC340"/>
      <c r="BD340" s="1" t="str">
        <f t="shared" si="70"/>
        <v/>
      </c>
      <c r="BE340" s="1" t="s">
        <v>4607</v>
      </c>
      <c r="BG340" s="7" t="str">
        <f t="shared" si="71"/>
        <v>FALSE</v>
      </c>
      <c r="BH340" s="227" t="s">
        <v>903</v>
      </c>
      <c r="BI340" s="1" t="b">
        <f t="shared" si="77"/>
        <v>0</v>
      </c>
      <c r="BL340" s="1" t="str">
        <f t="shared" si="72"/>
        <v/>
      </c>
      <c r="BM340" s="1" t="s">
        <v>4607</v>
      </c>
      <c r="BO340" s="7" t="str">
        <f t="shared" si="73"/>
        <v>FALSE</v>
      </c>
      <c r="BP340" s="227" t="s">
        <v>903</v>
      </c>
      <c r="BQ340" s="1" t="b">
        <f t="shared" si="78"/>
        <v>0</v>
      </c>
      <c r="BU340"/>
      <c r="BV340" s="1" t="str">
        <f t="shared" si="74"/>
        <v/>
      </c>
      <c r="BW340" s="1" t="s">
        <v>4607</v>
      </c>
      <c r="BY340" s="7" t="str">
        <f t="shared" si="75"/>
        <v>FALSE</v>
      </c>
      <c r="BZ340" s="227" t="s">
        <v>903</v>
      </c>
      <c r="CA340" s="1" t="b">
        <f t="shared" si="79"/>
        <v>0</v>
      </c>
    </row>
    <row r="341" spans="46:79" ht="18" x14ac:dyDescent="0.25">
      <c r="AT341" s="1" t="str">
        <f t="shared" si="68"/>
        <v/>
      </c>
      <c r="AU341" s="1" t="s">
        <v>4608</v>
      </c>
      <c r="AW341" s="7" t="str">
        <f t="shared" si="69"/>
        <v>FALSE</v>
      </c>
      <c r="AX341" s="230" t="s">
        <v>904</v>
      </c>
      <c r="AY341" s="1" t="b">
        <f t="shared" si="76"/>
        <v>0</v>
      </c>
      <c r="BC341"/>
      <c r="BD341" s="1" t="str">
        <f t="shared" si="70"/>
        <v/>
      </c>
      <c r="BE341" s="1" t="s">
        <v>4608</v>
      </c>
      <c r="BG341" s="7" t="str">
        <f t="shared" si="71"/>
        <v>FALSE</v>
      </c>
      <c r="BH341" s="230" t="s">
        <v>904</v>
      </c>
      <c r="BI341" s="1" t="b">
        <f t="shared" si="77"/>
        <v>0</v>
      </c>
      <c r="BL341" s="1" t="str">
        <f t="shared" si="72"/>
        <v/>
      </c>
      <c r="BM341" s="1" t="s">
        <v>4608</v>
      </c>
      <c r="BO341" s="7" t="str">
        <f t="shared" si="73"/>
        <v>FALSE</v>
      </c>
      <c r="BP341" s="230" t="s">
        <v>904</v>
      </c>
      <c r="BQ341" s="1" t="b">
        <f t="shared" si="78"/>
        <v>0</v>
      </c>
      <c r="BU341"/>
      <c r="BV341" s="1" t="str">
        <f t="shared" si="74"/>
        <v/>
      </c>
      <c r="BW341" s="1" t="s">
        <v>4608</v>
      </c>
      <c r="BY341" s="7" t="str">
        <f t="shared" si="75"/>
        <v>FALSE</v>
      </c>
      <c r="BZ341" s="230" t="s">
        <v>904</v>
      </c>
      <c r="CA341" s="1" t="b">
        <f t="shared" si="79"/>
        <v>0</v>
      </c>
    </row>
    <row r="342" spans="46:79" ht="18" x14ac:dyDescent="0.25">
      <c r="AT342" s="1" t="str">
        <f t="shared" si="68"/>
        <v/>
      </c>
      <c r="AU342" s="1" t="s">
        <v>4609</v>
      </c>
      <c r="AW342" s="7" t="str">
        <f t="shared" si="69"/>
        <v>FALSE</v>
      </c>
      <c r="AX342" s="227" t="s">
        <v>905</v>
      </c>
      <c r="AY342" s="1" t="b">
        <f t="shared" si="76"/>
        <v>0</v>
      </c>
      <c r="BC342"/>
      <c r="BD342" s="1" t="str">
        <f t="shared" si="70"/>
        <v/>
      </c>
      <c r="BE342" s="1" t="s">
        <v>4609</v>
      </c>
      <c r="BG342" s="7" t="str">
        <f t="shared" si="71"/>
        <v>FALSE</v>
      </c>
      <c r="BH342" s="227" t="s">
        <v>905</v>
      </c>
      <c r="BI342" s="1" t="b">
        <f t="shared" si="77"/>
        <v>0</v>
      </c>
      <c r="BL342" s="1" t="str">
        <f t="shared" si="72"/>
        <v/>
      </c>
      <c r="BM342" s="1" t="s">
        <v>4609</v>
      </c>
      <c r="BO342" s="7" t="str">
        <f t="shared" si="73"/>
        <v>FALSE</v>
      </c>
      <c r="BP342" s="227" t="s">
        <v>905</v>
      </c>
      <c r="BQ342" s="1" t="b">
        <f t="shared" si="78"/>
        <v>0</v>
      </c>
      <c r="BU342"/>
      <c r="BV342" s="1" t="str">
        <f t="shared" si="74"/>
        <v/>
      </c>
      <c r="BW342" s="1" t="s">
        <v>4609</v>
      </c>
      <c r="BY342" s="7" t="str">
        <f t="shared" si="75"/>
        <v>FALSE</v>
      </c>
      <c r="BZ342" s="227" t="s">
        <v>905</v>
      </c>
      <c r="CA342" s="1" t="b">
        <f t="shared" si="79"/>
        <v>0</v>
      </c>
    </row>
    <row r="343" spans="46:79" ht="18" x14ac:dyDescent="0.25">
      <c r="AT343" s="1" t="str">
        <f t="shared" si="68"/>
        <v/>
      </c>
      <c r="AU343" s="1" t="s">
        <v>4610</v>
      </c>
      <c r="AW343" s="7" t="str">
        <f t="shared" si="69"/>
        <v>FALSE</v>
      </c>
      <c r="AX343" s="230" t="s">
        <v>906</v>
      </c>
      <c r="AY343" s="1" t="b">
        <f t="shared" si="76"/>
        <v>0</v>
      </c>
      <c r="BC343"/>
      <c r="BD343" s="1" t="str">
        <f t="shared" si="70"/>
        <v/>
      </c>
      <c r="BE343" s="1" t="s">
        <v>4610</v>
      </c>
      <c r="BG343" s="7" t="str">
        <f t="shared" si="71"/>
        <v>FALSE</v>
      </c>
      <c r="BH343" s="230" t="s">
        <v>906</v>
      </c>
      <c r="BI343" s="1" t="b">
        <f t="shared" si="77"/>
        <v>0</v>
      </c>
      <c r="BL343" s="1" t="str">
        <f t="shared" si="72"/>
        <v/>
      </c>
      <c r="BM343" s="1" t="s">
        <v>4610</v>
      </c>
      <c r="BO343" s="7" t="str">
        <f t="shared" si="73"/>
        <v>FALSE</v>
      </c>
      <c r="BP343" s="230" t="s">
        <v>906</v>
      </c>
      <c r="BQ343" s="1" t="b">
        <f t="shared" si="78"/>
        <v>0</v>
      </c>
      <c r="BU343"/>
      <c r="BV343" s="1" t="str">
        <f t="shared" si="74"/>
        <v/>
      </c>
      <c r="BW343" s="1" t="s">
        <v>4610</v>
      </c>
      <c r="BY343" s="7" t="str">
        <f t="shared" si="75"/>
        <v>FALSE</v>
      </c>
      <c r="BZ343" s="230" t="s">
        <v>906</v>
      </c>
      <c r="CA343" s="1" t="b">
        <f t="shared" si="79"/>
        <v>0</v>
      </c>
    </row>
    <row r="344" spans="46:79" ht="18" x14ac:dyDescent="0.25">
      <c r="AT344" s="1" t="str">
        <f t="shared" si="68"/>
        <v/>
      </c>
      <c r="AU344" s="1" t="s">
        <v>4611</v>
      </c>
      <c r="AW344" s="7" t="str">
        <f t="shared" si="69"/>
        <v>FALSE</v>
      </c>
      <c r="AX344" s="227" t="s">
        <v>907</v>
      </c>
      <c r="AY344" s="1" t="b">
        <f t="shared" si="76"/>
        <v>0</v>
      </c>
      <c r="BC344"/>
      <c r="BD344" s="1" t="str">
        <f t="shared" si="70"/>
        <v/>
      </c>
      <c r="BE344" s="1" t="s">
        <v>4611</v>
      </c>
      <c r="BG344" s="7" t="str">
        <f t="shared" si="71"/>
        <v>FALSE</v>
      </c>
      <c r="BH344" s="227" t="s">
        <v>907</v>
      </c>
      <c r="BI344" s="1" t="b">
        <f t="shared" si="77"/>
        <v>0</v>
      </c>
      <c r="BL344" s="1" t="str">
        <f t="shared" si="72"/>
        <v/>
      </c>
      <c r="BM344" s="1" t="s">
        <v>4611</v>
      </c>
      <c r="BO344" s="7" t="str">
        <f t="shared" si="73"/>
        <v>FALSE</v>
      </c>
      <c r="BP344" s="227" t="s">
        <v>907</v>
      </c>
      <c r="BQ344" s="1" t="b">
        <f t="shared" si="78"/>
        <v>0</v>
      </c>
      <c r="BU344"/>
      <c r="BV344" s="1" t="str">
        <f t="shared" si="74"/>
        <v/>
      </c>
      <c r="BW344" s="1" t="s">
        <v>4611</v>
      </c>
      <c r="BY344" s="7" t="str">
        <f t="shared" si="75"/>
        <v>FALSE</v>
      </c>
      <c r="BZ344" s="227" t="s">
        <v>907</v>
      </c>
      <c r="CA344" s="1" t="b">
        <f t="shared" si="79"/>
        <v>0</v>
      </c>
    </row>
    <row r="345" spans="46:79" ht="18" x14ac:dyDescent="0.25">
      <c r="AT345" s="1" t="str">
        <f t="shared" si="68"/>
        <v/>
      </c>
      <c r="AU345" s="1" t="s">
        <v>4612</v>
      </c>
      <c r="AW345" s="7" t="str">
        <f t="shared" si="69"/>
        <v>FALSE</v>
      </c>
      <c r="AX345" s="230" t="s">
        <v>908</v>
      </c>
      <c r="AY345" s="1" t="b">
        <f t="shared" si="76"/>
        <v>0</v>
      </c>
      <c r="BC345"/>
      <c r="BD345" s="1" t="str">
        <f t="shared" si="70"/>
        <v/>
      </c>
      <c r="BE345" s="1" t="s">
        <v>4612</v>
      </c>
      <c r="BG345" s="7" t="str">
        <f t="shared" si="71"/>
        <v>FALSE</v>
      </c>
      <c r="BH345" s="230" t="s">
        <v>908</v>
      </c>
      <c r="BI345" s="1" t="b">
        <f t="shared" si="77"/>
        <v>0</v>
      </c>
      <c r="BL345" s="1" t="str">
        <f t="shared" si="72"/>
        <v/>
      </c>
      <c r="BM345" s="1" t="s">
        <v>4612</v>
      </c>
      <c r="BO345" s="7" t="str">
        <f t="shared" si="73"/>
        <v>FALSE</v>
      </c>
      <c r="BP345" s="230" t="s">
        <v>908</v>
      </c>
      <c r="BQ345" s="1" t="b">
        <f t="shared" si="78"/>
        <v>0</v>
      </c>
      <c r="BU345"/>
      <c r="BV345" s="1" t="str">
        <f t="shared" si="74"/>
        <v/>
      </c>
      <c r="BW345" s="1" t="s">
        <v>4612</v>
      </c>
      <c r="BY345" s="7" t="str">
        <f t="shared" si="75"/>
        <v>FALSE</v>
      </c>
      <c r="BZ345" s="230" t="s">
        <v>908</v>
      </c>
      <c r="CA345" s="1" t="b">
        <f t="shared" si="79"/>
        <v>0</v>
      </c>
    </row>
    <row r="346" spans="46:79" ht="18" x14ac:dyDescent="0.25">
      <c r="AT346" s="1" t="str">
        <f t="shared" si="68"/>
        <v/>
      </c>
      <c r="AU346" s="1" t="s">
        <v>4613</v>
      </c>
      <c r="AW346" s="7" t="str">
        <f t="shared" si="69"/>
        <v>FALSE</v>
      </c>
      <c r="AX346" s="227" t="s">
        <v>909</v>
      </c>
      <c r="AY346" s="1" t="b">
        <f t="shared" si="76"/>
        <v>0</v>
      </c>
      <c r="BC346"/>
      <c r="BD346" s="1" t="str">
        <f t="shared" si="70"/>
        <v/>
      </c>
      <c r="BE346" s="1" t="s">
        <v>4613</v>
      </c>
      <c r="BG346" s="7" t="str">
        <f t="shared" si="71"/>
        <v>FALSE</v>
      </c>
      <c r="BH346" s="227" t="s">
        <v>909</v>
      </c>
      <c r="BI346" s="1" t="b">
        <f t="shared" si="77"/>
        <v>0</v>
      </c>
      <c r="BL346" s="1" t="str">
        <f t="shared" si="72"/>
        <v/>
      </c>
      <c r="BM346" s="1" t="s">
        <v>4613</v>
      </c>
      <c r="BO346" s="7" t="str">
        <f t="shared" si="73"/>
        <v>FALSE</v>
      </c>
      <c r="BP346" s="227" t="s">
        <v>909</v>
      </c>
      <c r="BQ346" s="1" t="b">
        <f t="shared" si="78"/>
        <v>0</v>
      </c>
      <c r="BU346"/>
      <c r="BV346" s="1" t="str">
        <f t="shared" si="74"/>
        <v/>
      </c>
      <c r="BW346" s="1" t="s">
        <v>4613</v>
      </c>
      <c r="BY346" s="7" t="str">
        <f t="shared" si="75"/>
        <v>FALSE</v>
      </c>
      <c r="BZ346" s="227" t="s">
        <v>909</v>
      </c>
      <c r="CA346" s="1" t="b">
        <f t="shared" si="79"/>
        <v>0</v>
      </c>
    </row>
    <row r="347" spans="46:79" ht="18" x14ac:dyDescent="0.25">
      <c r="AT347" s="1" t="str">
        <f t="shared" si="68"/>
        <v/>
      </c>
      <c r="AU347" s="1" t="s">
        <v>4614</v>
      </c>
      <c r="AW347" s="7" t="str">
        <f t="shared" si="69"/>
        <v>FALSE</v>
      </c>
      <c r="AX347" s="230" t="s">
        <v>910</v>
      </c>
      <c r="AY347" s="1" t="b">
        <f t="shared" si="76"/>
        <v>0</v>
      </c>
      <c r="BC347"/>
      <c r="BD347" s="1" t="str">
        <f t="shared" si="70"/>
        <v/>
      </c>
      <c r="BE347" s="1" t="s">
        <v>4614</v>
      </c>
      <c r="BG347" s="7" t="str">
        <f t="shared" si="71"/>
        <v>FALSE</v>
      </c>
      <c r="BH347" s="230" t="s">
        <v>910</v>
      </c>
      <c r="BI347" s="1" t="b">
        <f t="shared" si="77"/>
        <v>0</v>
      </c>
      <c r="BL347" s="1" t="str">
        <f t="shared" si="72"/>
        <v/>
      </c>
      <c r="BM347" s="1" t="s">
        <v>4614</v>
      </c>
      <c r="BO347" s="7" t="str">
        <f t="shared" si="73"/>
        <v>FALSE</v>
      </c>
      <c r="BP347" s="230" t="s">
        <v>910</v>
      </c>
      <c r="BQ347" s="1" t="b">
        <f t="shared" si="78"/>
        <v>0</v>
      </c>
      <c r="BU347"/>
      <c r="BV347" s="1" t="str">
        <f t="shared" si="74"/>
        <v/>
      </c>
      <c r="BW347" s="1" t="s">
        <v>4614</v>
      </c>
      <c r="BY347" s="7" t="str">
        <f t="shared" si="75"/>
        <v>FALSE</v>
      </c>
      <c r="BZ347" s="230" t="s">
        <v>910</v>
      </c>
      <c r="CA347" s="1" t="b">
        <f t="shared" si="79"/>
        <v>0</v>
      </c>
    </row>
    <row r="348" spans="46:79" ht="18" x14ac:dyDescent="0.25">
      <c r="AT348" s="1" t="str">
        <f t="shared" si="68"/>
        <v/>
      </c>
      <c r="AU348" s="1" t="s">
        <v>4615</v>
      </c>
      <c r="AW348" s="7" t="str">
        <f t="shared" si="69"/>
        <v>FALSE</v>
      </c>
      <c r="AX348" s="227" t="s">
        <v>911</v>
      </c>
      <c r="AY348" s="1" t="b">
        <f t="shared" si="76"/>
        <v>0</v>
      </c>
      <c r="BC348"/>
      <c r="BD348" s="1" t="str">
        <f t="shared" si="70"/>
        <v/>
      </c>
      <c r="BE348" s="1" t="s">
        <v>4615</v>
      </c>
      <c r="BG348" s="7" t="str">
        <f t="shared" si="71"/>
        <v>FALSE</v>
      </c>
      <c r="BH348" s="227" t="s">
        <v>911</v>
      </c>
      <c r="BI348" s="1" t="b">
        <f t="shared" si="77"/>
        <v>0</v>
      </c>
      <c r="BL348" s="1" t="str">
        <f t="shared" si="72"/>
        <v/>
      </c>
      <c r="BM348" s="1" t="s">
        <v>4615</v>
      </c>
      <c r="BO348" s="7" t="str">
        <f t="shared" si="73"/>
        <v>FALSE</v>
      </c>
      <c r="BP348" s="227" t="s">
        <v>911</v>
      </c>
      <c r="BQ348" s="1" t="b">
        <f t="shared" si="78"/>
        <v>0</v>
      </c>
      <c r="BU348"/>
      <c r="BV348" s="1" t="str">
        <f t="shared" si="74"/>
        <v/>
      </c>
      <c r="BW348" s="1" t="s">
        <v>4615</v>
      </c>
      <c r="BY348" s="7" t="str">
        <f t="shared" si="75"/>
        <v>FALSE</v>
      </c>
      <c r="BZ348" s="227" t="s">
        <v>911</v>
      </c>
      <c r="CA348" s="1" t="b">
        <f t="shared" si="79"/>
        <v>0</v>
      </c>
    </row>
    <row r="349" spans="46:79" ht="18" x14ac:dyDescent="0.25">
      <c r="AT349" s="1" t="str">
        <f t="shared" si="68"/>
        <v/>
      </c>
      <c r="AU349" s="1" t="s">
        <v>4616</v>
      </c>
      <c r="AW349" s="7" t="str">
        <f t="shared" si="69"/>
        <v>FALSE</v>
      </c>
      <c r="AX349" s="230" t="s">
        <v>912</v>
      </c>
      <c r="AY349" s="1" t="b">
        <f t="shared" si="76"/>
        <v>0</v>
      </c>
      <c r="BC349"/>
      <c r="BD349" s="1" t="str">
        <f t="shared" si="70"/>
        <v/>
      </c>
      <c r="BE349" s="1" t="s">
        <v>4616</v>
      </c>
      <c r="BG349" s="7" t="str">
        <f t="shared" si="71"/>
        <v>FALSE</v>
      </c>
      <c r="BH349" s="230" t="s">
        <v>912</v>
      </c>
      <c r="BI349" s="1" t="b">
        <f t="shared" si="77"/>
        <v>0</v>
      </c>
      <c r="BL349" s="1" t="str">
        <f t="shared" si="72"/>
        <v/>
      </c>
      <c r="BM349" s="1" t="s">
        <v>4616</v>
      </c>
      <c r="BO349" s="7" t="str">
        <f t="shared" si="73"/>
        <v>FALSE</v>
      </c>
      <c r="BP349" s="230" t="s">
        <v>912</v>
      </c>
      <c r="BQ349" s="1" t="b">
        <f t="shared" si="78"/>
        <v>0</v>
      </c>
      <c r="BU349"/>
      <c r="BV349" s="1" t="str">
        <f t="shared" si="74"/>
        <v/>
      </c>
      <c r="BW349" s="1" t="s">
        <v>4616</v>
      </c>
      <c r="BY349" s="7" t="str">
        <f t="shared" si="75"/>
        <v>FALSE</v>
      </c>
      <c r="BZ349" s="230" t="s">
        <v>912</v>
      </c>
      <c r="CA349" s="1" t="b">
        <f t="shared" si="79"/>
        <v>0</v>
      </c>
    </row>
    <row r="350" spans="46:79" ht="18" x14ac:dyDescent="0.25">
      <c r="AT350" s="1" t="str">
        <f t="shared" si="68"/>
        <v/>
      </c>
      <c r="AU350" s="1" t="s">
        <v>4617</v>
      </c>
      <c r="AW350" s="7" t="str">
        <f t="shared" si="69"/>
        <v>FALSE</v>
      </c>
      <c r="AX350" s="227" t="s">
        <v>913</v>
      </c>
      <c r="AY350" s="1" t="b">
        <f t="shared" si="76"/>
        <v>0</v>
      </c>
      <c r="BC350"/>
      <c r="BD350" s="1" t="str">
        <f t="shared" si="70"/>
        <v/>
      </c>
      <c r="BE350" s="1" t="s">
        <v>4617</v>
      </c>
      <c r="BG350" s="7" t="str">
        <f t="shared" si="71"/>
        <v>FALSE</v>
      </c>
      <c r="BH350" s="227" t="s">
        <v>913</v>
      </c>
      <c r="BI350" s="1" t="b">
        <f t="shared" si="77"/>
        <v>0</v>
      </c>
      <c r="BL350" s="1" t="str">
        <f t="shared" si="72"/>
        <v/>
      </c>
      <c r="BM350" s="1" t="s">
        <v>4617</v>
      </c>
      <c r="BO350" s="7" t="str">
        <f t="shared" si="73"/>
        <v>FALSE</v>
      </c>
      <c r="BP350" s="227" t="s">
        <v>913</v>
      </c>
      <c r="BQ350" s="1" t="b">
        <f t="shared" si="78"/>
        <v>0</v>
      </c>
      <c r="BU350"/>
      <c r="BV350" s="1" t="str">
        <f t="shared" si="74"/>
        <v/>
      </c>
      <c r="BW350" s="1" t="s">
        <v>4617</v>
      </c>
      <c r="BY350" s="7" t="str">
        <f t="shared" si="75"/>
        <v>FALSE</v>
      </c>
      <c r="BZ350" s="227" t="s">
        <v>913</v>
      </c>
      <c r="CA350" s="1" t="b">
        <f t="shared" si="79"/>
        <v>0</v>
      </c>
    </row>
    <row r="351" spans="46:79" ht="18" x14ac:dyDescent="0.25">
      <c r="AT351" s="1" t="str">
        <f t="shared" si="68"/>
        <v/>
      </c>
      <c r="AU351" s="1" t="s">
        <v>4618</v>
      </c>
      <c r="AW351" s="7" t="str">
        <f t="shared" si="69"/>
        <v>FALSE</v>
      </c>
      <c r="AX351" s="230" t="s">
        <v>914</v>
      </c>
      <c r="AY351" s="1" t="b">
        <f t="shared" si="76"/>
        <v>0</v>
      </c>
      <c r="BC351"/>
      <c r="BD351" s="1" t="str">
        <f t="shared" si="70"/>
        <v/>
      </c>
      <c r="BE351" s="1" t="s">
        <v>4618</v>
      </c>
      <c r="BG351" s="7" t="str">
        <f t="shared" si="71"/>
        <v>FALSE</v>
      </c>
      <c r="BH351" s="230" t="s">
        <v>914</v>
      </c>
      <c r="BI351" s="1" t="b">
        <f t="shared" si="77"/>
        <v>0</v>
      </c>
      <c r="BL351" s="1" t="str">
        <f t="shared" si="72"/>
        <v/>
      </c>
      <c r="BM351" s="1" t="s">
        <v>4618</v>
      </c>
      <c r="BO351" s="7" t="str">
        <f t="shared" si="73"/>
        <v>FALSE</v>
      </c>
      <c r="BP351" s="230" t="s">
        <v>914</v>
      </c>
      <c r="BQ351" s="1" t="b">
        <f t="shared" si="78"/>
        <v>0</v>
      </c>
      <c r="BU351"/>
      <c r="BV351" s="1" t="str">
        <f t="shared" si="74"/>
        <v/>
      </c>
      <c r="BW351" s="1" t="s">
        <v>4618</v>
      </c>
      <c r="BY351" s="7" t="str">
        <f t="shared" si="75"/>
        <v>FALSE</v>
      </c>
      <c r="BZ351" s="230" t="s">
        <v>914</v>
      </c>
      <c r="CA351" s="1" t="b">
        <f t="shared" si="79"/>
        <v>0</v>
      </c>
    </row>
    <row r="352" spans="46:79" ht="18" x14ac:dyDescent="0.25">
      <c r="AT352" s="1" t="str">
        <f t="shared" si="68"/>
        <v/>
      </c>
      <c r="AU352" s="1" t="s">
        <v>4619</v>
      </c>
      <c r="AW352" s="7" t="str">
        <f t="shared" si="69"/>
        <v>FALSE</v>
      </c>
      <c r="AX352" s="227" t="s">
        <v>915</v>
      </c>
      <c r="AY352" s="1" t="b">
        <f t="shared" si="76"/>
        <v>0</v>
      </c>
      <c r="BC352"/>
      <c r="BD352" s="1" t="str">
        <f t="shared" si="70"/>
        <v/>
      </c>
      <c r="BE352" s="1" t="s">
        <v>4619</v>
      </c>
      <c r="BG352" s="7" t="str">
        <f t="shared" si="71"/>
        <v>FALSE</v>
      </c>
      <c r="BH352" s="227" t="s">
        <v>915</v>
      </c>
      <c r="BI352" s="1" t="b">
        <f t="shared" si="77"/>
        <v>0</v>
      </c>
      <c r="BL352" s="1" t="str">
        <f t="shared" si="72"/>
        <v/>
      </c>
      <c r="BM352" s="1" t="s">
        <v>4619</v>
      </c>
      <c r="BO352" s="7" t="str">
        <f t="shared" si="73"/>
        <v>FALSE</v>
      </c>
      <c r="BP352" s="227" t="s">
        <v>915</v>
      </c>
      <c r="BQ352" s="1" t="b">
        <f t="shared" si="78"/>
        <v>0</v>
      </c>
      <c r="BU352"/>
      <c r="BV352" s="1" t="str">
        <f t="shared" si="74"/>
        <v/>
      </c>
      <c r="BW352" s="1" t="s">
        <v>4619</v>
      </c>
      <c r="BY352" s="7" t="str">
        <f t="shared" si="75"/>
        <v>FALSE</v>
      </c>
      <c r="BZ352" s="227" t="s">
        <v>915</v>
      </c>
      <c r="CA352" s="1" t="b">
        <f t="shared" si="79"/>
        <v>0</v>
      </c>
    </row>
    <row r="353" spans="46:79" ht="18" x14ac:dyDescent="0.25">
      <c r="AT353" s="1" t="str">
        <f t="shared" si="68"/>
        <v/>
      </c>
      <c r="AU353" s="1" t="s">
        <v>4620</v>
      </c>
      <c r="AW353" s="7" t="str">
        <f t="shared" si="69"/>
        <v>FALSE</v>
      </c>
      <c r="AX353" s="230" t="s">
        <v>916</v>
      </c>
      <c r="AY353" s="1" t="b">
        <f t="shared" si="76"/>
        <v>0</v>
      </c>
      <c r="BC353"/>
      <c r="BD353" s="1" t="str">
        <f t="shared" si="70"/>
        <v/>
      </c>
      <c r="BE353" s="1" t="s">
        <v>4620</v>
      </c>
      <c r="BG353" s="7" t="str">
        <f t="shared" si="71"/>
        <v>FALSE</v>
      </c>
      <c r="BH353" s="230" t="s">
        <v>916</v>
      </c>
      <c r="BI353" s="1" t="b">
        <f t="shared" si="77"/>
        <v>0</v>
      </c>
      <c r="BL353" s="1" t="str">
        <f t="shared" si="72"/>
        <v/>
      </c>
      <c r="BM353" s="1" t="s">
        <v>4620</v>
      </c>
      <c r="BO353" s="7" t="str">
        <f t="shared" si="73"/>
        <v>FALSE</v>
      </c>
      <c r="BP353" s="230" t="s">
        <v>916</v>
      </c>
      <c r="BQ353" s="1" t="b">
        <f t="shared" si="78"/>
        <v>0</v>
      </c>
      <c r="BU353"/>
      <c r="BV353" s="1" t="str">
        <f t="shared" si="74"/>
        <v/>
      </c>
      <c r="BW353" s="1" t="s">
        <v>4620</v>
      </c>
      <c r="BY353" s="7" t="str">
        <f t="shared" si="75"/>
        <v>FALSE</v>
      </c>
      <c r="BZ353" s="230" t="s">
        <v>916</v>
      </c>
      <c r="CA353" s="1" t="b">
        <f t="shared" si="79"/>
        <v>0</v>
      </c>
    </row>
    <row r="354" spans="46:79" ht="18" x14ac:dyDescent="0.25">
      <c r="AT354" s="1" t="str">
        <f t="shared" si="68"/>
        <v/>
      </c>
      <c r="AU354" s="1" t="s">
        <v>4621</v>
      </c>
      <c r="AW354" s="7" t="str">
        <f t="shared" si="69"/>
        <v>FALSE</v>
      </c>
      <c r="AX354" s="227" t="s">
        <v>917</v>
      </c>
      <c r="AY354" s="1" t="b">
        <f t="shared" si="76"/>
        <v>0</v>
      </c>
      <c r="BC354"/>
      <c r="BD354" s="1" t="str">
        <f t="shared" si="70"/>
        <v/>
      </c>
      <c r="BE354" s="1" t="s">
        <v>4621</v>
      </c>
      <c r="BG354" s="7" t="str">
        <f t="shared" si="71"/>
        <v>FALSE</v>
      </c>
      <c r="BH354" s="227" t="s">
        <v>917</v>
      </c>
      <c r="BI354" s="1" t="b">
        <f t="shared" si="77"/>
        <v>0</v>
      </c>
      <c r="BL354" s="1" t="str">
        <f t="shared" si="72"/>
        <v/>
      </c>
      <c r="BM354" s="1" t="s">
        <v>4621</v>
      </c>
      <c r="BO354" s="7" t="str">
        <f t="shared" si="73"/>
        <v>FALSE</v>
      </c>
      <c r="BP354" s="227" t="s">
        <v>917</v>
      </c>
      <c r="BQ354" s="1" t="b">
        <f t="shared" si="78"/>
        <v>0</v>
      </c>
      <c r="BU354"/>
      <c r="BV354" s="1" t="str">
        <f t="shared" si="74"/>
        <v/>
      </c>
      <c r="BW354" s="1" t="s">
        <v>4621</v>
      </c>
      <c r="BY354" s="7" t="str">
        <f t="shared" si="75"/>
        <v>FALSE</v>
      </c>
      <c r="BZ354" s="227" t="s">
        <v>917</v>
      </c>
      <c r="CA354" s="1" t="b">
        <f t="shared" si="79"/>
        <v>0</v>
      </c>
    </row>
    <row r="355" spans="46:79" ht="18" x14ac:dyDescent="0.25">
      <c r="AT355" s="1" t="str">
        <f t="shared" si="68"/>
        <v/>
      </c>
      <c r="AU355" s="1" t="s">
        <v>4622</v>
      </c>
      <c r="AW355" s="7" t="str">
        <f t="shared" si="69"/>
        <v>FALSE</v>
      </c>
      <c r="AX355" s="230" t="s">
        <v>918</v>
      </c>
      <c r="AY355" s="1" t="b">
        <f t="shared" si="76"/>
        <v>0</v>
      </c>
      <c r="BC355"/>
      <c r="BD355" s="1" t="str">
        <f t="shared" si="70"/>
        <v/>
      </c>
      <c r="BE355" s="1" t="s">
        <v>4622</v>
      </c>
      <c r="BG355" s="7" t="str">
        <f t="shared" si="71"/>
        <v>FALSE</v>
      </c>
      <c r="BH355" s="230" t="s">
        <v>918</v>
      </c>
      <c r="BI355" s="1" t="b">
        <f t="shared" si="77"/>
        <v>0</v>
      </c>
      <c r="BL355" s="1" t="str">
        <f t="shared" si="72"/>
        <v/>
      </c>
      <c r="BM355" s="1" t="s">
        <v>4622</v>
      </c>
      <c r="BO355" s="7" t="str">
        <f t="shared" si="73"/>
        <v>FALSE</v>
      </c>
      <c r="BP355" s="230" t="s">
        <v>918</v>
      </c>
      <c r="BQ355" s="1" t="b">
        <f t="shared" si="78"/>
        <v>0</v>
      </c>
      <c r="BU355"/>
      <c r="BV355" s="1" t="str">
        <f t="shared" si="74"/>
        <v/>
      </c>
      <c r="BW355" s="1" t="s">
        <v>4622</v>
      </c>
      <c r="BY355" s="7" t="str">
        <f t="shared" si="75"/>
        <v>FALSE</v>
      </c>
      <c r="BZ355" s="230" t="s">
        <v>918</v>
      </c>
      <c r="CA355" s="1" t="b">
        <f t="shared" si="79"/>
        <v>0</v>
      </c>
    </row>
    <row r="356" spans="46:79" ht="18" x14ac:dyDescent="0.25">
      <c r="AT356" s="1" t="str">
        <f t="shared" si="68"/>
        <v/>
      </c>
      <c r="AU356" s="1" t="s">
        <v>4623</v>
      </c>
      <c r="AW356" s="7" t="str">
        <f t="shared" si="69"/>
        <v>FALSE</v>
      </c>
      <c r="AX356" s="227" t="s">
        <v>919</v>
      </c>
      <c r="AY356" s="1" t="b">
        <f t="shared" si="76"/>
        <v>0</v>
      </c>
      <c r="BC356"/>
      <c r="BD356" s="1" t="str">
        <f t="shared" si="70"/>
        <v/>
      </c>
      <c r="BE356" s="1" t="s">
        <v>4623</v>
      </c>
      <c r="BG356" s="7" t="str">
        <f t="shared" si="71"/>
        <v>FALSE</v>
      </c>
      <c r="BH356" s="227" t="s">
        <v>919</v>
      </c>
      <c r="BI356" s="1" t="b">
        <f t="shared" si="77"/>
        <v>0</v>
      </c>
      <c r="BL356" s="1" t="str">
        <f t="shared" si="72"/>
        <v/>
      </c>
      <c r="BM356" s="1" t="s">
        <v>4623</v>
      </c>
      <c r="BO356" s="7" t="str">
        <f t="shared" si="73"/>
        <v>FALSE</v>
      </c>
      <c r="BP356" s="227" t="s">
        <v>919</v>
      </c>
      <c r="BQ356" s="1" t="b">
        <f t="shared" si="78"/>
        <v>0</v>
      </c>
      <c r="BU356"/>
      <c r="BV356" s="1" t="str">
        <f t="shared" si="74"/>
        <v/>
      </c>
      <c r="BW356" s="1" t="s">
        <v>4623</v>
      </c>
      <c r="BY356" s="7" t="str">
        <f t="shared" si="75"/>
        <v>FALSE</v>
      </c>
      <c r="BZ356" s="227" t="s">
        <v>919</v>
      </c>
      <c r="CA356" s="1" t="b">
        <f t="shared" si="79"/>
        <v>0</v>
      </c>
    </row>
    <row r="357" spans="46:79" ht="18" x14ac:dyDescent="0.25">
      <c r="AT357" s="1" t="str">
        <f t="shared" si="68"/>
        <v/>
      </c>
      <c r="AU357" s="1" t="s">
        <v>4624</v>
      </c>
      <c r="AW357" s="7" t="str">
        <f t="shared" si="69"/>
        <v>FALSE</v>
      </c>
      <c r="AX357" s="230" t="s">
        <v>920</v>
      </c>
      <c r="AY357" s="1" t="b">
        <f t="shared" si="76"/>
        <v>0</v>
      </c>
      <c r="BC357"/>
      <c r="BD357" s="1" t="str">
        <f t="shared" si="70"/>
        <v/>
      </c>
      <c r="BE357" s="1" t="s">
        <v>4624</v>
      </c>
      <c r="BG357" s="7" t="str">
        <f t="shared" si="71"/>
        <v>FALSE</v>
      </c>
      <c r="BH357" s="230" t="s">
        <v>920</v>
      </c>
      <c r="BI357" s="1" t="b">
        <f t="shared" si="77"/>
        <v>0</v>
      </c>
      <c r="BL357" s="1" t="str">
        <f t="shared" si="72"/>
        <v/>
      </c>
      <c r="BM357" s="1" t="s">
        <v>4624</v>
      </c>
      <c r="BO357" s="7" t="str">
        <f t="shared" si="73"/>
        <v>FALSE</v>
      </c>
      <c r="BP357" s="230" t="s">
        <v>920</v>
      </c>
      <c r="BQ357" s="1" t="b">
        <f t="shared" si="78"/>
        <v>0</v>
      </c>
      <c r="BU357"/>
      <c r="BV357" s="1" t="str">
        <f t="shared" si="74"/>
        <v/>
      </c>
      <c r="BW357" s="1" t="s">
        <v>4624</v>
      </c>
      <c r="BY357" s="7" t="str">
        <f t="shared" si="75"/>
        <v>FALSE</v>
      </c>
      <c r="BZ357" s="230" t="s">
        <v>920</v>
      </c>
      <c r="CA357" s="1" t="b">
        <f t="shared" si="79"/>
        <v>0</v>
      </c>
    </row>
    <row r="358" spans="46:79" ht="18" x14ac:dyDescent="0.25">
      <c r="AT358" s="1" t="str">
        <f t="shared" si="68"/>
        <v/>
      </c>
      <c r="AU358" s="1" t="s">
        <v>4625</v>
      </c>
      <c r="AW358" s="7" t="str">
        <f t="shared" si="69"/>
        <v>FALSE</v>
      </c>
      <c r="AX358" s="227" t="s">
        <v>921</v>
      </c>
      <c r="AY358" s="1" t="b">
        <f t="shared" si="76"/>
        <v>0</v>
      </c>
      <c r="BC358"/>
      <c r="BD358" s="1" t="str">
        <f t="shared" si="70"/>
        <v/>
      </c>
      <c r="BE358" s="1" t="s">
        <v>4625</v>
      </c>
      <c r="BG358" s="7" t="str">
        <f t="shared" si="71"/>
        <v>FALSE</v>
      </c>
      <c r="BH358" s="227" t="s">
        <v>921</v>
      </c>
      <c r="BI358" s="1" t="b">
        <f t="shared" si="77"/>
        <v>0</v>
      </c>
      <c r="BL358" s="1" t="str">
        <f t="shared" si="72"/>
        <v/>
      </c>
      <c r="BM358" s="1" t="s">
        <v>4625</v>
      </c>
      <c r="BO358" s="7" t="str">
        <f t="shared" si="73"/>
        <v>FALSE</v>
      </c>
      <c r="BP358" s="227" t="s">
        <v>921</v>
      </c>
      <c r="BQ358" s="1" t="b">
        <f t="shared" si="78"/>
        <v>0</v>
      </c>
      <c r="BU358"/>
      <c r="BV358" s="1" t="str">
        <f t="shared" si="74"/>
        <v/>
      </c>
      <c r="BW358" s="1" t="s">
        <v>4625</v>
      </c>
      <c r="BY358" s="7" t="str">
        <f t="shared" si="75"/>
        <v>FALSE</v>
      </c>
      <c r="BZ358" s="227" t="s">
        <v>921</v>
      </c>
      <c r="CA358" s="1" t="b">
        <f t="shared" si="79"/>
        <v>0</v>
      </c>
    </row>
    <row r="359" spans="46:79" ht="18" x14ac:dyDescent="0.25">
      <c r="AT359" s="1" t="str">
        <f t="shared" si="68"/>
        <v/>
      </c>
      <c r="AU359" s="1" t="s">
        <v>4626</v>
      </c>
      <c r="AW359" s="7" t="str">
        <f t="shared" si="69"/>
        <v>FALSE</v>
      </c>
      <c r="AX359" s="230" t="s">
        <v>922</v>
      </c>
      <c r="AY359" s="1" t="b">
        <f t="shared" si="76"/>
        <v>0</v>
      </c>
      <c r="BC359"/>
      <c r="BD359" s="1" t="str">
        <f t="shared" si="70"/>
        <v/>
      </c>
      <c r="BE359" s="1" t="s">
        <v>4626</v>
      </c>
      <c r="BG359" s="7" t="str">
        <f t="shared" si="71"/>
        <v>FALSE</v>
      </c>
      <c r="BH359" s="230" t="s">
        <v>922</v>
      </c>
      <c r="BI359" s="1" t="b">
        <f t="shared" si="77"/>
        <v>0</v>
      </c>
      <c r="BL359" s="1" t="str">
        <f t="shared" si="72"/>
        <v/>
      </c>
      <c r="BM359" s="1" t="s">
        <v>4626</v>
      </c>
      <c r="BO359" s="7" t="str">
        <f t="shared" si="73"/>
        <v>FALSE</v>
      </c>
      <c r="BP359" s="230" t="s">
        <v>922</v>
      </c>
      <c r="BQ359" s="1" t="b">
        <f t="shared" si="78"/>
        <v>0</v>
      </c>
      <c r="BU359"/>
      <c r="BV359" s="1" t="str">
        <f t="shared" si="74"/>
        <v/>
      </c>
      <c r="BW359" s="1" t="s">
        <v>4626</v>
      </c>
      <c r="BY359" s="7" t="str">
        <f t="shared" si="75"/>
        <v>FALSE</v>
      </c>
      <c r="BZ359" s="230" t="s">
        <v>922</v>
      </c>
      <c r="CA359" s="1" t="b">
        <f t="shared" si="79"/>
        <v>0</v>
      </c>
    </row>
    <row r="360" spans="46:79" ht="18" x14ac:dyDescent="0.25">
      <c r="AT360" s="1" t="str">
        <f t="shared" si="68"/>
        <v/>
      </c>
      <c r="AU360" s="1" t="s">
        <v>4627</v>
      </c>
      <c r="AW360" s="7" t="str">
        <f t="shared" si="69"/>
        <v>FALSE</v>
      </c>
      <c r="AX360" s="227" t="s">
        <v>923</v>
      </c>
      <c r="AY360" s="1" t="b">
        <f t="shared" si="76"/>
        <v>0</v>
      </c>
      <c r="BC360"/>
      <c r="BD360" s="1" t="str">
        <f t="shared" si="70"/>
        <v/>
      </c>
      <c r="BE360" s="1" t="s">
        <v>4627</v>
      </c>
      <c r="BG360" s="7" t="str">
        <f t="shared" si="71"/>
        <v>FALSE</v>
      </c>
      <c r="BH360" s="227" t="s">
        <v>923</v>
      </c>
      <c r="BI360" s="1" t="b">
        <f t="shared" si="77"/>
        <v>0</v>
      </c>
      <c r="BL360" s="1" t="str">
        <f t="shared" si="72"/>
        <v/>
      </c>
      <c r="BM360" s="1" t="s">
        <v>4627</v>
      </c>
      <c r="BO360" s="7" t="str">
        <f t="shared" si="73"/>
        <v>FALSE</v>
      </c>
      <c r="BP360" s="227" t="s">
        <v>923</v>
      </c>
      <c r="BQ360" s="1" t="b">
        <f t="shared" si="78"/>
        <v>0</v>
      </c>
      <c r="BU360"/>
      <c r="BV360" s="1" t="str">
        <f t="shared" si="74"/>
        <v/>
      </c>
      <c r="BW360" s="1" t="s">
        <v>4627</v>
      </c>
      <c r="BY360" s="7" t="str">
        <f t="shared" si="75"/>
        <v>FALSE</v>
      </c>
      <c r="BZ360" s="227" t="s">
        <v>923</v>
      </c>
      <c r="CA360" s="1" t="b">
        <f t="shared" si="79"/>
        <v>0</v>
      </c>
    </row>
    <row r="361" spans="46:79" ht="18" x14ac:dyDescent="0.25">
      <c r="AT361" s="1" t="str">
        <f t="shared" si="68"/>
        <v/>
      </c>
      <c r="AU361" s="1" t="s">
        <v>4628</v>
      </c>
      <c r="AW361" s="7" t="str">
        <f t="shared" si="69"/>
        <v>FALSE</v>
      </c>
      <c r="AX361" s="230" t="s">
        <v>924</v>
      </c>
      <c r="AY361" s="1" t="b">
        <f t="shared" si="76"/>
        <v>0</v>
      </c>
      <c r="BC361"/>
      <c r="BD361" s="1" t="str">
        <f t="shared" si="70"/>
        <v/>
      </c>
      <c r="BE361" s="1" t="s">
        <v>4628</v>
      </c>
      <c r="BG361" s="7" t="str">
        <f t="shared" si="71"/>
        <v>FALSE</v>
      </c>
      <c r="BH361" s="230" t="s">
        <v>924</v>
      </c>
      <c r="BI361" s="1" t="b">
        <f t="shared" si="77"/>
        <v>0</v>
      </c>
      <c r="BL361" s="1" t="str">
        <f t="shared" si="72"/>
        <v/>
      </c>
      <c r="BM361" s="1" t="s">
        <v>4628</v>
      </c>
      <c r="BO361" s="7" t="str">
        <f t="shared" si="73"/>
        <v>FALSE</v>
      </c>
      <c r="BP361" s="230" t="s">
        <v>924</v>
      </c>
      <c r="BQ361" s="1" t="b">
        <f t="shared" si="78"/>
        <v>0</v>
      </c>
      <c r="BU361"/>
      <c r="BV361" s="1" t="str">
        <f t="shared" si="74"/>
        <v/>
      </c>
      <c r="BW361" s="1" t="s">
        <v>4628</v>
      </c>
      <c r="BY361" s="7" t="str">
        <f t="shared" si="75"/>
        <v>FALSE</v>
      </c>
      <c r="BZ361" s="230" t="s">
        <v>924</v>
      </c>
      <c r="CA361" s="1" t="b">
        <f t="shared" si="79"/>
        <v>0</v>
      </c>
    </row>
    <row r="362" spans="46:79" ht="18" x14ac:dyDescent="0.25">
      <c r="AT362" s="1" t="str">
        <f t="shared" si="68"/>
        <v/>
      </c>
      <c r="AU362" s="1" t="s">
        <v>4629</v>
      </c>
      <c r="AW362" s="7" t="str">
        <f t="shared" si="69"/>
        <v>FALSE</v>
      </c>
      <c r="AX362" s="227" t="s">
        <v>925</v>
      </c>
      <c r="AY362" s="1" t="b">
        <f t="shared" si="76"/>
        <v>0</v>
      </c>
      <c r="BC362"/>
      <c r="BD362" s="1" t="str">
        <f t="shared" si="70"/>
        <v/>
      </c>
      <c r="BE362" s="1" t="s">
        <v>4629</v>
      </c>
      <c r="BG362" s="7" t="str">
        <f t="shared" si="71"/>
        <v>FALSE</v>
      </c>
      <c r="BH362" s="227" t="s">
        <v>925</v>
      </c>
      <c r="BI362" s="1" t="b">
        <f t="shared" si="77"/>
        <v>0</v>
      </c>
      <c r="BL362" s="1" t="str">
        <f t="shared" si="72"/>
        <v/>
      </c>
      <c r="BM362" s="1" t="s">
        <v>4629</v>
      </c>
      <c r="BO362" s="7" t="str">
        <f t="shared" si="73"/>
        <v>FALSE</v>
      </c>
      <c r="BP362" s="227" t="s">
        <v>925</v>
      </c>
      <c r="BQ362" s="1" t="b">
        <f t="shared" si="78"/>
        <v>0</v>
      </c>
      <c r="BU362"/>
      <c r="BV362" s="1" t="str">
        <f t="shared" si="74"/>
        <v/>
      </c>
      <c r="BW362" s="1" t="s">
        <v>4629</v>
      </c>
      <c r="BY362" s="7" t="str">
        <f t="shared" si="75"/>
        <v>FALSE</v>
      </c>
      <c r="BZ362" s="227" t="s">
        <v>925</v>
      </c>
      <c r="CA362" s="1" t="b">
        <f t="shared" si="79"/>
        <v>0</v>
      </c>
    </row>
    <row r="363" spans="46:79" ht="18" x14ac:dyDescent="0.25">
      <c r="AT363" s="1" t="str">
        <f t="shared" si="68"/>
        <v/>
      </c>
      <c r="AU363" s="1" t="s">
        <v>4630</v>
      </c>
      <c r="AW363" s="7" t="str">
        <f t="shared" si="69"/>
        <v>FALSE</v>
      </c>
      <c r="AX363" s="230" t="s">
        <v>926</v>
      </c>
      <c r="AY363" s="1" t="b">
        <f t="shared" si="76"/>
        <v>0</v>
      </c>
      <c r="BC363"/>
      <c r="BD363" s="1" t="str">
        <f t="shared" si="70"/>
        <v/>
      </c>
      <c r="BE363" s="1" t="s">
        <v>4630</v>
      </c>
      <c r="BG363" s="7" t="str">
        <f t="shared" si="71"/>
        <v>FALSE</v>
      </c>
      <c r="BH363" s="230" t="s">
        <v>926</v>
      </c>
      <c r="BI363" s="1" t="b">
        <f t="shared" si="77"/>
        <v>0</v>
      </c>
      <c r="BL363" s="1" t="str">
        <f t="shared" si="72"/>
        <v/>
      </c>
      <c r="BM363" s="1" t="s">
        <v>4630</v>
      </c>
      <c r="BO363" s="7" t="str">
        <f t="shared" si="73"/>
        <v>FALSE</v>
      </c>
      <c r="BP363" s="230" t="s">
        <v>926</v>
      </c>
      <c r="BQ363" s="1" t="b">
        <f t="shared" si="78"/>
        <v>0</v>
      </c>
      <c r="BU363"/>
      <c r="BV363" s="1" t="str">
        <f t="shared" si="74"/>
        <v/>
      </c>
      <c r="BW363" s="1" t="s">
        <v>4630</v>
      </c>
      <c r="BY363" s="7" t="str">
        <f t="shared" si="75"/>
        <v>FALSE</v>
      </c>
      <c r="BZ363" s="230" t="s">
        <v>926</v>
      </c>
      <c r="CA363" s="1" t="b">
        <f t="shared" si="79"/>
        <v>0</v>
      </c>
    </row>
    <row r="364" spans="46:79" ht="18" x14ac:dyDescent="0.25">
      <c r="AT364" s="1" t="str">
        <f t="shared" si="68"/>
        <v/>
      </c>
      <c r="AU364" s="1" t="s">
        <v>4631</v>
      </c>
      <c r="AW364" s="7" t="str">
        <f t="shared" si="69"/>
        <v>FALSE</v>
      </c>
      <c r="AX364" s="227" t="s">
        <v>927</v>
      </c>
      <c r="AY364" s="1" t="b">
        <f t="shared" si="76"/>
        <v>0</v>
      </c>
      <c r="BC364"/>
      <c r="BD364" s="1" t="str">
        <f t="shared" si="70"/>
        <v/>
      </c>
      <c r="BE364" s="1" t="s">
        <v>4631</v>
      </c>
      <c r="BG364" s="7" t="str">
        <f t="shared" si="71"/>
        <v>FALSE</v>
      </c>
      <c r="BH364" s="227" t="s">
        <v>927</v>
      </c>
      <c r="BI364" s="1" t="b">
        <f t="shared" si="77"/>
        <v>0</v>
      </c>
      <c r="BL364" s="1" t="str">
        <f t="shared" si="72"/>
        <v/>
      </c>
      <c r="BM364" s="1" t="s">
        <v>4631</v>
      </c>
      <c r="BO364" s="7" t="str">
        <f t="shared" si="73"/>
        <v>FALSE</v>
      </c>
      <c r="BP364" s="227" t="s">
        <v>927</v>
      </c>
      <c r="BQ364" s="1" t="b">
        <f t="shared" si="78"/>
        <v>0</v>
      </c>
      <c r="BU364"/>
      <c r="BV364" s="1" t="str">
        <f t="shared" si="74"/>
        <v/>
      </c>
      <c r="BW364" s="1" t="s">
        <v>4631</v>
      </c>
      <c r="BY364" s="7" t="str">
        <f t="shared" si="75"/>
        <v>FALSE</v>
      </c>
      <c r="BZ364" s="227" t="s">
        <v>927</v>
      </c>
      <c r="CA364" s="1" t="b">
        <f t="shared" si="79"/>
        <v>0</v>
      </c>
    </row>
    <row r="365" spans="46:79" ht="18" x14ac:dyDescent="0.25">
      <c r="AT365" s="1" t="str">
        <f t="shared" si="68"/>
        <v/>
      </c>
      <c r="AU365" s="1" t="s">
        <v>4632</v>
      </c>
      <c r="AW365" s="7" t="str">
        <f t="shared" si="69"/>
        <v>FALSE</v>
      </c>
      <c r="AX365" s="230" t="s">
        <v>928</v>
      </c>
      <c r="AY365" s="1" t="b">
        <f t="shared" si="76"/>
        <v>0</v>
      </c>
      <c r="BC365"/>
      <c r="BD365" s="1" t="str">
        <f t="shared" si="70"/>
        <v/>
      </c>
      <c r="BE365" s="1" t="s">
        <v>4632</v>
      </c>
      <c r="BG365" s="7" t="str">
        <f t="shared" si="71"/>
        <v>FALSE</v>
      </c>
      <c r="BH365" s="230" t="s">
        <v>928</v>
      </c>
      <c r="BI365" s="1" t="b">
        <f t="shared" si="77"/>
        <v>0</v>
      </c>
      <c r="BL365" s="1" t="str">
        <f t="shared" si="72"/>
        <v/>
      </c>
      <c r="BM365" s="1" t="s">
        <v>4632</v>
      </c>
      <c r="BO365" s="7" t="str">
        <f t="shared" si="73"/>
        <v>FALSE</v>
      </c>
      <c r="BP365" s="230" t="s">
        <v>928</v>
      </c>
      <c r="BQ365" s="1" t="b">
        <f t="shared" si="78"/>
        <v>0</v>
      </c>
      <c r="BU365"/>
      <c r="BV365" s="1" t="str">
        <f t="shared" si="74"/>
        <v/>
      </c>
      <c r="BW365" s="1" t="s">
        <v>4632</v>
      </c>
      <c r="BY365" s="7" t="str">
        <f t="shared" si="75"/>
        <v>FALSE</v>
      </c>
      <c r="BZ365" s="230" t="s">
        <v>928</v>
      </c>
      <c r="CA365" s="1" t="b">
        <f t="shared" si="79"/>
        <v>0</v>
      </c>
    </row>
    <row r="366" spans="46:79" ht="18" x14ac:dyDescent="0.25">
      <c r="AT366" s="1" t="str">
        <f t="shared" si="68"/>
        <v/>
      </c>
      <c r="AU366" s="1" t="s">
        <v>4633</v>
      </c>
      <c r="AW366" s="7" t="str">
        <f t="shared" si="69"/>
        <v>FALSE</v>
      </c>
      <c r="AX366" s="227" t="s">
        <v>929</v>
      </c>
      <c r="AY366" s="1" t="b">
        <f t="shared" si="76"/>
        <v>0</v>
      </c>
      <c r="BC366"/>
      <c r="BD366" s="1" t="str">
        <f t="shared" si="70"/>
        <v/>
      </c>
      <c r="BE366" s="1" t="s">
        <v>4633</v>
      </c>
      <c r="BG366" s="7" t="str">
        <f t="shared" si="71"/>
        <v>FALSE</v>
      </c>
      <c r="BH366" s="227" t="s">
        <v>929</v>
      </c>
      <c r="BI366" s="1" t="b">
        <f t="shared" si="77"/>
        <v>0</v>
      </c>
      <c r="BL366" s="1" t="str">
        <f t="shared" si="72"/>
        <v/>
      </c>
      <c r="BM366" s="1" t="s">
        <v>4633</v>
      </c>
      <c r="BO366" s="7" t="str">
        <f t="shared" si="73"/>
        <v>FALSE</v>
      </c>
      <c r="BP366" s="227" t="s">
        <v>929</v>
      </c>
      <c r="BQ366" s="1" t="b">
        <f t="shared" si="78"/>
        <v>0</v>
      </c>
      <c r="BU366"/>
      <c r="BV366" s="1" t="str">
        <f t="shared" si="74"/>
        <v/>
      </c>
      <c r="BW366" s="1" t="s">
        <v>4633</v>
      </c>
      <c r="BY366" s="7" t="str">
        <f t="shared" si="75"/>
        <v>FALSE</v>
      </c>
      <c r="BZ366" s="227" t="s">
        <v>929</v>
      </c>
      <c r="CA366" s="1" t="b">
        <f t="shared" si="79"/>
        <v>0</v>
      </c>
    </row>
    <row r="367" spans="46:79" ht="18" x14ac:dyDescent="0.25">
      <c r="AT367" s="1" t="str">
        <f t="shared" si="68"/>
        <v/>
      </c>
      <c r="AU367" s="1" t="s">
        <v>4634</v>
      </c>
      <c r="AW367" s="7" t="str">
        <f t="shared" si="69"/>
        <v>FALSE</v>
      </c>
      <c r="AX367" s="230" t="s">
        <v>930</v>
      </c>
      <c r="AY367" s="1" t="b">
        <f t="shared" si="76"/>
        <v>0</v>
      </c>
      <c r="BC367"/>
      <c r="BD367" s="1" t="str">
        <f t="shared" si="70"/>
        <v/>
      </c>
      <c r="BE367" s="1" t="s">
        <v>4634</v>
      </c>
      <c r="BG367" s="7" t="str">
        <f t="shared" si="71"/>
        <v>FALSE</v>
      </c>
      <c r="BH367" s="230" t="s">
        <v>930</v>
      </c>
      <c r="BI367" s="1" t="b">
        <f t="shared" si="77"/>
        <v>0</v>
      </c>
      <c r="BL367" s="1" t="str">
        <f t="shared" si="72"/>
        <v/>
      </c>
      <c r="BM367" s="1" t="s">
        <v>4634</v>
      </c>
      <c r="BO367" s="7" t="str">
        <f t="shared" si="73"/>
        <v>FALSE</v>
      </c>
      <c r="BP367" s="230" t="s">
        <v>930</v>
      </c>
      <c r="BQ367" s="1" t="b">
        <f t="shared" si="78"/>
        <v>0</v>
      </c>
      <c r="BU367"/>
      <c r="BV367" s="1" t="str">
        <f t="shared" si="74"/>
        <v/>
      </c>
      <c r="BW367" s="1" t="s">
        <v>4634</v>
      </c>
      <c r="BY367" s="7" t="str">
        <f t="shared" si="75"/>
        <v>FALSE</v>
      </c>
      <c r="BZ367" s="230" t="s">
        <v>930</v>
      </c>
      <c r="CA367" s="1" t="b">
        <f t="shared" si="79"/>
        <v>0</v>
      </c>
    </row>
    <row r="368" spans="46:79" ht="18" x14ac:dyDescent="0.25">
      <c r="AT368" s="1" t="str">
        <f t="shared" si="68"/>
        <v/>
      </c>
      <c r="AU368" s="1" t="s">
        <v>4635</v>
      </c>
      <c r="AW368" s="7" t="str">
        <f t="shared" si="69"/>
        <v>FALSE</v>
      </c>
      <c r="AX368" s="227" t="s">
        <v>931</v>
      </c>
      <c r="AY368" s="1" t="b">
        <f t="shared" si="76"/>
        <v>0</v>
      </c>
      <c r="BC368"/>
      <c r="BD368" s="1" t="str">
        <f t="shared" si="70"/>
        <v/>
      </c>
      <c r="BE368" s="1" t="s">
        <v>4635</v>
      </c>
      <c r="BG368" s="7" t="str">
        <f t="shared" si="71"/>
        <v>FALSE</v>
      </c>
      <c r="BH368" s="227" t="s">
        <v>931</v>
      </c>
      <c r="BI368" s="1" t="b">
        <f t="shared" si="77"/>
        <v>0</v>
      </c>
      <c r="BL368" s="1" t="str">
        <f t="shared" si="72"/>
        <v/>
      </c>
      <c r="BM368" s="1" t="s">
        <v>4635</v>
      </c>
      <c r="BO368" s="7" t="str">
        <f t="shared" si="73"/>
        <v>FALSE</v>
      </c>
      <c r="BP368" s="227" t="s">
        <v>931</v>
      </c>
      <c r="BQ368" s="1" t="b">
        <f t="shared" si="78"/>
        <v>0</v>
      </c>
      <c r="BU368"/>
      <c r="BV368" s="1" t="str">
        <f t="shared" si="74"/>
        <v/>
      </c>
      <c r="BW368" s="1" t="s">
        <v>4635</v>
      </c>
      <c r="BY368" s="7" t="str">
        <f t="shared" si="75"/>
        <v>FALSE</v>
      </c>
      <c r="BZ368" s="227" t="s">
        <v>931</v>
      </c>
      <c r="CA368" s="1" t="b">
        <f t="shared" si="79"/>
        <v>0</v>
      </c>
    </row>
    <row r="369" spans="46:79" ht="18" x14ac:dyDescent="0.25">
      <c r="AT369" s="1" t="str">
        <f t="shared" si="68"/>
        <v/>
      </c>
      <c r="AU369" s="1" t="s">
        <v>4636</v>
      </c>
      <c r="AW369" s="7" t="str">
        <f t="shared" si="69"/>
        <v>FALSE</v>
      </c>
      <c r="AX369" s="230" t="s">
        <v>932</v>
      </c>
      <c r="AY369" s="1" t="b">
        <f t="shared" si="76"/>
        <v>0</v>
      </c>
      <c r="BC369"/>
      <c r="BD369" s="1" t="str">
        <f t="shared" si="70"/>
        <v/>
      </c>
      <c r="BE369" s="1" t="s">
        <v>4636</v>
      </c>
      <c r="BG369" s="7" t="str">
        <f t="shared" si="71"/>
        <v>FALSE</v>
      </c>
      <c r="BH369" s="230" t="s">
        <v>932</v>
      </c>
      <c r="BI369" s="1" t="b">
        <f t="shared" si="77"/>
        <v>0</v>
      </c>
      <c r="BL369" s="1" t="str">
        <f t="shared" si="72"/>
        <v/>
      </c>
      <c r="BM369" s="1" t="s">
        <v>4636</v>
      </c>
      <c r="BO369" s="7" t="str">
        <f t="shared" si="73"/>
        <v>FALSE</v>
      </c>
      <c r="BP369" s="230" t="s">
        <v>932</v>
      </c>
      <c r="BQ369" s="1" t="b">
        <f t="shared" si="78"/>
        <v>0</v>
      </c>
      <c r="BU369"/>
      <c r="BV369" s="1" t="str">
        <f t="shared" si="74"/>
        <v/>
      </c>
      <c r="BW369" s="1" t="s">
        <v>4636</v>
      </c>
      <c r="BY369" s="7" t="str">
        <f t="shared" si="75"/>
        <v>FALSE</v>
      </c>
      <c r="BZ369" s="230" t="s">
        <v>932</v>
      </c>
      <c r="CA369" s="1" t="b">
        <f t="shared" si="79"/>
        <v>0</v>
      </c>
    </row>
    <row r="370" spans="46:79" ht="18" x14ac:dyDescent="0.25">
      <c r="AT370" s="1" t="str">
        <f t="shared" si="68"/>
        <v/>
      </c>
      <c r="AU370" s="1" t="s">
        <v>4637</v>
      </c>
      <c r="AW370" s="7" t="str">
        <f t="shared" si="69"/>
        <v>FALSE</v>
      </c>
      <c r="AX370" s="227" t="s">
        <v>933</v>
      </c>
      <c r="AY370" s="1" t="b">
        <f t="shared" si="76"/>
        <v>0</v>
      </c>
      <c r="BC370"/>
      <c r="BD370" s="1" t="str">
        <f t="shared" si="70"/>
        <v/>
      </c>
      <c r="BE370" s="1" t="s">
        <v>4637</v>
      </c>
      <c r="BG370" s="7" t="str">
        <f t="shared" si="71"/>
        <v>FALSE</v>
      </c>
      <c r="BH370" s="227" t="s">
        <v>933</v>
      </c>
      <c r="BI370" s="1" t="b">
        <f t="shared" si="77"/>
        <v>0</v>
      </c>
      <c r="BL370" s="1" t="str">
        <f t="shared" si="72"/>
        <v/>
      </c>
      <c r="BM370" s="1" t="s">
        <v>4637</v>
      </c>
      <c r="BO370" s="7" t="str">
        <f t="shared" si="73"/>
        <v>FALSE</v>
      </c>
      <c r="BP370" s="227" t="s">
        <v>933</v>
      </c>
      <c r="BQ370" s="1" t="b">
        <f t="shared" si="78"/>
        <v>0</v>
      </c>
      <c r="BU370"/>
      <c r="BV370" s="1" t="str">
        <f t="shared" si="74"/>
        <v/>
      </c>
      <c r="BW370" s="1" t="s">
        <v>4637</v>
      </c>
      <c r="BY370" s="7" t="str">
        <f t="shared" si="75"/>
        <v>FALSE</v>
      </c>
      <c r="BZ370" s="227" t="s">
        <v>933</v>
      </c>
      <c r="CA370" s="1" t="b">
        <f t="shared" si="79"/>
        <v>0</v>
      </c>
    </row>
    <row r="371" spans="46:79" ht="18" x14ac:dyDescent="0.25">
      <c r="AT371" s="1" t="str">
        <f t="shared" si="68"/>
        <v/>
      </c>
      <c r="AU371" s="1" t="s">
        <v>4638</v>
      </c>
      <c r="AW371" s="7" t="str">
        <f t="shared" si="69"/>
        <v>FALSE</v>
      </c>
      <c r="AX371" s="230" t="s">
        <v>934</v>
      </c>
      <c r="AY371" s="1" t="b">
        <f t="shared" si="76"/>
        <v>0</v>
      </c>
      <c r="BC371"/>
      <c r="BD371" s="1" t="str">
        <f t="shared" si="70"/>
        <v/>
      </c>
      <c r="BE371" s="1" t="s">
        <v>4638</v>
      </c>
      <c r="BG371" s="7" t="str">
        <f t="shared" si="71"/>
        <v>FALSE</v>
      </c>
      <c r="BH371" s="230" t="s">
        <v>934</v>
      </c>
      <c r="BI371" s="1" t="b">
        <f t="shared" si="77"/>
        <v>0</v>
      </c>
      <c r="BL371" s="1" t="str">
        <f t="shared" si="72"/>
        <v/>
      </c>
      <c r="BM371" s="1" t="s">
        <v>4638</v>
      </c>
      <c r="BO371" s="7" t="str">
        <f t="shared" si="73"/>
        <v>FALSE</v>
      </c>
      <c r="BP371" s="230" t="s">
        <v>934</v>
      </c>
      <c r="BQ371" s="1" t="b">
        <f t="shared" si="78"/>
        <v>0</v>
      </c>
      <c r="BU371"/>
      <c r="BV371" s="1" t="str">
        <f t="shared" si="74"/>
        <v/>
      </c>
      <c r="BW371" s="1" t="s">
        <v>4638</v>
      </c>
      <c r="BY371" s="7" t="str">
        <f t="shared" si="75"/>
        <v>FALSE</v>
      </c>
      <c r="BZ371" s="230" t="s">
        <v>934</v>
      </c>
      <c r="CA371" s="1" t="b">
        <f t="shared" si="79"/>
        <v>0</v>
      </c>
    </row>
    <row r="372" spans="46:79" ht="18" x14ac:dyDescent="0.25">
      <c r="AT372" s="1" t="str">
        <f t="shared" si="68"/>
        <v/>
      </c>
      <c r="AU372" s="1" t="s">
        <v>4639</v>
      </c>
      <c r="AW372" s="7" t="str">
        <f t="shared" si="69"/>
        <v>FALSE</v>
      </c>
      <c r="AX372" s="227" t="s">
        <v>935</v>
      </c>
      <c r="AY372" s="1" t="b">
        <f t="shared" si="76"/>
        <v>0</v>
      </c>
      <c r="BC372"/>
      <c r="BD372" s="1" t="str">
        <f t="shared" si="70"/>
        <v/>
      </c>
      <c r="BE372" s="1" t="s">
        <v>4639</v>
      </c>
      <c r="BG372" s="7" t="str">
        <f t="shared" si="71"/>
        <v>FALSE</v>
      </c>
      <c r="BH372" s="227" t="s">
        <v>935</v>
      </c>
      <c r="BI372" s="1" t="b">
        <f t="shared" si="77"/>
        <v>0</v>
      </c>
      <c r="BL372" s="1" t="str">
        <f t="shared" si="72"/>
        <v/>
      </c>
      <c r="BM372" s="1" t="s">
        <v>4639</v>
      </c>
      <c r="BO372" s="7" t="str">
        <f t="shared" si="73"/>
        <v>FALSE</v>
      </c>
      <c r="BP372" s="227" t="s">
        <v>935</v>
      </c>
      <c r="BQ372" s="1" t="b">
        <f t="shared" si="78"/>
        <v>0</v>
      </c>
      <c r="BU372"/>
      <c r="BV372" s="1" t="str">
        <f t="shared" si="74"/>
        <v/>
      </c>
      <c r="BW372" s="1" t="s">
        <v>4639</v>
      </c>
      <c r="BY372" s="7" t="str">
        <f t="shared" si="75"/>
        <v>FALSE</v>
      </c>
      <c r="BZ372" s="227" t="s">
        <v>935</v>
      </c>
      <c r="CA372" s="1" t="b">
        <f t="shared" si="79"/>
        <v>0</v>
      </c>
    </row>
    <row r="373" spans="46:79" ht="18" x14ac:dyDescent="0.25">
      <c r="AT373" s="1" t="str">
        <f t="shared" si="68"/>
        <v/>
      </c>
      <c r="AU373" s="1" t="s">
        <v>4640</v>
      </c>
      <c r="AW373" s="7" t="str">
        <f t="shared" si="69"/>
        <v>FALSE</v>
      </c>
      <c r="AX373" s="230" t="s">
        <v>936</v>
      </c>
      <c r="AY373" s="1" t="b">
        <f t="shared" si="76"/>
        <v>0</v>
      </c>
      <c r="BC373"/>
      <c r="BD373" s="1" t="str">
        <f t="shared" si="70"/>
        <v/>
      </c>
      <c r="BE373" s="1" t="s">
        <v>4640</v>
      </c>
      <c r="BG373" s="7" t="str">
        <f t="shared" si="71"/>
        <v>FALSE</v>
      </c>
      <c r="BH373" s="230" t="s">
        <v>936</v>
      </c>
      <c r="BI373" s="1" t="b">
        <f t="shared" si="77"/>
        <v>0</v>
      </c>
      <c r="BL373" s="1" t="str">
        <f t="shared" si="72"/>
        <v/>
      </c>
      <c r="BM373" s="1" t="s">
        <v>4640</v>
      </c>
      <c r="BO373" s="7" t="str">
        <f t="shared" si="73"/>
        <v>FALSE</v>
      </c>
      <c r="BP373" s="230" t="s">
        <v>936</v>
      </c>
      <c r="BQ373" s="1" t="b">
        <f t="shared" si="78"/>
        <v>0</v>
      </c>
      <c r="BU373"/>
      <c r="BV373" s="1" t="str">
        <f t="shared" si="74"/>
        <v/>
      </c>
      <c r="BW373" s="1" t="s">
        <v>4640</v>
      </c>
      <c r="BY373" s="7" t="str">
        <f t="shared" si="75"/>
        <v>FALSE</v>
      </c>
      <c r="BZ373" s="230" t="s">
        <v>936</v>
      </c>
      <c r="CA373" s="1" t="b">
        <f t="shared" si="79"/>
        <v>0</v>
      </c>
    </row>
    <row r="374" spans="46:79" ht="18" x14ac:dyDescent="0.25">
      <c r="AT374" s="1" t="str">
        <f t="shared" si="68"/>
        <v/>
      </c>
      <c r="AU374" s="1" t="s">
        <v>4641</v>
      </c>
      <c r="AW374" s="7" t="str">
        <f t="shared" si="69"/>
        <v>FALSE</v>
      </c>
      <c r="AX374" s="227" t="s">
        <v>937</v>
      </c>
      <c r="AY374" s="1" t="b">
        <f t="shared" si="76"/>
        <v>0</v>
      </c>
      <c r="BC374"/>
      <c r="BD374" s="1" t="str">
        <f t="shared" si="70"/>
        <v/>
      </c>
      <c r="BE374" s="1" t="s">
        <v>4641</v>
      </c>
      <c r="BG374" s="7" t="str">
        <f t="shared" si="71"/>
        <v>FALSE</v>
      </c>
      <c r="BH374" s="227" t="s">
        <v>937</v>
      </c>
      <c r="BI374" s="1" t="b">
        <f t="shared" si="77"/>
        <v>0</v>
      </c>
      <c r="BL374" s="1" t="str">
        <f t="shared" si="72"/>
        <v/>
      </c>
      <c r="BM374" s="1" t="s">
        <v>4641</v>
      </c>
      <c r="BO374" s="7" t="str">
        <f t="shared" si="73"/>
        <v>FALSE</v>
      </c>
      <c r="BP374" s="227" t="s">
        <v>937</v>
      </c>
      <c r="BQ374" s="1" t="b">
        <f t="shared" si="78"/>
        <v>0</v>
      </c>
      <c r="BU374"/>
      <c r="BV374" s="1" t="str">
        <f t="shared" si="74"/>
        <v/>
      </c>
      <c r="BW374" s="1" t="s">
        <v>4641</v>
      </c>
      <c r="BY374" s="7" t="str">
        <f t="shared" si="75"/>
        <v>FALSE</v>
      </c>
      <c r="BZ374" s="227" t="s">
        <v>937</v>
      </c>
      <c r="CA374" s="1" t="b">
        <f t="shared" si="79"/>
        <v>0</v>
      </c>
    </row>
    <row r="375" spans="46:79" ht="18" x14ac:dyDescent="0.25">
      <c r="AT375" s="1" t="str">
        <f t="shared" si="68"/>
        <v/>
      </c>
      <c r="AU375" s="1" t="s">
        <v>4642</v>
      </c>
      <c r="AW375" s="7" t="str">
        <f t="shared" si="69"/>
        <v>FALSE</v>
      </c>
      <c r="AX375" s="230" t="s">
        <v>938</v>
      </c>
      <c r="AY375" s="1" t="b">
        <f t="shared" si="76"/>
        <v>0</v>
      </c>
      <c r="BC375"/>
      <c r="BD375" s="1" t="str">
        <f t="shared" si="70"/>
        <v/>
      </c>
      <c r="BE375" s="1" t="s">
        <v>4642</v>
      </c>
      <c r="BG375" s="7" t="str">
        <f t="shared" si="71"/>
        <v>FALSE</v>
      </c>
      <c r="BH375" s="230" t="s">
        <v>938</v>
      </c>
      <c r="BI375" s="1" t="b">
        <f t="shared" si="77"/>
        <v>0</v>
      </c>
      <c r="BL375" s="1" t="str">
        <f t="shared" si="72"/>
        <v/>
      </c>
      <c r="BM375" s="1" t="s">
        <v>4642</v>
      </c>
      <c r="BO375" s="7" t="str">
        <f t="shared" si="73"/>
        <v>FALSE</v>
      </c>
      <c r="BP375" s="230" t="s">
        <v>938</v>
      </c>
      <c r="BQ375" s="1" t="b">
        <f t="shared" si="78"/>
        <v>0</v>
      </c>
      <c r="BU375"/>
      <c r="BV375" s="1" t="str">
        <f t="shared" si="74"/>
        <v/>
      </c>
      <c r="BW375" s="1" t="s">
        <v>4642</v>
      </c>
      <c r="BY375" s="7" t="str">
        <f t="shared" si="75"/>
        <v>FALSE</v>
      </c>
      <c r="BZ375" s="230" t="s">
        <v>938</v>
      </c>
      <c r="CA375" s="1" t="b">
        <f t="shared" si="79"/>
        <v>0</v>
      </c>
    </row>
    <row r="376" spans="46:79" ht="18" x14ac:dyDescent="0.25">
      <c r="AT376" s="1" t="str">
        <f t="shared" si="68"/>
        <v/>
      </c>
      <c r="AU376" s="1" t="s">
        <v>4643</v>
      </c>
      <c r="AW376" s="7" t="str">
        <f t="shared" si="69"/>
        <v>FALSE</v>
      </c>
      <c r="AX376" s="227" t="s">
        <v>939</v>
      </c>
      <c r="AY376" s="1" t="b">
        <f t="shared" si="76"/>
        <v>0</v>
      </c>
      <c r="BC376"/>
      <c r="BD376" s="1" t="str">
        <f t="shared" si="70"/>
        <v/>
      </c>
      <c r="BE376" s="1" t="s">
        <v>4643</v>
      </c>
      <c r="BG376" s="7" t="str">
        <f t="shared" si="71"/>
        <v>FALSE</v>
      </c>
      <c r="BH376" s="227" t="s">
        <v>939</v>
      </c>
      <c r="BI376" s="1" t="b">
        <f t="shared" si="77"/>
        <v>0</v>
      </c>
      <c r="BL376" s="1" t="str">
        <f t="shared" si="72"/>
        <v/>
      </c>
      <c r="BM376" s="1" t="s">
        <v>4643</v>
      </c>
      <c r="BO376" s="7" t="str">
        <f t="shared" si="73"/>
        <v>FALSE</v>
      </c>
      <c r="BP376" s="227" t="s">
        <v>939</v>
      </c>
      <c r="BQ376" s="1" t="b">
        <f t="shared" si="78"/>
        <v>0</v>
      </c>
      <c r="BU376"/>
      <c r="BV376" s="1" t="str">
        <f t="shared" si="74"/>
        <v/>
      </c>
      <c r="BW376" s="1" t="s">
        <v>4643</v>
      </c>
      <c r="BY376" s="7" t="str">
        <f t="shared" si="75"/>
        <v>FALSE</v>
      </c>
      <c r="BZ376" s="227" t="s">
        <v>939</v>
      </c>
      <c r="CA376" s="1" t="b">
        <f t="shared" si="79"/>
        <v>0</v>
      </c>
    </row>
    <row r="377" spans="46:79" ht="18" x14ac:dyDescent="0.25">
      <c r="AT377" s="1" t="str">
        <f t="shared" si="68"/>
        <v/>
      </c>
      <c r="AU377" s="1" t="s">
        <v>4644</v>
      </c>
      <c r="AW377" s="7" t="str">
        <f t="shared" si="69"/>
        <v>FALSE</v>
      </c>
      <c r="AX377" s="230" t="s">
        <v>940</v>
      </c>
      <c r="AY377" s="1" t="b">
        <f t="shared" si="76"/>
        <v>0</v>
      </c>
      <c r="BC377"/>
      <c r="BD377" s="1" t="str">
        <f t="shared" si="70"/>
        <v/>
      </c>
      <c r="BE377" s="1" t="s">
        <v>4644</v>
      </c>
      <c r="BG377" s="7" t="str">
        <f t="shared" si="71"/>
        <v>FALSE</v>
      </c>
      <c r="BH377" s="230" t="s">
        <v>940</v>
      </c>
      <c r="BI377" s="1" t="b">
        <f t="shared" si="77"/>
        <v>0</v>
      </c>
      <c r="BL377" s="1" t="str">
        <f t="shared" si="72"/>
        <v/>
      </c>
      <c r="BM377" s="1" t="s">
        <v>4644</v>
      </c>
      <c r="BO377" s="7" t="str">
        <f t="shared" si="73"/>
        <v>FALSE</v>
      </c>
      <c r="BP377" s="230" t="s">
        <v>940</v>
      </c>
      <c r="BQ377" s="1" t="b">
        <f t="shared" si="78"/>
        <v>0</v>
      </c>
      <c r="BU377"/>
      <c r="BV377" s="1" t="str">
        <f t="shared" si="74"/>
        <v/>
      </c>
      <c r="BW377" s="1" t="s">
        <v>4644</v>
      </c>
      <c r="BY377" s="7" t="str">
        <f t="shared" si="75"/>
        <v>FALSE</v>
      </c>
      <c r="BZ377" s="230" t="s">
        <v>940</v>
      </c>
      <c r="CA377" s="1" t="b">
        <f t="shared" si="79"/>
        <v>0</v>
      </c>
    </row>
    <row r="378" spans="46:79" ht="18" x14ac:dyDescent="0.25">
      <c r="AT378" s="1" t="str">
        <f t="shared" si="68"/>
        <v/>
      </c>
      <c r="AU378" s="1" t="s">
        <v>4645</v>
      </c>
      <c r="AW378" s="7" t="str">
        <f t="shared" si="69"/>
        <v>FALSE</v>
      </c>
      <c r="AX378" s="227" t="s">
        <v>941</v>
      </c>
      <c r="AY378" s="1" t="b">
        <f t="shared" si="76"/>
        <v>0</v>
      </c>
      <c r="BC378"/>
      <c r="BD378" s="1" t="str">
        <f t="shared" si="70"/>
        <v/>
      </c>
      <c r="BE378" s="1" t="s">
        <v>4645</v>
      </c>
      <c r="BG378" s="7" t="str">
        <f t="shared" si="71"/>
        <v>FALSE</v>
      </c>
      <c r="BH378" s="227" t="s">
        <v>941</v>
      </c>
      <c r="BI378" s="1" t="b">
        <f t="shared" si="77"/>
        <v>0</v>
      </c>
      <c r="BL378" s="1" t="str">
        <f t="shared" si="72"/>
        <v/>
      </c>
      <c r="BM378" s="1" t="s">
        <v>4645</v>
      </c>
      <c r="BO378" s="7" t="str">
        <f t="shared" si="73"/>
        <v>FALSE</v>
      </c>
      <c r="BP378" s="227" t="s">
        <v>941</v>
      </c>
      <c r="BQ378" s="1" t="b">
        <f t="shared" si="78"/>
        <v>0</v>
      </c>
      <c r="BU378"/>
      <c r="BV378" s="1" t="str">
        <f t="shared" si="74"/>
        <v/>
      </c>
      <c r="BW378" s="1" t="s">
        <v>4645</v>
      </c>
      <c r="BY378" s="7" t="str">
        <f t="shared" si="75"/>
        <v>FALSE</v>
      </c>
      <c r="BZ378" s="227" t="s">
        <v>941</v>
      </c>
      <c r="CA378" s="1" t="b">
        <f t="shared" si="79"/>
        <v>0</v>
      </c>
    </row>
    <row r="379" spans="46:79" ht="18" x14ac:dyDescent="0.25">
      <c r="AT379" s="1" t="str">
        <f t="shared" si="68"/>
        <v/>
      </c>
      <c r="AU379" s="1" t="s">
        <v>4646</v>
      </c>
      <c r="AW379" s="7" t="str">
        <f t="shared" si="69"/>
        <v>FALSE</v>
      </c>
      <c r="AX379" s="230" t="s">
        <v>942</v>
      </c>
      <c r="AY379" s="1" t="b">
        <f t="shared" si="76"/>
        <v>0</v>
      </c>
      <c r="BC379"/>
      <c r="BD379" s="1" t="str">
        <f t="shared" si="70"/>
        <v/>
      </c>
      <c r="BE379" s="1" t="s">
        <v>4646</v>
      </c>
      <c r="BG379" s="7" t="str">
        <f t="shared" si="71"/>
        <v>FALSE</v>
      </c>
      <c r="BH379" s="230" t="s">
        <v>942</v>
      </c>
      <c r="BI379" s="1" t="b">
        <f t="shared" si="77"/>
        <v>0</v>
      </c>
      <c r="BL379" s="1" t="str">
        <f t="shared" si="72"/>
        <v/>
      </c>
      <c r="BM379" s="1" t="s">
        <v>4646</v>
      </c>
      <c r="BO379" s="7" t="str">
        <f t="shared" si="73"/>
        <v>FALSE</v>
      </c>
      <c r="BP379" s="230" t="s">
        <v>942</v>
      </c>
      <c r="BQ379" s="1" t="b">
        <f t="shared" si="78"/>
        <v>0</v>
      </c>
      <c r="BU379"/>
      <c r="BV379" s="1" t="str">
        <f t="shared" si="74"/>
        <v/>
      </c>
      <c r="BW379" s="1" t="s">
        <v>4646</v>
      </c>
      <c r="BY379" s="7" t="str">
        <f t="shared" si="75"/>
        <v>FALSE</v>
      </c>
      <c r="BZ379" s="230" t="s">
        <v>942</v>
      </c>
      <c r="CA379" s="1" t="b">
        <f t="shared" si="79"/>
        <v>0</v>
      </c>
    </row>
    <row r="380" spans="46:79" ht="18" x14ac:dyDescent="0.25">
      <c r="AT380" s="1" t="str">
        <f t="shared" si="68"/>
        <v/>
      </c>
      <c r="AU380" s="1" t="s">
        <v>4647</v>
      </c>
      <c r="AW380" s="7" t="str">
        <f t="shared" si="69"/>
        <v>FALSE</v>
      </c>
      <c r="AX380" s="227" t="s">
        <v>943</v>
      </c>
      <c r="AY380" s="1" t="b">
        <f t="shared" si="76"/>
        <v>0</v>
      </c>
      <c r="BC380"/>
      <c r="BD380" s="1" t="str">
        <f t="shared" si="70"/>
        <v/>
      </c>
      <c r="BE380" s="1" t="s">
        <v>4647</v>
      </c>
      <c r="BG380" s="7" t="str">
        <f t="shared" si="71"/>
        <v>FALSE</v>
      </c>
      <c r="BH380" s="227" t="s">
        <v>943</v>
      </c>
      <c r="BI380" s="1" t="b">
        <f t="shared" si="77"/>
        <v>0</v>
      </c>
      <c r="BL380" s="1" t="str">
        <f t="shared" si="72"/>
        <v/>
      </c>
      <c r="BM380" s="1" t="s">
        <v>4647</v>
      </c>
      <c r="BO380" s="7" t="str">
        <f t="shared" si="73"/>
        <v>FALSE</v>
      </c>
      <c r="BP380" s="227" t="s">
        <v>943</v>
      </c>
      <c r="BQ380" s="1" t="b">
        <f t="shared" si="78"/>
        <v>0</v>
      </c>
      <c r="BU380"/>
      <c r="BV380" s="1" t="str">
        <f t="shared" si="74"/>
        <v/>
      </c>
      <c r="BW380" s="1" t="s">
        <v>4647</v>
      </c>
      <c r="BY380" s="7" t="str">
        <f t="shared" si="75"/>
        <v>FALSE</v>
      </c>
      <c r="BZ380" s="227" t="s">
        <v>943</v>
      </c>
      <c r="CA380" s="1" t="b">
        <f t="shared" si="79"/>
        <v>0</v>
      </c>
    </row>
    <row r="381" spans="46:79" ht="18" x14ac:dyDescent="0.25">
      <c r="AT381" s="1" t="str">
        <f t="shared" si="68"/>
        <v/>
      </c>
      <c r="AU381" s="1" t="s">
        <v>4648</v>
      </c>
      <c r="AW381" s="7" t="str">
        <f t="shared" si="69"/>
        <v>FALSE</v>
      </c>
      <c r="AX381" s="230" t="s">
        <v>944</v>
      </c>
      <c r="AY381" s="1" t="b">
        <f t="shared" si="76"/>
        <v>0</v>
      </c>
      <c r="BC381"/>
      <c r="BD381" s="1" t="str">
        <f t="shared" si="70"/>
        <v/>
      </c>
      <c r="BE381" s="1" t="s">
        <v>4648</v>
      </c>
      <c r="BG381" s="7" t="str">
        <f t="shared" si="71"/>
        <v>FALSE</v>
      </c>
      <c r="BH381" s="230" t="s">
        <v>944</v>
      </c>
      <c r="BI381" s="1" t="b">
        <f t="shared" si="77"/>
        <v>0</v>
      </c>
      <c r="BL381" s="1" t="str">
        <f t="shared" si="72"/>
        <v/>
      </c>
      <c r="BM381" s="1" t="s">
        <v>4648</v>
      </c>
      <c r="BO381" s="7" t="str">
        <f t="shared" si="73"/>
        <v>FALSE</v>
      </c>
      <c r="BP381" s="230" t="s">
        <v>944</v>
      </c>
      <c r="BQ381" s="1" t="b">
        <f t="shared" si="78"/>
        <v>0</v>
      </c>
      <c r="BU381"/>
      <c r="BV381" s="1" t="str">
        <f t="shared" si="74"/>
        <v/>
      </c>
      <c r="BW381" s="1" t="s">
        <v>4648</v>
      </c>
      <c r="BY381" s="7" t="str">
        <f t="shared" si="75"/>
        <v>FALSE</v>
      </c>
      <c r="BZ381" s="230" t="s">
        <v>944</v>
      </c>
      <c r="CA381" s="1" t="b">
        <f t="shared" si="79"/>
        <v>0</v>
      </c>
    </row>
    <row r="382" spans="46:79" ht="18" x14ac:dyDescent="0.25">
      <c r="AT382" s="1" t="str">
        <f t="shared" si="68"/>
        <v/>
      </c>
      <c r="AU382" s="1" t="s">
        <v>4649</v>
      </c>
      <c r="AW382" s="7" t="str">
        <f t="shared" si="69"/>
        <v>FALSE</v>
      </c>
      <c r="AX382" s="227" t="s">
        <v>945</v>
      </c>
      <c r="AY382" s="1" t="b">
        <f t="shared" si="76"/>
        <v>0</v>
      </c>
      <c r="BC382"/>
      <c r="BD382" s="1" t="str">
        <f t="shared" si="70"/>
        <v/>
      </c>
      <c r="BE382" s="1" t="s">
        <v>4649</v>
      </c>
      <c r="BG382" s="7" t="str">
        <f t="shared" si="71"/>
        <v>FALSE</v>
      </c>
      <c r="BH382" s="227" t="s">
        <v>945</v>
      </c>
      <c r="BI382" s="1" t="b">
        <f t="shared" si="77"/>
        <v>0</v>
      </c>
      <c r="BL382" s="1" t="str">
        <f t="shared" si="72"/>
        <v/>
      </c>
      <c r="BM382" s="1" t="s">
        <v>4649</v>
      </c>
      <c r="BO382" s="7" t="str">
        <f t="shared" si="73"/>
        <v>FALSE</v>
      </c>
      <c r="BP382" s="227" t="s">
        <v>945</v>
      </c>
      <c r="BQ382" s="1" t="b">
        <f t="shared" si="78"/>
        <v>0</v>
      </c>
      <c r="BU382"/>
      <c r="BV382" s="1" t="str">
        <f t="shared" si="74"/>
        <v/>
      </c>
      <c r="BW382" s="1" t="s">
        <v>4649</v>
      </c>
      <c r="BY382" s="7" t="str">
        <f t="shared" si="75"/>
        <v>FALSE</v>
      </c>
      <c r="BZ382" s="227" t="s">
        <v>945</v>
      </c>
      <c r="CA382" s="1" t="b">
        <f t="shared" si="79"/>
        <v>0</v>
      </c>
    </row>
    <row r="383" spans="46:79" ht="18" x14ac:dyDescent="0.25">
      <c r="AT383" s="1" t="str">
        <f t="shared" si="68"/>
        <v/>
      </c>
      <c r="AU383" s="1" t="s">
        <v>4650</v>
      </c>
      <c r="AW383" s="7" t="str">
        <f t="shared" si="69"/>
        <v>FALSE</v>
      </c>
      <c r="AX383" s="230" t="s">
        <v>946</v>
      </c>
      <c r="AY383" s="1" t="b">
        <f t="shared" si="76"/>
        <v>0</v>
      </c>
      <c r="BC383"/>
      <c r="BD383" s="1" t="str">
        <f t="shared" si="70"/>
        <v/>
      </c>
      <c r="BE383" s="1" t="s">
        <v>4650</v>
      </c>
      <c r="BG383" s="7" t="str">
        <f t="shared" si="71"/>
        <v>FALSE</v>
      </c>
      <c r="BH383" s="230" t="s">
        <v>946</v>
      </c>
      <c r="BI383" s="1" t="b">
        <f t="shared" si="77"/>
        <v>0</v>
      </c>
      <c r="BL383" s="1" t="str">
        <f t="shared" si="72"/>
        <v/>
      </c>
      <c r="BM383" s="1" t="s">
        <v>4650</v>
      </c>
      <c r="BO383" s="7" t="str">
        <f t="shared" si="73"/>
        <v>FALSE</v>
      </c>
      <c r="BP383" s="230" t="s">
        <v>946</v>
      </c>
      <c r="BQ383" s="1" t="b">
        <f t="shared" si="78"/>
        <v>0</v>
      </c>
      <c r="BU383"/>
      <c r="BV383" s="1" t="str">
        <f t="shared" si="74"/>
        <v/>
      </c>
      <c r="BW383" s="1" t="s">
        <v>4650</v>
      </c>
      <c r="BY383" s="7" t="str">
        <f t="shared" si="75"/>
        <v>FALSE</v>
      </c>
      <c r="BZ383" s="230" t="s">
        <v>946</v>
      </c>
      <c r="CA383" s="1" t="b">
        <f t="shared" si="79"/>
        <v>0</v>
      </c>
    </row>
    <row r="384" spans="46:79" ht="18" x14ac:dyDescent="0.25">
      <c r="AT384" s="1" t="str">
        <f t="shared" si="68"/>
        <v/>
      </c>
      <c r="AU384" s="1" t="s">
        <v>4651</v>
      </c>
      <c r="AW384" s="7" t="str">
        <f t="shared" si="69"/>
        <v>FALSE</v>
      </c>
      <c r="AX384" s="227" t="s">
        <v>947</v>
      </c>
      <c r="AY384" s="1" t="b">
        <f t="shared" si="76"/>
        <v>0</v>
      </c>
      <c r="BC384"/>
      <c r="BD384" s="1" t="str">
        <f t="shared" si="70"/>
        <v/>
      </c>
      <c r="BE384" s="1" t="s">
        <v>4651</v>
      </c>
      <c r="BG384" s="7" t="str">
        <f t="shared" si="71"/>
        <v>FALSE</v>
      </c>
      <c r="BH384" s="227" t="s">
        <v>947</v>
      </c>
      <c r="BI384" s="1" t="b">
        <f t="shared" si="77"/>
        <v>0</v>
      </c>
      <c r="BL384" s="1" t="str">
        <f t="shared" si="72"/>
        <v/>
      </c>
      <c r="BM384" s="1" t="s">
        <v>4651</v>
      </c>
      <c r="BO384" s="7" t="str">
        <f t="shared" si="73"/>
        <v>FALSE</v>
      </c>
      <c r="BP384" s="227" t="s">
        <v>947</v>
      </c>
      <c r="BQ384" s="1" t="b">
        <f t="shared" si="78"/>
        <v>0</v>
      </c>
      <c r="BU384"/>
      <c r="BV384" s="1" t="str">
        <f t="shared" si="74"/>
        <v/>
      </c>
      <c r="BW384" s="1" t="s">
        <v>4651</v>
      </c>
      <c r="BY384" s="7" t="str">
        <f t="shared" si="75"/>
        <v>FALSE</v>
      </c>
      <c r="BZ384" s="227" t="s">
        <v>947</v>
      </c>
      <c r="CA384" s="1" t="b">
        <f t="shared" si="79"/>
        <v>0</v>
      </c>
    </row>
    <row r="385" spans="46:79" ht="18" x14ac:dyDescent="0.25">
      <c r="AT385" s="1" t="str">
        <f t="shared" si="68"/>
        <v/>
      </c>
      <c r="AU385" s="1" t="s">
        <v>4652</v>
      </c>
      <c r="AW385" s="7" t="str">
        <f t="shared" si="69"/>
        <v>FALSE</v>
      </c>
      <c r="AX385" s="230" t="s">
        <v>948</v>
      </c>
      <c r="AY385" s="1" t="b">
        <f t="shared" si="76"/>
        <v>0</v>
      </c>
      <c r="BC385"/>
      <c r="BD385" s="1" t="str">
        <f t="shared" si="70"/>
        <v/>
      </c>
      <c r="BE385" s="1" t="s">
        <v>4652</v>
      </c>
      <c r="BG385" s="7" t="str">
        <f t="shared" si="71"/>
        <v>FALSE</v>
      </c>
      <c r="BH385" s="230" t="s">
        <v>948</v>
      </c>
      <c r="BI385" s="1" t="b">
        <f t="shared" si="77"/>
        <v>0</v>
      </c>
      <c r="BL385" s="1" t="str">
        <f t="shared" si="72"/>
        <v/>
      </c>
      <c r="BM385" s="1" t="s">
        <v>4652</v>
      </c>
      <c r="BO385" s="7" t="str">
        <f t="shared" si="73"/>
        <v>FALSE</v>
      </c>
      <c r="BP385" s="230" t="s">
        <v>948</v>
      </c>
      <c r="BQ385" s="1" t="b">
        <f t="shared" si="78"/>
        <v>0</v>
      </c>
      <c r="BU385"/>
      <c r="BV385" s="1" t="str">
        <f t="shared" si="74"/>
        <v/>
      </c>
      <c r="BW385" s="1" t="s">
        <v>4652</v>
      </c>
      <c r="BY385" s="7" t="str">
        <f t="shared" si="75"/>
        <v>FALSE</v>
      </c>
      <c r="BZ385" s="230" t="s">
        <v>948</v>
      </c>
      <c r="CA385" s="1" t="b">
        <f t="shared" si="79"/>
        <v>0</v>
      </c>
    </row>
    <row r="386" spans="46:79" ht="18" x14ac:dyDescent="0.25">
      <c r="AT386" s="1" t="str">
        <f t="shared" si="68"/>
        <v/>
      </c>
      <c r="AU386" s="1" t="s">
        <v>4653</v>
      </c>
      <c r="AW386" s="7" t="str">
        <f t="shared" si="69"/>
        <v>FALSE</v>
      </c>
      <c r="AX386" s="227" t="s">
        <v>949</v>
      </c>
      <c r="AY386" s="1" t="b">
        <f t="shared" si="76"/>
        <v>0</v>
      </c>
      <c r="BC386"/>
      <c r="BD386" s="1" t="str">
        <f t="shared" si="70"/>
        <v/>
      </c>
      <c r="BE386" s="1" t="s">
        <v>4653</v>
      </c>
      <c r="BG386" s="7" t="str">
        <f t="shared" si="71"/>
        <v>FALSE</v>
      </c>
      <c r="BH386" s="227" t="s">
        <v>949</v>
      </c>
      <c r="BI386" s="1" t="b">
        <f t="shared" si="77"/>
        <v>0</v>
      </c>
      <c r="BL386" s="1" t="str">
        <f t="shared" si="72"/>
        <v/>
      </c>
      <c r="BM386" s="1" t="s">
        <v>4653</v>
      </c>
      <c r="BO386" s="7" t="str">
        <f t="shared" si="73"/>
        <v>FALSE</v>
      </c>
      <c r="BP386" s="227" t="s">
        <v>949</v>
      </c>
      <c r="BQ386" s="1" t="b">
        <f t="shared" si="78"/>
        <v>0</v>
      </c>
      <c r="BU386"/>
      <c r="BV386" s="1" t="str">
        <f t="shared" si="74"/>
        <v/>
      </c>
      <c r="BW386" s="1" t="s">
        <v>4653</v>
      </c>
      <c r="BY386" s="7" t="str">
        <f t="shared" si="75"/>
        <v>FALSE</v>
      </c>
      <c r="BZ386" s="227" t="s">
        <v>949</v>
      </c>
      <c r="CA386" s="1" t="b">
        <f t="shared" si="79"/>
        <v>0</v>
      </c>
    </row>
    <row r="387" spans="46:79" ht="18" x14ac:dyDescent="0.25">
      <c r="AT387" s="1" t="str">
        <f t="shared" si="68"/>
        <v/>
      </c>
      <c r="AU387" s="1" t="s">
        <v>4654</v>
      </c>
      <c r="AW387" s="7" t="str">
        <f t="shared" si="69"/>
        <v>FALSE</v>
      </c>
      <c r="AX387" s="230" t="s">
        <v>950</v>
      </c>
      <c r="AY387" s="1" t="b">
        <f t="shared" si="76"/>
        <v>0</v>
      </c>
      <c r="BC387"/>
      <c r="BD387" s="1" t="str">
        <f t="shared" si="70"/>
        <v/>
      </c>
      <c r="BE387" s="1" t="s">
        <v>4654</v>
      </c>
      <c r="BG387" s="7" t="str">
        <f t="shared" si="71"/>
        <v>FALSE</v>
      </c>
      <c r="BH387" s="230" t="s">
        <v>950</v>
      </c>
      <c r="BI387" s="1" t="b">
        <f t="shared" si="77"/>
        <v>0</v>
      </c>
      <c r="BL387" s="1" t="str">
        <f t="shared" si="72"/>
        <v/>
      </c>
      <c r="BM387" s="1" t="s">
        <v>4654</v>
      </c>
      <c r="BO387" s="7" t="str">
        <f t="shared" si="73"/>
        <v>FALSE</v>
      </c>
      <c r="BP387" s="230" t="s">
        <v>950</v>
      </c>
      <c r="BQ387" s="1" t="b">
        <f t="shared" si="78"/>
        <v>0</v>
      </c>
      <c r="BU387"/>
      <c r="BV387" s="1" t="str">
        <f t="shared" si="74"/>
        <v/>
      </c>
      <c r="BW387" s="1" t="s">
        <v>4654</v>
      </c>
      <c r="BY387" s="7" t="str">
        <f t="shared" si="75"/>
        <v>FALSE</v>
      </c>
      <c r="BZ387" s="230" t="s">
        <v>950</v>
      </c>
      <c r="CA387" s="1" t="b">
        <f t="shared" si="79"/>
        <v>0</v>
      </c>
    </row>
    <row r="388" spans="46:79" ht="18" x14ac:dyDescent="0.25">
      <c r="AT388" s="1" t="str">
        <f t="shared" si="68"/>
        <v/>
      </c>
      <c r="AU388" s="1" t="s">
        <v>4655</v>
      </c>
      <c r="AW388" s="7" t="str">
        <f t="shared" si="69"/>
        <v>FALSE</v>
      </c>
      <c r="AX388" s="227" t="s">
        <v>951</v>
      </c>
      <c r="AY388" s="1" t="b">
        <f t="shared" si="76"/>
        <v>0</v>
      </c>
      <c r="BC388"/>
      <c r="BD388" s="1" t="str">
        <f t="shared" si="70"/>
        <v/>
      </c>
      <c r="BE388" s="1" t="s">
        <v>4655</v>
      </c>
      <c r="BG388" s="7" t="str">
        <f t="shared" si="71"/>
        <v>FALSE</v>
      </c>
      <c r="BH388" s="227" t="s">
        <v>951</v>
      </c>
      <c r="BI388" s="1" t="b">
        <f t="shared" si="77"/>
        <v>0</v>
      </c>
      <c r="BL388" s="1" t="str">
        <f t="shared" si="72"/>
        <v/>
      </c>
      <c r="BM388" s="1" t="s">
        <v>4655</v>
      </c>
      <c r="BO388" s="7" t="str">
        <f t="shared" si="73"/>
        <v>FALSE</v>
      </c>
      <c r="BP388" s="227" t="s">
        <v>951</v>
      </c>
      <c r="BQ388" s="1" t="b">
        <f t="shared" si="78"/>
        <v>0</v>
      </c>
      <c r="BU388"/>
      <c r="BV388" s="1" t="str">
        <f t="shared" si="74"/>
        <v/>
      </c>
      <c r="BW388" s="1" t="s">
        <v>4655</v>
      </c>
      <c r="BY388" s="7" t="str">
        <f t="shared" si="75"/>
        <v>FALSE</v>
      </c>
      <c r="BZ388" s="227" t="s">
        <v>951</v>
      </c>
      <c r="CA388" s="1" t="b">
        <f t="shared" si="79"/>
        <v>0</v>
      </c>
    </row>
    <row r="389" spans="46:79" ht="18" x14ac:dyDescent="0.25">
      <c r="AT389" s="1" t="str">
        <f t="shared" si="68"/>
        <v/>
      </c>
      <c r="AU389" s="1" t="s">
        <v>4656</v>
      </c>
      <c r="AW389" s="7" t="str">
        <f t="shared" si="69"/>
        <v>FALSE</v>
      </c>
      <c r="AX389" s="230" t="s">
        <v>952</v>
      </c>
      <c r="AY389" s="1" t="b">
        <f t="shared" si="76"/>
        <v>0</v>
      </c>
      <c r="BC389"/>
      <c r="BD389" s="1" t="str">
        <f t="shared" si="70"/>
        <v/>
      </c>
      <c r="BE389" s="1" t="s">
        <v>4656</v>
      </c>
      <c r="BG389" s="7" t="str">
        <f t="shared" si="71"/>
        <v>FALSE</v>
      </c>
      <c r="BH389" s="230" t="s">
        <v>952</v>
      </c>
      <c r="BI389" s="1" t="b">
        <f t="shared" si="77"/>
        <v>0</v>
      </c>
      <c r="BL389" s="1" t="str">
        <f t="shared" si="72"/>
        <v/>
      </c>
      <c r="BM389" s="1" t="s">
        <v>4656</v>
      </c>
      <c r="BO389" s="7" t="str">
        <f t="shared" si="73"/>
        <v>FALSE</v>
      </c>
      <c r="BP389" s="230" t="s">
        <v>952</v>
      </c>
      <c r="BQ389" s="1" t="b">
        <f t="shared" si="78"/>
        <v>0</v>
      </c>
      <c r="BU389"/>
      <c r="BV389" s="1" t="str">
        <f t="shared" si="74"/>
        <v/>
      </c>
      <c r="BW389" s="1" t="s">
        <v>4656</v>
      </c>
      <c r="BY389" s="7" t="str">
        <f t="shared" si="75"/>
        <v>FALSE</v>
      </c>
      <c r="BZ389" s="230" t="s">
        <v>952</v>
      </c>
      <c r="CA389" s="1" t="b">
        <f t="shared" si="79"/>
        <v>0</v>
      </c>
    </row>
    <row r="390" spans="46:79" ht="18" x14ac:dyDescent="0.25">
      <c r="AT390" s="1" t="str">
        <f t="shared" ref="AT390:AT453" si="80">CONCATENATE(_TOR_1,_TOS_1)</f>
        <v/>
      </c>
      <c r="AU390" s="1" t="s">
        <v>4657</v>
      </c>
      <c r="AW390" s="7" t="str">
        <f t="shared" ref="AW390:AW453" si="81">IF(AT390=AU390,"TRUE","FALSE")</f>
        <v>FALSE</v>
      </c>
      <c r="AX390" s="227" t="s">
        <v>953</v>
      </c>
      <c r="AY390" s="1" t="b">
        <f t="shared" si="76"/>
        <v>0</v>
      </c>
      <c r="BC390"/>
      <c r="BD390" s="1" t="str">
        <f t="shared" ref="BD390:BD453" si="82">CONCATENATE(_TOR_2,_TOS_2)</f>
        <v/>
      </c>
      <c r="BE390" s="1" t="s">
        <v>4657</v>
      </c>
      <c r="BG390" s="7" t="str">
        <f t="shared" ref="BG390:BG453" si="83">IF(BD390=BE390,"TRUE","FALSE")</f>
        <v>FALSE</v>
      </c>
      <c r="BH390" s="227" t="s">
        <v>953</v>
      </c>
      <c r="BI390" s="1" t="b">
        <f t="shared" si="77"/>
        <v>0</v>
      </c>
      <c r="BL390" s="1" t="str">
        <f t="shared" ref="BL390:BL453" si="84">CONCATENATE(_TOR_3,_TOS_3)</f>
        <v/>
      </c>
      <c r="BM390" s="1" t="s">
        <v>4657</v>
      </c>
      <c r="BO390" s="7" t="str">
        <f t="shared" ref="BO390:BO453" si="85">IF(BL390=BM390,"TRUE","FALSE")</f>
        <v>FALSE</v>
      </c>
      <c r="BP390" s="227" t="s">
        <v>953</v>
      </c>
      <c r="BQ390" s="1" t="b">
        <f t="shared" si="78"/>
        <v>0</v>
      </c>
      <c r="BU390"/>
      <c r="BV390" s="1" t="str">
        <f t="shared" ref="BV390:BV453" si="86">CONCATENATE(_TOR_4,_TOS_4)</f>
        <v/>
      </c>
      <c r="BW390" s="1" t="s">
        <v>4657</v>
      </c>
      <c r="BY390" s="7" t="str">
        <f t="shared" ref="BY390:BY453" si="87">IF(BV390=BW390,"TRUE","FALSE")</f>
        <v>FALSE</v>
      </c>
      <c r="BZ390" s="227" t="s">
        <v>953</v>
      </c>
      <c r="CA390" s="1" t="b">
        <f t="shared" si="79"/>
        <v>0</v>
      </c>
    </row>
    <row r="391" spans="46:79" ht="18" x14ac:dyDescent="0.25">
      <c r="AT391" s="1" t="str">
        <f t="shared" si="80"/>
        <v/>
      </c>
      <c r="AU391" s="1" t="s">
        <v>4658</v>
      </c>
      <c r="AW391" s="7" t="str">
        <f t="shared" si="81"/>
        <v>FALSE</v>
      </c>
      <c r="AX391" s="230" t="s">
        <v>954</v>
      </c>
      <c r="AY391" s="1" t="b">
        <f t="shared" ref="AY391:AY454" si="88">IF(AW391="TRUE",AX391)</f>
        <v>0</v>
      </c>
      <c r="BC391"/>
      <c r="BD391" s="1" t="str">
        <f t="shared" si="82"/>
        <v/>
      </c>
      <c r="BE391" s="1" t="s">
        <v>4658</v>
      </c>
      <c r="BG391" s="7" t="str">
        <f t="shared" si="83"/>
        <v>FALSE</v>
      </c>
      <c r="BH391" s="230" t="s">
        <v>954</v>
      </c>
      <c r="BI391" s="1" t="b">
        <f t="shared" ref="BI391:BI454" si="89">IF(BG391="TRUE",BH391)</f>
        <v>0</v>
      </c>
      <c r="BL391" s="1" t="str">
        <f t="shared" si="84"/>
        <v/>
      </c>
      <c r="BM391" s="1" t="s">
        <v>4658</v>
      </c>
      <c r="BO391" s="7" t="str">
        <f t="shared" si="85"/>
        <v>FALSE</v>
      </c>
      <c r="BP391" s="230" t="s">
        <v>954</v>
      </c>
      <c r="BQ391" s="1" t="b">
        <f t="shared" ref="BQ391:BQ454" si="90">IF(BO391="TRUE",BP391)</f>
        <v>0</v>
      </c>
      <c r="BU391"/>
      <c r="BV391" s="1" t="str">
        <f t="shared" si="86"/>
        <v/>
      </c>
      <c r="BW391" s="1" t="s">
        <v>4658</v>
      </c>
      <c r="BY391" s="7" t="str">
        <f t="shared" si="87"/>
        <v>FALSE</v>
      </c>
      <c r="BZ391" s="230" t="s">
        <v>954</v>
      </c>
      <c r="CA391" s="1" t="b">
        <f t="shared" ref="CA391:CA454" si="91">IF(BY391="TRUE",BZ391)</f>
        <v>0</v>
      </c>
    </row>
    <row r="392" spans="46:79" ht="18" x14ac:dyDescent="0.25">
      <c r="AT392" s="1" t="str">
        <f t="shared" si="80"/>
        <v/>
      </c>
      <c r="AU392" s="1" t="s">
        <v>4659</v>
      </c>
      <c r="AW392" s="7" t="str">
        <f t="shared" si="81"/>
        <v>FALSE</v>
      </c>
      <c r="AX392" s="227" t="s">
        <v>955</v>
      </c>
      <c r="AY392" s="1" t="b">
        <f t="shared" si="88"/>
        <v>0</v>
      </c>
      <c r="BC392"/>
      <c r="BD392" s="1" t="str">
        <f t="shared" si="82"/>
        <v/>
      </c>
      <c r="BE392" s="1" t="s">
        <v>4659</v>
      </c>
      <c r="BG392" s="7" t="str">
        <f t="shared" si="83"/>
        <v>FALSE</v>
      </c>
      <c r="BH392" s="227" t="s">
        <v>955</v>
      </c>
      <c r="BI392" s="1" t="b">
        <f t="shared" si="89"/>
        <v>0</v>
      </c>
      <c r="BL392" s="1" t="str">
        <f t="shared" si="84"/>
        <v/>
      </c>
      <c r="BM392" s="1" t="s">
        <v>4659</v>
      </c>
      <c r="BO392" s="7" t="str">
        <f t="shared" si="85"/>
        <v>FALSE</v>
      </c>
      <c r="BP392" s="227" t="s">
        <v>955</v>
      </c>
      <c r="BQ392" s="1" t="b">
        <f t="shared" si="90"/>
        <v>0</v>
      </c>
      <c r="BU392"/>
      <c r="BV392" s="1" t="str">
        <f t="shared" si="86"/>
        <v/>
      </c>
      <c r="BW392" s="1" t="s">
        <v>4659</v>
      </c>
      <c r="BY392" s="7" t="str">
        <f t="shared" si="87"/>
        <v>FALSE</v>
      </c>
      <c r="BZ392" s="227" t="s">
        <v>955</v>
      </c>
      <c r="CA392" s="1" t="b">
        <f t="shared" si="91"/>
        <v>0</v>
      </c>
    </row>
    <row r="393" spans="46:79" ht="18" x14ac:dyDescent="0.25">
      <c r="AT393" s="1" t="str">
        <f t="shared" si="80"/>
        <v/>
      </c>
      <c r="AU393" s="1" t="s">
        <v>4660</v>
      </c>
      <c r="AW393" s="7" t="str">
        <f t="shared" si="81"/>
        <v>FALSE</v>
      </c>
      <c r="AX393" s="230" t="s">
        <v>956</v>
      </c>
      <c r="AY393" s="1" t="b">
        <f t="shared" si="88"/>
        <v>0</v>
      </c>
      <c r="BC393"/>
      <c r="BD393" s="1" t="str">
        <f t="shared" si="82"/>
        <v/>
      </c>
      <c r="BE393" s="1" t="s">
        <v>4660</v>
      </c>
      <c r="BG393" s="7" t="str">
        <f t="shared" si="83"/>
        <v>FALSE</v>
      </c>
      <c r="BH393" s="230" t="s">
        <v>956</v>
      </c>
      <c r="BI393" s="1" t="b">
        <f t="shared" si="89"/>
        <v>0</v>
      </c>
      <c r="BL393" s="1" t="str">
        <f t="shared" si="84"/>
        <v/>
      </c>
      <c r="BM393" s="1" t="s">
        <v>4660</v>
      </c>
      <c r="BO393" s="7" t="str">
        <f t="shared" si="85"/>
        <v>FALSE</v>
      </c>
      <c r="BP393" s="230" t="s">
        <v>956</v>
      </c>
      <c r="BQ393" s="1" t="b">
        <f t="shared" si="90"/>
        <v>0</v>
      </c>
      <c r="BU393"/>
      <c r="BV393" s="1" t="str">
        <f t="shared" si="86"/>
        <v/>
      </c>
      <c r="BW393" s="1" t="s">
        <v>4660</v>
      </c>
      <c r="BY393" s="7" t="str">
        <f t="shared" si="87"/>
        <v>FALSE</v>
      </c>
      <c r="BZ393" s="230" t="s">
        <v>956</v>
      </c>
      <c r="CA393" s="1" t="b">
        <f t="shared" si="91"/>
        <v>0</v>
      </c>
    </row>
    <row r="394" spans="46:79" ht="18" x14ac:dyDescent="0.25">
      <c r="AT394" s="1" t="str">
        <f t="shared" si="80"/>
        <v/>
      </c>
      <c r="AU394" s="1" t="s">
        <v>4661</v>
      </c>
      <c r="AW394" s="7" t="str">
        <f t="shared" si="81"/>
        <v>FALSE</v>
      </c>
      <c r="AX394" s="227" t="s">
        <v>957</v>
      </c>
      <c r="AY394" s="1" t="b">
        <f t="shared" si="88"/>
        <v>0</v>
      </c>
      <c r="BC394"/>
      <c r="BD394" s="1" t="str">
        <f t="shared" si="82"/>
        <v/>
      </c>
      <c r="BE394" s="1" t="s">
        <v>4661</v>
      </c>
      <c r="BG394" s="7" t="str">
        <f t="shared" si="83"/>
        <v>FALSE</v>
      </c>
      <c r="BH394" s="227" t="s">
        <v>957</v>
      </c>
      <c r="BI394" s="1" t="b">
        <f t="shared" si="89"/>
        <v>0</v>
      </c>
      <c r="BL394" s="1" t="str">
        <f t="shared" si="84"/>
        <v/>
      </c>
      <c r="BM394" s="1" t="s">
        <v>4661</v>
      </c>
      <c r="BO394" s="7" t="str">
        <f t="shared" si="85"/>
        <v>FALSE</v>
      </c>
      <c r="BP394" s="227" t="s">
        <v>957</v>
      </c>
      <c r="BQ394" s="1" t="b">
        <f t="shared" si="90"/>
        <v>0</v>
      </c>
      <c r="BU394"/>
      <c r="BV394" s="1" t="str">
        <f t="shared" si="86"/>
        <v/>
      </c>
      <c r="BW394" s="1" t="s">
        <v>4661</v>
      </c>
      <c r="BY394" s="7" t="str">
        <f t="shared" si="87"/>
        <v>FALSE</v>
      </c>
      <c r="BZ394" s="227" t="s">
        <v>957</v>
      </c>
      <c r="CA394" s="1" t="b">
        <f t="shared" si="91"/>
        <v>0</v>
      </c>
    </row>
    <row r="395" spans="46:79" ht="18" x14ac:dyDescent="0.25">
      <c r="AT395" s="1" t="str">
        <f t="shared" si="80"/>
        <v/>
      </c>
      <c r="AU395" s="1" t="s">
        <v>4662</v>
      </c>
      <c r="AW395" s="7" t="str">
        <f t="shared" si="81"/>
        <v>FALSE</v>
      </c>
      <c r="AX395" s="230" t="s">
        <v>958</v>
      </c>
      <c r="AY395" s="1" t="b">
        <f t="shared" si="88"/>
        <v>0</v>
      </c>
      <c r="BC395"/>
      <c r="BD395" s="1" t="str">
        <f t="shared" si="82"/>
        <v/>
      </c>
      <c r="BE395" s="1" t="s">
        <v>4662</v>
      </c>
      <c r="BG395" s="7" t="str">
        <f t="shared" si="83"/>
        <v>FALSE</v>
      </c>
      <c r="BH395" s="230" t="s">
        <v>958</v>
      </c>
      <c r="BI395" s="1" t="b">
        <f t="shared" si="89"/>
        <v>0</v>
      </c>
      <c r="BL395" s="1" t="str">
        <f t="shared" si="84"/>
        <v/>
      </c>
      <c r="BM395" s="1" t="s">
        <v>4662</v>
      </c>
      <c r="BO395" s="7" t="str">
        <f t="shared" si="85"/>
        <v>FALSE</v>
      </c>
      <c r="BP395" s="230" t="s">
        <v>958</v>
      </c>
      <c r="BQ395" s="1" t="b">
        <f t="shared" si="90"/>
        <v>0</v>
      </c>
      <c r="BU395"/>
      <c r="BV395" s="1" t="str">
        <f t="shared" si="86"/>
        <v/>
      </c>
      <c r="BW395" s="1" t="s">
        <v>4662</v>
      </c>
      <c r="BY395" s="7" t="str">
        <f t="shared" si="87"/>
        <v>FALSE</v>
      </c>
      <c r="BZ395" s="230" t="s">
        <v>958</v>
      </c>
      <c r="CA395" s="1" t="b">
        <f t="shared" si="91"/>
        <v>0</v>
      </c>
    </row>
    <row r="396" spans="46:79" ht="18" x14ac:dyDescent="0.25">
      <c r="AT396" s="1" t="str">
        <f t="shared" si="80"/>
        <v/>
      </c>
      <c r="AU396" s="1" t="s">
        <v>4663</v>
      </c>
      <c r="AW396" s="7" t="str">
        <f t="shared" si="81"/>
        <v>FALSE</v>
      </c>
      <c r="AX396" s="227" t="s">
        <v>959</v>
      </c>
      <c r="AY396" s="1" t="b">
        <f t="shared" si="88"/>
        <v>0</v>
      </c>
      <c r="BC396"/>
      <c r="BD396" s="1" t="str">
        <f t="shared" si="82"/>
        <v/>
      </c>
      <c r="BE396" s="1" t="s">
        <v>4663</v>
      </c>
      <c r="BG396" s="7" t="str">
        <f t="shared" si="83"/>
        <v>FALSE</v>
      </c>
      <c r="BH396" s="227" t="s">
        <v>959</v>
      </c>
      <c r="BI396" s="1" t="b">
        <f t="shared" si="89"/>
        <v>0</v>
      </c>
      <c r="BL396" s="1" t="str">
        <f t="shared" si="84"/>
        <v/>
      </c>
      <c r="BM396" s="1" t="s">
        <v>4663</v>
      </c>
      <c r="BO396" s="7" t="str">
        <f t="shared" si="85"/>
        <v>FALSE</v>
      </c>
      <c r="BP396" s="227" t="s">
        <v>959</v>
      </c>
      <c r="BQ396" s="1" t="b">
        <f t="shared" si="90"/>
        <v>0</v>
      </c>
      <c r="BU396"/>
      <c r="BV396" s="1" t="str">
        <f t="shared" si="86"/>
        <v/>
      </c>
      <c r="BW396" s="1" t="s">
        <v>4663</v>
      </c>
      <c r="BY396" s="7" t="str">
        <f t="shared" si="87"/>
        <v>FALSE</v>
      </c>
      <c r="BZ396" s="227" t="s">
        <v>959</v>
      </c>
      <c r="CA396" s="1" t="b">
        <f t="shared" si="91"/>
        <v>0</v>
      </c>
    </row>
    <row r="397" spans="46:79" ht="18" x14ac:dyDescent="0.25">
      <c r="AT397" s="1" t="str">
        <f t="shared" si="80"/>
        <v/>
      </c>
      <c r="AU397" s="1" t="s">
        <v>4664</v>
      </c>
      <c r="AW397" s="7" t="str">
        <f t="shared" si="81"/>
        <v>FALSE</v>
      </c>
      <c r="AX397" s="230" t="s">
        <v>960</v>
      </c>
      <c r="AY397" s="1" t="b">
        <f t="shared" si="88"/>
        <v>0</v>
      </c>
      <c r="BC397"/>
      <c r="BD397" s="1" t="str">
        <f t="shared" si="82"/>
        <v/>
      </c>
      <c r="BE397" s="1" t="s">
        <v>4664</v>
      </c>
      <c r="BG397" s="7" t="str">
        <f t="shared" si="83"/>
        <v>FALSE</v>
      </c>
      <c r="BH397" s="230" t="s">
        <v>960</v>
      </c>
      <c r="BI397" s="1" t="b">
        <f t="shared" si="89"/>
        <v>0</v>
      </c>
      <c r="BL397" s="1" t="str">
        <f t="shared" si="84"/>
        <v/>
      </c>
      <c r="BM397" s="1" t="s">
        <v>4664</v>
      </c>
      <c r="BO397" s="7" t="str">
        <f t="shared" si="85"/>
        <v>FALSE</v>
      </c>
      <c r="BP397" s="230" t="s">
        <v>960</v>
      </c>
      <c r="BQ397" s="1" t="b">
        <f t="shared" si="90"/>
        <v>0</v>
      </c>
      <c r="BU397"/>
      <c r="BV397" s="1" t="str">
        <f t="shared" si="86"/>
        <v/>
      </c>
      <c r="BW397" s="1" t="s">
        <v>4664</v>
      </c>
      <c r="BY397" s="7" t="str">
        <f t="shared" si="87"/>
        <v>FALSE</v>
      </c>
      <c r="BZ397" s="230" t="s">
        <v>960</v>
      </c>
      <c r="CA397" s="1" t="b">
        <f t="shared" si="91"/>
        <v>0</v>
      </c>
    </row>
    <row r="398" spans="46:79" ht="18" x14ac:dyDescent="0.25">
      <c r="AT398" s="1" t="str">
        <f t="shared" si="80"/>
        <v/>
      </c>
      <c r="AU398" s="1" t="s">
        <v>4665</v>
      </c>
      <c r="AW398" s="7" t="str">
        <f t="shared" si="81"/>
        <v>FALSE</v>
      </c>
      <c r="AX398" s="227" t="s">
        <v>961</v>
      </c>
      <c r="AY398" s="1" t="b">
        <f t="shared" si="88"/>
        <v>0</v>
      </c>
      <c r="BC398"/>
      <c r="BD398" s="1" t="str">
        <f t="shared" si="82"/>
        <v/>
      </c>
      <c r="BE398" s="1" t="s">
        <v>4665</v>
      </c>
      <c r="BG398" s="7" t="str">
        <f t="shared" si="83"/>
        <v>FALSE</v>
      </c>
      <c r="BH398" s="227" t="s">
        <v>961</v>
      </c>
      <c r="BI398" s="1" t="b">
        <f t="shared" si="89"/>
        <v>0</v>
      </c>
      <c r="BL398" s="1" t="str">
        <f t="shared" si="84"/>
        <v/>
      </c>
      <c r="BM398" s="1" t="s">
        <v>4665</v>
      </c>
      <c r="BO398" s="7" t="str">
        <f t="shared" si="85"/>
        <v>FALSE</v>
      </c>
      <c r="BP398" s="227" t="s">
        <v>961</v>
      </c>
      <c r="BQ398" s="1" t="b">
        <f t="shared" si="90"/>
        <v>0</v>
      </c>
      <c r="BU398"/>
      <c r="BV398" s="1" t="str">
        <f t="shared" si="86"/>
        <v/>
      </c>
      <c r="BW398" s="1" t="s">
        <v>4665</v>
      </c>
      <c r="BY398" s="7" t="str">
        <f t="shared" si="87"/>
        <v>FALSE</v>
      </c>
      <c r="BZ398" s="227" t="s">
        <v>961</v>
      </c>
      <c r="CA398" s="1" t="b">
        <f t="shared" si="91"/>
        <v>0</v>
      </c>
    </row>
    <row r="399" spans="46:79" ht="18" x14ac:dyDescent="0.25">
      <c r="AT399" s="1" t="str">
        <f t="shared" si="80"/>
        <v/>
      </c>
      <c r="AU399" s="1" t="s">
        <v>4666</v>
      </c>
      <c r="AW399" s="7" t="str">
        <f t="shared" si="81"/>
        <v>FALSE</v>
      </c>
      <c r="AX399" s="230" t="s">
        <v>962</v>
      </c>
      <c r="AY399" s="1" t="b">
        <f t="shared" si="88"/>
        <v>0</v>
      </c>
      <c r="BC399"/>
      <c r="BD399" s="1" t="str">
        <f t="shared" si="82"/>
        <v/>
      </c>
      <c r="BE399" s="1" t="s">
        <v>4666</v>
      </c>
      <c r="BG399" s="7" t="str">
        <f t="shared" si="83"/>
        <v>FALSE</v>
      </c>
      <c r="BH399" s="230" t="s">
        <v>962</v>
      </c>
      <c r="BI399" s="1" t="b">
        <f t="shared" si="89"/>
        <v>0</v>
      </c>
      <c r="BL399" s="1" t="str">
        <f t="shared" si="84"/>
        <v/>
      </c>
      <c r="BM399" s="1" t="s">
        <v>4666</v>
      </c>
      <c r="BO399" s="7" t="str">
        <f t="shared" si="85"/>
        <v>FALSE</v>
      </c>
      <c r="BP399" s="230" t="s">
        <v>962</v>
      </c>
      <c r="BQ399" s="1" t="b">
        <f t="shared" si="90"/>
        <v>0</v>
      </c>
      <c r="BU399"/>
      <c r="BV399" s="1" t="str">
        <f t="shared" si="86"/>
        <v/>
      </c>
      <c r="BW399" s="1" t="s">
        <v>4666</v>
      </c>
      <c r="BY399" s="7" t="str">
        <f t="shared" si="87"/>
        <v>FALSE</v>
      </c>
      <c r="BZ399" s="230" t="s">
        <v>962</v>
      </c>
      <c r="CA399" s="1" t="b">
        <f t="shared" si="91"/>
        <v>0</v>
      </c>
    </row>
    <row r="400" spans="46:79" ht="18" x14ac:dyDescent="0.25">
      <c r="AT400" s="1" t="str">
        <f t="shared" si="80"/>
        <v/>
      </c>
      <c r="AU400" s="1" t="s">
        <v>4667</v>
      </c>
      <c r="AW400" s="7" t="str">
        <f t="shared" si="81"/>
        <v>FALSE</v>
      </c>
      <c r="AX400" s="227" t="s">
        <v>963</v>
      </c>
      <c r="AY400" s="1" t="b">
        <f t="shared" si="88"/>
        <v>0</v>
      </c>
      <c r="BC400"/>
      <c r="BD400" s="1" t="str">
        <f t="shared" si="82"/>
        <v/>
      </c>
      <c r="BE400" s="1" t="s">
        <v>4667</v>
      </c>
      <c r="BG400" s="7" t="str">
        <f t="shared" si="83"/>
        <v>FALSE</v>
      </c>
      <c r="BH400" s="227" t="s">
        <v>963</v>
      </c>
      <c r="BI400" s="1" t="b">
        <f t="shared" si="89"/>
        <v>0</v>
      </c>
      <c r="BL400" s="1" t="str">
        <f t="shared" si="84"/>
        <v/>
      </c>
      <c r="BM400" s="1" t="s">
        <v>4667</v>
      </c>
      <c r="BO400" s="7" t="str">
        <f t="shared" si="85"/>
        <v>FALSE</v>
      </c>
      <c r="BP400" s="227" t="s">
        <v>963</v>
      </c>
      <c r="BQ400" s="1" t="b">
        <f t="shared" si="90"/>
        <v>0</v>
      </c>
      <c r="BU400"/>
      <c r="BV400" s="1" t="str">
        <f t="shared" si="86"/>
        <v/>
      </c>
      <c r="BW400" s="1" t="s">
        <v>4667</v>
      </c>
      <c r="BY400" s="7" t="str">
        <f t="shared" si="87"/>
        <v>FALSE</v>
      </c>
      <c r="BZ400" s="227" t="s">
        <v>963</v>
      </c>
      <c r="CA400" s="1" t="b">
        <f t="shared" si="91"/>
        <v>0</v>
      </c>
    </row>
    <row r="401" spans="46:79" ht="18" x14ac:dyDescent="0.25">
      <c r="AT401" s="1" t="str">
        <f t="shared" si="80"/>
        <v/>
      </c>
      <c r="AU401" s="1" t="s">
        <v>4668</v>
      </c>
      <c r="AW401" s="7" t="str">
        <f t="shared" si="81"/>
        <v>FALSE</v>
      </c>
      <c r="AX401" s="230" t="s">
        <v>964</v>
      </c>
      <c r="AY401" s="1" t="b">
        <f t="shared" si="88"/>
        <v>0</v>
      </c>
      <c r="BC401"/>
      <c r="BD401" s="1" t="str">
        <f t="shared" si="82"/>
        <v/>
      </c>
      <c r="BE401" s="1" t="s">
        <v>4668</v>
      </c>
      <c r="BG401" s="7" t="str">
        <f t="shared" si="83"/>
        <v>FALSE</v>
      </c>
      <c r="BH401" s="230" t="s">
        <v>964</v>
      </c>
      <c r="BI401" s="1" t="b">
        <f t="shared" si="89"/>
        <v>0</v>
      </c>
      <c r="BL401" s="1" t="str">
        <f t="shared" si="84"/>
        <v/>
      </c>
      <c r="BM401" s="1" t="s">
        <v>4668</v>
      </c>
      <c r="BO401" s="7" t="str">
        <f t="shared" si="85"/>
        <v>FALSE</v>
      </c>
      <c r="BP401" s="230" t="s">
        <v>964</v>
      </c>
      <c r="BQ401" s="1" t="b">
        <f t="shared" si="90"/>
        <v>0</v>
      </c>
      <c r="BU401"/>
      <c r="BV401" s="1" t="str">
        <f t="shared" si="86"/>
        <v/>
      </c>
      <c r="BW401" s="1" t="s">
        <v>4668</v>
      </c>
      <c r="BY401" s="7" t="str">
        <f t="shared" si="87"/>
        <v>FALSE</v>
      </c>
      <c r="BZ401" s="230" t="s">
        <v>964</v>
      </c>
      <c r="CA401" s="1" t="b">
        <f t="shared" si="91"/>
        <v>0</v>
      </c>
    </row>
    <row r="402" spans="46:79" ht="18" x14ac:dyDescent="0.25">
      <c r="AT402" s="1" t="str">
        <f t="shared" si="80"/>
        <v/>
      </c>
      <c r="AU402" s="1" t="s">
        <v>4669</v>
      </c>
      <c r="AW402" s="7" t="str">
        <f t="shared" si="81"/>
        <v>FALSE</v>
      </c>
      <c r="AX402" s="227" t="s">
        <v>965</v>
      </c>
      <c r="AY402" s="1" t="b">
        <f t="shared" si="88"/>
        <v>0</v>
      </c>
      <c r="BC402"/>
      <c r="BD402" s="1" t="str">
        <f t="shared" si="82"/>
        <v/>
      </c>
      <c r="BE402" s="1" t="s">
        <v>4669</v>
      </c>
      <c r="BG402" s="7" t="str">
        <f t="shared" si="83"/>
        <v>FALSE</v>
      </c>
      <c r="BH402" s="227" t="s">
        <v>965</v>
      </c>
      <c r="BI402" s="1" t="b">
        <f t="shared" si="89"/>
        <v>0</v>
      </c>
      <c r="BL402" s="1" t="str">
        <f t="shared" si="84"/>
        <v/>
      </c>
      <c r="BM402" s="1" t="s">
        <v>4669</v>
      </c>
      <c r="BO402" s="7" t="str">
        <f t="shared" si="85"/>
        <v>FALSE</v>
      </c>
      <c r="BP402" s="227" t="s">
        <v>965</v>
      </c>
      <c r="BQ402" s="1" t="b">
        <f t="shared" si="90"/>
        <v>0</v>
      </c>
      <c r="BU402"/>
      <c r="BV402" s="1" t="str">
        <f t="shared" si="86"/>
        <v/>
      </c>
      <c r="BW402" s="1" t="s">
        <v>4669</v>
      </c>
      <c r="BY402" s="7" t="str">
        <f t="shared" si="87"/>
        <v>FALSE</v>
      </c>
      <c r="BZ402" s="227" t="s">
        <v>965</v>
      </c>
      <c r="CA402" s="1" t="b">
        <f t="shared" si="91"/>
        <v>0</v>
      </c>
    </row>
    <row r="403" spans="46:79" ht="18" x14ac:dyDescent="0.25">
      <c r="AT403" s="1" t="str">
        <f t="shared" si="80"/>
        <v/>
      </c>
      <c r="AU403" s="1" t="s">
        <v>4670</v>
      </c>
      <c r="AW403" s="7" t="str">
        <f t="shared" si="81"/>
        <v>FALSE</v>
      </c>
      <c r="AX403" s="230" t="s">
        <v>966</v>
      </c>
      <c r="AY403" s="1" t="b">
        <f t="shared" si="88"/>
        <v>0</v>
      </c>
      <c r="BC403"/>
      <c r="BD403" s="1" t="str">
        <f t="shared" si="82"/>
        <v/>
      </c>
      <c r="BE403" s="1" t="s">
        <v>4670</v>
      </c>
      <c r="BG403" s="7" t="str">
        <f t="shared" si="83"/>
        <v>FALSE</v>
      </c>
      <c r="BH403" s="230" t="s">
        <v>966</v>
      </c>
      <c r="BI403" s="1" t="b">
        <f t="shared" si="89"/>
        <v>0</v>
      </c>
      <c r="BL403" s="1" t="str">
        <f t="shared" si="84"/>
        <v/>
      </c>
      <c r="BM403" s="1" t="s">
        <v>4670</v>
      </c>
      <c r="BO403" s="7" t="str">
        <f t="shared" si="85"/>
        <v>FALSE</v>
      </c>
      <c r="BP403" s="230" t="s">
        <v>966</v>
      </c>
      <c r="BQ403" s="1" t="b">
        <f t="shared" si="90"/>
        <v>0</v>
      </c>
      <c r="BU403"/>
      <c r="BV403" s="1" t="str">
        <f t="shared" si="86"/>
        <v/>
      </c>
      <c r="BW403" s="1" t="s">
        <v>4670</v>
      </c>
      <c r="BY403" s="7" t="str">
        <f t="shared" si="87"/>
        <v>FALSE</v>
      </c>
      <c r="BZ403" s="230" t="s">
        <v>966</v>
      </c>
      <c r="CA403" s="1" t="b">
        <f t="shared" si="91"/>
        <v>0</v>
      </c>
    </row>
    <row r="404" spans="46:79" ht="18" x14ac:dyDescent="0.25">
      <c r="AT404" s="1" t="str">
        <f t="shared" si="80"/>
        <v/>
      </c>
      <c r="AU404" s="1" t="s">
        <v>4671</v>
      </c>
      <c r="AW404" s="7" t="str">
        <f t="shared" si="81"/>
        <v>FALSE</v>
      </c>
      <c r="AX404" s="227" t="s">
        <v>967</v>
      </c>
      <c r="AY404" s="1" t="b">
        <f t="shared" si="88"/>
        <v>0</v>
      </c>
      <c r="BC404"/>
      <c r="BD404" s="1" t="str">
        <f t="shared" si="82"/>
        <v/>
      </c>
      <c r="BE404" s="1" t="s">
        <v>4671</v>
      </c>
      <c r="BG404" s="7" t="str">
        <f t="shared" si="83"/>
        <v>FALSE</v>
      </c>
      <c r="BH404" s="227" t="s">
        <v>967</v>
      </c>
      <c r="BI404" s="1" t="b">
        <f t="shared" si="89"/>
        <v>0</v>
      </c>
      <c r="BL404" s="1" t="str">
        <f t="shared" si="84"/>
        <v/>
      </c>
      <c r="BM404" s="1" t="s">
        <v>4671</v>
      </c>
      <c r="BO404" s="7" t="str">
        <f t="shared" si="85"/>
        <v>FALSE</v>
      </c>
      <c r="BP404" s="227" t="s">
        <v>967</v>
      </c>
      <c r="BQ404" s="1" t="b">
        <f t="shared" si="90"/>
        <v>0</v>
      </c>
      <c r="BU404"/>
      <c r="BV404" s="1" t="str">
        <f t="shared" si="86"/>
        <v/>
      </c>
      <c r="BW404" s="1" t="s">
        <v>4671</v>
      </c>
      <c r="BY404" s="7" t="str">
        <f t="shared" si="87"/>
        <v>FALSE</v>
      </c>
      <c r="BZ404" s="227" t="s">
        <v>967</v>
      </c>
      <c r="CA404" s="1" t="b">
        <f t="shared" si="91"/>
        <v>0</v>
      </c>
    </row>
    <row r="405" spans="46:79" ht="18" x14ac:dyDescent="0.25">
      <c r="AT405" s="1" t="str">
        <f t="shared" si="80"/>
        <v/>
      </c>
      <c r="AU405" s="1" t="s">
        <v>4672</v>
      </c>
      <c r="AW405" s="7" t="str">
        <f t="shared" si="81"/>
        <v>FALSE</v>
      </c>
      <c r="AX405" s="230" t="s">
        <v>968</v>
      </c>
      <c r="AY405" s="1" t="b">
        <f t="shared" si="88"/>
        <v>0</v>
      </c>
      <c r="BC405"/>
      <c r="BD405" s="1" t="str">
        <f t="shared" si="82"/>
        <v/>
      </c>
      <c r="BE405" s="1" t="s">
        <v>4672</v>
      </c>
      <c r="BG405" s="7" t="str">
        <f t="shared" si="83"/>
        <v>FALSE</v>
      </c>
      <c r="BH405" s="230" t="s">
        <v>968</v>
      </c>
      <c r="BI405" s="1" t="b">
        <f t="shared" si="89"/>
        <v>0</v>
      </c>
      <c r="BL405" s="1" t="str">
        <f t="shared" si="84"/>
        <v/>
      </c>
      <c r="BM405" s="1" t="s">
        <v>4672</v>
      </c>
      <c r="BO405" s="7" t="str">
        <f t="shared" si="85"/>
        <v>FALSE</v>
      </c>
      <c r="BP405" s="230" t="s">
        <v>968</v>
      </c>
      <c r="BQ405" s="1" t="b">
        <f t="shared" si="90"/>
        <v>0</v>
      </c>
      <c r="BU405"/>
      <c r="BV405" s="1" t="str">
        <f t="shared" si="86"/>
        <v/>
      </c>
      <c r="BW405" s="1" t="s">
        <v>4672</v>
      </c>
      <c r="BY405" s="7" t="str">
        <f t="shared" si="87"/>
        <v>FALSE</v>
      </c>
      <c r="BZ405" s="230" t="s">
        <v>968</v>
      </c>
      <c r="CA405" s="1" t="b">
        <f t="shared" si="91"/>
        <v>0</v>
      </c>
    </row>
    <row r="406" spans="46:79" ht="18" x14ac:dyDescent="0.25">
      <c r="AT406" s="1" t="str">
        <f t="shared" si="80"/>
        <v/>
      </c>
      <c r="AU406" s="1" t="s">
        <v>4673</v>
      </c>
      <c r="AW406" s="7" t="str">
        <f t="shared" si="81"/>
        <v>FALSE</v>
      </c>
      <c r="AX406" s="227" t="s">
        <v>969</v>
      </c>
      <c r="AY406" s="1" t="b">
        <f t="shared" si="88"/>
        <v>0</v>
      </c>
      <c r="BC406"/>
      <c r="BD406" s="1" t="str">
        <f t="shared" si="82"/>
        <v/>
      </c>
      <c r="BE406" s="1" t="s">
        <v>4673</v>
      </c>
      <c r="BG406" s="7" t="str">
        <f t="shared" si="83"/>
        <v>FALSE</v>
      </c>
      <c r="BH406" s="227" t="s">
        <v>969</v>
      </c>
      <c r="BI406" s="1" t="b">
        <f t="shared" si="89"/>
        <v>0</v>
      </c>
      <c r="BL406" s="1" t="str">
        <f t="shared" si="84"/>
        <v/>
      </c>
      <c r="BM406" s="1" t="s">
        <v>4673</v>
      </c>
      <c r="BO406" s="7" t="str">
        <f t="shared" si="85"/>
        <v>FALSE</v>
      </c>
      <c r="BP406" s="227" t="s">
        <v>969</v>
      </c>
      <c r="BQ406" s="1" t="b">
        <f t="shared" si="90"/>
        <v>0</v>
      </c>
      <c r="BU406"/>
      <c r="BV406" s="1" t="str">
        <f t="shared" si="86"/>
        <v/>
      </c>
      <c r="BW406" s="1" t="s">
        <v>4673</v>
      </c>
      <c r="BY406" s="7" t="str">
        <f t="shared" si="87"/>
        <v>FALSE</v>
      </c>
      <c r="BZ406" s="227" t="s">
        <v>969</v>
      </c>
      <c r="CA406" s="1" t="b">
        <f t="shared" si="91"/>
        <v>0</v>
      </c>
    </row>
    <row r="407" spans="46:79" ht="18" x14ac:dyDescent="0.25">
      <c r="AT407" s="1" t="str">
        <f t="shared" si="80"/>
        <v/>
      </c>
      <c r="AU407" s="1" t="s">
        <v>4674</v>
      </c>
      <c r="AW407" s="7" t="str">
        <f t="shared" si="81"/>
        <v>FALSE</v>
      </c>
      <c r="AX407" s="230" t="s">
        <v>970</v>
      </c>
      <c r="AY407" s="1" t="b">
        <f t="shared" si="88"/>
        <v>0</v>
      </c>
      <c r="BC407"/>
      <c r="BD407" s="1" t="str">
        <f t="shared" si="82"/>
        <v/>
      </c>
      <c r="BE407" s="1" t="s">
        <v>4674</v>
      </c>
      <c r="BG407" s="7" t="str">
        <f t="shared" si="83"/>
        <v>FALSE</v>
      </c>
      <c r="BH407" s="230" t="s">
        <v>970</v>
      </c>
      <c r="BI407" s="1" t="b">
        <f t="shared" si="89"/>
        <v>0</v>
      </c>
      <c r="BL407" s="1" t="str">
        <f t="shared" si="84"/>
        <v/>
      </c>
      <c r="BM407" s="1" t="s">
        <v>4674</v>
      </c>
      <c r="BO407" s="7" t="str">
        <f t="shared" si="85"/>
        <v>FALSE</v>
      </c>
      <c r="BP407" s="230" t="s">
        <v>970</v>
      </c>
      <c r="BQ407" s="1" t="b">
        <f t="shared" si="90"/>
        <v>0</v>
      </c>
      <c r="BU407"/>
      <c r="BV407" s="1" t="str">
        <f t="shared" si="86"/>
        <v/>
      </c>
      <c r="BW407" s="1" t="s">
        <v>4674</v>
      </c>
      <c r="BY407" s="7" t="str">
        <f t="shared" si="87"/>
        <v>FALSE</v>
      </c>
      <c r="BZ407" s="230" t="s">
        <v>970</v>
      </c>
      <c r="CA407" s="1" t="b">
        <f t="shared" si="91"/>
        <v>0</v>
      </c>
    </row>
    <row r="408" spans="46:79" ht="18" x14ac:dyDescent="0.25">
      <c r="AT408" s="1" t="str">
        <f t="shared" si="80"/>
        <v/>
      </c>
      <c r="AU408" s="1" t="s">
        <v>4675</v>
      </c>
      <c r="AW408" s="7" t="str">
        <f t="shared" si="81"/>
        <v>FALSE</v>
      </c>
      <c r="AX408" s="227" t="s">
        <v>971</v>
      </c>
      <c r="AY408" s="1" t="b">
        <f t="shared" si="88"/>
        <v>0</v>
      </c>
      <c r="BC408"/>
      <c r="BD408" s="1" t="str">
        <f t="shared" si="82"/>
        <v/>
      </c>
      <c r="BE408" s="1" t="s">
        <v>4675</v>
      </c>
      <c r="BG408" s="7" t="str">
        <f t="shared" si="83"/>
        <v>FALSE</v>
      </c>
      <c r="BH408" s="227" t="s">
        <v>971</v>
      </c>
      <c r="BI408" s="1" t="b">
        <f t="shared" si="89"/>
        <v>0</v>
      </c>
      <c r="BL408" s="1" t="str">
        <f t="shared" si="84"/>
        <v/>
      </c>
      <c r="BM408" s="1" t="s">
        <v>4675</v>
      </c>
      <c r="BO408" s="7" t="str">
        <f t="shared" si="85"/>
        <v>FALSE</v>
      </c>
      <c r="BP408" s="227" t="s">
        <v>971</v>
      </c>
      <c r="BQ408" s="1" t="b">
        <f t="shared" si="90"/>
        <v>0</v>
      </c>
      <c r="BU408"/>
      <c r="BV408" s="1" t="str">
        <f t="shared" si="86"/>
        <v/>
      </c>
      <c r="BW408" s="1" t="s">
        <v>4675</v>
      </c>
      <c r="BY408" s="7" t="str">
        <f t="shared" si="87"/>
        <v>FALSE</v>
      </c>
      <c r="BZ408" s="227" t="s">
        <v>971</v>
      </c>
      <c r="CA408" s="1" t="b">
        <f t="shared" si="91"/>
        <v>0</v>
      </c>
    </row>
    <row r="409" spans="46:79" ht="18" x14ac:dyDescent="0.25">
      <c r="AT409" s="1" t="str">
        <f t="shared" si="80"/>
        <v/>
      </c>
      <c r="AU409" s="1" t="s">
        <v>4676</v>
      </c>
      <c r="AW409" s="7" t="str">
        <f t="shared" si="81"/>
        <v>FALSE</v>
      </c>
      <c r="AX409" s="230" t="s">
        <v>972</v>
      </c>
      <c r="AY409" s="1" t="b">
        <f t="shared" si="88"/>
        <v>0</v>
      </c>
      <c r="BC409"/>
      <c r="BD409" s="1" t="str">
        <f t="shared" si="82"/>
        <v/>
      </c>
      <c r="BE409" s="1" t="s">
        <v>4676</v>
      </c>
      <c r="BG409" s="7" t="str">
        <f t="shared" si="83"/>
        <v>FALSE</v>
      </c>
      <c r="BH409" s="230" t="s">
        <v>972</v>
      </c>
      <c r="BI409" s="1" t="b">
        <f t="shared" si="89"/>
        <v>0</v>
      </c>
      <c r="BL409" s="1" t="str">
        <f t="shared" si="84"/>
        <v/>
      </c>
      <c r="BM409" s="1" t="s">
        <v>4676</v>
      </c>
      <c r="BO409" s="7" t="str">
        <f t="shared" si="85"/>
        <v>FALSE</v>
      </c>
      <c r="BP409" s="230" t="s">
        <v>972</v>
      </c>
      <c r="BQ409" s="1" t="b">
        <f t="shared" si="90"/>
        <v>0</v>
      </c>
      <c r="BU409"/>
      <c r="BV409" s="1" t="str">
        <f t="shared" si="86"/>
        <v/>
      </c>
      <c r="BW409" s="1" t="s">
        <v>4676</v>
      </c>
      <c r="BY409" s="7" t="str">
        <f t="shared" si="87"/>
        <v>FALSE</v>
      </c>
      <c r="BZ409" s="230" t="s">
        <v>972</v>
      </c>
      <c r="CA409" s="1" t="b">
        <f t="shared" si="91"/>
        <v>0</v>
      </c>
    </row>
    <row r="410" spans="46:79" ht="18" x14ac:dyDescent="0.25">
      <c r="AT410" s="1" t="str">
        <f t="shared" si="80"/>
        <v/>
      </c>
      <c r="AU410" s="1" t="s">
        <v>4677</v>
      </c>
      <c r="AW410" s="7" t="str">
        <f t="shared" si="81"/>
        <v>FALSE</v>
      </c>
      <c r="AX410" s="227" t="s">
        <v>973</v>
      </c>
      <c r="AY410" s="1" t="b">
        <f t="shared" si="88"/>
        <v>0</v>
      </c>
      <c r="BC410"/>
      <c r="BD410" s="1" t="str">
        <f t="shared" si="82"/>
        <v/>
      </c>
      <c r="BE410" s="1" t="s">
        <v>4677</v>
      </c>
      <c r="BG410" s="7" t="str">
        <f t="shared" si="83"/>
        <v>FALSE</v>
      </c>
      <c r="BH410" s="227" t="s">
        <v>973</v>
      </c>
      <c r="BI410" s="1" t="b">
        <f t="shared" si="89"/>
        <v>0</v>
      </c>
      <c r="BL410" s="1" t="str">
        <f t="shared" si="84"/>
        <v/>
      </c>
      <c r="BM410" s="1" t="s">
        <v>4677</v>
      </c>
      <c r="BO410" s="7" t="str">
        <f t="shared" si="85"/>
        <v>FALSE</v>
      </c>
      <c r="BP410" s="227" t="s">
        <v>973</v>
      </c>
      <c r="BQ410" s="1" t="b">
        <f t="shared" si="90"/>
        <v>0</v>
      </c>
      <c r="BU410"/>
      <c r="BV410" s="1" t="str">
        <f t="shared" si="86"/>
        <v/>
      </c>
      <c r="BW410" s="1" t="s">
        <v>4677</v>
      </c>
      <c r="BY410" s="7" t="str">
        <f t="shared" si="87"/>
        <v>FALSE</v>
      </c>
      <c r="BZ410" s="227" t="s">
        <v>973</v>
      </c>
      <c r="CA410" s="1" t="b">
        <f t="shared" si="91"/>
        <v>0</v>
      </c>
    </row>
    <row r="411" spans="46:79" ht="18" x14ac:dyDescent="0.25">
      <c r="AT411" s="1" t="str">
        <f t="shared" si="80"/>
        <v/>
      </c>
      <c r="AU411" s="1" t="s">
        <v>4678</v>
      </c>
      <c r="AW411" s="7" t="str">
        <f t="shared" si="81"/>
        <v>FALSE</v>
      </c>
      <c r="AX411" s="230" t="s">
        <v>974</v>
      </c>
      <c r="AY411" s="1" t="b">
        <f t="shared" si="88"/>
        <v>0</v>
      </c>
      <c r="BC411"/>
      <c r="BD411" s="1" t="str">
        <f t="shared" si="82"/>
        <v/>
      </c>
      <c r="BE411" s="1" t="s">
        <v>4678</v>
      </c>
      <c r="BG411" s="7" t="str">
        <f t="shared" si="83"/>
        <v>FALSE</v>
      </c>
      <c r="BH411" s="230" t="s">
        <v>974</v>
      </c>
      <c r="BI411" s="1" t="b">
        <f t="shared" si="89"/>
        <v>0</v>
      </c>
      <c r="BL411" s="1" t="str">
        <f t="shared" si="84"/>
        <v/>
      </c>
      <c r="BM411" s="1" t="s">
        <v>4678</v>
      </c>
      <c r="BO411" s="7" t="str">
        <f t="shared" si="85"/>
        <v>FALSE</v>
      </c>
      <c r="BP411" s="230" t="s">
        <v>974</v>
      </c>
      <c r="BQ411" s="1" t="b">
        <f t="shared" si="90"/>
        <v>0</v>
      </c>
      <c r="BU411"/>
      <c r="BV411" s="1" t="str">
        <f t="shared" si="86"/>
        <v/>
      </c>
      <c r="BW411" s="1" t="s">
        <v>4678</v>
      </c>
      <c r="BY411" s="7" t="str">
        <f t="shared" si="87"/>
        <v>FALSE</v>
      </c>
      <c r="BZ411" s="230" t="s">
        <v>974</v>
      </c>
      <c r="CA411" s="1" t="b">
        <f t="shared" si="91"/>
        <v>0</v>
      </c>
    </row>
    <row r="412" spans="46:79" ht="18" x14ac:dyDescent="0.25">
      <c r="AT412" s="1" t="str">
        <f t="shared" si="80"/>
        <v/>
      </c>
      <c r="AU412" s="1" t="s">
        <v>4679</v>
      </c>
      <c r="AW412" s="7" t="str">
        <f t="shared" si="81"/>
        <v>FALSE</v>
      </c>
      <c r="AX412" s="227" t="s">
        <v>975</v>
      </c>
      <c r="AY412" s="1" t="b">
        <f t="shared" si="88"/>
        <v>0</v>
      </c>
      <c r="BC412"/>
      <c r="BD412" s="1" t="str">
        <f t="shared" si="82"/>
        <v/>
      </c>
      <c r="BE412" s="1" t="s">
        <v>4679</v>
      </c>
      <c r="BG412" s="7" t="str">
        <f t="shared" si="83"/>
        <v>FALSE</v>
      </c>
      <c r="BH412" s="227" t="s">
        <v>975</v>
      </c>
      <c r="BI412" s="1" t="b">
        <f t="shared" si="89"/>
        <v>0</v>
      </c>
      <c r="BL412" s="1" t="str">
        <f t="shared" si="84"/>
        <v/>
      </c>
      <c r="BM412" s="1" t="s">
        <v>4679</v>
      </c>
      <c r="BO412" s="7" t="str">
        <f t="shared" si="85"/>
        <v>FALSE</v>
      </c>
      <c r="BP412" s="227" t="s">
        <v>975</v>
      </c>
      <c r="BQ412" s="1" t="b">
        <f t="shared" si="90"/>
        <v>0</v>
      </c>
      <c r="BU412"/>
      <c r="BV412" s="1" t="str">
        <f t="shared" si="86"/>
        <v/>
      </c>
      <c r="BW412" s="1" t="s">
        <v>4679</v>
      </c>
      <c r="BY412" s="7" t="str">
        <f t="shared" si="87"/>
        <v>FALSE</v>
      </c>
      <c r="BZ412" s="227" t="s">
        <v>975</v>
      </c>
      <c r="CA412" s="1" t="b">
        <f t="shared" si="91"/>
        <v>0</v>
      </c>
    </row>
    <row r="413" spans="46:79" ht="18" x14ac:dyDescent="0.25">
      <c r="AT413" s="1" t="str">
        <f t="shared" si="80"/>
        <v/>
      </c>
      <c r="AU413" s="1" t="s">
        <v>4680</v>
      </c>
      <c r="AW413" s="7" t="str">
        <f t="shared" si="81"/>
        <v>FALSE</v>
      </c>
      <c r="AX413" s="230" t="s">
        <v>976</v>
      </c>
      <c r="AY413" s="1" t="b">
        <f t="shared" si="88"/>
        <v>0</v>
      </c>
      <c r="BC413"/>
      <c r="BD413" s="1" t="str">
        <f t="shared" si="82"/>
        <v/>
      </c>
      <c r="BE413" s="1" t="s">
        <v>4680</v>
      </c>
      <c r="BG413" s="7" t="str">
        <f t="shared" si="83"/>
        <v>FALSE</v>
      </c>
      <c r="BH413" s="230" t="s">
        <v>976</v>
      </c>
      <c r="BI413" s="1" t="b">
        <f t="shared" si="89"/>
        <v>0</v>
      </c>
      <c r="BL413" s="1" t="str">
        <f t="shared" si="84"/>
        <v/>
      </c>
      <c r="BM413" s="1" t="s">
        <v>4680</v>
      </c>
      <c r="BO413" s="7" t="str">
        <f t="shared" si="85"/>
        <v>FALSE</v>
      </c>
      <c r="BP413" s="230" t="s">
        <v>976</v>
      </c>
      <c r="BQ413" s="1" t="b">
        <f t="shared" si="90"/>
        <v>0</v>
      </c>
      <c r="BU413"/>
      <c r="BV413" s="1" t="str">
        <f t="shared" si="86"/>
        <v/>
      </c>
      <c r="BW413" s="1" t="s">
        <v>4680</v>
      </c>
      <c r="BY413" s="7" t="str">
        <f t="shared" si="87"/>
        <v>FALSE</v>
      </c>
      <c r="BZ413" s="230" t="s">
        <v>976</v>
      </c>
      <c r="CA413" s="1" t="b">
        <f t="shared" si="91"/>
        <v>0</v>
      </c>
    </row>
    <row r="414" spans="46:79" ht="18" x14ac:dyDescent="0.25">
      <c r="AT414" s="1" t="str">
        <f t="shared" si="80"/>
        <v/>
      </c>
      <c r="AU414" s="1" t="s">
        <v>4681</v>
      </c>
      <c r="AW414" s="7" t="str">
        <f t="shared" si="81"/>
        <v>FALSE</v>
      </c>
      <c r="AX414" s="227" t="s">
        <v>977</v>
      </c>
      <c r="AY414" s="1" t="b">
        <f t="shared" si="88"/>
        <v>0</v>
      </c>
      <c r="BC414"/>
      <c r="BD414" s="1" t="str">
        <f t="shared" si="82"/>
        <v/>
      </c>
      <c r="BE414" s="1" t="s">
        <v>4681</v>
      </c>
      <c r="BG414" s="7" t="str">
        <f t="shared" si="83"/>
        <v>FALSE</v>
      </c>
      <c r="BH414" s="227" t="s">
        <v>977</v>
      </c>
      <c r="BI414" s="1" t="b">
        <f t="shared" si="89"/>
        <v>0</v>
      </c>
      <c r="BL414" s="1" t="str">
        <f t="shared" si="84"/>
        <v/>
      </c>
      <c r="BM414" s="1" t="s">
        <v>4681</v>
      </c>
      <c r="BO414" s="7" t="str">
        <f t="shared" si="85"/>
        <v>FALSE</v>
      </c>
      <c r="BP414" s="227" t="s">
        <v>977</v>
      </c>
      <c r="BQ414" s="1" t="b">
        <f t="shared" si="90"/>
        <v>0</v>
      </c>
      <c r="BU414"/>
      <c r="BV414" s="1" t="str">
        <f t="shared" si="86"/>
        <v/>
      </c>
      <c r="BW414" s="1" t="s">
        <v>4681</v>
      </c>
      <c r="BY414" s="7" t="str">
        <f t="shared" si="87"/>
        <v>FALSE</v>
      </c>
      <c r="BZ414" s="227" t="s">
        <v>977</v>
      </c>
      <c r="CA414" s="1" t="b">
        <f t="shared" si="91"/>
        <v>0</v>
      </c>
    </row>
    <row r="415" spans="46:79" ht="18" x14ac:dyDescent="0.25">
      <c r="AT415" s="1" t="str">
        <f t="shared" si="80"/>
        <v/>
      </c>
      <c r="AU415" s="1" t="s">
        <v>4682</v>
      </c>
      <c r="AW415" s="7" t="str">
        <f t="shared" si="81"/>
        <v>FALSE</v>
      </c>
      <c r="AX415" s="230" t="s">
        <v>978</v>
      </c>
      <c r="AY415" s="1" t="b">
        <f t="shared" si="88"/>
        <v>0</v>
      </c>
      <c r="BC415"/>
      <c r="BD415" s="1" t="str">
        <f t="shared" si="82"/>
        <v/>
      </c>
      <c r="BE415" s="1" t="s">
        <v>4682</v>
      </c>
      <c r="BG415" s="7" t="str">
        <f t="shared" si="83"/>
        <v>FALSE</v>
      </c>
      <c r="BH415" s="230" t="s">
        <v>978</v>
      </c>
      <c r="BI415" s="1" t="b">
        <f t="shared" si="89"/>
        <v>0</v>
      </c>
      <c r="BL415" s="1" t="str">
        <f t="shared" si="84"/>
        <v/>
      </c>
      <c r="BM415" s="1" t="s">
        <v>4682</v>
      </c>
      <c r="BO415" s="7" t="str">
        <f t="shared" si="85"/>
        <v>FALSE</v>
      </c>
      <c r="BP415" s="230" t="s">
        <v>978</v>
      </c>
      <c r="BQ415" s="1" t="b">
        <f t="shared" si="90"/>
        <v>0</v>
      </c>
      <c r="BU415"/>
      <c r="BV415" s="1" t="str">
        <f t="shared" si="86"/>
        <v/>
      </c>
      <c r="BW415" s="1" t="s">
        <v>4682</v>
      </c>
      <c r="BY415" s="7" t="str">
        <f t="shared" si="87"/>
        <v>FALSE</v>
      </c>
      <c r="BZ415" s="230" t="s">
        <v>978</v>
      </c>
      <c r="CA415" s="1" t="b">
        <f t="shared" si="91"/>
        <v>0</v>
      </c>
    </row>
    <row r="416" spans="46:79" ht="18" x14ac:dyDescent="0.25">
      <c r="AT416" s="1" t="str">
        <f t="shared" si="80"/>
        <v/>
      </c>
      <c r="AU416" s="1" t="s">
        <v>4683</v>
      </c>
      <c r="AW416" s="7" t="str">
        <f t="shared" si="81"/>
        <v>FALSE</v>
      </c>
      <c r="AX416" s="227" t="s">
        <v>979</v>
      </c>
      <c r="AY416" s="1" t="b">
        <f t="shared" si="88"/>
        <v>0</v>
      </c>
      <c r="BC416"/>
      <c r="BD416" s="1" t="str">
        <f t="shared" si="82"/>
        <v/>
      </c>
      <c r="BE416" s="1" t="s">
        <v>4683</v>
      </c>
      <c r="BG416" s="7" t="str">
        <f t="shared" si="83"/>
        <v>FALSE</v>
      </c>
      <c r="BH416" s="227" t="s">
        <v>979</v>
      </c>
      <c r="BI416" s="1" t="b">
        <f t="shared" si="89"/>
        <v>0</v>
      </c>
      <c r="BL416" s="1" t="str">
        <f t="shared" si="84"/>
        <v/>
      </c>
      <c r="BM416" s="1" t="s">
        <v>4683</v>
      </c>
      <c r="BO416" s="7" t="str">
        <f t="shared" si="85"/>
        <v>FALSE</v>
      </c>
      <c r="BP416" s="227" t="s">
        <v>979</v>
      </c>
      <c r="BQ416" s="1" t="b">
        <f t="shared" si="90"/>
        <v>0</v>
      </c>
      <c r="BU416"/>
      <c r="BV416" s="1" t="str">
        <f t="shared" si="86"/>
        <v/>
      </c>
      <c r="BW416" s="1" t="s">
        <v>4683</v>
      </c>
      <c r="BY416" s="7" t="str">
        <f t="shared" si="87"/>
        <v>FALSE</v>
      </c>
      <c r="BZ416" s="227" t="s">
        <v>979</v>
      </c>
      <c r="CA416" s="1" t="b">
        <f t="shared" si="91"/>
        <v>0</v>
      </c>
    </row>
    <row r="417" spans="46:79" ht="18" x14ac:dyDescent="0.25">
      <c r="AT417" s="1" t="str">
        <f t="shared" si="80"/>
        <v/>
      </c>
      <c r="AU417" s="1" t="s">
        <v>4684</v>
      </c>
      <c r="AW417" s="7" t="str">
        <f t="shared" si="81"/>
        <v>FALSE</v>
      </c>
      <c r="AX417" s="230" t="s">
        <v>980</v>
      </c>
      <c r="AY417" s="1" t="b">
        <f t="shared" si="88"/>
        <v>0</v>
      </c>
      <c r="BC417"/>
      <c r="BD417" s="1" t="str">
        <f t="shared" si="82"/>
        <v/>
      </c>
      <c r="BE417" s="1" t="s">
        <v>4684</v>
      </c>
      <c r="BG417" s="7" t="str">
        <f t="shared" si="83"/>
        <v>FALSE</v>
      </c>
      <c r="BH417" s="230" t="s">
        <v>980</v>
      </c>
      <c r="BI417" s="1" t="b">
        <f t="shared" si="89"/>
        <v>0</v>
      </c>
      <c r="BL417" s="1" t="str">
        <f t="shared" si="84"/>
        <v/>
      </c>
      <c r="BM417" s="1" t="s">
        <v>4684</v>
      </c>
      <c r="BO417" s="7" t="str">
        <f t="shared" si="85"/>
        <v>FALSE</v>
      </c>
      <c r="BP417" s="230" t="s">
        <v>980</v>
      </c>
      <c r="BQ417" s="1" t="b">
        <f t="shared" si="90"/>
        <v>0</v>
      </c>
      <c r="BU417"/>
      <c r="BV417" s="1" t="str">
        <f t="shared" si="86"/>
        <v/>
      </c>
      <c r="BW417" s="1" t="s">
        <v>4684</v>
      </c>
      <c r="BY417" s="7" t="str">
        <f t="shared" si="87"/>
        <v>FALSE</v>
      </c>
      <c r="BZ417" s="230" t="s">
        <v>980</v>
      </c>
      <c r="CA417" s="1" t="b">
        <f t="shared" si="91"/>
        <v>0</v>
      </c>
    </row>
    <row r="418" spans="46:79" ht="18" x14ac:dyDescent="0.25">
      <c r="AT418" s="1" t="str">
        <f t="shared" si="80"/>
        <v/>
      </c>
      <c r="AU418" s="1" t="s">
        <v>4685</v>
      </c>
      <c r="AW418" s="7" t="str">
        <f t="shared" si="81"/>
        <v>FALSE</v>
      </c>
      <c r="AX418" s="227" t="s">
        <v>981</v>
      </c>
      <c r="AY418" s="1" t="b">
        <f t="shared" si="88"/>
        <v>0</v>
      </c>
      <c r="BC418"/>
      <c r="BD418" s="1" t="str">
        <f t="shared" si="82"/>
        <v/>
      </c>
      <c r="BE418" s="1" t="s">
        <v>4685</v>
      </c>
      <c r="BG418" s="7" t="str">
        <f t="shared" si="83"/>
        <v>FALSE</v>
      </c>
      <c r="BH418" s="227" t="s">
        <v>981</v>
      </c>
      <c r="BI418" s="1" t="b">
        <f t="shared" si="89"/>
        <v>0</v>
      </c>
      <c r="BL418" s="1" t="str">
        <f t="shared" si="84"/>
        <v/>
      </c>
      <c r="BM418" s="1" t="s">
        <v>4685</v>
      </c>
      <c r="BO418" s="7" t="str">
        <f t="shared" si="85"/>
        <v>FALSE</v>
      </c>
      <c r="BP418" s="227" t="s">
        <v>981</v>
      </c>
      <c r="BQ418" s="1" t="b">
        <f t="shared" si="90"/>
        <v>0</v>
      </c>
      <c r="BU418"/>
      <c r="BV418" s="1" t="str">
        <f t="shared" si="86"/>
        <v/>
      </c>
      <c r="BW418" s="1" t="s">
        <v>4685</v>
      </c>
      <c r="BY418" s="7" t="str">
        <f t="shared" si="87"/>
        <v>FALSE</v>
      </c>
      <c r="BZ418" s="227" t="s">
        <v>981</v>
      </c>
      <c r="CA418" s="1" t="b">
        <f t="shared" si="91"/>
        <v>0</v>
      </c>
    </row>
    <row r="419" spans="46:79" ht="18" x14ac:dyDescent="0.25">
      <c r="AT419" s="1" t="str">
        <f t="shared" si="80"/>
        <v/>
      </c>
      <c r="AU419" s="1" t="s">
        <v>4686</v>
      </c>
      <c r="AW419" s="7" t="str">
        <f t="shared" si="81"/>
        <v>FALSE</v>
      </c>
      <c r="AX419" s="230" t="s">
        <v>982</v>
      </c>
      <c r="AY419" s="1" t="b">
        <f t="shared" si="88"/>
        <v>0</v>
      </c>
      <c r="BC419"/>
      <c r="BD419" s="1" t="str">
        <f t="shared" si="82"/>
        <v/>
      </c>
      <c r="BE419" s="1" t="s">
        <v>4686</v>
      </c>
      <c r="BG419" s="7" t="str">
        <f t="shared" si="83"/>
        <v>FALSE</v>
      </c>
      <c r="BH419" s="230" t="s">
        <v>982</v>
      </c>
      <c r="BI419" s="1" t="b">
        <f t="shared" si="89"/>
        <v>0</v>
      </c>
      <c r="BL419" s="1" t="str">
        <f t="shared" si="84"/>
        <v/>
      </c>
      <c r="BM419" s="1" t="s">
        <v>4686</v>
      </c>
      <c r="BO419" s="7" t="str">
        <f t="shared" si="85"/>
        <v>FALSE</v>
      </c>
      <c r="BP419" s="230" t="s">
        <v>982</v>
      </c>
      <c r="BQ419" s="1" t="b">
        <f t="shared" si="90"/>
        <v>0</v>
      </c>
      <c r="BU419"/>
      <c r="BV419" s="1" t="str">
        <f t="shared" si="86"/>
        <v/>
      </c>
      <c r="BW419" s="1" t="s">
        <v>4686</v>
      </c>
      <c r="BY419" s="7" t="str">
        <f t="shared" si="87"/>
        <v>FALSE</v>
      </c>
      <c r="BZ419" s="230" t="s">
        <v>982</v>
      </c>
      <c r="CA419" s="1" t="b">
        <f t="shared" si="91"/>
        <v>0</v>
      </c>
    </row>
    <row r="420" spans="46:79" ht="18" x14ac:dyDescent="0.25">
      <c r="AT420" s="1" t="str">
        <f t="shared" si="80"/>
        <v/>
      </c>
      <c r="AU420" s="1" t="s">
        <v>4687</v>
      </c>
      <c r="AW420" s="7" t="str">
        <f t="shared" si="81"/>
        <v>FALSE</v>
      </c>
      <c r="AX420" s="227" t="s">
        <v>983</v>
      </c>
      <c r="AY420" s="1" t="b">
        <f t="shared" si="88"/>
        <v>0</v>
      </c>
      <c r="BC420"/>
      <c r="BD420" s="1" t="str">
        <f t="shared" si="82"/>
        <v/>
      </c>
      <c r="BE420" s="1" t="s">
        <v>4687</v>
      </c>
      <c r="BG420" s="7" t="str">
        <f t="shared" si="83"/>
        <v>FALSE</v>
      </c>
      <c r="BH420" s="227" t="s">
        <v>983</v>
      </c>
      <c r="BI420" s="1" t="b">
        <f t="shared" si="89"/>
        <v>0</v>
      </c>
      <c r="BL420" s="1" t="str">
        <f t="shared" si="84"/>
        <v/>
      </c>
      <c r="BM420" s="1" t="s">
        <v>4687</v>
      </c>
      <c r="BO420" s="7" t="str">
        <f t="shared" si="85"/>
        <v>FALSE</v>
      </c>
      <c r="BP420" s="227" t="s">
        <v>983</v>
      </c>
      <c r="BQ420" s="1" t="b">
        <f t="shared" si="90"/>
        <v>0</v>
      </c>
      <c r="BU420"/>
      <c r="BV420" s="1" t="str">
        <f t="shared" si="86"/>
        <v/>
      </c>
      <c r="BW420" s="1" t="s">
        <v>4687</v>
      </c>
      <c r="BY420" s="7" t="str">
        <f t="shared" si="87"/>
        <v>FALSE</v>
      </c>
      <c r="BZ420" s="227" t="s">
        <v>983</v>
      </c>
      <c r="CA420" s="1" t="b">
        <f t="shared" si="91"/>
        <v>0</v>
      </c>
    </row>
    <row r="421" spans="46:79" ht="18" x14ac:dyDescent="0.25">
      <c r="AT421" s="1" t="str">
        <f t="shared" si="80"/>
        <v/>
      </c>
      <c r="AU421" s="1" t="s">
        <v>4688</v>
      </c>
      <c r="AW421" s="7" t="str">
        <f t="shared" si="81"/>
        <v>FALSE</v>
      </c>
      <c r="AX421" s="230" t="s">
        <v>984</v>
      </c>
      <c r="AY421" s="1" t="b">
        <f t="shared" si="88"/>
        <v>0</v>
      </c>
      <c r="BC421"/>
      <c r="BD421" s="1" t="str">
        <f t="shared" si="82"/>
        <v/>
      </c>
      <c r="BE421" s="1" t="s">
        <v>4688</v>
      </c>
      <c r="BG421" s="7" t="str">
        <f t="shared" si="83"/>
        <v>FALSE</v>
      </c>
      <c r="BH421" s="230" t="s">
        <v>984</v>
      </c>
      <c r="BI421" s="1" t="b">
        <f t="shared" si="89"/>
        <v>0</v>
      </c>
      <c r="BL421" s="1" t="str">
        <f t="shared" si="84"/>
        <v/>
      </c>
      <c r="BM421" s="1" t="s">
        <v>4688</v>
      </c>
      <c r="BO421" s="7" t="str">
        <f t="shared" si="85"/>
        <v>FALSE</v>
      </c>
      <c r="BP421" s="230" t="s">
        <v>984</v>
      </c>
      <c r="BQ421" s="1" t="b">
        <f t="shared" si="90"/>
        <v>0</v>
      </c>
      <c r="BU421"/>
      <c r="BV421" s="1" t="str">
        <f t="shared" si="86"/>
        <v/>
      </c>
      <c r="BW421" s="1" t="s">
        <v>4688</v>
      </c>
      <c r="BY421" s="7" t="str">
        <f t="shared" si="87"/>
        <v>FALSE</v>
      </c>
      <c r="BZ421" s="230" t="s">
        <v>984</v>
      </c>
      <c r="CA421" s="1" t="b">
        <f t="shared" si="91"/>
        <v>0</v>
      </c>
    </row>
    <row r="422" spans="46:79" ht="18" x14ac:dyDescent="0.25">
      <c r="AT422" s="1" t="str">
        <f t="shared" si="80"/>
        <v/>
      </c>
      <c r="AU422" s="1" t="s">
        <v>4689</v>
      </c>
      <c r="AW422" s="7" t="str">
        <f t="shared" si="81"/>
        <v>FALSE</v>
      </c>
      <c r="AX422" s="227" t="s">
        <v>985</v>
      </c>
      <c r="AY422" s="1" t="b">
        <f t="shared" si="88"/>
        <v>0</v>
      </c>
      <c r="BC422"/>
      <c r="BD422" s="1" t="str">
        <f t="shared" si="82"/>
        <v/>
      </c>
      <c r="BE422" s="1" t="s">
        <v>4689</v>
      </c>
      <c r="BG422" s="7" t="str">
        <f t="shared" si="83"/>
        <v>FALSE</v>
      </c>
      <c r="BH422" s="227" t="s">
        <v>985</v>
      </c>
      <c r="BI422" s="1" t="b">
        <f t="shared" si="89"/>
        <v>0</v>
      </c>
      <c r="BL422" s="1" t="str">
        <f t="shared" si="84"/>
        <v/>
      </c>
      <c r="BM422" s="1" t="s">
        <v>4689</v>
      </c>
      <c r="BO422" s="7" t="str">
        <f t="shared" si="85"/>
        <v>FALSE</v>
      </c>
      <c r="BP422" s="227" t="s">
        <v>985</v>
      </c>
      <c r="BQ422" s="1" t="b">
        <f t="shared" si="90"/>
        <v>0</v>
      </c>
      <c r="BU422"/>
      <c r="BV422" s="1" t="str">
        <f t="shared" si="86"/>
        <v/>
      </c>
      <c r="BW422" s="1" t="s">
        <v>4689</v>
      </c>
      <c r="BY422" s="7" t="str">
        <f t="shared" si="87"/>
        <v>FALSE</v>
      </c>
      <c r="BZ422" s="227" t="s">
        <v>985</v>
      </c>
      <c r="CA422" s="1" t="b">
        <f t="shared" si="91"/>
        <v>0</v>
      </c>
    </row>
    <row r="423" spans="46:79" ht="18" x14ac:dyDescent="0.25">
      <c r="AT423" s="1" t="str">
        <f t="shared" si="80"/>
        <v/>
      </c>
      <c r="AU423" s="1" t="s">
        <v>4690</v>
      </c>
      <c r="AW423" s="7" t="str">
        <f t="shared" si="81"/>
        <v>FALSE</v>
      </c>
      <c r="AX423" s="230" t="s">
        <v>986</v>
      </c>
      <c r="AY423" s="1" t="b">
        <f t="shared" si="88"/>
        <v>0</v>
      </c>
      <c r="BC423"/>
      <c r="BD423" s="1" t="str">
        <f t="shared" si="82"/>
        <v/>
      </c>
      <c r="BE423" s="1" t="s">
        <v>4690</v>
      </c>
      <c r="BG423" s="7" t="str">
        <f t="shared" si="83"/>
        <v>FALSE</v>
      </c>
      <c r="BH423" s="230" t="s">
        <v>986</v>
      </c>
      <c r="BI423" s="1" t="b">
        <f t="shared" si="89"/>
        <v>0</v>
      </c>
      <c r="BL423" s="1" t="str">
        <f t="shared" si="84"/>
        <v/>
      </c>
      <c r="BM423" s="1" t="s">
        <v>4690</v>
      </c>
      <c r="BO423" s="7" t="str">
        <f t="shared" si="85"/>
        <v>FALSE</v>
      </c>
      <c r="BP423" s="230" t="s">
        <v>986</v>
      </c>
      <c r="BQ423" s="1" t="b">
        <f t="shared" si="90"/>
        <v>0</v>
      </c>
      <c r="BU423"/>
      <c r="BV423" s="1" t="str">
        <f t="shared" si="86"/>
        <v/>
      </c>
      <c r="BW423" s="1" t="s">
        <v>4690</v>
      </c>
      <c r="BY423" s="7" t="str">
        <f t="shared" si="87"/>
        <v>FALSE</v>
      </c>
      <c r="BZ423" s="230" t="s">
        <v>986</v>
      </c>
      <c r="CA423" s="1" t="b">
        <f t="shared" si="91"/>
        <v>0</v>
      </c>
    </row>
    <row r="424" spans="46:79" ht="18" x14ac:dyDescent="0.25">
      <c r="AT424" s="1" t="str">
        <f t="shared" si="80"/>
        <v/>
      </c>
      <c r="AU424" s="1" t="s">
        <v>4691</v>
      </c>
      <c r="AW424" s="7" t="str">
        <f t="shared" si="81"/>
        <v>FALSE</v>
      </c>
      <c r="AX424" s="227" t="s">
        <v>987</v>
      </c>
      <c r="AY424" s="1" t="b">
        <f t="shared" si="88"/>
        <v>0</v>
      </c>
      <c r="BC424"/>
      <c r="BD424" s="1" t="str">
        <f t="shared" si="82"/>
        <v/>
      </c>
      <c r="BE424" s="1" t="s">
        <v>4691</v>
      </c>
      <c r="BG424" s="7" t="str">
        <f t="shared" si="83"/>
        <v>FALSE</v>
      </c>
      <c r="BH424" s="227" t="s">
        <v>987</v>
      </c>
      <c r="BI424" s="1" t="b">
        <f t="shared" si="89"/>
        <v>0</v>
      </c>
      <c r="BL424" s="1" t="str">
        <f t="shared" si="84"/>
        <v/>
      </c>
      <c r="BM424" s="1" t="s">
        <v>4691</v>
      </c>
      <c r="BO424" s="7" t="str">
        <f t="shared" si="85"/>
        <v>FALSE</v>
      </c>
      <c r="BP424" s="227" t="s">
        <v>987</v>
      </c>
      <c r="BQ424" s="1" t="b">
        <f t="shared" si="90"/>
        <v>0</v>
      </c>
      <c r="BU424"/>
      <c r="BV424" s="1" t="str">
        <f t="shared" si="86"/>
        <v/>
      </c>
      <c r="BW424" s="1" t="s">
        <v>4691</v>
      </c>
      <c r="BY424" s="7" t="str">
        <f t="shared" si="87"/>
        <v>FALSE</v>
      </c>
      <c r="BZ424" s="227" t="s">
        <v>987</v>
      </c>
      <c r="CA424" s="1" t="b">
        <f t="shared" si="91"/>
        <v>0</v>
      </c>
    </row>
    <row r="425" spans="46:79" ht="18" x14ac:dyDescent="0.25">
      <c r="AT425" s="1" t="str">
        <f t="shared" si="80"/>
        <v/>
      </c>
      <c r="AU425" s="1" t="s">
        <v>4692</v>
      </c>
      <c r="AW425" s="7" t="str">
        <f t="shared" si="81"/>
        <v>FALSE</v>
      </c>
      <c r="AX425" s="230" t="s">
        <v>988</v>
      </c>
      <c r="AY425" s="1" t="b">
        <f t="shared" si="88"/>
        <v>0</v>
      </c>
      <c r="BC425"/>
      <c r="BD425" s="1" t="str">
        <f t="shared" si="82"/>
        <v/>
      </c>
      <c r="BE425" s="1" t="s">
        <v>4692</v>
      </c>
      <c r="BG425" s="7" t="str">
        <f t="shared" si="83"/>
        <v>FALSE</v>
      </c>
      <c r="BH425" s="230" t="s">
        <v>988</v>
      </c>
      <c r="BI425" s="1" t="b">
        <f t="shared" si="89"/>
        <v>0</v>
      </c>
      <c r="BL425" s="1" t="str">
        <f t="shared" si="84"/>
        <v/>
      </c>
      <c r="BM425" s="1" t="s">
        <v>4692</v>
      </c>
      <c r="BO425" s="7" t="str">
        <f t="shared" si="85"/>
        <v>FALSE</v>
      </c>
      <c r="BP425" s="230" t="s">
        <v>988</v>
      </c>
      <c r="BQ425" s="1" t="b">
        <f t="shared" si="90"/>
        <v>0</v>
      </c>
      <c r="BU425"/>
      <c r="BV425" s="1" t="str">
        <f t="shared" si="86"/>
        <v/>
      </c>
      <c r="BW425" s="1" t="s">
        <v>4692</v>
      </c>
      <c r="BY425" s="7" t="str">
        <f t="shared" si="87"/>
        <v>FALSE</v>
      </c>
      <c r="BZ425" s="230" t="s">
        <v>988</v>
      </c>
      <c r="CA425" s="1" t="b">
        <f t="shared" si="91"/>
        <v>0</v>
      </c>
    </row>
    <row r="426" spans="46:79" ht="18" x14ac:dyDescent="0.25">
      <c r="AT426" s="1" t="str">
        <f t="shared" si="80"/>
        <v/>
      </c>
      <c r="AU426" s="1" t="s">
        <v>4693</v>
      </c>
      <c r="AW426" s="7" t="str">
        <f t="shared" si="81"/>
        <v>FALSE</v>
      </c>
      <c r="AX426" s="227" t="s">
        <v>989</v>
      </c>
      <c r="AY426" s="1" t="b">
        <f t="shared" si="88"/>
        <v>0</v>
      </c>
      <c r="BC426"/>
      <c r="BD426" s="1" t="str">
        <f t="shared" si="82"/>
        <v/>
      </c>
      <c r="BE426" s="1" t="s">
        <v>4693</v>
      </c>
      <c r="BG426" s="7" t="str">
        <f t="shared" si="83"/>
        <v>FALSE</v>
      </c>
      <c r="BH426" s="227" t="s">
        <v>989</v>
      </c>
      <c r="BI426" s="1" t="b">
        <f t="shared" si="89"/>
        <v>0</v>
      </c>
      <c r="BL426" s="1" t="str">
        <f t="shared" si="84"/>
        <v/>
      </c>
      <c r="BM426" s="1" t="s">
        <v>4693</v>
      </c>
      <c r="BO426" s="7" t="str">
        <f t="shared" si="85"/>
        <v>FALSE</v>
      </c>
      <c r="BP426" s="227" t="s">
        <v>989</v>
      </c>
      <c r="BQ426" s="1" t="b">
        <f t="shared" si="90"/>
        <v>0</v>
      </c>
      <c r="BU426"/>
      <c r="BV426" s="1" t="str">
        <f t="shared" si="86"/>
        <v/>
      </c>
      <c r="BW426" s="1" t="s">
        <v>4693</v>
      </c>
      <c r="BY426" s="7" t="str">
        <f t="shared" si="87"/>
        <v>FALSE</v>
      </c>
      <c r="BZ426" s="227" t="s">
        <v>989</v>
      </c>
      <c r="CA426" s="1" t="b">
        <f t="shared" si="91"/>
        <v>0</v>
      </c>
    </row>
    <row r="427" spans="46:79" ht="18" x14ac:dyDescent="0.25">
      <c r="AT427" s="1" t="str">
        <f t="shared" si="80"/>
        <v/>
      </c>
      <c r="AU427" s="1" t="s">
        <v>4694</v>
      </c>
      <c r="AW427" s="7" t="str">
        <f t="shared" si="81"/>
        <v>FALSE</v>
      </c>
      <c r="AX427" s="230" t="s">
        <v>990</v>
      </c>
      <c r="AY427" s="1" t="b">
        <f t="shared" si="88"/>
        <v>0</v>
      </c>
      <c r="BC427"/>
      <c r="BD427" s="1" t="str">
        <f t="shared" si="82"/>
        <v/>
      </c>
      <c r="BE427" s="1" t="s">
        <v>4694</v>
      </c>
      <c r="BG427" s="7" t="str">
        <f t="shared" si="83"/>
        <v>FALSE</v>
      </c>
      <c r="BH427" s="230" t="s">
        <v>990</v>
      </c>
      <c r="BI427" s="1" t="b">
        <f t="shared" si="89"/>
        <v>0</v>
      </c>
      <c r="BL427" s="1" t="str">
        <f t="shared" si="84"/>
        <v/>
      </c>
      <c r="BM427" s="1" t="s">
        <v>4694</v>
      </c>
      <c r="BO427" s="7" t="str">
        <f t="shared" si="85"/>
        <v>FALSE</v>
      </c>
      <c r="BP427" s="230" t="s">
        <v>990</v>
      </c>
      <c r="BQ427" s="1" t="b">
        <f t="shared" si="90"/>
        <v>0</v>
      </c>
      <c r="BU427"/>
      <c r="BV427" s="1" t="str">
        <f t="shared" si="86"/>
        <v/>
      </c>
      <c r="BW427" s="1" t="s">
        <v>4694</v>
      </c>
      <c r="BY427" s="7" t="str">
        <f t="shared" si="87"/>
        <v>FALSE</v>
      </c>
      <c r="BZ427" s="230" t="s">
        <v>990</v>
      </c>
      <c r="CA427" s="1" t="b">
        <f t="shared" si="91"/>
        <v>0</v>
      </c>
    </row>
    <row r="428" spans="46:79" ht="18" x14ac:dyDescent="0.25">
      <c r="AT428" s="1" t="str">
        <f t="shared" si="80"/>
        <v/>
      </c>
      <c r="AU428" s="1" t="s">
        <v>4695</v>
      </c>
      <c r="AW428" s="7" t="str">
        <f t="shared" si="81"/>
        <v>FALSE</v>
      </c>
      <c r="AX428" s="227" t="s">
        <v>991</v>
      </c>
      <c r="AY428" s="1" t="b">
        <f t="shared" si="88"/>
        <v>0</v>
      </c>
      <c r="BC428"/>
      <c r="BD428" s="1" t="str">
        <f t="shared" si="82"/>
        <v/>
      </c>
      <c r="BE428" s="1" t="s">
        <v>4695</v>
      </c>
      <c r="BG428" s="7" t="str">
        <f t="shared" si="83"/>
        <v>FALSE</v>
      </c>
      <c r="BH428" s="227" t="s">
        <v>991</v>
      </c>
      <c r="BI428" s="1" t="b">
        <f t="shared" si="89"/>
        <v>0</v>
      </c>
      <c r="BL428" s="1" t="str">
        <f t="shared" si="84"/>
        <v/>
      </c>
      <c r="BM428" s="1" t="s">
        <v>4695</v>
      </c>
      <c r="BO428" s="7" t="str">
        <f t="shared" si="85"/>
        <v>FALSE</v>
      </c>
      <c r="BP428" s="227" t="s">
        <v>991</v>
      </c>
      <c r="BQ428" s="1" t="b">
        <f t="shared" si="90"/>
        <v>0</v>
      </c>
      <c r="BU428"/>
      <c r="BV428" s="1" t="str">
        <f t="shared" si="86"/>
        <v/>
      </c>
      <c r="BW428" s="1" t="s">
        <v>4695</v>
      </c>
      <c r="BY428" s="7" t="str">
        <f t="shared" si="87"/>
        <v>FALSE</v>
      </c>
      <c r="BZ428" s="227" t="s">
        <v>991</v>
      </c>
      <c r="CA428" s="1" t="b">
        <f t="shared" si="91"/>
        <v>0</v>
      </c>
    </row>
    <row r="429" spans="46:79" ht="18" x14ac:dyDescent="0.25">
      <c r="AT429" s="1" t="str">
        <f t="shared" si="80"/>
        <v/>
      </c>
      <c r="AU429" s="1" t="s">
        <v>4696</v>
      </c>
      <c r="AW429" s="7" t="str">
        <f t="shared" si="81"/>
        <v>FALSE</v>
      </c>
      <c r="AX429" s="230" t="s">
        <v>992</v>
      </c>
      <c r="AY429" s="1" t="b">
        <f t="shared" si="88"/>
        <v>0</v>
      </c>
      <c r="BC429"/>
      <c r="BD429" s="1" t="str">
        <f t="shared" si="82"/>
        <v/>
      </c>
      <c r="BE429" s="1" t="s">
        <v>4696</v>
      </c>
      <c r="BG429" s="7" t="str">
        <f t="shared" si="83"/>
        <v>FALSE</v>
      </c>
      <c r="BH429" s="230" t="s">
        <v>992</v>
      </c>
      <c r="BI429" s="1" t="b">
        <f t="shared" si="89"/>
        <v>0</v>
      </c>
      <c r="BL429" s="1" t="str">
        <f t="shared" si="84"/>
        <v/>
      </c>
      <c r="BM429" s="1" t="s">
        <v>4696</v>
      </c>
      <c r="BO429" s="7" t="str">
        <f t="shared" si="85"/>
        <v>FALSE</v>
      </c>
      <c r="BP429" s="230" t="s">
        <v>992</v>
      </c>
      <c r="BQ429" s="1" t="b">
        <f t="shared" si="90"/>
        <v>0</v>
      </c>
      <c r="BU429"/>
      <c r="BV429" s="1" t="str">
        <f t="shared" si="86"/>
        <v/>
      </c>
      <c r="BW429" s="1" t="s">
        <v>4696</v>
      </c>
      <c r="BY429" s="7" t="str">
        <f t="shared" si="87"/>
        <v>FALSE</v>
      </c>
      <c r="BZ429" s="230" t="s">
        <v>992</v>
      </c>
      <c r="CA429" s="1" t="b">
        <f t="shared" si="91"/>
        <v>0</v>
      </c>
    </row>
    <row r="430" spans="46:79" ht="18" x14ac:dyDescent="0.25">
      <c r="AT430" s="1" t="str">
        <f t="shared" si="80"/>
        <v/>
      </c>
      <c r="AU430" s="1" t="s">
        <v>4697</v>
      </c>
      <c r="AW430" s="7" t="str">
        <f t="shared" si="81"/>
        <v>FALSE</v>
      </c>
      <c r="AX430" s="227" t="s">
        <v>993</v>
      </c>
      <c r="AY430" s="1" t="b">
        <f t="shared" si="88"/>
        <v>0</v>
      </c>
      <c r="BC430"/>
      <c r="BD430" s="1" t="str">
        <f t="shared" si="82"/>
        <v/>
      </c>
      <c r="BE430" s="1" t="s">
        <v>4697</v>
      </c>
      <c r="BG430" s="7" t="str">
        <f t="shared" si="83"/>
        <v>FALSE</v>
      </c>
      <c r="BH430" s="227" t="s">
        <v>993</v>
      </c>
      <c r="BI430" s="1" t="b">
        <f t="shared" si="89"/>
        <v>0</v>
      </c>
      <c r="BL430" s="1" t="str">
        <f t="shared" si="84"/>
        <v/>
      </c>
      <c r="BM430" s="1" t="s">
        <v>4697</v>
      </c>
      <c r="BO430" s="7" t="str">
        <f t="shared" si="85"/>
        <v>FALSE</v>
      </c>
      <c r="BP430" s="227" t="s">
        <v>993</v>
      </c>
      <c r="BQ430" s="1" t="b">
        <f t="shared" si="90"/>
        <v>0</v>
      </c>
      <c r="BU430"/>
      <c r="BV430" s="1" t="str">
        <f t="shared" si="86"/>
        <v/>
      </c>
      <c r="BW430" s="1" t="s">
        <v>4697</v>
      </c>
      <c r="BY430" s="7" t="str">
        <f t="shared" si="87"/>
        <v>FALSE</v>
      </c>
      <c r="BZ430" s="227" t="s">
        <v>993</v>
      </c>
      <c r="CA430" s="1" t="b">
        <f t="shared" si="91"/>
        <v>0</v>
      </c>
    </row>
    <row r="431" spans="46:79" ht="18" x14ac:dyDescent="0.25">
      <c r="AT431" s="1" t="str">
        <f t="shared" si="80"/>
        <v/>
      </c>
      <c r="AU431" s="1" t="s">
        <v>4698</v>
      </c>
      <c r="AW431" s="7" t="str">
        <f t="shared" si="81"/>
        <v>FALSE</v>
      </c>
      <c r="AX431" s="230" t="s">
        <v>994</v>
      </c>
      <c r="AY431" s="1" t="b">
        <f t="shared" si="88"/>
        <v>0</v>
      </c>
      <c r="BC431"/>
      <c r="BD431" s="1" t="str">
        <f t="shared" si="82"/>
        <v/>
      </c>
      <c r="BE431" s="1" t="s">
        <v>4698</v>
      </c>
      <c r="BG431" s="7" t="str">
        <f t="shared" si="83"/>
        <v>FALSE</v>
      </c>
      <c r="BH431" s="230" t="s">
        <v>994</v>
      </c>
      <c r="BI431" s="1" t="b">
        <f t="shared" si="89"/>
        <v>0</v>
      </c>
      <c r="BL431" s="1" t="str">
        <f t="shared" si="84"/>
        <v/>
      </c>
      <c r="BM431" s="1" t="s">
        <v>4698</v>
      </c>
      <c r="BO431" s="7" t="str">
        <f t="shared" si="85"/>
        <v>FALSE</v>
      </c>
      <c r="BP431" s="230" t="s">
        <v>994</v>
      </c>
      <c r="BQ431" s="1" t="b">
        <f t="shared" si="90"/>
        <v>0</v>
      </c>
      <c r="BU431"/>
      <c r="BV431" s="1" t="str">
        <f t="shared" si="86"/>
        <v/>
      </c>
      <c r="BW431" s="1" t="s">
        <v>4698</v>
      </c>
      <c r="BY431" s="7" t="str">
        <f t="shared" si="87"/>
        <v>FALSE</v>
      </c>
      <c r="BZ431" s="230" t="s">
        <v>994</v>
      </c>
      <c r="CA431" s="1" t="b">
        <f t="shared" si="91"/>
        <v>0</v>
      </c>
    </row>
    <row r="432" spans="46:79" ht="18" x14ac:dyDescent="0.25">
      <c r="AT432" s="1" t="str">
        <f t="shared" si="80"/>
        <v/>
      </c>
      <c r="AU432" s="1" t="s">
        <v>4699</v>
      </c>
      <c r="AW432" s="7" t="str">
        <f t="shared" si="81"/>
        <v>FALSE</v>
      </c>
      <c r="AX432" s="227" t="s">
        <v>995</v>
      </c>
      <c r="AY432" s="1" t="b">
        <f t="shared" si="88"/>
        <v>0</v>
      </c>
      <c r="BC432"/>
      <c r="BD432" s="1" t="str">
        <f t="shared" si="82"/>
        <v/>
      </c>
      <c r="BE432" s="1" t="s">
        <v>4699</v>
      </c>
      <c r="BG432" s="7" t="str">
        <f t="shared" si="83"/>
        <v>FALSE</v>
      </c>
      <c r="BH432" s="227" t="s">
        <v>995</v>
      </c>
      <c r="BI432" s="1" t="b">
        <f t="shared" si="89"/>
        <v>0</v>
      </c>
      <c r="BL432" s="1" t="str">
        <f t="shared" si="84"/>
        <v/>
      </c>
      <c r="BM432" s="1" t="s">
        <v>4699</v>
      </c>
      <c r="BO432" s="7" t="str">
        <f t="shared" si="85"/>
        <v>FALSE</v>
      </c>
      <c r="BP432" s="227" t="s">
        <v>995</v>
      </c>
      <c r="BQ432" s="1" t="b">
        <f t="shared" si="90"/>
        <v>0</v>
      </c>
      <c r="BU432"/>
      <c r="BV432" s="1" t="str">
        <f t="shared" si="86"/>
        <v/>
      </c>
      <c r="BW432" s="1" t="s">
        <v>4699</v>
      </c>
      <c r="BY432" s="7" t="str">
        <f t="shared" si="87"/>
        <v>FALSE</v>
      </c>
      <c r="BZ432" s="227" t="s">
        <v>995</v>
      </c>
      <c r="CA432" s="1" t="b">
        <f t="shared" si="91"/>
        <v>0</v>
      </c>
    </row>
    <row r="433" spans="46:79" ht="18" x14ac:dyDescent="0.25">
      <c r="AT433" s="1" t="str">
        <f t="shared" si="80"/>
        <v/>
      </c>
      <c r="AU433" s="1" t="s">
        <v>4700</v>
      </c>
      <c r="AW433" s="7" t="str">
        <f t="shared" si="81"/>
        <v>FALSE</v>
      </c>
      <c r="AX433" s="230" t="s">
        <v>996</v>
      </c>
      <c r="AY433" s="1" t="b">
        <f t="shared" si="88"/>
        <v>0</v>
      </c>
      <c r="BC433"/>
      <c r="BD433" s="1" t="str">
        <f t="shared" si="82"/>
        <v/>
      </c>
      <c r="BE433" s="1" t="s">
        <v>4700</v>
      </c>
      <c r="BG433" s="7" t="str">
        <f t="shared" si="83"/>
        <v>FALSE</v>
      </c>
      <c r="BH433" s="230" t="s">
        <v>996</v>
      </c>
      <c r="BI433" s="1" t="b">
        <f t="shared" si="89"/>
        <v>0</v>
      </c>
      <c r="BL433" s="1" t="str">
        <f t="shared" si="84"/>
        <v/>
      </c>
      <c r="BM433" s="1" t="s">
        <v>4700</v>
      </c>
      <c r="BO433" s="7" t="str">
        <f t="shared" si="85"/>
        <v>FALSE</v>
      </c>
      <c r="BP433" s="230" t="s">
        <v>996</v>
      </c>
      <c r="BQ433" s="1" t="b">
        <f t="shared" si="90"/>
        <v>0</v>
      </c>
      <c r="BU433"/>
      <c r="BV433" s="1" t="str">
        <f t="shared" si="86"/>
        <v/>
      </c>
      <c r="BW433" s="1" t="s">
        <v>4700</v>
      </c>
      <c r="BY433" s="7" t="str">
        <f t="shared" si="87"/>
        <v>FALSE</v>
      </c>
      <c r="BZ433" s="230" t="s">
        <v>996</v>
      </c>
      <c r="CA433" s="1" t="b">
        <f t="shared" si="91"/>
        <v>0</v>
      </c>
    </row>
    <row r="434" spans="46:79" ht="18" x14ac:dyDescent="0.25">
      <c r="AT434" s="1" t="str">
        <f t="shared" si="80"/>
        <v/>
      </c>
      <c r="AU434" s="1" t="s">
        <v>4701</v>
      </c>
      <c r="AW434" s="7" t="str">
        <f t="shared" si="81"/>
        <v>FALSE</v>
      </c>
      <c r="AX434" s="227" t="s">
        <v>997</v>
      </c>
      <c r="AY434" s="1" t="b">
        <f t="shared" si="88"/>
        <v>0</v>
      </c>
      <c r="BC434"/>
      <c r="BD434" s="1" t="str">
        <f t="shared" si="82"/>
        <v/>
      </c>
      <c r="BE434" s="1" t="s">
        <v>4701</v>
      </c>
      <c r="BG434" s="7" t="str">
        <f t="shared" si="83"/>
        <v>FALSE</v>
      </c>
      <c r="BH434" s="227" t="s">
        <v>997</v>
      </c>
      <c r="BI434" s="1" t="b">
        <f t="shared" si="89"/>
        <v>0</v>
      </c>
      <c r="BL434" s="1" t="str">
        <f t="shared" si="84"/>
        <v/>
      </c>
      <c r="BM434" s="1" t="s">
        <v>4701</v>
      </c>
      <c r="BO434" s="7" t="str">
        <f t="shared" si="85"/>
        <v>FALSE</v>
      </c>
      <c r="BP434" s="227" t="s">
        <v>997</v>
      </c>
      <c r="BQ434" s="1" t="b">
        <f t="shared" si="90"/>
        <v>0</v>
      </c>
      <c r="BU434"/>
      <c r="BV434" s="1" t="str">
        <f t="shared" si="86"/>
        <v/>
      </c>
      <c r="BW434" s="1" t="s">
        <v>4701</v>
      </c>
      <c r="BY434" s="7" t="str">
        <f t="shared" si="87"/>
        <v>FALSE</v>
      </c>
      <c r="BZ434" s="227" t="s">
        <v>997</v>
      </c>
      <c r="CA434" s="1" t="b">
        <f t="shared" si="91"/>
        <v>0</v>
      </c>
    </row>
    <row r="435" spans="46:79" ht="18" x14ac:dyDescent="0.25">
      <c r="AT435" s="1" t="str">
        <f t="shared" si="80"/>
        <v/>
      </c>
      <c r="AU435" s="1" t="s">
        <v>4702</v>
      </c>
      <c r="AW435" s="7" t="str">
        <f t="shared" si="81"/>
        <v>FALSE</v>
      </c>
      <c r="AX435" s="230" t="s">
        <v>998</v>
      </c>
      <c r="AY435" s="1" t="b">
        <f t="shared" si="88"/>
        <v>0</v>
      </c>
      <c r="BC435"/>
      <c r="BD435" s="1" t="str">
        <f t="shared" si="82"/>
        <v/>
      </c>
      <c r="BE435" s="1" t="s">
        <v>4702</v>
      </c>
      <c r="BG435" s="7" t="str">
        <f t="shared" si="83"/>
        <v>FALSE</v>
      </c>
      <c r="BH435" s="230" t="s">
        <v>998</v>
      </c>
      <c r="BI435" s="1" t="b">
        <f t="shared" si="89"/>
        <v>0</v>
      </c>
      <c r="BL435" s="1" t="str">
        <f t="shared" si="84"/>
        <v/>
      </c>
      <c r="BM435" s="1" t="s">
        <v>4702</v>
      </c>
      <c r="BO435" s="7" t="str">
        <f t="shared" si="85"/>
        <v>FALSE</v>
      </c>
      <c r="BP435" s="230" t="s">
        <v>998</v>
      </c>
      <c r="BQ435" s="1" t="b">
        <f t="shared" si="90"/>
        <v>0</v>
      </c>
      <c r="BU435"/>
      <c r="BV435" s="1" t="str">
        <f t="shared" si="86"/>
        <v/>
      </c>
      <c r="BW435" s="1" t="s">
        <v>4702</v>
      </c>
      <c r="BY435" s="7" t="str">
        <f t="shared" si="87"/>
        <v>FALSE</v>
      </c>
      <c r="BZ435" s="230" t="s">
        <v>998</v>
      </c>
      <c r="CA435" s="1" t="b">
        <f t="shared" si="91"/>
        <v>0</v>
      </c>
    </row>
    <row r="436" spans="46:79" ht="18" x14ac:dyDescent="0.25">
      <c r="AT436" s="1" t="str">
        <f t="shared" si="80"/>
        <v/>
      </c>
      <c r="AU436" s="1" t="s">
        <v>4703</v>
      </c>
      <c r="AW436" s="7" t="str">
        <f t="shared" si="81"/>
        <v>FALSE</v>
      </c>
      <c r="AX436" s="227" t="s">
        <v>999</v>
      </c>
      <c r="AY436" s="1" t="b">
        <f t="shared" si="88"/>
        <v>0</v>
      </c>
      <c r="BC436"/>
      <c r="BD436" s="1" t="str">
        <f t="shared" si="82"/>
        <v/>
      </c>
      <c r="BE436" s="1" t="s">
        <v>4703</v>
      </c>
      <c r="BG436" s="7" t="str">
        <f t="shared" si="83"/>
        <v>FALSE</v>
      </c>
      <c r="BH436" s="227" t="s">
        <v>999</v>
      </c>
      <c r="BI436" s="1" t="b">
        <f t="shared" si="89"/>
        <v>0</v>
      </c>
      <c r="BL436" s="1" t="str">
        <f t="shared" si="84"/>
        <v/>
      </c>
      <c r="BM436" s="1" t="s">
        <v>4703</v>
      </c>
      <c r="BO436" s="7" t="str">
        <f t="shared" si="85"/>
        <v>FALSE</v>
      </c>
      <c r="BP436" s="227" t="s">
        <v>999</v>
      </c>
      <c r="BQ436" s="1" t="b">
        <f t="shared" si="90"/>
        <v>0</v>
      </c>
      <c r="BU436"/>
      <c r="BV436" s="1" t="str">
        <f t="shared" si="86"/>
        <v/>
      </c>
      <c r="BW436" s="1" t="s">
        <v>4703</v>
      </c>
      <c r="BY436" s="7" t="str">
        <f t="shared" si="87"/>
        <v>FALSE</v>
      </c>
      <c r="BZ436" s="227" t="s">
        <v>999</v>
      </c>
      <c r="CA436" s="1" t="b">
        <f t="shared" si="91"/>
        <v>0</v>
      </c>
    </row>
    <row r="437" spans="46:79" ht="18" x14ac:dyDescent="0.25">
      <c r="AT437" s="1" t="str">
        <f t="shared" si="80"/>
        <v/>
      </c>
      <c r="AU437" s="1" t="s">
        <v>4704</v>
      </c>
      <c r="AW437" s="7" t="str">
        <f t="shared" si="81"/>
        <v>FALSE</v>
      </c>
      <c r="AX437" s="230" t="s">
        <v>1000</v>
      </c>
      <c r="AY437" s="1" t="b">
        <f t="shared" si="88"/>
        <v>0</v>
      </c>
      <c r="BC437"/>
      <c r="BD437" s="1" t="str">
        <f t="shared" si="82"/>
        <v/>
      </c>
      <c r="BE437" s="1" t="s">
        <v>4704</v>
      </c>
      <c r="BG437" s="7" t="str">
        <f t="shared" si="83"/>
        <v>FALSE</v>
      </c>
      <c r="BH437" s="230" t="s">
        <v>1000</v>
      </c>
      <c r="BI437" s="1" t="b">
        <f t="shared" si="89"/>
        <v>0</v>
      </c>
      <c r="BL437" s="1" t="str">
        <f t="shared" si="84"/>
        <v/>
      </c>
      <c r="BM437" s="1" t="s">
        <v>4704</v>
      </c>
      <c r="BO437" s="7" t="str">
        <f t="shared" si="85"/>
        <v>FALSE</v>
      </c>
      <c r="BP437" s="230" t="s">
        <v>1000</v>
      </c>
      <c r="BQ437" s="1" t="b">
        <f t="shared" si="90"/>
        <v>0</v>
      </c>
      <c r="BU437"/>
      <c r="BV437" s="1" t="str">
        <f t="shared" si="86"/>
        <v/>
      </c>
      <c r="BW437" s="1" t="s">
        <v>4704</v>
      </c>
      <c r="BY437" s="7" t="str">
        <f t="shared" si="87"/>
        <v>FALSE</v>
      </c>
      <c r="BZ437" s="230" t="s">
        <v>1000</v>
      </c>
      <c r="CA437" s="1" t="b">
        <f t="shared" si="91"/>
        <v>0</v>
      </c>
    </row>
    <row r="438" spans="46:79" ht="18" x14ac:dyDescent="0.25">
      <c r="AT438" s="1" t="str">
        <f t="shared" si="80"/>
        <v/>
      </c>
      <c r="AU438" s="1" t="s">
        <v>4705</v>
      </c>
      <c r="AW438" s="7" t="str">
        <f t="shared" si="81"/>
        <v>FALSE</v>
      </c>
      <c r="AX438" s="227" t="s">
        <v>1001</v>
      </c>
      <c r="AY438" s="1" t="b">
        <f t="shared" si="88"/>
        <v>0</v>
      </c>
      <c r="BC438"/>
      <c r="BD438" s="1" t="str">
        <f t="shared" si="82"/>
        <v/>
      </c>
      <c r="BE438" s="1" t="s">
        <v>4705</v>
      </c>
      <c r="BG438" s="7" t="str">
        <f t="shared" si="83"/>
        <v>FALSE</v>
      </c>
      <c r="BH438" s="227" t="s">
        <v>1001</v>
      </c>
      <c r="BI438" s="1" t="b">
        <f t="shared" si="89"/>
        <v>0</v>
      </c>
      <c r="BL438" s="1" t="str">
        <f t="shared" si="84"/>
        <v/>
      </c>
      <c r="BM438" s="1" t="s">
        <v>4705</v>
      </c>
      <c r="BO438" s="7" t="str">
        <f t="shared" si="85"/>
        <v>FALSE</v>
      </c>
      <c r="BP438" s="227" t="s">
        <v>1001</v>
      </c>
      <c r="BQ438" s="1" t="b">
        <f t="shared" si="90"/>
        <v>0</v>
      </c>
      <c r="BU438"/>
      <c r="BV438" s="1" t="str">
        <f t="shared" si="86"/>
        <v/>
      </c>
      <c r="BW438" s="1" t="s">
        <v>4705</v>
      </c>
      <c r="BY438" s="7" t="str">
        <f t="shared" si="87"/>
        <v>FALSE</v>
      </c>
      <c r="BZ438" s="227" t="s">
        <v>1001</v>
      </c>
      <c r="CA438" s="1" t="b">
        <f t="shared" si="91"/>
        <v>0</v>
      </c>
    </row>
    <row r="439" spans="46:79" ht="18" x14ac:dyDescent="0.25">
      <c r="AT439" s="1" t="str">
        <f t="shared" si="80"/>
        <v/>
      </c>
      <c r="AU439" s="1" t="s">
        <v>4706</v>
      </c>
      <c r="AW439" s="7" t="str">
        <f t="shared" si="81"/>
        <v>FALSE</v>
      </c>
      <c r="AX439" s="230" t="s">
        <v>1002</v>
      </c>
      <c r="AY439" s="1" t="b">
        <f t="shared" si="88"/>
        <v>0</v>
      </c>
      <c r="BC439"/>
      <c r="BD439" s="1" t="str">
        <f t="shared" si="82"/>
        <v/>
      </c>
      <c r="BE439" s="1" t="s">
        <v>4706</v>
      </c>
      <c r="BG439" s="7" t="str">
        <f t="shared" si="83"/>
        <v>FALSE</v>
      </c>
      <c r="BH439" s="230" t="s">
        <v>1002</v>
      </c>
      <c r="BI439" s="1" t="b">
        <f t="shared" si="89"/>
        <v>0</v>
      </c>
      <c r="BL439" s="1" t="str">
        <f t="shared" si="84"/>
        <v/>
      </c>
      <c r="BM439" s="1" t="s">
        <v>4706</v>
      </c>
      <c r="BO439" s="7" t="str">
        <f t="shared" si="85"/>
        <v>FALSE</v>
      </c>
      <c r="BP439" s="230" t="s">
        <v>1002</v>
      </c>
      <c r="BQ439" s="1" t="b">
        <f t="shared" si="90"/>
        <v>0</v>
      </c>
      <c r="BU439"/>
      <c r="BV439" s="1" t="str">
        <f t="shared" si="86"/>
        <v/>
      </c>
      <c r="BW439" s="1" t="s">
        <v>4706</v>
      </c>
      <c r="BY439" s="7" t="str">
        <f t="shared" si="87"/>
        <v>FALSE</v>
      </c>
      <c r="BZ439" s="230" t="s">
        <v>1002</v>
      </c>
      <c r="CA439" s="1" t="b">
        <f t="shared" si="91"/>
        <v>0</v>
      </c>
    </row>
    <row r="440" spans="46:79" ht="18" x14ac:dyDescent="0.25">
      <c r="AT440" s="1" t="str">
        <f t="shared" si="80"/>
        <v/>
      </c>
      <c r="AU440" s="1" t="s">
        <v>4707</v>
      </c>
      <c r="AW440" s="7" t="str">
        <f t="shared" si="81"/>
        <v>FALSE</v>
      </c>
      <c r="AX440" s="227" t="s">
        <v>1003</v>
      </c>
      <c r="AY440" s="1" t="b">
        <f t="shared" si="88"/>
        <v>0</v>
      </c>
      <c r="BC440"/>
      <c r="BD440" s="1" t="str">
        <f t="shared" si="82"/>
        <v/>
      </c>
      <c r="BE440" s="1" t="s">
        <v>4707</v>
      </c>
      <c r="BG440" s="7" t="str">
        <f t="shared" si="83"/>
        <v>FALSE</v>
      </c>
      <c r="BH440" s="227" t="s">
        <v>1003</v>
      </c>
      <c r="BI440" s="1" t="b">
        <f t="shared" si="89"/>
        <v>0</v>
      </c>
      <c r="BL440" s="1" t="str">
        <f t="shared" si="84"/>
        <v/>
      </c>
      <c r="BM440" s="1" t="s">
        <v>4707</v>
      </c>
      <c r="BO440" s="7" t="str">
        <f t="shared" si="85"/>
        <v>FALSE</v>
      </c>
      <c r="BP440" s="227" t="s">
        <v>1003</v>
      </c>
      <c r="BQ440" s="1" t="b">
        <f t="shared" si="90"/>
        <v>0</v>
      </c>
      <c r="BU440"/>
      <c r="BV440" s="1" t="str">
        <f t="shared" si="86"/>
        <v/>
      </c>
      <c r="BW440" s="1" t="s">
        <v>4707</v>
      </c>
      <c r="BY440" s="7" t="str">
        <f t="shared" si="87"/>
        <v>FALSE</v>
      </c>
      <c r="BZ440" s="227" t="s">
        <v>1003</v>
      </c>
      <c r="CA440" s="1" t="b">
        <f t="shared" si="91"/>
        <v>0</v>
      </c>
    </row>
    <row r="441" spans="46:79" ht="18" x14ac:dyDescent="0.25">
      <c r="AT441" s="1" t="str">
        <f t="shared" si="80"/>
        <v/>
      </c>
      <c r="AU441" s="1" t="s">
        <v>4708</v>
      </c>
      <c r="AW441" s="7" t="str">
        <f t="shared" si="81"/>
        <v>FALSE</v>
      </c>
      <c r="AX441" s="230" t="s">
        <v>1004</v>
      </c>
      <c r="AY441" s="1" t="b">
        <f t="shared" si="88"/>
        <v>0</v>
      </c>
      <c r="BC441"/>
      <c r="BD441" s="1" t="str">
        <f t="shared" si="82"/>
        <v/>
      </c>
      <c r="BE441" s="1" t="s">
        <v>4708</v>
      </c>
      <c r="BG441" s="7" t="str">
        <f t="shared" si="83"/>
        <v>FALSE</v>
      </c>
      <c r="BH441" s="230" t="s">
        <v>1004</v>
      </c>
      <c r="BI441" s="1" t="b">
        <f t="shared" si="89"/>
        <v>0</v>
      </c>
      <c r="BL441" s="1" t="str">
        <f t="shared" si="84"/>
        <v/>
      </c>
      <c r="BM441" s="1" t="s">
        <v>4708</v>
      </c>
      <c r="BO441" s="7" t="str">
        <f t="shared" si="85"/>
        <v>FALSE</v>
      </c>
      <c r="BP441" s="230" t="s">
        <v>1004</v>
      </c>
      <c r="BQ441" s="1" t="b">
        <f t="shared" si="90"/>
        <v>0</v>
      </c>
      <c r="BU441"/>
      <c r="BV441" s="1" t="str">
        <f t="shared" si="86"/>
        <v/>
      </c>
      <c r="BW441" s="1" t="s">
        <v>4708</v>
      </c>
      <c r="BY441" s="7" t="str">
        <f t="shared" si="87"/>
        <v>FALSE</v>
      </c>
      <c r="BZ441" s="230" t="s">
        <v>1004</v>
      </c>
      <c r="CA441" s="1" t="b">
        <f t="shared" si="91"/>
        <v>0</v>
      </c>
    </row>
    <row r="442" spans="46:79" ht="18" x14ac:dyDescent="0.25">
      <c r="AT442" s="1" t="str">
        <f t="shared" si="80"/>
        <v/>
      </c>
      <c r="AU442" s="1" t="s">
        <v>4709</v>
      </c>
      <c r="AW442" s="7" t="str">
        <f t="shared" si="81"/>
        <v>FALSE</v>
      </c>
      <c r="AX442" s="227" t="s">
        <v>1005</v>
      </c>
      <c r="AY442" s="1" t="b">
        <f t="shared" si="88"/>
        <v>0</v>
      </c>
      <c r="BC442"/>
      <c r="BD442" s="1" t="str">
        <f t="shared" si="82"/>
        <v/>
      </c>
      <c r="BE442" s="1" t="s">
        <v>4709</v>
      </c>
      <c r="BG442" s="7" t="str">
        <f t="shared" si="83"/>
        <v>FALSE</v>
      </c>
      <c r="BH442" s="227" t="s">
        <v>1005</v>
      </c>
      <c r="BI442" s="1" t="b">
        <f t="shared" si="89"/>
        <v>0</v>
      </c>
      <c r="BL442" s="1" t="str">
        <f t="shared" si="84"/>
        <v/>
      </c>
      <c r="BM442" s="1" t="s">
        <v>4709</v>
      </c>
      <c r="BO442" s="7" t="str">
        <f t="shared" si="85"/>
        <v>FALSE</v>
      </c>
      <c r="BP442" s="227" t="s">
        <v>1005</v>
      </c>
      <c r="BQ442" s="1" t="b">
        <f t="shared" si="90"/>
        <v>0</v>
      </c>
      <c r="BU442"/>
      <c r="BV442" s="1" t="str">
        <f t="shared" si="86"/>
        <v/>
      </c>
      <c r="BW442" s="1" t="s">
        <v>4709</v>
      </c>
      <c r="BY442" s="7" t="str">
        <f t="shared" si="87"/>
        <v>FALSE</v>
      </c>
      <c r="BZ442" s="227" t="s">
        <v>1005</v>
      </c>
      <c r="CA442" s="1" t="b">
        <f t="shared" si="91"/>
        <v>0</v>
      </c>
    </row>
    <row r="443" spans="46:79" ht="18" x14ac:dyDescent="0.25">
      <c r="AT443" s="1" t="str">
        <f t="shared" si="80"/>
        <v/>
      </c>
      <c r="AU443" s="1" t="s">
        <v>4710</v>
      </c>
      <c r="AW443" s="7" t="str">
        <f t="shared" si="81"/>
        <v>FALSE</v>
      </c>
      <c r="AX443" s="230" t="s">
        <v>1006</v>
      </c>
      <c r="AY443" s="1" t="b">
        <f t="shared" si="88"/>
        <v>0</v>
      </c>
      <c r="BC443"/>
      <c r="BD443" s="1" t="str">
        <f t="shared" si="82"/>
        <v/>
      </c>
      <c r="BE443" s="1" t="s">
        <v>4710</v>
      </c>
      <c r="BG443" s="7" t="str">
        <f t="shared" si="83"/>
        <v>FALSE</v>
      </c>
      <c r="BH443" s="230" t="s">
        <v>1006</v>
      </c>
      <c r="BI443" s="1" t="b">
        <f t="shared" si="89"/>
        <v>0</v>
      </c>
      <c r="BL443" s="1" t="str">
        <f t="shared" si="84"/>
        <v/>
      </c>
      <c r="BM443" s="1" t="s">
        <v>4710</v>
      </c>
      <c r="BO443" s="7" t="str">
        <f t="shared" si="85"/>
        <v>FALSE</v>
      </c>
      <c r="BP443" s="230" t="s">
        <v>1006</v>
      </c>
      <c r="BQ443" s="1" t="b">
        <f t="shared" si="90"/>
        <v>0</v>
      </c>
      <c r="BU443"/>
      <c r="BV443" s="1" t="str">
        <f t="shared" si="86"/>
        <v/>
      </c>
      <c r="BW443" s="1" t="s">
        <v>4710</v>
      </c>
      <c r="BY443" s="7" t="str">
        <f t="shared" si="87"/>
        <v>FALSE</v>
      </c>
      <c r="BZ443" s="230" t="s">
        <v>1006</v>
      </c>
      <c r="CA443" s="1" t="b">
        <f t="shared" si="91"/>
        <v>0</v>
      </c>
    </row>
    <row r="444" spans="46:79" ht="18" x14ac:dyDescent="0.25">
      <c r="AT444" s="1" t="str">
        <f t="shared" si="80"/>
        <v/>
      </c>
      <c r="AU444" s="1" t="s">
        <v>4711</v>
      </c>
      <c r="AW444" s="7" t="str">
        <f t="shared" si="81"/>
        <v>FALSE</v>
      </c>
      <c r="AX444" s="227" t="s">
        <v>1007</v>
      </c>
      <c r="AY444" s="1" t="b">
        <f t="shared" si="88"/>
        <v>0</v>
      </c>
      <c r="BC444"/>
      <c r="BD444" s="1" t="str">
        <f t="shared" si="82"/>
        <v/>
      </c>
      <c r="BE444" s="1" t="s">
        <v>4711</v>
      </c>
      <c r="BG444" s="7" t="str">
        <f t="shared" si="83"/>
        <v>FALSE</v>
      </c>
      <c r="BH444" s="227" t="s">
        <v>1007</v>
      </c>
      <c r="BI444" s="1" t="b">
        <f t="shared" si="89"/>
        <v>0</v>
      </c>
      <c r="BL444" s="1" t="str">
        <f t="shared" si="84"/>
        <v/>
      </c>
      <c r="BM444" s="1" t="s">
        <v>4711</v>
      </c>
      <c r="BO444" s="7" t="str">
        <f t="shared" si="85"/>
        <v>FALSE</v>
      </c>
      <c r="BP444" s="227" t="s">
        <v>1007</v>
      </c>
      <c r="BQ444" s="1" t="b">
        <f t="shared" si="90"/>
        <v>0</v>
      </c>
      <c r="BU444"/>
      <c r="BV444" s="1" t="str">
        <f t="shared" si="86"/>
        <v/>
      </c>
      <c r="BW444" s="1" t="s">
        <v>4711</v>
      </c>
      <c r="BY444" s="7" t="str">
        <f t="shared" si="87"/>
        <v>FALSE</v>
      </c>
      <c r="BZ444" s="227" t="s">
        <v>1007</v>
      </c>
      <c r="CA444" s="1" t="b">
        <f t="shared" si="91"/>
        <v>0</v>
      </c>
    </row>
    <row r="445" spans="46:79" ht="18" x14ac:dyDescent="0.25">
      <c r="AT445" s="1" t="str">
        <f t="shared" si="80"/>
        <v/>
      </c>
      <c r="AU445" s="1" t="s">
        <v>4712</v>
      </c>
      <c r="AW445" s="7" t="str">
        <f t="shared" si="81"/>
        <v>FALSE</v>
      </c>
      <c r="AX445" s="230" t="s">
        <v>1008</v>
      </c>
      <c r="AY445" s="1" t="b">
        <f t="shared" si="88"/>
        <v>0</v>
      </c>
      <c r="BC445"/>
      <c r="BD445" s="1" t="str">
        <f t="shared" si="82"/>
        <v/>
      </c>
      <c r="BE445" s="1" t="s">
        <v>4712</v>
      </c>
      <c r="BG445" s="7" t="str">
        <f t="shared" si="83"/>
        <v>FALSE</v>
      </c>
      <c r="BH445" s="230" t="s">
        <v>1008</v>
      </c>
      <c r="BI445" s="1" t="b">
        <f t="shared" si="89"/>
        <v>0</v>
      </c>
      <c r="BL445" s="1" t="str">
        <f t="shared" si="84"/>
        <v/>
      </c>
      <c r="BM445" s="1" t="s">
        <v>4712</v>
      </c>
      <c r="BO445" s="7" t="str">
        <f t="shared" si="85"/>
        <v>FALSE</v>
      </c>
      <c r="BP445" s="230" t="s">
        <v>1008</v>
      </c>
      <c r="BQ445" s="1" t="b">
        <f t="shared" si="90"/>
        <v>0</v>
      </c>
      <c r="BU445"/>
      <c r="BV445" s="1" t="str">
        <f t="shared" si="86"/>
        <v/>
      </c>
      <c r="BW445" s="1" t="s">
        <v>4712</v>
      </c>
      <c r="BY445" s="7" t="str">
        <f t="shared" si="87"/>
        <v>FALSE</v>
      </c>
      <c r="BZ445" s="230" t="s">
        <v>1008</v>
      </c>
      <c r="CA445" s="1" t="b">
        <f t="shared" si="91"/>
        <v>0</v>
      </c>
    </row>
    <row r="446" spans="46:79" ht="18" x14ac:dyDescent="0.25">
      <c r="AT446" s="1" t="str">
        <f t="shared" si="80"/>
        <v/>
      </c>
      <c r="AU446" s="1" t="s">
        <v>4713</v>
      </c>
      <c r="AW446" s="7" t="str">
        <f t="shared" si="81"/>
        <v>FALSE</v>
      </c>
      <c r="AX446" s="227" t="s">
        <v>1009</v>
      </c>
      <c r="AY446" s="1" t="b">
        <f t="shared" si="88"/>
        <v>0</v>
      </c>
      <c r="BC446"/>
      <c r="BD446" s="1" t="str">
        <f t="shared" si="82"/>
        <v/>
      </c>
      <c r="BE446" s="1" t="s">
        <v>4713</v>
      </c>
      <c r="BG446" s="7" t="str">
        <f t="shared" si="83"/>
        <v>FALSE</v>
      </c>
      <c r="BH446" s="227" t="s">
        <v>1009</v>
      </c>
      <c r="BI446" s="1" t="b">
        <f t="shared" si="89"/>
        <v>0</v>
      </c>
      <c r="BL446" s="1" t="str">
        <f t="shared" si="84"/>
        <v/>
      </c>
      <c r="BM446" s="1" t="s">
        <v>4713</v>
      </c>
      <c r="BO446" s="7" t="str">
        <f t="shared" si="85"/>
        <v>FALSE</v>
      </c>
      <c r="BP446" s="227" t="s">
        <v>1009</v>
      </c>
      <c r="BQ446" s="1" t="b">
        <f t="shared" si="90"/>
        <v>0</v>
      </c>
      <c r="BU446"/>
      <c r="BV446" s="1" t="str">
        <f t="shared" si="86"/>
        <v/>
      </c>
      <c r="BW446" s="1" t="s">
        <v>4713</v>
      </c>
      <c r="BY446" s="7" t="str">
        <f t="shared" si="87"/>
        <v>FALSE</v>
      </c>
      <c r="BZ446" s="227" t="s">
        <v>1009</v>
      </c>
      <c r="CA446" s="1" t="b">
        <f t="shared" si="91"/>
        <v>0</v>
      </c>
    </row>
    <row r="447" spans="46:79" ht="18" x14ac:dyDescent="0.25">
      <c r="AT447" s="1" t="str">
        <f t="shared" si="80"/>
        <v/>
      </c>
      <c r="AU447" s="1" t="s">
        <v>4714</v>
      </c>
      <c r="AW447" s="7" t="str">
        <f t="shared" si="81"/>
        <v>FALSE</v>
      </c>
      <c r="AX447" s="230" t="s">
        <v>1010</v>
      </c>
      <c r="AY447" s="1" t="b">
        <f t="shared" si="88"/>
        <v>0</v>
      </c>
      <c r="BC447"/>
      <c r="BD447" s="1" t="str">
        <f t="shared" si="82"/>
        <v/>
      </c>
      <c r="BE447" s="1" t="s">
        <v>4714</v>
      </c>
      <c r="BG447" s="7" t="str">
        <f t="shared" si="83"/>
        <v>FALSE</v>
      </c>
      <c r="BH447" s="230" t="s">
        <v>1010</v>
      </c>
      <c r="BI447" s="1" t="b">
        <f t="shared" si="89"/>
        <v>0</v>
      </c>
      <c r="BL447" s="1" t="str">
        <f t="shared" si="84"/>
        <v/>
      </c>
      <c r="BM447" s="1" t="s">
        <v>4714</v>
      </c>
      <c r="BO447" s="7" t="str">
        <f t="shared" si="85"/>
        <v>FALSE</v>
      </c>
      <c r="BP447" s="230" t="s">
        <v>1010</v>
      </c>
      <c r="BQ447" s="1" t="b">
        <f t="shared" si="90"/>
        <v>0</v>
      </c>
      <c r="BU447"/>
      <c r="BV447" s="1" t="str">
        <f t="shared" si="86"/>
        <v/>
      </c>
      <c r="BW447" s="1" t="s">
        <v>4714</v>
      </c>
      <c r="BY447" s="7" t="str">
        <f t="shared" si="87"/>
        <v>FALSE</v>
      </c>
      <c r="BZ447" s="230" t="s">
        <v>1010</v>
      </c>
      <c r="CA447" s="1" t="b">
        <f t="shared" si="91"/>
        <v>0</v>
      </c>
    </row>
    <row r="448" spans="46:79" ht="18" x14ac:dyDescent="0.25">
      <c r="AT448" s="1" t="str">
        <f t="shared" si="80"/>
        <v/>
      </c>
      <c r="AU448" s="1" t="s">
        <v>4715</v>
      </c>
      <c r="AW448" s="7" t="str">
        <f t="shared" si="81"/>
        <v>FALSE</v>
      </c>
      <c r="AX448" s="227" t="s">
        <v>1011</v>
      </c>
      <c r="AY448" s="1" t="b">
        <f t="shared" si="88"/>
        <v>0</v>
      </c>
      <c r="BC448"/>
      <c r="BD448" s="1" t="str">
        <f t="shared" si="82"/>
        <v/>
      </c>
      <c r="BE448" s="1" t="s">
        <v>4715</v>
      </c>
      <c r="BG448" s="7" t="str">
        <f t="shared" si="83"/>
        <v>FALSE</v>
      </c>
      <c r="BH448" s="227" t="s">
        <v>1011</v>
      </c>
      <c r="BI448" s="1" t="b">
        <f t="shared" si="89"/>
        <v>0</v>
      </c>
      <c r="BL448" s="1" t="str">
        <f t="shared" si="84"/>
        <v/>
      </c>
      <c r="BM448" s="1" t="s">
        <v>4715</v>
      </c>
      <c r="BO448" s="7" t="str">
        <f t="shared" si="85"/>
        <v>FALSE</v>
      </c>
      <c r="BP448" s="227" t="s">
        <v>1011</v>
      </c>
      <c r="BQ448" s="1" t="b">
        <f t="shared" si="90"/>
        <v>0</v>
      </c>
      <c r="BU448"/>
      <c r="BV448" s="1" t="str">
        <f t="shared" si="86"/>
        <v/>
      </c>
      <c r="BW448" s="1" t="s">
        <v>4715</v>
      </c>
      <c r="BY448" s="7" t="str">
        <f t="shared" si="87"/>
        <v>FALSE</v>
      </c>
      <c r="BZ448" s="227" t="s">
        <v>1011</v>
      </c>
      <c r="CA448" s="1" t="b">
        <f t="shared" si="91"/>
        <v>0</v>
      </c>
    </row>
    <row r="449" spans="46:79" ht="18" x14ac:dyDescent="0.25">
      <c r="AT449" s="1" t="str">
        <f t="shared" si="80"/>
        <v/>
      </c>
      <c r="AU449" s="1" t="s">
        <v>4716</v>
      </c>
      <c r="AW449" s="7" t="str">
        <f t="shared" si="81"/>
        <v>FALSE</v>
      </c>
      <c r="AX449" s="230" t="s">
        <v>1012</v>
      </c>
      <c r="AY449" s="1" t="b">
        <f t="shared" si="88"/>
        <v>0</v>
      </c>
      <c r="BC449"/>
      <c r="BD449" s="1" t="str">
        <f t="shared" si="82"/>
        <v/>
      </c>
      <c r="BE449" s="1" t="s">
        <v>4716</v>
      </c>
      <c r="BG449" s="7" t="str">
        <f t="shared" si="83"/>
        <v>FALSE</v>
      </c>
      <c r="BH449" s="230" t="s">
        <v>1012</v>
      </c>
      <c r="BI449" s="1" t="b">
        <f t="shared" si="89"/>
        <v>0</v>
      </c>
      <c r="BL449" s="1" t="str">
        <f t="shared" si="84"/>
        <v/>
      </c>
      <c r="BM449" s="1" t="s">
        <v>4716</v>
      </c>
      <c r="BO449" s="7" t="str">
        <f t="shared" si="85"/>
        <v>FALSE</v>
      </c>
      <c r="BP449" s="230" t="s">
        <v>1012</v>
      </c>
      <c r="BQ449" s="1" t="b">
        <f t="shared" si="90"/>
        <v>0</v>
      </c>
      <c r="BU449"/>
      <c r="BV449" s="1" t="str">
        <f t="shared" si="86"/>
        <v/>
      </c>
      <c r="BW449" s="1" t="s">
        <v>4716</v>
      </c>
      <c r="BY449" s="7" t="str">
        <f t="shared" si="87"/>
        <v>FALSE</v>
      </c>
      <c r="BZ449" s="230" t="s">
        <v>1012</v>
      </c>
      <c r="CA449" s="1" t="b">
        <f t="shared" si="91"/>
        <v>0</v>
      </c>
    </row>
    <row r="450" spans="46:79" ht="18" x14ac:dyDescent="0.25">
      <c r="AT450" s="1" t="str">
        <f t="shared" si="80"/>
        <v/>
      </c>
      <c r="AU450" s="1" t="s">
        <v>4717</v>
      </c>
      <c r="AW450" s="7" t="str">
        <f t="shared" si="81"/>
        <v>FALSE</v>
      </c>
      <c r="AX450" s="227" t="s">
        <v>1013</v>
      </c>
      <c r="AY450" s="1" t="b">
        <f t="shared" si="88"/>
        <v>0</v>
      </c>
      <c r="BC450"/>
      <c r="BD450" s="1" t="str">
        <f t="shared" si="82"/>
        <v/>
      </c>
      <c r="BE450" s="1" t="s">
        <v>4717</v>
      </c>
      <c r="BG450" s="7" t="str">
        <f t="shared" si="83"/>
        <v>FALSE</v>
      </c>
      <c r="BH450" s="227" t="s">
        <v>1013</v>
      </c>
      <c r="BI450" s="1" t="b">
        <f t="shared" si="89"/>
        <v>0</v>
      </c>
      <c r="BL450" s="1" t="str">
        <f t="shared" si="84"/>
        <v/>
      </c>
      <c r="BM450" s="1" t="s">
        <v>4717</v>
      </c>
      <c r="BO450" s="7" t="str">
        <f t="shared" si="85"/>
        <v>FALSE</v>
      </c>
      <c r="BP450" s="227" t="s">
        <v>1013</v>
      </c>
      <c r="BQ450" s="1" t="b">
        <f t="shared" si="90"/>
        <v>0</v>
      </c>
      <c r="BU450"/>
      <c r="BV450" s="1" t="str">
        <f t="shared" si="86"/>
        <v/>
      </c>
      <c r="BW450" s="1" t="s">
        <v>4717</v>
      </c>
      <c r="BY450" s="7" t="str">
        <f t="shared" si="87"/>
        <v>FALSE</v>
      </c>
      <c r="BZ450" s="227" t="s">
        <v>1013</v>
      </c>
      <c r="CA450" s="1" t="b">
        <f t="shared" si="91"/>
        <v>0</v>
      </c>
    </row>
    <row r="451" spans="46:79" ht="18" x14ac:dyDescent="0.25">
      <c r="AT451" s="1" t="str">
        <f t="shared" si="80"/>
        <v/>
      </c>
      <c r="AU451" s="1" t="s">
        <v>4718</v>
      </c>
      <c r="AW451" s="7" t="str">
        <f t="shared" si="81"/>
        <v>FALSE</v>
      </c>
      <c r="AX451" s="230" t="s">
        <v>1014</v>
      </c>
      <c r="AY451" s="1" t="b">
        <f t="shared" si="88"/>
        <v>0</v>
      </c>
      <c r="BC451"/>
      <c r="BD451" s="1" t="str">
        <f t="shared" si="82"/>
        <v/>
      </c>
      <c r="BE451" s="1" t="s">
        <v>4718</v>
      </c>
      <c r="BG451" s="7" t="str">
        <f t="shared" si="83"/>
        <v>FALSE</v>
      </c>
      <c r="BH451" s="230" t="s">
        <v>1014</v>
      </c>
      <c r="BI451" s="1" t="b">
        <f t="shared" si="89"/>
        <v>0</v>
      </c>
      <c r="BL451" s="1" t="str">
        <f t="shared" si="84"/>
        <v/>
      </c>
      <c r="BM451" s="1" t="s">
        <v>4718</v>
      </c>
      <c r="BO451" s="7" t="str">
        <f t="shared" si="85"/>
        <v>FALSE</v>
      </c>
      <c r="BP451" s="230" t="s">
        <v>1014</v>
      </c>
      <c r="BQ451" s="1" t="b">
        <f t="shared" si="90"/>
        <v>0</v>
      </c>
      <c r="BU451"/>
      <c r="BV451" s="1" t="str">
        <f t="shared" si="86"/>
        <v/>
      </c>
      <c r="BW451" s="1" t="s">
        <v>4718</v>
      </c>
      <c r="BY451" s="7" t="str">
        <f t="shared" si="87"/>
        <v>FALSE</v>
      </c>
      <c r="BZ451" s="230" t="s">
        <v>1014</v>
      </c>
      <c r="CA451" s="1" t="b">
        <f t="shared" si="91"/>
        <v>0</v>
      </c>
    </row>
    <row r="452" spans="46:79" ht="18" x14ac:dyDescent="0.25">
      <c r="AT452" s="1" t="str">
        <f t="shared" si="80"/>
        <v/>
      </c>
      <c r="AU452" s="1" t="s">
        <v>4719</v>
      </c>
      <c r="AW452" s="7" t="str">
        <f t="shared" si="81"/>
        <v>FALSE</v>
      </c>
      <c r="AX452" s="227" t="s">
        <v>1015</v>
      </c>
      <c r="AY452" s="1" t="b">
        <f t="shared" si="88"/>
        <v>0</v>
      </c>
      <c r="BC452"/>
      <c r="BD452" s="1" t="str">
        <f t="shared" si="82"/>
        <v/>
      </c>
      <c r="BE452" s="1" t="s">
        <v>4719</v>
      </c>
      <c r="BG452" s="7" t="str">
        <f t="shared" si="83"/>
        <v>FALSE</v>
      </c>
      <c r="BH452" s="227" t="s">
        <v>1015</v>
      </c>
      <c r="BI452" s="1" t="b">
        <f t="shared" si="89"/>
        <v>0</v>
      </c>
      <c r="BL452" s="1" t="str">
        <f t="shared" si="84"/>
        <v/>
      </c>
      <c r="BM452" s="1" t="s">
        <v>4719</v>
      </c>
      <c r="BO452" s="7" t="str">
        <f t="shared" si="85"/>
        <v>FALSE</v>
      </c>
      <c r="BP452" s="227" t="s">
        <v>1015</v>
      </c>
      <c r="BQ452" s="1" t="b">
        <f t="shared" si="90"/>
        <v>0</v>
      </c>
      <c r="BU452"/>
      <c r="BV452" s="1" t="str">
        <f t="shared" si="86"/>
        <v/>
      </c>
      <c r="BW452" s="1" t="s">
        <v>4719</v>
      </c>
      <c r="BY452" s="7" t="str">
        <f t="shared" si="87"/>
        <v>FALSE</v>
      </c>
      <c r="BZ452" s="227" t="s">
        <v>1015</v>
      </c>
      <c r="CA452" s="1" t="b">
        <f t="shared" si="91"/>
        <v>0</v>
      </c>
    </row>
    <row r="453" spans="46:79" ht="18" x14ac:dyDescent="0.25">
      <c r="AT453" s="1" t="str">
        <f t="shared" si="80"/>
        <v/>
      </c>
      <c r="AU453" s="1" t="s">
        <v>4720</v>
      </c>
      <c r="AW453" s="7" t="str">
        <f t="shared" si="81"/>
        <v>FALSE</v>
      </c>
      <c r="AX453" s="230" t="s">
        <v>1016</v>
      </c>
      <c r="AY453" s="1" t="b">
        <f t="shared" si="88"/>
        <v>0</v>
      </c>
      <c r="BC453"/>
      <c r="BD453" s="1" t="str">
        <f t="shared" si="82"/>
        <v/>
      </c>
      <c r="BE453" s="1" t="s">
        <v>4720</v>
      </c>
      <c r="BG453" s="7" t="str">
        <f t="shared" si="83"/>
        <v>FALSE</v>
      </c>
      <c r="BH453" s="230" t="s">
        <v>1016</v>
      </c>
      <c r="BI453" s="1" t="b">
        <f t="shared" si="89"/>
        <v>0</v>
      </c>
      <c r="BL453" s="1" t="str">
        <f t="shared" si="84"/>
        <v/>
      </c>
      <c r="BM453" s="1" t="s">
        <v>4720</v>
      </c>
      <c r="BO453" s="7" t="str">
        <f t="shared" si="85"/>
        <v>FALSE</v>
      </c>
      <c r="BP453" s="230" t="s">
        <v>1016</v>
      </c>
      <c r="BQ453" s="1" t="b">
        <f t="shared" si="90"/>
        <v>0</v>
      </c>
      <c r="BU453"/>
      <c r="BV453" s="1" t="str">
        <f t="shared" si="86"/>
        <v/>
      </c>
      <c r="BW453" s="1" t="s">
        <v>4720</v>
      </c>
      <c r="BY453" s="7" t="str">
        <f t="shared" si="87"/>
        <v>FALSE</v>
      </c>
      <c r="BZ453" s="230" t="s">
        <v>1016</v>
      </c>
      <c r="CA453" s="1" t="b">
        <f t="shared" si="91"/>
        <v>0</v>
      </c>
    </row>
    <row r="454" spans="46:79" ht="18" x14ac:dyDescent="0.25">
      <c r="AT454" s="1" t="str">
        <f t="shared" ref="AT454:AT517" si="92">CONCATENATE(_TOR_1,_TOS_1)</f>
        <v/>
      </c>
      <c r="AU454" s="1" t="s">
        <v>4721</v>
      </c>
      <c r="AW454" s="7" t="str">
        <f t="shared" ref="AW454:AW517" si="93">IF(AT454=AU454,"TRUE","FALSE")</f>
        <v>FALSE</v>
      </c>
      <c r="AX454" s="227" t="s">
        <v>1017</v>
      </c>
      <c r="AY454" s="1" t="b">
        <f t="shared" si="88"/>
        <v>0</v>
      </c>
      <c r="BC454"/>
      <c r="BD454" s="1" t="str">
        <f t="shared" ref="BD454:BD517" si="94">CONCATENATE(_TOR_2,_TOS_2)</f>
        <v/>
      </c>
      <c r="BE454" s="1" t="s">
        <v>4721</v>
      </c>
      <c r="BG454" s="7" t="str">
        <f t="shared" ref="BG454:BG517" si="95">IF(BD454=BE454,"TRUE","FALSE")</f>
        <v>FALSE</v>
      </c>
      <c r="BH454" s="227" t="s">
        <v>1017</v>
      </c>
      <c r="BI454" s="1" t="b">
        <f t="shared" si="89"/>
        <v>0</v>
      </c>
      <c r="BL454" s="1" t="str">
        <f t="shared" ref="BL454:BL517" si="96">CONCATENATE(_TOR_3,_TOS_3)</f>
        <v/>
      </c>
      <c r="BM454" s="1" t="s">
        <v>4721</v>
      </c>
      <c r="BO454" s="7" t="str">
        <f t="shared" ref="BO454:BO517" si="97">IF(BL454=BM454,"TRUE","FALSE")</f>
        <v>FALSE</v>
      </c>
      <c r="BP454" s="227" t="s">
        <v>1017</v>
      </c>
      <c r="BQ454" s="1" t="b">
        <f t="shared" si="90"/>
        <v>0</v>
      </c>
      <c r="BU454"/>
      <c r="BV454" s="1" t="str">
        <f t="shared" ref="BV454:BV517" si="98">CONCATENATE(_TOR_4,_TOS_4)</f>
        <v/>
      </c>
      <c r="BW454" s="1" t="s">
        <v>4721</v>
      </c>
      <c r="BY454" s="7" t="str">
        <f t="shared" ref="BY454:BY517" si="99">IF(BV454=BW454,"TRUE","FALSE")</f>
        <v>FALSE</v>
      </c>
      <c r="BZ454" s="227" t="s">
        <v>1017</v>
      </c>
      <c r="CA454" s="1" t="b">
        <f t="shared" si="91"/>
        <v>0</v>
      </c>
    </row>
    <row r="455" spans="46:79" ht="18" x14ac:dyDescent="0.25">
      <c r="AT455" s="1" t="str">
        <f t="shared" si="92"/>
        <v/>
      </c>
      <c r="AU455" s="1" t="s">
        <v>4722</v>
      </c>
      <c r="AW455" s="7" t="str">
        <f t="shared" si="93"/>
        <v>FALSE</v>
      </c>
      <c r="AX455" s="230" t="s">
        <v>1018</v>
      </c>
      <c r="AY455" s="1" t="b">
        <f t="shared" ref="AY455:AY518" si="100">IF(AW455="TRUE",AX455)</f>
        <v>0</v>
      </c>
      <c r="BC455"/>
      <c r="BD455" s="1" t="str">
        <f t="shared" si="94"/>
        <v/>
      </c>
      <c r="BE455" s="1" t="s">
        <v>4722</v>
      </c>
      <c r="BG455" s="7" t="str">
        <f t="shared" si="95"/>
        <v>FALSE</v>
      </c>
      <c r="BH455" s="230" t="s">
        <v>1018</v>
      </c>
      <c r="BI455" s="1" t="b">
        <f t="shared" ref="BI455:BI518" si="101">IF(BG455="TRUE",BH455)</f>
        <v>0</v>
      </c>
      <c r="BL455" s="1" t="str">
        <f t="shared" si="96"/>
        <v/>
      </c>
      <c r="BM455" s="1" t="s">
        <v>4722</v>
      </c>
      <c r="BO455" s="7" t="str">
        <f t="shared" si="97"/>
        <v>FALSE</v>
      </c>
      <c r="BP455" s="230" t="s">
        <v>1018</v>
      </c>
      <c r="BQ455" s="1" t="b">
        <f t="shared" ref="BQ455:BQ518" si="102">IF(BO455="TRUE",BP455)</f>
        <v>0</v>
      </c>
      <c r="BU455"/>
      <c r="BV455" s="1" t="str">
        <f t="shared" si="98"/>
        <v/>
      </c>
      <c r="BW455" s="1" t="s">
        <v>4722</v>
      </c>
      <c r="BY455" s="7" t="str">
        <f t="shared" si="99"/>
        <v>FALSE</v>
      </c>
      <c r="BZ455" s="230" t="s">
        <v>1018</v>
      </c>
      <c r="CA455" s="1" t="b">
        <f t="shared" ref="CA455:CA518" si="103">IF(BY455="TRUE",BZ455)</f>
        <v>0</v>
      </c>
    </row>
    <row r="456" spans="46:79" ht="18" x14ac:dyDescent="0.25">
      <c r="AT456" s="1" t="str">
        <f t="shared" si="92"/>
        <v/>
      </c>
      <c r="AU456" s="1" t="s">
        <v>4723</v>
      </c>
      <c r="AW456" s="7" t="str">
        <f t="shared" si="93"/>
        <v>FALSE</v>
      </c>
      <c r="AX456" s="227" t="s">
        <v>1019</v>
      </c>
      <c r="AY456" s="1" t="b">
        <f t="shared" si="100"/>
        <v>0</v>
      </c>
      <c r="BC456"/>
      <c r="BD456" s="1" t="str">
        <f t="shared" si="94"/>
        <v/>
      </c>
      <c r="BE456" s="1" t="s">
        <v>4723</v>
      </c>
      <c r="BG456" s="7" t="str">
        <f t="shared" si="95"/>
        <v>FALSE</v>
      </c>
      <c r="BH456" s="227" t="s">
        <v>1019</v>
      </c>
      <c r="BI456" s="1" t="b">
        <f t="shared" si="101"/>
        <v>0</v>
      </c>
      <c r="BL456" s="1" t="str">
        <f t="shared" si="96"/>
        <v/>
      </c>
      <c r="BM456" s="1" t="s">
        <v>4723</v>
      </c>
      <c r="BO456" s="7" t="str">
        <f t="shared" si="97"/>
        <v>FALSE</v>
      </c>
      <c r="BP456" s="227" t="s">
        <v>1019</v>
      </c>
      <c r="BQ456" s="1" t="b">
        <f t="shared" si="102"/>
        <v>0</v>
      </c>
      <c r="BU456"/>
      <c r="BV456" s="1" t="str">
        <f t="shared" si="98"/>
        <v/>
      </c>
      <c r="BW456" s="1" t="s">
        <v>4723</v>
      </c>
      <c r="BY456" s="7" t="str">
        <f t="shared" si="99"/>
        <v>FALSE</v>
      </c>
      <c r="BZ456" s="227" t="s">
        <v>1019</v>
      </c>
      <c r="CA456" s="1" t="b">
        <f t="shared" si="103"/>
        <v>0</v>
      </c>
    </row>
    <row r="457" spans="46:79" ht="18" x14ac:dyDescent="0.25">
      <c r="AT457" s="1" t="str">
        <f t="shared" si="92"/>
        <v/>
      </c>
      <c r="AU457" s="1" t="s">
        <v>4724</v>
      </c>
      <c r="AW457" s="7" t="str">
        <f t="shared" si="93"/>
        <v>FALSE</v>
      </c>
      <c r="AX457" s="230" t="s">
        <v>1020</v>
      </c>
      <c r="AY457" s="1" t="b">
        <f t="shared" si="100"/>
        <v>0</v>
      </c>
      <c r="BC457"/>
      <c r="BD457" s="1" t="str">
        <f t="shared" si="94"/>
        <v/>
      </c>
      <c r="BE457" s="1" t="s">
        <v>4724</v>
      </c>
      <c r="BG457" s="7" t="str">
        <f t="shared" si="95"/>
        <v>FALSE</v>
      </c>
      <c r="BH457" s="230" t="s">
        <v>1020</v>
      </c>
      <c r="BI457" s="1" t="b">
        <f t="shared" si="101"/>
        <v>0</v>
      </c>
      <c r="BL457" s="1" t="str">
        <f t="shared" si="96"/>
        <v/>
      </c>
      <c r="BM457" s="1" t="s">
        <v>4724</v>
      </c>
      <c r="BO457" s="7" t="str">
        <f t="shared" si="97"/>
        <v>FALSE</v>
      </c>
      <c r="BP457" s="230" t="s">
        <v>1020</v>
      </c>
      <c r="BQ457" s="1" t="b">
        <f t="shared" si="102"/>
        <v>0</v>
      </c>
      <c r="BU457"/>
      <c r="BV457" s="1" t="str">
        <f t="shared" si="98"/>
        <v/>
      </c>
      <c r="BW457" s="1" t="s">
        <v>4724</v>
      </c>
      <c r="BY457" s="7" t="str">
        <f t="shared" si="99"/>
        <v>FALSE</v>
      </c>
      <c r="BZ457" s="230" t="s">
        <v>1020</v>
      </c>
      <c r="CA457" s="1" t="b">
        <f t="shared" si="103"/>
        <v>0</v>
      </c>
    </row>
    <row r="458" spans="46:79" ht="18" x14ac:dyDescent="0.25">
      <c r="AT458" s="1" t="str">
        <f t="shared" si="92"/>
        <v/>
      </c>
      <c r="AU458" s="1" t="s">
        <v>4725</v>
      </c>
      <c r="AW458" s="7" t="str">
        <f t="shared" si="93"/>
        <v>FALSE</v>
      </c>
      <c r="AX458" s="227" t="s">
        <v>1021</v>
      </c>
      <c r="AY458" s="1" t="b">
        <f t="shared" si="100"/>
        <v>0</v>
      </c>
      <c r="BC458"/>
      <c r="BD458" s="1" t="str">
        <f t="shared" si="94"/>
        <v/>
      </c>
      <c r="BE458" s="1" t="s">
        <v>4725</v>
      </c>
      <c r="BG458" s="7" t="str">
        <f t="shared" si="95"/>
        <v>FALSE</v>
      </c>
      <c r="BH458" s="227" t="s">
        <v>1021</v>
      </c>
      <c r="BI458" s="1" t="b">
        <f t="shared" si="101"/>
        <v>0</v>
      </c>
      <c r="BL458" s="1" t="str">
        <f t="shared" si="96"/>
        <v/>
      </c>
      <c r="BM458" s="1" t="s">
        <v>4725</v>
      </c>
      <c r="BO458" s="7" t="str">
        <f t="shared" si="97"/>
        <v>FALSE</v>
      </c>
      <c r="BP458" s="227" t="s">
        <v>1021</v>
      </c>
      <c r="BQ458" s="1" t="b">
        <f t="shared" si="102"/>
        <v>0</v>
      </c>
      <c r="BU458"/>
      <c r="BV458" s="1" t="str">
        <f t="shared" si="98"/>
        <v/>
      </c>
      <c r="BW458" s="1" t="s">
        <v>4725</v>
      </c>
      <c r="BY458" s="7" t="str">
        <f t="shared" si="99"/>
        <v>FALSE</v>
      </c>
      <c r="BZ458" s="227" t="s">
        <v>1021</v>
      </c>
      <c r="CA458" s="1" t="b">
        <f t="shared" si="103"/>
        <v>0</v>
      </c>
    </row>
    <row r="459" spans="46:79" ht="18" x14ac:dyDescent="0.25">
      <c r="AT459" s="1" t="str">
        <f t="shared" si="92"/>
        <v/>
      </c>
      <c r="AU459" s="1" t="s">
        <v>4726</v>
      </c>
      <c r="AW459" s="7" t="str">
        <f t="shared" si="93"/>
        <v>FALSE</v>
      </c>
      <c r="AX459" s="230" t="s">
        <v>1022</v>
      </c>
      <c r="AY459" s="1" t="b">
        <f t="shared" si="100"/>
        <v>0</v>
      </c>
      <c r="BC459"/>
      <c r="BD459" s="1" t="str">
        <f t="shared" si="94"/>
        <v/>
      </c>
      <c r="BE459" s="1" t="s">
        <v>4726</v>
      </c>
      <c r="BG459" s="7" t="str">
        <f t="shared" si="95"/>
        <v>FALSE</v>
      </c>
      <c r="BH459" s="230" t="s">
        <v>1022</v>
      </c>
      <c r="BI459" s="1" t="b">
        <f t="shared" si="101"/>
        <v>0</v>
      </c>
      <c r="BL459" s="1" t="str">
        <f t="shared" si="96"/>
        <v/>
      </c>
      <c r="BM459" s="1" t="s">
        <v>4726</v>
      </c>
      <c r="BO459" s="7" t="str">
        <f t="shared" si="97"/>
        <v>FALSE</v>
      </c>
      <c r="BP459" s="230" t="s">
        <v>1022</v>
      </c>
      <c r="BQ459" s="1" t="b">
        <f t="shared" si="102"/>
        <v>0</v>
      </c>
      <c r="BU459"/>
      <c r="BV459" s="1" t="str">
        <f t="shared" si="98"/>
        <v/>
      </c>
      <c r="BW459" s="1" t="s">
        <v>4726</v>
      </c>
      <c r="BY459" s="7" t="str">
        <f t="shared" si="99"/>
        <v>FALSE</v>
      </c>
      <c r="BZ459" s="230" t="s">
        <v>1022</v>
      </c>
      <c r="CA459" s="1" t="b">
        <f t="shared" si="103"/>
        <v>0</v>
      </c>
    </row>
    <row r="460" spans="46:79" ht="18" x14ac:dyDescent="0.25">
      <c r="AT460" s="1" t="str">
        <f t="shared" si="92"/>
        <v/>
      </c>
      <c r="AU460" s="1" t="s">
        <v>4727</v>
      </c>
      <c r="AW460" s="7" t="str">
        <f t="shared" si="93"/>
        <v>FALSE</v>
      </c>
      <c r="AX460" s="227" t="s">
        <v>1023</v>
      </c>
      <c r="AY460" s="1" t="b">
        <f t="shared" si="100"/>
        <v>0</v>
      </c>
      <c r="BC460"/>
      <c r="BD460" s="1" t="str">
        <f t="shared" si="94"/>
        <v/>
      </c>
      <c r="BE460" s="1" t="s">
        <v>4727</v>
      </c>
      <c r="BG460" s="7" t="str">
        <f t="shared" si="95"/>
        <v>FALSE</v>
      </c>
      <c r="BH460" s="227" t="s">
        <v>1023</v>
      </c>
      <c r="BI460" s="1" t="b">
        <f t="shared" si="101"/>
        <v>0</v>
      </c>
      <c r="BL460" s="1" t="str">
        <f t="shared" si="96"/>
        <v/>
      </c>
      <c r="BM460" s="1" t="s">
        <v>4727</v>
      </c>
      <c r="BO460" s="7" t="str">
        <f t="shared" si="97"/>
        <v>FALSE</v>
      </c>
      <c r="BP460" s="227" t="s">
        <v>1023</v>
      </c>
      <c r="BQ460" s="1" t="b">
        <f t="shared" si="102"/>
        <v>0</v>
      </c>
      <c r="BU460"/>
      <c r="BV460" s="1" t="str">
        <f t="shared" si="98"/>
        <v/>
      </c>
      <c r="BW460" s="1" t="s">
        <v>4727</v>
      </c>
      <c r="BY460" s="7" t="str">
        <f t="shared" si="99"/>
        <v>FALSE</v>
      </c>
      <c r="BZ460" s="227" t="s">
        <v>1023</v>
      </c>
      <c r="CA460" s="1" t="b">
        <f t="shared" si="103"/>
        <v>0</v>
      </c>
    </row>
    <row r="461" spans="46:79" ht="18" x14ac:dyDescent="0.25">
      <c r="AT461" s="1" t="str">
        <f t="shared" si="92"/>
        <v/>
      </c>
      <c r="AU461" s="1" t="s">
        <v>4728</v>
      </c>
      <c r="AW461" s="7" t="str">
        <f t="shared" si="93"/>
        <v>FALSE</v>
      </c>
      <c r="AX461" s="230" t="s">
        <v>1024</v>
      </c>
      <c r="AY461" s="1" t="b">
        <f t="shared" si="100"/>
        <v>0</v>
      </c>
      <c r="BC461"/>
      <c r="BD461" s="1" t="str">
        <f t="shared" si="94"/>
        <v/>
      </c>
      <c r="BE461" s="1" t="s">
        <v>4728</v>
      </c>
      <c r="BG461" s="7" t="str">
        <f t="shared" si="95"/>
        <v>FALSE</v>
      </c>
      <c r="BH461" s="230" t="s">
        <v>1024</v>
      </c>
      <c r="BI461" s="1" t="b">
        <f t="shared" si="101"/>
        <v>0</v>
      </c>
      <c r="BL461" s="1" t="str">
        <f t="shared" si="96"/>
        <v/>
      </c>
      <c r="BM461" s="1" t="s">
        <v>4728</v>
      </c>
      <c r="BO461" s="7" t="str">
        <f t="shared" si="97"/>
        <v>FALSE</v>
      </c>
      <c r="BP461" s="230" t="s">
        <v>1024</v>
      </c>
      <c r="BQ461" s="1" t="b">
        <f t="shared" si="102"/>
        <v>0</v>
      </c>
      <c r="BU461"/>
      <c r="BV461" s="1" t="str">
        <f t="shared" si="98"/>
        <v/>
      </c>
      <c r="BW461" s="1" t="s">
        <v>4728</v>
      </c>
      <c r="BY461" s="7" t="str">
        <f t="shared" si="99"/>
        <v>FALSE</v>
      </c>
      <c r="BZ461" s="230" t="s">
        <v>1024</v>
      </c>
      <c r="CA461" s="1" t="b">
        <f t="shared" si="103"/>
        <v>0</v>
      </c>
    </row>
    <row r="462" spans="46:79" ht="18" x14ac:dyDescent="0.25">
      <c r="AT462" s="1" t="str">
        <f t="shared" si="92"/>
        <v/>
      </c>
      <c r="AU462" s="1" t="s">
        <v>4729</v>
      </c>
      <c r="AW462" s="7" t="str">
        <f t="shared" si="93"/>
        <v>FALSE</v>
      </c>
      <c r="AX462" s="227" t="s">
        <v>1025</v>
      </c>
      <c r="AY462" s="1" t="b">
        <f t="shared" si="100"/>
        <v>0</v>
      </c>
      <c r="BC462"/>
      <c r="BD462" s="1" t="str">
        <f t="shared" si="94"/>
        <v/>
      </c>
      <c r="BE462" s="1" t="s">
        <v>4729</v>
      </c>
      <c r="BG462" s="7" t="str">
        <f t="shared" si="95"/>
        <v>FALSE</v>
      </c>
      <c r="BH462" s="227" t="s">
        <v>1025</v>
      </c>
      <c r="BI462" s="1" t="b">
        <f t="shared" si="101"/>
        <v>0</v>
      </c>
      <c r="BL462" s="1" t="str">
        <f t="shared" si="96"/>
        <v/>
      </c>
      <c r="BM462" s="1" t="s">
        <v>4729</v>
      </c>
      <c r="BO462" s="7" t="str">
        <f t="shared" si="97"/>
        <v>FALSE</v>
      </c>
      <c r="BP462" s="227" t="s">
        <v>1025</v>
      </c>
      <c r="BQ462" s="1" t="b">
        <f t="shared" si="102"/>
        <v>0</v>
      </c>
      <c r="BU462"/>
      <c r="BV462" s="1" t="str">
        <f t="shared" si="98"/>
        <v/>
      </c>
      <c r="BW462" s="1" t="s">
        <v>4729</v>
      </c>
      <c r="BY462" s="7" t="str">
        <f t="shared" si="99"/>
        <v>FALSE</v>
      </c>
      <c r="BZ462" s="227" t="s">
        <v>1025</v>
      </c>
      <c r="CA462" s="1" t="b">
        <f t="shared" si="103"/>
        <v>0</v>
      </c>
    </row>
    <row r="463" spans="46:79" ht="18" x14ac:dyDescent="0.25">
      <c r="AT463" s="1" t="str">
        <f t="shared" si="92"/>
        <v/>
      </c>
      <c r="AU463" s="1" t="s">
        <v>4730</v>
      </c>
      <c r="AW463" s="7" t="str">
        <f t="shared" si="93"/>
        <v>FALSE</v>
      </c>
      <c r="AX463" s="230" t="s">
        <v>1026</v>
      </c>
      <c r="AY463" s="1" t="b">
        <f t="shared" si="100"/>
        <v>0</v>
      </c>
      <c r="BC463"/>
      <c r="BD463" s="1" t="str">
        <f t="shared" si="94"/>
        <v/>
      </c>
      <c r="BE463" s="1" t="s">
        <v>4730</v>
      </c>
      <c r="BG463" s="7" t="str">
        <f t="shared" si="95"/>
        <v>FALSE</v>
      </c>
      <c r="BH463" s="230" t="s">
        <v>1026</v>
      </c>
      <c r="BI463" s="1" t="b">
        <f t="shared" si="101"/>
        <v>0</v>
      </c>
      <c r="BL463" s="1" t="str">
        <f t="shared" si="96"/>
        <v/>
      </c>
      <c r="BM463" s="1" t="s">
        <v>4730</v>
      </c>
      <c r="BO463" s="7" t="str">
        <f t="shared" si="97"/>
        <v>FALSE</v>
      </c>
      <c r="BP463" s="230" t="s">
        <v>1026</v>
      </c>
      <c r="BQ463" s="1" t="b">
        <f t="shared" si="102"/>
        <v>0</v>
      </c>
      <c r="BU463"/>
      <c r="BV463" s="1" t="str">
        <f t="shared" si="98"/>
        <v/>
      </c>
      <c r="BW463" s="1" t="s">
        <v>4730</v>
      </c>
      <c r="BY463" s="7" t="str">
        <f t="shared" si="99"/>
        <v>FALSE</v>
      </c>
      <c r="BZ463" s="230" t="s">
        <v>1026</v>
      </c>
      <c r="CA463" s="1" t="b">
        <f t="shared" si="103"/>
        <v>0</v>
      </c>
    </row>
    <row r="464" spans="46:79" ht="18" x14ac:dyDescent="0.25">
      <c r="AT464" s="1" t="str">
        <f t="shared" si="92"/>
        <v/>
      </c>
      <c r="AU464" s="1" t="s">
        <v>4731</v>
      </c>
      <c r="AW464" s="7" t="str">
        <f t="shared" si="93"/>
        <v>FALSE</v>
      </c>
      <c r="AX464" s="227" t="s">
        <v>1027</v>
      </c>
      <c r="AY464" s="1" t="b">
        <f t="shared" si="100"/>
        <v>0</v>
      </c>
      <c r="BC464"/>
      <c r="BD464" s="1" t="str">
        <f t="shared" si="94"/>
        <v/>
      </c>
      <c r="BE464" s="1" t="s">
        <v>4731</v>
      </c>
      <c r="BG464" s="7" t="str">
        <f t="shared" si="95"/>
        <v>FALSE</v>
      </c>
      <c r="BH464" s="227" t="s">
        <v>1027</v>
      </c>
      <c r="BI464" s="1" t="b">
        <f t="shared" si="101"/>
        <v>0</v>
      </c>
      <c r="BL464" s="1" t="str">
        <f t="shared" si="96"/>
        <v/>
      </c>
      <c r="BM464" s="1" t="s">
        <v>4731</v>
      </c>
      <c r="BO464" s="7" t="str">
        <f t="shared" si="97"/>
        <v>FALSE</v>
      </c>
      <c r="BP464" s="227" t="s">
        <v>1027</v>
      </c>
      <c r="BQ464" s="1" t="b">
        <f t="shared" si="102"/>
        <v>0</v>
      </c>
      <c r="BU464"/>
      <c r="BV464" s="1" t="str">
        <f t="shared" si="98"/>
        <v/>
      </c>
      <c r="BW464" s="1" t="s">
        <v>4731</v>
      </c>
      <c r="BY464" s="7" t="str">
        <f t="shared" si="99"/>
        <v>FALSE</v>
      </c>
      <c r="BZ464" s="227" t="s">
        <v>1027</v>
      </c>
      <c r="CA464" s="1" t="b">
        <f t="shared" si="103"/>
        <v>0</v>
      </c>
    </row>
    <row r="465" spans="46:79" ht="18" x14ac:dyDescent="0.25">
      <c r="AT465" s="1" t="str">
        <f t="shared" si="92"/>
        <v/>
      </c>
      <c r="AU465" s="1" t="s">
        <v>4732</v>
      </c>
      <c r="AW465" s="7" t="str">
        <f t="shared" si="93"/>
        <v>FALSE</v>
      </c>
      <c r="AX465" s="230" t="s">
        <v>1028</v>
      </c>
      <c r="AY465" s="1" t="b">
        <f t="shared" si="100"/>
        <v>0</v>
      </c>
      <c r="BC465"/>
      <c r="BD465" s="1" t="str">
        <f t="shared" si="94"/>
        <v/>
      </c>
      <c r="BE465" s="1" t="s">
        <v>4732</v>
      </c>
      <c r="BG465" s="7" t="str">
        <f t="shared" si="95"/>
        <v>FALSE</v>
      </c>
      <c r="BH465" s="230" t="s">
        <v>1028</v>
      </c>
      <c r="BI465" s="1" t="b">
        <f t="shared" si="101"/>
        <v>0</v>
      </c>
      <c r="BL465" s="1" t="str">
        <f t="shared" si="96"/>
        <v/>
      </c>
      <c r="BM465" s="1" t="s">
        <v>4732</v>
      </c>
      <c r="BO465" s="7" t="str">
        <f t="shared" si="97"/>
        <v>FALSE</v>
      </c>
      <c r="BP465" s="230" t="s">
        <v>1028</v>
      </c>
      <c r="BQ465" s="1" t="b">
        <f t="shared" si="102"/>
        <v>0</v>
      </c>
      <c r="BU465"/>
      <c r="BV465" s="1" t="str">
        <f t="shared" si="98"/>
        <v/>
      </c>
      <c r="BW465" s="1" t="s">
        <v>4732</v>
      </c>
      <c r="BY465" s="7" t="str">
        <f t="shared" si="99"/>
        <v>FALSE</v>
      </c>
      <c r="BZ465" s="230" t="s">
        <v>1028</v>
      </c>
      <c r="CA465" s="1" t="b">
        <f t="shared" si="103"/>
        <v>0</v>
      </c>
    </row>
    <row r="466" spans="46:79" ht="18" x14ac:dyDescent="0.25">
      <c r="AT466" s="1" t="str">
        <f t="shared" si="92"/>
        <v/>
      </c>
      <c r="AU466" s="1" t="s">
        <v>4733</v>
      </c>
      <c r="AW466" s="7" t="str">
        <f t="shared" si="93"/>
        <v>FALSE</v>
      </c>
      <c r="AX466" s="227" t="s">
        <v>1029</v>
      </c>
      <c r="AY466" s="1" t="b">
        <f t="shared" si="100"/>
        <v>0</v>
      </c>
      <c r="BC466"/>
      <c r="BD466" s="1" t="str">
        <f t="shared" si="94"/>
        <v/>
      </c>
      <c r="BE466" s="1" t="s">
        <v>4733</v>
      </c>
      <c r="BG466" s="7" t="str">
        <f t="shared" si="95"/>
        <v>FALSE</v>
      </c>
      <c r="BH466" s="227" t="s">
        <v>1029</v>
      </c>
      <c r="BI466" s="1" t="b">
        <f t="shared" si="101"/>
        <v>0</v>
      </c>
      <c r="BL466" s="1" t="str">
        <f t="shared" si="96"/>
        <v/>
      </c>
      <c r="BM466" s="1" t="s">
        <v>4733</v>
      </c>
      <c r="BO466" s="7" t="str">
        <f t="shared" si="97"/>
        <v>FALSE</v>
      </c>
      <c r="BP466" s="227" t="s">
        <v>1029</v>
      </c>
      <c r="BQ466" s="1" t="b">
        <f t="shared" si="102"/>
        <v>0</v>
      </c>
      <c r="BU466"/>
      <c r="BV466" s="1" t="str">
        <f t="shared" si="98"/>
        <v/>
      </c>
      <c r="BW466" s="1" t="s">
        <v>4733</v>
      </c>
      <c r="BY466" s="7" t="str">
        <f t="shared" si="99"/>
        <v>FALSE</v>
      </c>
      <c r="BZ466" s="227" t="s">
        <v>1029</v>
      </c>
      <c r="CA466" s="1" t="b">
        <f t="shared" si="103"/>
        <v>0</v>
      </c>
    </row>
    <row r="467" spans="46:79" ht="18" x14ac:dyDescent="0.25">
      <c r="AT467" s="1" t="str">
        <f t="shared" si="92"/>
        <v/>
      </c>
      <c r="AU467" s="1" t="s">
        <v>4734</v>
      </c>
      <c r="AW467" s="7" t="str">
        <f t="shared" si="93"/>
        <v>FALSE</v>
      </c>
      <c r="AX467" s="230" t="s">
        <v>1030</v>
      </c>
      <c r="AY467" s="1" t="b">
        <f t="shared" si="100"/>
        <v>0</v>
      </c>
      <c r="BC467"/>
      <c r="BD467" s="1" t="str">
        <f t="shared" si="94"/>
        <v/>
      </c>
      <c r="BE467" s="1" t="s">
        <v>4734</v>
      </c>
      <c r="BG467" s="7" t="str">
        <f t="shared" si="95"/>
        <v>FALSE</v>
      </c>
      <c r="BH467" s="230" t="s">
        <v>1030</v>
      </c>
      <c r="BI467" s="1" t="b">
        <f t="shared" si="101"/>
        <v>0</v>
      </c>
      <c r="BL467" s="1" t="str">
        <f t="shared" si="96"/>
        <v/>
      </c>
      <c r="BM467" s="1" t="s">
        <v>4734</v>
      </c>
      <c r="BO467" s="7" t="str">
        <f t="shared" si="97"/>
        <v>FALSE</v>
      </c>
      <c r="BP467" s="230" t="s">
        <v>1030</v>
      </c>
      <c r="BQ467" s="1" t="b">
        <f t="shared" si="102"/>
        <v>0</v>
      </c>
      <c r="BU467"/>
      <c r="BV467" s="1" t="str">
        <f t="shared" si="98"/>
        <v/>
      </c>
      <c r="BW467" s="1" t="s">
        <v>4734</v>
      </c>
      <c r="BY467" s="7" t="str">
        <f t="shared" si="99"/>
        <v>FALSE</v>
      </c>
      <c r="BZ467" s="230" t="s">
        <v>1030</v>
      </c>
      <c r="CA467" s="1" t="b">
        <f t="shared" si="103"/>
        <v>0</v>
      </c>
    </row>
    <row r="468" spans="46:79" ht="18" x14ac:dyDescent="0.25">
      <c r="AT468" s="1" t="str">
        <f t="shared" si="92"/>
        <v/>
      </c>
      <c r="AU468" s="1" t="s">
        <v>4735</v>
      </c>
      <c r="AW468" s="7" t="str">
        <f t="shared" si="93"/>
        <v>FALSE</v>
      </c>
      <c r="AX468" s="227" t="s">
        <v>1031</v>
      </c>
      <c r="AY468" s="1" t="b">
        <f t="shared" si="100"/>
        <v>0</v>
      </c>
      <c r="BC468"/>
      <c r="BD468" s="1" t="str">
        <f t="shared" si="94"/>
        <v/>
      </c>
      <c r="BE468" s="1" t="s">
        <v>4735</v>
      </c>
      <c r="BG468" s="7" t="str">
        <f t="shared" si="95"/>
        <v>FALSE</v>
      </c>
      <c r="BH468" s="227" t="s">
        <v>1031</v>
      </c>
      <c r="BI468" s="1" t="b">
        <f t="shared" si="101"/>
        <v>0</v>
      </c>
      <c r="BL468" s="1" t="str">
        <f t="shared" si="96"/>
        <v/>
      </c>
      <c r="BM468" s="1" t="s">
        <v>4735</v>
      </c>
      <c r="BO468" s="7" t="str">
        <f t="shared" si="97"/>
        <v>FALSE</v>
      </c>
      <c r="BP468" s="227" t="s">
        <v>1031</v>
      </c>
      <c r="BQ468" s="1" t="b">
        <f t="shared" si="102"/>
        <v>0</v>
      </c>
      <c r="BU468"/>
      <c r="BV468" s="1" t="str">
        <f t="shared" si="98"/>
        <v/>
      </c>
      <c r="BW468" s="1" t="s">
        <v>4735</v>
      </c>
      <c r="BY468" s="7" t="str">
        <f t="shared" si="99"/>
        <v>FALSE</v>
      </c>
      <c r="BZ468" s="227" t="s">
        <v>1031</v>
      </c>
      <c r="CA468" s="1" t="b">
        <f t="shared" si="103"/>
        <v>0</v>
      </c>
    </row>
    <row r="469" spans="46:79" ht="18" x14ac:dyDescent="0.25">
      <c r="AT469" s="1" t="str">
        <f t="shared" si="92"/>
        <v/>
      </c>
      <c r="AU469" s="1" t="s">
        <v>4736</v>
      </c>
      <c r="AW469" s="7" t="str">
        <f t="shared" si="93"/>
        <v>FALSE</v>
      </c>
      <c r="AX469" s="230" t="s">
        <v>1032</v>
      </c>
      <c r="AY469" s="1" t="b">
        <f t="shared" si="100"/>
        <v>0</v>
      </c>
      <c r="BC469"/>
      <c r="BD469" s="1" t="str">
        <f t="shared" si="94"/>
        <v/>
      </c>
      <c r="BE469" s="1" t="s">
        <v>4736</v>
      </c>
      <c r="BG469" s="7" t="str">
        <f t="shared" si="95"/>
        <v>FALSE</v>
      </c>
      <c r="BH469" s="230" t="s">
        <v>1032</v>
      </c>
      <c r="BI469" s="1" t="b">
        <f t="shared" si="101"/>
        <v>0</v>
      </c>
      <c r="BL469" s="1" t="str">
        <f t="shared" si="96"/>
        <v/>
      </c>
      <c r="BM469" s="1" t="s">
        <v>4736</v>
      </c>
      <c r="BO469" s="7" t="str">
        <f t="shared" si="97"/>
        <v>FALSE</v>
      </c>
      <c r="BP469" s="230" t="s">
        <v>1032</v>
      </c>
      <c r="BQ469" s="1" t="b">
        <f t="shared" si="102"/>
        <v>0</v>
      </c>
      <c r="BU469"/>
      <c r="BV469" s="1" t="str">
        <f t="shared" si="98"/>
        <v/>
      </c>
      <c r="BW469" s="1" t="s">
        <v>4736</v>
      </c>
      <c r="BY469" s="7" t="str">
        <f t="shared" si="99"/>
        <v>FALSE</v>
      </c>
      <c r="BZ469" s="230" t="s">
        <v>1032</v>
      </c>
      <c r="CA469" s="1" t="b">
        <f t="shared" si="103"/>
        <v>0</v>
      </c>
    </row>
    <row r="470" spans="46:79" ht="18" x14ac:dyDescent="0.25">
      <c r="AT470" s="1" t="str">
        <f t="shared" si="92"/>
        <v/>
      </c>
      <c r="AU470" s="1" t="s">
        <v>4737</v>
      </c>
      <c r="AW470" s="7" t="str">
        <f t="shared" si="93"/>
        <v>FALSE</v>
      </c>
      <c r="AX470" s="227" t="s">
        <v>1033</v>
      </c>
      <c r="AY470" s="1" t="b">
        <f t="shared" si="100"/>
        <v>0</v>
      </c>
      <c r="BC470"/>
      <c r="BD470" s="1" t="str">
        <f t="shared" si="94"/>
        <v/>
      </c>
      <c r="BE470" s="1" t="s">
        <v>4737</v>
      </c>
      <c r="BG470" s="7" t="str">
        <f t="shared" si="95"/>
        <v>FALSE</v>
      </c>
      <c r="BH470" s="227" t="s">
        <v>1033</v>
      </c>
      <c r="BI470" s="1" t="b">
        <f t="shared" si="101"/>
        <v>0</v>
      </c>
      <c r="BL470" s="1" t="str">
        <f t="shared" si="96"/>
        <v/>
      </c>
      <c r="BM470" s="1" t="s">
        <v>4737</v>
      </c>
      <c r="BO470" s="7" t="str">
        <f t="shared" si="97"/>
        <v>FALSE</v>
      </c>
      <c r="BP470" s="227" t="s">
        <v>1033</v>
      </c>
      <c r="BQ470" s="1" t="b">
        <f t="shared" si="102"/>
        <v>0</v>
      </c>
      <c r="BU470"/>
      <c r="BV470" s="1" t="str">
        <f t="shared" si="98"/>
        <v/>
      </c>
      <c r="BW470" s="1" t="s">
        <v>4737</v>
      </c>
      <c r="BY470" s="7" t="str">
        <f t="shared" si="99"/>
        <v>FALSE</v>
      </c>
      <c r="BZ470" s="227" t="s">
        <v>1033</v>
      </c>
      <c r="CA470" s="1" t="b">
        <f t="shared" si="103"/>
        <v>0</v>
      </c>
    </row>
    <row r="471" spans="46:79" ht="18" x14ac:dyDescent="0.25">
      <c r="AT471" s="1" t="str">
        <f t="shared" si="92"/>
        <v/>
      </c>
      <c r="AU471" s="1" t="s">
        <v>4738</v>
      </c>
      <c r="AW471" s="7" t="str">
        <f t="shared" si="93"/>
        <v>FALSE</v>
      </c>
      <c r="AX471" s="230" t="s">
        <v>1034</v>
      </c>
      <c r="AY471" s="1" t="b">
        <f t="shared" si="100"/>
        <v>0</v>
      </c>
      <c r="BC471"/>
      <c r="BD471" s="1" t="str">
        <f t="shared" si="94"/>
        <v/>
      </c>
      <c r="BE471" s="1" t="s">
        <v>4738</v>
      </c>
      <c r="BG471" s="7" t="str">
        <f t="shared" si="95"/>
        <v>FALSE</v>
      </c>
      <c r="BH471" s="230" t="s">
        <v>1034</v>
      </c>
      <c r="BI471" s="1" t="b">
        <f t="shared" si="101"/>
        <v>0</v>
      </c>
      <c r="BL471" s="1" t="str">
        <f t="shared" si="96"/>
        <v/>
      </c>
      <c r="BM471" s="1" t="s">
        <v>4738</v>
      </c>
      <c r="BO471" s="7" t="str">
        <f t="shared" si="97"/>
        <v>FALSE</v>
      </c>
      <c r="BP471" s="230" t="s">
        <v>1034</v>
      </c>
      <c r="BQ471" s="1" t="b">
        <f t="shared" si="102"/>
        <v>0</v>
      </c>
      <c r="BU471"/>
      <c r="BV471" s="1" t="str">
        <f t="shared" si="98"/>
        <v/>
      </c>
      <c r="BW471" s="1" t="s">
        <v>4738</v>
      </c>
      <c r="BY471" s="7" t="str">
        <f t="shared" si="99"/>
        <v>FALSE</v>
      </c>
      <c r="BZ471" s="230" t="s">
        <v>1034</v>
      </c>
      <c r="CA471" s="1" t="b">
        <f t="shared" si="103"/>
        <v>0</v>
      </c>
    </row>
    <row r="472" spans="46:79" ht="18" x14ac:dyDescent="0.25">
      <c r="AT472" s="1" t="str">
        <f t="shared" si="92"/>
        <v/>
      </c>
      <c r="AU472" s="1" t="s">
        <v>4739</v>
      </c>
      <c r="AW472" s="7" t="str">
        <f t="shared" si="93"/>
        <v>FALSE</v>
      </c>
      <c r="AX472" s="227" t="s">
        <v>1035</v>
      </c>
      <c r="AY472" s="1" t="b">
        <f t="shared" si="100"/>
        <v>0</v>
      </c>
      <c r="BC472"/>
      <c r="BD472" s="1" t="str">
        <f t="shared" si="94"/>
        <v/>
      </c>
      <c r="BE472" s="1" t="s">
        <v>4739</v>
      </c>
      <c r="BG472" s="7" t="str">
        <f t="shared" si="95"/>
        <v>FALSE</v>
      </c>
      <c r="BH472" s="227" t="s">
        <v>1035</v>
      </c>
      <c r="BI472" s="1" t="b">
        <f t="shared" si="101"/>
        <v>0</v>
      </c>
      <c r="BL472" s="1" t="str">
        <f t="shared" si="96"/>
        <v/>
      </c>
      <c r="BM472" s="1" t="s">
        <v>4739</v>
      </c>
      <c r="BO472" s="7" t="str">
        <f t="shared" si="97"/>
        <v>FALSE</v>
      </c>
      <c r="BP472" s="227" t="s">
        <v>1035</v>
      </c>
      <c r="BQ472" s="1" t="b">
        <f t="shared" si="102"/>
        <v>0</v>
      </c>
      <c r="BU472"/>
      <c r="BV472" s="1" t="str">
        <f t="shared" si="98"/>
        <v/>
      </c>
      <c r="BW472" s="1" t="s">
        <v>4739</v>
      </c>
      <c r="BY472" s="7" t="str">
        <f t="shared" si="99"/>
        <v>FALSE</v>
      </c>
      <c r="BZ472" s="227" t="s">
        <v>1035</v>
      </c>
      <c r="CA472" s="1" t="b">
        <f t="shared" si="103"/>
        <v>0</v>
      </c>
    </row>
    <row r="473" spans="46:79" ht="18" x14ac:dyDescent="0.25">
      <c r="AT473" s="1" t="str">
        <f t="shared" si="92"/>
        <v/>
      </c>
      <c r="AU473" s="1" t="s">
        <v>4740</v>
      </c>
      <c r="AW473" s="7" t="str">
        <f t="shared" si="93"/>
        <v>FALSE</v>
      </c>
      <c r="AX473" s="230" t="s">
        <v>1036</v>
      </c>
      <c r="AY473" s="1" t="b">
        <f t="shared" si="100"/>
        <v>0</v>
      </c>
      <c r="BC473"/>
      <c r="BD473" s="1" t="str">
        <f t="shared" si="94"/>
        <v/>
      </c>
      <c r="BE473" s="1" t="s">
        <v>4740</v>
      </c>
      <c r="BG473" s="7" t="str">
        <f t="shared" si="95"/>
        <v>FALSE</v>
      </c>
      <c r="BH473" s="230" t="s">
        <v>1036</v>
      </c>
      <c r="BI473" s="1" t="b">
        <f t="shared" si="101"/>
        <v>0</v>
      </c>
      <c r="BL473" s="1" t="str">
        <f t="shared" si="96"/>
        <v/>
      </c>
      <c r="BM473" s="1" t="s">
        <v>4740</v>
      </c>
      <c r="BO473" s="7" t="str">
        <f t="shared" si="97"/>
        <v>FALSE</v>
      </c>
      <c r="BP473" s="230" t="s">
        <v>1036</v>
      </c>
      <c r="BQ473" s="1" t="b">
        <f t="shared" si="102"/>
        <v>0</v>
      </c>
      <c r="BU473"/>
      <c r="BV473" s="1" t="str">
        <f t="shared" si="98"/>
        <v/>
      </c>
      <c r="BW473" s="1" t="s">
        <v>4740</v>
      </c>
      <c r="BY473" s="7" t="str">
        <f t="shared" si="99"/>
        <v>FALSE</v>
      </c>
      <c r="BZ473" s="230" t="s">
        <v>1036</v>
      </c>
      <c r="CA473" s="1" t="b">
        <f t="shared" si="103"/>
        <v>0</v>
      </c>
    </row>
    <row r="474" spans="46:79" ht="18" x14ac:dyDescent="0.25">
      <c r="AT474" s="1" t="str">
        <f t="shared" si="92"/>
        <v/>
      </c>
      <c r="AU474" s="1" t="s">
        <v>4741</v>
      </c>
      <c r="AW474" s="7" t="str">
        <f t="shared" si="93"/>
        <v>FALSE</v>
      </c>
      <c r="AX474" s="227" t="s">
        <v>1037</v>
      </c>
      <c r="AY474" s="1" t="b">
        <f t="shared" si="100"/>
        <v>0</v>
      </c>
      <c r="BC474"/>
      <c r="BD474" s="1" t="str">
        <f t="shared" si="94"/>
        <v/>
      </c>
      <c r="BE474" s="1" t="s">
        <v>4741</v>
      </c>
      <c r="BG474" s="7" t="str">
        <f t="shared" si="95"/>
        <v>FALSE</v>
      </c>
      <c r="BH474" s="227" t="s">
        <v>1037</v>
      </c>
      <c r="BI474" s="1" t="b">
        <f t="shared" si="101"/>
        <v>0</v>
      </c>
      <c r="BL474" s="1" t="str">
        <f t="shared" si="96"/>
        <v/>
      </c>
      <c r="BM474" s="1" t="s">
        <v>4741</v>
      </c>
      <c r="BO474" s="7" t="str">
        <f t="shared" si="97"/>
        <v>FALSE</v>
      </c>
      <c r="BP474" s="227" t="s">
        <v>1037</v>
      </c>
      <c r="BQ474" s="1" t="b">
        <f t="shared" si="102"/>
        <v>0</v>
      </c>
      <c r="BU474"/>
      <c r="BV474" s="1" t="str">
        <f t="shared" si="98"/>
        <v/>
      </c>
      <c r="BW474" s="1" t="s">
        <v>4741</v>
      </c>
      <c r="BY474" s="7" t="str">
        <f t="shared" si="99"/>
        <v>FALSE</v>
      </c>
      <c r="BZ474" s="227" t="s">
        <v>1037</v>
      </c>
      <c r="CA474" s="1" t="b">
        <f t="shared" si="103"/>
        <v>0</v>
      </c>
    </row>
    <row r="475" spans="46:79" ht="18" x14ac:dyDescent="0.25">
      <c r="AT475" s="1" t="str">
        <f t="shared" si="92"/>
        <v/>
      </c>
      <c r="AU475" s="1" t="s">
        <v>4742</v>
      </c>
      <c r="AW475" s="7" t="str">
        <f t="shared" si="93"/>
        <v>FALSE</v>
      </c>
      <c r="AX475" s="230" t="s">
        <v>1038</v>
      </c>
      <c r="AY475" s="1" t="b">
        <f t="shared" si="100"/>
        <v>0</v>
      </c>
      <c r="BC475"/>
      <c r="BD475" s="1" t="str">
        <f t="shared" si="94"/>
        <v/>
      </c>
      <c r="BE475" s="1" t="s">
        <v>4742</v>
      </c>
      <c r="BG475" s="7" t="str">
        <f t="shared" si="95"/>
        <v>FALSE</v>
      </c>
      <c r="BH475" s="230" t="s">
        <v>1038</v>
      </c>
      <c r="BI475" s="1" t="b">
        <f t="shared" si="101"/>
        <v>0</v>
      </c>
      <c r="BL475" s="1" t="str">
        <f t="shared" si="96"/>
        <v/>
      </c>
      <c r="BM475" s="1" t="s">
        <v>4742</v>
      </c>
      <c r="BO475" s="7" t="str">
        <f t="shared" si="97"/>
        <v>FALSE</v>
      </c>
      <c r="BP475" s="230" t="s">
        <v>1038</v>
      </c>
      <c r="BQ475" s="1" t="b">
        <f t="shared" si="102"/>
        <v>0</v>
      </c>
      <c r="BU475"/>
      <c r="BV475" s="1" t="str">
        <f t="shared" si="98"/>
        <v/>
      </c>
      <c r="BW475" s="1" t="s">
        <v>4742</v>
      </c>
      <c r="BY475" s="7" t="str">
        <f t="shared" si="99"/>
        <v>FALSE</v>
      </c>
      <c r="BZ475" s="230" t="s">
        <v>1038</v>
      </c>
      <c r="CA475" s="1" t="b">
        <f t="shared" si="103"/>
        <v>0</v>
      </c>
    </row>
    <row r="476" spans="46:79" ht="18" x14ac:dyDescent="0.25">
      <c r="AT476" s="1" t="str">
        <f t="shared" si="92"/>
        <v/>
      </c>
      <c r="AU476" s="1" t="s">
        <v>4743</v>
      </c>
      <c r="AW476" s="7" t="str">
        <f t="shared" si="93"/>
        <v>FALSE</v>
      </c>
      <c r="AX476" s="227" t="s">
        <v>1039</v>
      </c>
      <c r="AY476" s="1" t="b">
        <f t="shared" si="100"/>
        <v>0</v>
      </c>
      <c r="BC476"/>
      <c r="BD476" s="1" t="str">
        <f t="shared" si="94"/>
        <v/>
      </c>
      <c r="BE476" s="1" t="s">
        <v>4743</v>
      </c>
      <c r="BG476" s="7" t="str">
        <f t="shared" si="95"/>
        <v>FALSE</v>
      </c>
      <c r="BH476" s="227" t="s">
        <v>1039</v>
      </c>
      <c r="BI476" s="1" t="b">
        <f t="shared" si="101"/>
        <v>0</v>
      </c>
      <c r="BL476" s="1" t="str">
        <f t="shared" si="96"/>
        <v/>
      </c>
      <c r="BM476" s="1" t="s">
        <v>4743</v>
      </c>
      <c r="BO476" s="7" t="str">
        <f t="shared" si="97"/>
        <v>FALSE</v>
      </c>
      <c r="BP476" s="227" t="s">
        <v>1039</v>
      </c>
      <c r="BQ476" s="1" t="b">
        <f t="shared" si="102"/>
        <v>0</v>
      </c>
      <c r="BU476"/>
      <c r="BV476" s="1" t="str">
        <f t="shared" si="98"/>
        <v/>
      </c>
      <c r="BW476" s="1" t="s">
        <v>4743</v>
      </c>
      <c r="BY476" s="7" t="str">
        <f t="shared" si="99"/>
        <v>FALSE</v>
      </c>
      <c r="BZ476" s="227" t="s">
        <v>1039</v>
      </c>
      <c r="CA476" s="1" t="b">
        <f t="shared" si="103"/>
        <v>0</v>
      </c>
    </row>
    <row r="477" spans="46:79" ht="18" x14ac:dyDescent="0.25">
      <c r="AT477" s="1" t="str">
        <f t="shared" si="92"/>
        <v/>
      </c>
      <c r="AU477" s="1" t="s">
        <v>4744</v>
      </c>
      <c r="AW477" s="7" t="str">
        <f t="shared" si="93"/>
        <v>FALSE</v>
      </c>
      <c r="AX477" s="230" t="s">
        <v>1040</v>
      </c>
      <c r="AY477" s="1" t="b">
        <f t="shared" si="100"/>
        <v>0</v>
      </c>
      <c r="BC477"/>
      <c r="BD477" s="1" t="str">
        <f t="shared" si="94"/>
        <v/>
      </c>
      <c r="BE477" s="1" t="s">
        <v>4744</v>
      </c>
      <c r="BG477" s="7" t="str">
        <f t="shared" si="95"/>
        <v>FALSE</v>
      </c>
      <c r="BH477" s="230" t="s">
        <v>1040</v>
      </c>
      <c r="BI477" s="1" t="b">
        <f t="shared" si="101"/>
        <v>0</v>
      </c>
      <c r="BL477" s="1" t="str">
        <f t="shared" si="96"/>
        <v/>
      </c>
      <c r="BM477" s="1" t="s">
        <v>4744</v>
      </c>
      <c r="BO477" s="7" t="str">
        <f t="shared" si="97"/>
        <v>FALSE</v>
      </c>
      <c r="BP477" s="230" t="s">
        <v>1040</v>
      </c>
      <c r="BQ477" s="1" t="b">
        <f t="shared" si="102"/>
        <v>0</v>
      </c>
      <c r="BU477"/>
      <c r="BV477" s="1" t="str">
        <f t="shared" si="98"/>
        <v/>
      </c>
      <c r="BW477" s="1" t="s">
        <v>4744</v>
      </c>
      <c r="BY477" s="7" t="str">
        <f t="shared" si="99"/>
        <v>FALSE</v>
      </c>
      <c r="BZ477" s="230" t="s">
        <v>1040</v>
      </c>
      <c r="CA477" s="1" t="b">
        <f t="shared" si="103"/>
        <v>0</v>
      </c>
    </row>
    <row r="478" spans="46:79" ht="18" x14ac:dyDescent="0.25">
      <c r="AT478" s="1" t="str">
        <f t="shared" si="92"/>
        <v/>
      </c>
      <c r="AU478" s="1" t="s">
        <v>4745</v>
      </c>
      <c r="AW478" s="7" t="str">
        <f t="shared" si="93"/>
        <v>FALSE</v>
      </c>
      <c r="AX478" s="227" t="s">
        <v>1041</v>
      </c>
      <c r="AY478" s="1" t="b">
        <f t="shared" si="100"/>
        <v>0</v>
      </c>
      <c r="BC478"/>
      <c r="BD478" s="1" t="str">
        <f t="shared" si="94"/>
        <v/>
      </c>
      <c r="BE478" s="1" t="s">
        <v>4745</v>
      </c>
      <c r="BG478" s="7" t="str">
        <f t="shared" si="95"/>
        <v>FALSE</v>
      </c>
      <c r="BH478" s="227" t="s">
        <v>1041</v>
      </c>
      <c r="BI478" s="1" t="b">
        <f t="shared" si="101"/>
        <v>0</v>
      </c>
      <c r="BL478" s="1" t="str">
        <f t="shared" si="96"/>
        <v/>
      </c>
      <c r="BM478" s="1" t="s">
        <v>4745</v>
      </c>
      <c r="BO478" s="7" t="str">
        <f t="shared" si="97"/>
        <v>FALSE</v>
      </c>
      <c r="BP478" s="227" t="s">
        <v>1041</v>
      </c>
      <c r="BQ478" s="1" t="b">
        <f t="shared" si="102"/>
        <v>0</v>
      </c>
      <c r="BU478"/>
      <c r="BV478" s="1" t="str">
        <f t="shared" si="98"/>
        <v/>
      </c>
      <c r="BW478" s="1" t="s">
        <v>4745</v>
      </c>
      <c r="BY478" s="7" t="str">
        <f t="shared" si="99"/>
        <v>FALSE</v>
      </c>
      <c r="BZ478" s="227" t="s">
        <v>1041</v>
      </c>
      <c r="CA478" s="1" t="b">
        <f t="shared" si="103"/>
        <v>0</v>
      </c>
    </row>
    <row r="479" spans="46:79" ht="18" x14ac:dyDescent="0.25">
      <c r="AT479" s="1" t="str">
        <f t="shared" si="92"/>
        <v/>
      </c>
      <c r="AU479" s="1" t="s">
        <v>4746</v>
      </c>
      <c r="AW479" s="7" t="str">
        <f t="shared" si="93"/>
        <v>FALSE</v>
      </c>
      <c r="AX479" s="230" t="s">
        <v>1042</v>
      </c>
      <c r="AY479" s="1" t="b">
        <f t="shared" si="100"/>
        <v>0</v>
      </c>
      <c r="BC479"/>
      <c r="BD479" s="1" t="str">
        <f t="shared" si="94"/>
        <v/>
      </c>
      <c r="BE479" s="1" t="s">
        <v>4746</v>
      </c>
      <c r="BG479" s="7" t="str">
        <f t="shared" si="95"/>
        <v>FALSE</v>
      </c>
      <c r="BH479" s="230" t="s">
        <v>1042</v>
      </c>
      <c r="BI479" s="1" t="b">
        <f t="shared" si="101"/>
        <v>0</v>
      </c>
      <c r="BL479" s="1" t="str">
        <f t="shared" si="96"/>
        <v/>
      </c>
      <c r="BM479" s="1" t="s">
        <v>4746</v>
      </c>
      <c r="BO479" s="7" t="str">
        <f t="shared" si="97"/>
        <v>FALSE</v>
      </c>
      <c r="BP479" s="230" t="s">
        <v>1042</v>
      </c>
      <c r="BQ479" s="1" t="b">
        <f t="shared" si="102"/>
        <v>0</v>
      </c>
      <c r="BU479"/>
      <c r="BV479" s="1" t="str">
        <f t="shared" si="98"/>
        <v/>
      </c>
      <c r="BW479" s="1" t="s">
        <v>4746</v>
      </c>
      <c r="BY479" s="7" t="str">
        <f t="shared" si="99"/>
        <v>FALSE</v>
      </c>
      <c r="BZ479" s="230" t="s">
        <v>1042</v>
      </c>
      <c r="CA479" s="1" t="b">
        <f t="shared" si="103"/>
        <v>0</v>
      </c>
    </row>
    <row r="480" spans="46:79" ht="18" x14ac:dyDescent="0.25">
      <c r="AT480" s="1" t="str">
        <f t="shared" si="92"/>
        <v/>
      </c>
      <c r="AU480" s="1" t="s">
        <v>4747</v>
      </c>
      <c r="AW480" s="7" t="str">
        <f t="shared" si="93"/>
        <v>FALSE</v>
      </c>
      <c r="AX480" s="227" t="s">
        <v>1043</v>
      </c>
      <c r="AY480" s="1" t="b">
        <f t="shared" si="100"/>
        <v>0</v>
      </c>
      <c r="BC480"/>
      <c r="BD480" s="1" t="str">
        <f t="shared" si="94"/>
        <v/>
      </c>
      <c r="BE480" s="1" t="s">
        <v>4747</v>
      </c>
      <c r="BG480" s="7" t="str">
        <f t="shared" si="95"/>
        <v>FALSE</v>
      </c>
      <c r="BH480" s="227" t="s">
        <v>1043</v>
      </c>
      <c r="BI480" s="1" t="b">
        <f t="shared" si="101"/>
        <v>0</v>
      </c>
      <c r="BL480" s="1" t="str">
        <f t="shared" si="96"/>
        <v/>
      </c>
      <c r="BM480" s="1" t="s">
        <v>4747</v>
      </c>
      <c r="BO480" s="7" t="str">
        <f t="shared" si="97"/>
        <v>FALSE</v>
      </c>
      <c r="BP480" s="227" t="s">
        <v>1043</v>
      </c>
      <c r="BQ480" s="1" t="b">
        <f t="shared" si="102"/>
        <v>0</v>
      </c>
      <c r="BU480"/>
      <c r="BV480" s="1" t="str">
        <f t="shared" si="98"/>
        <v/>
      </c>
      <c r="BW480" s="1" t="s">
        <v>4747</v>
      </c>
      <c r="BY480" s="7" t="str">
        <f t="shared" si="99"/>
        <v>FALSE</v>
      </c>
      <c r="BZ480" s="227" t="s">
        <v>1043</v>
      </c>
      <c r="CA480" s="1" t="b">
        <f t="shared" si="103"/>
        <v>0</v>
      </c>
    </row>
    <row r="481" spans="46:79" ht="18" x14ac:dyDescent="0.25">
      <c r="AT481" s="1" t="str">
        <f t="shared" si="92"/>
        <v/>
      </c>
      <c r="AU481" s="1" t="s">
        <v>4748</v>
      </c>
      <c r="AW481" s="7" t="str">
        <f t="shared" si="93"/>
        <v>FALSE</v>
      </c>
      <c r="AX481" s="230" t="s">
        <v>1044</v>
      </c>
      <c r="AY481" s="1" t="b">
        <f t="shared" si="100"/>
        <v>0</v>
      </c>
      <c r="BC481"/>
      <c r="BD481" s="1" t="str">
        <f t="shared" si="94"/>
        <v/>
      </c>
      <c r="BE481" s="1" t="s">
        <v>4748</v>
      </c>
      <c r="BG481" s="7" t="str">
        <f t="shared" si="95"/>
        <v>FALSE</v>
      </c>
      <c r="BH481" s="230" t="s">
        <v>1044</v>
      </c>
      <c r="BI481" s="1" t="b">
        <f t="shared" si="101"/>
        <v>0</v>
      </c>
      <c r="BL481" s="1" t="str">
        <f t="shared" si="96"/>
        <v/>
      </c>
      <c r="BM481" s="1" t="s">
        <v>4748</v>
      </c>
      <c r="BO481" s="7" t="str">
        <f t="shared" si="97"/>
        <v>FALSE</v>
      </c>
      <c r="BP481" s="230" t="s">
        <v>1044</v>
      </c>
      <c r="BQ481" s="1" t="b">
        <f t="shared" si="102"/>
        <v>0</v>
      </c>
      <c r="BU481"/>
      <c r="BV481" s="1" t="str">
        <f t="shared" si="98"/>
        <v/>
      </c>
      <c r="BW481" s="1" t="s">
        <v>4748</v>
      </c>
      <c r="BY481" s="7" t="str">
        <f t="shared" si="99"/>
        <v>FALSE</v>
      </c>
      <c r="BZ481" s="230" t="s">
        <v>1044</v>
      </c>
      <c r="CA481" s="1" t="b">
        <f t="shared" si="103"/>
        <v>0</v>
      </c>
    </row>
    <row r="482" spans="46:79" ht="18" x14ac:dyDescent="0.25">
      <c r="AT482" s="1" t="str">
        <f t="shared" si="92"/>
        <v/>
      </c>
      <c r="AU482" s="1" t="s">
        <v>4749</v>
      </c>
      <c r="AW482" s="7" t="str">
        <f t="shared" si="93"/>
        <v>FALSE</v>
      </c>
      <c r="AX482" s="227" t="s">
        <v>1045</v>
      </c>
      <c r="AY482" s="1" t="b">
        <f t="shared" si="100"/>
        <v>0</v>
      </c>
      <c r="BC482"/>
      <c r="BD482" s="1" t="str">
        <f t="shared" si="94"/>
        <v/>
      </c>
      <c r="BE482" s="1" t="s">
        <v>4749</v>
      </c>
      <c r="BG482" s="7" t="str">
        <f t="shared" si="95"/>
        <v>FALSE</v>
      </c>
      <c r="BH482" s="227" t="s">
        <v>1045</v>
      </c>
      <c r="BI482" s="1" t="b">
        <f t="shared" si="101"/>
        <v>0</v>
      </c>
      <c r="BL482" s="1" t="str">
        <f t="shared" si="96"/>
        <v/>
      </c>
      <c r="BM482" s="1" t="s">
        <v>4749</v>
      </c>
      <c r="BO482" s="7" t="str">
        <f t="shared" si="97"/>
        <v>FALSE</v>
      </c>
      <c r="BP482" s="227" t="s">
        <v>1045</v>
      </c>
      <c r="BQ482" s="1" t="b">
        <f t="shared" si="102"/>
        <v>0</v>
      </c>
      <c r="BU482"/>
      <c r="BV482" s="1" t="str">
        <f t="shared" si="98"/>
        <v/>
      </c>
      <c r="BW482" s="1" t="s">
        <v>4749</v>
      </c>
      <c r="BY482" s="7" t="str">
        <f t="shared" si="99"/>
        <v>FALSE</v>
      </c>
      <c r="BZ482" s="227" t="s">
        <v>1045</v>
      </c>
      <c r="CA482" s="1" t="b">
        <f t="shared" si="103"/>
        <v>0</v>
      </c>
    </row>
    <row r="483" spans="46:79" ht="18" x14ac:dyDescent="0.25">
      <c r="AT483" s="1" t="str">
        <f t="shared" si="92"/>
        <v/>
      </c>
      <c r="AU483" s="1" t="s">
        <v>4750</v>
      </c>
      <c r="AW483" s="7" t="str">
        <f t="shared" si="93"/>
        <v>FALSE</v>
      </c>
      <c r="AX483" s="230" t="s">
        <v>1046</v>
      </c>
      <c r="AY483" s="1" t="b">
        <f t="shared" si="100"/>
        <v>0</v>
      </c>
      <c r="BC483"/>
      <c r="BD483" s="1" t="str">
        <f t="shared" si="94"/>
        <v/>
      </c>
      <c r="BE483" s="1" t="s">
        <v>4750</v>
      </c>
      <c r="BG483" s="7" t="str">
        <f t="shared" si="95"/>
        <v>FALSE</v>
      </c>
      <c r="BH483" s="230" t="s">
        <v>1046</v>
      </c>
      <c r="BI483" s="1" t="b">
        <f t="shared" si="101"/>
        <v>0</v>
      </c>
      <c r="BL483" s="1" t="str">
        <f t="shared" si="96"/>
        <v/>
      </c>
      <c r="BM483" s="1" t="s">
        <v>4750</v>
      </c>
      <c r="BO483" s="7" t="str">
        <f t="shared" si="97"/>
        <v>FALSE</v>
      </c>
      <c r="BP483" s="230" t="s">
        <v>1046</v>
      </c>
      <c r="BQ483" s="1" t="b">
        <f t="shared" si="102"/>
        <v>0</v>
      </c>
      <c r="BU483"/>
      <c r="BV483" s="1" t="str">
        <f t="shared" si="98"/>
        <v/>
      </c>
      <c r="BW483" s="1" t="s">
        <v>4750</v>
      </c>
      <c r="BY483" s="7" t="str">
        <f t="shared" si="99"/>
        <v>FALSE</v>
      </c>
      <c r="BZ483" s="230" t="s">
        <v>1046</v>
      </c>
      <c r="CA483" s="1" t="b">
        <f t="shared" si="103"/>
        <v>0</v>
      </c>
    </row>
    <row r="484" spans="46:79" ht="18" x14ac:dyDescent="0.25">
      <c r="AT484" s="1" t="str">
        <f t="shared" si="92"/>
        <v/>
      </c>
      <c r="AU484" s="1" t="s">
        <v>4751</v>
      </c>
      <c r="AW484" s="7" t="str">
        <f t="shared" si="93"/>
        <v>FALSE</v>
      </c>
      <c r="AX484" s="227" t="s">
        <v>1047</v>
      </c>
      <c r="AY484" s="1" t="b">
        <f t="shared" si="100"/>
        <v>0</v>
      </c>
      <c r="BC484"/>
      <c r="BD484" s="1" t="str">
        <f t="shared" si="94"/>
        <v/>
      </c>
      <c r="BE484" s="1" t="s">
        <v>4751</v>
      </c>
      <c r="BG484" s="7" t="str">
        <f t="shared" si="95"/>
        <v>FALSE</v>
      </c>
      <c r="BH484" s="227" t="s">
        <v>1047</v>
      </c>
      <c r="BI484" s="1" t="b">
        <f t="shared" si="101"/>
        <v>0</v>
      </c>
      <c r="BL484" s="1" t="str">
        <f t="shared" si="96"/>
        <v/>
      </c>
      <c r="BM484" s="1" t="s">
        <v>4751</v>
      </c>
      <c r="BO484" s="7" t="str">
        <f t="shared" si="97"/>
        <v>FALSE</v>
      </c>
      <c r="BP484" s="227" t="s">
        <v>1047</v>
      </c>
      <c r="BQ484" s="1" t="b">
        <f t="shared" si="102"/>
        <v>0</v>
      </c>
      <c r="BU484"/>
      <c r="BV484" s="1" t="str">
        <f t="shared" si="98"/>
        <v/>
      </c>
      <c r="BW484" s="1" t="s">
        <v>4751</v>
      </c>
      <c r="BY484" s="7" t="str">
        <f t="shared" si="99"/>
        <v>FALSE</v>
      </c>
      <c r="BZ484" s="227" t="s">
        <v>1047</v>
      </c>
      <c r="CA484" s="1" t="b">
        <f t="shared" si="103"/>
        <v>0</v>
      </c>
    </row>
    <row r="485" spans="46:79" ht="18" x14ac:dyDescent="0.25">
      <c r="AT485" s="1" t="str">
        <f t="shared" si="92"/>
        <v/>
      </c>
      <c r="AU485" s="1" t="s">
        <v>4752</v>
      </c>
      <c r="AW485" s="7" t="str">
        <f t="shared" si="93"/>
        <v>FALSE</v>
      </c>
      <c r="AX485" s="230" t="s">
        <v>1048</v>
      </c>
      <c r="AY485" s="1" t="b">
        <f t="shared" si="100"/>
        <v>0</v>
      </c>
      <c r="BC485"/>
      <c r="BD485" s="1" t="str">
        <f t="shared" si="94"/>
        <v/>
      </c>
      <c r="BE485" s="1" t="s">
        <v>4752</v>
      </c>
      <c r="BG485" s="7" t="str">
        <f t="shared" si="95"/>
        <v>FALSE</v>
      </c>
      <c r="BH485" s="230" t="s">
        <v>1048</v>
      </c>
      <c r="BI485" s="1" t="b">
        <f t="shared" si="101"/>
        <v>0</v>
      </c>
      <c r="BL485" s="1" t="str">
        <f t="shared" si="96"/>
        <v/>
      </c>
      <c r="BM485" s="1" t="s">
        <v>4752</v>
      </c>
      <c r="BO485" s="7" t="str">
        <f t="shared" si="97"/>
        <v>FALSE</v>
      </c>
      <c r="BP485" s="230" t="s">
        <v>1048</v>
      </c>
      <c r="BQ485" s="1" t="b">
        <f t="shared" si="102"/>
        <v>0</v>
      </c>
      <c r="BU485"/>
      <c r="BV485" s="1" t="str">
        <f t="shared" si="98"/>
        <v/>
      </c>
      <c r="BW485" s="1" t="s">
        <v>4752</v>
      </c>
      <c r="BY485" s="7" t="str">
        <f t="shared" si="99"/>
        <v>FALSE</v>
      </c>
      <c r="BZ485" s="230" t="s">
        <v>1048</v>
      </c>
      <c r="CA485" s="1" t="b">
        <f t="shared" si="103"/>
        <v>0</v>
      </c>
    </row>
    <row r="486" spans="46:79" ht="18" x14ac:dyDescent="0.25">
      <c r="AT486" s="1" t="str">
        <f t="shared" si="92"/>
        <v/>
      </c>
      <c r="AU486" s="1" t="s">
        <v>4753</v>
      </c>
      <c r="AW486" s="7" t="str">
        <f t="shared" si="93"/>
        <v>FALSE</v>
      </c>
      <c r="AX486" s="227" t="s">
        <v>1049</v>
      </c>
      <c r="AY486" s="1" t="b">
        <f t="shared" si="100"/>
        <v>0</v>
      </c>
      <c r="BC486"/>
      <c r="BD486" s="1" t="str">
        <f t="shared" si="94"/>
        <v/>
      </c>
      <c r="BE486" s="1" t="s">
        <v>4753</v>
      </c>
      <c r="BG486" s="7" t="str">
        <f t="shared" si="95"/>
        <v>FALSE</v>
      </c>
      <c r="BH486" s="227" t="s">
        <v>1049</v>
      </c>
      <c r="BI486" s="1" t="b">
        <f t="shared" si="101"/>
        <v>0</v>
      </c>
      <c r="BL486" s="1" t="str">
        <f t="shared" si="96"/>
        <v/>
      </c>
      <c r="BM486" s="1" t="s">
        <v>4753</v>
      </c>
      <c r="BO486" s="7" t="str">
        <f t="shared" si="97"/>
        <v>FALSE</v>
      </c>
      <c r="BP486" s="227" t="s">
        <v>1049</v>
      </c>
      <c r="BQ486" s="1" t="b">
        <f t="shared" si="102"/>
        <v>0</v>
      </c>
      <c r="BU486"/>
      <c r="BV486" s="1" t="str">
        <f t="shared" si="98"/>
        <v/>
      </c>
      <c r="BW486" s="1" t="s">
        <v>4753</v>
      </c>
      <c r="BY486" s="7" t="str">
        <f t="shared" si="99"/>
        <v>FALSE</v>
      </c>
      <c r="BZ486" s="227" t="s">
        <v>1049</v>
      </c>
      <c r="CA486" s="1" t="b">
        <f t="shared" si="103"/>
        <v>0</v>
      </c>
    </row>
    <row r="487" spans="46:79" ht="18" x14ac:dyDescent="0.25">
      <c r="AT487" s="1" t="str">
        <f t="shared" si="92"/>
        <v/>
      </c>
      <c r="AU487" s="1" t="s">
        <v>4754</v>
      </c>
      <c r="AW487" s="7" t="str">
        <f t="shared" si="93"/>
        <v>FALSE</v>
      </c>
      <c r="AX487" s="230" t="s">
        <v>1050</v>
      </c>
      <c r="AY487" s="1" t="b">
        <f t="shared" si="100"/>
        <v>0</v>
      </c>
      <c r="BC487"/>
      <c r="BD487" s="1" t="str">
        <f t="shared" si="94"/>
        <v/>
      </c>
      <c r="BE487" s="1" t="s">
        <v>4754</v>
      </c>
      <c r="BG487" s="7" t="str">
        <f t="shared" si="95"/>
        <v>FALSE</v>
      </c>
      <c r="BH487" s="230" t="s">
        <v>1050</v>
      </c>
      <c r="BI487" s="1" t="b">
        <f t="shared" si="101"/>
        <v>0</v>
      </c>
      <c r="BL487" s="1" t="str">
        <f t="shared" si="96"/>
        <v/>
      </c>
      <c r="BM487" s="1" t="s">
        <v>4754</v>
      </c>
      <c r="BO487" s="7" t="str">
        <f t="shared" si="97"/>
        <v>FALSE</v>
      </c>
      <c r="BP487" s="230" t="s">
        <v>1050</v>
      </c>
      <c r="BQ487" s="1" t="b">
        <f t="shared" si="102"/>
        <v>0</v>
      </c>
      <c r="BU487"/>
      <c r="BV487" s="1" t="str">
        <f t="shared" si="98"/>
        <v/>
      </c>
      <c r="BW487" s="1" t="s">
        <v>4754</v>
      </c>
      <c r="BY487" s="7" t="str">
        <f t="shared" si="99"/>
        <v>FALSE</v>
      </c>
      <c r="BZ487" s="230" t="s">
        <v>1050</v>
      </c>
      <c r="CA487" s="1" t="b">
        <f t="shared" si="103"/>
        <v>0</v>
      </c>
    </row>
    <row r="488" spans="46:79" ht="18" x14ac:dyDescent="0.25">
      <c r="AT488" s="1" t="str">
        <f t="shared" si="92"/>
        <v/>
      </c>
      <c r="AU488" s="1" t="s">
        <v>4755</v>
      </c>
      <c r="AW488" s="7" t="str">
        <f t="shared" si="93"/>
        <v>FALSE</v>
      </c>
      <c r="AX488" s="227" t="s">
        <v>1051</v>
      </c>
      <c r="AY488" s="1" t="b">
        <f t="shared" si="100"/>
        <v>0</v>
      </c>
      <c r="BC488"/>
      <c r="BD488" s="1" t="str">
        <f t="shared" si="94"/>
        <v/>
      </c>
      <c r="BE488" s="1" t="s">
        <v>4755</v>
      </c>
      <c r="BG488" s="7" t="str">
        <f t="shared" si="95"/>
        <v>FALSE</v>
      </c>
      <c r="BH488" s="227" t="s">
        <v>1051</v>
      </c>
      <c r="BI488" s="1" t="b">
        <f t="shared" si="101"/>
        <v>0</v>
      </c>
      <c r="BL488" s="1" t="str">
        <f t="shared" si="96"/>
        <v/>
      </c>
      <c r="BM488" s="1" t="s">
        <v>4755</v>
      </c>
      <c r="BO488" s="7" t="str">
        <f t="shared" si="97"/>
        <v>FALSE</v>
      </c>
      <c r="BP488" s="227" t="s">
        <v>1051</v>
      </c>
      <c r="BQ488" s="1" t="b">
        <f t="shared" si="102"/>
        <v>0</v>
      </c>
      <c r="BU488"/>
      <c r="BV488" s="1" t="str">
        <f t="shared" si="98"/>
        <v/>
      </c>
      <c r="BW488" s="1" t="s">
        <v>4755</v>
      </c>
      <c r="BY488" s="7" t="str">
        <f t="shared" si="99"/>
        <v>FALSE</v>
      </c>
      <c r="BZ488" s="227" t="s">
        <v>1051</v>
      </c>
      <c r="CA488" s="1" t="b">
        <f t="shared" si="103"/>
        <v>0</v>
      </c>
    </row>
    <row r="489" spans="46:79" ht="18" x14ac:dyDescent="0.25">
      <c r="AT489" s="1" t="str">
        <f t="shared" si="92"/>
        <v/>
      </c>
      <c r="AU489" s="1" t="s">
        <v>4756</v>
      </c>
      <c r="AW489" s="7" t="str">
        <f t="shared" si="93"/>
        <v>FALSE</v>
      </c>
      <c r="AX489" s="230" t="s">
        <v>1052</v>
      </c>
      <c r="AY489" s="1" t="b">
        <f t="shared" si="100"/>
        <v>0</v>
      </c>
      <c r="BC489"/>
      <c r="BD489" s="1" t="str">
        <f t="shared" si="94"/>
        <v/>
      </c>
      <c r="BE489" s="1" t="s">
        <v>4756</v>
      </c>
      <c r="BG489" s="7" t="str">
        <f t="shared" si="95"/>
        <v>FALSE</v>
      </c>
      <c r="BH489" s="230" t="s">
        <v>1052</v>
      </c>
      <c r="BI489" s="1" t="b">
        <f t="shared" si="101"/>
        <v>0</v>
      </c>
      <c r="BL489" s="1" t="str">
        <f t="shared" si="96"/>
        <v/>
      </c>
      <c r="BM489" s="1" t="s">
        <v>4756</v>
      </c>
      <c r="BO489" s="7" t="str">
        <f t="shared" si="97"/>
        <v>FALSE</v>
      </c>
      <c r="BP489" s="230" t="s">
        <v>1052</v>
      </c>
      <c r="BQ489" s="1" t="b">
        <f t="shared" si="102"/>
        <v>0</v>
      </c>
      <c r="BU489"/>
      <c r="BV489" s="1" t="str">
        <f t="shared" si="98"/>
        <v/>
      </c>
      <c r="BW489" s="1" t="s">
        <v>4756</v>
      </c>
      <c r="BY489" s="7" t="str">
        <f t="shared" si="99"/>
        <v>FALSE</v>
      </c>
      <c r="BZ489" s="230" t="s">
        <v>1052</v>
      </c>
      <c r="CA489" s="1" t="b">
        <f t="shared" si="103"/>
        <v>0</v>
      </c>
    </row>
    <row r="490" spans="46:79" ht="18" x14ac:dyDescent="0.25">
      <c r="AT490" s="1" t="str">
        <f t="shared" si="92"/>
        <v/>
      </c>
      <c r="AU490" s="1" t="s">
        <v>4757</v>
      </c>
      <c r="AW490" s="7" t="str">
        <f t="shared" si="93"/>
        <v>FALSE</v>
      </c>
      <c r="AX490" s="227" t="s">
        <v>1053</v>
      </c>
      <c r="AY490" s="1" t="b">
        <f t="shared" si="100"/>
        <v>0</v>
      </c>
      <c r="BC490"/>
      <c r="BD490" s="1" t="str">
        <f t="shared" si="94"/>
        <v/>
      </c>
      <c r="BE490" s="1" t="s">
        <v>4757</v>
      </c>
      <c r="BG490" s="7" t="str">
        <f t="shared" si="95"/>
        <v>FALSE</v>
      </c>
      <c r="BH490" s="227" t="s">
        <v>1053</v>
      </c>
      <c r="BI490" s="1" t="b">
        <f t="shared" si="101"/>
        <v>0</v>
      </c>
      <c r="BL490" s="1" t="str">
        <f t="shared" si="96"/>
        <v/>
      </c>
      <c r="BM490" s="1" t="s">
        <v>4757</v>
      </c>
      <c r="BO490" s="7" t="str">
        <f t="shared" si="97"/>
        <v>FALSE</v>
      </c>
      <c r="BP490" s="227" t="s">
        <v>1053</v>
      </c>
      <c r="BQ490" s="1" t="b">
        <f t="shared" si="102"/>
        <v>0</v>
      </c>
      <c r="BU490"/>
      <c r="BV490" s="1" t="str">
        <f t="shared" si="98"/>
        <v/>
      </c>
      <c r="BW490" s="1" t="s">
        <v>4757</v>
      </c>
      <c r="BY490" s="7" t="str">
        <f t="shared" si="99"/>
        <v>FALSE</v>
      </c>
      <c r="BZ490" s="227" t="s">
        <v>1053</v>
      </c>
      <c r="CA490" s="1" t="b">
        <f t="shared" si="103"/>
        <v>0</v>
      </c>
    </row>
    <row r="491" spans="46:79" ht="18" x14ac:dyDescent="0.25">
      <c r="AT491" s="1" t="str">
        <f t="shared" si="92"/>
        <v/>
      </c>
      <c r="AU491" s="1" t="s">
        <v>4758</v>
      </c>
      <c r="AW491" s="7" t="str">
        <f t="shared" si="93"/>
        <v>FALSE</v>
      </c>
      <c r="AX491" s="230" t="s">
        <v>1054</v>
      </c>
      <c r="AY491" s="1" t="b">
        <f t="shared" si="100"/>
        <v>0</v>
      </c>
      <c r="BC491"/>
      <c r="BD491" s="1" t="str">
        <f t="shared" si="94"/>
        <v/>
      </c>
      <c r="BE491" s="1" t="s">
        <v>4758</v>
      </c>
      <c r="BG491" s="7" t="str">
        <f t="shared" si="95"/>
        <v>FALSE</v>
      </c>
      <c r="BH491" s="230" t="s">
        <v>1054</v>
      </c>
      <c r="BI491" s="1" t="b">
        <f t="shared" si="101"/>
        <v>0</v>
      </c>
      <c r="BL491" s="1" t="str">
        <f t="shared" si="96"/>
        <v/>
      </c>
      <c r="BM491" s="1" t="s">
        <v>4758</v>
      </c>
      <c r="BO491" s="7" t="str">
        <f t="shared" si="97"/>
        <v>FALSE</v>
      </c>
      <c r="BP491" s="230" t="s">
        <v>1054</v>
      </c>
      <c r="BQ491" s="1" t="b">
        <f t="shared" si="102"/>
        <v>0</v>
      </c>
      <c r="BU491"/>
      <c r="BV491" s="1" t="str">
        <f t="shared" si="98"/>
        <v/>
      </c>
      <c r="BW491" s="1" t="s">
        <v>4758</v>
      </c>
      <c r="BY491" s="7" t="str">
        <f t="shared" si="99"/>
        <v>FALSE</v>
      </c>
      <c r="BZ491" s="230" t="s">
        <v>1054</v>
      </c>
      <c r="CA491" s="1" t="b">
        <f t="shared" si="103"/>
        <v>0</v>
      </c>
    </row>
    <row r="492" spans="46:79" ht="18" x14ac:dyDescent="0.25">
      <c r="AT492" s="1" t="str">
        <f t="shared" si="92"/>
        <v/>
      </c>
      <c r="AU492" s="1" t="s">
        <v>4759</v>
      </c>
      <c r="AW492" s="7" t="str">
        <f t="shared" si="93"/>
        <v>FALSE</v>
      </c>
      <c r="AX492" s="227" t="s">
        <v>1055</v>
      </c>
      <c r="AY492" s="1" t="b">
        <f t="shared" si="100"/>
        <v>0</v>
      </c>
      <c r="BC492"/>
      <c r="BD492" s="1" t="str">
        <f t="shared" si="94"/>
        <v/>
      </c>
      <c r="BE492" s="1" t="s">
        <v>4759</v>
      </c>
      <c r="BG492" s="7" t="str">
        <f t="shared" si="95"/>
        <v>FALSE</v>
      </c>
      <c r="BH492" s="227" t="s">
        <v>1055</v>
      </c>
      <c r="BI492" s="1" t="b">
        <f t="shared" si="101"/>
        <v>0</v>
      </c>
      <c r="BL492" s="1" t="str">
        <f t="shared" si="96"/>
        <v/>
      </c>
      <c r="BM492" s="1" t="s">
        <v>4759</v>
      </c>
      <c r="BO492" s="7" t="str">
        <f t="shared" si="97"/>
        <v>FALSE</v>
      </c>
      <c r="BP492" s="227" t="s">
        <v>1055</v>
      </c>
      <c r="BQ492" s="1" t="b">
        <f t="shared" si="102"/>
        <v>0</v>
      </c>
      <c r="BU492"/>
      <c r="BV492" s="1" t="str">
        <f t="shared" si="98"/>
        <v/>
      </c>
      <c r="BW492" s="1" t="s">
        <v>4759</v>
      </c>
      <c r="BY492" s="7" t="str">
        <f t="shared" si="99"/>
        <v>FALSE</v>
      </c>
      <c r="BZ492" s="227" t="s">
        <v>1055</v>
      </c>
      <c r="CA492" s="1" t="b">
        <f t="shared" si="103"/>
        <v>0</v>
      </c>
    </row>
    <row r="493" spans="46:79" ht="18" x14ac:dyDescent="0.25">
      <c r="AT493" s="1" t="str">
        <f t="shared" si="92"/>
        <v/>
      </c>
      <c r="AU493" s="1" t="s">
        <v>4760</v>
      </c>
      <c r="AW493" s="7" t="str">
        <f t="shared" si="93"/>
        <v>FALSE</v>
      </c>
      <c r="AX493" s="230" t="s">
        <v>1056</v>
      </c>
      <c r="AY493" s="1" t="b">
        <f t="shared" si="100"/>
        <v>0</v>
      </c>
      <c r="BC493"/>
      <c r="BD493" s="1" t="str">
        <f t="shared" si="94"/>
        <v/>
      </c>
      <c r="BE493" s="1" t="s">
        <v>4760</v>
      </c>
      <c r="BG493" s="7" t="str">
        <f t="shared" si="95"/>
        <v>FALSE</v>
      </c>
      <c r="BH493" s="230" t="s">
        <v>1056</v>
      </c>
      <c r="BI493" s="1" t="b">
        <f t="shared" si="101"/>
        <v>0</v>
      </c>
      <c r="BL493" s="1" t="str">
        <f t="shared" si="96"/>
        <v/>
      </c>
      <c r="BM493" s="1" t="s">
        <v>4760</v>
      </c>
      <c r="BO493" s="7" t="str">
        <f t="shared" si="97"/>
        <v>FALSE</v>
      </c>
      <c r="BP493" s="230" t="s">
        <v>1056</v>
      </c>
      <c r="BQ493" s="1" t="b">
        <f t="shared" si="102"/>
        <v>0</v>
      </c>
      <c r="BU493"/>
      <c r="BV493" s="1" t="str">
        <f t="shared" si="98"/>
        <v/>
      </c>
      <c r="BW493" s="1" t="s">
        <v>4760</v>
      </c>
      <c r="BY493" s="7" t="str">
        <f t="shared" si="99"/>
        <v>FALSE</v>
      </c>
      <c r="BZ493" s="230" t="s">
        <v>1056</v>
      </c>
      <c r="CA493" s="1" t="b">
        <f t="shared" si="103"/>
        <v>0</v>
      </c>
    </row>
    <row r="494" spans="46:79" ht="18" x14ac:dyDescent="0.25">
      <c r="AT494" s="1" t="str">
        <f t="shared" si="92"/>
        <v/>
      </c>
      <c r="AU494" s="1" t="s">
        <v>4761</v>
      </c>
      <c r="AW494" s="7" t="str">
        <f t="shared" si="93"/>
        <v>FALSE</v>
      </c>
      <c r="AX494" s="227" t="s">
        <v>1057</v>
      </c>
      <c r="AY494" s="1" t="b">
        <f t="shared" si="100"/>
        <v>0</v>
      </c>
      <c r="BC494"/>
      <c r="BD494" s="1" t="str">
        <f t="shared" si="94"/>
        <v/>
      </c>
      <c r="BE494" s="1" t="s">
        <v>4761</v>
      </c>
      <c r="BG494" s="7" t="str">
        <f t="shared" si="95"/>
        <v>FALSE</v>
      </c>
      <c r="BH494" s="227" t="s">
        <v>1057</v>
      </c>
      <c r="BI494" s="1" t="b">
        <f t="shared" si="101"/>
        <v>0</v>
      </c>
      <c r="BL494" s="1" t="str">
        <f t="shared" si="96"/>
        <v/>
      </c>
      <c r="BM494" s="1" t="s">
        <v>4761</v>
      </c>
      <c r="BO494" s="7" t="str">
        <f t="shared" si="97"/>
        <v>FALSE</v>
      </c>
      <c r="BP494" s="227" t="s">
        <v>1057</v>
      </c>
      <c r="BQ494" s="1" t="b">
        <f t="shared" si="102"/>
        <v>0</v>
      </c>
      <c r="BU494"/>
      <c r="BV494" s="1" t="str">
        <f t="shared" si="98"/>
        <v/>
      </c>
      <c r="BW494" s="1" t="s">
        <v>4761</v>
      </c>
      <c r="BY494" s="7" t="str">
        <f t="shared" si="99"/>
        <v>FALSE</v>
      </c>
      <c r="BZ494" s="227" t="s">
        <v>1057</v>
      </c>
      <c r="CA494" s="1" t="b">
        <f t="shared" si="103"/>
        <v>0</v>
      </c>
    </row>
    <row r="495" spans="46:79" ht="18" x14ac:dyDescent="0.25">
      <c r="AT495" s="1" t="str">
        <f t="shared" si="92"/>
        <v/>
      </c>
      <c r="AU495" s="1" t="s">
        <v>4762</v>
      </c>
      <c r="AW495" s="7" t="str">
        <f t="shared" si="93"/>
        <v>FALSE</v>
      </c>
      <c r="AX495" s="230" t="s">
        <v>1058</v>
      </c>
      <c r="AY495" s="1" t="b">
        <f t="shared" si="100"/>
        <v>0</v>
      </c>
      <c r="BC495"/>
      <c r="BD495" s="1" t="str">
        <f t="shared" si="94"/>
        <v/>
      </c>
      <c r="BE495" s="1" t="s">
        <v>4762</v>
      </c>
      <c r="BG495" s="7" t="str">
        <f t="shared" si="95"/>
        <v>FALSE</v>
      </c>
      <c r="BH495" s="230" t="s">
        <v>1058</v>
      </c>
      <c r="BI495" s="1" t="b">
        <f t="shared" si="101"/>
        <v>0</v>
      </c>
      <c r="BL495" s="1" t="str">
        <f t="shared" si="96"/>
        <v/>
      </c>
      <c r="BM495" s="1" t="s">
        <v>4762</v>
      </c>
      <c r="BO495" s="7" t="str">
        <f t="shared" si="97"/>
        <v>FALSE</v>
      </c>
      <c r="BP495" s="230" t="s">
        <v>1058</v>
      </c>
      <c r="BQ495" s="1" t="b">
        <f t="shared" si="102"/>
        <v>0</v>
      </c>
      <c r="BU495"/>
      <c r="BV495" s="1" t="str">
        <f t="shared" si="98"/>
        <v/>
      </c>
      <c r="BW495" s="1" t="s">
        <v>4762</v>
      </c>
      <c r="BY495" s="7" t="str">
        <f t="shared" si="99"/>
        <v>FALSE</v>
      </c>
      <c r="BZ495" s="230" t="s">
        <v>1058</v>
      </c>
      <c r="CA495" s="1" t="b">
        <f t="shared" si="103"/>
        <v>0</v>
      </c>
    </row>
    <row r="496" spans="46:79" ht="18" x14ac:dyDescent="0.25">
      <c r="AT496" s="1" t="str">
        <f t="shared" si="92"/>
        <v/>
      </c>
      <c r="AU496" s="1" t="s">
        <v>4763</v>
      </c>
      <c r="AW496" s="7" t="str">
        <f t="shared" si="93"/>
        <v>FALSE</v>
      </c>
      <c r="AX496" s="227" t="s">
        <v>1059</v>
      </c>
      <c r="AY496" s="1" t="b">
        <f t="shared" si="100"/>
        <v>0</v>
      </c>
      <c r="BC496"/>
      <c r="BD496" s="1" t="str">
        <f t="shared" si="94"/>
        <v/>
      </c>
      <c r="BE496" s="1" t="s">
        <v>4763</v>
      </c>
      <c r="BG496" s="7" t="str">
        <f t="shared" si="95"/>
        <v>FALSE</v>
      </c>
      <c r="BH496" s="227" t="s">
        <v>1059</v>
      </c>
      <c r="BI496" s="1" t="b">
        <f t="shared" si="101"/>
        <v>0</v>
      </c>
      <c r="BL496" s="1" t="str">
        <f t="shared" si="96"/>
        <v/>
      </c>
      <c r="BM496" s="1" t="s">
        <v>4763</v>
      </c>
      <c r="BO496" s="7" t="str">
        <f t="shared" si="97"/>
        <v>FALSE</v>
      </c>
      <c r="BP496" s="227" t="s">
        <v>1059</v>
      </c>
      <c r="BQ496" s="1" t="b">
        <f t="shared" si="102"/>
        <v>0</v>
      </c>
      <c r="BU496"/>
      <c r="BV496" s="1" t="str">
        <f t="shared" si="98"/>
        <v/>
      </c>
      <c r="BW496" s="1" t="s">
        <v>4763</v>
      </c>
      <c r="BY496" s="7" t="str">
        <f t="shared" si="99"/>
        <v>FALSE</v>
      </c>
      <c r="BZ496" s="227" t="s">
        <v>1059</v>
      </c>
      <c r="CA496" s="1" t="b">
        <f t="shared" si="103"/>
        <v>0</v>
      </c>
    </row>
    <row r="497" spans="46:79" ht="18" x14ac:dyDescent="0.25">
      <c r="AT497" s="1" t="str">
        <f t="shared" si="92"/>
        <v/>
      </c>
      <c r="AU497" s="1" t="s">
        <v>6324</v>
      </c>
      <c r="AW497" s="7" t="str">
        <f t="shared" si="93"/>
        <v>FALSE</v>
      </c>
      <c r="AX497" s="230" t="s">
        <v>1060</v>
      </c>
      <c r="AY497" s="1" t="b">
        <f t="shared" si="100"/>
        <v>0</v>
      </c>
      <c r="BC497"/>
      <c r="BD497" s="1" t="str">
        <f t="shared" si="94"/>
        <v/>
      </c>
      <c r="BE497" s="1" t="s">
        <v>6324</v>
      </c>
      <c r="BG497" s="7" t="str">
        <f t="shared" si="95"/>
        <v>FALSE</v>
      </c>
      <c r="BH497" s="230" t="s">
        <v>1060</v>
      </c>
      <c r="BI497" s="1" t="b">
        <f t="shared" si="101"/>
        <v>0</v>
      </c>
      <c r="BL497" s="1" t="str">
        <f t="shared" si="96"/>
        <v/>
      </c>
      <c r="BM497" s="1" t="s">
        <v>6324</v>
      </c>
      <c r="BO497" s="7" t="str">
        <f t="shared" si="97"/>
        <v>FALSE</v>
      </c>
      <c r="BP497" s="230" t="s">
        <v>1060</v>
      </c>
      <c r="BQ497" s="1" t="b">
        <f t="shared" si="102"/>
        <v>0</v>
      </c>
      <c r="BU497"/>
      <c r="BV497" s="1" t="str">
        <f t="shared" si="98"/>
        <v/>
      </c>
      <c r="BW497" s="1" t="s">
        <v>6324</v>
      </c>
      <c r="BY497" s="7" t="str">
        <f t="shared" si="99"/>
        <v>FALSE</v>
      </c>
      <c r="BZ497" s="230" t="s">
        <v>1060</v>
      </c>
      <c r="CA497" s="1" t="b">
        <f t="shared" si="103"/>
        <v>0</v>
      </c>
    </row>
    <row r="498" spans="46:79" ht="18" x14ac:dyDescent="0.25">
      <c r="AT498" s="1" t="str">
        <f t="shared" si="92"/>
        <v/>
      </c>
      <c r="AU498" s="1" t="s">
        <v>4764</v>
      </c>
      <c r="AW498" s="7" t="str">
        <f t="shared" si="93"/>
        <v>FALSE</v>
      </c>
      <c r="AX498" s="227" t="s">
        <v>1061</v>
      </c>
      <c r="AY498" s="1" t="b">
        <f t="shared" si="100"/>
        <v>0</v>
      </c>
      <c r="BC498"/>
      <c r="BD498" s="1" t="str">
        <f t="shared" si="94"/>
        <v/>
      </c>
      <c r="BE498" s="1" t="s">
        <v>4764</v>
      </c>
      <c r="BG498" s="7" t="str">
        <f t="shared" si="95"/>
        <v>FALSE</v>
      </c>
      <c r="BH498" s="227" t="s">
        <v>1061</v>
      </c>
      <c r="BI498" s="1" t="b">
        <f t="shared" si="101"/>
        <v>0</v>
      </c>
      <c r="BL498" s="1" t="str">
        <f t="shared" si="96"/>
        <v/>
      </c>
      <c r="BM498" s="1" t="s">
        <v>4764</v>
      </c>
      <c r="BO498" s="7" t="str">
        <f t="shared" si="97"/>
        <v>FALSE</v>
      </c>
      <c r="BP498" s="227" t="s">
        <v>1061</v>
      </c>
      <c r="BQ498" s="1" t="b">
        <f t="shared" si="102"/>
        <v>0</v>
      </c>
      <c r="BU498"/>
      <c r="BV498" s="1" t="str">
        <f t="shared" si="98"/>
        <v/>
      </c>
      <c r="BW498" s="1" t="s">
        <v>4764</v>
      </c>
      <c r="BY498" s="7" t="str">
        <f t="shared" si="99"/>
        <v>FALSE</v>
      </c>
      <c r="BZ498" s="227" t="s">
        <v>1061</v>
      </c>
      <c r="CA498" s="1" t="b">
        <f t="shared" si="103"/>
        <v>0</v>
      </c>
    </row>
    <row r="499" spans="46:79" ht="18" x14ac:dyDescent="0.25">
      <c r="AT499" s="1" t="str">
        <f t="shared" si="92"/>
        <v/>
      </c>
      <c r="AU499" s="1" t="s">
        <v>4765</v>
      </c>
      <c r="AW499" s="7" t="str">
        <f t="shared" si="93"/>
        <v>FALSE</v>
      </c>
      <c r="AX499" s="230" t="s">
        <v>1062</v>
      </c>
      <c r="AY499" s="1" t="b">
        <f t="shared" si="100"/>
        <v>0</v>
      </c>
      <c r="BC499"/>
      <c r="BD499" s="1" t="str">
        <f t="shared" si="94"/>
        <v/>
      </c>
      <c r="BE499" s="1" t="s">
        <v>4765</v>
      </c>
      <c r="BG499" s="7" t="str">
        <f t="shared" si="95"/>
        <v>FALSE</v>
      </c>
      <c r="BH499" s="230" t="s">
        <v>1062</v>
      </c>
      <c r="BI499" s="1" t="b">
        <f t="shared" si="101"/>
        <v>0</v>
      </c>
      <c r="BL499" s="1" t="str">
        <f t="shared" si="96"/>
        <v/>
      </c>
      <c r="BM499" s="1" t="s">
        <v>4765</v>
      </c>
      <c r="BO499" s="7" t="str">
        <f t="shared" si="97"/>
        <v>FALSE</v>
      </c>
      <c r="BP499" s="230" t="s">
        <v>1062</v>
      </c>
      <c r="BQ499" s="1" t="b">
        <f t="shared" si="102"/>
        <v>0</v>
      </c>
      <c r="BU499"/>
      <c r="BV499" s="1" t="str">
        <f t="shared" si="98"/>
        <v/>
      </c>
      <c r="BW499" s="1" t="s">
        <v>4765</v>
      </c>
      <c r="BY499" s="7" t="str">
        <f t="shared" si="99"/>
        <v>FALSE</v>
      </c>
      <c r="BZ499" s="230" t="s">
        <v>1062</v>
      </c>
      <c r="CA499" s="1" t="b">
        <f t="shared" si="103"/>
        <v>0</v>
      </c>
    </row>
    <row r="500" spans="46:79" ht="18" x14ac:dyDescent="0.25">
      <c r="AT500" s="1" t="str">
        <f t="shared" si="92"/>
        <v/>
      </c>
      <c r="AU500" s="1" t="s">
        <v>4766</v>
      </c>
      <c r="AW500" s="7" t="str">
        <f t="shared" si="93"/>
        <v>FALSE</v>
      </c>
      <c r="AX500" s="227" t="s">
        <v>1063</v>
      </c>
      <c r="AY500" s="1" t="b">
        <f t="shared" si="100"/>
        <v>0</v>
      </c>
      <c r="BC500"/>
      <c r="BD500" s="1" t="str">
        <f t="shared" si="94"/>
        <v/>
      </c>
      <c r="BE500" s="1" t="s">
        <v>4766</v>
      </c>
      <c r="BG500" s="7" t="str">
        <f t="shared" si="95"/>
        <v>FALSE</v>
      </c>
      <c r="BH500" s="227" t="s">
        <v>1063</v>
      </c>
      <c r="BI500" s="1" t="b">
        <f t="shared" si="101"/>
        <v>0</v>
      </c>
      <c r="BL500" s="1" t="str">
        <f t="shared" si="96"/>
        <v/>
      </c>
      <c r="BM500" s="1" t="s">
        <v>4766</v>
      </c>
      <c r="BO500" s="7" t="str">
        <f t="shared" si="97"/>
        <v>FALSE</v>
      </c>
      <c r="BP500" s="227" t="s">
        <v>1063</v>
      </c>
      <c r="BQ500" s="1" t="b">
        <f t="shared" si="102"/>
        <v>0</v>
      </c>
      <c r="BU500"/>
      <c r="BV500" s="1" t="str">
        <f t="shared" si="98"/>
        <v/>
      </c>
      <c r="BW500" s="1" t="s">
        <v>4766</v>
      </c>
      <c r="BY500" s="7" t="str">
        <f t="shared" si="99"/>
        <v>FALSE</v>
      </c>
      <c r="BZ500" s="227" t="s">
        <v>1063</v>
      </c>
      <c r="CA500" s="1" t="b">
        <f t="shared" si="103"/>
        <v>0</v>
      </c>
    </row>
    <row r="501" spans="46:79" ht="18" x14ac:dyDescent="0.25">
      <c r="AT501" s="1" t="str">
        <f t="shared" si="92"/>
        <v/>
      </c>
      <c r="AU501" s="1" t="s">
        <v>4767</v>
      </c>
      <c r="AW501" s="7" t="str">
        <f t="shared" si="93"/>
        <v>FALSE</v>
      </c>
      <c r="AX501" s="230" t="s">
        <v>1064</v>
      </c>
      <c r="AY501" s="1" t="b">
        <f t="shared" si="100"/>
        <v>0</v>
      </c>
      <c r="BC501"/>
      <c r="BD501" s="1" t="str">
        <f t="shared" si="94"/>
        <v/>
      </c>
      <c r="BE501" s="1" t="s">
        <v>4767</v>
      </c>
      <c r="BG501" s="7" t="str">
        <f t="shared" si="95"/>
        <v>FALSE</v>
      </c>
      <c r="BH501" s="230" t="s">
        <v>1064</v>
      </c>
      <c r="BI501" s="1" t="b">
        <f t="shared" si="101"/>
        <v>0</v>
      </c>
      <c r="BL501" s="1" t="str">
        <f t="shared" si="96"/>
        <v/>
      </c>
      <c r="BM501" s="1" t="s">
        <v>4767</v>
      </c>
      <c r="BO501" s="7" t="str">
        <f t="shared" si="97"/>
        <v>FALSE</v>
      </c>
      <c r="BP501" s="230" t="s">
        <v>1064</v>
      </c>
      <c r="BQ501" s="1" t="b">
        <f t="shared" si="102"/>
        <v>0</v>
      </c>
      <c r="BU501"/>
      <c r="BV501" s="1" t="str">
        <f t="shared" si="98"/>
        <v/>
      </c>
      <c r="BW501" s="1" t="s">
        <v>4767</v>
      </c>
      <c r="BY501" s="7" t="str">
        <f t="shared" si="99"/>
        <v>FALSE</v>
      </c>
      <c r="BZ501" s="230" t="s">
        <v>1064</v>
      </c>
      <c r="CA501" s="1" t="b">
        <f t="shared" si="103"/>
        <v>0</v>
      </c>
    </row>
    <row r="502" spans="46:79" ht="18" x14ac:dyDescent="0.25">
      <c r="AT502" s="1" t="str">
        <f t="shared" si="92"/>
        <v/>
      </c>
      <c r="AU502" s="1" t="s">
        <v>4768</v>
      </c>
      <c r="AW502" s="7" t="str">
        <f t="shared" si="93"/>
        <v>FALSE</v>
      </c>
      <c r="AX502" s="227" t="s">
        <v>1065</v>
      </c>
      <c r="AY502" s="1" t="b">
        <f t="shared" si="100"/>
        <v>0</v>
      </c>
      <c r="BC502"/>
      <c r="BD502" s="1" t="str">
        <f t="shared" si="94"/>
        <v/>
      </c>
      <c r="BE502" s="1" t="s">
        <v>4768</v>
      </c>
      <c r="BG502" s="7" t="str">
        <f t="shared" si="95"/>
        <v>FALSE</v>
      </c>
      <c r="BH502" s="227" t="s">
        <v>1065</v>
      </c>
      <c r="BI502" s="1" t="b">
        <f t="shared" si="101"/>
        <v>0</v>
      </c>
      <c r="BL502" s="1" t="str">
        <f t="shared" si="96"/>
        <v/>
      </c>
      <c r="BM502" s="1" t="s">
        <v>4768</v>
      </c>
      <c r="BO502" s="7" t="str">
        <f t="shared" si="97"/>
        <v>FALSE</v>
      </c>
      <c r="BP502" s="227" t="s">
        <v>1065</v>
      </c>
      <c r="BQ502" s="1" t="b">
        <f t="shared" si="102"/>
        <v>0</v>
      </c>
      <c r="BU502"/>
      <c r="BV502" s="1" t="str">
        <f t="shared" si="98"/>
        <v/>
      </c>
      <c r="BW502" s="1" t="s">
        <v>4768</v>
      </c>
      <c r="BY502" s="7" t="str">
        <f t="shared" si="99"/>
        <v>FALSE</v>
      </c>
      <c r="BZ502" s="227" t="s">
        <v>1065</v>
      </c>
      <c r="CA502" s="1" t="b">
        <f t="shared" si="103"/>
        <v>0</v>
      </c>
    </row>
    <row r="503" spans="46:79" ht="18" x14ac:dyDescent="0.25">
      <c r="AT503" s="1" t="str">
        <f t="shared" si="92"/>
        <v/>
      </c>
      <c r="AU503" s="1" t="s">
        <v>4769</v>
      </c>
      <c r="AW503" s="7" t="str">
        <f t="shared" si="93"/>
        <v>FALSE</v>
      </c>
      <c r="AX503" s="230" t="s">
        <v>1066</v>
      </c>
      <c r="AY503" s="1" t="b">
        <f t="shared" si="100"/>
        <v>0</v>
      </c>
      <c r="BC503"/>
      <c r="BD503" s="1" t="str">
        <f t="shared" si="94"/>
        <v/>
      </c>
      <c r="BE503" s="1" t="s">
        <v>4769</v>
      </c>
      <c r="BG503" s="7" t="str">
        <f t="shared" si="95"/>
        <v>FALSE</v>
      </c>
      <c r="BH503" s="230" t="s">
        <v>1066</v>
      </c>
      <c r="BI503" s="1" t="b">
        <f t="shared" si="101"/>
        <v>0</v>
      </c>
      <c r="BL503" s="1" t="str">
        <f t="shared" si="96"/>
        <v/>
      </c>
      <c r="BM503" s="1" t="s">
        <v>4769</v>
      </c>
      <c r="BO503" s="7" t="str">
        <f t="shared" si="97"/>
        <v>FALSE</v>
      </c>
      <c r="BP503" s="230" t="s">
        <v>1066</v>
      </c>
      <c r="BQ503" s="1" t="b">
        <f t="shared" si="102"/>
        <v>0</v>
      </c>
      <c r="BU503"/>
      <c r="BV503" s="1" t="str">
        <f t="shared" si="98"/>
        <v/>
      </c>
      <c r="BW503" s="1" t="s">
        <v>4769</v>
      </c>
      <c r="BY503" s="7" t="str">
        <f t="shared" si="99"/>
        <v>FALSE</v>
      </c>
      <c r="BZ503" s="230" t="s">
        <v>1066</v>
      </c>
      <c r="CA503" s="1" t="b">
        <f t="shared" si="103"/>
        <v>0</v>
      </c>
    </row>
    <row r="504" spans="46:79" ht="18" x14ac:dyDescent="0.25">
      <c r="AT504" s="1" t="str">
        <f t="shared" si="92"/>
        <v/>
      </c>
      <c r="AU504" s="1" t="s">
        <v>4770</v>
      </c>
      <c r="AW504" s="7" t="str">
        <f t="shared" si="93"/>
        <v>FALSE</v>
      </c>
      <c r="AX504" s="227" t="s">
        <v>1067</v>
      </c>
      <c r="AY504" s="1" t="b">
        <f t="shared" si="100"/>
        <v>0</v>
      </c>
      <c r="BC504"/>
      <c r="BD504" s="1" t="str">
        <f t="shared" si="94"/>
        <v/>
      </c>
      <c r="BE504" s="1" t="s">
        <v>4770</v>
      </c>
      <c r="BG504" s="7" t="str">
        <f t="shared" si="95"/>
        <v>FALSE</v>
      </c>
      <c r="BH504" s="227" t="s">
        <v>1067</v>
      </c>
      <c r="BI504" s="1" t="b">
        <f t="shared" si="101"/>
        <v>0</v>
      </c>
      <c r="BL504" s="1" t="str">
        <f t="shared" si="96"/>
        <v/>
      </c>
      <c r="BM504" s="1" t="s">
        <v>4770</v>
      </c>
      <c r="BO504" s="7" t="str">
        <f t="shared" si="97"/>
        <v>FALSE</v>
      </c>
      <c r="BP504" s="227" t="s">
        <v>1067</v>
      </c>
      <c r="BQ504" s="1" t="b">
        <f t="shared" si="102"/>
        <v>0</v>
      </c>
      <c r="BU504"/>
      <c r="BV504" s="1" t="str">
        <f t="shared" si="98"/>
        <v/>
      </c>
      <c r="BW504" s="1" t="s">
        <v>4770</v>
      </c>
      <c r="BY504" s="7" t="str">
        <f t="shared" si="99"/>
        <v>FALSE</v>
      </c>
      <c r="BZ504" s="227" t="s">
        <v>1067</v>
      </c>
      <c r="CA504" s="1" t="b">
        <f t="shared" si="103"/>
        <v>0</v>
      </c>
    </row>
    <row r="505" spans="46:79" ht="18" x14ac:dyDescent="0.25">
      <c r="AT505" s="1" t="str">
        <f t="shared" si="92"/>
        <v/>
      </c>
      <c r="AU505" s="1" t="s">
        <v>4771</v>
      </c>
      <c r="AW505" s="7" t="str">
        <f t="shared" si="93"/>
        <v>FALSE</v>
      </c>
      <c r="AX505" s="230" t="s">
        <v>1068</v>
      </c>
      <c r="AY505" s="1" t="b">
        <f t="shared" si="100"/>
        <v>0</v>
      </c>
      <c r="BC505"/>
      <c r="BD505" s="1" t="str">
        <f t="shared" si="94"/>
        <v/>
      </c>
      <c r="BE505" s="1" t="s">
        <v>4771</v>
      </c>
      <c r="BG505" s="7" t="str">
        <f t="shared" si="95"/>
        <v>FALSE</v>
      </c>
      <c r="BH505" s="230" t="s">
        <v>1068</v>
      </c>
      <c r="BI505" s="1" t="b">
        <f t="shared" si="101"/>
        <v>0</v>
      </c>
      <c r="BL505" s="1" t="str">
        <f t="shared" si="96"/>
        <v/>
      </c>
      <c r="BM505" s="1" t="s">
        <v>4771</v>
      </c>
      <c r="BO505" s="7" t="str">
        <f t="shared" si="97"/>
        <v>FALSE</v>
      </c>
      <c r="BP505" s="230" t="s">
        <v>1068</v>
      </c>
      <c r="BQ505" s="1" t="b">
        <f t="shared" si="102"/>
        <v>0</v>
      </c>
      <c r="BU505"/>
      <c r="BV505" s="1" t="str">
        <f t="shared" si="98"/>
        <v/>
      </c>
      <c r="BW505" s="1" t="s">
        <v>4771</v>
      </c>
      <c r="BY505" s="7" t="str">
        <f t="shared" si="99"/>
        <v>FALSE</v>
      </c>
      <c r="BZ505" s="230" t="s">
        <v>1068</v>
      </c>
      <c r="CA505" s="1" t="b">
        <f t="shared" si="103"/>
        <v>0</v>
      </c>
    </row>
    <row r="506" spans="46:79" ht="18" x14ac:dyDescent="0.25">
      <c r="AT506" s="1" t="str">
        <f t="shared" si="92"/>
        <v/>
      </c>
      <c r="AU506" s="1" t="s">
        <v>4772</v>
      </c>
      <c r="AW506" s="7" t="str">
        <f t="shared" si="93"/>
        <v>FALSE</v>
      </c>
      <c r="AX506" s="227" t="s">
        <v>1069</v>
      </c>
      <c r="AY506" s="1" t="b">
        <f t="shared" si="100"/>
        <v>0</v>
      </c>
      <c r="BC506"/>
      <c r="BD506" s="1" t="str">
        <f t="shared" si="94"/>
        <v/>
      </c>
      <c r="BE506" s="1" t="s">
        <v>4772</v>
      </c>
      <c r="BG506" s="7" t="str">
        <f t="shared" si="95"/>
        <v>FALSE</v>
      </c>
      <c r="BH506" s="227" t="s">
        <v>1069</v>
      </c>
      <c r="BI506" s="1" t="b">
        <f t="shared" si="101"/>
        <v>0</v>
      </c>
      <c r="BL506" s="1" t="str">
        <f t="shared" si="96"/>
        <v/>
      </c>
      <c r="BM506" s="1" t="s">
        <v>4772</v>
      </c>
      <c r="BO506" s="7" t="str">
        <f t="shared" si="97"/>
        <v>FALSE</v>
      </c>
      <c r="BP506" s="227" t="s">
        <v>1069</v>
      </c>
      <c r="BQ506" s="1" t="b">
        <f t="shared" si="102"/>
        <v>0</v>
      </c>
      <c r="BU506"/>
      <c r="BV506" s="1" t="str">
        <f t="shared" si="98"/>
        <v/>
      </c>
      <c r="BW506" s="1" t="s">
        <v>4772</v>
      </c>
      <c r="BY506" s="7" t="str">
        <f t="shared" si="99"/>
        <v>FALSE</v>
      </c>
      <c r="BZ506" s="227" t="s">
        <v>1069</v>
      </c>
      <c r="CA506" s="1" t="b">
        <f t="shared" si="103"/>
        <v>0</v>
      </c>
    </row>
    <row r="507" spans="46:79" ht="18" x14ac:dyDescent="0.25">
      <c r="AT507" s="1" t="str">
        <f t="shared" si="92"/>
        <v/>
      </c>
      <c r="AU507" s="1" t="s">
        <v>4773</v>
      </c>
      <c r="AW507" s="7" t="str">
        <f t="shared" si="93"/>
        <v>FALSE</v>
      </c>
      <c r="AX507" s="230" t="s">
        <v>1070</v>
      </c>
      <c r="AY507" s="1" t="b">
        <f t="shared" si="100"/>
        <v>0</v>
      </c>
      <c r="BC507"/>
      <c r="BD507" s="1" t="str">
        <f t="shared" si="94"/>
        <v/>
      </c>
      <c r="BE507" s="1" t="s">
        <v>4773</v>
      </c>
      <c r="BG507" s="7" t="str">
        <f t="shared" si="95"/>
        <v>FALSE</v>
      </c>
      <c r="BH507" s="230" t="s">
        <v>1070</v>
      </c>
      <c r="BI507" s="1" t="b">
        <f t="shared" si="101"/>
        <v>0</v>
      </c>
      <c r="BL507" s="1" t="str">
        <f t="shared" si="96"/>
        <v/>
      </c>
      <c r="BM507" s="1" t="s">
        <v>4773</v>
      </c>
      <c r="BO507" s="7" t="str">
        <f t="shared" si="97"/>
        <v>FALSE</v>
      </c>
      <c r="BP507" s="230" t="s">
        <v>1070</v>
      </c>
      <c r="BQ507" s="1" t="b">
        <f t="shared" si="102"/>
        <v>0</v>
      </c>
      <c r="BU507"/>
      <c r="BV507" s="1" t="str">
        <f t="shared" si="98"/>
        <v/>
      </c>
      <c r="BW507" s="1" t="s">
        <v>4773</v>
      </c>
      <c r="BY507" s="7" t="str">
        <f t="shared" si="99"/>
        <v>FALSE</v>
      </c>
      <c r="BZ507" s="230" t="s">
        <v>1070</v>
      </c>
      <c r="CA507" s="1" t="b">
        <f t="shared" si="103"/>
        <v>0</v>
      </c>
    </row>
    <row r="508" spans="46:79" ht="18" x14ac:dyDescent="0.25">
      <c r="AT508" s="1" t="str">
        <f t="shared" si="92"/>
        <v/>
      </c>
      <c r="AU508" s="1" t="s">
        <v>4774</v>
      </c>
      <c r="AW508" s="7" t="str">
        <f t="shared" si="93"/>
        <v>FALSE</v>
      </c>
      <c r="AX508" s="227" t="s">
        <v>1071</v>
      </c>
      <c r="AY508" s="1" t="b">
        <f t="shared" si="100"/>
        <v>0</v>
      </c>
      <c r="BC508"/>
      <c r="BD508" s="1" t="str">
        <f t="shared" si="94"/>
        <v/>
      </c>
      <c r="BE508" s="1" t="s">
        <v>4774</v>
      </c>
      <c r="BG508" s="7" t="str">
        <f t="shared" si="95"/>
        <v>FALSE</v>
      </c>
      <c r="BH508" s="227" t="s">
        <v>1071</v>
      </c>
      <c r="BI508" s="1" t="b">
        <f t="shared" si="101"/>
        <v>0</v>
      </c>
      <c r="BL508" s="1" t="str">
        <f t="shared" si="96"/>
        <v/>
      </c>
      <c r="BM508" s="1" t="s">
        <v>4774</v>
      </c>
      <c r="BO508" s="7" t="str">
        <f t="shared" si="97"/>
        <v>FALSE</v>
      </c>
      <c r="BP508" s="227" t="s">
        <v>1071</v>
      </c>
      <c r="BQ508" s="1" t="b">
        <f t="shared" si="102"/>
        <v>0</v>
      </c>
      <c r="BU508"/>
      <c r="BV508" s="1" t="str">
        <f t="shared" si="98"/>
        <v/>
      </c>
      <c r="BW508" s="1" t="s">
        <v>4774</v>
      </c>
      <c r="BY508" s="7" t="str">
        <f t="shared" si="99"/>
        <v>FALSE</v>
      </c>
      <c r="BZ508" s="227" t="s">
        <v>1071</v>
      </c>
      <c r="CA508" s="1" t="b">
        <f t="shared" si="103"/>
        <v>0</v>
      </c>
    </row>
    <row r="509" spans="46:79" ht="18" x14ac:dyDescent="0.25">
      <c r="AT509" s="1" t="str">
        <f t="shared" si="92"/>
        <v/>
      </c>
      <c r="AU509" s="1" t="s">
        <v>4775</v>
      </c>
      <c r="AW509" s="7" t="str">
        <f t="shared" si="93"/>
        <v>FALSE</v>
      </c>
      <c r="AX509" s="230" t="s">
        <v>1072</v>
      </c>
      <c r="AY509" s="1" t="b">
        <f t="shared" si="100"/>
        <v>0</v>
      </c>
      <c r="BC509"/>
      <c r="BD509" s="1" t="str">
        <f t="shared" si="94"/>
        <v/>
      </c>
      <c r="BE509" s="1" t="s">
        <v>4775</v>
      </c>
      <c r="BG509" s="7" t="str">
        <f t="shared" si="95"/>
        <v>FALSE</v>
      </c>
      <c r="BH509" s="230" t="s">
        <v>1072</v>
      </c>
      <c r="BI509" s="1" t="b">
        <f t="shared" si="101"/>
        <v>0</v>
      </c>
      <c r="BL509" s="1" t="str">
        <f t="shared" si="96"/>
        <v/>
      </c>
      <c r="BM509" s="1" t="s">
        <v>4775</v>
      </c>
      <c r="BO509" s="7" t="str">
        <f t="shared" si="97"/>
        <v>FALSE</v>
      </c>
      <c r="BP509" s="230" t="s">
        <v>1072</v>
      </c>
      <c r="BQ509" s="1" t="b">
        <f t="shared" si="102"/>
        <v>0</v>
      </c>
      <c r="BU509"/>
      <c r="BV509" s="1" t="str">
        <f t="shared" si="98"/>
        <v/>
      </c>
      <c r="BW509" s="1" t="s">
        <v>4775</v>
      </c>
      <c r="BY509" s="7" t="str">
        <f t="shared" si="99"/>
        <v>FALSE</v>
      </c>
      <c r="BZ509" s="230" t="s">
        <v>1072</v>
      </c>
      <c r="CA509" s="1" t="b">
        <f t="shared" si="103"/>
        <v>0</v>
      </c>
    </row>
    <row r="510" spans="46:79" ht="18" x14ac:dyDescent="0.25">
      <c r="AT510" s="1" t="str">
        <f t="shared" si="92"/>
        <v/>
      </c>
      <c r="AU510" s="1" t="s">
        <v>4776</v>
      </c>
      <c r="AW510" s="7" t="str">
        <f t="shared" si="93"/>
        <v>FALSE</v>
      </c>
      <c r="AX510" s="227" t="s">
        <v>1073</v>
      </c>
      <c r="AY510" s="1" t="b">
        <f t="shared" si="100"/>
        <v>0</v>
      </c>
      <c r="BC510"/>
      <c r="BD510" s="1" t="str">
        <f t="shared" si="94"/>
        <v/>
      </c>
      <c r="BE510" s="1" t="s">
        <v>4776</v>
      </c>
      <c r="BG510" s="7" t="str">
        <f t="shared" si="95"/>
        <v>FALSE</v>
      </c>
      <c r="BH510" s="227" t="s">
        <v>1073</v>
      </c>
      <c r="BI510" s="1" t="b">
        <f t="shared" si="101"/>
        <v>0</v>
      </c>
      <c r="BL510" s="1" t="str">
        <f t="shared" si="96"/>
        <v/>
      </c>
      <c r="BM510" s="1" t="s">
        <v>4776</v>
      </c>
      <c r="BO510" s="7" t="str">
        <f t="shared" si="97"/>
        <v>FALSE</v>
      </c>
      <c r="BP510" s="227" t="s">
        <v>1073</v>
      </c>
      <c r="BQ510" s="1" t="b">
        <f t="shared" si="102"/>
        <v>0</v>
      </c>
      <c r="BU510"/>
      <c r="BV510" s="1" t="str">
        <f t="shared" si="98"/>
        <v/>
      </c>
      <c r="BW510" s="1" t="s">
        <v>4776</v>
      </c>
      <c r="BY510" s="7" t="str">
        <f t="shared" si="99"/>
        <v>FALSE</v>
      </c>
      <c r="BZ510" s="227" t="s">
        <v>1073</v>
      </c>
      <c r="CA510" s="1" t="b">
        <f t="shared" si="103"/>
        <v>0</v>
      </c>
    </row>
    <row r="511" spans="46:79" ht="18" x14ac:dyDescent="0.25">
      <c r="AT511" s="1" t="str">
        <f t="shared" si="92"/>
        <v/>
      </c>
      <c r="AU511" s="1" t="s">
        <v>6325</v>
      </c>
      <c r="AW511" s="7" t="str">
        <f t="shared" si="93"/>
        <v>FALSE</v>
      </c>
      <c r="AX511" s="230" t="s">
        <v>1074</v>
      </c>
      <c r="AY511" s="1" t="b">
        <f t="shared" si="100"/>
        <v>0</v>
      </c>
      <c r="BC511"/>
      <c r="BD511" s="1" t="str">
        <f t="shared" si="94"/>
        <v/>
      </c>
      <c r="BE511" s="1" t="s">
        <v>6325</v>
      </c>
      <c r="BG511" s="7" t="str">
        <f t="shared" si="95"/>
        <v>FALSE</v>
      </c>
      <c r="BH511" s="230" t="s">
        <v>1074</v>
      </c>
      <c r="BI511" s="1" t="b">
        <f t="shared" si="101"/>
        <v>0</v>
      </c>
      <c r="BL511" s="1" t="str">
        <f t="shared" si="96"/>
        <v/>
      </c>
      <c r="BM511" s="1" t="s">
        <v>6325</v>
      </c>
      <c r="BO511" s="7" t="str">
        <f t="shared" si="97"/>
        <v>FALSE</v>
      </c>
      <c r="BP511" s="230" t="s">
        <v>1074</v>
      </c>
      <c r="BQ511" s="1" t="b">
        <f t="shared" si="102"/>
        <v>0</v>
      </c>
      <c r="BU511"/>
      <c r="BV511" s="1" t="str">
        <f t="shared" si="98"/>
        <v/>
      </c>
      <c r="BW511" s="1" t="s">
        <v>6325</v>
      </c>
      <c r="BY511" s="7" t="str">
        <f t="shared" si="99"/>
        <v>FALSE</v>
      </c>
      <c r="BZ511" s="230" t="s">
        <v>1074</v>
      </c>
      <c r="CA511" s="1" t="b">
        <f t="shared" si="103"/>
        <v>0</v>
      </c>
    </row>
    <row r="512" spans="46:79" ht="18" x14ac:dyDescent="0.25">
      <c r="AT512" s="1" t="str">
        <f t="shared" si="92"/>
        <v/>
      </c>
      <c r="AU512" s="1" t="s">
        <v>4777</v>
      </c>
      <c r="AW512" s="7" t="str">
        <f t="shared" si="93"/>
        <v>FALSE</v>
      </c>
      <c r="AX512" s="227" t="s">
        <v>1075</v>
      </c>
      <c r="AY512" s="1" t="b">
        <f t="shared" si="100"/>
        <v>0</v>
      </c>
      <c r="BC512"/>
      <c r="BD512" s="1" t="str">
        <f t="shared" si="94"/>
        <v/>
      </c>
      <c r="BE512" s="1" t="s">
        <v>4777</v>
      </c>
      <c r="BG512" s="7" t="str">
        <f t="shared" si="95"/>
        <v>FALSE</v>
      </c>
      <c r="BH512" s="227" t="s">
        <v>1075</v>
      </c>
      <c r="BI512" s="1" t="b">
        <f t="shared" si="101"/>
        <v>0</v>
      </c>
      <c r="BL512" s="1" t="str">
        <f t="shared" si="96"/>
        <v/>
      </c>
      <c r="BM512" s="1" t="s">
        <v>4777</v>
      </c>
      <c r="BO512" s="7" t="str">
        <f t="shared" si="97"/>
        <v>FALSE</v>
      </c>
      <c r="BP512" s="227" t="s">
        <v>1075</v>
      </c>
      <c r="BQ512" s="1" t="b">
        <f t="shared" si="102"/>
        <v>0</v>
      </c>
      <c r="BU512"/>
      <c r="BV512" s="1" t="str">
        <f t="shared" si="98"/>
        <v/>
      </c>
      <c r="BW512" s="1" t="s">
        <v>4777</v>
      </c>
      <c r="BY512" s="7" t="str">
        <f t="shared" si="99"/>
        <v>FALSE</v>
      </c>
      <c r="BZ512" s="227" t="s">
        <v>1075</v>
      </c>
      <c r="CA512" s="1" t="b">
        <f t="shared" si="103"/>
        <v>0</v>
      </c>
    </row>
    <row r="513" spans="46:79" ht="18" x14ac:dyDescent="0.25">
      <c r="AT513" s="1" t="str">
        <f t="shared" si="92"/>
        <v/>
      </c>
      <c r="AU513" s="1" t="s">
        <v>4778</v>
      </c>
      <c r="AW513" s="7" t="str">
        <f t="shared" si="93"/>
        <v>FALSE</v>
      </c>
      <c r="AX513" s="230" t="s">
        <v>1076</v>
      </c>
      <c r="AY513" s="1" t="b">
        <f t="shared" si="100"/>
        <v>0</v>
      </c>
      <c r="BC513"/>
      <c r="BD513" s="1" t="str">
        <f t="shared" si="94"/>
        <v/>
      </c>
      <c r="BE513" s="1" t="s">
        <v>4778</v>
      </c>
      <c r="BG513" s="7" t="str">
        <f t="shared" si="95"/>
        <v>FALSE</v>
      </c>
      <c r="BH513" s="230" t="s">
        <v>1076</v>
      </c>
      <c r="BI513" s="1" t="b">
        <f t="shared" si="101"/>
        <v>0</v>
      </c>
      <c r="BL513" s="1" t="str">
        <f t="shared" si="96"/>
        <v/>
      </c>
      <c r="BM513" s="1" t="s">
        <v>4778</v>
      </c>
      <c r="BO513" s="7" t="str">
        <f t="shared" si="97"/>
        <v>FALSE</v>
      </c>
      <c r="BP513" s="230" t="s">
        <v>1076</v>
      </c>
      <c r="BQ513" s="1" t="b">
        <f t="shared" si="102"/>
        <v>0</v>
      </c>
      <c r="BU513"/>
      <c r="BV513" s="1" t="str">
        <f t="shared" si="98"/>
        <v/>
      </c>
      <c r="BW513" s="1" t="s">
        <v>4778</v>
      </c>
      <c r="BY513" s="7" t="str">
        <f t="shared" si="99"/>
        <v>FALSE</v>
      </c>
      <c r="BZ513" s="230" t="s">
        <v>1076</v>
      </c>
      <c r="CA513" s="1" t="b">
        <f t="shared" si="103"/>
        <v>0</v>
      </c>
    </row>
    <row r="514" spans="46:79" ht="18" x14ac:dyDescent="0.25">
      <c r="AT514" s="1" t="str">
        <f t="shared" si="92"/>
        <v/>
      </c>
      <c r="AU514" s="1" t="s">
        <v>4779</v>
      </c>
      <c r="AW514" s="7" t="str">
        <f t="shared" si="93"/>
        <v>FALSE</v>
      </c>
      <c r="AX514" s="227" t="s">
        <v>1077</v>
      </c>
      <c r="AY514" s="1" t="b">
        <f t="shared" si="100"/>
        <v>0</v>
      </c>
      <c r="BC514"/>
      <c r="BD514" s="1" t="str">
        <f t="shared" si="94"/>
        <v/>
      </c>
      <c r="BE514" s="1" t="s">
        <v>4779</v>
      </c>
      <c r="BG514" s="7" t="str">
        <f t="shared" si="95"/>
        <v>FALSE</v>
      </c>
      <c r="BH514" s="227" t="s">
        <v>1077</v>
      </c>
      <c r="BI514" s="1" t="b">
        <f t="shared" si="101"/>
        <v>0</v>
      </c>
      <c r="BL514" s="1" t="str">
        <f t="shared" si="96"/>
        <v/>
      </c>
      <c r="BM514" s="1" t="s">
        <v>4779</v>
      </c>
      <c r="BO514" s="7" t="str">
        <f t="shared" si="97"/>
        <v>FALSE</v>
      </c>
      <c r="BP514" s="227" t="s">
        <v>1077</v>
      </c>
      <c r="BQ514" s="1" t="b">
        <f t="shared" si="102"/>
        <v>0</v>
      </c>
      <c r="BU514"/>
      <c r="BV514" s="1" t="str">
        <f t="shared" si="98"/>
        <v/>
      </c>
      <c r="BW514" s="1" t="s">
        <v>4779</v>
      </c>
      <c r="BY514" s="7" t="str">
        <f t="shared" si="99"/>
        <v>FALSE</v>
      </c>
      <c r="BZ514" s="227" t="s">
        <v>1077</v>
      </c>
      <c r="CA514" s="1" t="b">
        <f t="shared" si="103"/>
        <v>0</v>
      </c>
    </row>
    <row r="515" spans="46:79" ht="18" x14ac:dyDescent="0.25">
      <c r="AT515" s="1" t="str">
        <f t="shared" si="92"/>
        <v/>
      </c>
      <c r="AU515" s="1" t="s">
        <v>4780</v>
      </c>
      <c r="AW515" s="7" t="str">
        <f t="shared" si="93"/>
        <v>FALSE</v>
      </c>
      <c r="AX515" s="230" t="s">
        <v>1078</v>
      </c>
      <c r="AY515" s="1" t="b">
        <f t="shared" si="100"/>
        <v>0</v>
      </c>
      <c r="BC515"/>
      <c r="BD515" s="1" t="str">
        <f t="shared" si="94"/>
        <v/>
      </c>
      <c r="BE515" s="1" t="s">
        <v>4780</v>
      </c>
      <c r="BG515" s="7" t="str">
        <f t="shared" si="95"/>
        <v>FALSE</v>
      </c>
      <c r="BH515" s="230" t="s">
        <v>1078</v>
      </c>
      <c r="BI515" s="1" t="b">
        <f t="shared" si="101"/>
        <v>0</v>
      </c>
      <c r="BL515" s="1" t="str">
        <f t="shared" si="96"/>
        <v/>
      </c>
      <c r="BM515" s="1" t="s">
        <v>4780</v>
      </c>
      <c r="BO515" s="7" t="str">
        <f t="shared" si="97"/>
        <v>FALSE</v>
      </c>
      <c r="BP515" s="230" t="s">
        <v>1078</v>
      </c>
      <c r="BQ515" s="1" t="b">
        <f t="shared" si="102"/>
        <v>0</v>
      </c>
      <c r="BU515"/>
      <c r="BV515" s="1" t="str">
        <f t="shared" si="98"/>
        <v/>
      </c>
      <c r="BW515" s="1" t="s">
        <v>4780</v>
      </c>
      <c r="BY515" s="7" t="str">
        <f t="shared" si="99"/>
        <v>FALSE</v>
      </c>
      <c r="BZ515" s="230" t="s">
        <v>1078</v>
      </c>
      <c r="CA515" s="1" t="b">
        <f t="shared" si="103"/>
        <v>0</v>
      </c>
    </row>
    <row r="516" spans="46:79" ht="18" x14ac:dyDescent="0.25">
      <c r="AT516" s="1" t="str">
        <f t="shared" si="92"/>
        <v/>
      </c>
      <c r="AU516" s="1" t="s">
        <v>4781</v>
      </c>
      <c r="AW516" s="7" t="str">
        <f t="shared" si="93"/>
        <v>FALSE</v>
      </c>
      <c r="AX516" s="227" t="s">
        <v>1079</v>
      </c>
      <c r="AY516" s="1" t="b">
        <f t="shared" si="100"/>
        <v>0</v>
      </c>
      <c r="BC516"/>
      <c r="BD516" s="1" t="str">
        <f t="shared" si="94"/>
        <v/>
      </c>
      <c r="BE516" s="1" t="s">
        <v>4781</v>
      </c>
      <c r="BG516" s="7" t="str">
        <f t="shared" si="95"/>
        <v>FALSE</v>
      </c>
      <c r="BH516" s="227" t="s">
        <v>1079</v>
      </c>
      <c r="BI516" s="1" t="b">
        <f t="shared" si="101"/>
        <v>0</v>
      </c>
      <c r="BL516" s="1" t="str">
        <f t="shared" si="96"/>
        <v/>
      </c>
      <c r="BM516" s="1" t="s">
        <v>4781</v>
      </c>
      <c r="BO516" s="7" t="str">
        <f t="shared" si="97"/>
        <v>FALSE</v>
      </c>
      <c r="BP516" s="227" t="s">
        <v>1079</v>
      </c>
      <c r="BQ516" s="1" t="b">
        <f t="shared" si="102"/>
        <v>0</v>
      </c>
      <c r="BU516"/>
      <c r="BV516" s="1" t="str">
        <f t="shared" si="98"/>
        <v/>
      </c>
      <c r="BW516" s="1" t="s">
        <v>4781</v>
      </c>
      <c r="BY516" s="7" t="str">
        <f t="shared" si="99"/>
        <v>FALSE</v>
      </c>
      <c r="BZ516" s="227" t="s">
        <v>1079</v>
      </c>
      <c r="CA516" s="1" t="b">
        <f t="shared" si="103"/>
        <v>0</v>
      </c>
    </row>
    <row r="517" spans="46:79" ht="18" x14ac:dyDescent="0.25">
      <c r="AT517" s="1" t="str">
        <f t="shared" si="92"/>
        <v/>
      </c>
      <c r="AU517" s="1" t="s">
        <v>4782</v>
      </c>
      <c r="AW517" s="7" t="str">
        <f t="shared" si="93"/>
        <v>FALSE</v>
      </c>
      <c r="AX517" s="230" t="s">
        <v>1080</v>
      </c>
      <c r="AY517" s="1" t="b">
        <f t="shared" si="100"/>
        <v>0</v>
      </c>
      <c r="BC517"/>
      <c r="BD517" s="1" t="str">
        <f t="shared" si="94"/>
        <v/>
      </c>
      <c r="BE517" s="1" t="s">
        <v>4782</v>
      </c>
      <c r="BG517" s="7" t="str">
        <f t="shared" si="95"/>
        <v>FALSE</v>
      </c>
      <c r="BH517" s="230" t="s">
        <v>1080</v>
      </c>
      <c r="BI517" s="1" t="b">
        <f t="shared" si="101"/>
        <v>0</v>
      </c>
      <c r="BL517" s="1" t="str">
        <f t="shared" si="96"/>
        <v/>
      </c>
      <c r="BM517" s="1" t="s">
        <v>4782</v>
      </c>
      <c r="BO517" s="7" t="str">
        <f t="shared" si="97"/>
        <v>FALSE</v>
      </c>
      <c r="BP517" s="230" t="s">
        <v>1080</v>
      </c>
      <c r="BQ517" s="1" t="b">
        <f t="shared" si="102"/>
        <v>0</v>
      </c>
      <c r="BU517"/>
      <c r="BV517" s="1" t="str">
        <f t="shared" si="98"/>
        <v/>
      </c>
      <c r="BW517" s="1" t="s">
        <v>4782</v>
      </c>
      <c r="BY517" s="7" t="str">
        <f t="shared" si="99"/>
        <v>FALSE</v>
      </c>
      <c r="BZ517" s="230" t="s">
        <v>1080</v>
      </c>
      <c r="CA517" s="1" t="b">
        <f t="shared" si="103"/>
        <v>0</v>
      </c>
    </row>
    <row r="518" spans="46:79" ht="18" x14ac:dyDescent="0.25">
      <c r="AT518" s="1" t="str">
        <f t="shared" ref="AT518:AT581" si="104">CONCATENATE(_TOR_1,_TOS_1)</f>
        <v/>
      </c>
      <c r="AU518" s="1" t="s">
        <v>4783</v>
      </c>
      <c r="AW518" s="7" t="str">
        <f t="shared" ref="AW518:AW581" si="105">IF(AT518=AU518,"TRUE","FALSE")</f>
        <v>FALSE</v>
      </c>
      <c r="AX518" s="227" t="s">
        <v>1081</v>
      </c>
      <c r="AY518" s="1" t="b">
        <f t="shared" si="100"/>
        <v>0</v>
      </c>
      <c r="BC518"/>
      <c r="BD518" s="1" t="str">
        <f t="shared" ref="BD518:BD581" si="106">CONCATENATE(_TOR_2,_TOS_2)</f>
        <v/>
      </c>
      <c r="BE518" s="1" t="s">
        <v>4783</v>
      </c>
      <c r="BG518" s="7" t="str">
        <f t="shared" ref="BG518:BG581" si="107">IF(BD518=BE518,"TRUE","FALSE")</f>
        <v>FALSE</v>
      </c>
      <c r="BH518" s="227" t="s">
        <v>1081</v>
      </c>
      <c r="BI518" s="1" t="b">
        <f t="shared" si="101"/>
        <v>0</v>
      </c>
      <c r="BL518" s="1" t="str">
        <f t="shared" ref="BL518:BL581" si="108">CONCATENATE(_TOR_3,_TOS_3)</f>
        <v/>
      </c>
      <c r="BM518" s="1" t="s">
        <v>4783</v>
      </c>
      <c r="BO518" s="7" t="str">
        <f t="shared" ref="BO518:BO581" si="109">IF(BL518=BM518,"TRUE","FALSE")</f>
        <v>FALSE</v>
      </c>
      <c r="BP518" s="227" t="s">
        <v>1081</v>
      </c>
      <c r="BQ518" s="1" t="b">
        <f t="shared" si="102"/>
        <v>0</v>
      </c>
      <c r="BU518"/>
      <c r="BV518" s="1" t="str">
        <f t="shared" ref="BV518:BV581" si="110">CONCATENATE(_TOR_4,_TOS_4)</f>
        <v/>
      </c>
      <c r="BW518" s="1" t="s">
        <v>4783</v>
      </c>
      <c r="BY518" s="7" t="str">
        <f t="shared" ref="BY518:BY581" si="111">IF(BV518=BW518,"TRUE","FALSE")</f>
        <v>FALSE</v>
      </c>
      <c r="BZ518" s="227" t="s">
        <v>1081</v>
      </c>
      <c r="CA518" s="1" t="b">
        <f t="shared" si="103"/>
        <v>0</v>
      </c>
    </row>
    <row r="519" spans="46:79" ht="18" x14ac:dyDescent="0.25">
      <c r="AT519" s="1" t="str">
        <f t="shared" si="104"/>
        <v/>
      </c>
      <c r="AU519" s="1" t="s">
        <v>4784</v>
      </c>
      <c r="AW519" s="7" t="str">
        <f t="shared" si="105"/>
        <v>FALSE</v>
      </c>
      <c r="AX519" s="230" t="s">
        <v>1082</v>
      </c>
      <c r="AY519" s="1" t="b">
        <f t="shared" ref="AY519:AY582" si="112">IF(AW519="TRUE",AX519)</f>
        <v>0</v>
      </c>
      <c r="BC519"/>
      <c r="BD519" s="1" t="str">
        <f t="shared" si="106"/>
        <v/>
      </c>
      <c r="BE519" s="1" t="s">
        <v>4784</v>
      </c>
      <c r="BG519" s="7" t="str">
        <f t="shared" si="107"/>
        <v>FALSE</v>
      </c>
      <c r="BH519" s="230" t="s">
        <v>1082</v>
      </c>
      <c r="BI519" s="1" t="b">
        <f t="shared" ref="BI519:BI582" si="113">IF(BG519="TRUE",BH519)</f>
        <v>0</v>
      </c>
      <c r="BL519" s="1" t="str">
        <f t="shared" si="108"/>
        <v/>
      </c>
      <c r="BM519" s="1" t="s">
        <v>4784</v>
      </c>
      <c r="BO519" s="7" t="str">
        <f t="shared" si="109"/>
        <v>FALSE</v>
      </c>
      <c r="BP519" s="230" t="s">
        <v>1082</v>
      </c>
      <c r="BQ519" s="1" t="b">
        <f t="shared" ref="BQ519:BQ582" si="114">IF(BO519="TRUE",BP519)</f>
        <v>0</v>
      </c>
      <c r="BU519"/>
      <c r="BV519" s="1" t="str">
        <f t="shared" si="110"/>
        <v/>
      </c>
      <c r="BW519" s="1" t="s">
        <v>4784</v>
      </c>
      <c r="BY519" s="7" t="str">
        <f t="shared" si="111"/>
        <v>FALSE</v>
      </c>
      <c r="BZ519" s="230" t="s">
        <v>1082</v>
      </c>
      <c r="CA519" s="1" t="b">
        <f t="shared" ref="CA519:CA582" si="115">IF(BY519="TRUE",BZ519)</f>
        <v>0</v>
      </c>
    </row>
    <row r="520" spans="46:79" ht="18" x14ac:dyDescent="0.25">
      <c r="AT520" s="1" t="str">
        <f t="shared" si="104"/>
        <v/>
      </c>
      <c r="AU520" s="1" t="s">
        <v>4785</v>
      </c>
      <c r="AW520" s="7" t="str">
        <f t="shared" si="105"/>
        <v>FALSE</v>
      </c>
      <c r="AX520" s="227" t="s">
        <v>1083</v>
      </c>
      <c r="AY520" s="1" t="b">
        <f t="shared" si="112"/>
        <v>0</v>
      </c>
      <c r="BC520"/>
      <c r="BD520" s="1" t="str">
        <f t="shared" si="106"/>
        <v/>
      </c>
      <c r="BE520" s="1" t="s">
        <v>4785</v>
      </c>
      <c r="BG520" s="7" t="str">
        <f t="shared" si="107"/>
        <v>FALSE</v>
      </c>
      <c r="BH520" s="227" t="s">
        <v>1083</v>
      </c>
      <c r="BI520" s="1" t="b">
        <f t="shared" si="113"/>
        <v>0</v>
      </c>
      <c r="BL520" s="1" t="str">
        <f t="shared" si="108"/>
        <v/>
      </c>
      <c r="BM520" s="1" t="s">
        <v>4785</v>
      </c>
      <c r="BO520" s="7" t="str">
        <f t="shared" si="109"/>
        <v>FALSE</v>
      </c>
      <c r="BP520" s="227" t="s">
        <v>1083</v>
      </c>
      <c r="BQ520" s="1" t="b">
        <f t="shared" si="114"/>
        <v>0</v>
      </c>
      <c r="BU520"/>
      <c r="BV520" s="1" t="str">
        <f t="shared" si="110"/>
        <v/>
      </c>
      <c r="BW520" s="1" t="s">
        <v>4785</v>
      </c>
      <c r="BY520" s="7" t="str">
        <f t="shared" si="111"/>
        <v>FALSE</v>
      </c>
      <c r="BZ520" s="227" t="s">
        <v>1083</v>
      </c>
      <c r="CA520" s="1" t="b">
        <f t="shared" si="115"/>
        <v>0</v>
      </c>
    </row>
    <row r="521" spans="46:79" ht="18" x14ac:dyDescent="0.25">
      <c r="AT521" s="1" t="str">
        <f t="shared" si="104"/>
        <v/>
      </c>
      <c r="AU521" s="1" t="s">
        <v>4786</v>
      </c>
      <c r="AW521" s="7" t="str">
        <f t="shared" si="105"/>
        <v>FALSE</v>
      </c>
      <c r="AX521" s="230" t="s">
        <v>1084</v>
      </c>
      <c r="AY521" s="1" t="b">
        <f t="shared" si="112"/>
        <v>0</v>
      </c>
      <c r="BC521"/>
      <c r="BD521" s="1" t="str">
        <f t="shared" si="106"/>
        <v/>
      </c>
      <c r="BE521" s="1" t="s">
        <v>4786</v>
      </c>
      <c r="BG521" s="7" t="str">
        <f t="shared" si="107"/>
        <v>FALSE</v>
      </c>
      <c r="BH521" s="230" t="s">
        <v>1084</v>
      </c>
      <c r="BI521" s="1" t="b">
        <f t="shared" si="113"/>
        <v>0</v>
      </c>
      <c r="BL521" s="1" t="str">
        <f t="shared" si="108"/>
        <v/>
      </c>
      <c r="BM521" s="1" t="s">
        <v>4786</v>
      </c>
      <c r="BO521" s="7" t="str">
        <f t="shared" si="109"/>
        <v>FALSE</v>
      </c>
      <c r="BP521" s="230" t="s">
        <v>1084</v>
      </c>
      <c r="BQ521" s="1" t="b">
        <f t="shared" si="114"/>
        <v>0</v>
      </c>
      <c r="BU521"/>
      <c r="BV521" s="1" t="str">
        <f t="shared" si="110"/>
        <v/>
      </c>
      <c r="BW521" s="1" t="s">
        <v>4786</v>
      </c>
      <c r="BY521" s="7" t="str">
        <f t="shared" si="111"/>
        <v>FALSE</v>
      </c>
      <c r="BZ521" s="230" t="s">
        <v>1084</v>
      </c>
      <c r="CA521" s="1" t="b">
        <f t="shared" si="115"/>
        <v>0</v>
      </c>
    </row>
    <row r="522" spans="46:79" ht="18" x14ac:dyDescent="0.25">
      <c r="AT522" s="1" t="str">
        <f t="shared" si="104"/>
        <v/>
      </c>
      <c r="AU522" s="1" t="s">
        <v>4787</v>
      </c>
      <c r="AW522" s="7" t="str">
        <f t="shared" si="105"/>
        <v>FALSE</v>
      </c>
      <c r="AX522" s="227" t="s">
        <v>1085</v>
      </c>
      <c r="AY522" s="1" t="b">
        <f t="shared" si="112"/>
        <v>0</v>
      </c>
      <c r="BC522"/>
      <c r="BD522" s="1" t="str">
        <f t="shared" si="106"/>
        <v/>
      </c>
      <c r="BE522" s="1" t="s">
        <v>4787</v>
      </c>
      <c r="BG522" s="7" t="str">
        <f t="shared" si="107"/>
        <v>FALSE</v>
      </c>
      <c r="BH522" s="227" t="s">
        <v>1085</v>
      </c>
      <c r="BI522" s="1" t="b">
        <f t="shared" si="113"/>
        <v>0</v>
      </c>
      <c r="BL522" s="1" t="str">
        <f t="shared" si="108"/>
        <v/>
      </c>
      <c r="BM522" s="1" t="s">
        <v>4787</v>
      </c>
      <c r="BO522" s="7" t="str">
        <f t="shared" si="109"/>
        <v>FALSE</v>
      </c>
      <c r="BP522" s="227" t="s">
        <v>1085</v>
      </c>
      <c r="BQ522" s="1" t="b">
        <f t="shared" si="114"/>
        <v>0</v>
      </c>
      <c r="BU522"/>
      <c r="BV522" s="1" t="str">
        <f t="shared" si="110"/>
        <v/>
      </c>
      <c r="BW522" s="1" t="s">
        <v>4787</v>
      </c>
      <c r="BY522" s="7" t="str">
        <f t="shared" si="111"/>
        <v>FALSE</v>
      </c>
      <c r="BZ522" s="227" t="s">
        <v>1085</v>
      </c>
      <c r="CA522" s="1" t="b">
        <f t="shared" si="115"/>
        <v>0</v>
      </c>
    </row>
    <row r="523" spans="46:79" ht="18" x14ac:dyDescent="0.25">
      <c r="AT523" s="1" t="str">
        <f t="shared" si="104"/>
        <v/>
      </c>
      <c r="AU523" s="1" t="s">
        <v>4788</v>
      </c>
      <c r="AW523" s="7" t="str">
        <f t="shared" si="105"/>
        <v>FALSE</v>
      </c>
      <c r="AX523" s="230" t="s">
        <v>1086</v>
      </c>
      <c r="AY523" s="1" t="b">
        <f t="shared" si="112"/>
        <v>0</v>
      </c>
      <c r="BC523"/>
      <c r="BD523" s="1" t="str">
        <f t="shared" si="106"/>
        <v/>
      </c>
      <c r="BE523" s="1" t="s">
        <v>4788</v>
      </c>
      <c r="BG523" s="7" t="str">
        <f t="shared" si="107"/>
        <v>FALSE</v>
      </c>
      <c r="BH523" s="230" t="s">
        <v>1086</v>
      </c>
      <c r="BI523" s="1" t="b">
        <f t="shared" si="113"/>
        <v>0</v>
      </c>
      <c r="BL523" s="1" t="str">
        <f t="shared" si="108"/>
        <v/>
      </c>
      <c r="BM523" s="1" t="s">
        <v>4788</v>
      </c>
      <c r="BO523" s="7" t="str">
        <f t="shared" si="109"/>
        <v>FALSE</v>
      </c>
      <c r="BP523" s="230" t="s">
        <v>1086</v>
      </c>
      <c r="BQ523" s="1" t="b">
        <f t="shared" si="114"/>
        <v>0</v>
      </c>
      <c r="BU523"/>
      <c r="BV523" s="1" t="str">
        <f t="shared" si="110"/>
        <v/>
      </c>
      <c r="BW523" s="1" t="s">
        <v>4788</v>
      </c>
      <c r="BY523" s="7" t="str">
        <f t="shared" si="111"/>
        <v>FALSE</v>
      </c>
      <c r="BZ523" s="230" t="s">
        <v>1086</v>
      </c>
      <c r="CA523" s="1" t="b">
        <f t="shared" si="115"/>
        <v>0</v>
      </c>
    </row>
    <row r="524" spans="46:79" ht="18" x14ac:dyDescent="0.25">
      <c r="AT524" s="1" t="str">
        <f t="shared" si="104"/>
        <v/>
      </c>
      <c r="AU524" s="1" t="s">
        <v>4789</v>
      </c>
      <c r="AW524" s="7" t="str">
        <f t="shared" si="105"/>
        <v>FALSE</v>
      </c>
      <c r="AX524" s="227" t="s">
        <v>1087</v>
      </c>
      <c r="AY524" s="1" t="b">
        <f t="shared" si="112"/>
        <v>0</v>
      </c>
      <c r="BC524"/>
      <c r="BD524" s="1" t="str">
        <f t="shared" si="106"/>
        <v/>
      </c>
      <c r="BE524" s="1" t="s">
        <v>4789</v>
      </c>
      <c r="BG524" s="7" t="str">
        <f t="shared" si="107"/>
        <v>FALSE</v>
      </c>
      <c r="BH524" s="227" t="s">
        <v>1087</v>
      </c>
      <c r="BI524" s="1" t="b">
        <f t="shared" si="113"/>
        <v>0</v>
      </c>
      <c r="BL524" s="1" t="str">
        <f t="shared" si="108"/>
        <v/>
      </c>
      <c r="BM524" s="1" t="s">
        <v>4789</v>
      </c>
      <c r="BO524" s="7" t="str">
        <f t="shared" si="109"/>
        <v>FALSE</v>
      </c>
      <c r="BP524" s="227" t="s">
        <v>1087</v>
      </c>
      <c r="BQ524" s="1" t="b">
        <f t="shared" si="114"/>
        <v>0</v>
      </c>
      <c r="BU524"/>
      <c r="BV524" s="1" t="str">
        <f t="shared" si="110"/>
        <v/>
      </c>
      <c r="BW524" s="1" t="s">
        <v>4789</v>
      </c>
      <c r="BY524" s="7" t="str">
        <f t="shared" si="111"/>
        <v>FALSE</v>
      </c>
      <c r="BZ524" s="227" t="s">
        <v>1087</v>
      </c>
      <c r="CA524" s="1" t="b">
        <f t="shared" si="115"/>
        <v>0</v>
      </c>
    </row>
    <row r="525" spans="46:79" ht="18" x14ac:dyDescent="0.25">
      <c r="AT525" s="1" t="str">
        <f t="shared" si="104"/>
        <v/>
      </c>
      <c r="AU525" s="1" t="s">
        <v>4790</v>
      </c>
      <c r="AW525" s="7" t="str">
        <f t="shared" si="105"/>
        <v>FALSE</v>
      </c>
      <c r="AX525" s="230" t="s">
        <v>1088</v>
      </c>
      <c r="AY525" s="1" t="b">
        <f t="shared" si="112"/>
        <v>0</v>
      </c>
      <c r="BC525"/>
      <c r="BD525" s="1" t="str">
        <f t="shared" si="106"/>
        <v/>
      </c>
      <c r="BE525" s="1" t="s">
        <v>4790</v>
      </c>
      <c r="BG525" s="7" t="str">
        <f t="shared" si="107"/>
        <v>FALSE</v>
      </c>
      <c r="BH525" s="230" t="s">
        <v>1088</v>
      </c>
      <c r="BI525" s="1" t="b">
        <f t="shared" si="113"/>
        <v>0</v>
      </c>
      <c r="BL525" s="1" t="str">
        <f t="shared" si="108"/>
        <v/>
      </c>
      <c r="BM525" s="1" t="s">
        <v>4790</v>
      </c>
      <c r="BO525" s="7" t="str">
        <f t="shared" si="109"/>
        <v>FALSE</v>
      </c>
      <c r="BP525" s="230" t="s">
        <v>1088</v>
      </c>
      <c r="BQ525" s="1" t="b">
        <f t="shared" si="114"/>
        <v>0</v>
      </c>
      <c r="BU525"/>
      <c r="BV525" s="1" t="str">
        <f t="shared" si="110"/>
        <v/>
      </c>
      <c r="BW525" s="1" t="s">
        <v>4790</v>
      </c>
      <c r="BY525" s="7" t="str">
        <f t="shared" si="111"/>
        <v>FALSE</v>
      </c>
      <c r="BZ525" s="230" t="s">
        <v>1088</v>
      </c>
      <c r="CA525" s="1" t="b">
        <f t="shared" si="115"/>
        <v>0</v>
      </c>
    </row>
    <row r="526" spans="46:79" ht="18" x14ac:dyDescent="0.25">
      <c r="AT526" s="1" t="str">
        <f t="shared" si="104"/>
        <v/>
      </c>
      <c r="AU526" s="1" t="s">
        <v>4791</v>
      </c>
      <c r="AW526" s="7" t="str">
        <f t="shared" si="105"/>
        <v>FALSE</v>
      </c>
      <c r="AX526" s="227" t="s">
        <v>1089</v>
      </c>
      <c r="AY526" s="1" t="b">
        <f t="shared" si="112"/>
        <v>0</v>
      </c>
      <c r="BC526"/>
      <c r="BD526" s="1" t="str">
        <f t="shared" si="106"/>
        <v/>
      </c>
      <c r="BE526" s="1" t="s">
        <v>4791</v>
      </c>
      <c r="BG526" s="7" t="str">
        <f t="shared" si="107"/>
        <v>FALSE</v>
      </c>
      <c r="BH526" s="227" t="s">
        <v>1089</v>
      </c>
      <c r="BI526" s="1" t="b">
        <f t="shared" si="113"/>
        <v>0</v>
      </c>
      <c r="BL526" s="1" t="str">
        <f t="shared" si="108"/>
        <v/>
      </c>
      <c r="BM526" s="1" t="s">
        <v>4791</v>
      </c>
      <c r="BO526" s="7" t="str">
        <f t="shared" si="109"/>
        <v>FALSE</v>
      </c>
      <c r="BP526" s="227" t="s">
        <v>1089</v>
      </c>
      <c r="BQ526" s="1" t="b">
        <f t="shared" si="114"/>
        <v>0</v>
      </c>
      <c r="BU526"/>
      <c r="BV526" s="1" t="str">
        <f t="shared" si="110"/>
        <v/>
      </c>
      <c r="BW526" s="1" t="s">
        <v>4791</v>
      </c>
      <c r="BY526" s="7" t="str">
        <f t="shared" si="111"/>
        <v>FALSE</v>
      </c>
      <c r="BZ526" s="227" t="s">
        <v>1089</v>
      </c>
      <c r="CA526" s="1" t="b">
        <f t="shared" si="115"/>
        <v>0</v>
      </c>
    </row>
    <row r="527" spans="46:79" ht="18" x14ac:dyDescent="0.25">
      <c r="AT527" s="1" t="str">
        <f t="shared" si="104"/>
        <v/>
      </c>
      <c r="AU527" s="1" t="s">
        <v>4792</v>
      </c>
      <c r="AW527" s="7" t="str">
        <f t="shared" si="105"/>
        <v>FALSE</v>
      </c>
      <c r="AX527" s="230" t="s">
        <v>1090</v>
      </c>
      <c r="AY527" s="1" t="b">
        <f t="shared" si="112"/>
        <v>0</v>
      </c>
      <c r="BC527"/>
      <c r="BD527" s="1" t="str">
        <f t="shared" si="106"/>
        <v/>
      </c>
      <c r="BE527" s="1" t="s">
        <v>4792</v>
      </c>
      <c r="BG527" s="7" t="str">
        <f t="shared" si="107"/>
        <v>FALSE</v>
      </c>
      <c r="BH527" s="230" t="s">
        <v>1090</v>
      </c>
      <c r="BI527" s="1" t="b">
        <f t="shared" si="113"/>
        <v>0</v>
      </c>
      <c r="BL527" s="1" t="str">
        <f t="shared" si="108"/>
        <v/>
      </c>
      <c r="BM527" s="1" t="s">
        <v>4792</v>
      </c>
      <c r="BO527" s="7" t="str">
        <f t="shared" si="109"/>
        <v>FALSE</v>
      </c>
      <c r="BP527" s="230" t="s">
        <v>1090</v>
      </c>
      <c r="BQ527" s="1" t="b">
        <f t="shared" si="114"/>
        <v>0</v>
      </c>
      <c r="BU527"/>
      <c r="BV527" s="1" t="str">
        <f t="shared" si="110"/>
        <v/>
      </c>
      <c r="BW527" s="1" t="s">
        <v>4792</v>
      </c>
      <c r="BY527" s="7" t="str">
        <f t="shared" si="111"/>
        <v>FALSE</v>
      </c>
      <c r="BZ527" s="230" t="s">
        <v>1090</v>
      </c>
      <c r="CA527" s="1" t="b">
        <f t="shared" si="115"/>
        <v>0</v>
      </c>
    </row>
    <row r="528" spans="46:79" ht="18" x14ac:dyDescent="0.25">
      <c r="AT528" s="1" t="str">
        <f t="shared" si="104"/>
        <v/>
      </c>
      <c r="AU528" s="1" t="s">
        <v>4793</v>
      </c>
      <c r="AW528" s="7" t="str">
        <f t="shared" si="105"/>
        <v>FALSE</v>
      </c>
      <c r="AX528" s="227" t="s">
        <v>1091</v>
      </c>
      <c r="AY528" s="1" t="b">
        <f t="shared" si="112"/>
        <v>0</v>
      </c>
      <c r="BC528"/>
      <c r="BD528" s="1" t="str">
        <f t="shared" si="106"/>
        <v/>
      </c>
      <c r="BE528" s="1" t="s">
        <v>4793</v>
      </c>
      <c r="BG528" s="7" t="str">
        <f t="shared" si="107"/>
        <v>FALSE</v>
      </c>
      <c r="BH528" s="227" t="s">
        <v>1091</v>
      </c>
      <c r="BI528" s="1" t="b">
        <f t="shared" si="113"/>
        <v>0</v>
      </c>
      <c r="BL528" s="1" t="str">
        <f t="shared" si="108"/>
        <v/>
      </c>
      <c r="BM528" s="1" t="s">
        <v>4793</v>
      </c>
      <c r="BO528" s="7" t="str">
        <f t="shared" si="109"/>
        <v>FALSE</v>
      </c>
      <c r="BP528" s="227" t="s">
        <v>1091</v>
      </c>
      <c r="BQ528" s="1" t="b">
        <f t="shared" si="114"/>
        <v>0</v>
      </c>
      <c r="BU528"/>
      <c r="BV528" s="1" t="str">
        <f t="shared" si="110"/>
        <v/>
      </c>
      <c r="BW528" s="1" t="s">
        <v>4793</v>
      </c>
      <c r="BY528" s="7" t="str">
        <f t="shared" si="111"/>
        <v>FALSE</v>
      </c>
      <c r="BZ528" s="227" t="s">
        <v>1091</v>
      </c>
      <c r="CA528" s="1" t="b">
        <f t="shared" si="115"/>
        <v>0</v>
      </c>
    </row>
    <row r="529" spans="46:79" ht="18" x14ac:dyDescent="0.25">
      <c r="AT529" s="1" t="str">
        <f t="shared" si="104"/>
        <v/>
      </c>
      <c r="AU529" s="1" t="s">
        <v>4794</v>
      </c>
      <c r="AW529" s="7" t="str">
        <f t="shared" si="105"/>
        <v>FALSE</v>
      </c>
      <c r="AX529" s="230" t="s">
        <v>1092</v>
      </c>
      <c r="AY529" s="1" t="b">
        <f t="shared" si="112"/>
        <v>0</v>
      </c>
      <c r="BC529"/>
      <c r="BD529" s="1" t="str">
        <f t="shared" si="106"/>
        <v/>
      </c>
      <c r="BE529" s="1" t="s">
        <v>4794</v>
      </c>
      <c r="BG529" s="7" t="str">
        <f t="shared" si="107"/>
        <v>FALSE</v>
      </c>
      <c r="BH529" s="230" t="s">
        <v>1092</v>
      </c>
      <c r="BI529" s="1" t="b">
        <f t="shared" si="113"/>
        <v>0</v>
      </c>
      <c r="BL529" s="1" t="str">
        <f t="shared" si="108"/>
        <v/>
      </c>
      <c r="BM529" s="1" t="s">
        <v>4794</v>
      </c>
      <c r="BO529" s="7" t="str">
        <f t="shared" si="109"/>
        <v>FALSE</v>
      </c>
      <c r="BP529" s="230" t="s">
        <v>1092</v>
      </c>
      <c r="BQ529" s="1" t="b">
        <f t="shared" si="114"/>
        <v>0</v>
      </c>
      <c r="BU529"/>
      <c r="BV529" s="1" t="str">
        <f t="shared" si="110"/>
        <v/>
      </c>
      <c r="BW529" s="1" t="s">
        <v>4794</v>
      </c>
      <c r="BY529" s="7" t="str">
        <f t="shared" si="111"/>
        <v>FALSE</v>
      </c>
      <c r="BZ529" s="230" t="s">
        <v>1092</v>
      </c>
      <c r="CA529" s="1" t="b">
        <f t="shared" si="115"/>
        <v>0</v>
      </c>
    </row>
    <row r="530" spans="46:79" ht="18" x14ac:dyDescent="0.25">
      <c r="AT530" s="1" t="str">
        <f t="shared" si="104"/>
        <v/>
      </c>
      <c r="AU530" s="1" t="s">
        <v>4795</v>
      </c>
      <c r="AW530" s="7" t="str">
        <f t="shared" si="105"/>
        <v>FALSE</v>
      </c>
      <c r="AX530" s="227" t="s">
        <v>1093</v>
      </c>
      <c r="AY530" s="1" t="b">
        <f t="shared" si="112"/>
        <v>0</v>
      </c>
      <c r="BC530"/>
      <c r="BD530" s="1" t="str">
        <f t="shared" si="106"/>
        <v/>
      </c>
      <c r="BE530" s="1" t="s">
        <v>4795</v>
      </c>
      <c r="BG530" s="7" t="str">
        <f t="shared" si="107"/>
        <v>FALSE</v>
      </c>
      <c r="BH530" s="227" t="s">
        <v>1093</v>
      </c>
      <c r="BI530" s="1" t="b">
        <f t="shared" si="113"/>
        <v>0</v>
      </c>
      <c r="BL530" s="1" t="str">
        <f t="shared" si="108"/>
        <v/>
      </c>
      <c r="BM530" s="1" t="s">
        <v>4795</v>
      </c>
      <c r="BO530" s="7" t="str">
        <f t="shared" si="109"/>
        <v>FALSE</v>
      </c>
      <c r="BP530" s="227" t="s">
        <v>1093</v>
      </c>
      <c r="BQ530" s="1" t="b">
        <f t="shared" si="114"/>
        <v>0</v>
      </c>
      <c r="BU530"/>
      <c r="BV530" s="1" t="str">
        <f t="shared" si="110"/>
        <v/>
      </c>
      <c r="BW530" s="1" t="s">
        <v>4795</v>
      </c>
      <c r="BY530" s="7" t="str">
        <f t="shared" si="111"/>
        <v>FALSE</v>
      </c>
      <c r="BZ530" s="227" t="s">
        <v>1093</v>
      </c>
      <c r="CA530" s="1" t="b">
        <f t="shared" si="115"/>
        <v>0</v>
      </c>
    </row>
    <row r="531" spans="46:79" ht="18" x14ac:dyDescent="0.25">
      <c r="AT531" s="1" t="str">
        <f t="shared" si="104"/>
        <v/>
      </c>
      <c r="AU531" s="1" t="s">
        <v>4796</v>
      </c>
      <c r="AW531" s="7" t="str">
        <f t="shared" si="105"/>
        <v>FALSE</v>
      </c>
      <c r="AX531" s="230" t="s">
        <v>1094</v>
      </c>
      <c r="AY531" s="1" t="b">
        <f t="shared" si="112"/>
        <v>0</v>
      </c>
      <c r="BC531"/>
      <c r="BD531" s="1" t="str">
        <f t="shared" si="106"/>
        <v/>
      </c>
      <c r="BE531" s="1" t="s">
        <v>4796</v>
      </c>
      <c r="BG531" s="7" t="str">
        <f t="shared" si="107"/>
        <v>FALSE</v>
      </c>
      <c r="BH531" s="230" t="s">
        <v>1094</v>
      </c>
      <c r="BI531" s="1" t="b">
        <f t="shared" si="113"/>
        <v>0</v>
      </c>
      <c r="BL531" s="1" t="str">
        <f t="shared" si="108"/>
        <v/>
      </c>
      <c r="BM531" s="1" t="s">
        <v>4796</v>
      </c>
      <c r="BO531" s="7" t="str">
        <f t="shared" si="109"/>
        <v>FALSE</v>
      </c>
      <c r="BP531" s="230" t="s">
        <v>1094</v>
      </c>
      <c r="BQ531" s="1" t="b">
        <f t="shared" si="114"/>
        <v>0</v>
      </c>
      <c r="BU531"/>
      <c r="BV531" s="1" t="str">
        <f t="shared" si="110"/>
        <v/>
      </c>
      <c r="BW531" s="1" t="s">
        <v>4796</v>
      </c>
      <c r="BY531" s="7" t="str">
        <f t="shared" si="111"/>
        <v>FALSE</v>
      </c>
      <c r="BZ531" s="230" t="s">
        <v>1094</v>
      </c>
      <c r="CA531" s="1" t="b">
        <f t="shared" si="115"/>
        <v>0</v>
      </c>
    </row>
    <row r="532" spans="46:79" ht="18" x14ac:dyDescent="0.25">
      <c r="AT532" s="1" t="str">
        <f t="shared" si="104"/>
        <v/>
      </c>
      <c r="AU532" s="1" t="s">
        <v>4797</v>
      </c>
      <c r="AW532" s="7" t="str">
        <f t="shared" si="105"/>
        <v>FALSE</v>
      </c>
      <c r="AX532" s="227" t="s">
        <v>1095</v>
      </c>
      <c r="AY532" s="1" t="b">
        <f t="shared" si="112"/>
        <v>0</v>
      </c>
      <c r="BC532"/>
      <c r="BD532" s="1" t="str">
        <f t="shared" si="106"/>
        <v/>
      </c>
      <c r="BE532" s="1" t="s">
        <v>4797</v>
      </c>
      <c r="BG532" s="7" t="str">
        <f t="shared" si="107"/>
        <v>FALSE</v>
      </c>
      <c r="BH532" s="227" t="s">
        <v>1095</v>
      </c>
      <c r="BI532" s="1" t="b">
        <f t="shared" si="113"/>
        <v>0</v>
      </c>
      <c r="BL532" s="1" t="str">
        <f t="shared" si="108"/>
        <v/>
      </c>
      <c r="BM532" s="1" t="s">
        <v>4797</v>
      </c>
      <c r="BO532" s="7" t="str">
        <f t="shared" si="109"/>
        <v>FALSE</v>
      </c>
      <c r="BP532" s="227" t="s">
        <v>1095</v>
      </c>
      <c r="BQ532" s="1" t="b">
        <f t="shared" si="114"/>
        <v>0</v>
      </c>
      <c r="BU532"/>
      <c r="BV532" s="1" t="str">
        <f t="shared" si="110"/>
        <v/>
      </c>
      <c r="BW532" s="1" t="s">
        <v>4797</v>
      </c>
      <c r="BY532" s="7" t="str">
        <f t="shared" si="111"/>
        <v>FALSE</v>
      </c>
      <c r="BZ532" s="227" t="s">
        <v>1095</v>
      </c>
      <c r="CA532" s="1" t="b">
        <f t="shared" si="115"/>
        <v>0</v>
      </c>
    </row>
    <row r="533" spans="46:79" ht="18" x14ac:dyDescent="0.25">
      <c r="AT533" s="1" t="str">
        <f t="shared" si="104"/>
        <v/>
      </c>
      <c r="AU533" s="1" t="s">
        <v>4798</v>
      </c>
      <c r="AW533" s="7" t="str">
        <f t="shared" si="105"/>
        <v>FALSE</v>
      </c>
      <c r="AX533" s="230" t="s">
        <v>1096</v>
      </c>
      <c r="AY533" s="1" t="b">
        <f t="shared" si="112"/>
        <v>0</v>
      </c>
      <c r="BC533"/>
      <c r="BD533" s="1" t="str">
        <f t="shared" si="106"/>
        <v/>
      </c>
      <c r="BE533" s="1" t="s">
        <v>4798</v>
      </c>
      <c r="BG533" s="7" t="str">
        <f t="shared" si="107"/>
        <v>FALSE</v>
      </c>
      <c r="BH533" s="230" t="s">
        <v>1096</v>
      </c>
      <c r="BI533" s="1" t="b">
        <f t="shared" si="113"/>
        <v>0</v>
      </c>
      <c r="BL533" s="1" t="str">
        <f t="shared" si="108"/>
        <v/>
      </c>
      <c r="BM533" s="1" t="s">
        <v>4798</v>
      </c>
      <c r="BO533" s="7" t="str">
        <f t="shared" si="109"/>
        <v>FALSE</v>
      </c>
      <c r="BP533" s="230" t="s">
        <v>1096</v>
      </c>
      <c r="BQ533" s="1" t="b">
        <f t="shared" si="114"/>
        <v>0</v>
      </c>
      <c r="BU533"/>
      <c r="BV533" s="1" t="str">
        <f t="shared" si="110"/>
        <v/>
      </c>
      <c r="BW533" s="1" t="s">
        <v>4798</v>
      </c>
      <c r="BY533" s="7" t="str">
        <f t="shared" si="111"/>
        <v>FALSE</v>
      </c>
      <c r="BZ533" s="230" t="s">
        <v>1096</v>
      </c>
      <c r="CA533" s="1" t="b">
        <f t="shared" si="115"/>
        <v>0</v>
      </c>
    </row>
    <row r="534" spans="46:79" ht="18" x14ac:dyDescent="0.25">
      <c r="AT534" s="1" t="str">
        <f t="shared" si="104"/>
        <v/>
      </c>
      <c r="AU534" s="1" t="s">
        <v>4799</v>
      </c>
      <c r="AW534" s="7" t="str">
        <f t="shared" si="105"/>
        <v>FALSE</v>
      </c>
      <c r="AX534" s="227" t="s">
        <v>1097</v>
      </c>
      <c r="AY534" s="1" t="b">
        <f t="shared" si="112"/>
        <v>0</v>
      </c>
      <c r="BC534"/>
      <c r="BD534" s="1" t="str">
        <f t="shared" si="106"/>
        <v/>
      </c>
      <c r="BE534" s="1" t="s">
        <v>4799</v>
      </c>
      <c r="BG534" s="7" t="str">
        <f t="shared" si="107"/>
        <v>FALSE</v>
      </c>
      <c r="BH534" s="227" t="s">
        <v>1097</v>
      </c>
      <c r="BI534" s="1" t="b">
        <f t="shared" si="113"/>
        <v>0</v>
      </c>
      <c r="BL534" s="1" t="str">
        <f t="shared" si="108"/>
        <v/>
      </c>
      <c r="BM534" s="1" t="s">
        <v>4799</v>
      </c>
      <c r="BO534" s="7" t="str">
        <f t="shared" si="109"/>
        <v>FALSE</v>
      </c>
      <c r="BP534" s="227" t="s">
        <v>1097</v>
      </c>
      <c r="BQ534" s="1" t="b">
        <f t="shared" si="114"/>
        <v>0</v>
      </c>
      <c r="BU534"/>
      <c r="BV534" s="1" t="str">
        <f t="shared" si="110"/>
        <v/>
      </c>
      <c r="BW534" s="1" t="s">
        <v>4799</v>
      </c>
      <c r="BY534" s="7" t="str">
        <f t="shared" si="111"/>
        <v>FALSE</v>
      </c>
      <c r="BZ534" s="227" t="s">
        <v>1097</v>
      </c>
      <c r="CA534" s="1" t="b">
        <f t="shared" si="115"/>
        <v>0</v>
      </c>
    </row>
    <row r="535" spans="46:79" ht="18" x14ac:dyDescent="0.25">
      <c r="AT535" s="1" t="str">
        <f t="shared" si="104"/>
        <v/>
      </c>
      <c r="AU535" s="1" t="s">
        <v>4800</v>
      </c>
      <c r="AW535" s="7" t="str">
        <f t="shared" si="105"/>
        <v>FALSE</v>
      </c>
      <c r="AX535" s="230" t="s">
        <v>1098</v>
      </c>
      <c r="AY535" s="1" t="b">
        <f t="shared" si="112"/>
        <v>0</v>
      </c>
      <c r="BC535"/>
      <c r="BD535" s="1" t="str">
        <f t="shared" si="106"/>
        <v/>
      </c>
      <c r="BE535" s="1" t="s">
        <v>4800</v>
      </c>
      <c r="BG535" s="7" t="str">
        <f t="shared" si="107"/>
        <v>FALSE</v>
      </c>
      <c r="BH535" s="230" t="s">
        <v>1098</v>
      </c>
      <c r="BI535" s="1" t="b">
        <f t="shared" si="113"/>
        <v>0</v>
      </c>
      <c r="BL535" s="1" t="str">
        <f t="shared" si="108"/>
        <v/>
      </c>
      <c r="BM535" s="1" t="s">
        <v>4800</v>
      </c>
      <c r="BO535" s="7" t="str">
        <f t="shared" si="109"/>
        <v>FALSE</v>
      </c>
      <c r="BP535" s="230" t="s">
        <v>1098</v>
      </c>
      <c r="BQ535" s="1" t="b">
        <f t="shared" si="114"/>
        <v>0</v>
      </c>
      <c r="BU535"/>
      <c r="BV535" s="1" t="str">
        <f t="shared" si="110"/>
        <v/>
      </c>
      <c r="BW535" s="1" t="s">
        <v>4800</v>
      </c>
      <c r="BY535" s="7" t="str">
        <f t="shared" si="111"/>
        <v>FALSE</v>
      </c>
      <c r="BZ535" s="230" t="s">
        <v>1098</v>
      </c>
      <c r="CA535" s="1" t="b">
        <f t="shared" si="115"/>
        <v>0</v>
      </c>
    </row>
    <row r="536" spans="46:79" ht="18" x14ac:dyDescent="0.25">
      <c r="AT536" s="1" t="str">
        <f t="shared" si="104"/>
        <v/>
      </c>
      <c r="AU536" s="1" t="s">
        <v>4801</v>
      </c>
      <c r="AW536" s="7" t="str">
        <f t="shared" si="105"/>
        <v>FALSE</v>
      </c>
      <c r="AX536" s="227" t="s">
        <v>1099</v>
      </c>
      <c r="AY536" s="1" t="b">
        <f t="shared" si="112"/>
        <v>0</v>
      </c>
      <c r="BC536"/>
      <c r="BD536" s="1" t="str">
        <f t="shared" si="106"/>
        <v/>
      </c>
      <c r="BE536" s="1" t="s">
        <v>4801</v>
      </c>
      <c r="BG536" s="7" t="str">
        <f t="shared" si="107"/>
        <v>FALSE</v>
      </c>
      <c r="BH536" s="227" t="s">
        <v>1099</v>
      </c>
      <c r="BI536" s="1" t="b">
        <f t="shared" si="113"/>
        <v>0</v>
      </c>
      <c r="BL536" s="1" t="str">
        <f t="shared" si="108"/>
        <v/>
      </c>
      <c r="BM536" s="1" t="s">
        <v>4801</v>
      </c>
      <c r="BO536" s="7" t="str">
        <f t="shared" si="109"/>
        <v>FALSE</v>
      </c>
      <c r="BP536" s="227" t="s">
        <v>1099</v>
      </c>
      <c r="BQ536" s="1" t="b">
        <f t="shared" si="114"/>
        <v>0</v>
      </c>
      <c r="BU536"/>
      <c r="BV536" s="1" t="str">
        <f t="shared" si="110"/>
        <v/>
      </c>
      <c r="BW536" s="1" t="s">
        <v>4801</v>
      </c>
      <c r="BY536" s="7" t="str">
        <f t="shared" si="111"/>
        <v>FALSE</v>
      </c>
      <c r="BZ536" s="227" t="s">
        <v>1099</v>
      </c>
      <c r="CA536" s="1" t="b">
        <f t="shared" si="115"/>
        <v>0</v>
      </c>
    </row>
    <row r="537" spans="46:79" ht="18" x14ac:dyDescent="0.25">
      <c r="AT537" s="1" t="str">
        <f t="shared" si="104"/>
        <v/>
      </c>
      <c r="AU537" s="1" t="s">
        <v>4802</v>
      </c>
      <c r="AW537" s="7" t="str">
        <f t="shared" si="105"/>
        <v>FALSE</v>
      </c>
      <c r="AX537" s="230" t="s">
        <v>1100</v>
      </c>
      <c r="AY537" s="1" t="b">
        <f t="shared" si="112"/>
        <v>0</v>
      </c>
      <c r="BC537"/>
      <c r="BD537" s="1" t="str">
        <f t="shared" si="106"/>
        <v/>
      </c>
      <c r="BE537" s="1" t="s">
        <v>4802</v>
      </c>
      <c r="BG537" s="7" t="str">
        <f t="shared" si="107"/>
        <v>FALSE</v>
      </c>
      <c r="BH537" s="230" t="s">
        <v>1100</v>
      </c>
      <c r="BI537" s="1" t="b">
        <f t="shared" si="113"/>
        <v>0</v>
      </c>
      <c r="BL537" s="1" t="str">
        <f t="shared" si="108"/>
        <v/>
      </c>
      <c r="BM537" s="1" t="s">
        <v>4802</v>
      </c>
      <c r="BO537" s="7" t="str">
        <f t="shared" si="109"/>
        <v>FALSE</v>
      </c>
      <c r="BP537" s="230" t="s">
        <v>1100</v>
      </c>
      <c r="BQ537" s="1" t="b">
        <f t="shared" si="114"/>
        <v>0</v>
      </c>
      <c r="BU537"/>
      <c r="BV537" s="1" t="str">
        <f t="shared" si="110"/>
        <v/>
      </c>
      <c r="BW537" s="1" t="s">
        <v>4802</v>
      </c>
      <c r="BY537" s="7" t="str">
        <f t="shared" si="111"/>
        <v>FALSE</v>
      </c>
      <c r="BZ537" s="230" t="s">
        <v>1100</v>
      </c>
      <c r="CA537" s="1" t="b">
        <f t="shared" si="115"/>
        <v>0</v>
      </c>
    </row>
    <row r="538" spans="46:79" ht="18" x14ac:dyDescent="0.25">
      <c r="AT538" s="1" t="str">
        <f t="shared" si="104"/>
        <v/>
      </c>
      <c r="AU538" s="1" t="s">
        <v>4803</v>
      </c>
      <c r="AW538" s="7" t="str">
        <f t="shared" si="105"/>
        <v>FALSE</v>
      </c>
      <c r="AX538" s="227" t="s">
        <v>1101</v>
      </c>
      <c r="AY538" s="1" t="b">
        <f t="shared" si="112"/>
        <v>0</v>
      </c>
      <c r="BC538"/>
      <c r="BD538" s="1" t="str">
        <f t="shared" si="106"/>
        <v/>
      </c>
      <c r="BE538" s="1" t="s">
        <v>4803</v>
      </c>
      <c r="BG538" s="7" t="str">
        <f t="shared" si="107"/>
        <v>FALSE</v>
      </c>
      <c r="BH538" s="227" t="s">
        <v>1101</v>
      </c>
      <c r="BI538" s="1" t="b">
        <f t="shared" si="113"/>
        <v>0</v>
      </c>
      <c r="BL538" s="1" t="str">
        <f t="shared" si="108"/>
        <v/>
      </c>
      <c r="BM538" s="1" t="s">
        <v>4803</v>
      </c>
      <c r="BO538" s="7" t="str">
        <f t="shared" si="109"/>
        <v>FALSE</v>
      </c>
      <c r="BP538" s="227" t="s">
        <v>1101</v>
      </c>
      <c r="BQ538" s="1" t="b">
        <f t="shared" si="114"/>
        <v>0</v>
      </c>
      <c r="BU538"/>
      <c r="BV538" s="1" t="str">
        <f t="shared" si="110"/>
        <v/>
      </c>
      <c r="BW538" s="1" t="s">
        <v>4803</v>
      </c>
      <c r="BY538" s="7" t="str">
        <f t="shared" si="111"/>
        <v>FALSE</v>
      </c>
      <c r="BZ538" s="227" t="s">
        <v>1101</v>
      </c>
      <c r="CA538" s="1" t="b">
        <f t="shared" si="115"/>
        <v>0</v>
      </c>
    </row>
    <row r="539" spans="46:79" ht="18" x14ac:dyDescent="0.25">
      <c r="AT539" s="1" t="str">
        <f t="shared" si="104"/>
        <v/>
      </c>
      <c r="AU539" s="1" t="s">
        <v>4804</v>
      </c>
      <c r="AW539" s="7" t="str">
        <f t="shared" si="105"/>
        <v>FALSE</v>
      </c>
      <c r="AX539" s="230" t="s">
        <v>1102</v>
      </c>
      <c r="AY539" s="1" t="b">
        <f t="shared" si="112"/>
        <v>0</v>
      </c>
      <c r="BC539"/>
      <c r="BD539" s="1" t="str">
        <f t="shared" si="106"/>
        <v/>
      </c>
      <c r="BE539" s="1" t="s">
        <v>4804</v>
      </c>
      <c r="BG539" s="7" t="str">
        <f t="shared" si="107"/>
        <v>FALSE</v>
      </c>
      <c r="BH539" s="230" t="s">
        <v>1102</v>
      </c>
      <c r="BI539" s="1" t="b">
        <f t="shared" si="113"/>
        <v>0</v>
      </c>
      <c r="BL539" s="1" t="str">
        <f t="shared" si="108"/>
        <v/>
      </c>
      <c r="BM539" s="1" t="s">
        <v>4804</v>
      </c>
      <c r="BO539" s="7" t="str">
        <f t="shared" si="109"/>
        <v>FALSE</v>
      </c>
      <c r="BP539" s="230" t="s">
        <v>1102</v>
      </c>
      <c r="BQ539" s="1" t="b">
        <f t="shared" si="114"/>
        <v>0</v>
      </c>
      <c r="BU539"/>
      <c r="BV539" s="1" t="str">
        <f t="shared" si="110"/>
        <v/>
      </c>
      <c r="BW539" s="1" t="s">
        <v>4804</v>
      </c>
      <c r="BY539" s="7" t="str">
        <f t="shared" si="111"/>
        <v>FALSE</v>
      </c>
      <c r="BZ539" s="230" t="s">
        <v>1102</v>
      </c>
      <c r="CA539" s="1" t="b">
        <f t="shared" si="115"/>
        <v>0</v>
      </c>
    </row>
    <row r="540" spans="46:79" ht="18" x14ac:dyDescent="0.25">
      <c r="AT540" s="1" t="str">
        <f t="shared" si="104"/>
        <v/>
      </c>
      <c r="AU540" s="1" t="s">
        <v>4805</v>
      </c>
      <c r="AW540" s="7" t="str">
        <f t="shared" si="105"/>
        <v>FALSE</v>
      </c>
      <c r="AX540" s="227" t="s">
        <v>1103</v>
      </c>
      <c r="AY540" s="1" t="b">
        <f t="shared" si="112"/>
        <v>0</v>
      </c>
      <c r="BC540"/>
      <c r="BD540" s="1" t="str">
        <f t="shared" si="106"/>
        <v/>
      </c>
      <c r="BE540" s="1" t="s">
        <v>4805</v>
      </c>
      <c r="BG540" s="7" t="str">
        <f t="shared" si="107"/>
        <v>FALSE</v>
      </c>
      <c r="BH540" s="227" t="s">
        <v>1103</v>
      </c>
      <c r="BI540" s="1" t="b">
        <f t="shared" si="113"/>
        <v>0</v>
      </c>
      <c r="BL540" s="1" t="str">
        <f t="shared" si="108"/>
        <v/>
      </c>
      <c r="BM540" s="1" t="s">
        <v>4805</v>
      </c>
      <c r="BO540" s="7" t="str">
        <f t="shared" si="109"/>
        <v>FALSE</v>
      </c>
      <c r="BP540" s="227" t="s">
        <v>1103</v>
      </c>
      <c r="BQ540" s="1" t="b">
        <f t="shared" si="114"/>
        <v>0</v>
      </c>
      <c r="BU540"/>
      <c r="BV540" s="1" t="str">
        <f t="shared" si="110"/>
        <v/>
      </c>
      <c r="BW540" s="1" t="s">
        <v>4805</v>
      </c>
      <c r="BY540" s="7" t="str">
        <f t="shared" si="111"/>
        <v>FALSE</v>
      </c>
      <c r="BZ540" s="227" t="s">
        <v>1103</v>
      </c>
      <c r="CA540" s="1" t="b">
        <f t="shared" si="115"/>
        <v>0</v>
      </c>
    </row>
    <row r="541" spans="46:79" ht="18" x14ac:dyDescent="0.25">
      <c r="AT541" s="1" t="str">
        <f t="shared" si="104"/>
        <v/>
      </c>
      <c r="AU541" s="1" t="s">
        <v>4806</v>
      </c>
      <c r="AW541" s="7" t="str">
        <f t="shared" si="105"/>
        <v>FALSE</v>
      </c>
      <c r="AX541" s="230" t="s">
        <v>1104</v>
      </c>
      <c r="AY541" s="1" t="b">
        <f t="shared" si="112"/>
        <v>0</v>
      </c>
      <c r="BC541"/>
      <c r="BD541" s="1" t="str">
        <f t="shared" si="106"/>
        <v/>
      </c>
      <c r="BE541" s="1" t="s">
        <v>4806</v>
      </c>
      <c r="BG541" s="7" t="str">
        <f t="shared" si="107"/>
        <v>FALSE</v>
      </c>
      <c r="BH541" s="230" t="s">
        <v>1104</v>
      </c>
      <c r="BI541" s="1" t="b">
        <f t="shared" si="113"/>
        <v>0</v>
      </c>
      <c r="BL541" s="1" t="str">
        <f t="shared" si="108"/>
        <v/>
      </c>
      <c r="BM541" s="1" t="s">
        <v>4806</v>
      </c>
      <c r="BO541" s="7" t="str">
        <f t="shared" si="109"/>
        <v>FALSE</v>
      </c>
      <c r="BP541" s="230" t="s">
        <v>1104</v>
      </c>
      <c r="BQ541" s="1" t="b">
        <f t="shared" si="114"/>
        <v>0</v>
      </c>
      <c r="BU541"/>
      <c r="BV541" s="1" t="str">
        <f t="shared" si="110"/>
        <v/>
      </c>
      <c r="BW541" s="1" t="s">
        <v>4806</v>
      </c>
      <c r="BY541" s="7" t="str">
        <f t="shared" si="111"/>
        <v>FALSE</v>
      </c>
      <c r="BZ541" s="230" t="s">
        <v>1104</v>
      </c>
      <c r="CA541" s="1" t="b">
        <f t="shared" si="115"/>
        <v>0</v>
      </c>
    </row>
    <row r="542" spans="46:79" ht="18" x14ac:dyDescent="0.25">
      <c r="AT542" s="1" t="str">
        <f t="shared" si="104"/>
        <v/>
      </c>
      <c r="AU542" s="1" t="s">
        <v>4807</v>
      </c>
      <c r="AW542" s="7" t="str">
        <f t="shared" si="105"/>
        <v>FALSE</v>
      </c>
      <c r="AX542" s="227" t="s">
        <v>1105</v>
      </c>
      <c r="AY542" s="1" t="b">
        <f t="shared" si="112"/>
        <v>0</v>
      </c>
      <c r="BC542"/>
      <c r="BD542" s="1" t="str">
        <f t="shared" si="106"/>
        <v/>
      </c>
      <c r="BE542" s="1" t="s">
        <v>4807</v>
      </c>
      <c r="BG542" s="7" t="str">
        <f t="shared" si="107"/>
        <v>FALSE</v>
      </c>
      <c r="BH542" s="227" t="s">
        <v>1105</v>
      </c>
      <c r="BI542" s="1" t="b">
        <f t="shared" si="113"/>
        <v>0</v>
      </c>
      <c r="BL542" s="1" t="str">
        <f t="shared" si="108"/>
        <v/>
      </c>
      <c r="BM542" s="1" t="s">
        <v>4807</v>
      </c>
      <c r="BO542" s="7" t="str">
        <f t="shared" si="109"/>
        <v>FALSE</v>
      </c>
      <c r="BP542" s="227" t="s">
        <v>1105</v>
      </c>
      <c r="BQ542" s="1" t="b">
        <f t="shared" si="114"/>
        <v>0</v>
      </c>
      <c r="BU542"/>
      <c r="BV542" s="1" t="str">
        <f t="shared" si="110"/>
        <v/>
      </c>
      <c r="BW542" s="1" t="s">
        <v>4807</v>
      </c>
      <c r="BY542" s="7" t="str">
        <f t="shared" si="111"/>
        <v>FALSE</v>
      </c>
      <c r="BZ542" s="227" t="s">
        <v>1105</v>
      </c>
      <c r="CA542" s="1" t="b">
        <f t="shared" si="115"/>
        <v>0</v>
      </c>
    </row>
    <row r="543" spans="46:79" ht="18" x14ac:dyDescent="0.25">
      <c r="AT543" s="1" t="str">
        <f t="shared" si="104"/>
        <v/>
      </c>
      <c r="AU543" s="1" t="s">
        <v>4808</v>
      </c>
      <c r="AW543" s="7" t="str">
        <f t="shared" si="105"/>
        <v>FALSE</v>
      </c>
      <c r="AX543" s="230" t="s">
        <v>1106</v>
      </c>
      <c r="AY543" s="1" t="b">
        <f t="shared" si="112"/>
        <v>0</v>
      </c>
      <c r="BC543"/>
      <c r="BD543" s="1" t="str">
        <f t="shared" si="106"/>
        <v/>
      </c>
      <c r="BE543" s="1" t="s">
        <v>4808</v>
      </c>
      <c r="BG543" s="7" t="str">
        <f t="shared" si="107"/>
        <v>FALSE</v>
      </c>
      <c r="BH543" s="230" t="s">
        <v>1106</v>
      </c>
      <c r="BI543" s="1" t="b">
        <f t="shared" si="113"/>
        <v>0</v>
      </c>
      <c r="BL543" s="1" t="str">
        <f t="shared" si="108"/>
        <v/>
      </c>
      <c r="BM543" s="1" t="s">
        <v>4808</v>
      </c>
      <c r="BO543" s="7" t="str">
        <f t="shared" si="109"/>
        <v>FALSE</v>
      </c>
      <c r="BP543" s="230" t="s">
        <v>1106</v>
      </c>
      <c r="BQ543" s="1" t="b">
        <f t="shared" si="114"/>
        <v>0</v>
      </c>
      <c r="BU543"/>
      <c r="BV543" s="1" t="str">
        <f t="shared" si="110"/>
        <v/>
      </c>
      <c r="BW543" s="1" t="s">
        <v>4808</v>
      </c>
      <c r="BY543" s="7" t="str">
        <f t="shared" si="111"/>
        <v>FALSE</v>
      </c>
      <c r="BZ543" s="230" t="s">
        <v>1106</v>
      </c>
      <c r="CA543" s="1" t="b">
        <f t="shared" si="115"/>
        <v>0</v>
      </c>
    </row>
    <row r="544" spans="46:79" ht="18" x14ac:dyDescent="0.25">
      <c r="AT544" s="1" t="str">
        <f t="shared" si="104"/>
        <v/>
      </c>
      <c r="AU544" s="1" t="s">
        <v>4809</v>
      </c>
      <c r="AW544" s="7" t="str">
        <f t="shared" si="105"/>
        <v>FALSE</v>
      </c>
      <c r="AX544" s="227" t="s">
        <v>1107</v>
      </c>
      <c r="AY544" s="1" t="b">
        <f t="shared" si="112"/>
        <v>0</v>
      </c>
      <c r="BC544"/>
      <c r="BD544" s="1" t="str">
        <f t="shared" si="106"/>
        <v/>
      </c>
      <c r="BE544" s="1" t="s">
        <v>4809</v>
      </c>
      <c r="BG544" s="7" t="str">
        <f t="shared" si="107"/>
        <v>FALSE</v>
      </c>
      <c r="BH544" s="227" t="s">
        <v>1107</v>
      </c>
      <c r="BI544" s="1" t="b">
        <f t="shared" si="113"/>
        <v>0</v>
      </c>
      <c r="BL544" s="1" t="str">
        <f t="shared" si="108"/>
        <v/>
      </c>
      <c r="BM544" s="1" t="s">
        <v>4809</v>
      </c>
      <c r="BO544" s="7" t="str">
        <f t="shared" si="109"/>
        <v>FALSE</v>
      </c>
      <c r="BP544" s="227" t="s">
        <v>1107</v>
      </c>
      <c r="BQ544" s="1" t="b">
        <f t="shared" si="114"/>
        <v>0</v>
      </c>
      <c r="BU544"/>
      <c r="BV544" s="1" t="str">
        <f t="shared" si="110"/>
        <v/>
      </c>
      <c r="BW544" s="1" t="s">
        <v>4809</v>
      </c>
      <c r="BY544" s="7" t="str">
        <f t="shared" si="111"/>
        <v>FALSE</v>
      </c>
      <c r="BZ544" s="227" t="s">
        <v>1107</v>
      </c>
      <c r="CA544" s="1" t="b">
        <f t="shared" si="115"/>
        <v>0</v>
      </c>
    </row>
    <row r="545" spans="46:79" ht="18" x14ac:dyDescent="0.25">
      <c r="AT545" s="1" t="str">
        <f t="shared" si="104"/>
        <v/>
      </c>
      <c r="AU545" s="1" t="s">
        <v>4810</v>
      </c>
      <c r="AW545" s="7" t="str">
        <f t="shared" si="105"/>
        <v>FALSE</v>
      </c>
      <c r="AX545" s="230" t="s">
        <v>1108</v>
      </c>
      <c r="AY545" s="1" t="b">
        <f t="shared" si="112"/>
        <v>0</v>
      </c>
      <c r="BC545"/>
      <c r="BD545" s="1" t="str">
        <f t="shared" si="106"/>
        <v/>
      </c>
      <c r="BE545" s="1" t="s">
        <v>4810</v>
      </c>
      <c r="BG545" s="7" t="str">
        <f t="shared" si="107"/>
        <v>FALSE</v>
      </c>
      <c r="BH545" s="230" t="s">
        <v>1108</v>
      </c>
      <c r="BI545" s="1" t="b">
        <f t="shared" si="113"/>
        <v>0</v>
      </c>
      <c r="BL545" s="1" t="str">
        <f t="shared" si="108"/>
        <v/>
      </c>
      <c r="BM545" s="1" t="s">
        <v>4810</v>
      </c>
      <c r="BO545" s="7" t="str">
        <f t="shared" si="109"/>
        <v>FALSE</v>
      </c>
      <c r="BP545" s="230" t="s">
        <v>1108</v>
      </c>
      <c r="BQ545" s="1" t="b">
        <f t="shared" si="114"/>
        <v>0</v>
      </c>
      <c r="BU545"/>
      <c r="BV545" s="1" t="str">
        <f t="shared" si="110"/>
        <v/>
      </c>
      <c r="BW545" s="1" t="s">
        <v>4810</v>
      </c>
      <c r="BY545" s="7" t="str">
        <f t="shared" si="111"/>
        <v>FALSE</v>
      </c>
      <c r="BZ545" s="230" t="s">
        <v>1108</v>
      </c>
      <c r="CA545" s="1" t="b">
        <f t="shared" si="115"/>
        <v>0</v>
      </c>
    </row>
    <row r="546" spans="46:79" ht="18" x14ac:dyDescent="0.25">
      <c r="AT546" s="1" t="str">
        <f t="shared" si="104"/>
        <v/>
      </c>
      <c r="AU546" s="1" t="s">
        <v>4811</v>
      </c>
      <c r="AW546" s="7" t="str">
        <f t="shared" si="105"/>
        <v>FALSE</v>
      </c>
      <c r="AX546" s="227" t="s">
        <v>1109</v>
      </c>
      <c r="AY546" s="1" t="b">
        <f t="shared" si="112"/>
        <v>0</v>
      </c>
      <c r="BC546"/>
      <c r="BD546" s="1" t="str">
        <f t="shared" si="106"/>
        <v/>
      </c>
      <c r="BE546" s="1" t="s">
        <v>4811</v>
      </c>
      <c r="BG546" s="7" t="str">
        <f t="shared" si="107"/>
        <v>FALSE</v>
      </c>
      <c r="BH546" s="227" t="s">
        <v>1109</v>
      </c>
      <c r="BI546" s="1" t="b">
        <f t="shared" si="113"/>
        <v>0</v>
      </c>
      <c r="BL546" s="1" t="str">
        <f t="shared" si="108"/>
        <v/>
      </c>
      <c r="BM546" s="1" t="s">
        <v>4811</v>
      </c>
      <c r="BO546" s="7" t="str">
        <f t="shared" si="109"/>
        <v>FALSE</v>
      </c>
      <c r="BP546" s="227" t="s">
        <v>1109</v>
      </c>
      <c r="BQ546" s="1" t="b">
        <f t="shared" si="114"/>
        <v>0</v>
      </c>
      <c r="BU546"/>
      <c r="BV546" s="1" t="str">
        <f t="shared" si="110"/>
        <v/>
      </c>
      <c r="BW546" s="1" t="s">
        <v>4811</v>
      </c>
      <c r="BY546" s="7" t="str">
        <f t="shared" si="111"/>
        <v>FALSE</v>
      </c>
      <c r="BZ546" s="227" t="s">
        <v>1109</v>
      </c>
      <c r="CA546" s="1" t="b">
        <f t="shared" si="115"/>
        <v>0</v>
      </c>
    </row>
    <row r="547" spans="46:79" ht="18" x14ac:dyDescent="0.25">
      <c r="AT547" s="1" t="str">
        <f t="shared" si="104"/>
        <v/>
      </c>
      <c r="AU547" s="1" t="s">
        <v>4812</v>
      </c>
      <c r="AW547" s="7" t="str">
        <f t="shared" si="105"/>
        <v>FALSE</v>
      </c>
      <c r="AX547" s="230" t="s">
        <v>1110</v>
      </c>
      <c r="AY547" s="1" t="b">
        <f t="shared" si="112"/>
        <v>0</v>
      </c>
      <c r="BC547"/>
      <c r="BD547" s="1" t="str">
        <f t="shared" si="106"/>
        <v/>
      </c>
      <c r="BE547" s="1" t="s">
        <v>4812</v>
      </c>
      <c r="BG547" s="7" t="str">
        <f t="shared" si="107"/>
        <v>FALSE</v>
      </c>
      <c r="BH547" s="230" t="s">
        <v>1110</v>
      </c>
      <c r="BI547" s="1" t="b">
        <f t="shared" si="113"/>
        <v>0</v>
      </c>
      <c r="BL547" s="1" t="str">
        <f t="shared" si="108"/>
        <v/>
      </c>
      <c r="BM547" s="1" t="s">
        <v>4812</v>
      </c>
      <c r="BO547" s="7" t="str">
        <f t="shared" si="109"/>
        <v>FALSE</v>
      </c>
      <c r="BP547" s="230" t="s">
        <v>1110</v>
      </c>
      <c r="BQ547" s="1" t="b">
        <f t="shared" si="114"/>
        <v>0</v>
      </c>
      <c r="BU547"/>
      <c r="BV547" s="1" t="str">
        <f t="shared" si="110"/>
        <v/>
      </c>
      <c r="BW547" s="1" t="s">
        <v>4812</v>
      </c>
      <c r="BY547" s="7" t="str">
        <f t="shared" si="111"/>
        <v>FALSE</v>
      </c>
      <c r="BZ547" s="230" t="s">
        <v>1110</v>
      </c>
      <c r="CA547" s="1" t="b">
        <f t="shared" si="115"/>
        <v>0</v>
      </c>
    </row>
    <row r="548" spans="46:79" ht="18" x14ac:dyDescent="0.25">
      <c r="AT548" s="1" t="str">
        <f t="shared" si="104"/>
        <v/>
      </c>
      <c r="AU548" s="1" t="s">
        <v>4813</v>
      </c>
      <c r="AW548" s="7" t="str">
        <f t="shared" si="105"/>
        <v>FALSE</v>
      </c>
      <c r="AX548" s="227" t="s">
        <v>1111</v>
      </c>
      <c r="AY548" s="1" t="b">
        <f t="shared" si="112"/>
        <v>0</v>
      </c>
      <c r="BC548"/>
      <c r="BD548" s="1" t="str">
        <f t="shared" si="106"/>
        <v/>
      </c>
      <c r="BE548" s="1" t="s">
        <v>4813</v>
      </c>
      <c r="BG548" s="7" t="str">
        <f t="shared" si="107"/>
        <v>FALSE</v>
      </c>
      <c r="BH548" s="227" t="s">
        <v>1111</v>
      </c>
      <c r="BI548" s="1" t="b">
        <f t="shared" si="113"/>
        <v>0</v>
      </c>
      <c r="BL548" s="1" t="str">
        <f t="shared" si="108"/>
        <v/>
      </c>
      <c r="BM548" s="1" t="s">
        <v>4813</v>
      </c>
      <c r="BO548" s="7" t="str">
        <f t="shared" si="109"/>
        <v>FALSE</v>
      </c>
      <c r="BP548" s="227" t="s">
        <v>1111</v>
      </c>
      <c r="BQ548" s="1" t="b">
        <f t="shared" si="114"/>
        <v>0</v>
      </c>
      <c r="BU548"/>
      <c r="BV548" s="1" t="str">
        <f t="shared" si="110"/>
        <v/>
      </c>
      <c r="BW548" s="1" t="s">
        <v>4813</v>
      </c>
      <c r="BY548" s="7" t="str">
        <f t="shared" si="111"/>
        <v>FALSE</v>
      </c>
      <c r="BZ548" s="227" t="s">
        <v>1111</v>
      </c>
      <c r="CA548" s="1" t="b">
        <f t="shared" si="115"/>
        <v>0</v>
      </c>
    </row>
    <row r="549" spans="46:79" ht="18" x14ac:dyDescent="0.25">
      <c r="AT549" s="1" t="str">
        <f t="shared" si="104"/>
        <v/>
      </c>
      <c r="AU549" s="1" t="s">
        <v>4814</v>
      </c>
      <c r="AW549" s="7" t="str">
        <f t="shared" si="105"/>
        <v>FALSE</v>
      </c>
      <c r="AX549" s="230" t="s">
        <v>1112</v>
      </c>
      <c r="AY549" s="1" t="b">
        <f t="shared" si="112"/>
        <v>0</v>
      </c>
      <c r="BC549"/>
      <c r="BD549" s="1" t="str">
        <f t="shared" si="106"/>
        <v/>
      </c>
      <c r="BE549" s="1" t="s">
        <v>4814</v>
      </c>
      <c r="BG549" s="7" t="str">
        <f t="shared" si="107"/>
        <v>FALSE</v>
      </c>
      <c r="BH549" s="230" t="s">
        <v>1112</v>
      </c>
      <c r="BI549" s="1" t="b">
        <f t="shared" si="113"/>
        <v>0</v>
      </c>
      <c r="BL549" s="1" t="str">
        <f t="shared" si="108"/>
        <v/>
      </c>
      <c r="BM549" s="1" t="s">
        <v>4814</v>
      </c>
      <c r="BO549" s="7" t="str">
        <f t="shared" si="109"/>
        <v>FALSE</v>
      </c>
      <c r="BP549" s="230" t="s">
        <v>1112</v>
      </c>
      <c r="BQ549" s="1" t="b">
        <f t="shared" si="114"/>
        <v>0</v>
      </c>
      <c r="BU549"/>
      <c r="BV549" s="1" t="str">
        <f t="shared" si="110"/>
        <v/>
      </c>
      <c r="BW549" s="1" t="s">
        <v>4814</v>
      </c>
      <c r="BY549" s="7" t="str">
        <f t="shared" si="111"/>
        <v>FALSE</v>
      </c>
      <c r="BZ549" s="230" t="s">
        <v>1112</v>
      </c>
      <c r="CA549" s="1" t="b">
        <f t="shared" si="115"/>
        <v>0</v>
      </c>
    </row>
    <row r="550" spans="46:79" ht="18" x14ac:dyDescent="0.25">
      <c r="AT550" s="1" t="str">
        <f t="shared" si="104"/>
        <v/>
      </c>
      <c r="AU550" s="1" t="s">
        <v>4815</v>
      </c>
      <c r="AW550" s="7" t="str">
        <f t="shared" si="105"/>
        <v>FALSE</v>
      </c>
      <c r="AX550" s="227" t="s">
        <v>1113</v>
      </c>
      <c r="AY550" s="1" t="b">
        <f t="shared" si="112"/>
        <v>0</v>
      </c>
      <c r="BC550"/>
      <c r="BD550" s="1" t="str">
        <f t="shared" si="106"/>
        <v/>
      </c>
      <c r="BE550" s="1" t="s">
        <v>4815</v>
      </c>
      <c r="BG550" s="7" t="str">
        <f t="shared" si="107"/>
        <v>FALSE</v>
      </c>
      <c r="BH550" s="227" t="s">
        <v>1113</v>
      </c>
      <c r="BI550" s="1" t="b">
        <f t="shared" si="113"/>
        <v>0</v>
      </c>
      <c r="BL550" s="1" t="str">
        <f t="shared" si="108"/>
        <v/>
      </c>
      <c r="BM550" s="1" t="s">
        <v>4815</v>
      </c>
      <c r="BO550" s="7" t="str">
        <f t="shared" si="109"/>
        <v>FALSE</v>
      </c>
      <c r="BP550" s="227" t="s">
        <v>1113</v>
      </c>
      <c r="BQ550" s="1" t="b">
        <f t="shared" si="114"/>
        <v>0</v>
      </c>
      <c r="BU550"/>
      <c r="BV550" s="1" t="str">
        <f t="shared" si="110"/>
        <v/>
      </c>
      <c r="BW550" s="1" t="s">
        <v>4815</v>
      </c>
      <c r="BY550" s="7" t="str">
        <f t="shared" si="111"/>
        <v>FALSE</v>
      </c>
      <c r="BZ550" s="227" t="s">
        <v>1113</v>
      </c>
      <c r="CA550" s="1" t="b">
        <f t="shared" si="115"/>
        <v>0</v>
      </c>
    </row>
    <row r="551" spans="46:79" ht="18" x14ac:dyDescent="0.25">
      <c r="AT551" s="1" t="str">
        <f t="shared" si="104"/>
        <v/>
      </c>
      <c r="AU551" s="1" t="s">
        <v>4816</v>
      </c>
      <c r="AW551" s="7" t="str">
        <f t="shared" si="105"/>
        <v>FALSE</v>
      </c>
      <c r="AX551" s="230" t="s">
        <v>1114</v>
      </c>
      <c r="AY551" s="1" t="b">
        <f t="shared" si="112"/>
        <v>0</v>
      </c>
      <c r="BC551"/>
      <c r="BD551" s="1" t="str">
        <f t="shared" si="106"/>
        <v/>
      </c>
      <c r="BE551" s="1" t="s">
        <v>4816</v>
      </c>
      <c r="BG551" s="7" t="str">
        <f t="shared" si="107"/>
        <v>FALSE</v>
      </c>
      <c r="BH551" s="230" t="s">
        <v>1114</v>
      </c>
      <c r="BI551" s="1" t="b">
        <f t="shared" si="113"/>
        <v>0</v>
      </c>
      <c r="BL551" s="1" t="str">
        <f t="shared" si="108"/>
        <v/>
      </c>
      <c r="BM551" s="1" t="s">
        <v>4816</v>
      </c>
      <c r="BO551" s="7" t="str">
        <f t="shared" si="109"/>
        <v>FALSE</v>
      </c>
      <c r="BP551" s="230" t="s">
        <v>1114</v>
      </c>
      <c r="BQ551" s="1" t="b">
        <f t="shared" si="114"/>
        <v>0</v>
      </c>
      <c r="BU551"/>
      <c r="BV551" s="1" t="str">
        <f t="shared" si="110"/>
        <v/>
      </c>
      <c r="BW551" s="1" t="s">
        <v>4816</v>
      </c>
      <c r="BY551" s="7" t="str">
        <f t="shared" si="111"/>
        <v>FALSE</v>
      </c>
      <c r="BZ551" s="230" t="s">
        <v>1114</v>
      </c>
      <c r="CA551" s="1" t="b">
        <f t="shared" si="115"/>
        <v>0</v>
      </c>
    </row>
    <row r="552" spans="46:79" ht="18" x14ac:dyDescent="0.25">
      <c r="AT552" s="1" t="str">
        <f t="shared" si="104"/>
        <v/>
      </c>
      <c r="AU552" s="1" t="s">
        <v>4817</v>
      </c>
      <c r="AW552" s="7" t="str">
        <f t="shared" si="105"/>
        <v>FALSE</v>
      </c>
      <c r="AX552" s="227" t="s">
        <v>1115</v>
      </c>
      <c r="AY552" s="1" t="b">
        <f t="shared" si="112"/>
        <v>0</v>
      </c>
      <c r="BC552"/>
      <c r="BD552" s="1" t="str">
        <f t="shared" si="106"/>
        <v/>
      </c>
      <c r="BE552" s="1" t="s">
        <v>4817</v>
      </c>
      <c r="BG552" s="7" t="str">
        <f t="shared" si="107"/>
        <v>FALSE</v>
      </c>
      <c r="BH552" s="227" t="s">
        <v>1115</v>
      </c>
      <c r="BI552" s="1" t="b">
        <f t="shared" si="113"/>
        <v>0</v>
      </c>
      <c r="BL552" s="1" t="str">
        <f t="shared" si="108"/>
        <v/>
      </c>
      <c r="BM552" s="1" t="s">
        <v>4817</v>
      </c>
      <c r="BO552" s="7" t="str">
        <f t="shared" si="109"/>
        <v>FALSE</v>
      </c>
      <c r="BP552" s="227" t="s">
        <v>1115</v>
      </c>
      <c r="BQ552" s="1" t="b">
        <f t="shared" si="114"/>
        <v>0</v>
      </c>
      <c r="BU552"/>
      <c r="BV552" s="1" t="str">
        <f t="shared" si="110"/>
        <v/>
      </c>
      <c r="BW552" s="1" t="s">
        <v>4817</v>
      </c>
      <c r="BY552" s="7" t="str">
        <f t="shared" si="111"/>
        <v>FALSE</v>
      </c>
      <c r="BZ552" s="227" t="s">
        <v>1115</v>
      </c>
      <c r="CA552" s="1" t="b">
        <f t="shared" si="115"/>
        <v>0</v>
      </c>
    </row>
    <row r="553" spans="46:79" ht="18" x14ac:dyDescent="0.25">
      <c r="AT553" s="1" t="str">
        <f t="shared" si="104"/>
        <v/>
      </c>
      <c r="AU553" s="1" t="s">
        <v>4818</v>
      </c>
      <c r="AW553" s="7" t="str">
        <f t="shared" si="105"/>
        <v>FALSE</v>
      </c>
      <c r="AX553" s="230" t="s">
        <v>1116</v>
      </c>
      <c r="AY553" s="1" t="b">
        <f t="shared" si="112"/>
        <v>0</v>
      </c>
      <c r="BC553"/>
      <c r="BD553" s="1" t="str">
        <f t="shared" si="106"/>
        <v/>
      </c>
      <c r="BE553" s="1" t="s">
        <v>4818</v>
      </c>
      <c r="BG553" s="7" t="str">
        <f t="shared" si="107"/>
        <v>FALSE</v>
      </c>
      <c r="BH553" s="230" t="s">
        <v>1116</v>
      </c>
      <c r="BI553" s="1" t="b">
        <f t="shared" si="113"/>
        <v>0</v>
      </c>
      <c r="BL553" s="1" t="str">
        <f t="shared" si="108"/>
        <v/>
      </c>
      <c r="BM553" s="1" t="s">
        <v>4818</v>
      </c>
      <c r="BO553" s="7" t="str">
        <f t="shared" si="109"/>
        <v>FALSE</v>
      </c>
      <c r="BP553" s="230" t="s">
        <v>1116</v>
      </c>
      <c r="BQ553" s="1" t="b">
        <f t="shared" si="114"/>
        <v>0</v>
      </c>
      <c r="BU553"/>
      <c r="BV553" s="1" t="str">
        <f t="shared" si="110"/>
        <v/>
      </c>
      <c r="BW553" s="1" t="s">
        <v>4818</v>
      </c>
      <c r="BY553" s="7" t="str">
        <f t="shared" si="111"/>
        <v>FALSE</v>
      </c>
      <c r="BZ553" s="230" t="s">
        <v>1116</v>
      </c>
      <c r="CA553" s="1" t="b">
        <f t="shared" si="115"/>
        <v>0</v>
      </c>
    </row>
    <row r="554" spans="46:79" ht="18" x14ac:dyDescent="0.25">
      <c r="AT554" s="1" t="str">
        <f t="shared" si="104"/>
        <v/>
      </c>
      <c r="AU554" s="1" t="s">
        <v>4819</v>
      </c>
      <c r="AW554" s="7" t="str">
        <f t="shared" si="105"/>
        <v>FALSE</v>
      </c>
      <c r="AX554" s="227" t="s">
        <v>1117</v>
      </c>
      <c r="AY554" s="1" t="b">
        <f t="shared" si="112"/>
        <v>0</v>
      </c>
      <c r="BC554"/>
      <c r="BD554" s="1" t="str">
        <f t="shared" si="106"/>
        <v/>
      </c>
      <c r="BE554" s="1" t="s">
        <v>4819</v>
      </c>
      <c r="BG554" s="7" t="str">
        <f t="shared" si="107"/>
        <v>FALSE</v>
      </c>
      <c r="BH554" s="227" t="s">
        <v>1117</v>
      </c>
      <c r="BI554" s="1" t="b">
        <f t="shared" si="113"/>
        <v>0</v>
      </c>
      <c r="BL554" s="1" t="str">
        <f t="shared" si="108"/>
        <v/>
      </c>
      <c r="BM554" s="1" t="s">
        <v>4819</v>
      </c>
      <c r="BO554" s="7" t="str">
        <f t="shared" si="109"/>
        <v>FALSE</v>
      </c>
      <c r="BP554" s="227" t="s">
        <v>1117</v>
      </c>
      <c r="BQ554" s="1" t="b">
        <f t="shared" si="114"/>
        <v>0</v>
      </c>
      <c r="BU554"/>
      <c r="BV554" s="1" t="str">
        <f t="shared" si="110"/>
        <v/>
      </c>
      <c r="BW554" s="1" t="s">
        <v>4819</v>
      </c>
      <c r="BY554" s="7" t="str">
        <f t="shared" si="111"/>
        <v>FALSE</v>
      </c>
      <c r="BZ554" s="227" t="s">
        <v>1117</v>
      </c>
      <c r="CA554" s="1" t="b">
        <f t="shared" si="115"/>
        <v>0</v>
      </c>
    </row>
    <row r="555" spans="46:79" ht="18" x14ac:dyDescent="0.25">
      <c r="AT555" s="1" t="str">
        <f t="shared" si="104"/>
        <v/>
      </c>
      <c r="AU555" s="1" t="s">
        <v>4820</v>
      </c>
      <c r="AW555" s="7" t="str">
        <f t="shared" si="105"/>
        <v>FALSE</v>
      </c>
      <c r="AX555" s="230" t="s">
        <v>1118</v>
      </c>
      <c r="AY555" s="1" t="b">
        <f t="shared" si="112"/>
        <v>0</v>
      </c>
      <c r="BC555"/>
      <c r="BD555" s="1" t="str">
        <f t="shared" si="106"/>
        <v/>
      </c>
      <c r="BE555" s="1" t="s">
        <v>4820</v>
      </c>
      <c r="BG555" s="7" t="str">
        <f t="shared" si="107"/>
        <v>FALSE</v>
      </c>
      <c r="BH555" s="230" t="s">
        <v>1118</v>
      </c>
      <c r="BI555" s="1" t="b">
        <f t="shared" si="113"/>
        <v>0</v>
      </c>
      <c r="BL555" s="1" t="str">
        <f t="shared" si="108"/>
        <v/>
      </c>
      <c r="BM555" s="1" t="s">
        <v>4820</v>
      </c>
      <c r="BO555" s="7" t="str">
        <f t="shared" si="109"/>
        <v>FALSE</v>
      </c>
      <c r="BP555" s="230" t="s">
        <v>1118</v>
      </c>
      <c r="BQ555" s="1" t="b">
        <f t="shared" si="114"/>
        <v>0</v>
      </c>
      <c r="BU555"/>
      <c r="BV555" s="1" t="str">
        <f t="shared" si="110"/>
        <v/>
      </c>
      <c r="BW555" s="1" t="s">
        <v>4820</v>
      </c>
      <c r="BY555" s="7" t="str">
        <f t="shared" si="111"/>
        <v>FALSE</v>
      </c>
      <c r="BZ555" s="230" t="s">
        <v>1118</v>
      </c>
      <c r="CA555" s="1" t="b">
        <f t="shared" si="115"/>
        <v>0</v>
      </c>
    </row>
    <row r="556" spans="46:79" ht="18" x14ac:dyDescent="0.25">
      <c r="AT556" s="1" t="str">
        <f t="shared" si="104"/>
        <v/>
      </c>
      <c r="AU556" s="1" t="s">
        <v>4821</v>
      </c>
      <c r="AW556" s="7" t="str">
        <f t="shared" si="105"/>
        <v>FALSE</v>
      </c>
      <c r="AX556" s="227" t="s">
        <v>1119</v>
      </c>
      <c r="AY556" s="1" t="b">
        <f t="shared" si="112"/>
        <v>0</v>
      </c>
      <c r="BC556"/>
      <c r="BD556" s="1" t="str">
        <f t="shared" si="106"/>
        <v/>
      </c>
      <c r="BE556" s="1" t="s">
        <v>4821</v>
      </c>
      <c r="BG556" s="7" t="str">
        <f t="shared" si="107"/>
        <v>FALSE</v>
      </c>
      <c r="BH556" s="227" t="s">
        <v>1119</v>
      </c>
      <c r="BI556" s="1" t="b">
        <f t="shared" si="113"/>
        <v>0</v>
      </c>
      <c r="BL556" s="1" t="str">
        <f t="shared" si="108"/>
        <v/>
      </c>
      <c r="BM556" s="1" t="s">
        <v>4821</v>
      </c>
      <c r="BO556" s="7" t="str">
        <f t="shared" si="109"/>
        <v>FALSE</v>
      </c>
      <c r="BP556" s="227" t="s">
        <v>1119</v>
      </c>
      <c r="BQ556" s="1" t="b">
        <f t="shared" si="114"/>
        <v>0</v>
      </c>
      <c r="BU556"/>
      <c r="BV556" s="1" t="str">
        <f t="shared" si="110"/>
        <v/>
      </c>
      <c r="BW556" s="1" t="s">
        <v>4821</v>
      </c>
      <c r="BY556" s="7" t="str">
        <f t="shared" si="111"/>
        <v>FALSE</v>
      </c>
      <c r="BZ556" s="227" t="s">
        <v>1119</v>
      </c>
      <c r="CA556" s="1" t="b">
        <f t="shared" si="115"/>
        <v>0</v>
      </c>
    </row>
    <row r="557" spans="46:79" ht="18" x14ac:dyDescent="0.25">
      <c r="AT557" s="1" t="str">
        <f t="shared" si="104"/>
        <v/>
      </c>
      <c r="AU557" s="1" t="s">
        <v>4822</v>
      </c>
      <c r="AW557" s="7" t="str">
        <f t="shared" si="105"/>
        <v>FALSE</v>
      </c>
      <c r="AX557" s="230" t="s">
        <v>1120</v>
      </c>
      <c r="AY557" s="1" t="b">
        <f t="shared" si="112"/>
        <v>0</v>
      </c>
      <c r="BC557"/>
      <c r="BD557" s="1" t="str">
        <f t="shared" si="106"/>
        <v/>
      </c>
      <c r="BE557" s="1" t="s">
        <v>4822</v>
      </c>
      <c r="BG557" s="7" t="str">
        <f t="shared" si="107"/>
        <v>FALSE</v>
      </c>
      <c r="BH557" s="230" t="s">
        <v>1120</v>
      </c>
      <c r="BI557" s="1" t="b">
        <f t="shared" si="113"/>
        <v>0</v>
      </c>
      <c r="BL557" s="1" t="str">
        <f t="shared" si="108"/>
        <v/>
      </c>
      <c r="BM557" s="1" t="s">
        <v>4822</v>
      </c>
      <c r="BO557" s="7" t="str">
        <f t="shared" si="109"/>
        <v>FALSE</v>
      </c>
      <c r="BP557" s="230" t="s">
        <v>1120</v>
      </c>
      <c r="BQ557" s="1" t="b">
        <f t="shared" si="114"/>
        <v>0</v>
      </c>
      <c r="BU557"/>
      <c r="BV557" s="1" t="str">
        <f t="shared" si="110"/>
        <v/>
      </c>
      <c r="BW557" s="1" t="s">
        <v>4822</v>
      </c>
      <c r="BY557" s="7" t="str">
        <f t="shared" si="111"/>
        <v>FALSE</v>
      </c>
      <c r="BZ557" s="230" t="s">
        <v>1120</v>
      </c>
      <c r="CA557" s="1" t="b">
        <f t="shared" si="115"/>
        <v>0</v>
      </c>
    </row>
    <row r="558" spans="46:79" ht="18" x14ac:dyDescent="0.25">
      <c r="AT558" s="1" t="str">
        <f t="shared" si="104"/>
        <v/>
      </c>
      <c r="AU558" s="1" t="s">
        <v>4823</v>
      </c>
      <c r="AW558" s="7" t="str">
        <f t="shared" si="105"/>
        <v>FALSE</v>
      </c>
      <c r="AX558" s="227" t="s">
        <v>1121</v>
      </c>
      <c r="AY558" s="1" t="b">
        <f t="shared" si="112"/>
        <v>0</v>
      </c>
      <c r="BC558"/>
      <c r="BD558" s="1" t="str">
        <f t="shared" si="106"/>
        <v/>
      </c>
      <c r="BE558" s="1" t="s">
        <v>4823</v>
      </c>
      <c r="BG558" s="7" t="str">
        <f t="shared" si="107"/>
        <v>FALSE</v>
      </c>
      <c r="BH558" s="227" t="s">
        <v>1121</v>
      </c>
      <c r="BI558" s="1" t="b">
        <f t="shared" si="113"/>
        <v>0</v>
      </c>
      <c r="BL558" s="1" t="str">
        <f t="shared" si="108"/>
        <v/>
      </c>
      <c r="BM558" s="1" t="s">
        <v>4823</v>
      </c>
      <c r="BO558" s="7" t="str">
        <f t="shared" si="109"/>
        <v>FALSE</v>
      </c>
      <c r="BP558" s="227" t="s">
        <v>1121</v>
      </c>
      <c r="BQ558" s="1" t="b">
        <f t="shared" si="114"/>
        <v>0</v>
      </c>
      <c r="BU558"/>
      <c r="BV558" s="1" t="str">
        <f t="shared" si="110"/>
        <v/>
      </c>
      <c r="BW558" s="1" t="s">
        <v>4823</v>
      </c>
      <c r="BY558" s="7" t="str">
        <f t="shared" si="111"/>
        <v>FALSE</v>
      </c>
      <c r="BZ558" s="227" t="s">
        <v>1121</v>
      </c>
      <c r="CA558" s="1" t="b">
        <f t="shared" si="115"/>
        <v>0</v>
      </c>
    </row>
    <row r="559" spans="46:79" ht="18" x14ac:dyDescent="0.25">
      <c r="AT559" s="1" t="str">
        <f t="shared" si="104"/>
        <v/>
      </c>
      <c r="AU559" s="1" t="s">
        <v>4824</v>
      </c>
      <c r="AW559" s="7" t="str">
        <f t="shared" si="105"/>
        <v>FALSE</v>
      </c>
      <c r="AX559" s="230" t="s">
        <v>1122</v>
      </c>
      <c r="AY559" s="1" t="b">
        <f t="shared" si="112"/>
        <v>0</v>
      </c>
      <c r="BC559"/>
      <c r="BD559" s="1" t="str">
        <f t="shared" si="106"/>
        <v/>
      </c>
      <c r="BE559" s="1" t="s">
        <v>4824</v>
      </c>
      <c r="BG559" s="7" t="str">
        <f t="shared" si="107"/>
        <v>FALSE</v>
      </c>
      <c r="BH559" s="230" t="s">
        <v>1122</v>
      </c>
      <c r="BI559" s="1" t="b">
        <f t="shared" si="113"/>
        <v>0</v>
      </c>
      <c r="BL559" s="1" t="str">
        <f t="shared" si="108"/>
        <v/>
      </c>
      <c r="BM559" s="1" t="s">
        <v>4824</v>
      </c>
      <c r="BO559" s="7" t="str">
        <f t="shared" si="109"/>
        <v>FALSE</v>
      </c>
      <c r="BP559" s="230" t="s">
        <v>1122</v>
      </c>
      <c r="BQ559" s="1" t="b">
        <f t="shared" si="114"/>
        <v>0</v>
      </c>
      <c r="BU559"/>
      <c r="BV559" s="1" t="str">
        <f t="shared" si="110"/>
        <v/>
      </c>
      <c r="BW559" s="1" t="s">
        <v>4824</v>
      </c>
      <c r="BY559" s="7" t="str">
        <f t="shared" si="111"/>
        <v>FALSE</v>
      </c>
      <c r="BZ559" s="230" t="s">
        <v>1122</v>
      </c>
      <c r="CA559" s="1" t="b">
        <f t="shared" si="115"/>
        <v>0</v>
      </c>
    </row>
    <row r="560" spans="46:79" ht="18" x14ac:dyDescent="0.25">
      <c r="AT560" s="1" t="str">
        <f t="shared" si="104"/>
        <v/>
      </c>
      <c r="AU560" s="1" t="s">
        <v>4825</v>
      </c>
      <c r="AW560" s="7" t="str">
        <f t="shared" si="105"/>
        <v>FALSE</v>
      </c>
      <c r="AX560" s="227" t="s">
        <v>1123</v>
      </c>
      <c r="AY560" s="1" t="b">
        <f t="shared" si="112"/>
        <v>0</v>
      </c>
      <c r="BC560"/>
      <c r="BD560" s="1" t="str">
        <f t="shared" si="106"/>
        <v/>
      </c>
      <c r="BE560" s="1" t="s">
        <v>4825</v>
      </c>
      <c r="BG560" s="7" t="str">
        <f t="shared" si="107"/>
        <v>FALSE</v>
      </c>
      <c r="BH560" s="227" t="s">
        <v>1123</v>
      </c>
      <c r="BI560" s="1" t="b">
        <f t="shared" si="113"/>
        <v>0</v>
      </c>
      <c r="BL560" s="1" t="str">
        <f t="shared" si="108"/>
        <v/>
      </c>
      <c r="BM560" s="1" t="s">
        <v>4825</v>
      </c>
      <c r="BO560" s="7" t="str">
        <f t="shared" si="109"/>
        <v>FALSE</v>
      </c>
      <c r="BP560" s="227" t="s">
        <v>1123</v>
      </c>
      <c r="BQ560" s="1" t="b">
        <f t="shared" si="114"/>
        <v>0</v>
      </c>
      <c r="BU560"/>
      <c r="BV560" s="1" t="str">
        <f t="shared" si="110"/>
        <v/>
      </c>
      <c r="BW560" s="1" t="s">
        <v>4825</v>
      </c>
      <c r="BY560" s="7" t="str">
        <f t="shared" si="111"/>
        <v>FALSE</v>
      </c>
      <c r="BZ560" s="227" t="s">
        <v>1123</v>
      </c>
      <c r="CA560" s="1" t="b">
        <f t="shared" si="115"/>
        <v>0</v>
      </c>
    </row>
    <row r="561" spans="46:79" ht="18" x14ac:dyDescent="0.25">
      <c r="AT561" s="1" t="str">
        <f t="shared" si="104"/>
        <v/>
      </c>
      <c r="AU561" s="1" t="s">
        <v>4826</v>
      </c>
      <c r="AW561" s="7" t="str">
        <f t="shared" si="105"/>
        <v>FALSE</v>
      </c>
      <c r="AX561" s="230" t="s">
        <v>1124</v>
      </c>
      <c r="AY561" s="1" t="b">
        <f t="shared" si="112"/>
        <v>0</v>
      </c>
      <c r="BC561"/>
      <c r="BD561" s="1" t="str">
        <f t="shared" si="106"/>
        <v/>
      </c>
      <c r="BE561" s="1" t="s">
        <v>4826</v>
      </c>
      <c r="BG561" s="7" t="str">
        <f t="shared" si="107"/>
        <v>FALSE</v>
      </c>
      <c r="BH561" s="230" t="s">
        <v>1124</v>
      </c>
      <c r="BI561" s="1" t="b">
        <f t="shared" si="113"/>
        <v>0</v>
      </c>
      <c r="BL561" s="1" t="str">
        <f t="shared" si="108"/>
        <v/>
      </c>
      <c r="BM561" s="1" t="s">
        <v>4826</v>
      </c>
      <c r="BO561" s="7" t="str">
        <f t="shared" si="109"/>
        <v>FALSE</v>
      </c>
      <c r="BP561" s="230" t="s">
        <v>1124</v>
      </c>
      <c r="BQ561" s="1" t="b">
        <f t="shared" si="114"/>
        <v>0</v>
      </c>
      <c r="BU561"/>
      <c r="BV561" s="1" t="str">
        <f t="shared" si="110"/>
        <v/>
      </c>
      <c r="BW561" s="1" t="s">
        <v>4826</v>
      </c>
      <c r="BY561" s="7" t="str">
        <f t="shared" si="111"/>
        <v>FALSE</v>
      </c>
      <c r="BZ561" s="230" t="s">
        <v>1124</v>
      </c>
      <c r="CA561" s="1" t="b">
        <f t="shared" si="115"/>
        <v>0</v>
      </c>
    </row>
    <row r="562" spans="46:79" ht="18" x14ac:dyDescent="0.25">
      <c r="AT562" s="1" t="str">
        <f t="shared" si="104"/>
        <v/>
      </c>
      <c r="AU562" s="1" t="s">
        <v>4827</v>
      </c>
      <c r="AW562" s="7" t="str">
        <f t="shared" si="105"/>
        <v>FALSE</v>
      </c>
      <c r="AX562" s="227" t="s">
        <v>1125</v>
      </c>
      <c r="AY562" s="1" t="b">
        <f t="shared" si="112"/>
        <v>0</v>
      </c>
      <c r="BC562"/>
      <c r="BD562" s="1" t="str">
        <f t="shared" si="106"/>
        <v/>
      </c>
      <c r="BE562" s="1" t="s">
        <v>4827</v>
      </c>
      <c r="BG562" s="7" t="str">
        <f t="shared" si="107"/>
        <v>FALSE</v>
      </c>
      <c r="BH562" s="227" t="s">
        <v>1125</v>
      </c>
      <c r="BI562" s="1" t="b">
        <f t="shared" si="113"/>
        <v>0</v>
      </c>
      <c r="BL562" s="1" t="str">
        <f t="shared" si="108"/>
        <v/>
      </c>
      <c r="BM562" s="1" t="s">
        <v>4827</v>
      </c>
      <c r="BO562" s="7" t="str">
        <f t="shared" si="109"/>
        <v>FALSE</v>
      </c>
      <c r="BP562" s="227" t="s">
        <v>1125</v>
      </c>
      <c r="BQ562" s="1" t="b">
        <f t="shared" si="114"/>
        <v>0</v>
      </c>
      <c r="BU562"/>
      <c r="BV562" s="1" t="str">
        <f t="shared" si="110"/>
        <v/>
      </c>
      <c r="BW562" s="1" t="s">
        <v>4827</v>
      </c>
      <c r="BY562" s="7" t="str">
        <f t="shared" si="111"/>
        <v>FALSE</v>
      </c>
      <c r="BZ562" s="227" t="s">
        <v>1125</v>
      </c>
      <c r="CA562" s="1" t="b">
        <f t="shared" si="115"/>
        <v>0</v>
      </c>
    </row>
    <row r="563" spans="46:79" ht="18" x14ac:dyDescent="0.25">
      <c r="AT563" s="1" t="str">
        <f t="shared" si="104"/>
        <v/>
      </c>
      <c r="AU563" s="1" t="s">
        <v>4828</v>
      </c>
      <c r="AW563" s="7" t="str">
        <f t="shared" si="105"/>
        <v>FALSE</v>
      </c>
      <c r="AX563" s="230" t="s">
        <v>1126</v>
      </c>
      <c r="AY563" s="1" t="b">
        <f t="shared" si="112"/>
        <v>0</v>
      </c>
      <c r="BC563"/>
      <c r="BD563" s="1" t="str">
        <f t="shared" si="106"/>
        <v/>
      </c>
      <c r="BE563" s="1" t="s">
        <v>4828</v>
      </c>
      <c r="BG563" s="7" t="str">
        <f t="shared" si="107"/>
        <v>FALSE</v>
      </c>
      <c r="BH563" s="230" t="s">
        <v>1126</v>
      </c>
      <c r="BI563" s="1" t="b">
        <f t="shared" si="113"/>
        <v>0</v>
      </c>
      <c r="BL563" s="1" t="str">
        <f t="shared" si="108"/>
        <v/>
      </c>
      <c r="BM563" s="1" t="s">
        <v>4828</v>
      </c>
      <c r="BO563" s="7" t="str">
        <f t="shared" si="109"/>
        <v>FALSE</v>
      </c>
      <c r="BP563" s="230" t="s">
        <v>1126</v>
      </c>
      <c r="BQ563" s="1" t="b">
        <f t="shared" si="114"/>
        <v>0</v>
      </c>
      <c r="BU563"/>
      <c r="BV563" s="1" t="str">
        <f t="shared" si="110"/>
        <v/>
      </c>
      <c r="BW563" s="1" t="s">
        <v>4828</v>
      </c>
      <c r="BY563" s="7" t="str">
        <f t="shared" si="111"/>
        <v>FALSE</v>
      </c>
      <c r="BZ563" s="230" t="s">
        <v>1126</v>
      </c>
      <c r="CA563" s="1" t="b">
        <f t="shared" si="115"/>
        <v>0</v>
      </c>
    </row>
    <row r="564" spans="46:79" ht="18" x14ac:dyDescent="0.25">
      <c r="AT564" s="1" t="str">
        <f t="shared" si="104"/>
        <v/>
      </c>
      <c r="AU564" s="1" t="s">
        <v>4829</v>
      </c>
      <c r="AW564" s="7" t="str">
        <f t="shared" si="105"/>
        <v>FALSE</v>
      </c>
      <c r="AX564" s="227" t="s">
        <v>1127</v>
      </c>
      <c r="AY564" s="1" t="b">
        <f t="shared" si="112"/>
        <v>0</v>
      </c>
      <c r="BC564"/>
      <c r="BD564" s="1" t="str">
        <f t="shared" si="106"/>
        <v/>
      </c>
      <c r="BE564" s="1" t="s">
        <v>4829</v>
      </c>
      <c r="BG564" s="7" t="str">
        <f t="shared" si="107"/>
        <v>FALSE</v>
      </c>
      <c r="BH564" s="227" t="s">
        <v>1127</v>
      </c>
      <c r="BI564" s="1" t="b">
        <f t="shared" si="113"/>
        <v>0</v>
      </c>
      <c r="BL564" s="1" t="str">
        <f t="shared" si="108"/>
        <v/>
      </c>
      <c r="BM564" s="1" t="s">
        <v>4829</v>
      </c>
      <c r="BO564" s="7" t="str">
        <f t="shared" si="109"/>
        <v>FALSE</v>
      </c>
      <c r="BP564" s="227" t="s">
        <v>1127</v>
      </c>
      <c r="BQ564" s="1" t="b">
        <f t="shared" si="114"/>
        <v>0</v>
      </c>
      <c r="BU564"/>
      <c r="BV564" s="1" t="str">
        <f t="shared" si="110"/>
        <v/>
      </c>
      <c r="BW564" s="1" t="s">
        <v>4829</v>
      </c>
      <c r="BY564" s="7" t="str">
        <f t="shared" si="111"/>
        <v>FALSE</v>
      </c>
      <c r="BZ564" s="227" t="s">
        <v>1127</v>
      </c>
      <c r="CA564" s="1" t="b">
        <f t="shared" si="115"/>
        <v>0</v>
      </c>
    </row>
    <row r="565" spans="46:79" ht="18" x14ac:dyDescent="0.25">
      <c r="AT565" s="1" t="str">
        <f t="shared" si="104"/>
        <v/>
      </c>
      <c r="AU565" s="1" t="s">
        <v>4830</v>
      </c>
      <c r="AW565" s="7" t="str">
        <f t="shared" si="105"/>
        <v>FALSE</v>
      </c>
      <c r="AX565" s="230" t="s">
        <v>1128</v>
      </c>
      <c r="AY565" s="1" t="b">
        <f t="shared" si="112"/>
        <v>0</v>
      </c>
      <c r="BC565"/>
      <c r="BD565" s="1" t="str">
        <f t="shared" si="106"/>
        <v/>
      </c>
      <c r="BE565" s="1" t="s">
        <v>4830</v>
      </c>
      <c r="BG565" s="7" t="str">
        <f t="shared" si="107"/>
        <v>FALSE</v>
      </c>
      <c r="BH565" s="230" t="s">
        <v>1128</v>
      </c>
      <c r="BI565" s="1" t="b">
        <f t="shared" si="113"/>
        <v>0</v>
      </c>
      <c r="BL565" s="1" t="str">
        <f t="shared" si="108"/>
        <v/>
      </c>
      <c r="BM565" s="1" t="s">
        <v>4830</v>
      </c>
      <c r="BO565" s="7" t="str">
        <f t="shared" si="109"/>
        <v>FALSE</v>
      </c>
      <c r="BP565" s="230" t="s">
        <v>1128</v>
      </c>
      <c r="BQ565" s="1" t="b">
        <f t="shared" si="114"/>
        <v>0</v>
      </c>
      <c r="BU565"/>
      <c r="BV565" s="1" t="str">
        <f t="shared" si="110"/>
        <v/>
      </c>
      <c r="BW565" s="1" t="s">
        <v>4830</v>
      </c>
      <c r="BY565" s="7" t="str">
        <f t="shared" si="111"/>
        <v>FALSE</v>
      </c>
      <c r="BZ565" s="230" t="s">
        <v>1128</v>
      </c>
      <c r="CA565" s="1" t="b">
        <f t="shared" si="115"/>
        <v>0</v>
      </c>
    </row>
    <row r="566" spans="46:79" ht="18" x14ac:dyDescent="0.25">
      <c r="AT566" s="1" t="str">
        <f t="shared" si="104"/>
        <v/>
      </c>
      <c r="AU566" s="1" t="s">
        <v>4831</v>
      </c>
      <c r="AW566" s="7" t="str">
        <f t="shared" si="105"/>
        <v>FALSE</v>
      </c>
      <c r="AX566" s="227" t="s">
        <v>1129</v>
      </c>
      <c r="AY566" s="1" t="b">
        <f t="shared" si="112"/>
        <v>0</v>
      </c>
      <c r="BC566"/>
      <c r="BD566" s="1" t="str">
        <f t="shared" si="106"/>
        <v/>
      </c>
      <c r="BE566" s="1" t="s">
        <v>4831</v>
      </c>
      <c r="BG566" s="7" t="str">
        <f t="shared" si="107"/>
        <v>FALSE</v>
      </c>
      <c r="BH566" s="227" t="s">
        <v>1129</v>
      </c>
      <c r="BI566" s="1" t="b">
        <f t="shared" si="113"/>
        <v>0</v>
      </c>
      <c r="BL566" s="1" t="str">
        <f t="shared" si="108"/>
        <v/>
      </c>
      <c r="BM566" s="1" t="s">
        <v>4831</v>
      </c>
      <c r="BO566" s="7" t="str">
        <f t="shared" si="109"/>
        <v>FALSE</v>
      </c>
      <c r="BP566" s="227" t="s">
        <v>1129</v>
      </c>
      <c r="BQ566" s="1" t="b">
        <f t="shared" si="114"/>
        <v>0</v>
      </c>
      <c r="BU566"/>
      <c r="BV566" s="1" t="str">
        <f t="shared" si="110"/>
        <v/>
      </c>
      <c r="BW566" s="1" t="s">
        <v>4831</v>
      </c>
      <c r="BY566" s="7" t="str">
        <f t="shared" si="111"/>
        <v>FALSE</v>
      </c>
      <c r="BZ566" s="227" t="s">
        <v>1129</v>
      </c>
      <c r="CA566" s="1" t="b">
        <f t="shared" si="115"/>
        <v>0</v>
      </c>
    </row>
    <row r="567" spans="46:79" ht="18" x14ac:dyDescent="0.25">
      <c r="AT567" s="1" t="str">
        <f t="shared" si="104"/>
        <v/>
      </c>
      <c r="AU567" s="1" t="s">
        <v>4832</v>
      </c>
      <c r="AW567" s="7" t="str">
        <f t="shared" si="105"/>
        <v>FALSE</v>
      </c>
      <c r="AX567" s="230" t="s">
        <v>1130</v>
      </c>
      <c r="AY567" s="1" t="b">
        <f t="shared" si="112"/>
        <v>0</v>
      </c>
      <c r="BC567"/>
      <c r="BD567" s="1" t="str">
        <f t="shared" si="106"/>
        <v/>
      </c>
      <c r="BE567" s="1" t="s">
        <v>4832</v>
      </c>
      <c r="BG567" s="7" t="str">
        <f t="shared" si="107"/>
        <v>FALSE</v>
      </c>
      <c r="BH567" s="230" t="s">
        <v>1130</v>
      </c>
      <c r="BI567" s="1" t="b">
        <f t="shared" si="113"/>
        <v>0</v>
      </c>
      <c r="BL567" s="1" t="str">
        <f t="shared" si="108"/>
        <v/>
      </c>
      <c r="BM567" s="1" t="s">
        <v>4832</v>
      </c>
      <c r="BO567" s="7" t="str">
        <f t="shared" si="109"/>
        <v>FALSE</v>
      </c>
      <c r="BP567" s="230" t="s">
        <v>1130</v>
      </c>
      <c r="BQ567" s="1" t="b">
        <f t="shared" si="114"/>
        <v>0</v>
      </c>
      <c r="BU567"/>
      <c r="BV567" s="1" t="str">
        <f t="shared" si="110"/>
        <v/>
      </c>
      <c r="BW567" s="1" t="s">
        <v>4832</v>
      </c>
      <c r="BY567" s="7" t="str">
        <f t="shared" si="111"/>
        <v>FALSE</v>
      </c>
      <c r="BZ567" s="230" t="s">
        <v>1130</v>
      </c>
      <c r="CA567" s="1" t="b">
        <f t="shared" si="115"/>
        <v>0</v>
      </c>
    </row>
    <row r="568" spans="46:79" ht="18" x14ac:dyDescent="0.25">
      <c r="AT568" s="1" t="str">
        <f t="shared" si="104"/>
        <v/>
      </c>
      <c r="AU568" s="1" t="s">
        <v>4833</v>
      </c>
      <c r="AW568" s="7" t="str">
        <f t="shared" si="105"/>
        <v>FALSE</v>
      </c>
      <c r="AX568" s="227" t="s">
        <v>1131</v>
      </c>
      <c r="AY568" s="1" t="b">
        <f t="shared" si="112"/>
        <v>0</v>
      </c>
      <c r="BC568"/>
      <c r="BD568" s="1" t="str">
        <f t="shared" si="106"/>
        <v/>
      </c>
      <c r="BE568" s="1" t="s">
        <v>4833</v>
      </c>
      <c r="BG568" s="7" t="str">
        <f t="shared" si="107"/>
        <v>FALSE</v>
      </c>
      <c r="BH568" s="227" t="s">
        <v>1131</v>
      </c>
      <c r="BI568" s="1" t="b">
        <f t="shared" si="113"/>
        <v>0</v>
      </c>
      <c r="BL568" s="1" t="str">
        <f t="shared" si="108"/>
        <v/>
      </c>
      <c r="BM568" s="1" t="s">
        <v>4833</v>
      </c>
      <c r="BO568" s="7" t="str">
        <f t="shared" si="109"/>
        <v>FALSE</v>
      </c>
      <c r="BP568" s="227" t="s">
        <v>1131</v>
      </c>
      <c r="BQ568" s="1" t="b">
        <f t="shared" si="114"/>
        <v>0</v>
      </c>
      <c r="BU568"/>
      <c r="BV568" s="1" t="str">
        <f t="shared" si="110"/>
        <v/>
      </c>
      <c r="BW568" s="1" t="s">
        <v>4833</v>
      </c>
      <c r="BY568" s="7" t="str">
        <f t="shared" si="111"/>
        <v>FALSE</v>
      </c>
      <c r="BZ568" s="227" t="s">
        <v>1131</v>
      </c>
      <c r="CA568" s="1" t="b">
        <f t="shared" si="115"/>
        <v>0</v>
      </c>
    </row>
    <row r="569" spans="46:79" ht="18" x14ac:dyDescent="0.25">
      <c r="AT569" s="1" t="str">
        <f t="shared" si="104"/>
        <v/>
      </c>
      <c r="AU569" s="1" t="s">
        <v>4834</v>
      </c>
      <c r="AW569" s="7" t="str">
        <f t="shared" si="105"/>
        <v>FALSE</v>
      </c>
      <c r="AX569" s="230" t="s">
        <v>1132</v>
      </c>
      <c r="AY569" s="1" t="b">
        <f t="shared" si="112"/>
        <v>0</v>
      </c>
      <c r="BC569"/>
      <c r="BD569" s="1" t="str">
        <f t="shared" si="106"/>
        <v/>
      </c>
      <c r="BE569" s="1" t="s">
        <v>4834</v>
      </c>
      <c r="BG569" s="7" t="str">
        <f t="shared" si="107"/>
        <v>FALSE</v>
      </c>
      <c r="BH569" s="230" t="s">
        <v>1132</v>
      </c>
      <c r="BI569" s="1" t="b">
        <f t="shared" si="113"/>
        <v>0</v>
      </c>
      <c r="BL569" s="1" t="str">
        <f t="shared" si="108"/>
        <v/>
      </c>
      <c r="BM569" s="1" t="s">
        <v>4834</v>
      </c>
      <c r="BO569" s="7" t="str">
        <f t="shared" si="109"/>
        <v>FALSE</v>
      </c>
      <c r="BP569" s="230" t="s">
        <v>1132</v>
      </c>
      <c r="BQ569" s="1" t="b">
        <f t="shared" si="114"/>
        <v>0</v>
      </c>
      <c r="BU569"/>
      <c r="BV569" s="1" t="str">
        <f t="shared" si="110"/>
        <v/>
      </c>
      <c r="BW569" s="1" t="s">
        <v>4834</v>
      </c>
      <c r="BY569" s="7" t="str">
        <f t="shared" si="111"/>
        <v>FALSE</v>
      </c>
      <c r="BZ569" s="230" t="s">
        <v>1132</v>
      </c>
      <c r="CA569" s="1" t="b">
        <f t="shared" si="115"/>
        <v>0</v>
      </c>
    </row>
    <row r="570" spans="46:79" ht="18" x14ac:dyDescent="0.25">
      <c r="AT570" s="1" t="str">
        <f t="shared" si="104"/>
        <v/>
      </c>
      <c r="AU570" s="1" t="s">
        <v>4835</v>
      </c>
      <c r="AW570" s="7" t="str">
        <f t="shared" si="105"/>
        <v>FALSE</v>
      </c>
      <c r="AX570" s="227" t="s">
        <v>1133</v>
      </c>
      <c r="AY570" s="1" t="b">
        <f t="shared" si="112"/>
        <v>0</v>
      </c>
      <c r="BC570"/>
      <c r="BD570" s="1" t="str">
        <f t="shared" si="106"/>
        <v/>
      </c>
      <c r="BE570" s="1" t="s">
        <v>4835</v>
      </c>
      <c r="BG570" s="7" t="str">
        <f t="shared" si="107"/>
        <v>FALSE</v>
      </c>
      <c r="BH570" s="227" t="s">
        <v>1133</v>
      </c>
      <c r="BI570" s="1" t="b">
        <f t="shared" si="113"/>
        <v>0</v>
      </c>
      <c r="BL570" s="1" t="str">
        <f t="shared" si="108"/>
        <v/>
      </c>
      <c r="BM570" s="1" t="s">
        <v>4835</v>
      </c>
      <c r="BO570" s="7" t="str">
        <f t="shared" si="109"/>
        <v>FALSE</v>
      </c>
      <c r="BP570" s="227" t="s">
        <v>1133</v>
      </c>
      <c r="BQ570" s="1" t="b">
        <f t="shared" si="114"/>
        <v>0</v>
      </c>
      <c r="BU570"/>
      <c r="BV570" s="1" t="str">
        <f t="shared" si="110"/>
        <v/>
      </c>
      <c r="BW570" s="1" t="s">
        <v>4835</v>
      </c>
      <c r="BY570" s="7" t="str">
        <f t="shared" si="111"/>
        <v>FALSE</v>
      </c>
      <c r="BZ570" s="227" t="s">
        <v>1133</v>
      </c>
      <c r="CA570" s="1" t="b">
        <f t="shared" si="115"/>
        <v>0</v>
      </c>
    </row>
    <row r="571" spans="46:79" ht="18" x14ac:dyDescent="0.25">
      <c r="AT571" s="1" t="str">
        <f t="shared" si="104"/>
        <v/>
      </c>
      <c r="AU571" s="1" t="s">
        <v>4836</v>
      </c>
      <c r="AW571" s="7" t="str">
        <f t="shared" si="105"/>
        <v>FALSE</v>
      </c>
      <c r="AX571" s="230" t="s">
        <v>1134</v>
      </c>
      <c r="AY571" s="1" t="b">
        <f t="shared" si="112"/>
        <v>0</v>
      </c>
      <c r="BC571"/>
      <c r="BD571" s="1" t="str">
        <f t="shared" si="106"/>
        <v/>
      </c>
      <c r="BE571" s="1" t="s">
        <v>4836</v>
      </c>
      <c r="BG571" s="7" t="str">
        <f t="shared" si="107"/>
        <v>FALSE</v>
      </c>
      <c r="BH571" s="230" t="s">
        <v>1134</v>
      </c>
      <c r="BI571" s="1" t="b">
        <f t="shared" si="113"/>
        <v>0</v>
      </c>
      <c r="BL571" s="1" t="str">
        <f t="shared" si="108"/>
        <v/>
      </c>
      <c r="BM571" s="1" t="s">
        <v>4836</v>
      </c>
      <c r="BO571" s="7" t="str">
        <f t="shared" si="109"/>
        <v>FALSE</v>
      </c>
      <c r="BP571" s="230" t="s">
        <v>1134</v>
      </c>
      <c r="BQ571" s="1" t="b">
        <f t="shared" si="114"/>
        <v>0</v>
      </c>
      <c r="BU571"/>
      <c r="BV571" s="1" t="str">
        <f t="shared" si="110"/>
        <v/>
      </c>
      <c r="BW571" s="1" t="s">
        <v>4836</v>
      </c>
      <c r="BY571" s="7" t="str">
        <f t="shared" si="111"/>
        <v>FALSE</v>
      </c>
      <c r="BZ571" s="230" t="s">
        <v>1134</v>
      </c>
      <c r="CA571" s="1" t="b">
        <f t="shared" si="115"/>
        <v>0</v>
      </c>
    </row>
    <row r="572" spans="46:79" ht="18" x14ac:dyDescent="0.25">
      <c r="AT572" s="1" t="str">
        <f t="shared" si="104"/>
        <v/>
      </c>
      <c r="AU572" s="1" t="s">
        <v>4837</v>
      </c>
      <c r="AW572" s="7" t="str">
        <f t="shared" si="105"/>
        <v>FALSE</v>
      </c>
      <c r="AX572" s="227" t="s">
        <v>1135</v>
      </c>
      <c r="AY572" s="1" t="b">
        <f t="shared" si="112"/>
        <v>0</v>
      </c>
      <c r="BC572"/>
      <c r="BD572" s="1" t="str">
        <f t="shared" si="106"/>
        <v/>
      </c>
      <c r="BE572" s="1" t="s">
        <v>4837</v>
      </c>
      <c r="BG572" s="7" t="str">
        <f t="shared" si="107"/>
        <v>FALSE</v>
      </c>
      <c r="BH572" s="227" t="s">
        <v>1135</v>
      </c>
      <c r="BI572" s="1" t="b">
        <f t="shared" si="113"/>
        <v>0</v>
      </c>
      <c r="BL572" s="1" t="str">
        <f t="shared" si="108"/>
        <v/>
      </c>
      <c r="BM572" s="1" t="s">
        <v>4837</v>
      </c>
      <c r="BO572" s="7" t="str">
        <f t="shared" si="109"/>
        <v>FALSE</v>
      </c>
      <c r="BP572" s="227" t="s">
        <v>1135</v>
      </c>
      <c r="BQ572" s="1" t="b">
        <f t="shared" si="114"/>
        <v>0</v>
      </c>
      <c r="BU572"/>
      <c r="BV572" s="1" t="str">
        <f t="shared" si="110"/>
        <v/>
      </c>
      <c r="BW572" s="1" t="s">
        <v>4837</v>
      </c>
      <c r="BY572" s="7" t="str">
        <f t="shared" si="111"/>
        <v>FALSE</v>
      </c>
      <c r="BZ572" s="227" t="s">
        <v>1135</v>
      </c>
      <c r="CA572" s="1" t="b">
        <f t="shared" si="115"/>
        <v>0</v>
      </c>
    </row>
    <row r="573" spans="46:79" ht="18" x14ac:dyDescent="0.25">
      <c r="AT573" s="1" t="str">
        <f t="shared" si="104"/>
        <v/>
      </c>
      <c r="AU573" s="1" t="s">
        <v>4838</v>
      </c>
      <c r="AW573" s="7" t="str">
        <f t="shared" si="105"/>
        <v>FALSE</v>
      </c>
      <c r="AX573" s="230" t="s">
        <v>1136</v>
      </c>
      <c r="AY573" s="1" t="b">
        <f t="shared" si="112"/>
        <v>0</v>
      </c>
      <c r="BC573"/>
      <c r="BD573" s="1" t="str">
        <f t="shared" si="106"/>
        <v/>
      </c>
      <c r="BE573" s="1" t="s">
        <v>4838</v>
      </c>
      <c r="BG573" s="7" t="str">
        <f t="shared" si="107"/>
        <v>FALSE</v>
      </c>
      <c r="BH573" s="230" t="s">
        <v>1136</v>
      </c>
      <c r="BI573" s="1" t="b">
        <f t="shared" si="113"/>
        <v>0</v>
      </c>
      <c r="BL573" s="1" t="str">
        <f t="shared" si="108"/>
        <v/>
      </c>
      <c r="BM573" s="1" t="s">
        <v>4838</v>
      </c>
      <c r="BO573" s="7" t="str">
        <f t="shared" si="109"/>
        <v>FALSE</v>
      </c>
      <c r="BP573" s="230" t="s">
        <v>1136</v>
      </c>
      <c r="BQ573" s="1" t="b">
        <f t="shared" si="114"/>
        <v>0</v>
      </c>
      <c r="BU573"/>
      <c r="BV573" s="1" t="str">
        <f t="shared" si="110"/>
        <v/>
      </c>
      <c r="BW573" s="1" t="s">
        <v>4838</v>
      </c>
      <c r="BY573" s="7" t="str">
        <f t="shared" si="111"/>
        <v>FALSE</v>
      </c>
      <c r="BZ573" s="230" t="s">
        <v>1136</v>
      </c>
      <c r="CA573" s="1" t="b">
        <f t="shared" si="115"/>
        <v>0</v>
      </c>
    </row>
    <row r="574" spans="46:79" ht="18" x14ac:dyDescent="0.25">
      <c r="AT574" s="1" t="str">
        <f t="shared" si="104"/>
        <v/>
      </c>
      <c r="AU574" s="1" t="s">
        <v>4839</v>
      </c>
      <c r="AW574" s="7" t="str">
        <f t="shared" si="105"/>
        <v>FALSE</v>
      </c>
      <c r="AX574" s="227" t="s">
        <v>1137</v>
      </c>
      <c r="AY574" s="1" t="b">
        <f t="shared" si="112"/>
        <v>0</v>
      </c>
      <c r="BC574"/>
      <c r="BD574" s="1" t="str">
        <f t="shared" si="106"/>
        <v/>
      </c>
      <c r="BE574" s="1" t="s">
        <v>4839</v>
      </c>
      <c r="BG574" s="7" t="str">
        <f t="shared" si="107"/>
        <v>FALSE</v>
      </c>
      <c r="BH574" s="227" t="s">
        <v>1137</v>
      </c>
      <c r="BI574" s="1" t="b">
        <f t="shared" si="113"/>
        <v>0</v>
      </c>
      <c r="BL574" s="1" t="str">
        <f t="shared" si="108"/>
        <v/>
      </c>
      <c r="BM574" s="1" t="s">
        <v>4839</v>
      </c>
      <c r="BO574" s="7" t="str">
        <f t="shared" si="109"/>
        <v>FALSE</v>
      </c>
      <c r="BP574" s="227" t="s">
        <v>1137</v>
      </c>
      <c r="BQ574" s="1" t="b">
        <f t="shared" si="114"/>
        <v>0</v>
      </c>
      <c r="BU574"/>
      <c r="BV574" s="1" t="str">
        <f t="shared" si="110"/>
        <v/>
      </c>
      <c r="BW574" s="1" t="s">
        <v>4839</v>
      </c>
      <c r="BY574" s="7" t="str">
        <f t="shared" si="111"/>
        <v>FALSE</v>
      </c>
      <c r="BZ574" s="227" t="s">
        <v>1137</v>
      </c>
      <c r="CA574" s="1" t="b">
        <f t="shared" si="115"/>
        <v>0</v>
      </c>
    </row>
    <row r="575" spans="46:79" ht="18" x14ac:dyDescent="0.25">
      <c r="AT575" s="1" t="str">
        <f t="shared" si="104"/>
        <v/>
      </c>
      <c r="AU575" s="1" t="s">
        <v>4840</v>
      </c>
      <c r="AW575" s="7" t="str">
        <f t="shared" si="105"/>
        <v>FALSE</v>
      </c>
      <c r="AX575" s="230" t="s">
        <v>1138</v>
      </c>
      <c r="AY575" s="1" t="b">
        <f t="shared" si="112"/>
        <v>0</v>
      </c>
      <c r="BC575"/>
      <c r="BD575" s="1" t="str">
        <f t="shared" si="106"/>
        <v/>
      </c>
      <c r="BE575" s="1" t="s">
        <v>4840</v>
      </c>
      <c r="BG575" s="7" t="str">
        <f t="shared" si="107"/>
        <v>FALSE</v>
      </c>
      <c r="BH575" s="230" t="s">
        <v>1138</v>
      </c>
      <c r="BI575" s="1" t="b">
        <f t="shared" si="113"/>
        <v>0</v>
      </c>
      <c r="BL575" s="1" t="str">
        <f t="shared" si="108"/>
        <v/>
      </c>
      <c r="BM575" s="1" t="s">
        <v>4840</v>
      </c>
      <c r="BO575" s="7" t="str">
        <f t="shared" si="109"/>
        <v>FALSE</v>
      </c>
      <c r="BP575" s="230" t="s">
        <v>1138</v>
      </c>
      <c r="BQ575" s="1" t="b">
        <f t="shared" si="114"/>
        <v>0</v>
      </c>
      <c r="BU575"/>
      <c r="BV575" s="1" t="str">
        <f t="shared" si="110"/>
        <v/>
      </c>
      <c r="BW575" s="1" t="s">
        <v>4840</v>
      </c>
      <c r="BY575" s="7" t="str">
        <f t="shared" si="111"/>
        <v>FALSE</v>
      </c>
      <c r="BZ575" s="230" t="s">
        <v>1138</v>
      </c>
      <c r="CA575" s="1" t="b">
        <f t="shared" si="115"/>
        <v>0</v>
      </c>
    </row>
    <row r="576" spans="46:79" ht="18" x14ac:dyDescent="0.25">
      <c r="AT576" s="1" t="str">
        <f t="shared" si="104"/>
        <v/>
      </c>
      <c r="AU576" s="1" t="s">
        <v>4841</v>
      </c>
      <c r="AW576" s="7" t="str">
        <f t="shared" si="105"/>
        <v>FALSE</v>
      </c>
      <c r="AX576" s="227" t="s">
        <v>1139</v>
      </c>
      <c r="AY576" s="1" t="b">
        <f t="shared" si="112"/>
        <v>0</v>
      </c>
      <c r="BC576"/>
      <c r="BD576" s="1" t="str">
        <f t="shared" si="106"/>
        <v/>
      </c>
      <c r="BE576" s="1" t="s">
        <v>4841</v>
      </c>
      <c r="BG576" s="7" t="str">
        <f t="shared" si="107"/>
        <v>FALSE</v>
      </c>
      <c r="BH576" s="227" t="s">
        <v>1139</v>
      </c>
      <c r="BI576" s="1" t="b">
        <f t="shared" si="113"/>
        <v>0</v>
      </c>
      <c r="BL576" s="1" t="str">
        <f t="shared" si="108"/>
        <v/>
      </c>
      <c r="BM576" s="1" t="s">
        <v>4841</v>
      </c>
      <c r="BO576" s="7" t="str">
        <f t="shared" si="109"/>
        <v>FALSE</v>
      </c>
      <c r="BP576" s="227" t="s">
        <v>1139</v>
      </c>
      <c r="BQ576" s="1" t="b">
        <f t="shared" si="114"/>
        <v>0</v>
      </c>
      <c r="BU576"/>
      <c r="BV576" s="1" t="str">
        <f t="shared" si="110"/>
        <v/>
      </c>
      <c r="BW576" s="1" t="s">
        <v>4841</v>
      </c>
      <c r="BY576" s="7" t="str">
        <f t="shared" si="111"/>
        <v>FALSE</v>
      </c>
      <c r="BZ576" s="227" t="s">
        <v>1139</v>
      </c>
      <c r="CA576" s="1" t="b">
        <f t="shared" si="115"/>
        <v>0</v>
      </c>
    </row>
    <row r="577" spans="46:79" ht="18" x14ac:dyDescent="0.25">
      <c r="AT577" s="1" t="str">
        <f t="shared" si="104"/>
        <v/>
      </c>
      <c r="AU577" s="1" t="s">
        <v>4842</v>
      </c>
      <c r="AW577" s="7" t="str">
        <f t="shared" si="105"/>
        <v>FALSE</v>
      </c>
      <c r="AX577" s="230" t="s">
        <v>1140</v>
      </c>
      <c r="AY577" s="1" t="b">
        <f t="shared" si="112"/>
        <v>0</v>
      </c>
      <c r="BC577"/>
      <c r="BD577" s="1" t="str">
        <f t="shared" si="106"/>
        <v/>
      </c>
      <c r="BE577" s="1" t="s">
        <v>4842</v>
      </c>
      <c r="BG577" s="7" t="str">
        <f t="shared" si="107"/>
        <v>FALSE</v>
      </c>
      <c r="BH577" s="230" t="s">
        <v>1140</v>
      </c>
      <c r="BI577" s="1" t="b">
        <f t="shared" si="113"/>
        <v>0</v>
      </c>
      <c r="BL577" s="1" t="str">
        <f t="shared" si="108"/>
        <v/>
      </c>
      <c r="BM577" s="1" t="s">
        <v>4842</v>
      </c>
      <c r="BO577" s="7" t="str">
        <f t="shared" si="109"/>
        <v>FALSE</v>
      </c>
      <c r="BP577" s="230" t="s">
        <v>1140</v>
      </c>
      <c r="BQ577" s="1" t="b">
        <f t="shared" si="114"/>
        <v>0</v>
      </c>
      <c r="BU577"/>
      <c r="BV577" s="1" t="str">
        <f t="shared" si="110"/>
        <v/>
      </c>
      <c r="BW577" s="1" t="s">
        <v>4842</v>
      </c>
      <c r="BY577" s="7" t="str">
        <f t="shared" si="111"/>
        <v>FALSE</v>
      </c>
      <c r="BZ577" s="230" t="s">
        <v>1140</v>
      </c>
      <c r="CA577" s="1" t="b">
        <f t="shared" si="115"/>
        <v>0</v>
      </c>
    </row>
    <row r="578" spans="46:79" ht="18" x14ac:dyDescent="0.25">
      <c r="AT578" s="1" t="str">
        <f t="shared" si="104"/>
        <v/>
      </c>
      <c r="AU578" s="1" t="s">
        <v>4843</v>
      </c>
      <c r="AW578" s="7" t="str">
        <f t="shared" si="105"/>
        <v>FALSE</v>
      </c>
      <c r="AX578" s="227" t="s">
        <v>1141</v>
      </c>
      <c r="AY578" s="1" t="b">
        <f t="shared" si="112"/>
        <v>0</v>
      </c>
      <c r="BC578"/>
      <c r="BD578" s="1" t="str">
        <f t="shared" si="106"/>
        <v/>
      </c>
      <c r="BE578" s="1" t="s">
        <v>4843</v>
      </c>
      <c r="BG578" s="7" t="str">
        <f t="shared" si="107"/>
        <v>FALSE</v>
      </c>
      <c r="BH578" s="227" t="s">
        <v>1141</v>
      </c>
      <c r="BI578" s="1" t="b">
        <f t="shared" si="113"/>
        <v>0</v>
      </c>
      <c r="BL578" s="1" t="str">
        <f t="shared" si="108"/>
        <v/>
      </c>
      <c r="BM578" s="1" t="s">
        <v>4843</v>
      </c>
      <c r="BO578" s="7" t="str">
        <f t="shared" si="109"/>
        <v>FALSE</v>
      </c>
      <c r="BP578" s="227" t="s">
        <v>1141</v>
      </c>
      <c r="BQ578" s="1" t="b">
        <f t="shared" si="114"/>
        <v>0</v>
      </c>
      <c r="BU578"/>
      <c r="BV578" s="1" t="str">
        <f t="shared" si="110"/>
        <v/>
      </c>
      <c r="BW578" s="1" t="s">
        <v>4843</v>
      </c>
      <c r="BY578" s="7" t="str">
        <f t="shared" si="111"/>
        <v>FALSE</v>
      </c>
      <c r="BZ578" s="227" t="s">
        <v>1141</v>
      </c>
      <c r="CA578" s="1" t="b">
        <f t="shared" si="115"/>
        <v>0</v>
      </c>
    </row>
    <row r="579" spans="46:79" ht="18" x14ac:dyDescent="0.25">
      <c r="AT579" s="1" t="str">
        <f t="shared" si="104"/>
        <v/>
      </c>
      <c r="AU579" s="1" t="s">
        <v>4844</v>
      </c>
      <c r="AW579" s="7" t="str">
        <f t="shared" si="105"/>
        <v>FALSE</v>
      </c>
      <c r="AX579" s="230" t="s">
        <v>1142</v>
      </c>
      <c r="AY579" s="1" t="b">
        <f t="shared" si="112"/>
        <v>0</v>
      </c>
      <c r="BC579"/>
      <c r="BD579" s="1" t="str">
        <f t="shared" si="106"/>
        <v/>
      </c>
      <c r="BE579" s="1" t="s">
        <v>4844</v>
      </c>
      <c r="BG579" s="7" t="str">
        <f t="shared" si="107"/>
        <v>FALSE</v>
      </c>
      <c r="BH579" s="230" t="s">
        <v>1142</v>
      </c>
      <c r="BI579" s="1" t="b">
        <f t="shared" si="113"/>
        <v>0</v>
      </c>
      <c r="BL579" s="1" t="str">
        <f t="shared" si="108"/>
        <v/>
      </c>
      <c r="BM579" s="1" t="s">
        <v>4844</v>
      </c>
      <c r="BO579" s="7" t="str">
        <f t="shared" si="109"/>
        <v>FALSE</v>
      </c>
      <c r="BP579" s="230" t="s">
        <v>1142</v>
      </c>
      <c r="BQ579" s="1" t="b">
        <f t="shared" si="114"/>
        <v>0</v>
      </c>
      <c r="BU579"/>
      <c r="BV579" s="1" t="str">
        <f t="shared" si="110"/>
        <v/>
      </c>
      <c r="BW579" s="1" t="s">
        <v>4844</v>
      </c>
      <c r="BY579" s="7" t="str">
        <f t="shared" si="111"/>
        <v>FALSE</v>
      </c>
      <c r="BZ579" s="230" t="s">
        <v>1142</v>
      </c>
      <c r="CA579" s="1" t="b">
        <f t="shared" si="115"/>
        <v>0</v>
      </c>
    </row>
    <row r="580" spans="46:79" ht="18" x14ac:dyDescent="0.25">
      <c r="AT580" s="1" t="str">
        <f t="shared" si="104"/>
        <v/>
      </c>
      <c r="AU580" s="1" t="s">
        <v>4845</v>
      </c>
      <c r="AW580" s="7" t="str">
        <f t="shared" si="105"/>
        <v>FALSE</v>
      </c>
      <c r="AX580" s="227" t="s">
        <v>1143</v>
      </c>
      <c r="AY580" s="1" t="b">
        <f t="shared" si="112"/>
        <v>0</v>
      </c>
      <c r="BC580"/>
      <c r="BD580" s="1" t="str">
        <f t="shared" si="106"/>
        <v/>
      </c>
      <c r="BE580" s="1" t="s">
        <v>4845</v>
      </c>
      <c r="BG580" s="7" t="str">
        <f t="shared" si="107"/>
        <v>FALSE</v>
      </c>
      <c r="BH580" s="227" t="s">
        <v>1143</v>
      </c>
      <c r="BI580" s="1" t="b">
        <f t="shared" si="113"/>
        <v>0</v>
      </c>
      <c r="BL580" s="1" t="str">
        <f t="shared" si="108"/>
        <v/>
      </c>
      <c r="BM580" s="1" t="s">
        <v>4845</v>
      </c>
      <c r="BO580" s="7" t="str">
        <f t="shared" si="109"/>
        <v>FALSE</v>
      </c>
      <c r="BP580" s="227" t="s">
        <v>1143</v>
      </c>
      <c r="BQ580" s="1" t="b">
        <f t="shared" si="114"/>
        <v>0</v>
      </c>
      <c r="BU580"/>
      <c r="BV580" s="1" t="str">
        <f t="shared" si="110"/>
        <v/>
      </c>
      <c r="BW580" s="1" t="s">
        <v>4845</v>
      </c>
      <c r="BY580" s="7" t="str">
        <f t="shared" si="111"/>
        <v>FALSE</v>
      </c>
      <c r="BZ580" s="227" t="s">
        <v>1143</v>
      </c>
      <c r="CA580" s="1" t="b">
        <f t="shared" si="115"/>
        <v>0</v>
      </c>
    </row>
    <row r="581" spans="46:79" ht="18" x14ac:dyDescent="0.25">
      <c r="AT581" s="1" t="str">
        <f t="shared" si="104"/>
        <v/>
      </c>
      <c r="AU581" s="1" t="s">
        <v>4846</v>
      </c>
      <c r="AW581" s="7" t="str">
        <f t="shared" si="105"/>
        <v>FALSE</v>
      </c>
      <c r="AX581" s="230" t="s">
        <v>1144</v>
      </c>
      <c r="AY581" s="1" t="b">
        <f t="shared" si="112"/>
        <v>0</v>
      </c>
      <c r="BC581"/>
      <c r="BD581" s="1" t="str">
        <f t="shared" si="106"/>
        <v/>
      </c>
      <c r="BE581" s="1" t="s">
        <v>4846</v>
      </c>
      <c r="BG581" s="7" t="str">
        <f t="shared" si="107"/>
        <v>FALSE</v>
      </c>
      <c r="BH581" s="230" t="s">
        <v>1144</v>
      </c>
      <c r="BI581" s="1" t="b">
        <f t="shared" si="113"/>
        <v>0</v>
      </c>
      <c r="BL581" s="1" t="str">
        <f t="shared" si="108"/>
        <v/>
      </c>
      <c r="BM581" s="1" t="s">
        <v>4846</v>
      </c>
      <c r="BO581" s="7" t="str">
        <f t="shared" si="109"/>
        <v>FALSE</v>
      </c>
      <c r="BP581" s="230" t="s">
        <v>1144</v>
      </c>
      <c r="BQ581" s="1" t="b">
        <f t="shared" si="114"/>
        <v>0</v>
      </c>
      <c r="BU581"/>
      <c r="BV581" s="1" t="str">
        <f t="shared" si="110"/>
        <v/>
      </c>
      <c r="BW581" s="1" t="s">
        <v>4846</v>
      </c>
      <c r="BY581" s="7" t="str">
        <f t="shared" si="111"/>
        <v>FALSE</v>
      </c>
      <c r="BZ581" s="230" t="s">
        <v>1144</v>
      </c>
      <c r="CA581" s="1" t="b">
        <f t="shared" si="115"/>
        <v>0</v>
      </c>
    </row>
    <row r="582" spans="46:79" ht="18" x14ac:dyDescent="0.25">
      <c r="AT582" s="1" t="str">
        <f t="shared" ref="AT582:AT645" si="116">CONCATENATE(_TOR_1,_TOS_1)</f>
        <v/>
      </c>
      <c r="AU582" s="1" t="s">
        <v>4847</v>
      </c>
      <c r="AW582" s="7" t="str">
        <f t="shared" ref="AW582:AW645" si="117">IF(AT582=AU582,"TRUE","FALSE")</f>
        <v>FALSE</v>
      </c>
      <c r="AX582" s="227" t="s">
        <v>1145</v>
      </c>
      <c r="AY582" s="1" t="b">
        <f t="shared" si="112"/>
        <v>0</v>
      </c>
      <c r="BC582"/>
      <c r="BD582" s="1" t="str">
        <f t="shared" ref="BD582:BD645" si="118">CONCATENATE(_TOR_2,_TOS_2)</f>
        <v/>
      </c>
      <c r="BE582" s="1" t="s">
        <v>4847</v>
      </c>
      <c r="BG582" s="7" t="str">
        <f t="shared" ref="BG582:BG645" si="119">IF(BD582=BE582,"TRUE","FALSE")</f>
        <v>FALSE</v>
      </c>
      <c r="BH582" s="227" t="s">
        <v>1145</v>
      </c>
      <c r="BI582" s="1" t="b">
        <f t="shared" si="113"/>
        <v>0</v>
      </c>
      <c r="BL582" s="1" t="str">
        <f t="shared" ref="BL582:BL645" si="120">CONCATENATE(_TOR_3,_TOS_3)</f>
        <v/>
      </c>
      <c r="BM582" s="1" t="s">
        <v>4847</v>
      </c>
      <c r="BO582" s="7" t="str">
        <f t="shared" ref="BO582:BO645" si="121">IF(BL582=BM582,"TRUE","FALSE")</f>
        <v>FALSE</v>
      </c>
      <c r="BP582" s="227" t="s">
        <v>1145</v>
      </c>
      <c r="BQ582" s="1" t="b">
        <f t="shared" si="114"/>
        <v>0</v>
      </c>
      <c r="BU582"/>
      <c r="BV582" s="1" t="str">
        <f t="shared" ref="BV582:BV645" si="122">CONCATENATE(_TOR_4,_TOS_4)</f>
        <v/>
      </c>
      <c r="BW582" s="1" t="s">
        <v>4847</v>
      </c>
      <c r="BY582" s="7" t="str">
        <f t="shared" ref="BY582:BY645" si="123">IF(BV582=BW582,"TRUE","FALSE")</f>
        <v>FALSE</v>
      </c>
      <c r="BZ582" s="227" t="s">
        <v>1145</v>
      </c>
      <c r="CA582" s="1" t="b">
        <f t="shared" si="115"/>
        <v>0</v>
      </c>
    </row>
    <row r="583" spans="46:79" ht="18" x14ac:dyDescent="0.25">
      <c r="AT583" s="1" t="str">
        <f t="shared" si="116"/>
        <v/>
      </c>
      <c r="AU583" s="1" t="s">
        <v>4848</v>
      </c>
      <c r="AW583" s="7" t="str">
        <f t="shared" si="117"/>
        <v>FALSE</v>
      </c>
      <c r="AX583" s="230" t="s">
        <v>1146</v>
      </c>
      <c r="AY583" s="1" t="b">
        <f t="shared" ref="AY583:AY646" si="124">IF(AW583="TRUE",AX583)</f>
        <v>0</v>
      </c>
      <c r="BC583"/>
      <c r="BD583" s="1" t="str">
        <f t="shared" si="118"/>
        <v/>
      </c>
      <c r="BE583" s="1" t="s">
        <v>4848</v>
      </c>
      <c r="BG583" s="7" t="str">
        <f t="shared" si="119"/>
        <v>FALSE</v>
      </c>
      <c r="BH583" s="230" t="s">
        <v>1146</v>
      </c>
      <c r="BI583" s="1" t="b">
        <f t="shared" ref="BI583:BI646" si="125">IF(BG583="TRUE",BH583)</f>
        <v>0</v>
      </c>
      <c r="BL583" s="1" t="str">
        <f t="shared" si="120"/>
        <v/>
      </c>
      <c r="BM583" s="1" t="s">
        <v>4848</v>
      </c>
      <c r="BO583" s="7" t="str">
        <f t="shared" si="121"/>
        <v>FALSE</v>
      </c>
      <c r="BP583" s="230" t="s">
        <v>1146</v>
      </c>
      <c r="BQ583" s="1" t="b">
        <f t="shared" ref="BQ583:BQ646" si="126">IF(BO583="TRUE",BP583)</f>
        <v>0</v>
      </c>
      <c r="BU583"/>
      <c r="BV583" s="1" t="str">
        <f t="shared" si="122"/>
        <v/>
      </c>
      <c r="BW583" s="1" t="s">
        <v>4848</v>
      </c>
      <c r="BY583" s="7" t="str">
        <f t="shared" si="123"/>
        <v>FALSE</v>
      </c>
      <c r="BZ583" s="230" t="s">
        <v>1146</v>
      </c>
      <c r="CA583" s="1" t="b">
        <f t="shared" ref="CA583:CA646" si="127">IF(BY583="TRUE",BZ583)</f>
        <v>0</v>
      </c>
    </row>
    <row r="584" spans="46:79" ht="18" x14ac:dyDescent="0.25">
      <c r="AT584" s="1" t="str">
        <f t="shared" si="116"/>
        <v/>
      </c>
      <c r="AU584" s="1" t="s">
        <v>4849</v>
      </c>
      <c r="AW584" s="7" t="str">
        <f t="shared" si="117"/>
        <v>FALSE</v>
      </c>
      <c r="AX584" s="227" t="s">
        <v>1147</v>
      </c>
      <c r="AY584" s="1" t="b">
        <f t="shared" si="124"/>
        <v>0</v>
      </c>
      <c r="BC584"/>
      <c r="BD584" s="1" t="str">
        <f t="shared" si="118"/>
        <v/>
      </c>
      <c r="BE584" s="1" t="s">
        <v>4849</v>
      </c>
      <c r="BG584" s="7" t="str">
        <f t="shared" si="119"/>
        <v>FALSE</v>
      </c>
      <c r="BH584" s="227" t="s">
        <v>1147</v>
      </c>
      <c r="BI584" s="1" t="b">
        <f t="shared" si="125"/>
        <v>0</v>
      </c>
      <c r="BL584" s="1" t="str">
        <f t="shared" si="120"/>
        <v/>
      </c>
      <c r="BM584" s="1" t="s">
        <v>4849</v>
      </c>
      <c r="BO584" s="7" t="str">
        <f t="shared" si="121"/>
        <v>FALSE</v>
      </c>
      <c r="BP584" s="227" t="s">
        <v>1147</v>
      </c>
      <c r="BQ584" s="1" t="b">
        <f t="shared" si="126"/>
        <v>0</v>
      </c>
      <c r="BU584"/>
      <c r="BV584" s="1" t="str">
        <f t="shared" si="122"/>
        <v/>
      </c>
      <c r="BW584" s="1" t="s">
        <v>4849</v>
      </c>
      <c r="BY584" s="7" t="str">
        <f t="shared" si="123"/>
        <v>FALSE</v>
      </c>
      <c r="BZ584" s="227" t="s">
        <v>1147</v>
      </c>
      <c r="CA584" s="1" t="b">
        <f t="shared" si="127"/>
        <v>0</v>
      </c>
    </row>
    <row r="585" spans="46:79" ht="18" x14ac:dyDescent="0.25">
      <c r="AT585" s="1" t="str">
        <f t="shared" si="116"/>
        <v/>
      </c>
      <c r="AU585" s="1" t="s">
        <v>4850</v>
      </c>
      <c r="AW585" s="7" t="str">
        <f t="shared" si="117"/>
        <v>FALSE</v>
      </c>
      <c r="AX585" s="230" t="s">
        <v>1148</v>
      </c>
      <c r="AY585" s="1" t="b">
        <f t="shared" si="124"/>
        <v>0</v>
      </c>
      <c r="BC585"/>
      <c r="BD585" s="1" t="str">
        <f t="shared" si="118"/>
        <v/>
      </c>
      <c r="BE585" s="1" t="s">
        <v>4850</v>
      </c>
      <c r="BG585" s="7" t="str">
        <f t="shared" si="119"/>
        <v>FALSE</v>
      </c>
      <c r="BH585" s="230" t="s">
        <v>1148</v>
      </c>
      <c r="BI585" s="1" t="b">
        <f t="shared" si="125"/>
        <v>0</v>
      </c>
      <c r="BL585" s="1" t="str">
        <f t="shared" si="120"/>
        <v/>
      </c>
      <c r="BM585" s="1" t="s">
        <v>4850</v>
      </c>
      <c r="BO585" s="7" t="str">
        <f t="shared" si="121"/>
        <v>FALSE</v>
      </c>
      <c r="BP585" s="230" t="s">
        <v>1148</v>
      </c>
      <c r="BQ585" s="1" t="b">
        <f t="shared" si="126"/>
        <v>0</v>
      </c>
      <c r="BU585"/>
      <c r="BV585" s="1" t="str">
        <f t="shared" si="122"/>
        <v/>
      </c>
      <c r="BW585" s="1" t="s">
        <v>4850</v>
      </c>
      <c r="BY585" s="7" t="str">
        <f t="shared" si="123"/>
        <v>FALSE</v>
      </c>
      <c r="BZ585" s="230" t="s">
        <v>1148</v>
      </c>
      <c r="CA585" s="1" t="b">
        <f t="shared" si="127"/>
        <v>0</v>
      </c>
    </row>
    <row r="586" spans="46:79" ht="18" x14ac:dyDescent="0.25">
      <c r="AT586" s="1" t="str">
        <f t="shared" si="116"/>
        <v/>
      </c>
      <c r="AU586" s="1" t="s">
        <v>4851</v>
      </c>
      <c r="AW586" s="7" t="str">
        <f t="shared" si="117"/>
        <v>FALSE</v>
      </c>
      <c r="AX586" s="227" t="s">
        <v>1149</v>
      </c>
      <c r="AY586" s="1" t="b">
        <f t="shared" si="124"/>
        <v>0</v>
      </c>
      <c r="BC586"/>
      <c r="BD586" s="1" t="str">
        <f t="shared" si="118"/>
        <v/>
      </c>
      <c r="BE586" s="1" t="s">
        <v>4851</v>
      </c>
      <c r="BG586" s="7" t="str">
        <f t="shared" si="119"/>
        <v>FALSE</v>
      </c>
      <c r="BH586" s="227" t="s">
        <v>1149</v>
      </c>
      <c r="BI586" s="1" t="b">
        <f t="shared" si="125"/>
        <v>0</v>
      </c>
      <c r="BL586" s="1" t="str">
        <f t="shared" si="120"/>
        <v/>
      </c>
      <c r="BM586" s="1" t="s">
        <v>4851</v>
      </c>
      <c r="BO586" s="7" t="str">
        <f t="shared" si="121"/>
        <v>FALSE</v>
      </c>
      <c r="BP586" s="227" t="s">
        <v>1149</v>
      </c>
      <c r="BQ586" s="1" t="b">
        <f t="shared" si="126"/>
        <v>0</v>
      </c>
      <c r="BU586"/>
      <c r="BV586" s="1" t="str">
        <f t="shared" si="122"/>
        <v/>
      </c>
      <c r="BW586" s="1" t="s">
        <v>4851</v>
      </c>
      <c r="BY586" s="7" t="str">
        <f t="shared" si="123"/>
        <v>FALSE</v>
      </c>
      <c r="BZ586" s="227" t="s">
        <v>1149</v>
      </c>
      <c r="CA586" s="1" t="b">
        <f t="shared" si="127"/>
        <v>0</v>
      </c>
    </row>
    <row r="587" spans="46:79" ht="18" x14ac:dyDescent="0.25">
      <c r="AT587" s="1" t="str">
        <f t="shared" si="116"/>
        <v/>
      </c>
      <c r="AU587" s="1" t="s">
        <v>4852</v>
      </c>
      <c r="AW587" s="7" t="str">
        <f t="shared" si="117"/>
        <v>FALSE</v>
      </c>
      <c r="AX587" s="230" t="s">
        <v>1150</v>
      </c>
      <c r="AY587" s="1" t="b">
        <f t="shared" si="124"/>
        <v>0</v>
      </c>
      <c r="BC587"/>
      <c r="BD587" s="1" t="str">
        <f t="shared" si="118"/>
        <v/>
      </c>
      <c r="BE587" s="1" t="s">
        <v>4852</v>
      </c>
      <c r="BG587" s="7" t="str">
        <f t="shared" si="119"/>
        <v>FALSE</v>
      </c>
      <c r="BH587" s="230" t="s">
        <v>1150</v>
      </c>
      <c r="BI587" s="1" t="b">
        <f t="shared" si="125"/>
        <v>0</v>
      </c>
      <c r="BL587" s="1" t="str">
        <f t="shared" si="120"/>
        <v/>
      </c>
      <c r="BM587" s="1" t="s">
        <v>4852</v>
      </c>
      <c r="BO587" s="7" t="str">
        <f t="shared" si="121"/>
        <v>FALSE</v>
      </c>
      <c r="BP587" s="230" t="s">
        <v>1150</v>
      </c>
      <c r="BQ587" s="1" t="b">
        <f t="shared" si="126"/>
        <v>0</v>
      </c>
      <c r="BU587"/>
      <c r="BV587" s="1" t="str">
        <f t="shared" si="122"/>
        <v/>
      </c>
      <c r="BW587" s="1" t="s">
        <v>4852</v>
      </c>
      <c r="BY587" s="7" t="str">
        <f t="shared" si="123"/>
        <v>FALSE</v>
      </c>
      <c r="BZ587" s="230" t="s">
        <v>1150</v>
      </c>
      <c r="CA587" s="1" t="b">
        <f t="shared" si="127"/>
        <v>0</v>
      </c>
    </row>
    <row r="588" spans="46:79" ht="18" x14ac:dyDescent="0.25">
      <c r="AT588" s="1" t="str">
        <f t="shared" si="116"/>
        <v/>
      </c>
      <c r="AU588" s="1" t="s">
        <v>4853</v>
      </c>
      <c r="AW588" s="7" t="str">
        <f t="shared" si="117"/>
        <v>FALSE</v>
      </c>
      <c r="AX588" s="227" t="s">
        <v>1151</v>
      </c>
      <c r="AY588" s="1" t="b">
        <f t="shared" si="124"/>
        <v>0</v>
      </c>
      <c r="BC588"/>
      <c r="BD588" s="1" t="str">
        <f t="shared" si="118"/>
        <v/>
      </c>
      <c r="BE588" s="1" t="s">
        <v>4853</v>
      </c>
      <c r="BG588" s="7" t="str">
        <f t="shared" si="119"/>
        <v>FALSE</v>
      </c>
      <c r="BH588" s="227" t="s">
        <v>1151</v>
      </c>
      <c r="BI588" s="1" t="b">
        <f t="shared" si="125"/>
        <v>0</v>
      </c>
      <c r="BL588" s="1" t="str">
        <f t="shared" si="120"/>
        <v/>
      </c>
      <c r="BM588" s="1" t="s">
        <v>4853</v>
      </c>
      <c r="BO588" s="7" t="str">
        <f t="shared" si="121"/>
        <v>FALSE</v>
      </c>
      <c r="BP588" s="227" t="s">
        <v>1151</v>
      </c>
      <c r="BQ588" s="1" t="b">
        <f t="shared" si="126"/>
        <v>0</v>
      </c>
      <c r="BU588"/>
      <c r="BV588" s="1" t="str">
        <f t="shared" si="122"/>
        <v/>
      </c>
      <c r="BW588" s="1" t="s">
        <v>4853</v>
      </c>
      <c r="BY588" s="7" t="str">
        <f t="shared" si="123"/>
        <v>FALSE</v>
      </c>
      <c r="BZ588" s="227" t="s">
        <v>1151</v>
      </c>
      <c r="CA588" s="1" t="b">
        <f t="shared" si="127"/>
        <v>0</v>
      </c>
    </row>
    <row r="589" spans="46:79" ht="18" x14ac:dyDescent="0.25">
      <c r="AT589" s="1" t="str">
        <f t="shared" si="116"/>
        <v/>
      </c>
      <c r="AU589" s="1" t="s">
        <v>4854</v>
      </c>
      <c r="AW589" s="7" t="str">
        <f t="shared" si="117"/>
        <v>FALSE</v>
      </c>
      <c r="AX589" s="230" t="s">
        <v>1152</v>
      </c>
      <c r="AY589" s="1" t="b">
        <f t="shared" si="124"/>
        <v>0</v>
      </c>
      <c r="BC589"/>
      <c r="BD589" s="1" t="str">
        <f t="shared" si="118"/>
        <v/>
      </c>
      <c r="BE589" s="1" t="s">
        <v>4854</v>
      </c>
      <c r="BG589" s="7" t="str">
        <f t="shared" si="119"/>
        <v>FALSE</v>
      </c>
      <c r="BH589" s="230" t="s">
        <v>1152</v>
      </c>
      <c r="BI589" s="1" t="b">
        <f t="shared" si="125"/>
        <v>0</v>
      </c>
      <c r="BL589" s="1" t="str">
        <f t="shared" si="120"/>
        <v/>
      </c>
      <c r="BM589" s="1" t="s">
        <v>4854</v>
      </c>
      <c r="BO589" s="7" t="str">
        <f t="shared" si="121"/>
        <v>FALSE</v>
      </c>
      <c r="BP589" s="230" t="s">
        <v>1152</v>
      </c>
      <c r="BQ589" s="1" t="b">
        <f t="shared" si="126"/>
        <v>0</v>
      </c>
      <c r="BU589"/>
      <c r="BV589" s="1" t="str">
        <f t="shared" si="122"/>
        <v/>
      </c>
      <c r="BW589" s="1" t="s">
        <v>4854</v>
      </c>
      <c r="BY589" s="7" t="str">
        <f t="shared" si="123"/>
        <v>FALSE</v>
      </c>
      <c r="BZ589" s="230" t="s">
        <v>1152</v>
      </c>
      <c r="CA589" s="1" t="b">
        <f t="shared" si="127"/>
        <v>0</v>
      </c>
    </row>
    <row r="590" spans="46:79" ht="18" x14ac:dyDescent="0.25">
      <c r="AT590" s="1" t="str">
        <f t="shared" si="116"/>
        <v/>
      </c>
      <c r="AU590" s="1" t="s">
        <v>4855</v>
      </c>
      <c r="AW590" s="7" t="str">
        <f t="shared" si="117"/>
        <v>FALSE</v>
      </c>
      <c r="AX590" s="227" t="s">
        <v>1153</v>
      </c>
      <c r="AY590" s="1" t="b">
        <f t="shared" si="124"/>
        <v>0</v>
      </c>
      <c r="BC590"/>
      <c r="BD590" s="1" t="str">
        <f t="shared" si="118"/>
        <v/>
      </c>
      <c r="BE590" s="1" t="s">
        <v>4855</v>
      </c>
      <c r="BG590" s="7" t="str">
        <f t="shared" si="119"/>
        <v>FALSE</v>
      </c>
      <c r="BH590" s="227" t="s">
        <v>1153</v>
      </c>
      <c r="BI590" s="1" t="b">
        <f t="shared" si="125"/>
        <v>0</v>
      </c>
      <c r="BL590" s="1" t="str">
        <f t="shared" si="120"/>
        <v/>
      </c>
      <c r="BM590" s="1" t="s">
        <v>4855</v>
      </c>
      <c r="BO590" s="7" t="str">
        <f t="shared" si="121"/>
        <v>FALSE</v>
      </c>
      <c r="BP590" s="227" t="s">
        <v>1153</v>
      </c>
      <c r="BQ590" s="1" t="b">
        <f t="shared" si="126"/>
        <v>0</v>
      </c>
      <c r="BU590"/>
      <c r="BV590" s="1" t="str">
        <f t="shared" si="122"/>
        <v/>
      </c>
      <c r="BW590" s="1" t="s">
        <v>4855</v>
      </c>
      <c r="BY590" s="7" t="str">
        <f t="shared" si="123"/>
        <v>FALSE</v>
      </c>
      <c r="BZ590" s="227" t="s">
        <v>1153</v>
      </c>
      <c r="CA590" s="1" t="b">
        <f t="shared" si="127"/>
        <v>0</v>
      </c>
    </row>
    <row r="591" spans="46:79" ht="18" x14ac:dyDescent="0.25">
      <c r="AT591" s="1" t="str">
        <f t="shared" si="116"/>
        <v/>
      </c>
      <c r="AU591" s="1" t="s">
        <v>4856</v>
      </c>
      <c r="AW591" s="7" t="str">
        <f t="shared" si="117"/>
        <v>FALSE</v>
      </c>
      <c r="AX591" s="230" t="s">
        <v>1154</v>
      </c>
      <c r="AY591" s="1" t="b">
        <f t="shared" si="124"/>
        <v>0</v>
      </c>
      <c r="BC591"/>
      <c r="BD591" s="1" t="str">
        <f t="shared" si="118"/>
        <v/>
      </c>
      <c r="BE591" s="1" t="s">
        <v>4856</v>
      </c>
      <c r="BG591" s="7" t="str">
        <f t="shared" si="119"/>
        <v>FALSE</v>
      </c>
      <c r="BH591" s="230" t="s">
        <v>1154</v>
      </c>
      <c r="BI591" s="1" t="b">
        <f t="shared" si="125"/>
        <v>0</v>
      </c>
      <c r="BL591" s="1" t="str">
        <f t="shared" si="120"/>
        <v/>
      </c>
      <c r="BM591" s="1" t="s">
        <v>4856</v>
      </c>
      <c r="BO591" s="7" t="str">
        <f t="shared" si="121"/>
        <v>FALSE</v>
      </c>
      <c r="BP591" s="230" t="s">
        <v>1154</v>
      </c>
      <c r="BQ591" s="1" t="b">
        <f t="shared" si="126"/>
        <v>0</v>
      </c>
      <c r="BU591"/>
      <c r="BV591" s="1" t="str">
        <f t="shared" si="122"/>
        <v/>
      </c>
      <c r="BW591" s="1" t="s">
        <v>4856</v>
      </c>
      <c r="BY591" s="7" t="str">
        <f t="shared" si="123"/>
        <v>FALSE</v>
      </c>
      <c r="BZ591" s="230" t="s">
        <v>1154</v>
      </c>
      <c r="CA591" s="1" t="b">
        <f t="shared" si="127"/>
        <v>0</v>
      </c>
    </row>
    <row r="592" spans="46:79" ht="18" x14ac:dyDescent="0.25">
      <c r="AT592" s="1" t="str">
        <f t="shared" si="116"/>
        <v/>
      </c>
      <c r="AU592" s="1" t="s">
        <v>4857</v>
      </c>
      <c r="AW592" s="7" t="str">
        <f t="shared" si="117"/>
        <v>FALSE</v>
      </c>
      <c r="AX592" s="227" t="s">
        <v>1155</v>
      </c>
      <c r="AY592" s="1" t="b">
        <f t="shared" si="124"/>
        <v>0</v>
      </c>
      <c r="BC592"/>
      <c r="BD592" s="1" t="str">
        <f t="shared" si="118"/>
        <v/>
      </c>
      <c r="BE592" s="1" t="s">
        <v>4857</v>
      </c>
      <c r="BG592" s="7" t="str">
        <f t="shared" si="119"/>
        <v>FALSE</v>
      </c>
      <c r="BH592" s="227" t="s">
        <v>1155</v>
      </c>
      <c r="BI592" s="1" t="b">
        <f t="shared" si="125"/>
        <v>0</v>
      </c>
      <c r="BL592" s="1" t="str">
        <f t="shared" si="120"/>
        <v/>
      </c>
      <c r="BM592" s="1" t="s">
        <v>4857</v>
      </c>
      <c r="BO592" s="7" t="str">
        <f t="shared" si="121"/>
        <v>FALSE</v>
      </c>
      <c r="BP592" s="227" t="s">
        <v>1155</v>
      </c>
      <c r="BQ592" s="1" t="b">
        <f t="shared" si="126"/>
        <v>0</v>
      </c>
      <c r="BU592"/>
      <c r="BV592" s="1" t="str">
        <f t="shared" si="122"/>
        <v/>
      </c>
      <c r="BW592" s="1" t="s">
        <v>4857</v>
      </c>
      <c r="BY592" s="7" t="str">
        <f t="shared" si="123"/>
        <v>FALSE</v>
      </c>
      <c r="BZ592" s="227" t="s">
        <v>1155</v>
      </c>
      <c r="CA592" s="1" t="b">
        <f t="shared" si="127"/>
        <v>0</v>
      </c>
    </row>
    <row r="593" spans="46:79" ht="18" x14ac:dyDescent="0.25">
      <c r="AT593" s="1" t="str">
        <f t="shared" si="116"/>
        <v/>
      </c>
      <c r="AU593" s="1" t="s">
        <v>4858</v>
      </c>
      <c r="AW593" s="7" t="str">
        <f t="shared" si="117"/>
        <v>FALSE</v>
      </c>
      <c r="AX593" s="230" t="s">
        <v>1156</v>
      </c>
      <c r="AY593" s="1" t="b">
        <f t="shared" si="124"/>
        <v>0</v>
      </c>
      <c r="BC593"/>
      <c r="BD593" s="1" t="str">
        <f t="shared" si="118"/>
        <v/>
      </c>
      <c r="BE593" s="1" t="s">
        <v>4858</v>
      </c>
      <c r="BG593" s="7" t="str">
        <f t="shared" si="119"/>
        <v>FALSE</v>
      </c>
      <c r="BH593" s="230" t="s">
        <v>1156</v>
      </c>
      <c r="BI593" s="1" t="b">
        <f t="shared" si="125"/>
        <v>0</v>
      </c>
      <c r="BL593" s="1" t="str">
        <f t="shared" si="120"/>
        <v/>
      </c>
      <c r="BM593" s="1" t="s">
        <v>4858</v>
      </c>
      <c r="BO593" s="7" t="str">
        <f t="shared" si="121"/>
        <v>FALSE</v>
      </c>
      <c r="BP593" s="230" t="s">
        <v>1156</v>
      </c>
      <c r="BQ593" s="1" t="b">
        <f t="shared" si="126"/>
        <v>0</v>
      </c>
      <c r="BU593"/>
      <c r="BV593" s="1" t="str">
        <f t="shared" si="122"/>
        <v/>
      </c>
      <c r="BW593" s="1" t="s">
        <v>4858</v>
      </c>
      <c r="BY593" s="7" t="str">
        <f t="shared" si="123"/>
        <v>FALSE</v>
      </c>
      <c r="BZ593" s="230" t="s">
        <v>1156</v>
      </c>
      <c r="CA593" s="1" t="b">
        <f t="shared" si="127"/>
        <v>0</v>
      </c>
    </row>
    <row r="594" spans="46:79" ht="18" x14ac:dyDescent="0.25">
      <c r="AT594" s="1" t="str">
        <f t="shared" si="116"/>
        <v/>
      </c>
      <c r="AU594" s="1" t="s">
        <v>4859</v>
      </c>
      <c r="AW594" s="7" t="str">
        <f t="shared" si="117"/>
        <v>FALSE</v>
      </c>
      <c r="AX594" s="227" t="s">
        <v>1157</v>
      </c>
      <c r="AY594" s="1" t="b">
        <f t="shared" si="124"/>
        <v>0</v>
      </c>
      <c r="BC594"/>
      <c r="BD594" s="1" t="str">
        <f t="shared" si="118"/>
        <v/>
      </c>
      <c r="BE594" s="1" t="s">
        <v>4859</v>
      </c>
      <c r="BG594" s="7" t="str">
        <f t="shared" si="119"/>
        <v>FALSE</v>
      </c>
      <c r="BH594" s="227" t="s">
        <v>1157</v>
      </c>
      <c r="BI594" s="1" t="b">
        <f t="shared" si="125"/>
        <v>0</v>
      </c>
      <c r="BL594" s="1" t="str">
        <f t="shared" si="120"/>
        <v/>
      </c>
      <c r="BM594" s="1" t="s">
        <v>4859</v>
      </c>
      <c r="BO594" s="7" t="str">
        <f t="shared" si="121"/>
        <v>FALSE</v>
      </c>
      <c r="BP594" s="227" t="s">
        <v>1157</v>
      </c>
      <c r="BQ594" s="1" t="b">
        <f t="shared" si="126"/>
        <v>0</v>
      </c>
      <c r="BU594"/>
      <c r="BV594" s="1" t="str">
        <f t="shared" si="122"/>
        <v/>
      </c>
      <c r="BW594" s="1" t="s">
        <v>4859</v>
      </c>
      <c r="BY594" s="7" t="str">
        <f t="shared" si="123"/>
        <v>FALSE</v>
      </c>
      <c r="BZ594" s="227" t="s">
        <v>1157</v>
      </c>
      <c r="CA594" s="1" t="b">
        <f t="shared" si="127"/>
        <v>0</v>
      </c>
    </row>
    <row r="595" spans="46:79" ht="18" x14ac:dyDescent="0.25">
      <c r="AT595" s="1" t="str">
        <f t="shared" si="116"/>
        <v/>
      </c>
      <c r="AU595" s="1" t="s">
        <v>4860</v>
      </c>
      <c r="AW595" s="7" t="str">
        <f t="shared" si="117"/>
        <v>FALSE</v>
      </c>
      <c r="AX595" s="230" t="s">
        <v>1158</v>
      </c>
      <c r="AY595" s="1" t="b">
        <f t="shared" si="124"/>
        <v>0</v>
      </c>
      <c r="BC595"/>
      <c r="BD595" s="1" t="str">
        <f t="shared" si="118"/>
        <v/>
      </c>
      <c r="BE595" s="1" t="s">
        <v>4860</v>
      </c>
      <c r="BG595" s="7" t="str">
        <f t="shared" si="119"/>
        <v>FALSE</v>
      </c>
      <c r="BH595" s="230" t="s">
        <v>1158</v>
      </c>
      <c r="BI595" s="1" t="b">
        <f t="shared" si="125"/>
        <v>0</v>
      </c>
      <c r="BL595" s="1" t="str">
        <f t="shared" si="120"/>
        <v/>
      </c>
      <c r="BM595" s="1" t="s">
        <v>4860</v>
      </c>
      <c r="BO595" s="7" t="str">
        <f t="shared" si="121"/>
        <v>FALSE</v>
      </c>
      <c r="BP595" s="230" t="s">
        <v>1158</v>
      </c>
      <c r="BQ595" s="1" t="b">
        <f t="shared" si="126"/>
        <v>0</v>
      </c>
      <c r="BU595"/>
      <c r="BV595" s="1" t="str">
        <f t="shared" si="122"/>
        <v/>
      </c>
      <c r="BW595" s="1" t="s">
        <v>4860</v>
      </c>
      <c r="BY595" s="7" t="str">
        <f t="shared" si="123"/>
        <v>FALSE</v>
      </c>
      <c r="BZ595" s="230" t="s">
        <v>1158</v>
      </c>
      <c r="CA595" s="1" t="b">
        <f t="shared" si="127"/>
        <v>0</v>
      </c>
    </row>
    <row r="596" spans="46:79" ht="18" x14ac:dyDescent="0.25">
      <c r="AT596" s="1" t="str">
        <f t="shared" si="116"/>
        <v/>
      </c>
      <c r="AU596" s="1" t="s">
        <v>4861</v>
      </c>
      <c r="AW596" s="7" t="str">
        <f t="shared" si="117"/>
        <v>FALSE</v>
      </c>
      <c r="AX596" s="227" t="s">
        <v>1159</v>
      </c>
      <c r="AY596" s="1" t="b">
        <f t="shared" si="124"/>
        <v>0</v>
      </c>
      <c r="BC596"/>
      <c r="BD596" s="1" t="str">
        <f t="shared" si="118"/>
        <v/>
      </c>
      <c r="BE596" s="1" t="s">
        <v>4861</v>
      </c>
      <c r="BG596" s="7" t="str">
        <f t="shared" si="119"/>
        <v>FALSE</v>
      </c>
      <c r="BH596" s="227" t="s">
        <v>1159</v>
      </c>
      <c r="BI596" s="1" t="b">
        <f t="shared" si="125"/>
        <v>0</v>
      </c>
      <c r="BL596" s="1" t="str">
        <f t="shared" si="120"/>
        <v/>
      </c>
      <c r="BM596" s="1" t="s">
        <v>4861</v>
      </c>
      <c r="BO596" s="7" t="str">
        <f t="shared" si="121"/>
        <v>FALSE</v>
      </c>
      <c r="BP596" s="227" t="s">
        <v>1159</v>
      </c>
      <c r="BQ596" s="1" t="b">
        <f t="shared" si="126"/>
        <v>0</v>
      </c>
      <c r="BU596"/>
      <c r="BV596" s="1" t="str">
        <f t="shared" si="122"/>
        <v/>
      </c>
      <c r="BW596" s="1" t="s">
        <v>4861</v>
      </c>
      <c r="BY596" s="7" t="str">
        <f t="shared" si="123"/>
        <v>FALSE</v>
      </c>
      <c r="BZ596" s="227" t="s">
        <v>1159</v>
      </c>
      <c r="CA596" s="1" t="b">
        <f t="shared" si="127"/>
        <v>0</v>
      </c>
    </row>
    <row r="597" spans="46:79" ht="18" x14ac:dyDescent="0.25">
      <c r="AT597" s="1" t="str">
        <f t="shared" si="116"/>
        <v/>
      </c>
      <c r="AU597" s="1" t="s">
        <v>4862</v>
      </c>
      <c r="AW597" s="7" t="str">
        <f t="shared" si="117"/>
        <v>FALSE</v>
      </c>
      <c r="AX597" s="230" t="s">
        <v>1160</v>
      </c>
      <c r="AY597" s="1" t="b">
        <f t="shared" si="124"/>
        <v>0</v>
      </c>
      <c r="BC597"/>
      <c r="BD597" s="1" t="str">
        <f t="shared" si="118"/>
        <v/>
      </c>
      <c r="BE597" s="1" t="s">
        <v>4862</v>
      </c>
      <c r="BG597" s="7" t="str">
        <f t="shared" si="119"/>
        <v>FALSE</v>
      </c>
      <c r="BH597" s="230" t="s">
        <v>1160</v>
      </c>
      <c r="BI597" s="1" t="b">
        <f t="shared" si="125"/>
        <v>0</v>
      </c>
      <c r="BL597" s="1" t="str">
        <f t="shared" si="120"/>
        <v/>
      </c>
      <c r="BM597" s="1" t="s">
        <v>4862</v>
      </c>
      <c r="BO597" s="7" t="str">
        <f t="shared" si="121"/>
        <v>FALSE</v>
      </c>
      <c r="BP597" s="230" t="s">
        <v>1160</v>
      </c>
      <c r="BQ597" s="1" t="b">
        <f t="shared" si="126"/>
        <v>0</v>
      </c>
      <c r="BU597"/>
      <c r="BV597" s="1" t="str">
        <f t="shared" si="122"/>
        <v/>
      </c>
      <c r="BW597" s="1" t="s">
        <v>4862</v>
      </c>
      <c r="BY597" s="7" t="str">
        <f t="shared" si="123"/>
        <v>FALSE</v>
      </c>
      <c r="BZ597" s="230" t="s">
        <v>1160</v>
      </c>
      <c r="CA597" s="1" t="b">
        <f t="shared" si="127"/>
        <v>0</v>
      </c>
    </row>
    <row r="598" spans="46:79" ht="18" x14ac:dyDescent="0.25">
      <c r="AT598" s="1" t="str">
        <f t="shared" si="116"/>
        <v/>
      </c>
      <c r="AU598" s="1" t="s">
        <v>4863</v>
      </c>
      <c r="AW598" s="7" t="str">
        <f t="shared" si="117"/>
        <v>FALSE</v>
      </c>
      <c r="AX598" s="227" t="s">
        <v>1161</v>
      </c>
      <c r="AY598" s="1" t="b">
        <f t="shared" si="124"/>
        <v>0</v>
      </c>
      <c r="BC598"/>
      <c r="BD598" s="1" t="str">
        <f t="shared" si="118"/>
        <v/>
      </c>
      <c r="BE598" s="1" t="s">
        <v>4863</v>
      </c>
      <c r="BG598" s="7" t="str">
        <f t="shared" si="119"/>
        <v>FALSE</v>
      </c>
      <c r="BH598" s="227" t="s">
        <v>1161</v>
      </c>
      <c r="BI598" s="1" t="b">
        <f t="shared" si="125"/>
        <v>0</v>
      </c>
      <c r="BL598" s="1" t="str">
        <f t="shared" si="120"/>
        <v/>
      </c>
      <c r="BM598" s="1" t="s">
        <v>4863</v>
      </c>
      <c r="BO598" s="7" t="str">
        <f t="shared" si="121"/>
        <v>FALSE</v>
      </c>
      <c r="BP598" s="227" t="s">
        <v>1161</v>
      </c>
      <c r="BQ598" s="1" t="b">
        <f t="shared" si="126"/>
        <v>0</v>
      </c>
      <c r="BU598"/>
      <c r="BV598" s="1" t="str">
        <f t="shared" si="122"/>
        <v/>
      </c>
      <c r="BW598" s="1" t="s">
        <v>4863</v>
      </c>
      <c r="BY598" s="7" t="str">
        <f t="shared" si="123"/>
        <v>FALSE</v>
      </c>
      <c r="BZ598" s="227" t="s">
        <v>1161</v>
      </c>
      <c r="CA598" s="1" t="b">
        <f t="shared" si="127"/>
        <v>0</v>
      </c>
    </row>
    <row r="599" spans="46:79" ht="18" x14ac:dyDescent="0.25">
      <c r="AT599" s="1" t="str">
        <f t="shared" si="116"/>
        <v/>
      </c>
      <c r="AU599" s="1" t="s">
        <v>4864</v>
      </c>
      <c r="AW599" s="7" t="str">
        <f t="shared" si="117"/>
        <v>FALSE</v>
      </c>
      <c r="AX599" s="230" t="s">
        <v>1162</v>
      </c>
      <c r="AY599" s="1" t="b">
        <f t="shared" si="124"/>
        <v>0</v>
      </c>
      <c r="BC599"/>
      <c r="BD599" s="1" t="str">
        <f t="shared" si="118"/>
        <v/>
      </c>
      <c r="BE599" s="1" t="s">
        <v>4864</v>
      </c>
      <c r="BG599" s="7" t="str">
        <f t="shared" si="119"/>
        <v>FALSE</v>
      </c>
      <c r="BH599" s="230" t="s">
        <v>1162</v>
      </c>
      <c r="BI599" s="1" t="b">
        <f t="shared" si="125"/>
        <v>0</v>
      </c>
      <c r="BL599" s="1" t="str">
        <f t="shared" si="120"/>
        <v/>
      </c>
      <c r="BM599" s="1" t="s">
        <v>4864</v>
      </c>
      <c r="BO599" s="7" t="str">
        <f t="shared" si="121"/>
        <v>FALSE</v>
      </c>
      <c r="BP599" s="230" t="s">
        <v>1162</v>
      </c>
      <c r="BQ599" s="1" t="b">
        <f t="shared" si="126"/>
        <v>0</v>
      </c>
      <c r="BU599"/>
      <c r="BV599" s="1" t="str">
        <f t="shared" si="122"/>
        <v/>
      </c>
      <c r="BW599" s="1" t="s">
        <v>4864</v>
      </c>
      <c r="BY599" s="7" t="str">
        <f t="shared" si="123"/>
        <v>FALSE</v>
      </c>
      <c r="BZ599" s="230" t="s">
        <v>1162</v>
      </c>
      <c r="CA599" s="1" t="b">
        <f t="shared" si="127"/>
        <v>0</v>
      </c>
    </row>
    <row r="600" spans="46:79" ht="18" x14ac:dyDescent="0.25">
      <c r="AT600" s="1" t="str">
        <f t="shared" si="116"/>
        <v/>
      </c>
      <c r="AU600" s="1" t="s">
        <v>4865</v>
      </c>
      <c r="AW600" s="7" t="str">
        <f t="shared" si="117"/>
        <v>FALSE</v>
      </c>
      <c r="AX600" s="227" t="s">
        <v>1163</v>
      </c>
      <c r="AY600" s="1" t="b">
        <f t="shared" si="124"/>
        <v>0</v>
      </c>
      <c r="BC600"/>
      <c r="BD600" s="1" t="str">
        <f t="shared" si="118"/>
        <v/>
      </c>
      <c r="BE600" s="1" t="s">
        <v>4865</v>
      </c>
      <c r="BG600" s="7" t="str">
        <f t="shared" si="119"/>
        <v>FALSE</v>
      </c>
      <c r="BH600" s="227" t="s">
        <v>1163</v>
      </c>
      <c r="BI600" s="1" t="b">
        <f t="shared" si="125"/>
        <v>0</v>
      </c>
      <c r="BL600" s="1" t="str">
        <f t="shared" si="120"/>
        <v/>
      </c>
      <c r="BM600" s="1" t="s">
        <v>4865</v>
      </c>
      <c r="BO600" s="7" t="str">
        <f t="shared" si="121"/>
        <v>FALSE</v>
      </c>
      <c r="BP600" s="227" t="s">
        <v>1163</v>
      </c>
      <c r="BQ600" s="1" t="b">
        <f t="shared" si="126"/>
        <v>0</v>
      </c>
      <c r="BU600"/>
      <c r="BV600" s="1" t="str">
        <f t="shared" si="122"/>
        <v/>
      </c>
      <c r="BW600" s="1" t="s">
        <v>4865</v>
      </c>
      <c r="BY600" s="7" t="str">
        <f t="shared" si="123"/>
        <v>FALSE</v>
      </c>
      <c r="BZ600" s="227" t="s">
        <v>1163</v>
      </c>
      <c r="CA600" s="1" t="b">
        <f t="shared" si="127"/>
        <v>0</v>
      </c>
    </row>
    <row r="601" spans="46:79" ht="18" x14ac:dyDescent="0.25">
      <c r="AT601" s="1" t="str">
        <f t="shared" si="116"/>
        <v/>
      </c>
      <c r="AU601" s="1" t="s">
        <v>4866</v>
      </c>
      <c r="AW601" s="7" t="str">
        <f t="shared" si="117"/>
        <v>FALSE</v>
      </c>
      <c r="AX601" s="230" t="s">
        <v>1164</v>
      </c>
      <c r="AY601" s="1" t="b">
        <f t="shared" si="124"/>
        <v>0</v>
      </c>
      <c r="BC601"/>
      <c r="BD601" s="1" t="str">
        <f t="shared" si="118"/>
        <v/>
      </c>
      <c r="BE601" s="1" t="s">
        <v>4866</v>
      </c>
      <c r="BG601" s="7" t="str">
        <f t="shared" si="119"/>
        <v>FALSE</v>
      </c>
      <c r="BH601" s="230" t="s">
        <v>1164</v>
      </c>
      <c r="BI601" s="1" t="b">
        <f t="shared" si="125"/>
        <v>0</v>
      </c>
      <c r="BL601" s="1" t="str">
        <f t="shared" si="120"/>
        <v/>
      </c>
      <c r="BM601" s="1" t="s">
        <v>4866</v>
      </c>
      <c r="BO601" s="7" t="str">
        <f t="shared" si="121"/>
        <v>FALSE</v>
      </c>
      <c r="BP601" s="230" t="s">
        <v>1164</v>
      </c>
      <c r="BQ601" s="1" t="b">
        <f t="shared" si="126"/>
        <v>0</v>
      </c>
      <c r="BU601"/>
      <c r="BV601" s="1" t="str">
        <f t="shared" si="122"/>
        <v/>
      </c>
      <c r="BW601" s="1" t="s">
        <v>4866</v>
      </c>
      <c r="BY601" s="7" t="str">
        <f t="shared" si="123"/>
        <v>FALSE</v>
      </c>
      <c r="BZ601" s="230" t="s">
        <v>1164</v>
      </c>
      <c r="CA601" s="1" t="b">
        <f t="shared" si="127"/>
        <v>0</v>
      </c>
    </row>
    <row r="602" spans="46:79" ht="18" x14ac:dyDescent="0.25">
      <c r="AT602" s="1" t="str">
        <f t="shared" si="116"/>
        <v/>
      </c>
      <c r="AU602" s="1" t="s">
        <v>4867</v>
      </c>
      <c r="AW602" s="7" t="str">
        <f t="shared" si="117"/>
        <v>FALSE</v>
      </c>
      <c r="AX602" s="227" t="s">
        <v>1165</v>
      </c>
      <c r="AY602" s="1" t="b">
        <f t="shared" si="124"/>
        <v>0</v>
      </c>
      <c r="BC602"/>
      <c r="BD602" s="1" t="str">
        <f t="shared" si="118"/>
        <v/>
      </c>
      <c r="BE602" s="1" t="s">
        <v>4867</v>
      </c>
      <c r="BG602" s="7" t="str">
        <f t="shared" si="119"/>
        <v>FALSE</v>
      </c>
      <c r="BH602" s="227" t="s">
        <v>1165</v>
      </c>
      <c r="BI602" s="1" t="b">
        <f t="shared" si="125"/>
        <v>0</v>
      </c>
      <c r="BL602" s="1" t="str">
        <f t="shared" si="120"/>
        <v/>
      </c>
      <c r="BM602" s="1" t="s">
        <v>4867</v>
      </c>
      <c r="BO602" s="7" t="str">
        <f t="shared" si="121"/>
        <v>FALSE</v>
      </c>
      <c r="BP602" s="227" t="s">
        <v>1165</v>
      </c>
      <c r="BQ602" s="1" t="b">
        <f t="shared" si="126"/>
        <v>0</v>
      </c>
      <c r="BU602"/>
      <c r="BV602" s="1" t="str">
        <f t="shared" si="122"/>
        <v/>
      </c>
      <c r="BW602" s="1" t="s">
        <v>4867</v>
      </c>
      <c r="BY602" s="7" t="str">
        <f t="shared" si="123"/>
        <v>FALSE</v>
      </c>
      <c r="BZ602" s="227" t="s">
        <v>1165</v>
      </c>
      <c r="CA602" s="1" t="b">
        <f t="shared" si="127"/>
        <v>0</v>
      </c>
    </row>
    <row r="603" spans="46:79" ht="18" x14ac:dyDescent="0.25">
      <c r="AT603" s="1" t="str">
        <f t="shared" si="116"/>
        <v/>
      </c>
      <c r="AU603" s="1" t="s">
        <v>4868</v>
      </c>
      <c r="AW603" s="7" t="str">
        <f t="shared" si="117"/>
        <v>FALSE</v>
      </c>
      <c r="AX603" s="230" t="s">
        <v>1166</v>
      </c>
      <c r="AY603" s="1" t="b">
        <f t="shared" si="124"/>
        <v>0</v>
      </c>
      <c r="BC603"/>
      <c r="BD603" s="1" t="str">
        <f t="shared" si="118"/>
        <v/>
      </c>
      <c r="BE603" s="1" t="s">
        <v>4868</v>
      </c>
      <c r="BG603" s="7" t="str">
        <f t="shared" si="119"/>
        <v>FALSE</v>
      </c>
      <c r="BH603" s="230" t="s">
        <v>1166</v>
      </c>
      <c r="BI603" s="1" t="b">
        <f t="shared" si="125"/>
        <v>0</v>
      </c>
      <c r="BL603" s="1" t="str">
        <f t="shared" si="120"/>
        <v/>
      </c>
      <c r="BM603" s="1" t="s">
        <v>4868</v>
      </c>
      <c r="BO603" s="7" t="str">
        <f t="shared" si="121"/>
        <v>FALSE</v>
      </c>
      <c r="BP603" s="230" t="s">
        <v>1166</v>
      </c>
      <c r="BQ603" s="1" t="b">
        <f t="shared" si="126"/>
        <v>0</v>
      </c>
      <c r="BU603"/>
      <c r="BV603" s="1" t="str">
        <f t="shared" si="122"/>
        <v/>
      </c>
      <c r="BW603" s="1" t="s">
        <v>4868</v>
      </c>
      <c r="BY603" s="7" t="str">
        <f t="shared" si="123"/>
        <v>FALSE</v>
      </c>
      <c r="BZ603" s="230" t="s">
        <v>1166</v>
      </c>
      <c r="CA603" s="1" t="b">
        <f t="shared" si="127"/>
        <v>0</v>
      </c>
    </row>
    <row r="604" spans="46:79" ht="18" x14ac:dyDescent="0.25">
      <c r="AT604" s="1" t="str">
        <f t="shared" si="116"/>
        <v/>
      </c>
      <c r="AU604" s="1" t="s">
        <v>4869</v>
      </c>
      <c r="AW604" s="7" t="str">
        <f t="shared" si="117"/>
        <v>FALSE</v>
      </c>
      <c r="AX604" s="227" t="s">
        <v>1167</v>
      </c>
      <c r="AY604" s="1" t="b">
        <f t="shared" si="124"/>
        <v>0</v>
      </c>
      <c r="BC604"/>
      <c r="BD604" s="1" t="str">
        <f t="shared" si="118"/>
        <v/>
      </c>
      <c r="BE604" s="1" t="s">
        <v>4869</v>
      </c>
      <c r="BG604" s="7" t="str">
        <f t="shared" si="119"/>
        <v>FALSE</v>
      </c>
      <c r="BH604" s="227" t="s">
        <v>1167</v>
      </c>
      <c r="BI604" s="1" t="b">
        <f t="shared" si="125"/>
        <v>0</v>
      </c>
      <c r="BL604" s="1" t="str">
        <f t="shared" si="120"/>
        <v/>
      </c>
      <c r="BM604" s="1" t="s">
        <v>4869</v>
      </c>
      <c r="BO604" s="7" t="str">
        <f t="shared" si="121"/>
        <v>FALSE</v>
      </c>
      <c r="BP604" s="227" t="s">
        <v>1167</v>
      </c>
      <c r="BQ604" s="1" t="b">
        <f t="shared" si="126"/>
        <v>0</v>
      </c>
      <c r="BU604"/>
      <c r="BV604" s="1" t="str">
        <f t="shared" si="122"/>
        <v/>
      </c>
      <c r="BW604" s="1" t="s">
        <v>4869</v>
      </c>
      <c r="BY604" s="7" t="str">
        <f t="shared" si="123"/>
        <v>FALSE</v>
      </c>
      <c r="BZ604" s="227" t="s">
        <v>1167</v>
      </c>
      <c r="CA604" s="1" t="b">
        <f t="shared" si="127"/>
        <v>0</v>
      </c>
    </row>
    <row r="605" spans="46:79" ht="18" x14ac:dyDescent="0.25">
      <c r="AT605" s="1" t="str">
        <f t="shared" si="116"/>
        <v/>
      </c>
      <c r="AU605" s="1" t="s">
        <v>4870</v>
      </c>
      <c r="AW605" s="7" t="str">
        <f t="shared" si="117"/>
        <v>FALSE</v>
      </c>
      <c r="AX605" s="230" t="s">
        <v>1168</v>
      </c>
      <c r="AY605" s="1" t="b">
        <f t="shared" si="124"/>
        <v>0</v>
      </c>
      <c r="BC605"/>
      <c r="BD605" s="1" t="str">
        <f t="shared" si="118"/>
        <v/>
      </c>
      <c r="BE605" s="1" t="s">
        <v>4870</v>
      </c>
      <c r="BG605" s="7" t="str">
        <f t="shared" si="119"/>
        <v>FALSE</v>
      </c>
      <c r="BH605" s="230" t="s">
        <v>1168</v>
      </c>
      <c r="BI605" s="1" t="b">
        <f t="shared" si="125"/>
        <v>0</v>
      </c>
      <c r="BL605" s="1" t="str">
        <f t="shared" si="120"/>
        <v/>
      </c>
      <c r="BM605" s="1" t="s">
        <v>4870</v>
      </c>
      <c r="BO605" s="7" t="str">
        <f t="shared" si="121"/>
        <v>FALSE</v>
      </c>
      <c r="BP605" s="230" t="s">
        <v>1168</v>
      </c>
      <c r="BQ605" s="1" t="b">
        <f t="shared" si="126"/>
        <v>0</v>
      </c>
      <c r="BU605"/>
      <c r="BV605" s="1" t="str">
        <f t="shared" si="122"/>
        <v/>
      </c>
      <c r="BW605" s="1" t="s">
        <v>4870</v>
      </c>
      <c r="BY605" s="7" t="str">
        <f t="shared" si="123"/>
        <v>FALSE</v>
      </c>
      <c r="BZ605" s="230" t="s">
        <v>1168</v>
      </c>
      <c r="CA605" s="1" t="b">
        <f t="shared" si="127"/>
        <v>0</v>
      </c>
    </row>
    <row r="606" spans="46:79" ht="18" x14ac:dyDescent="0.25">
      <c r="AT606" s="1" t="str">
        <f t="shared" si="116"/>
        <v/>
      </c>
      <c r="AU606" s="1" t="s">
        <v>4871</v>
      </c>
      <c r="AW606" s="7" t="str">
        <f t="shared" si="117"/>
        <v>FALSE</v>
      </c>
      <c r="AX606" s="227" t="s">
        <v>1169</v>
      </c>
      <c r="AY606" s="1" t="b">
        <f t="shared" si="124"/>
        <v>0</v>
      </c>
      <c r="BC606"/>
      <c r="BD606" s="1" t="str">
        <f t="shared" si="118"/>
        <v/>
      </c>
      <c r="BE606" s="1" t="s">
        <v>4871</v>
      </c>
      <c r="BG606" s="7" t="str">
        <f t="shared" si="119"/>
        <v>FALSE</v>
      </c>
      <c r="BH606" s="227" t="s">
        <v>1169</v>
      </c>
      <c r="BI606" s="1" t="b">
        <f t="shared" si="125"/>
        <v>0</v>
      </c>
      <c r="BL606" s="1" t="str">
        <f t="shared" si="120"/>
        <v/>
      </c>
      <c r="BM606" s="1" t="s">
        <v>4871</v>
      </c>
      <c r="BO606" s="7" t="str">
        <f t="shared" si="121"/>
        <v>FALSE</v>
      </c>
      <c r="BP606" s="227" t="s">
        <v>1169</v>
      </c>
      <c r="BQ606" s="1" t="b">
        <f t="shared" si="126"/>
        <v>0</v>
      </c>
      <c r="BU606"/>
      <c r="BV606" s="1" t="str">
        <f t="shared" si="122"/>
        <v/>
      </c>
      <c r="BW606" s="1" t="s">
        <v>4871</v>
      </c>
      <c r="BY606" s="7" t="str">
        <f t="shared" si="123"/>
        <v>FALSE</v>
      </c>
      <c r="BZ606" s="227" t="s">
        <v>1169</v>
      </c>
      <c r="CA606" s="1" t="b">
        <f t="shared" si="127"/>
        <v>0</v>
      </c>
    </row>
    <row r="607" spans="46:79" ht="18" x14ac:dyDescent="0.25">
      <c r="AT607" s="1" t="str">
        <f t="shared" si="116"/>
        <v/>
      </c>
      <c r="AU607" s="1" t="s">
        <v>4872</v>
      </c>
      <c r="AW607" s="7" t="str">
        <f t="shared" si="117"/>
        <v>FALSE</v>
      </c>
      <c r="AX607" s="230" t="s">
        <v>1170</v>
      </c>
      <c r="AY607" s="1" t="b">
        <f t="shared" si="124"/>
        <v>0</v>
      </c>
      <c r="BC607"/>
      <c r="BD607" s="1" t="str">
        <f t="shared" si="118"/>
        <v/>
      </c>
      <c r="BE607" s="1" t="s">
        <v>4872</v>
      </c>
      <c r="BG607" s="7" t="str">
        <f t="shared" si="119"/>
        <v>FALSE</v>
      </c>
      <c r="BH607" s="230" t="s">
        <v>1170</v>
      </c>
      <c r="BI607" s="1" t="b">
        <f t="shared" si="125"/>
        <v>0</v>
      </c>
      <c r="BL607" s="1" t="str">
        <f t="shared" si="120"/>
        <v/>
      </c>
      <c r="BM607" s="1" t="s">
        <v>4872</v>
      </c>
      <c r="BO607" s="7" t="str">
        <f t="shared" si="121"/>
        <v>FALSE</v>
      </c>
      <c r="BP607" s="230" t="s">
        <v>1170</v>
      </c>
      <c r="BQ607" s="1" t="b">
        <f t="shared" si="126"/>
        <v>0</v>
      </c>
      <c r="BU607"/>
      <c r="BV607" s="1" t="str">
        <f t="shared" si="122"/>
        <v/>
      </c>
      <c r="BW607" s="1" t="s">
        <v>4872</v>
      </c>
      <c r="BY607" s="7" t="str">
        <f t="shared" si="123"/>
        <v>FALSE</v>
      </c>
      <c r="BZ607" s="230" t="s">
        <v>1170</v>
      </c>
      <c r="CA607" s="1" t="b">
        <f t="shared" si="127"/>
        <v>0</v>
      </c>
    </row>
    <row r="608" spans="46:79" ht="18" x14ac:dyDescent="0.25">
      <c r="AT608" s="1" t="str">
        <f t="shared" si="116"/>
        <v/>
      </c>
      <c r="AU608" s="1" t="s">
        <v>4873</v>
      </c>
      <c r="AW608" s="7" t="str">
        <f t="shared" si="117"/>
        <v>FALSE</v>
      </c>
      <c r="AX608" s="227" t="s">
        <v>1171</v>
      </c>
      <c r="AY608" s="1" t="b">
        <f t="shared" si="124"/>
        <v>0</v>
      </c>
      <c r="BC608"/>
      <c r="BD608" s="1" t="str">
        <f t="shared" si="118"/>
        <v/>
      </c>
      <c r="BE608" s="1" t="s">
        <v>4873</v>
      </c>
      <c r="BG608" s="7" t="str">
        <f t="shared" si="119"/>
        <v>FALSE</v>
      </c>
      <c r="BH608" s="227" t="s">
        <v>1171</v>
      </c>
      <c r="BI608" s="1" t="b">
        <f t="shared" si="125"/>
        <v>0</v>
      </c>
      <c r="BL608" s="1" t="str">
        <f t="shared" si="120"/>
        <v/>
      </c>
      <c r="BM608" s="1" t="s">
        <v>4873</v>
      </c>
      <c r="BO608" s="7" t="str">
        <f t="shared" si="121"/>
        <v>FALSE</v>
      </c>
      <c r="BP608" s="227" t="s">
        <v>1171</v>
      </c>
      <c r="BQ608" s="1" t="b">
        <f t="shared" si="126"/>
        <v>0</v>
      </c>
      <c r="BU608"/>
      <c r="BV608" s="1" t="str">
        <f t="shared" si="122"/>
        <v/>
      </c>
      <c r="BW608" s="1" t="s">
        <v>4873</v>
      </c>
      <c r="BY608" s="7" t="str">
        <f t="shared" si="123"/>
        <v>FALSE</v>
      </c>
      <c r="BZ608" s="227" t="s">
        <v>1171</v>
      </c>
      <c r="CA608" s="1" t="b">
        <f t="shared" si="127"/>
        <v>0</v>
      </c>
    </row>
    <row r="609" spans="46:79" ht="18" x14ac:dyDescent="0.25">
      <c r="AT609" s="1" t="str">
        <f t="shared" si="116"/>
        <v/>
      </c>
      <c r="AU609" s="1" t="s">
        <v>4874</v>
      </c>
      <c r="AW609" s="7" t="str">
        <f t="shared" si="117"/>
        <v>FALSE</v>
      </c>
      <c r="AX609" s="230" t="s">
        <v>1172</v>
      </c>
      <c r="AY609" s="1" t="b">
        <f t="shared" si="124"/>
        <v>0</v>
      </c>
      <c r="BC609"/>
      <c r="BD609" s="1" t="str">
        <f t="shared" si="118"/>
        <v/>
      </c>
      <c r="BE609" s="1" t="s">
        <v>4874</v>
      </c>
      <c r="BG609" s="7" t="str">
        <f t="shared" si="119"/>
        <v>FALSE</v>
      </c>
      <c r="BH609" s="230" t="s">
        <v>1172</v>
      </c>
      <c r="BI609" s="1" t="b">
        <f t="shared" si="125"/>
        <v>0</v>
      </c>
      <c r="BL609" s="1" t="str">
        <f t="shared" si="120"/>
        <v/>
      </c>
      <c r="BM609" s="1" t="s">
        <v>4874</v>
      </c>
      <c r="BO609" s="7" t="str">
        <f t="shared" si="121"/>
        <v>FALSE</v>
      </c>
      <c r="BP609" s="230" t="s">
        <v>1172</v>
      </c>
      <c r="BQ609" s="1" t="b">
        <f t="shared" si="126"/>
        <v>0</v>
      </c>
      <c r="BU609"/>
      <c r="BV609" s="1" t="str">
        <f t="shared" si="122"/>
        <v/>
      </c>
      <c r="BW609" s="1" t="s">
        <v>4874</v>
      </c>
      <c r="BY609" s="7" t="str">
        <f t="shared" si="123"/>
        <v>FALSE</v>
      </c>
      <c r="BZ609" s="230" t="s">
        <v>1172</v>
      </c>
      <c r="CA609" s="1" t="b">
        <f t="shared" si="127"/>
        <v>0</v>
      </c>
    </row>
    <row r="610" spans="46:79" ht="18" x14ac:dyDescent="0.25">
      <c r="AT610" s="1" t="str">
        <f t="shared" si="116"/>
        <v/>
      </c>
      <c r="AU610" s="1" t="s">
        <v>4875</v>
      </c>
      <c r="AW610" s="7" t="str">
        <f t="shared" si="117"/>
        <v>FALSE</v>
      </c>
      <c r="AX610" s="227" t="s">
        <v>1173</v>
      </c>
      <c r="AY610" s="1" t="b">
        <f t="shared" si="124"/>
        <v>0</v>
      </c>
      <c r="BC610"/>
      <c r="BD610" s="1" t="str">
        <f t="shared" si="118"/>
        <v/>
      </c>
      <c r="BE610" s="1" t="s">
        <v>4875</v>
      </c>
      <c r="BG610" s="7" t="str">
        <f t="shared" si="119"/>
        <v>FALSE</v>
      </c>
      <c r="BH610" s="227" t="s">
        <v>1173</v>
      </c>
      <c r="BI610" s="1" t="b">
        <f t="shared" si="125"/>
        <v>0</v>
      </c>
      <c r="BL610" s="1" t="str">
        <f t="shared" si="120"/>
        <v/>
      </c>
      <c r="BM610" s="1" t="s">
        <v>4875</v>
      </c>
      <c r="BO610" s="7" t="str">
        <f t="shared" si="121"/>
        <v>FALSE</v>
      </c>
      <c r="BP610" s="227" t="s">
        <v>1173</v>
      </c>
      <c r="BQ610" s="1" t="b">
        <f t="shared" si="126"/>
        <v>0</v>
      </c>
      <c r="BU610"/>
      <c r="BV610" s="1" t="str">
        <f t="shared" si="122"/>
        <v/>
      </c>
      <c r="BW610" s="1" t="s">
        <v>4875</v>
      </c>
      <c r="BY610" s="7" t="str">
        <f t="shared" si="123"/>
        <v>FALSE</v>
      </c>
      <c r="BZ610" s="227" t="s">
        <v>1173</v>
      </c>
      <c r="CA610" s="1" t="b">
        <f t="shared" si="127"/>
        <v>0</v>
      </c>
    </row>
    <row r="611" spans="46:79" ht="18" x14ac:dyDescent="0.25">
      <c r="AT611" s="1" t="str">
        <f t="shared" si="116"/>
        <v/>
      </c>
      <c r="AU611" s="1" t="s">
        <v>4876</v>
      </c>
      <c r="AW611" s="7" t="str">
        <f t="shared" si="117"/>
        <v>FALSE</v>
      </c>
      <c r="AX611" s="230" t="s">
        <v>1174</v>
      </c>
      <c r="AY611" s="1" t="b">
        <f t="shared" si="124"/>
        <v>0</v>
      </c>
      <c r="BC611"/>
      <c r="BD611" s="1" t="str">
        <f t="shared" si="118"/>
        <v/>
      </c>
      <c r="BE611" s="1" t="s">
        <v>4876</v>
      </c>
      <c r="BG611" s="7" t="str">
        <f t="shared" si="119"/>
        <v>FALSE</v>
      </c>
      <c r="BH611" s="230" t="s">
        <v>1174</v>
      </c>
      <c r="BI611" s="1" t="b">
        <f t="shared" si="125"/>
        <v>0</v>
      </c>
      <c r="BL611" s="1" t="str">
        <f t="shared" si="120"/>
        <v/>
      </c>
      <c r="BM611" s="1" t="s">
        <v>4876</v>
      </c>
      <c r="BO611" s="7" t="str">
        <f t="shared" si="121"/>
        <v>FALSE</v>
      </c>
      <c r="BP611" s="230" t="s">
        <v>1174</v>
      </c>
      <c r="BQ611" s="1" t="b">
        <f t="shared" si="126"/>
        <v>0</v>
      </c>
      <c r="BU611"/>
      <c r="BV611" s="1" t="str">
        <f t="shared" si="122"/>
        <v/>
      </c>
      <c r="BW611" s="1" t="s">
        <v>4876</v>
      </c>
      <c r="BY611" s="7" t="str">
        <f t="shared" si="123"/>
        <v>FALSE</v>
      </c>
      <c r="BZ611" s="230" t="s">
        <v>1174</v>
      </c>
      <c r="CA611" s="1" t="b">
        <f t="shared" si="127"/>
        <v>0</v>
      </c>
    </row>
    <row r="612" spans="46:79" ht="18" x14ac:dyDescent="0.25">
      <c r="AT612" s="1" t="str">
        <f t="shared" si="116"/>
        <v/>
      </c>
      <c r="AU612" s="1" t="s">
        <v>4877</v>
      </c>
      <c r="AW612" s="7" t="str">
        <f t="shared" si="117"/>
        <v>FALSE</v>
      </c>
      <c r="AX612" s="227" t="s">
        <v>1175</v>
      </c>
      <c r="AY612" s="1" t="b">
        <f t="shared" si="124"/>
        <v>0</v>
      </c>
      <c r="BC612"/>
      <c r="BD612" s="1" t="str">
        <f t="shared" si="118"/>
        <v/>
      </c>
      <c r="BE612" s="1" t="s">
        <v>4877</v>
      </c>
      <c r="BG612" s="7" t="str">
        <f t="shared" si="119"/>
        <v>FALSE</v>
      </c>
      <c r="BH612" s="227" t="s">
        <v>1175</v>
      </c>
      <c r="BI612" s="1" t="b">
        <f t="shared" si="125"/>
        <v>0</v>
      </c>
      <c r="BL612" s="1" t="str">
        <f t="shared" si="120"/>
        <v/>
      </c>
      <c r="BM612" s="1" t="s">
        <v>4877</v>
      </c>
      <c r="BO612" s="7" t="str">
        <f t="shared" si="121"/>
        <v>FALSE</v>
      </c>
      <c r="BP612" s="227" t="s">
        <v>1175</v>
      </c>
      <c r="BQ612" s="1" t="b">
        <f t="shared" si="126"/>
        <v>0</v>
      </c>
      <c r="BU612"/>
      <c r="BV612" s="1" t="str">
        <f t="shared" si="122"/>
        <v/>
      </c>
      <c r="BW612" s="1" t="s">
        <v>4877</v>
      </c>
      <c r="BY612" s="7" t="str">
        <f t="shared" si="123"/>
        <v>FALSE</v>
      </c>
      <c r="BZ612" s="227" t="s">
        <v>1175</v>
      </c>
      <c r="CA612" s="1" t="b">
        <f t="shared" si="127"/>
        <v>0</v>
      </c>
    </row>
    <row r="613" spans="46:79" ht="18" x14ac:dyDescent="0.25">
      <c r="AT613" s="1" t="str">
        <f t="shared" si="116"/>
        <v/>
      </c>
      <c r="AU613" s="1" t="s">
        <v>4878</v>
      </c>
      <c r="AW613" s="7" t="str">
        <f t="shared" si="117"/>
        <v>FALSE</v>
      </c>
      <c r="AX613" s="230" t="s">
        <v>1176</v>
      </c>
      <c r="AY613" s="1" t="b">
        <f t="shared" si="124"/>
        <v>0</v>
      </c>
      <c r="BC613"/>
      <c r="BD613" s="1" t="str">
        <f t="shared" si="118"/>
        <v/>
      </c>
      <c r="BE613" s="1" t="s">
        <v>4878</v>
      </c>
      <c r="BG613" s="7" t="str">
        <f t="shared" si="119"/>
        <v>FALSE</v>
      </c>
      <c r="BH613" s="230" t="s">
        <v>1176</v>
      </c>
      <c r="BI613" s="1" t="b">
        <f t="shared" si="125"/>
        <v>0</v>
      </c>
      <c r="BL613" s="1" t="str">
        <f t="shared" si="120"/>
        <v/>
      </c>
      <c r="BM613" s="1" t="s">
        <v>4878</v>
      </c>
      <c r="BO613" s="7" t="str">
        <f t="shared" si="121"/>
        <v>FALSE</v>
      </c>
      <c r="BP613" s="230" t="s">
        <v>1176</v>
      </c>
      <c r="BQ613" s="1" t="b">
        <f t="shared" si="126"/>
        <v>0</v>
      </c>
      <c r="BU613"/>
      <c r="BV613" s="1" t="str">
        <f t="shared" si="122"/>
        <v/>
      </c>
      <c r="BW613" s="1" t="s">
        <v>4878</v>
      </c>
      <c r="BY613" s="7" t="str">
        <f t="shared" si="123"/>
        <v>FALSE</v>
      </c>
      <c r="BZ613" s="230" t="s">
        <v>1176</v>
      </c>
      <c r="CA613" s="1" t="b">
        <f t="shared" si="127"/>
        <v>0</v>
      </c>
    </row>
    <row r="614" spans="46:79" ht="18" x14ac:dyDescent="0.25">
      <c r="AT614" s="1" t="str">
        <f t="shared" si="116"/>
        <v/>
      </c>
      <c r="AU614" s="1" t="s">
        <v>4879</v>
      </c>
      <c r="AW614" s="7" t="str">
        <f t="shared" si="117"/>
        <v>FALSE</v>
      </c>
      <c r="AX614" s="227" t="s">
        <v>1177</v>
      </c>
      <c r="AY614" s="1" t="b">
        <f t="shared" si="124"/>
        <v>0</v>
      </c>
      <c r="BC614"/>
      <c r="BD614" s="1" t="str">
        <f t="shared" si="118"/>
        <v/>
      </c>
      <c r="BE614" s="1" t="s">
        <v>4879</v>
      </c>
      <c r="BG614" s="7" t="str">
        <f t="shared" si="119"/>
        <v>FALSE</v>
      </c>
      <c r="BH614" s="227" t="s">
        <v>1177</v>
      </c>
      <c r="BI614" s="1" t="b">
        <f t="shared" si="125"/>
        <v>0</v>
      </c>
      <c r="BL614" s="1" t="str">
        <f t="shared" si="120"/>
        <v/>
      </c>
      <c r="BM614" s="1" t="s">
        <v>4879</v>
      </c>
      <c r="BO614" s="7" t="str">
        <f t="shared" si="121"/>
        <v>FALSE</v>
      </c>
      <c r="BP614" s="227" t="s">
        <v>1177</v>
      </c>
      <c r="BQ614" s="1" t="b">
        <f t="shared" si="126"/>
        <v>0</v>
      </c>
      <c r="BU614"/>
      <c r="BV614" s="1" t="str">
        <f t="shared" si="122"/>
        <v/>
      </c>
      <c r="BW614" s="1" t="s">
        <v>4879</v>
      </c>
      <c r="BY614" s="7" t="str">
        <f t="shared" si="123"/>
        <v>FALSE</v>
      </c>
      <c r="BZ614" s="227" t="s">
        <v>1177</v>
      </c>
      <c r="CA614" s="1" t="b">
        <f t="shared" si="127"/>
        <v>0</v>
      </c>
    </row>
    <row r="615" spans="46:79" ht="18" x14ac:dyDescent="0.25">
      <c r="AT615" s="1" t="str">
        <f t="shared" si="116"/>
        <v/>
      </c>
      <c r="AU615" s="1" t="s">
        <v>4880</v>
      </c>
      <c r="AW615" s="7" t="str">
        <f t="shared" si="117"/>
        <v>FALSE</v>
      </c>
      <c r="AX615" s="230" t="s">
        <v>1178</v>
      </c>
      <c r="AY615" s="1" t="b">
        <f t="shared" si="124"/>
        <v>0</v>
      </c>
      <c r="BC615"/>
      <c r="BD615" s="1" t="str">
        <f t="shared" si="118"/>
        <v/>
      </c>
      <c r="BE615" s="1" t="s">
        <v>4880</v>
      </c>
      <c r="BG615" s="7" t="str">
        <f t="shared" si="119"/>
        <v>FALSE</v>
      </c>
      <c r="BH615" s="230" t="s">
        <v>1178</v>
      </c>
      <c r="BI615" s="1" t="b">
        <f t="shared" si="125"/>
        <v>0</v>
      </c>
      <c r="BL615" s="1" t="str">
        <f t="shared" si="120"/>
        <v/>
      </c>
      <c r="BM615" s="1" t="s">
        <v>4880</v>
      </c>
      <c r="BO615" s="7" t="str">
        <f t="shared" si="121"/>
        <v>FALSE</v>
      </c>
      <c r="BP615" s="230" t="s">
        <v>1178</v>
      </c>
      <c r="BQ615" s="1" t="b">
        <f t="shared" si="126"/>
        <v>0</v>
      </c>
      <c r="BU615"/>
      <c r="BV615" s="1" t="str">
        <f t="shared" si="122"/>
        <v/>
      </c>
      <c r="BW615" s="1" t="s">
        <v>4880</v>
      </c>
      <c r="BY615" s="7" t="str">
        <f t="shared" si="123"/>
        <v>FALSE</v>
      </c>
      <c r="BZ615" s="230" t="s">
        <v>1178</v>
      </c>
      <c r="CA615" s="1" t="b">
        <f t="shared" si="127"/>
        <v>0</v>
      </c>
    </row>
    <row r="616" spans="46:79" ht="18" x14ac:dyDescent="0.25">
      <c r="AT616" s="1" t="str">
        <f t="shared" si="116"/>
        <v/>
      </c>
      <c r="AU616" s="1" t="s">
        <v>4881</v>
      </c>
      <c r="AW616" s="7" t="str">
        <f t="shared" si="117"/>
        <v>FALSE</v>
      </c>
      <c r="AX616" s="227" t="s">
        <v>1179</v>
      </c>
      <c r="AY616" s="1" t="b">
        <f t="shared" si="124"/>
        <v>0</v>
      </c>
      <c r="BC616"/>
      <c r="BD616" s="1" t="str">
        <f t="shared" si="118"/>
        <v/>
      </c>
      <c r="BE616" s="1" t="s">
        <v>4881</v>
      </c>
      <c r="BG616" s="7" t="str">
        <f t="shared" si="119"/>
        <v>FALSE</v>
      </c>
      <c r="BH616" s="227" t="s">
        <v>1179</v>
      </c>
      <c r="BI616" s="1" t="b">
        <f t="shared" si="125"/>
        <v>0</v>
      </c>
      <c r="BL616" s="1" t="str">
        <f t="shared" si="120"/>
        <v/>
      </c>
      <c r="BM616" s="1" t="s">
        <v>4881</v>
      </c>
      <c r="BO616" s="7" t="str">
        <f t="shared" si="121"/>
        <v>FALSE</v>
      </c>
      <c r="BP616" s="227" t="s">
        <v>1179</v>
      </c>
      <c r="BQ616" s="1" t="b">
        <f t="shared" si="126"/>
        <v>0</v>
      </c>
      <c r="BU616"/>
      <c r="BV616" s="1" t="str">
        <f t="shared" si="122"/>
        <v/>
      </c>
      <c r="BW616" s="1" t="s">
        <v>4881</v>
      </c>
      <c r="BY616" s="7" t="str">
        <f t="shared" si="123"/>
        <v>FALSE</v>
      </c>
      <c r="BZ616" s="227" t="s">
        <v>1179</v>
      </c>
      <c r="CA616" s="1" t="b">
        <f t="shared" si="127"/>
        <v>0</v>
      </c>
    </row>
    <row r="617" spans="46:79" ht="18" x14ac:dyDescent="0.25">
      <c r="AT617" s="1" t="str">
        <f t="shared" si="116"/>
        <v/>
      </c>
      <c r="AU617" s="1" t="s">
        <v>4882</v>
      </c>
      <c r="AW617" s="7" t="str">
        <f t="shared" si="117"/>
        <v>FALSE</v>
      </c>
      <c r="AX617" s="230" t="s">
        <v>1180</v>
      </c>
      <c r="AY617" s="1" t="b">
        <f t="shared" si="124"/>
        <v>0</v>
      </c>
      <c r="BC617"/>
      <c r="BD617" s="1" t="str">
        <f t="shared" si="118"/>
        <v/>
      </c>
      <c r="BE617" s="1" t="s">
        <v>4882</v>
      </c>
      <c r="BG617" s="7" t="str">
        <f t="shared" si="119"/>
        <v>FALSE</v>
      </c>
      <c r="BH617" s="230" t="s">
        <v>1180</v>
      </c>
      <c r="BI617" s="1" t="b">
        <f t="shared" si="125"/>
        <v>0</v>
      </c>
      <c r="BL617" s="1" t="str">
        <f t="shared" si="120"/>
        <v/>
      </c>
      <c r="BM617" s="1" t="s">
        <v>4882</v>
      </c>
      <c r="BO617" s="7" t="str">
        <f t="shared" si="121"/>
        <v>FALSE</v>
      </c>
      <c r="BP617" s="230" t="s">
        <v>1180</v>
      </c>
      <c r="BQ617" s="1" t="b">
        <f t="shared" si="126"/>
        <v>0</v>
      </c>
      <c r="BU617"/>
      <c r="BV617" s="1" t="str">
        <f t="shared" si="122"/>
        <v/>
      </c>
      <c r="BW617" s="1" t="s">
        <v>4882</v>
      </c>
      <c r="BY617" s="7" t="str">
        <f t="shared" si="123"/>
        <v>FALSE</v>
      </c>
      <c r="BZ617" s="230" t="s">
        <v>1180</v>
      </c>
      <c r="CA617" s="1" t="b">
        <f t="shared" si="127"/>
        <v>0</v>
      </c>
    </row>
    <row r="618" spans="46:79" ht="18" x14ac:dyDescent="0.25">
      <c r="AT618" s="1" t="str">
        <f t="shared" si="116"/>
        <v/>
      </c>
      <c r="AU618" s="1" t="s">
        <v>4883</v>
      </c>
      <c r="AW618" s="7" t="str">
        <f t="shared" si="117"/>
        <v>FALSE</v>
      </c>
      <c r="AX618" s="227" t="s">
        <v>1181</v>
      </c>
      <c r="AY618" s="1" t="b">
        <f t="shared" si="124"/>
        <v>0</v>
      </c>
      <c r="BC618"/>
      <c r="BD618" s="1" t="str">
        <f t="shared" si="118"/>
        <v/>
      </c>
      <c r="BE618" s="1" t="s">
        <v>4883</v>
      </c>
      <c r="BG618" s="7" t="str">
        <f t="shared" si="119"/>
        <v>FALSE</v>
      </c>
      <c r="BH618" s="227" t="s">
        <v>1181</v>
      </c>
      <c r="BI618" s="1" t="b">
        <f t="shared" si="125"/>
        <v>0</v>
      </c>
      <c r="BL618" s="1" t="str">
        <f t="shared" si="120"/>
        <v/>
      </c>
      <c r="BM618" s="1" t="s">
        <v>4883</v>
      </c>
      <c r="BO618" s="7" t="str">
        <f t="shared" si="121"/>
        <v>FALSE</v>
      </c>
      <c r="BP618" s="227" t="s">
        <v>1181</v>
      </c>
      <c r="BQ618" s="1" t="b">
        <f t="shared" si="126"/>
        <v>0</v>
      </c>
      <c r="BU618"/>
      <c r="BV618" s="1" t="str">
        <f t="shared" si="122"/>
        <v/>
      </c>
      <c r="BW618" s="1" t="s">
        <v>4883</v>
      </c>
      <c r="BY618" s="7" t="str">
        <f t="shared" si="123"/>
        <v>FALSE</v>
      </c>
      <c r="BZ618" s="227" t="s">
        <v>1181</v>
      </c>
      <c r="CA618" s="1" t="b">
        <f t="shared" si="127"/>
        <v>0</v>
      </c>
    </row>
    <row r="619" spans="46:79" ht="18" x14ac:dyDescent="0.25">
      <c r="AT619" s="1" t="str">
        <f t="shared" si="116"/>
        <v/>
      </c>
      <c r="AU619" s="1" t="s">
        <v>4884</v>
      </c>
      <c r="AW619" s="7" t="str">
        <f t="shared" si="117"/>
        <v>FALSE</v>
      </c>
      <c r="AX619" s="230" t="s">
        <v>1182</v>
      </c>
      <c r="AY619" s="1" t="b">
        <f t="shared" si="124"/>
        <v>0</v>
      </c>
      <c r="BC619"/>
      <c r="BD619" s="1" t="str">
        <f t="shared" si="118"/>
        <v/>
      </c>
      <c r="BE619" s="1" t="s">
        <v>4884</v>
      </c>
      <c r="BG619" s="7" t="str">
        <f t="shared" si="119"/>
        <v>FALSE</v>
      </c>
      <c r="BH619" s="230" t="s">
        <v>1182</v>
      </c>
      <c r="BI619" s="1" t="b">
        <f t="shared" si="125"/>
        <v>0</v>
      </c>
      <c r="BL619" s="1" t="str">
        <f t="shared" si="120"/>
        <v/>
      </c>
      <c r="BM619" s="1" t="s">
        <v>4884</v>
      </c>
      <c r="BO619" s="7" t="str">
        <f t="shared" si="121"/>
        <v>FALSE</v>
      </c>
      <c r="BP619" s="230" t="s">
        <v>1182</v>
      </c>
      <c r="BQ619" s="1" t="b">
        <f t="shared" si="126"/>
        <v>0</v>
      </c>
      <c r="BU619"/>
      <c r="BV619" s="1" t="str">
        <f t="shared" si="122"/>
        <v/>
      </c>
      <c r="BW619" s="1" t="s">
        <v>4884</v>
      </c>
      <c r="BY619" s="7" t="str">
        <f t="shared" si="123"/>
        <v>FALSE</v>
      </c>
      <c r="BZ619" s="230" t="s">
        <v>1182</v>
      </c>
      <c r="CA619" s="1" t="b">
        <f t="shared" si="127"/>
        <v>0</v>
      </c>
    </row>
    <row r="620" spans="46:79" ht="18" x14ac:dyDescent="0.25">
      <c r="AT620" s="1" t="str">
        <f t="shared" si="116"/>
        <v/>
      </c>
      <c r="AU620" s="1" t="s">
        <v>4885</v>
      </c>
      <c r="AW620" s="7" t="str">
        <f t="shared" si="117"/>
        <v>FALSE</v>
      </c>
      <c r="AX620" s="227" t="s">
        <v>1183</v>
      </c>
      <c r="AY620" s="1" t="b">
        <f t="shared" si="124"/>
        <v>0</v>
      </c>
      <c r="BC620"/>
      <c r="BD620" s="1" t="str">
        <f t="shared" si="118"/>
        <v/>
      </c>
      <c r="BE620" s="1" t="s">
        <v>4885</v>
      </c>
      <c r="BG620" s="7" t="str">
        <f t="shared" si="119"/>
        <v>FALSE</v>
      </c>
      <c r="BH620" s="227" t="s">
        <v>1183</v>
      </c>
      <c r="BI620" s="1" t="b">
        <f t="shared" si="125"/>
        <v>0</v>
      </c>
      <c r="BL620" s="1" t="str">
        <f t="shared" si="120"/>
        <v/>
      </c>
      <c r="BM620" s="1" t="s">
        <v>4885</v>
      </c>
      <c r="BO620" s="7" t="str">
        <f t="shared" si="121"/>
        <v>FALSE</v>
      </c>
      <c r="BP620" s="227" t="s">
        <v>1183</v>
      </c>
      <c r="BQ620" s="1" t="b">
        <f t="shared" si="126"/>
        <v>0</v>
      </c>
      <c r="BU620"/>
      <c r="BV620" s="1" t="str">
        <f t="shared" si="122"/>
        <v/>
      </c>
      <c r="BW620" s="1" t="s">
        <v>4885</v>
      </c>
      <c r="BY620" s="7" t="str">
        <f t="shared" si="123"/>
        <v>FALSE</v>
      </c>
      <c r="BZ620" s="227" t="s">
        <v>1183</v>
      </c>
      <c r="CA620" s="1" t="b">
        <f t="shared" si="127"/>
        <v>0</v>
      </c>
    </row>
    <row r="621" spans="46:79" ht="18" x14ac:dyDescent="0.25">
      <c r="AT621" s="1" t="str">
        <f t="shared" si="116"/>
        <v/>
      </c>
      <c r="AU621" s="1" t="s">
        <v>4886</v>
      </c>
      <c r="AW621" s="7" t="str">
        <f t="shared" si="117"/>
        <v>FALSE</v>
      </c>
      <c r="AX621" s="230" t="s">
        <v>1184</v>
      </c>
      <c r="AY621" s="1" t="b">
        <f t="shared" si="124"/>
        <v>0</v>
      </c>
      <c r="BC621"/>
      <c r="BD621" s="1" t="str">
        <f t="shared" si="118"/>
        <v/>
      </c>
      <c r="BE621" s="1" t="s">
        <v>4886</v>
      </c>
      <c r="BG621" s="7" t="str">
        <f t="shared" si="119"/>
        <v>FALSE</v>
      </c>
      <c r="BH621" s="230" t="s">
        <v>1184</v>
      </c>
      <c r="BI621" s="1" t="b">
        <f t="shared" si="125"/>
        <v>0</v>
      </c>
      <c r="BL621" s="1" t="str">
        <f t="shared" si="120"/>
        <v/>
      </c>
      <c r="BM621" s="1" t="s">
        <v>4886</v>
      </c>
      <c r="BO621" s="7" t="str">
        <f t="shared" si="121"/>
        <v>FALSE</v>
      </c>
      <c r="BP621" s="230" t="s">
        <v>1184</v>
      </c>
      <c r="BQ621" s="1" t="b">
        <f t="shared" si="126"/>
        <v>0</v>
      </c>
      <c r="BU621"/>
      <c r="BV621" s="1" t="str">
        <f t="shared" si="122"/>
        <v/>
      </c>
      <c r="BW621" s="1" t="s">
        <v>4886</v>
      </c>
      <c r="BY621" s="7" t="str">
        <f t="shared" si="123"/>
        <v>FALSE</v>
      </c>
      <c r="BZ621" s="230" t="s">
        <v>1184</v>
      </c>
      <c r="CA621" s="1" t="b">
        <f t="shared" si="127"/>
        <v>0</v>
      </c>
    </row>
    <row r="622" spans="46:79" ht="18" x14ac:dyDescent="0.25">
      <c r="AT622" s="1" t="str">
        <f t="shared" si="116"/>
        <v/>
      </c>
      <c r="AU622" s="1" t="s">
        <v>4887</v>
      </c>
      <c r="AW622" s="7" t="str">
        <f t="shared" si="117"/>
        <v>FALSE</v>
      </c>
      <c r="AX622" s="227" t="s">
        <v>1185</v>
      </c>
      <c r="AY622" s="1" t="b">
        <f t="shared" si="124"/>
        <v>0</v>
      </c>
      <c r="BC622"/>
      <c r="BD622" s="1" t="str">
        <f t="shared" si="118"/>
        <v/>
      </c>
      <c r="BE622" s="1" t="s">
        <v>4887</v>
      </c>
      <c r="BG622" s="7" t="str">
        <f t="shared" si="119"/>
        <v>FALSE</v>
      </c>
      <c r="BH622" s="227" t="s">
        <v>1185</v>
      </c>
      <c r="BI622" s="1" t="b">
        <f t="shared" si="125"/>
        <v>0</v>
      </c>
      <c r="BL622" s="1" t="str">
        <f t="shared" si="120"/>
        <v/>
      </c>
      <c r="BM622" s="1" t="s">
        <v>4887</v>
      </c>
      <c r="BO622" s="7" t="str">
        <f t="shared" si="121"/>
        <v>FALSE</v>
      </c>
      <c r="BP622" s="227" t="s">
        <v>1185</v>
      </c>
      <c r="BQ622" s="1" t="b">
        <f t="shared" si="126"/>
        <v>0</v>
      </c>
      <c r="BU622"/>
      <c r="BV622" s="1" t="str">
        <f t="shared" si="122"/>
        <v/>
      </c>
      <c r="BW622" s="1" t="s">
        <v>4887</v>
      </c>
      <c r="BY622" s="7" t="str">
        <f t="shared" si="123"/>
        <v>FALSE</v>
      </c>
      <c r="BZ622" s="227" t="s">
        <v>1185</v>
      </c>
      <c r="CA622" s="1" t="b">
        <f t="shared" si="127"/>
        <v>0</v>
      </c>
    </row>
    <row r="623" spans="46:79" ht="18" x14ac:dyDescent="0.25">
      <c r="AT623" s="1" t="str">
        <f t="shared" si="116"/>
        <v/>
      </c>
      <c r="AU623" s="1" t="s">
        <v>4888</v>
      </c>
      <c r="AW623" s="7" t="str">
        <f t="shared" si="117"/>
        <v>FALSE</v>
      </c>
      <c r="AX623" s="230" t="s">
        <v>1186</v>
      </c>
      <c r="AY623" s="1" t="b">
        <f t="shared" si="124"/>
        <v>0</v>
      </c>
      <c r="BC623"/>
      <c r="BD623" s="1" t="str">
        <f t="shared" si="118"/>
        <v/>
      </c>
      <c r="BE623" s="1" t="s">
        <v>4888</v>
      </c>
      <c r="BG623" s="7" t="str">
        <f t="shared" si="119"/>
        <v>FALSE</v>
      </c>
      <c r="BH623" s="230" t="s">
        <v>1186</v>
      </c>
      <c r="BI623" s="1" t="b">
        <f t="shared" si="125"/>
        <v>0</v>
      </c>
      <c r="BL623" s="1" t="str">
        <f t="shared" si="120"/>
        <v/>
      </c>
      <c r="BM623" s="1" t="s">
        <v>4888</v>
      </c>
      <c r="BO623" s="7" t="str">
        <f t="shared" si="121"/>
        <v>FALSE</v>
      </c>
      <c r="BP623" s="230" t="s">
        <v>1186</v>
      </c>
      <c r="BQ623" s="1" t="b">
        <f t="shared" si="126"/>
        <v>0</v>
      </c>
      <c r="BU623"/>
      <c r="BV623" s="1" t="str">
        <f t="shared" si="122"/>
        <v/>
      </c>
      <c r="BW623" s="1" t="s">
        <v>4888</v>
      </c>
      <c r="BY623" s="7" t="str">
        <f t="shared" si="123"/>
        <v>FALSE</v>
      </c>
      <c r="BZ623" s="230" t="s">
        <v>1186</v>
      </c>
      <c r="CA623" s="1" t="b">
        <f t="shared" si="127"/>
        <v>0</v>
      </c>
    </row>
    <row r="624" spans="46:79" ht="18" x14ac:dyDescent="0.25">
      <c r="AT624" s="1" t="str">
        <f t="shared" si="116"/>
        <v/>
      </c>
      <c r="AU624" s="1" t="s">
        <v>4889</v>
      </c>
      <c r="AW624" s="7" t="str">
        <f t="shared" si="117"/>
        <v>FALSE</v>
      </c>
      <c r="AX624" s="227" t="s">
        <v>1187</v>
      </c>
      <c r="AY624" s="1" t="b">
        <f t="shared" si="124"/>
        <v>0</v>
      </c>
      <c r="BC624"/>
      <c r="BD624" s="1" t="str">
        <f t="shared" si="118"/>
        <v/>
      </c>
      <c r="BE624" s="1" t="s">
        <v>4889</v>
      </c>
      <c r="BG624" s="7" t="str">
        <f t="shared" si="119"/>
        <v>FALSE</v>
      </c>
      <c r="BH624" s="227" t="s">
        <v>1187</v>
      </c>
      <c r="BI624" s="1" t="b">
        <f t="shared" si="125"/>
        <v>0</v>
      </c>
      <c r="BL624" s="1" t="str">
        <f t="shared" si="120"/>
        <v/>
      </c>
      <c r="BM624" s="1" t="s">
        <v>4889</v>
      </c>
      <c r="BO624" s="7" t="str">
        <f t="shared" si="121"/>
        <v>FALSE</v>
      </c>
      <c r="BP624" s="227" t="s">
        <v>1187</v>
      </c>
      <c r="BQ624" s="1" t="b">
        <f t="shared" si="126"/>
        <v>0</v>
      </c>
      <c r="BU624"/>
      <c r="BV624" s="1" t="str">
        <f t="shared" si="122"/>
        <v/>
      </c>
      <c r="BW624" s="1" t="s">
        <v>4889</v>
      </c>
      <c r="BY624" s="7" t="str">
        <f t="shared" si="123"/>
        <v>FALSE</v>
      </c>
      <c r="BZ624" s="227" t="s">
        <v>1187</v>
      </c>
      <c r="CA624" s="1" t="b">
        <f t="shared" si="127"/>
        <v>0</v>
      </c>
    </row>
    <row r="625" spans="46:79" ht="18" x14ac:dyDescent="0.25">
      <c r="AT625" s="1" t="str">
        <f t="shared" si="116"/>
        <v/>
      </c>
      <c r="AU625" s="1" t="s">
        <v>4890</v>
      </c>
      <c r="AW625" s="7" t="str">
        <f t="shared" si="117"/>
        <v>FALSE</v>
      </c>
      <c r="AX625" s="230" t="s">
        <v>1188</v>
      </c>
      <c r="AY625" s="1" t="b">
        <f t="shared" si="124"/>
        <v>0</v>
      </c>
      <c r="BC625"/>
      <c r="BD625" s="1" t="str">
        <f t="shared" si="118"/>
        <v/>
      </c>
      <c r="BE625" s="1" t="s">
        <v>4890</v>
      </c>
      <c r="BG625" s="7" t="str">
        <f t="shared" si="119"/>
        <v>FALSE</v>
      </c>
      <c r="BH625" s="230" t="s">
        <v>1188</v>
      </c>
      <c r="BI625" s="1" t="b">
        <f t="shared" si="125"/>
        <v>0</v>
      </c>
      <c r="BL625" s="1" t="str">
        <f t="shared" si="120"/>
        <v/>
      </c>
      <c r="BM625" s="1" t="s">
        <v>4890</v>
      </c>
      <c r="BO625" s="7" t="str">
        <f t="shared" si="121"/>
        <v>FALSE</v>
      </c>
      <c r="BP625" s="230" t="s">
        <v>1188</v>
      </c>
      <c r="BQ625" s="1" t="b">
        <f t="shared" si="126"/>
        <v>0</v>
      </c>
      <c r="BU625"/>
      <c r="BV625" s="1" t="str">
        <f t="shared" si="122"/>
        <v/>
      </c>
      <c r="BW625" s="1" t="s">
        <v>4890</v>
      </c>
      <c r="BY625" s="7" t="str">
        <f t="shared" si="123"/>
        <v>FALSE</v>
      </c>
      <c r="BZ625" s="230" t="s">
        <v>1188</v>
      </c>
      <c r="CA625" s="1" t="b">
        <f t="shared" si="127"/>
        <v>0</v>
      </c>
    </row>
    <row r="626" spans="46:79" ht="18" x14ac:dyDescent="0.25">
      <c r="AT626" s="1" t="str">
        <f t="shared" si="116"/>
        <v/>
      </c>
      <c r="AU626" s="1" t="s">
        <v>4891</v>
      </c>
      <c r="AW626" s="7" t="str">
        <f t="shared" si="117"/>
        <v>FALSE</v>
      </c>
      <c r="AX626" s="227" t="s">
        <v>1189</v>
      </c>
      <c r="AY626" s="1" t="b">
        <f t="shared" si="124"/>
        <v>0</v>
      </c>
      <c r="BC626"/>
      <c r="BD626" s="1" t="str">
        <f t="shared" si="118"/>
        <v/>
      </c>
      <c r="BE626" s="1" t="s">
        <v>4891</v>
      </c>
      <c r="BG626" s="7" t="str">
        <f t="shared" si="119"/>
        <v>FALSE</v>
      </c>
      <c r="BH626" s="227" t="s">
        <v>1189</v>
      </c>
      <c r="BI626" s="1" t="b">
        <f t="shared" si="125"/>
        <v>0</v>
      </c>
      <c r="BL626" s="1" t="str">
        <f t="shared" si="120"/>
        <v/>
      </c>
      <c r="BM626" s="1" t="s">
        <v>4891</v>
      </c>
      <c r="BO626" s="7" t="str">
        <f t="shared" si="121"/>
        <v>FALSE</v>
      </c>
      <c r="BP626" s="227" t="s">
        <v>1189</v>
      </c>
      <c r="BQ626" s="1" t="b">
        <f t="shared" si="126"/>
        <v>0</v>
      </c>
      <c r="BU626"/>
      <c r="BV626" s="1" t="str">
        <f t="shared" si="122"/>
        <v/>
      </c>
      <c r="BW626" s="1" t="s">
        <v>4891</v>
      </c>
      <c r="BY626" s="7" t="str">
        <f t="shared" si="123"/>
        <v>FALSE</v>
      </c>
      <c r="BZ626" s="227" t="s">
        <v>1189</v>
      </c>
      <c r="CA626" s="1" t="b">
        <f t="shared" si="127"/>
        <v>0</v>
      </c>
    </row>
    <row r="627" spans="46:79" ht="18" x14ac:dyDescent="0.25">
      <c r="AT627" s="1" t="str">
        <f t="shared" si="116"/>
        <v/>
      </c>
      <c r="AU627" s="1" t="s">
        <v>4892</v>
      </c>
      <c r="AW627" s="7" t="str">
        <f t="shared" si="117"/>
        <v>FALSE</v>
      </c>
      <c r="AX627" s="230" t="s">
        <v>1190</v>
      </c>
      <c r="AY627" s="1" t="b">
        <f t="shared" si="124"/>
        <v>0</v>
      </c>
      <c r="BC627"/>
      <c r="BD627" s="1" t="str">
        <f t="shared" si="118"/>
        <v/>
      </c>
      <c r="BE627" s="1" t="s">
        <v>4892</v>
      </c>
      <c r="BG627" s="7" t="str">
        <f t="shared" si="119"/>
        <v>FALSE</v>
      </c>
      <c r="BH627" s="230" t="s">
        <v>1190</v>
      </c>
      <c r="BI627" s="1" t="b">
        <f t="shared" si="125"/>
        <v>0</v>
      </c>
      <c r="BL627" s="1" t="str">
        <f t="shared" si="120"/>
        <v/>
      </c>
      <c r="BM627" s="1" t="s">
        <v>4892</v>
      </c>
      <c r="BO627" s="7" t="str">
        <f t="shared" si="121"/>
        <v>FALSE</v>
      </c>
      <c r="BP627" s="230" t="s">
        <v>1190</v>
      </c>
      <c r="BQ627" s="1" t="b">
        <f t="shared" si="126"/>
        <v>0</v>
      </c>
      <c r="BU627"/>
      <c r="BV627" s="1" t="str">
        <f t="shared" si="122"/>
        <v/>
      </c>
      <c r="BW627" s="1" t="s">
        <v>4892</v>
      </c>
      <c r="BY627" s="7" t="str">
        <f t="shared" si="123"/>
        <v>FALSE</v>
      </c>
      <c r="BZ627" s="230" t="s">
        <v>1190</v>
      </c>
      <c r="CA627" s="1" t="b">
        <f t="shared" si="127"/>
        <v>0</v>
      </c>
    </row>
    <row r="628" spans="46:79" ht="18" x14ac:dyDescent="0.25">
      <c r="AT628" s="1" t="str">
        <f t="shared" si="116"/>
        <v/>
      </c>
      <c r="AU628" s="1" t="s">
        <v>4893</v>
      </c>
      <c r="AW628" s="7" t="str">
        <f t="shared" si="117"/>
        <v>FALSE</v>
      </c>
      <c r="AX628" s="227" t="s">
        <v>1191</v>
      </c>
      <c r="AY628" s="1" t="b">
        <f t="shared" si="124"/>
        <v>0</v>
      </c>
      <c r="BC628"/>
      <c r="BD628" s="1" t="str">
        <f t="shared" si="118"/>
        <v/>
      </c>
      <c r="BE628" s="1" t="s">
        <v>4893</v>
      </c>
      <c r="BG628" s="7" t="str">
        <f t="shared" si="119"/>
        <v>FALSE</v>
      </c>
      <c r="BH628" s="227" t="s">
        <v>1191</v>
      </c>
      <c r="BI628" s="1" t="b">
        <f t="shared" si="125"/>
        <v>0</v>
      </c>
      <c r="BL628" s="1" t="str">
        <f t="shared" si="120"/>
        <v/>
      </c>
      <c r="BM628" s="1" t="s">
        <v>4893</v>
      </c>
      <c r="BO628" s="7" t="str">
        <f t="shared" si="121"/>
        <v>FALSE</v>
      </c>
      <c r="BP628" s="227" t="s">
        <v>1191</v>
      </c>
      <c r="BQ628" s="1" t="b">
        <f t="shared" si="126"/>
        <v>0</v>
      </c>
      <c r="BU628"/>
      <c r="BV628" s="1" t="str">
        <f t="shared" si="122"/>
        <v/>
      </c>
      <c r="BW628" s="1" t="s">
        <v>4893</v>
      </c>
      <c r="BY628" s="7" t="str">
        <f t="shared" si="123"/>
        <v>FALSE</v>
      </c>
      <c r="BZ628" s="227" t="s">
        <v>1191</v>
      </c>
      <c r="CA628" s="1" t="b">
        <f t="shared" si="127"/>
        <v>0</v>
      </c>
    </row>
    <row r="629" spans="46:79" ht="18" x14ac:dyDescent="0.25">
      <c r="AT629" s="1" t="str">
        <f t="shared" si="116"/>
        <v/>
      </c>
      <c r="AU629" s="1" t="s">
        <v>4894</v>
      </c>
      <c r="AW629" s="7" t="str">
        <f t="shared" si="117"/>
        <v>FALSE</v>
      </c>
      <c r="AX629" s="230" t="s">
        <v>1192</v>
      </c>
      <c r="AY629" s="1" t="b">
        <f t="shared" si="124"/>
        <v>0</v>
      </c>
      <c r="BC629"/>
      <c r="BD629" s="1" t="str">
        <f t="shared" si="118"/>
        <v/>
      </c>
      <c r="BE629" s="1" t="s">
        <v>4894</v>
      </c>
      <c r="BG629" s="7" t="str">
        <f t="shared" si="119"/>
        <v>FALSE</v>
      </c>
      <c r="BH629" s="230" t="s">
        <v>1192</v>
      </c>
      <c r="BI629" s="1" t="b">
        <f t="shared" si="125"/>
        <v>0</v>
      </c>
      <c r="BL629" s="1" t="str">
        <f t="shared" si="120"/>
        <v/>
      </c>
      <c r="BM629" s="1" t="s">
        <v>4894</v>
      </c>
      <c r="BO629" s="7" t="str">
        <f t="shared" si="121"/>
        <v>FALSE</v>
      </c>
      <c r="BP629" s="230" t="s">
        <v>1192</v>
      </c>
      <c r="BQ629" s="1" t="b">
        <f t="shared" si="126"/>
        <v>0</v>
      </c>
      <c r="BU629"/>
      <c r="BV629" s="1" t="str">
        <f t="shared" si="122"/>
        <v/>
      </c>
      <c r="BW629" s="1" t="s">
        <v>4894</v>
      </c>
      <c r="BY629" s="7" t="str">
        <f t="shared" si="123"/>
        <v>FALSE</v>
      </c>
      <c r="BZ629" s="230" t="s">
        <v>1192</v>
      </c>
      <c r="CA629" s="1" t="b">
        <f t="shared" si="127"/>
        <v>0</v>
      </c>
    </row>
    <row r="630" spans="46:79" ht="18" x14ac:dyDescent="0.25">
      <c r="AT630" s="1" t="str">
        <f t="shared" si="116"/>
        <v/>
      </c>
      <c r="AU630" s="1" t="s">
        <v>4895</v>
      </c>
      <c r="AW630" s="7" t="str">
        <f t="shared" si="117"/>
        <v>FALSE</v>
      </c>
      <c r="AX630" s="227" t="s">
        <v>1193</v>
      </c>
      <c r="AY630" s="1" t="b">
        <f t="shared" si="124"/>
        <v>0</v>
      </c>
      <c r="BC630"/>
      <c r="BD630" s="1" t="str">
        <f t="shared" si="118"/>
        <v/>
      </c>
      <c r="BE630" s="1" t="s">
        <v>4895</v>
      </c>
      <c r="BG630" s="7" t="str">
        <f t="shared" si="119"/>
        <v>FALSE</v>
      </c>
      <c r="BH630" s="227" t="s">
        <v>1193</v>
      </c>
      <c r="BI630" s="1" t="b">
        <f t="shared" si="125"/>
        <v>0</v>
      </c>
      <c r="BL630" s="1" t="str">
        <f t="shared" si="120"/>
        <v/>
      </c>
      <c r="BM630" s="1" t="s">
        <v>4895</v>
      </c>
      <c r="BO630" s="7" t="str">
        <f t="shared" si="121"/>
        <v>FALSE</v>
      </c>
      <c r="BP630" s="227" t="s">
        <v>1193</v>
      </c>
      <c r="BQ630" s="1" t="b">
        <f t="shared" si="126"/>
        <v>0</v>
      </c>
      <c r="BU630"/>
      <c r="BV630" s="1" t="str">
        <f t="shared" si="122"/>
        <v/>
      </c>
      <c r="BW630" s="1" t="s">
        <v>4895</v>
      </c>
      <c r="BY630" s="7" t="str">
        <f t="shared" si="123"/>
        <v>FALSE</v>
      </c>
      <c r="BZ630" s="227" t="s">
        <v>1193</v>
      </c>
      <c r="CA630" s="1" t="b">
        <f t="shared" si="127"/>
        <v>0</v>
      </c>
    </row>
    <row r="631" spans="46:79" ht="18" x14ac:dyDescent="0.25">
      <c r="AT631" s="1" t="str">
        <f t="shared" si="116"/>
        <v/>
      </c>
      <c r="AU631" s="1" t="s">
        <v>4896</v>
      </c>
      <c r="AW631" s="7" t="str">
        <f t="shared" si="117"/>
        <v>FALSE</v>
      </c>
      <c r="AX631" s="230" t="s">
        <v>1194</v>
      </c>
      <c r="AY631" s="1" t="b">
        <f t="shared" si="124"/>
        <v>0</v>
      </c>
      <c r="BC631"/>
      <c r="BD631" s="1" t="str">
        <f t="shared" si="118"/>
        <v/>
      </c>
      <c r="BE631" s="1" t="s">
        <v>4896</v>
      </c>
      <c r="BG631" s="7" t="str">
        <f t="shared" si="119"/>
        <v>FALSE</v>
      </c>
      <c r="BH631" s="230" t="s">
        <v>1194</v>
      </c>
      <c r="BI631" s="1" t="b">
        <f t="shared" si="125"/>
        <v>0</v>
      </c>
      <c r="BL631" s="1" t="str">
        <f t="shared" si="120"/>
        <v/>
      </c>
      <c r="BM631" s="1" t="s">
        <v>4896</v>
      </c>
      <c r="BO631" s="7" t="str">
        <f t="shared" si="121"/>
        <v>FALSE</v>
      </c>
      <c r="BP631" s="230" t="s">
        <v>1194</v>
      </c>
      <c r="BQ631" s="1" t="b">
        <f t="shared" si="126"/>
        <v>0</v>
      </c>
      <c r="BU631"/>
      <c r="BV631" s="1" t="str">
        <f t="shared" si="122"/>
        <v/>
      </c>
      <c r="BW631" s="1" t="s">
        <v>4896</v>
      </c>
      <c r="BY631" s="7" t="str">
        <f t="shared" si="123"/>
        <v>FALSE</v>
      </c>
      <c r="BZ631" s="230" t="s">
        <v>1194</v>
      </c>
      <c r="CA631" s="1" t="b">
        <f t="shared" si="127"/>
        <v>0</v>
      </c>
    </row>
    <row r="632" spans="46:79" ht="18" x14ac:dyDescent="0.25">
      <c r="AT632" s="1" t="str">
        <f t="shared" si="116"/>
        <v/>
      </c>
      <c r="AU632" s="1" t="s">
        <v>4897</v>
      </c>
      <c r="AW632" s="7" t="str">
        <f t="shared" si="117"/>
        <v>FALSE</v>
      </c>
      <c r="AX632" s="227" t="s">
        <v>1195</v>
      </c>
      <c r="AY632" s="1" t="b">
        <f t="shared" si="124"/>
        <v>0</v>
      </c>
      <c r="BC632"/>
      <c r="BD632" s="1" t="str">
        <f t="shared" si="118"/>
        <v/>
      </c>
      <c r="BE632" s="1" t="s">
        <v>4897</v>
      </c>
      <c r="BG632" s="7" t="str">
        <f t="shared" si="119"/>
        <v>FALSE</v>
      </c>
      <c r="BH632" s="227" t="s">
        <v>1195</v>
      </c>
      <c r="BI632" s="1" t="b">
        <f t="shared" si="125"/>
        <v>0</v>
      </c>
      <c r="BL632" s="1" t="str">
        <f t="shared" si="120"/>
        <v/>
      </c>
      <c r="BM632" s="1" t="s">
        <v>4897</v>
      </c>
      <c r="BO632" s="7" t="str">
        <f t="shared" si="121"/>
        <v>FALSE</v>
      </c>
      <c r="BP632" s="227" t="s">
        <v>1195</v>
      </c>
      <c r="BQ632" s="1" t="b">
        <f t="shared" si="126"/>
        <v>0</v>
      </c>
      <c r="BU632"/>
      <c r="BV632" s="1" t="str">
        <f t="shared" si="122"/>
        <v/>
      </c>
      <c r="BW632" s="1" t="s">
        <v>4897</v>
      </c>
      <c r="BY632" s="7" t="str">
        <f t="shared" si="123"/>
        <v>FALSE</v>
      </c>
      <c r="BZ632" s="227" t="s">
        <v>1195</v>
      </c>
      <c r="CA632" s="1" t="b">
        <f t="shared" si="127"/>
        <v>0</v>
      </c>
    </row>
    <row r="633" spans="46:79" ht="18" x14ac:dyDescent="0.25">
      <c r="AT633" s="1" t="str">
        <f t="shared" si="116"/>
        <v/>
      </c>
      <c r="AU633" s="1" t="s">
        <v>4898</v>
      </c>
      <c r="AW633" s="7" t="str">
        <f t="shared" si="117"/>
        <v>FALSE</v>
      </c>
      <c r="AX633" s="230" t="s">
        <v>1196</v>
      </c>
      <c r="AY633" s="1" t="b">
        <f t="shared" si="124"/>
        <v>0</v>
      </c>
      <c r="BC633"/>
      <c r="BD633" s="1" t="str">
        <f t="shared" si="118"/>
        <v/>
      </c>
      <c r="BE633" s="1" t="s">
        <v>4898</v>
      </c>
      <c r="BG633" s="7" t="str">
        <f t="shared" si="119"/>
        <v>FALSE</v>
      </c>
      <c r="BH633" s="230" t="s">
        <v>1196</v>
      </c>
      <c r="BI633" s="1" t="b">
        <f t="shared" si="125"/>
        <v>0</v>
      </c>
      <c r="BL633" s="1" t="str">
        <f t="shared" si="120"/>
        <v/>
      </c>
      <c r="BM633" s="1" t="s">
        <v>4898</v>
      </c>
      <c r="BO633" s="7" t="str">
        <f t="shared" si="121"/>
        <v>FALSE</v>
      </c>
      <c r="BP633" s="230" t="s">
        <v>1196</v>
      </c>
      <c r="BQ633" s="1" t="b">
        <f t="shared" si="126"/>
        <v>0</v>
      </c>
      <c r="BU633"/>
      <c r="BV633" s="1" t="str">
        <f t="shared" si="122"/>
        <v/>
      </c>
      <c r="BW633" s="1" t="s">
        <v>4898</v>
      </c>
      <c r="BY633" s="7" t="str">
        <f t="shared" si="123"/>
        <v>FALSE</v>
      </c>
      <c r="BZ633" s="230" t="s">
        <v>1196</v>
      </c>
      <c r="CA633" s="1" t="b">
        <f t="shared" si="127"/>
        <v>0</v>
      </c>
    </row>
    <row r="634" spans="46:79" ht="18" x14ac:dyDescent="0.25">
      <c r="AT634" s="1" t="str">
        <f t="shared" si="116"/>
        <v/>
      </c>
      <c r="AU634" s="1" t="s">
        <v>4899</v>
      </c>
      <c r="AW634" s="7" t="str">
        <f t="shared" si="117"/>
        <v>FALSE</v>
      </c>
      <c r="AX634" s="227" t="s">
        <v>1197</v>
      </c>
      <c r="AY634" s="1" t="b">
        <f t="shared" si="124"/>
        <v>0</v>
      </c>
      <c r="BC634"/>
      <c r="BD634" s="1" t="str">
        <f t="shared" si="118"/>
        <v/>
      </c>
      <c r="BE634" s="1" t="s">
        <v>4899</v>
      </c>
      <c r="BG634" s="7" t="str">
        <f t="shared" si="119"/>
        <v>FALSE</v>
      </c>
      <c r="BH634" s="227" t="s">
        <v>1197</v>
      </c>
      <c r="BI634" s="1" t="b">
        <f t="shared" si="125"/>
        <v>0</v>
      </c>
      <c r="BL634" s="1" t="str">
        <f t="shared" si="120"/>
        <v/>
      </c>
      <c r="BM634" s="1" t="s">
        <v>4899</v>
      </c>
      <c r="BO634" s="7" t="str">
        <f t="shared" si="121"/>
        <v>FALSE</v>
      </c>
      <c r="BP634" s="227" t="s">
        <v>1197</v>
      </c>
      <c r="BQ634" s="1" t="b">
        <f t="shared" si="126"/>
        <v>0</v>
      </c>
      <c r="BU634"/>
      <c r="BV634" s="1" t="str">
        <f t="shared" si="122"/>
        <v/>
      </c>
      <c r="BW634" s="1" t="s">
        <v>4899</v>
      </c>
      <c r="BY634" s="7" t="str">
        <f t="shared" si="123"/>
        <v>FALSE</v>
      </c>
      <c r="BZ634" s="227" t="s">
        <v>1197</v>
      </c>
      <c r="CA634" s="1" t="b">
        <f t="shared" si="127"/>
        <v>0</v>
      </c>
    </row>
    <row r="635" spans="46:79" ht="18" x14ac:dyDescent="0.25">
      <c r="AT635" s="1" t="str">
        <f t="shared" si="116"/>
        <v/>
      </c>
      <c r="AU635" s="1" t="s">
        <v>4900</v>
      </c>
      <c r="AW635" s="7" t="str">
        <f t="shared" si="117"/>
        <v>FALSE</v>
      </c>
      <c r="AX635" s="230" t="s">
        <v>1198</v>
      </c>
      <c r="AY635" s="1" t="b">
        <f t="shared" si="124"/>
        <v>0</v>
      </c>
      <c r="BC635"/>
      <c r="BD635" s="1" t="str">
        <f t="shared" si="118"/>
        <v/>
      </c>
      <c r="BE635" s="1" t="s">
        <v>4900</v>
      </c>
      <c r="BG635" s="7" t="str">
        <f t="shared" si="119"/>
        <v>FALSE</v>
      </c>
      <c r="BH635" s="230" t="s">
        <v>1198</v>
      </c>
      <c r="BI635" s="1" t="b">
        <f t="shared" si="125"/>
        <v>0</v>
      </c>
      <c r="BL635" s="1" t="str">
        <f t="shared" si="120"/>
        <v/>
      </c>
      <c r="BM635" s="1" t="s">
        <v>4900</v>
      </c>
      <c r="BO635" s="7" t="str">
        <f t="shared" si="121"/>
        <v>FALSE</v>
      </c>
      <c r="BP635" s="230" t="s">
        <v>1198</v>
      </c>
      <c r="BQ635" s="1" t="b">
        <f t="shared" si="126"/>
        <v>0</v>
      </c>
      <c r="BU635"/>
      <c r="BV635" s="1" t="str">
        <f t="shared" si="122"/>
        <v/>
      </c>
      <c r="BW635" s="1" t="s">
        <v>4900</v>
      </c>
      <c r="BY635" s="7" t="str">
        <f t="shared" si="123"/>
        <v>FALSE</v>
      </c>
      <c r="BZ635" s="230" t="s">
        <v>1198</v>
      </c>
      <c r="CA635" s="1" t="b">
        <f t="shared" si="127"/>
        <v>0</v>
      </c>
    </row>
    <row r="636" spans="46:79" ht="18" x14ac:dyDescent="0.25">
      <c r="AT636" s="1" t="str">
        <f t="shared" si="116"/>
        <v/>
      </c>
      <c r="AU636" s="1" t="s">
        <v>4901</v>
      </c>
      <c r="AW636" s="7" t="str">
        <f t="shared" si="117"/>
        <v>FALSE</v>
      </c>
      <c r="AX636" s="227" t="s">
        <v>1199</v>
      </c>
      <c r="AY636" s="1" t="b">
        <f t="shared" si="124"/>
        <v>0</v>
      </c>
      <c r="BC636"/>
      <c r="BD636" s="1" t="str">
        <f t="shared" si="118"/>
        <v/>
      </c>
      <c r="BE636" s="1" t="s">
        <v>4901</v>
      </c>
      <c r="BG636" s="7" t="str">
        <f t="shared" si="119"/>
        <v>FALSE</v>
      </c>
      <c r="BH636" s="227" t="s">
        <v>1199</v>
      </c>
      <c r="BI636" s="1" t="b">
        <f t="shared" si="125"/>
        <v>0</v>
      </c>
      <c r="BL636" s="1" t="str">
        <f t="shared" si="120"/>
        <v/>
      </c>
      <c r="BM636" s="1" t="s">
        <v>4901</v>
      </c>
      <c r="BO636" s="7" t="str">
        <f t="shared" si="121"/>
        <v>FALSE</v>
      </c>
      <c r="BP636" s="227" t="s">
        <v>1199</v>
      </c>
      <c r="BQ636" s="1" t="b">
        <f t="shared" si="126"/>
        <v>0</v>
      </c>
      <c r="BU636"/>
      <c r="BV636" s="1" t="str">
        <f t="shared" si="122"/>
        <v/>
      </c>
      <c r="BW636" s="1" t="s">
        <v>4901</v>
      </c>
      <c r="BY636" s="7" t="str">
        <f t="shared" si="123"/>
        <v>FALSE</v>
      </c>
      <c r="BZ636" s="227" t="s">
        <v>1199</v>
      </c>
      <c r="CA636" s="1" t="b">
        <f t="shared" si="127"/>
        <v>0</v>
      </c>
    </row>
    <row r="637" spans="46:79" ht="18" x14ac:dyDescent="0.25">
      <c r="AT637" s="1" t="str">
        <f t="shared" si="116"/>
        <v/>
      </c>
      <c r="AU637" s="1" t="s">
        <v>4902</v>
      </c>
      <c r="AW637" s="7" t="str">
        <f t="shared" si="117"/>
        <v>FALSE</v>
      </c>
      <c r="AX637" s="230" t="s">
        <v>1200</v>
      </c>
      <c r="AY637" s="1" t="b">
        <f t="shared" si="124"/>
        <v>0</v>
      </c>
      <c r="BC637"/>
      <c r="BD637" s="1" t="str">
        <f t="shared" si="118"/>
        <v/>
      </c>
      <c r="BE637" s="1" t="s">
        <v>4902</v>
      </c>
      <c r="BG637" s="7" t="str">
        <f t="shared" si="119"/>
        <v>FALSE</v>
      </c>
      <c r="BH637" s="230" t="s">
        <v>1200</v>
      </c>
      <c r="BI637" s="1" t="b">
        <f t="shared" si="125"/>
        <v>0</v>
      </c>
      <c r="BL637" s="1" t="str">
        <f t="shared" si="120"/>
        <v/>
      </c>
      <c r="BM637" s="1" t="s">
        <v>4902</v>
      </c>
      <c r="BO637" s="7" t="str">
        <f t="shared" si="121"/>
        <v>FALSE</v>
      </c>
      <c r="BP637" s="230" t="s">
        <v>1200</v>
      </c>
      <c r="BQ637" s="1" t="b">
        <f t="shared" si="126"/>
        <v>0</v>
      </c>
      <c r="BU637"/>
      <c r="BV637" s="1" t="str">
        <f t="shared" si="122"/>
        <v/>
      </c>
      <c r="BW637" s="1" t="s">
        <v>4902</v>
      </c>
      <c r="BY637" s="7" t="str">
        <f t="shared" si="123"/>
        <v>FALSE</v>
      </c>
      <c r="BZ637" s="230" t="s">
        <v>1200</v>
      </c>
      <c r="CA637" s="1" t="b">
        <f t="shared" si="127"/>
        <v>0</v>
      </c>
    </row>
    <row r="638" spans="46:79" ht="18" x14ac:dyDescent="0.25">
      <c r="AT638" s="1" t="str">
        <f t="shared" si="116"/>
        <v/>
      </c>
      <c r="AU638" s="1" t="s">
        <v>4903</v>
      </c>
      <c r="AW638" s="7" t="str">
        <f t="shared" si="117"/>
        <v>FALSE</v>
      </c>
      <c r="AX638" s="227" t="s">
        <v>1201</v>
      </c>
      <c r="AY638" s="1" t="b">
        <f t="shared" si="124"/>
        <v>0</v>
      </c>
      <c r="BC638"/>
      <c r="BD638" s="1" t="str">
        <f t="shared" si="118"/>
        <v/>
      </c>
      <c r="BE638" s="1" t="s">
        <v>4903</v>
      </c>
      <c r="BG638" s="7" t="str">
        <f t="shared" si="119"/>
        <v>FALSE</v>
      </c>
      <c r="BH638" s="227" t="s">
        <v>1201</v>
      </c>
      <c r="BI638" s="1" t="b">
        <f t="shared" si="125"/>
        <v>0</v>
      </c>
      <c r="BL638" s="1" t="str">
        <f t="shared" si="120"/>
        <v/>
      </c>
      <c r="BM638" s="1" t="s">
        <v>4903</v>
      </c>
      <c r="BO638" s="7" t="str">
        <f t="shared" si="121"/>
        <v>FALSE</v>
      </c>
      <c r="BP638" s="227" t="s">
        <v>1201</v>
      </c>
      <c r="BQ638" s="1" t="b">
        <f t="shared" si="126"/>
        <v>0</v>
      </c>
      <c r="BU638"/>
      <c r="BV638" s="1" t="str">
        <f t="shared" si="122"/>
        <v/>
      </c>
      <c r="BW638" s="1" t="s">
        <v>4903</v>
      </c>
      <c r="BY638" s="7" t="str">
        <f t="shared" si="123"/>
        <v>FALSE</v>
      </c>
      <c r="BZ638" s="227" t="s">
        <v>1201</v>
      </c>
      <c r="CA638" s="1" t="b">
        <f t="shared" si="127"/>
        <v>0</v>
      </c>
    </row>
    <row r="639" spans="46:79" ht="18" x14ac:dyDescent="0.25">
      <c r="AT639" s="1" t="str">
        <f t="shared" si="116"/>
        <v/>
      </c>
      <c r="AU639" s="1" t="s">
        <v>4904</v>
      </c>
      <c r="AW639" s="7" t="str">
        <f t="shared" si="117"/>
        <v>FALSE</v>
      </c>
      <c r="AX639" s="230" t="s">
        <v>1202</v>
      </c>
      <c r="AY639" s="1" t="b">
        <f t="shared" si="124"/>
        <v>0</v>
      </c>
      <c r="BC639"/>
      <c r="BD639" s="1" t="str">
        <f t="shared" si="118"/>
        <v/>
      </c>
      <c r="BE639" s="1" t="s">
        <v>4904</v>
      </c>
      <c r="BG639" s="7" t="str">
        <f t="shared" si="119"/>
        <v>FALSE</v>
      </c>
      <c r="BH639" s="230" t="s">
        <v>1202</v>
      </c>
      <c r="BI639" s="1" t="b">
        <f t="shared" si="125"/>
        <v>0</v>
      </c>
      <c r="BL639" s="1" t="str">
        <f t="shared" si="120"/>
        <v/>
      </c>
      <c r="BM639" s="1" t="s">
        <v>4904</v>
      </c>
      <c r="BO639" s="7" t="str">
        <f t="shared" si="121"/>
        <v>FALSE</v>
      </c>
      <c r="BP639" s="230" t="s">
        <v>1202</v>
      </c>
      <c r="BQ639" s="1" t="b">
        <f t="shared" si="126"/>
        <v>0</v>
      </c>
      <c r="BU639"/>
      <c r="BV639" s="1" t="str">
        <f t="shared" si="122"/>
        <v/>
      </c>
      <c r="BW639" s="1" t="s">
        <v>4904</v>
      </c>
      <c r="BY639" s="7" t="str">
        <f t="shared" si="123"/>
        <v>FALSE</v>
      </c>
      <c r="BZ639" s="230" t="s">
        <v>1202</v>
      </c>
      <c r="CA639" s="1" t="b">
        <f t="shared" si="127"/>
        <v>0</v>
      </c>
    </row>
    <row r="640" spans="46:79" ht="18" x14ac:dyDescent="0.25">
      <c r="AT640" s="1" t="str">
        <f t="shared" si="116"/>
        <v/>
      </c>
      <c r="AU640" s="1" t="s">
        <v>4905</v>
      </c>
      <c r="AW640" s="7" t="str">
        <f t="shared" si="117"/>
        <v>FALSE</v>
      </c>
      <c r="AX640" s="227" t="s">
        <v>1203</v>
      </c>
      <c r="AY640" s="1" t="b">
        <f t="shared" si="124"/>
        <v>0</v>
      </c>
      <c r="BC640"/>
      <c r="BD640" s="1" t="str">
        <f t="shared" si="118"/>
        <v/>
      </c>
      <c r="BE640" s="1" t="s">
        <v>4905</v>
      </c>
      <c r="BG640" s="7" t="str">
        <f t="shared" si="119"/>
        <v>FALSE</v>
      </c>
      <c r="BH640" s="227" t="s">
        <v>1203</v>
      </c>
      <c r="BI640" s="1" t="b">
        <f t="shared" si="125"/>
        <v>0</v>
      </c>
      <c r="BL640" s="1" t="str">
        <f t="shared" si="120"/>
        <v/>
      </c>
      <c r="BM640" s="1" t="s">
        <v>4905</v>
      </c>
      <c r="BO640" s="7" t="str">
        <f t="shared" si="121"/>
        <v>FALSE</v>
      </c>
      <c r="BP640" s="227" t="s">
        <v>1203</v>
      </c>
      <c r="BQ640" s="1" t="b">
        <f t="shared" si="126"/>
        <v>0</v>
      </c>
      <c r="BU640"/>
      <c r="BV640" s="1" t="str">
        <f t="shared" si="122"/>
        <v/>
      </c>
      <c r="BW640" s="1" t="s">
        <v>4905</v>
      </c>
      <c r="BY640" s="7" t="str">
        <f t="shared" si="123"/>
        <v>FALSE</v>
      </c>
      <c r="BZ640" s="227" t="s">
        <v>1203</v>
      </c>
      <c r="CA640" s="1" t="b">
        <f t="shared" si="127"/>
        <v>0</v>
      </c>
    </row>
    <row r="641" spans="46:79" ht="18" x14ac:dyDescent="0.25">
      <c r="AT641" s="1" t="str">
        <f t="shared" si="116"/>
        <v/>
      </c>
      <c r="AU641" s="1" t="s">
        <v>4906</v>
      </c>
      <c r="AW641" s="7" t="str">
        <f t="shared" si="117"/>
        <v>FALSE</v>
      </c>
      <c r="AX641" s="230" t="s">
        <v>1204</v>
      </c>
      <c r="AY641" s="1" t="b">
        <f t="shared" si="124"/>
        <v>0</v>
      </c>
      <c r="BC641"/>
      <c r="BD641" s="1" t="str">
        <f t="shared" si="118"/>
        <v/>
      </c>
      <c r="BE641" s="1" t="s">
        <v>4906</v>
      </c>
      <c r="BG641" s="7" t="str">
        <f t="shared" si="119"/>
        <v>FALSE</v>
      </c>
      <c r="BH641" s="230" t="s">
        <v>1204</v>
      </c>
      <c r="BI641" s="1" t="b">
        <f t="shared" si="125"/>
        <v>0</v>
      </c>
      <c r="BL641" s="1" t="str">
        <f t="shared" si="120"/>
        <v/>
      </c>
      <c r="BM641" s="1" t="s">
        <v>4906</v>
      </c>
      <c r="BO641" s="7" t="str">
        <f t="shared" si="121"/>
        <v>FALSE</v>
      </c>
      <c r="BP641" s="230" t="s">
        <v>1204</v>
      </c>
      <c r="BQ641" s="1" t="b">
        <f t="shared" si="126"/>
        <v>0</v>
      </c>
      <c r="BU641"/>
      <c r="BV641" s="1" t="str">
        <f t="shared" si="122"/>
        <v/>
      </c>
      <c r="BW641" s="1" t="s">
        <v>4906</v>
      </c>
      <c r="BY641" s="7" t="str">
        <f t="shared" si="123"/>
        <v>FALSE</v>
      </c>
      <c r="BZ641" s="230" t="s">
        <v>1204</v>
      </c>
      <c r="CA641" s="1" t="b">
        <f t="shared" si="127"/>
        <v>0</v>
      </c>
    </row>
    <row r="642" spans="46:79" ht="18" x14ac:dyDescent="0.25">
      <c r="AT642" s="1" t="str">
        <f t="shared" si="116"/>
        <v/>
      </c>
      <c r="AU642" s="1" t="s">
        <v>4907</v>
      </c>
      <c r="AW642" s="7" t="str">
        <f t="shared" si="117"/>
        <v>FALSE</v>
      </c>
      <c r="AX642" s="227" t="s">
        <v>1205</v>
      </c>
      <c r="AY642" s="1" t="b">
        <f t="shared" si="124"/>
        <v>0</v>
      </c>
      <c r="BC642"/>
      <c r="BD642" s="1" t="str">
        <f t="shared" si="118"/>
        <v/>
      </c>
      <c r="BE642" s="1" t="s">
        <v>4907</v>
      </c>
      <c r="BG642" s="7" t="str">
        <f t="shared" si="119"/>
        <v>FALSE</v>
      </c>
      <c r="BH642" s="227" t="s">
        <v>1205</v>
      </c>
      <c r="BI642" s="1" t="b">
        <f t="shared" si="125"/>
        <v>0</v>
      </c>
      <c r="BL642" s="1" t="str">
        <f t="shared" si="120"/>
        <v/>
      </c>
      <c r="BM642" s="1" t="s">
        <v>4907</v>
      </c>
      <c r="BO642" s="7" t="str">
        <f t="shared" si="121"/>
        <v>FALSE</v>
      </c>
      <c r="BP642" s="227" t="s">
        <v>1205</v>
      </c>
      <c r="BQ642" s="1" t="b">
        <f t="shared" si="126"/>
        <v>0</v>
      </c>
      <c r="BU642"/>
      <c r="BV642" s="1" t="str">
        <f t="shared" si="122"/>
        <v/>
      </c>
      <c r="BW642" s="1" t="s">
        <v>4907</v>
      </c>
      <c r="BY642" s="7" t="str">
        <f t="shared" si="123"/>
        <v>FALSE</v>
      </c>
      <c r="BZ642" s="227" t="s">
        <v>1205</v>
      </c>
      <c r="CA642" s="1" t="b">
        <f t="shared" si="127"/>
        <v>0</v>
      </c>
    </row>
    <row r="643" spans="46:79" ht="18" x14ac:dyDescent="0.25">
      <c r="AT643" s="1" t="str">
        <f t="shared" si="116"/>
        <v/>
      </c>
      <c r="AU643" s="1" t="s">
        <v>4908</v>
      </c>
      <c r="AW643" s="7" t="str">
        <f t="shared" si="117"/>
        <v>FALSE</v>
      </c>
      <c r="AX643" s="230" t="s">
        <v>1206</v>
      </c>
      <c r="AY643" s="1" t="b">
        <f t="shared" si="124"/>
        <v>0</v>
      </c>
      <c r="BC643"/>
      <c r="BD643" s="1" t="str">
        <f t="shared" si="118"/>
        <v/>
      </c>
      <c r="BE643" s="1" t="s">
        <v>4908</v>
      </c>
      <c r="BG643" s="7" t="str">
        <f t="shared" si="119"/>
        <v>FALSE</v>
      </c>
      <c r="BH643" s="230" t="s">
        <v>1206</v>
      </c>
      <c r="BI643" s="1" t="b">
        <f t="shared" si="125"/>
        <v>0</v>
      </c>
      <c r="BL643" s="1" t="str">
        <f t="shared" si="120"/>
        <v/>
      </c>
      <c r="BM643" s="1" t="s">
        <v>4908</v>
      </c>
      <c r="BO643" s="7" t="str">
        <f t="shared" si="121"/>
        <v>FALSE</v>
      </c>
      <c r="BP643" s="230" t="s">
        <v>1206</v>
      </c>
      <c r="BQ643" s="1" t="b">
        <f t="shared" si="126"/>
        <v>0</v>
      </c>
      <c r="BU643"/>
      <c r="BV643" s="1" t="str">
        <f t="shared" si="122"/>
        <v/>
      </c>
      <c r="BW643" s="1" t="s">
        <v>4908</v>
      </c>
      <c r="BY643" s="7" t="str">
        <f t="shared" si="123"/>
        <v>FALSE</v>
      </c>
      <c r="BZ643" s="230" t="s">
        <v>1206</v>
      </c>
      <c r="CA643" s="1" t="b">
        <f t="shared" si="127"/>
        <v>0</v>
      </c>
    </row>
    <row r="644" spans="46:79" ht="18" x14ac:dyDescent="0.25">
      <c r="AT644" s="1" t="str">
        <f t="shared" si="116"/>
        <v/>
      </c>
      <c r="AU644" s="1" t="s">
        <v>4909</v>
      </c>
      <c r="AW644" s="7" t="str">
        <f t="shared" si="117"/>
        <v>FALSE</v>
      </c>
      <c r="AX644" s="227" t="s">
        <v>1207</v>
      </c>
      <c r="AY644" s="1" t="b">
        <f t="shared" si="124"/>
        <v>0</v>
      </c>
      <c r="BC644"/>
      <c r="BD644" s="1" t="str">
        <f t="shared" si="118"/>
        <v/>
      </c>
      <c r="BE644" s="1" t="s">
        <v>4909</v>
      </c>
      <c r="BG644" s="7" t="str">
        <f t="shared" si="119"/>
        <v>FALSE</v>
      </c>
      <c r="BH644" s="227" t="s">
        <v>1207</v>
      </c>
      <c r="BI644" s="1" t="b">
        <f t="shared" si="125"/>
        <v>0</v>
      </c>
      <c r="BL644" s="1" t="str">
        <f t="shared" si="120"/>
        <v/>
      </c>
      <c r="BM644" s="1" t="s">
        <v>4909</v>
      </c>
      <c r="BO644" s="7" t="str">
        <f t="shared" si="121"/>
        <v>FALSE</v>
      </c>
      <c r="BP644" s="227" t="s">
        <v>1207</v>
      </c>
      <c r="BQ644" s="1" t="b">
        <f t="shared" si="126"/>
        <v>0</v>
      </c>
      <c r="BU644"/>
      <c r="BV644" s="1" t="str">
        <f t="shared" si="122"/>
        <v/>
      </c>
      <c r="BW644" s="1" t="s">
        <v>4909</v>
      </c>
      <c r="BY644" s="7" t="str">
        <f t="shared" si="123"/>
        <v>FALSE</v>
      </c>
      <c r="BZ644" s="227" t="s">
        <v>1207</v>
      </c>
      <c r="CA644" s="1" t="b">
        <f t="shared" si="127"/>
        <v>0</v>
      </c>
    </row>
    <row r="645" spans="46:79" ht="18" x14ac:dyDescent="0.25">
      <c r="AT645" s="1" t="str">
        <f t="shared" si="116"/>
        <v/>
      </c>
      <c r="AU645" s="1" t="s">
        <v>4910</v>
      </c>
      <c r="AW645" s="7" t="str">
        <f t="shared" si="117"/>
        <v>FALSE</v>
      </c>
      <c r="AX645" s="230" t="s">
        <v>1208</v>
      </c>
      <c r="AY645" s="1" t="b">
        <f t="shared" si="124"/>
        <v>0</v>
      </c>
      <c r="BC645"/>
      <c r="BD645" s="1" t="str">
        <f t="shared" si="118"/>
        <v/>
      </c>
      <c r="BE645" s="1" t="s">
        <v>4910</v>
      </c>
      <c r="BG645" s="7" t="str">
        <f t="shared" si="119"/>
        <v>FALSE</v>
      </c>
      <c r="BH645" s="230" t="s">
        <v>1208</v>
      </c>
      <c r="BI645" s="1" t="b">
        <f t="shared" si="125"/>
        <v>0</v>
      </c>
      <c r="BL645" s="1" t="str">
        <f t="shared" si="120"/>
        <v/>
      </c>
      <c r="BM645" s="1" t="s">
        <v>4910</v>
      </c>
      <c r="BO645" s="7" t="str">
        <f t="shared" si="121"/>
        <v>FALSE</v>
      </c>
      <c r="BP645" s="230" t="s">
        <v>1208</v>
      </c>
      <c r="BQ645" s="1" t="b">
        <f t="shared" si="126"/>
        <v>0</v>
      </c>
      <c r="BU645"/>
      <c r="BV645" s="1" t="str">
        <f t="shared" si="122"/>
        <v/>
      </c>
      <c r="BW645" s="1" t="s">
        <v>4910</v>
      </c>
      <c r="BY645" s="7" t="str">
        <f t="shared" si="123"/>
        <v>FALSE</v>
      </c>
      <c r="BZ645" s="230" t="s">
        <v>1208</v>
      </c>
      <c r="CA645" s="1" t="b">
        <f t="shared" si="127"/>
        <v>0</v>
      </c>
    </row>
    <row r="646" spans="46:79" ht="18" x14ac:dyDescent="0.25">
      <c r="AT646" s="1" t="str">
        <f t="shared" ref="AT646:AT709" si="128">CONCATENATE(_TOR_1,_TOS_1)</f>
        <v/>
      </c>
      <c r="AU646" s="1" t="s">
        <v>4911</v>
      </c>
      <c r="AW646" s="7" t="str">
        <f t="shared" ref="AW646:AW709" si="129">IF(AT646=AU646,"TRUE","FALSE")</f>
        <v>FALSE</v>
      </c>
      <c r="AX646" s="227" t="s">
        <v>1209</v>
      </c>
      <c r="AY646" s="1" t="b">
        <f t="shared" si="124"/>
        <v>0</v>
      </c>
      <c r="BC646"/>
      <c r="BD646" s="1" t="str">
        <f t="shared" ref="BD646:BD709" si="130">CONCATENATE(_TOR_2,_TOS_2)</f>
        <v/>
      </c>
      <c r="BE646" s="1" t="s">
        <v>4911</v>
      </c>
      <c r="BG646" s="7" t="str">
        <f t="shared" ref="BG646:BG709" si="131">IF(BD646=BE646,"TRUE","FALSE")</f>
        <v>FALSE</v>
      </c>
      <c r="BH646" s="227" t="s">
        <v>1209</v>
      </c>
      <c r="BI646" s="1" t="b">
        <f t="shared" si="125"/>
        <v>0</v>
      </c>
      <c r="BL646" s="1" t="str">
        <f t="shared" ref="BL646:BL709" si="132">CONCATENATE(_TOR_3,_TOS_3)</f>
        <v/>
      </c>
      <c r="BM646" s="1" t="s">
        <v>4911</v>
      </c>
      <c r="BO646" s="7" t="str">
        <f t="shared" ref="BO646:BO709" si="133">IF(BL646=BM646,"TRUE","FALSE")</f>
        <v>FALSE</v>
      </c>
      <c r="BP646" s="227" t="s">
        <v>1209</v>
      </c>
      <c r="BQ646" s="1" t="b">
        <f t="shared" si="126"/>
        <v>0</v>
      </c>
      <c r="BU646"/>
      <c r="BV646" s="1" t="str">
        <f t="shared" ref="BV646:BV709" si="134">CONCATENATE(_TOR_4,_TOS_4)</f>
        <v/>
      </c>
      <c r="BW646" s="1" t="s">
        <v>4911</v>
      </c>
      <c r="BY646" s="7" t="str">
        <f t="shared" ref="BY646:BY709" si="135">IF(BV646=BW646,"TRUE","FALSE")</f>
        <v>FALSE</v>
      </c>
      <c r="BZ646" s="227" t="s">
        <v>1209</v>
      </c>
      <c r="CA646" s="1" t="b">
        <f t="shared" si="127"/>
        <v>0</v>
      </c>
    </row>
    <row r="647" spans="46:79" ht="18" x14ac:dyDescent="0.25">
      <c r="AT647" s="1" t="str">
        <f t="shared" si="128"/>
        <v/>
      </c>
      <c r="AU647" s="1" t="s">
        <v>4912</v>
      </c>
      <c r="AW647" s="7" t="str">
        <f t="shared" si="129"/>
        <v>FALSE</v>
      </c>
      <c r="AX647" s="230" t="s">
        <v>1210</v>
      </c>
      <c r="AY647" s="1" t="b">
        <f t="shared" ref="AY647:AY710" si="136">IF(AW647="TRUE",AX647)</f>
        <v>0</v>
      </c>
      <c r="BC647"/>
      <c r="BD647" s="1" t="str">
        <f t="shared" si="130"/>
        <v/>
      </c>
      <c r="BE647" s="1" t="s">
        <v>4912</v>
      </c>
      <c r="BG647" s="7" t="str">
        <f t="shared" si="131"/>
        <v>FALSE</v>
      </c>
      <c r="BH647" s="230" t="s">
        <v>1210</v>
      </c>
      <c r="BI647" s="1" t="b">
        <f t="shared" ref="BI647:BI710" si="137">IF(BG647="TRUE",BH647)</f>
        <v>0</v>
      </c>
      <c r="BL647" s="1" t="str">
        <f t="shared" si="132"/>
        <v/>
      </c>
      <c r="BM647" s="1" t="s">
        <v>4912</v>
      </c>
      <c r="BO647" s="7" t="str">
        <f t="shared" si="133"/>
        <v>FALSE</v>
      </c>
      <c r="BP647" s="230" t="s">
        <v>1210</v>
      </c>
      <c r="BQ647" s="1" t="b">
        <f t="shared" ref="BQ647:BQ710" si="138">IF(BO647="TRUE",BP647)</f>
        <v>0</v>
      </c>
      <c r="BU647"/>
      <c r="BV647" s="1" t="str">
        <f t="shared" si="134"/>
        <v/>
      </c>
      <c r="BW647" s="1" t="s">
        <v>4912</v>
      </c>
      <c r="BY647" s="7" t="str">
        <f t="shared" si="135"/>
        <v>FALSE</v>
      </c>
      <c r="BZ647" s="230" t="s">
        <v>1210</v>
      </c>
      <c r="CA647" s="1" t="b">
        <f t="shared" ref="CA647:CA710" si="139">IF(BY647="TRUE",BZ647)</f>
        <v>0</v>
      </c>
    </row>
    <row r="648" spans="46:79" ht="18" x14ac:dyDescent="0.25">
      <c r="AT648" s="1" t="str">
        <f t="shared" si="128"/>
        <v/>
      </c>
      <c r="AU648" s="1" t="s">
        <v>4913</v>
      </c>
      <c r="AW648" s="7" t="str">
        <f t="shared" si="129"/>
        <v>FALSE</v>
      </c>
      <c r="AX648" s="227" t="s">
        <v>1211</v>
      </c>
      <c r="AY648" s="1" t="b">
        <f t="shared" si="136"/>
        <v>0</v>
      </c>
      <c r="BC648"/>
      <c r="BD648" s="1" t="str">
        <f t="shared" si="130"/>
        <v/>
      </c>
      <c r="BE648" s="1" t="s">
        <v>4913</v>
      </c>
      <c r="BG648" s="7" t="str">
        <f t="shared" si="131"/>
        <v>FALSE</v>
      </c>
      <c r="BH648" s="227" t="s">
        <v>1211</v>
      </c>
      <c r="BI648" s="1" t="b">
        <f t="shared" si="137"/>
        <v>0</v>
      </c>
      <c r="BL648" s="1" t="str">
        <f t="shared" si="132"/>
        <v/>
      </c>
      <c r="BM648" s="1" t="s">
        <v>4913</v>
      </c>
      <c r="BO648" s="7" t="str">
        <f t="shared" si="133"/>
        <v>FALSE</v>
      </c>
      <c r="BP648" s="227" t="s">
        <v>1211</v>
      </c>
      <c r="BQ648" s="1" t="b">
        <f t="shared" si="138"/>
        <v>0</v>
      </c>
      <c r="BU648"/>
      <c r="BV648" s="1" t="str">
        <f t="shared" si="134"/>
        <v/>
      </c>
      <c r="BW648" s="1" t="s">
        <v>4913</v>
      </c>
      <c r="BY648" s="7" t="str">
        <f t="shared" si="135"/>
        <v>FALSE</v>
      </c>
      <c r="BZ648" s="227" t="s">
        <v>1211</v>
      </c>
      <c r="CA648" s="1" t="b">
        <f t="shared" si="139"/>
        <v>0</v>
      </c>
    </row>
    <row r="649" spans="46:79" ht="18" x14ac:dyDescent="0.25">
      <c r="AT649" s="1" t="str">
        <f t="shared" si="128"/>
        <v/>
      </c>
      <c r="AU649" s="1" t="s">
        <v>4914</v>
      </c>
      <c r="AW649" s="7" t="str">
        <f t="shared" si="129"/>
        <v>FALSE</v>
      </c>
      <c r="AX649" s="230" t="s">
        <v>1212</v>
      </c>
      <c r="AY649" s="1" t="b">
        <f t="shared" si="136"/>
        <v>0</v>
      </c>
      <c r="BC649"/>
      <c r="BD649" s="1" t="str">
        <f t="shared" si="130"/>
        <v/>
      </c>
      <c r="BE649" s="1" t="s">
        <v>4914</v>
      </c>
      <c r="BG649" s="7" t="str">
        <f t="shared" si="131"/>
        <v>FALSE</v>
      </c>
      <c r="BH649" s="230" t="s">
        <v>1212</v>
      </c>
      <c r="BI649" s="1" t="b">
        <f t="shared" si="137"/>
        <v>0</v>
      </c>
      <c r="BL649" s="1" t="str">
        <f t="shared" si="132"/>
        <v/>
      </c>
      <c r="BM649" s="1" t="s">
        <v>4914</v>
      </c>
      <c r="BO649" s="7" t="str">
        <f t="shared" si="133"/>
        <v>FALSE</v>
      </c>
      <c r="BP649" s="230" t="s">
        <v>1212</v>
      </c>
      <c r="BQ649" s="1" t="b">
        <f t="shared" si="138"/>
        <v>0</v>
      </c>
      <c r="BU649"/>
      <c r="BV649" s="1" t="str">
        <f t="shared" si="134"/>
        <v/>
      </c>
      <c r="BW649" s="1" t="s">
        <v>4914</v>
      </c>
      <c r="BY649" s="7" t="str">
        <f t="shared" si="135"/>
        <v>FALSE</v>
      </c>
      <c r="BZ649" s="230" t="s">
        <v>1212</v>
      </c>
      <c r="CA649" s="1" t="b">
        <f t="shared" si="139"/>
        <v>0</v>
      </c>
    </row>
    <row r="650" spans="46:79" ht="18" x14ac:dyDescent="0.25">
      <c r="AT650" s="1" t="str">
        <f t="shared" si="128"/>
        <v/>
      </c>
      <c r="AU650" s="1" t="s">
        <v>4915</v>
      </c>
      <c r="AW650" s="7" t="str">
        <f t="shared" si="129"/>
        <v>FALSE</v>
      </c>
      <c r="AX650" s="227" t="s">
        <v>1213</v>
      </c>
      <c r="AY650" s="1" t="b">
        <f t="shared" si="136"/>
        <v>0</v>
      </c>
      <c r="BC650"/>
      <c r="BD650" s="1" t="str">
        <f t="shared" si="130"/>
        <v/>
      </c>
      <c r="BE650" s="1" t="s">
        <v>4915</v>
      </c>
      <c r="BG650" s="7" t="str">
        <f t="shared" si="131"/>
        <v>FALSE</v>
      </c>
      <c r="BH650" s="227" t="s">
        <v>1213</v>
      </c>
      <c r="BI650" s="1" t="b">
        <f t="shared" si="137"/>
        <v>0</v>
      </c>
      <c r="BL650" s="1" t="str">
        <f t="shared" si="132"/>
        <v/>
      </c>
      <c r="BM650" s="1" t="s">
        <v>4915</v>
      </c>
      <c r="BO650" s="7" t="str">
        <f t="shared" si="133"/>
        <v>FALSE</v>
      </c>
      <c r="BP650" s="227" t="s">
        <v>1213</v>
      </c>
      <c r="BQ650" s="1" t="b">
        <f t="shared" si="138"/>
        <v>0</v>
      </c>
      <c r="BU650"/>
      <c r="BV650" s="1" t="str">
        <f t="shared" si="134"/>
        <v/>
      </c>
      <c r="BW650" s="1" t="s">
        <v>4915</v>
      </c>
      <c r="BY650" s="7" t="str">
        <f t="shared" si="135"/>
        <v>FALSE</v>
      </c>
      <c r="BZ650" s="227" t="s">
        <v>1213</v>
      </c>
      <c r="CA650" s="1" t="b">
        <f t="shared" si="139"/>
        <v>0</v>
      </c>
    </row>
    <row r="651" spans="46:79" ht="18" x14ac:dyDescent="0.25">
      <c r="AT651" s="1" t="str">
        <f t="shared" si="128"/>
        <v/>
      </c>
      <c r="AU651" s="1" t="s">
        <v>4916</v>
      </c>
      <c r="AW651" s="7" t="str">
        <f t="shared" si="129"/>
        <v>FALSE</v>
      </c>
      <c r="AX651" s="230" t="s">
        <v>1214</v>
      </c>
      <c r="AY651" s="1" t="b">
        <f t="shared" si="136"/>
        <v>0</v>
      </c>
      <c r="BC651"/>
      <c r="BD651" s="1" t="str">
        <f t="shared" si="130"/>
        <v/>
      </c>
      <c r="BE651" s="1" t="s">
        <v>4916</v>
      </c>
      <c r="BG651" s="7" t="str">
        <f t="shared" si="131"/>
        <v>FALSE</v>
      </c>
      <c r="BH651" s="230" t="s">
        <v>1214</v>
      </c>
      <c r="BI651" s="1" t="b">
        <f t="shared" si="137"/>
        <v>0</v>
      </c>
      <c r="BL651" s="1" t="str">
        <f t="shared" si="132"/>
        <v/>
      </c>
      <c r="BM651" s="1" t="s">
        <v>4916</v>
      </c>
      <c r="BO651" s="7" t="str">
        <f t="shared" si="133"/>
        <v>FALSE</v>
      </c>
      <c r="BP651" s="230" t="s">
        <v>1214</v>
      </c>
      <c r="BQ651" s="1" t="b">
        <f t="shared" si="138"/>
        <v>0</v>
      </c>
      <c r="BU651"/>
      <c r="BV651" s="1" t="str">
        <f t="shared" si="134"/>
        <v/>
      </c>
      <c r="BW651" s="1" t="s">
        <v>4916</v>
      </c>
      <c r="BY651" s="7" t="str">
        <f t="shared" si="135"/>
        <v>FALSE</v>
      </c>
      <c r="BZ651" s="230" t="s">
        <v>1214</v>
      </c>
      <c r="CA651" s="1" t="b">
        <f t="shared" si="139"/>
        <v>0</v>
      </c>
    </row>
    <row r="652" spans="46:79" ht="18" x14ac:dyDescent="0.25">
      <c r="AT652" s="1" t="str">
        <f t="shared" si="128"/>
        <v/>
      </c>
      <c r="AU652" s="1" t="s">
        <v>4917</v>
      </c>
      <c r="AW652" s="7" t="str">
        <f t="shared" si="129"/>
        <v>FALSE</v>
      </c>
      <c r="AX652" s="227" t="s">
        <v>1215</v>
      </c>
      <c r="AY652" s="1" t="b">
        <f t="shared" si="136"/>
        <v>0</v>
      </c>
      <c r="BC652"/>
      <c r="BD652" s="1" t="str">
        <f t="shared" si="130"/>
        <v/>
      </c>
      <c r="BE652" s="1" t="s">
        <v>4917</v>
      </c>
      <c r="BG652" s="7" t="str">
        <f t="shared" si="131"/>
        <v>FALSE</v>
      </c>
      <c r="BH652" s="227" t="s">
        <v>1215</v>
      </c>
      <c r="BI652" s="1" t="b">
        <f t="shared" si="137"/>
        <v>0</v>
      </c>
      <c r="BL652" s="1" t="str">
        <f t="shared" si="132"/>
        <v/>
      </c>
      <c r="BM652" s="1" t="s">
        <v>4917</v>
      </c>
      <c r="BO652" s="7" t="str">
        <f t="shared" si="133"/>
        <v>FALSE</v>
      </c>
      <c r="BP652" s="227" t="s">
        <v>1215</v>
      </c>
      <c r="BQ652" s="1" t="b">
        <f t="shared" si="138"/>
        <v>0</v>
      </c>
      <c r="BU652"/>
      <c r="BV652" s="1" t="str">
        <f t="shared" si="134"/>
        <v/>
      </c>
      <c r="BW652" s="1" t="s">
        <v>4917</v>
      </c>
      <c r="BY652" s="7" t="str">
        <f t="shared" si="135"/>
        <v>FALSE</v>
      </c>
      <c r="BZ652" s="227" t="s">
        <v>1215</v>
      </c>
      <c r="CA652" s="1" t="b">
        <f t="shared" si="139"/>
        <v>0</v>
      </c>
    </row>
    <row r="653" spans="46:79" ht="18" x14ac:dyDescent="0.25">
      <c r="AT653" s="1" t="str">
        <f t="shared" si="128"/>
        <v/>
      </c>
      <c r="AU653" s="1" t="s">
        <v>4918</v>
      </c>
      <c r="AW653" s="7" t="str">
        <f t="shared" si="129"/>
        <v>FALSE</v>
      </c>
      <c r="AX653" s="230" t="s">
        <v>1216</v>
      </c>
      <c r="AY653" s="1" t="b">
        <f t="shared" si="136"/>
        <v>0</v>
      </c>
      <c r="BC653"/>
      <c r="BD653" s="1" t="str">
        <f t="shared" si="130"/>
        <v/>
      </c>
      <c r="BE653" s="1" t="s">
        <v>4918</v>
      </c>
      <c r="BG653" s="7" t="str">
        <f t="shared" si="131"/>
        <v>FALSE</v>
      </c>
      <c r="BH653" s="230" t="s">
        <v>1216</v>
      </c>
      <c r="BI653" s="1" t="b">
        <f t="shared" si="137"/>
        <v>0</v>
      </c>
      <c r="BL653" s="1" t="str">
        <f t="shared" si="132"/>
        <v/>
      </c>
      <c r="BM653" s="1" t="s">
        <v>4918</v>
      </c>
      <c r="BO653" s="7" t="str">
        <f t="shared" si="133"/>
        <v>FALSE</v>
      </c>
      <c r="BP653" s="230" t="s">
        <v>1216</v>
      </c>
      <c r="BQ653" s="1" t="b">
        <f t="shared" si="138"/>
        <v>0</v>
      </c>
      <c r="BU653"/>
      <c r="BV653" s="1" t="str">
        <f t="shared" si="134"/>
        <v/>
      </c>
      <c r="BW653" s="1" t="s">
        <v>4918</v>
      </c>
      <c r="BY653" s="7" t="str">
        <f t="shared" si="135"/>
        <v>FALSE</v>
      </c>
      <c r="BZ653" s="230" t="s">
        <v>1216</v>
      </c>
      <c r="CA653" s="1" t="b">
        <f t="shared" si="139"/>
        <v>0</v>
      </c>
    </row>
    <row r="654" spans="46:79" ht="18" x14ac:dyDescent="0.25">
      <c r="AT654" s="1" t="str">
        <f t="shared" si="128"/>
        <v/>
      </c>
      <c r="AU654" s="1" t="s">
        <v>4919</v>
      </c>
      <c r="AW654" s="7" t="str">
        <f t="shared" si="129"/>
        <v>FALSE</v>
      </c>
      <c r="AX654" s="227" t="s">
        <v>1217</v>
      </c>
      <c r="AY654" s="1" t="b">
        <f t="shared" si="136"/>
        <v>0</v>
      </c>
      <c r="BC654"/>
      <c r="BD654" s="1" t="str">
        <f t="shared" si="130"/>
        <v/>
      </c>
      <c r="BE654" s="1" t="s">
        <v>4919</v>
      </c>
      <c r="BG654" s="7" t="str">
        <f t="shared" si="131"/>
        <v>FALSE</v>
      </c>
      <c r="BH654" s="227" t="s">
        <v>1217</v>
      </c>
      <c r="BI654" s="1" t="b">
        <f t="shared" si="137"/>
        <v>0</v>
      </c>
      <c r="BL654" s="1" t="str">
        <f t="shared" si="132"/>
        <v/>
      </c>
      <c r="BM654" s="1" t="s">
        <v>4919</v>
      </c>
      <c r="BO654" s="7" t="str">
        <f t="shared" si="133"/>
        <v>FALSE</v>
      </c>
      <c r="BP654" s="227" t="s">
        <v>1217</v>
      </c>
      <c r="BQ654" s="1" t="b">
        <f t="shared" si="138"/>
        <v>0</v>
      </c>
      <c r="BU654"/>
      <c r="BV654" s="1" t="str">
        <f t="shared" si="134"/>
        <v/>
      </c>
      <c r="BW654" s="1" t="s">
        <v>4919</v>
      </c>
      <c r="BY654" s="7" t="str">
        <f t="shared" si="135"/>
        <v>FALSE</v>
      </c>
      <c r="BZ654" s="227" t="s">
        <v>1217</v>
      </c>
      <c r="CA654" s="1" t="b">
        <f t="shared" si="139"/>
        <v>0</v>
      </c>
    </row>
    <row r="655" spans="46:79" ht="18" x14ac:dyDescent="0.25">
      <c r="AT655" s="1" t="str">
        <f t="shared" si="128"/>
        <v/>
      </c>
      <c r="AU655" s="1" t="s">
        <v>4920</v>
      </c>
      <c r="AW655" s="7" t="str">
        <f t="shared" si="129"/>
        <v>FALSE</v>
      </c>
      <c r="AX655" s="230" t="s">
        <v>1218</v>
      </c>
      <c r="AY655" s="1" t="b">
        <f t="shared" si="136"/>
        <v>0</v>
      </c>
      <c r="BC655"/>
      <c r="BD655" s="1" t="str">
        <f t="shared" si="130"/>
        <v/>
      </c>
      <c r="BE655" s="1" t="s">
        <v>4920</v>
      </c>
      <c r="BG655" s="7" t="str">
        <f t="shared" si="131"/>
        <v>FALSE</v>
      </c>
      <c r="BH655" s="230" t="s">
        <v>1218</v>
      </c>
      <c r="BI655" s="1" t="b">
        <f t="shared" si="137"/>
        <v>0</v>
      </c>
      <c r="BL655" s="1" t="str">
        <f t="shared" si="132"/>
        <v/>
      </c>
      <c r="BM655" s="1" t="s">
        <v>4920</v>
      </c>
      <c r="BO655" s="7" t="str">
        <f t="shared" si="133"/>
        <v>FALSE</v>
      </c>
      <c r="BP655" s="230" t="s">
        <v>1218</v>
      </c>
      <c r="BQ655" s="1" t="b">
        <f t="shared" si="138"/>
        <v>0</v>
      </c>
      <c r="BU655"/>
      <c r="BV655" s="1" t="str">
        <f t="shared" si="134"/>
        <v/>
      </c>
      <c r="BW655" s="1" t="s">
        <v>4920</v>
      </c>
      <c r="BY655" s="7" t="str">
        <f t="shared" si="135"/>
        <v>FALSE</v>
      </c>
      <c r="BZ655" s="230" t="s">
        <v>1218</v>
      </c>
      <c r="CA655" s="1" t="b">
        <f t="shared" si="139"/>
        <v>0</v>
      </c>
    </row>
    <row r="656" spans="46:79" ht="18" x14ac:dyDescent="0.25">
      <c r="AT656" s="1" t="str">
        <f t="shared" si="128"/>
        <v/>
      </c>
      <c r="AU656" s="1" t="s">
        <v>4921</v>
      </c>
      <c r="AW656" s="7" t="str">
        <f t="shared" si="129"/>
        <v>FALSE</v>
      </c>
      <c r="AX656" s="227" t="s">
        <v>1219</v>
      </c>
      <c r="AY656" s="1" t="b">
        <f t="shared" si="136"/>
        <v>0</v>
      </c>
      <c r="BC656"/>
      <c r="BD656" s="1" t="str">
        <f t="shared" si="130"/>
        <v/>
      </c>
      <c r="BE656" s="1" t="s">
        <v>4921</v>
      </c>
      <c r="BG656" s="7" t="str">
        <f t="shared" si="131"/>
        <v>FALSE</v>
      </c>
      <c r="BH656" s="227" t="s">
        <v>1219</v>
      </c>
      <c r="BI656" s="1" t="b">
        <f t="shared" si="137"/>
        <v>0</v>
      </c>
      <c r="BL656" s="1" t="str">
        <f t="shared" si="132"/>
        <v/>
      </c>
      <c r="BM656" s="1" t="s">
        <v>4921</v>
      </c>
      <c r="BO656" s="7" t="str">
        <f t="shared" si="133"/>
        <v>FALSE</v>
      </c>
      <c r="BP656" s="227" t="s">
        <v>1219</v>
      </c>
      <c r="BQ656" s="1" t="b">
        <f t="shared" si="138"/>
        <v>0</v>
      </c>
      <c r="BU656"/>
      <c r="BV656" s="1" t="str">
        <f t="shared" si="134"/>
        <v/>
      </c>
      <c r="BW656" s="1" t="s">
        <v>4921</v>
      </c>
      <c r="BY656" s="7" t="str">
        <f t="shared" si="135"/>
        <v>FALSE</v>
      </c>
      <c r="BZ656" s="227" t="s">
        <v>1219</v>
      </c>
      <c r="CA656" s="1" t="b">
        <f t="shared" si="139"/>
        <v>0</v>
      </c>
    </row>
    <row r="657" spans="46:79" ht="18" x14ac:dyDescent="0.25">
      <c r="AT657" s="1" t="str">
        <f t="shared" si="128"/>
        <v/>
      </c>
      <c r="AU657" s="1" t="s">
        <v>4922</v>
      </c>
      <c r="AW657" s="7" t="str">
        <f t="shared" si="129"/>
        <v>FALSE</v>
      </c>
      <c r="AX657" s="230" t="s">
        <v>1220</v>
      </c>
      <c r="AY657" s="1" t="b">
        <f t="shared" si="136"/>
        <v>0</v>
      </c>
      <c r="BC657"/>
      <c r="BD657" s="1" t="str">
        <f t="shared" si="130"/>
        <v/>
      </c>
      <c r="BE657" s="1" t="s">
        <v>4922</v>
      </c>
      <c r="BG657" s="7" t="str">
        <f t="shared" si="131"/>
        <v>FALSE</v>
      </c>
      <c r="BH657" s="230" t="s">
        <v>1220</v>
      </c>
      <c r="BI657" s="1" t="b">
        <f t="shared" si="137"/>
        <v>0</v>
      </c>
      <c r="BL657" s="1" t="str">
        <f t="shared" si="132"/>
        <v/>
      </c>
      <c r="BM657" s="1" t="s">
        <v>4922</v>
      </c>
      <c r="BO657" s="7" t="str">
        <f t="shared" si="133"/>
        <v>FALSE</v>
      </c>
      <c r="BP657" s="230" t="s">
        <v>1220</v>
      </c>
      <c r="BQ657" s="1" t="b">
        <f t="shared" si="138"/>
        <v>0</v>
      </c>
      <c r="BU657"/>
      <c r="BV657" s="1" t="str">
        <f t="shared" si="134"/>
        <v/>
      </c>
      <c r="BW657" s="1" t="s">
        <v>4922</v>
      </c>
      <c r="BY657" s="7" t="str">
        <f t="shared" si="135"/>
        <v>FALSE</v>
      </c>
      <c r="BZ657" s="230" t="s">
        <v>1220</v>
      </c>
      <c r="CA657" s="1" t="b">
        <f t="shared" si="139"/>
        <v>0</v>
      </c>
    </row>
    <row r="658" spans="46:79" ht="18" x14ac:dyDescent="0.25">
      <c r="AT658" s="1" t="str">
        <f t="shared" si="128"/>
        <v/>
      </c>
      <c r="AU658" s="1" t="s">
        <v>4923</v>
      </c>
      <c r="AW658" s="7" t="str">
        <f t="shared" si="129"/>
        <v>FALSE</v>
      </c>
      <c r="AX658" s="227" t="s">
        <v>1221</v>
      </c>
      <c r="AY658" s="1" t="b">
        <f t="shared" si="136"/>
        <v>0</v>
      </c>
      <c r="BC658"/>
      <c r="BD658" s="1" t="str">
        <f t="shared" si="130"/>
        <v/>
      </c>
      <c r="BE658" s="1" t="s">
        <v>4923</v>
      </c>
      <c r="BG658" s="7" t="str">
        <f t="shared" si="131"/>
        <v>FALSE</v>
      </c>
      <c r="BH658" s="227" t="s">
        <v>1221</v>
      </c>
      <c r="BI658" s="1" t="b">
        <f t="shared" si="137"/>
        <v>0</v>
      </c>
      <c r="BL658" s="1" t="str">
        <f t="shared" si="132"/>
        <v/>
      </c>
      <c r="BM658" s="1" t="s">
        <v>4923</v>
      </c>
      <c r="BO658" s="7" t="str">
        <f t="shared" si="133"/>
        <v>FALSE</v>
      </c>
      <c r="BP658" s="227" t="s">
        <v>1221</v>
      </c>
      <c r="BQ658" s="1" t="b">
        <f t="shared" si="138"/>
        <v>0</v>
      </c>
      <c r="BU658"/>
      <c r="BV658" s="1" t="str">
        <f t="shared" si="134"/>
        <v/>
      </c>
      <c r="BW658" s="1" t="s">
        <v>4923</v>
      </c>
      <c r="BY658" s="7" t="str">
        <f t="shared" si="135"/>
        <v>FALSE</v>
      </c>
      <c r="BZ658" s="227" t="s">
        <v>1221</v>
      </c>
      <c r="CA658" s="1" t="b">
        <f t="shared" si="139"/>
        <v>0</v>
      </c>
    </row>
    <row r="659" spans="46:79" ht="18" x14ac:dyDescent="0.25">
      <c r="AT659" s="1" t="str">
        <f t="shared" si="128"/>
        <v/>
      </c>
      <c r="AU659" s="1" t="s">
        <v>4924</v>
      </c>
      <c r="AW659" s="7" t="str">
        <f t="shared" si="129"/>
        <v>FALSE</v>
      </c>
      <c r="AX659" s="230" t="s">
        <v>1222</v>
      </c>
      <c r="AY659" s="1" t="b">
        <f t="shared" si="136"/>
        <v>0</v>
      </c>
      <c r="BC659"/>
      <c r="BD659" s="1" t="str">
        <f t="shared" si="130"/>
        <v/>
      </c>
      <c r="BE659" s="1" t="s">
        <v>4924</v>
      </c>
      <c r="BG659" s="7" t="str">
        <f t="shared" si="131"/>
        <v>FALSE</v>
      </c>
      <c r="BH659" s="230" t="s">
        <v>1222</v>
      </c>
      <c r="BI659" s="1" t="b">
        <f t="shared" si="137"/>
        <v>0</v>
      </c>
      <c r="BL659" s="1" t="str">
        <f t="shared" si="132"/>
        <v/>
      </c>
      <c r="BM659" s="1" t="s">
        <v>4924</v>
      </c>
      <c r="BO659" s="7" t="str">
        <f t="shared" si="133"/>
        <v>FALSE</v>
      </c>
      <c r="BP659" s="230" t="s">
        <v>1222</v>
      </c>
      <c r="BQ659" s="1" t="b">
        <f t="shared" si="138"/>
        <v>0</v>
      </c>
      <c r="BU659"/>
      <c r="BV659" s="1" t="str">
        <f t="shared" si="134"/>
        <v/>
      </c>
      <c r="BW659" s="1" t="s">
        <v>4924</v>
      </c>
      <c r="BY659" s="7" t="str">
        <f t="shared" si="135"/>
        <v>FALSE</v>
      </c>
      <c r="BZ659" s="230" t="s">
        <v>1222</v>
      </c>
      <c r="CA659" s="1" t="b">
        <f t="shared" si="139"/>
        <v>0</v>
      </c>
    </row>
    <row r="660" spans="46:79" ht="18" x14ac:dyDescent="0.25">
      <c r="AT660" s="1" t="str">
        <f t="shared" si="128"/>
        <v/>
      </c>
      <c r="AU660" s="1" t="s">
        <v>4925</v>
      </c>
      <c r="AW660" s="7" t="str">
        <f t="shared" si="129"/>
        <v>FALSE</v>
      </c>
      <c r="AX660" s="227" t="s">
        <v>568</v>
      </c>
      <c r="AY660" s="1" t="b">
        <f t="shared" si="136"/>
        <v>0</v>
      </c>
      <c r="BC660"/>
      <c r="BD660" s="1" t="str">
        <f t="shared" si="130"/>
        <v/>
      </c>
      <c r="BE660" s="1" t="s">
        <v>4925</v>
      </c>
      <c r="BG660" s="7" t="str">
        <f t="shared" si="131"/>
        <v>FALSE</v>
      </c>
      <c r="BH660" s="227" t="s">
        <v>568</v>
      </c>
      <c r="BI660" s="1" t="b">
        <f t="shared" si="137"/>
        <v>0</v>
      </c>
      <c r="BL660" s="1" t="str">
        <f t="shared" si="132"/>
        <v/>
      </c>
      <c r="BM660" s="1" t="s">
        <v>4925</v>
      </c>
      <c r="BO660" s="7" t="str">
        <f t="shared" si="133"/>
        <v>FALSE</v>
      </c>
      <c r="BP660" s="227" t="s">
        <v>568</v>
      </c>
      <c r="BQ660" s="1" t="b">
        <f t="shared" si="138"/>
        <v>0</v>
      </c>
      <c r="BU660"/>
      <c r="BV660" s="1" t="str">
        <f t="shared" si="134"/>
        <v/>
      </c>
      <c r="BW660" s="1" t="s">
        <v>4925</v>
      </c>
      <c r="BY660" s="7" t="str">
        <f t="shared" si="135"/>
        <v>FALSE</v>
      </c>
      <c r="BZ660" s="227" t="s">
        <v>568</v>
      </c>
      <c r="CA660" s="1" t="b">
        <f t="shared" si="139"/>
        <v>0</v>
      </c>
    </row>
    <row r="661" spans="46:79" ht="18" x14ac:dyDescent="0.25">
      <c r="AT661" s="1" t="str">
        <f t="shared" si="128"/>
        <v/>
      </c>
      <c r="AU661" s="1" t="s">
        <v>4926</v>
      </c>
      <c r="AW661" s="7" t="str">
        <f t="shared" si="129"/>
        <v>FALSE</v>
      </c>
      <c r="AX661" s="230" t="s">
        <v>1223</v>
      </c>
      <c r="AY661" s="1" t="b">
        <f t="shared" si="136"/>
        <v>0</v>
      </c>
      <c r="BC661"/>
      <c r="BD661" s="1" t="str">
        <f t="shared" si="130"/>
        <v/>
      </c>
      <c r="BE661" s="1" t="s">
        <v>4926</v>
      </c>
      <c r="BG661" s="7" t="str">
        <f t="shared" si="131"/>
        <v>FALSE</v>
      </c>
      <c r="BH661" s="230" t="s">
        <v>1223</v>
      </c>
      <c r="BI661" s="1" t="b">
        <f t="shared" si="137"/>
        <v>0</v>
      </c>
      <c r="BL661" s="1" t="str">
        <f t="shared" si="132"/>
        <v/>
      </c>
      <c r="BM661" s="1" t="s">
        <v>4926</v>
      </c>
      <c r="BO661" s="7" t="str">
        <f t="shared" si="133"/>
        <v>FALSE</v>
      </c>
      <c r="BP661" s="230" t="s">
        <v>1223</v>
      </c>
      <c r="BQ661" s="1" t="b">
        <f t="shared" si="138"/>
        <v>0</v>
      </c>
      <c r="BU661"/>
      <c r="BV661" s="1" t="str">
        <f t="shared" si="134"/>
        <v/>
      </c>
      <c r="BW661" s="1" t="s">
        <v>4926</v>
      </c>
      <c r="BY661" s="7" t="str">
        <f t="shared" si="135"/>
        <v>FALSE</v>
      </c>
      <c r="BZ661" s="230" t="s">
        <v>1223</v>
      </c>
      <c r="CA661" s="1" t="b">
        <f t="shared" si="139"/>
        <v>0</v>
      </c>
    </row>
    <row r="662" spans="46:79" ht="18" x14ac:dyDescent="0.25">
      <c r="AT662" s="1" t="str">
        <f t="shared" si="128"/>
        <v/>
      </c>
      <c r="AU662" s="1" t="s">
        <v>4927</v>
      </c>
      <c r="AW662" s="7" t="str">
        <f t="shared" si="129"/>
        <v>FALSE</v>
      </c>
      <c r="AX662" s="227" t="s">
        <v>1224</v>
      </c>
      <c r="AY662" s="1" t="b">
        <f t="shared" si="136"/>
        <v>0</v>
      </c>
      <c r="BC662"/>
      <c r="BD662" s="1" t="str">
        <f t="shared" si="130"/>
        <v/>
      </c>
      <c r="BE662" s="1" t="s">
        <v>4927</v>
      </c>
      <c r="BG662" s="7" t="str">
        <f t="shared" si="131"/>
        <v>FALSE</v>
      </c>
      <c r="BH662" s="227" t="s">
        <v>1224</v>
      </c>
      <c r="BI662" s="1" t="b">
        <f t="shared" si="137"/>
        <v>0</v>
      </c>
      <c r="BL662" s="1" t="str">
        <f t="shared" si="132"/>
        <v/>
      </c>
      <c r="BM662" s="1" t="s">
        <v>4927</v>
      </c>
      <c r="BO662" s="7" t="str">
        <f t="shared" si="133"/>
        <v>FALSE</v>
      </c>
      <c r="BP662" s="227" t="s">
        <v>1224</v>
      </c>
      <c r="BQ662" s="1" t="b">
        <f t="shared" si="138"/>
        <v>0</v>
      </c>
      <c r="BU662"/>
      <c r="BV662" s="1" t="str">
        <f t="shared" si="134"/>
        <v/>
      </c>
      <c r="BW662" s="1" t="s">
        <v>4927</v>
      </c>
      <c r="BY662" s="7" t="str">
        <f t="shared" si="135"/>
        <v>FALSE</v>
      </c>
      <c r="BZ662" s="227" t="s">
        <v>1224</v>
      </c>
      <c r="CA662" s="1" t="b">
        <f t="shared" si="139"/>
        <v>0</v>
      </c>
    </row>
    <row r="663" spans="46:79" ht="18" x14ac:dyDescent="0.25">
      <c r="AT663" s="1" t="str">
        <f t="shared" si="128"/>
        <v/>
      </c>
      <c r="AU663" s="1" t="s">
        <v>4928</v>
      </c>
      <c r="AW663" s="7" t="str">
        <f t="shared" si="129"/>
        <v>FALSE</v>
      </c>
      <c r="AX663" s="230" t="s">
        <v>1225</v>
      </c>
      <c r="AY663" s="1" t="b">
        <f t="shared" si="136"/>
        <v>0</v>
      </c>
      <c r="BC663"/>
      <c r="BD663" s="1" t="str">
        <f t="shared" si="130"/>
        <v/>
      </c>
      <c r="BE663" s="1" t="s">
        <v>4928</v>
      </c>
      <c r="BG663" s="7" t="str">
        <f t="shared" si="131"/>
        <v>FALSE</v>
      </c>
      <c r="BH663" s="230" t="s">
        <v>1225</v>
      </c>
      <c r="BI663" s="1" t="b">
        <f t="shared" si="137"/>
        <v>0</v>
      </c>
      <c r="BL663" s="1" t="str">
        <f t="shared" si="132"/>
        <v/>
      </c>
      <c r="BM663" s="1" t="s">
        <v>4928</v>
      </c>
      <c r="BO663" s="7" t="str">
        <f t="shared" si="133"/>
        <v>FALSE</v>
      </c>
      <c r="BP663" s="230" t="s">
        <v>1225</v>
      </c>
      <c r="BQ663" s="1" t="b">
        <f t="shared" si="138"/>
        <v>0</v>
      </c>
      <c r="BU663"/>
      <c r="BV663" s="1" t="str">
        <f t="shared" si="134"/>
        <v/>
      </c>
      <c r="BW663" s="1" t="s">
        <v>4928</v>
      </c>
      <c r="BY663" s="7" t="str">
        <f t="shared" si="135"/>
        <v>FALSE</v>
      </c>
      <c r="BZ663" s="230" t="s">
        <v>1225</v>
      </c>
      <c r="CA663" s="1" t="b">
        <f t="shared" si="139"/>
        <v>0</v>
      </c>
    </row>
    <row r="664" spans="46:79" ht="18" x14ac:dyDescent="0.25">
      <c r="AT664" s="1" t="str">
        <f t="shared" si="128"/>
        <v/>
      </c>
      <c r="AU664" s="1" t="s">
        <v>4929</v>
      </c>
      <c r="AW664" s="7" t="str">
        <f t="shared" si="129"/>
        <v>FALSE</v>
      </c>
      <c r="AX664" s="227" t="s">
        <v>1226</v>
      </c>
      <c r="AY664" s="1" t="b">
        <f t="shared" si="136"/>
        <v>0</v>
      </c>
      <c r="BC664"/>
      <c r="BD664" s="1" t="str">
        <f t="shared" si="130"/>
        <v/>
      </c>
      <c r="BE664" s="1" t="s">
        <v>4929</v>
      </c>
      <c r="BG664" s="7" t="str">
        <f t="shared" si="131"/>
        <v>FALSE</v>
      </c>
      <c r="BH664" s="227" t="s">
        <v>1226</v>
      </c>
      <c r="BI664" s="1" t="b">
        <f t="shared" si="137"/>
        <v>0</v>
      </c>
      <c r="BL664" s="1" t="str">
        <f t="shared" si="132"/>
        <v/>
      </c>
      <c r="BM664" s="1" t="s">
        <v>4929</v>
      </c>
      <c r="BO664" s="7" t="str">
        <f t="shared" si="133"/>
        <v>FALSE</v>
      </c>
      <c r="BP664" s="227" t="s">
        <v>1226</v>
      </c>
      <c r="BQ664" s="1" t="b">
        <f t="shared" si="138"/>
        <v>0</v>
      </c>
      <c r="BU664"/>
      <c r="BV664" s="1" t="str">
        <f t="shared" si="134"/>
        <v/>
      </c>
      <c r="BW664" s="1" t="s">
        <v>4929</v>
      </c>
      <c r="BY664" s="7" t="str">
        <f t="shared" si="135"/>
        <v>FALSE</v>
      </c>
      <c r="BZ664" s="227" t="s">
        <v>1226</v>
      </c>
      <c r="CA664" s="1" t="b">
        <f t="shared" si="139"/>
        <v>0</v>
      </c>
    </row>
    <row r="665" spans="46:79" ht="18" x14ac:dyDescent="0.25">
      <c r="AT665" s="1" t="str">
        <f t="shared" si="128"/>
        <v/>
      </c>
      <c r="AU665" s="1" t="s">
        <v>4930</v>
      </c>
      <c r="AW665" s="7" t="str">
        <f t="shared" si="129"/>
        <v>FALSE</v>
      </c>
      <c r="AX665" s="230" t="s">
        <v>1227</v>
      </c>
      <c r="AY665" s="1" t="b">
        <f t="shared" si="136"/>
        <v>0</v>
      </c>
      <c r="BC665"/>
      <c r="BD665" s="1" t="str">
        <f t="shared" si="130"/>
        <v/>
      </c>
      <c r="BE665" s="1" t="s">
        <v>4930</v>
      </c>
      <c r="BG665" s="7" t="str">
        <f t="shared" si="131"/>
        <v>FALSE</v>
      </c>
      <c r="BH665" s="230" t="s">
        <v>1227</v>
      </c>
      <c r="BI665" s="1" t="b">
        <f t="shared" si="137"/>
        <v>0</v>
      </c>
      <c r="BL665" s="1" t="str">
        <f t="shared" si="132"/>
        <v/>
      </c>
      <c r="BM665" s="1" t="s">
        <v>4930</v>
      </c>
      <c r="BO665" s="7" t="str">
        <f t="shared" si="133"/>
        <v>FALSE</v>
      </c>
      <c r="BP665" s="230" t="s">
        <v>1227</v>
      </c>
      <c r="BQ665" s="1" t="b">
        <f t="shared" si="138"/>
        <v>0</v>
      </c>
      <c r="BU665"/>
      <c r="BV665" s="1" t="str">
        <f t="shared" si="134"/>
        <v/>
      </c>
      <c r="BW665" s="1" t="s">
        <v>4930</v>
      </c>
      <c r="BY665" s="7" t="str">
        <f t="shared" si="135"/>
        <v>FALSE</v>
      </c>
      <c r="BZ665" s="230" t="s">
        <v>1227</v>
      </c>
      <c r="CA665" s="1" t="b">
        <f t="shared" si="139"/>
        <v>0</v>
      </c>
    </row>
    <row r="666" spans="46:79" ht="18" x14ac:dyDescent="0.25">
      <c r="AT666" s="1" t="str">
        <f t="shared" si="128"/>
        <v/>
      </c>
      <c r="AU666" s="1" t="s">
        <v>4931</v>
      </c>
      <c r="AW666" s="7" t="str">
        <f t="shared" si="129"/>
        <v>FALSE</v>
      </c>
      <c r="AX666" s="227" t="s">
        <v>1228</v>
      </c>
      <c r="AY666" s="1" t="b">
        <f t="shared" si="136"/>
        <v>0</v>
      </c>
      <c r="BC666"/>
      <c r="BD666" s="1" t="str">
        <f t="shared" si="130"/>
        <v/>
      </c>
      <c r="BE666" s="1" t="s">
        <v>4931</v>
      </c>
      <c r="BG666" s="7" t="str">
        <f t="shared" si="131"/>
        <v>FALSE</v>
      </c>
      <c r="BH666" s="227" t="s">
        <v>1228</v>
      </c>
      <c r="BI666" s="1" t="b">
        <f t="shared" si="137"/>
        <v>0</v>
      </c>
      <c r="BL666" s="1" t="str">
        <f t="shared" si="132"/>
        <v/>
      </c>
      <c r="BM666" s="1" t="s">
        <v>4931</v>
      </c>
      <c r="BO666" s="7" t="str">
        <f t="shared" si="133"/>
        <v>FALSE</v>
      </c>
      <c r="BP666" s="227" t="s">
        <v>1228</v>
      </c>
      <c r="BQ666" s="1" t="b">
        <f t="shared" si="138"/>
        <v>0</v>
      </c>
      <c r="BU666"/>
      <c r="BV666" s="1" t="str">
        <f t="shared" si="134"/>
        <v/>
      </c>
      <c r="BW666" s="1" t="s">
        <v>4931</v>
      </c>
      <c r="BY666" s="7" t="str">
        <f t="shared" si="135"/>
        <v>FALSE</v>
      </c>
      <c r="BZ666" s="227" t="s">
        <v>1228</v>
      </c>
      <c r="CA666" s="1" t="b">
        <f t="shared" si="139"/>
        <v>0</v>
      </c>
    </row>
    <row r="667" spans="46:79" ht="18" x14ac:dyDescent="0.25">
      <c r="AT667" s="1" t="str">
        <f t="shared" si="128"/>
        <v/>
      </c>
      <c r="AU667" s="1" t="s">
        <v>4932</v>
      </c>
      <c r="AW667" s="7" t="str">
        <f t="shared" si="129"/>
        <v>FALSE</v>
      </c>
      <c r="AX667" s="230" t="s">
        <v>1229</v>
      </c>
      <c r="AY667" s="1" t="b">
        <f t="shared" si="136"/>
        <v>0</v>
      </c>
      <c r="BC667"/>
      <c r="BD667" s="1" t="str">
        <f t="shared" si="130"/>
        <v/>
      </c>
      <c r="BE667" s="1" t="s">
        <v>4932</v>
      </c>
      <c r="BG667" s="7" t="str">
        <f t="shared" si="131"/>
        <v>FALSE</v>
      </c>
      <c r="BH667" s="230" t="s">
        <v>1229</v>
      </c>
      <c r="BI667" s="1" t="b">
        <f t="shared" si="137"/>
        <v>0</v>
      </c>
      <c r="BL667" s="1" t="str">
        <f t="shared" si="132"/>
        <v/>
      </c>
      <c r="BM667" s="1" t="s">
        <v>4932</v>
      </c>
      <c r="BO667" s="7" t="str">
        <f t="shared" si="133"/>
        <v>FALSE</v>
      </c>
      <c r="BP667" s="230" t="s">
        <v>1229</v>
      </c>
      <c r="BQ667" s="1" t="b">
        <f t="shared" si="138"/>
        <v>0</v>
      </c>
      <c r="BU667"/>
      <c r="BV667" s="1" t="str">
        <f t="shared" si="134"/>
        <v/>
      </c>
      <c r="BW667" s="1" t="s">
        <v>4932</v>
      </c>
      <c r="BY667" s="7" t="str">
        <f t="shared" si="135"/>
        <v>FALSE</v>
      </c>
      <c r="BZ667" s="230" t="s">
        <v>1229</v>
      </c>
      <c r="CA667" s="1" t="b">
        <f t="shared" si="139"/>
        <v>0</v>
      </c>
    </row>
    <row r="668" spans="46:79" ht="18" x14ac:dyDescent="0.25">
      <c r="AT668" s="1" t="str">
        <f t="shared" si="128"/>
        <v/>
      </c>
      <c r="AU668" s="1" t="s">
        <v>4933</v>
      </c>
      <c r="AW668" s="7" t="str">
        <f t="shared" si="129"/>
        <v>FALSE</v>
      </c>
      <c r="AX668" s="227" t="s">
        <v>1230</v>
      </c>
      <c r="AY668" s="1" t="b">
        <f t="shared" si="136"/>
        <v>0</v>
      </c>
      <c r="BC668"/>
      <c r="BD668" s="1" t="str">
        <f t="shared" si="130"/>
        <v/>
      </c>
      <c r="BE668" s="1" t="s">
        <v>4933</v>
      </c>
      <c r="BG668" s="7" t="str">
        <f t="shared" si="131"/>
        <v>FALSE</v>
      </c>
      <c r="BH668" s="227" t="s">
        <v>1230</v>
      </c>
      <c r="BI668" s="1" t="b">
        <f t="shared" si="137"/>
        <v>0</v>
      </c>
      <c r="BL668" s="1" t="str">
        <f t="shared" si="132"/>
        <v/>
      </c>
      <c r="BM668" s="1" t="s">
        <v>4933</v>
      </c>
      <c r="BO668" s="7" t="str">
        <f t="shared" si="133"/>
        <v>FALSE</v>
      </c>
      <c r="BP668" s="227" t="s">
        <v>1230</v>
      </c>
      <c r="BQ668" s="1" t="b">
        <f t="shared" si="138"/>
        <v>0</v>
      </c>
      <c r="BU668"/>
      <c r="BV668" s="1" t="str">
        <f t="shared" si="134"/>
        <v/>
      </c>
      <c r="BW668" s="1" t="s">
        <v>4933</v>
      </c>
      <c r="BY668" s="7" t="str">
        <f t="shared" si="135"/>
        <v>FALSE</v>
      </c>
      <c r="BZ668" s="227" t="s">
        <v>1230</v>
      </c>
      <c r="CA668" s="1" t="b">
        <f t="shared" si="139"/>
        <v>0</v>
      </c>
    </row>
    <row r="669" spans="46:79" ht="18" x14ac:dyDescent="0.25">
      <c r="AT669" s="1" t="str">
        <f t="shared" si="128"/>
        <v/>
      </c>
      <c r="AU669" s="1" t="s">
        <v>4934</v>
      </c>
      <c r="AW669" s="7" t="str">
        <f t="shared" si="129"/>
        <v>FALSE</v>
      </c>
      <c r="AX669" s="230" t="s">
        <v>1231</v>
      </c>
      <c r="AY669" s="1" t="b">
        <f t="shared" si="136"/>
        <v>0</v>
      </c>
      <c r="BC669"/>
      <c r="BD669" s="1" t="str">
        <f t="shared" si="130"/>
        <v/>
      </c>
      <c r="BE669" s="1" t="s">
        <v>4934</v>
      </c>
      <c r="BG669" s="7" t="str">
        <f t="shared" si="131"/>
        <v>FALSE</v>
      </c>
      <c r="BH669" s="230" t="s">
        <v>1231</v>
      </c>
      <c r="BI669" s="1" t="b">
        <f t="shared" si="137"/>
        <v>0</v>
      </c>
      <c r="BL669" s="1" t="str">
        <f t="shared" si="132"/>
        <v/>
      </c>
      <c r="BM669" s="1" t="s">
        <v>4934</v>
      </c>
      <c r="BO669" s="7" t="str">
        <f t="shared" si="133"/>
        <v>FALSE</v>
      </c>
      <c r="BP669" s="230" t="s">
        <v>1231</v>
      </c>
      <c r="BQ669" s="1" t="b">
        <f t="shared" si="138"/>
        <v>0</v>
      </c>
      <c r="BU669"/>
      <c r="BV669" s="1" t="str">
        <f t="shared" si="134"/>
        <v/>
      </c>
      <c r="BW669" s="1" t="s">
        <v>4934</v>
      </c>
      <c r="BY669" s="7" t="str">
        <f t="shared" si="135"/>
        <v>FALSE</v>
      </c>
      <c r="BZ669" s="230" t="s">
        <v>1231</v>
      </c>
      <c r="CA669" s="1" t="b">
        <f t="shared" si="139"/>
        <v>0</v>
      </c>
    </row>
    <row r="670" spans="46:79" ht="18" x14ac:dyDescent="0.25">
      <c r="AT670" s="1" t="str">
        <f t="shared" si="128"/>
        <v/>
      </c>
      <c r="AU670" s="1" t="s">
        <v>4935</v>
      </c>
      <c r="AW670" s="7" t="str">
        <f t="shared" si="129"/>
        <v>FALSE</v>
      </c>
      <c r="AX670" s="227" t="s">
        <v>1232</v>
      </c>
      <c r="AY670" s="1" t="b">
        <f t="shared" si="136"/>
        <v>0</v>
      </c>
      <c r="BC670"/>
      <c r="BD670" s="1" t="str">
        <f t="shared" si="130"/>
        <v/>
      </c>
      <c r="BE670" s="1" t="s">
        <v>4935</v>
      </c>
      <c r="BG670" s="7" t="str">
        <f t="shared" si="131"/>
        <v>FALSE</v>
      </c>
      <c r="BH670" s="227" t="s">
        <v>1232</v>
      </c>
      <c r="BI670" s="1" t="b">
        <f t="shared" si="137"/>
        <v>0</v>
      </c>
      <c r="BL670" s="1" t="str">
        <f t="shared" si="132"/>
        <v/>
      </c>
      <c r="BM670" s="1" t="s">
        <v>4935</v>
      </c>
      <c r="BO670" s="7" t="str">
        <f t="shared" si="133"/>
        <v>FALSE</v>
      </c>
      <c r="BP670" s="227" t="s">
        <v>1232</v>
      </c>
      <c r="BQ670" s="1" t="b">
        <f t="shared" si="138"/>
        <v>0</v>
      </c>
      <c r="BU670"/>
      <c r="BV670" s="1" t="str">
        <f t="shared" si="134"/>
        <v/>
      </c>
      <c r="BW670" s="1" t="s">
        <v>4935</v>
      </c>
      <c r="BY670" s="7" t="str">
        <f t="shared" si="135"/>
        <v>FALSE</v>
      </c>
      <c r="BZ670" s="227" t="s">
        <v>1232</v>
      </c>
      <c r="CA670" s="1" t="b">
        <f t="shared" si="139"/>
        <v>0</v>
      </c>
    </row>
    <row r="671" spans="46:79" ht="18" x14ac:dyDescent="0.25">
      <c r="AT671" s="1" t="str">
        <f t="shared" si="128"/>
        <v/>
      </c>
      <c r="AU671" s="1" t="s">
        <v>4936</v>
      </c>
      <c r="AW671" s="7" t="str">
        <f t="shared" si="129"/>
        <v>FALSE</v>
      </c>
      <c r="AX671" s="230" t="s">
        <v>1233</v>
      </c>
      <c r="AY671" s="1" t="b">
        <f t="shared" si="136"/>
        <v>0</v>
      </c>
      <c r="BC671"/>
      <c r="BD671" s="1" t="str">
        <f t="shared" si="130"/>
        <v/>
      </c>
      <c r="BE671" s="1" t="s">
        <v>4936</v>
      </c>
      <c r="BG671" s="7" t="str">
        <f t="shared" si="131"/>
        <v>FALSE</v>
      </c>
      <c r="BH671" s="230" t="s">
        <v>1233</v>
      </c>
      <c r="BI671" s="1" t="b">
        <f t="shared" si="137"/>
        <v>0</v>
      </c>
      <c r="BL671" s="1" t="str">
        <f t="shared" si="132"/>
        <v/>
      </c>
      <c r="BM671" s="1" t="s">
        <v>4936</v>
      </c>
      <c r="BO671" s="7" t="str">
        <f t="shared" si="133"/>
        <v>FALSE</v>
      </c>
      <c r="BP671" s="230" t="s">
        <v>1233</v>
      </c>
      <c r="BQ671" s="1" t="b">
        <f t="shared" si="138"/>
        <v>0</v>
      </c>
      <c r="BU671"/>
      <c r="BV671" s="1" t="str">
        <f t="shared" si="134"/>
        <v/>
      </c>
      <c r="BW671" s="1" t="s">
        <v>4936</v>
      </c>
      <c r="BY671" s="7" t="str">
        <f t="shared" si="135"/>
        <v>FALSE</v>
      </c>
      <c r="BZ671" s="230" t="s">
        <v>1233</v>
      </c>
      <c r="CA671" s="1" t="b">
        <f t="shared" si="139"/>
        <v>0</v>
      </c>
    </row>
    <row r="672" spans="46:79" ht="18" x14ac:dyDescent="0.25">
      <c r="AT672" s="1" t="str">
        <f t="shared" si="128"/>
        <v/>
      </c>
      <c r="AU672" s="1" t="s">
        <v>4937</v>
      </c>
      <c r="AW672" s="7" t="str">
        <f t="shared" si="129"/>
        <v>FALSE</v>
      </c>
      <c r="AX672" s="227" t="s">
        <v>1234</v>
      </c>
      <c r="AY672" s="1" t="b">
        <f t="shared" si="136"/>
        <v>0</v>
      </c>
      <c r="BC672"/>
      <c r="BD672" s="1" t="str">
        <f t="shared" si="130"/>
        <v/>
      </c>
      <c r="BE672" s="1" t="s">
        <v>4937</v>
      </c>
      <c r="BG672" s="7" t="str">
        <f t="shared" si="131"/>
        <v>FALSE</v>
      </c>
      <c r="BH672" s="227" t="s">
        <v>1234</v>
      </c>
      <c r="BI672" s="1" t="b">
        <f t="shared" si="137"/>
        <v>0</v>
      </c>
      <c r="BL672" s="1" t="str">
        <f t="shared" si="132"/>
        <v/>
      </c>
      <c r="BM672" s="1" t="s">
        <v>4937</v>
      </c>
      <c r="BO672" s="7" t="str">
        <f t="shared" si="133"/>
        <v>FALSE</v>
      </c>
      <c r="BP672" s="227" t="s">
        <v>1234</v>
      </c>
      <c r="BQ672" s="1" t="b">
        <f t="shared" si="138"/>
        <v>0</v>
      </c>
      <c r="BU672"/>
      <c r="BV672" s="1" t="str">
        <f t="shared" si="134"/>
        <v/>
      </c>
      <c r="BW672" s="1" t="s">
        <v>4937</v>
      </c>
      <c r="BY672" s="7" t="str">
        <f t="shared" si="135"/>
        <v>FALSE</v>
      </c>
      <c r="BZ672" s="227" t="s">
        <v>1234</v>
      </c>
      <c r="CA672" s="1" t="b">
        <f t="shared" si="139"/>
        <v>0</v>
      </c>
    </row>
    <row r="673" spans="46:79" ht="18" x14ac:dyDescent="0.25">
      <c r="AT673" s="1" t="str">
        <f t="shared" si="128"/>
        <v/>
      </c>
      <c r="AU673" s="1" t="s">
        <v>4938</v>
      </c>
      <c r="AW673" s="7" t="str">
        <f t="shared" si="129"/>
        <v>FALSE</v>
      </c>
      <c r="AX673" s="230" t="s">
        <v>1235</v>
      </c>
      <c r="AY673" s="1" t="b">
        <f t="shared" si="136"/>
        <v>0</v>
      </c>
      <c r="BC673"/>
      <c r="BD673" s="1" t="str">
        <f t="shared" si="130"/>
        <v/>
      </c>
      <c r="BE673" s="1" t="s">
        <v>4938</v>
      </c>
      <c r="BG673" s="7" t="str">
        <f t="shared" si="131"/>
        <v>FALSE</v>
      </c>
      <c r="BH673" s="230" t="s">
        <v>1235</v>
      </c>
      <c r="BI673" s="1" t="b">
        <f t="shared" si="137"/>
        <v>0</v>
      </c>
      <c r="BL673" s="1" t="str">
        <f t="shared" si="132"/>
        <v/>
      </c>
      <c r="BM673" s="1" t="s">
        <v>4938</v>
      </c>
      <c r="BO673" s="7" t="str">
        <f t="shared" si="133"/>
        <v>FALSE</v>
      </c>
      <c r="BP673" s="230" t="s">
        <v>1235</v>
      </c>
      <c r="BQ673" s="1" t="b">
        <f t="shared" si="138"/>
        <v>0</v>
      </c>
      <c r="BU673"/>
      <c r="BV673" s="1" t="str">
        <f t="shared" si="134"/>
        <v/>
      </c>
      <c r="BW673" s="1" t="s">
        <v>4938</v>
      </c>
      <c r="BY673" s="7" t="str">
        <f t="shared" si="135"/>
        <v>FALSE</v>
      </c>
      <c r="BZ673" s="230" t="s">
        <v>1235</v>
      </c>
      <c r="CA673" s="1" t="b">
        <f t="shared" si="139"/>
        <v>0</v>
      </c>
    </row>
    <row r="674" spans="46:79" ht="18" x14ac:dyDescent="0.25">
      <c r="AT674" s="1" t="str">
        <f t="shared" si="128"/>
        <v/>
      </c>
      <c r="AU674" s="1" t="s">
        <v>4939</v>
      </c>
      <c r="AW674" s="7" t="str">
        <f t="shared" si="129"/>
        <v>FALSE</v>
      </c>
      <c r="AX674" s="227" t="s">
        <v>1236</v>
      </c>
      <c r="AY674" s="1" t="b">
        <f t="shared" si="136"/>
        <v>0</v>
      </c>
      <c r="BC674"/>
      <c r="BD674" s="1" t="str">
        <f t="shared" si="130"/>
        <v/>
      </c>
      <c r="BE674" s="1" t="s">
        <v>4939</v>
      </c>
      <c r="BG674" s="7" t="str">
        <f t="shared" si="131"/>
        <v>FALSE</v>
      </c>
      <c r="BH674" s="227" t="s">
        <v>1236</v>
      </c>
      <c r="BI674" s="1" t="b">
        <f t="shared" si="137"/>
        <v>0</v>
      </c>
      <c r="BL674" s="1" t="str">
        <f t="shared" si="132"/>
        <v/>
      </c>
      <c r="BM674" s="1" t="s">
        <v>4939</v>
      </c>
      <c r="BO674" s="7" t="str">
        <f t="shared" si="133"/>
        <v>FALSE</v>
      </c>
      <c r="BP674" s="227" t="s">
        <v>1236</v>
      </c>
      <c r="BQ674" s="1" t="b">
        <f t="shared" si="138"/>
        <v>0</v>
      </c>
      <c r="BU674"/>
      <c r="BV674" s="1" t="str">
        <f t="shared" si="134"/>
        <v/>
      </c>
      <c r="BW674" s="1" t="s">
        <v>4939</v>
      </c>
      <c r="BY674" s="7" t="str">
        <f t="shared" si="135"/>
        <v>FALSE</v>
      </c>
      <c r="BZ674" s="227" t="s">
        <v>1236</v>
      </c>
      <c r="CA674" s="1" t="b">
        <f t="shared" si="139"/>
        <v>0</v>
      </c>
    </row>
    <row r="675" spans="46:79" ht="18" x14ac:dyDescent="0.25">
      <c r="AT675" s="1" t="str">
        <f t="shared" si="128"/>
        <v/>
      </c>
      <c r="AU675" s="1" t="s">
        <v>4940</v>
      </c>
      <c r="AW675" s="7" t="str">
        <f t="shared" si="129"/>
        <v>FALSE</v>
      </c>
      <c r="AX675" s="230" t="s">
        <v>1237</v>
      </c>
      <c r="AY675" s="1" t="b">
        <f t="shared" si="136"/>
        <v>0</v>
      </c>
      <c r="BC675"/>
      <c r="BD675" s="1" t="str">
        <f t="shared" si="130"/>
        <v/>
      </c>
      <c r="BE675" s="1" t="s">
        <v>4940</v>
      </c>
      <c r="BG675" s="7" t="str">
        <f t="shared" si="131"/>
        <v>FALSE</v>
      </c>
      <c r="BH675" s="230" t="s">
        <v>1237</v>
      </c>
      <c r="BI675" s="1" t="b">
        <f t="shared" si="137"/>
        <v>0</v>
      </c>
      <c r="BL675" s="1" t="str">
        <f t="shared" si="132"/>
        <v/>
      </c>
      <c r="BM675" s="1" t="s">
        <v>4940</v>
      </c>
      <c r="BO675" s="7" t="str">
        <f t="shared" si="133"/>
        <v>FALSE</v>
      </c>
      <c r="BP675" s="230" t="s">
        <v>1237</v>
      </c>
      <c r="BQ675" s="1" t="b">
        <f t="shared" si="138"/>
        <v>0</v>
      </c>
      <c r="BU675"/>
      <c r="BV675" s="1" t="str">
        <f t="shared" si="134"/>
        <v/>
      </c>
      <c r="BW675" s="1" t="s">
        <v>4940</v>
      </c>
      <c r="BY675" s="7" t="str">
        <f t="shared" si="135"/>
        <v>FALSE</v>
      </c>
      <c r="BZ675" s="230" t="s">
        <v>1237</v>
      </c>
      <c r="CA675" s="1" t="b">
        <f t="shared" si="139"/>
        <v>0</v>
      </c>
    </row>
    <row r="676" spans="46:79" ht="18" x14ac:dyDescent="0.25">
      <c r="AT676" s="1" t="str">
        <f t="shared" si="128"/>
        <v/>
      </c>
      <c r="AU676" s="1" t="s">
        <v>4941</v>
      </c>
      <c r="AW676" s="7" t="str">
        <f t="shared" si="129"/>
        <v>FALSE</v>
      </c>
      <c r="AX676" s="227" t="s">
        <v>1238</v>
      </c>
      <c r="AY676" s="1" t="b">
        <f t="shared" si="136"/>
        <v>0</v>
      </c>
      <c r="BC676"/>
      <c r="BD676" s="1" t="str">
        <f t="shared" si="130"/>
        <v/>
      </c>
      <c r="BE676" s="1" t="s">
        <v>4941</v>
      </c>
      <c r="BG676" s="7" t="str">
        <f t="shared" si="131"/>
        <v>FALSE</v>
      </c>
      <c r="BH676" s="227" t="s">
        <v>1238</v>
      </c>
      <c r="BI676" s="1" t="b">
        <f t="shared" si="137"/>
        <v>0</v>
      </c>
      <c r="BL676" s="1" t="str">
        <f t="shared" si="132"/>
        <v/>
      </c>
      <c r="BM676" s="1" t="s">
        <v>4941</v>
      </c>
      <c r="BO676" s="7" t="str">
        <f t="shared" si="133"/>
        <v>FALSE</v>
      </c>
      <c r="BP676" s="227" t="s">
        <v>1238</v>
      </c>
      <c r="BQ676" s="1" t="b">
        <f t="shared" si="138"/>
        <v>0</v>
      </c>
      <c r="BU676"/>
      <c r="BV676" s="1" t="str">
        <f t="shared" si="134"/>
        <v/>
      </c>
      <c r="BW676" s="1" t="s">
        <v>4941</v>
      </c>
      <c r="BY676" s="7" t="str">
        <f t="shared" si="135"/>
        <v>FALSE</v>
      </c>
      <c r="BZ676" s="227" t="s">
        <v>1238</v>
      </c>
      <c r="CA676" s="1" t="b">
        <f t="shared" si="139"/>
        <v>0</v>
      </c>
    </row>
    <row r="677" spans="46:79" ht="18" x14ac:dyDescent="0.25">
      <c r="AT677" s="1" t="str">
        <f t="shared" si="128"/>
        <v/>
      </c>
      <c r="AU677" s="1" t="s">
        <v>4942</v>
      </c>
      <c r="AW677" s="7" t="str">
        <f t="shared" si="129"/>
        <v>FALSE</v>
      </c>
      <c r="AX677" s="230" t="s">
        <v>1239</v>
      </c>
      <c r="AY677" s="1" t="b">
        <f t="shared" si="136"/>
        <v>0</v>
      </c>
      <c r="BC677"/>
      <c r="BD677" s="1" t="str">
        <f t="shared" si="130"/>
        <v/>
      </c>
      <c r="BE677" s="1" t="s">
        <v>4942</v>
      </c>
      <c r="BG677" s="7" t="str">
        <f t="shared" si="131"/>
        <v>FALSE</v>
      </c>
      <c r="BH677" s="230" t="s">
        <v>1239</v>
      </c>
      <c r="BI677" s="1" t="b">
        <f t="shared" si="137"/>
        <v>0</v>
      </c>
      <c r="BL677" s="1" t="str">
        <f t="shared" si="132"/>
        <v/>
      </c>
      <c r="BM677" s="1" t="s">
        <v>4942</v>
      </c>
      <c r="BO677" s="7" t="str">
        <f t="shared" si="133"/>
        <v>FALSE</v>
      </c>
      <c r="BP677" s="230" t="s">
        <v>1239</v>
      </c>
      <c r="BQ677" s="1" t="b">
        <f t="shared" si="138"/>
        <v>0</v>
      </c>
      <c r="BU677"/>
      <c r="BV677" s="1" t="str">
        <f t="shared" si="134"/>
        <v/>
      </c>
      <c r="BW677" s="1" t="s">
        <v>4942</v>
      </c>
      <c r="BY677" s="7" t="str">
        <f t="shared" si="135"/>
        <v>FALSE</v>
      </c>
      <c r="BZ677" s="230" t="s">
        <v>1239</v>
      </c>
      <c r="CA677" s="1" t="b">
        <f t="shared" si="139"/>
        <v>0</v>
      </c>
    </row>
    <row r="678" spans="46:79" ht="18" x14ac:dyDescent="0.25">
      <c r="AT678" s="1" t="str">
        <f t="shared" si="128"/>
        <v/>
      </c>
      <c r="AU678" s="1" t="s">
        <v>4943</v>
      </c>
      <c r="AW678" s="7" t="str">
        <f t="shared" si="129"/>
        <v>FALSE</v>
      </c>
      <c r="AX678" s="227" t="s">
        <v>1240</v>
      </c>
      <c r="AY678" s="1" t="b">
        <f t="shared" si="136"/>
        <v>0</v>
      </c>
      <c r="BC678"/>
      <c r="BD678" s="1" t="str">
        <f t="shared" si="130"/>
        <v/>
      </c>
      <c r="BE678" s="1" t="s">
        <v>4943</v>
      </c>
      <c r="BG678" s="7" t="str">
        <f t="shared" si="131"/>
        <v>FALSE</v>
      </c>
      <c r="BH678" s="227" t="s">
        <v>1240</v>
      </c>
      <c r="BI678" s="1" t="b">
        <f t="shared" si="137"/>
        <v>0</v>
      </c>
      <c r="BL678" s="1" t="str">
        <f t="shared" si="132"/>
        <v/>
      </c>
      <c r="BM678" s="1" t="s">
        <v>4943</v>
      </c>
      <c r="BO678" s="7" t="str">
        <f t="shared" si="133"/>
        <v>FALSE</v>
      </c>
      <c r="BP678" s="227" t="s">
        <v>1240</v>
      </c>
      <c r="BQ678" s="1" t="b">
        <f t="shared" si="138"/>
        <v>0</v>
      </c>
      <c r="BU678"/>
      <c r="BV678" s="1" t="str">
        <f t="shared" si="134"/>
        <v/>
      </c>
      <c r="BW678" s="1" t="s">
        <v>4943</v>
      </c>
      <c r="BY678" s="7" t="str">
        <f t="shared" si="135"/>
        <v>FALSE</v>
      </c>
      <c r="BZ678" s="227" t="s">
        <v>1240</v>
      </c>
      <c r="CA678" s="1" t="b">
        <f t="shared" si="139"/>
        <v>0</v>
      </c>
    </row>
    <row r="679" spans="46:79" ht="18" x14ac:dyDescent="0.25">
      <c r="AT679" s="1" t="str">
        <f t="shared" si="128"/>
        <v/>
      </c>
      <c r="AU679" s="1" t="s">
        <v>4944</v>
      </c>
      <c r="AW679" s="7" t="str">
        <f t="shared" si="129"/>
        <v>FALSE</v>
      </c>
      <c r="AX679" s="230" t="s">
        <v>1241</v>
      </c>
      <c r="AY679" s="1" t="b">
        <f t="shared" si="136"/>
        <v>0</v>
      </c>
      <c r="BC679"/>
      <c r="BD679" s="1" t="str">
        <f t="shared" si="130"/>
        <v/>
      </c>
      <c r="BE679" s="1" t="s">
        <v>4944</v>
      </c>
      <c r="BG679" s="7" t="str">
        <f t="shared" si="131"/>
        <v>FALSE</v>
      </c>
      <c r="BH679" s="230" t="s">
        <v>1241</v>
      </c>
      <c r="BI679" s="1" t="b">
        <f t="shared" si="137"/>
        <v>0</v>
      </c>
      <c r="BL679" s="1" t="str">
        <f t="shared" si="132"/>
        <v/>
      </c>
      <c r="BM679" s="1" t="s">
        <v>4944</v>
      </c>
      <c r="BO679" s="7" t="str">
        <f t="shared" si="133"/>
        <v>FALSE</v>
      </c>
      <c r="BP679" s="230" t="s">
        <v>1241</v>
      </c>
      <c r="BQ679" s="1" t="b">
        <f t="shared" si="138"/>
        <v>0</v>
      </c>
      <c r="BU679"/>
      <c r="BV679" s="1" t="str">
        <f t="shared" si="134"/>
        <v/>
      </c>
      <c r="BW679" s="1" t="s">
        <v>4944</v>
      </c>
      <c r="BY679" s="7" t="str">
        <f t="shared" si="135"/>
        <v>FALSE</v>
      </c>
      <c r="BZ679" s="230" t="s">
        <v>1241</v>
      </c>
      <c r="CA679" s="1" t="b">
        <f t="shared" si="139"/>
        <v>0</v>
      </c>
    </row>
    <row r="680" spans="46:79" ht="18" x14ac:dyDescent="0.25">
      <c r="AT680" s="1" t="str">
        <f t="shared" si="128"/>
        <v/>
      </c>
      <c r="AU680" s="1" t="s">
        <v>4945</v>
      </c>
      <c r="AW680" s="7" t="str">
        <f t="shared" si="129"/>
        <v>FALSE</v>
      </c>
      <c r="AX680" s="227" t="s">
        <v>1242</v>
      </c>
      <c r="AY680" s="1" t="b">
        <f t="shared" si="136"/>
        <v>0</v>
      </c>
      <c r="BC680"/>
      <c r="BD680" s="1" t="str">
        <f t="shared" si="130"/>
        <v/>
      </c>
      <c r="BE680" s="1" t="s">
        <v>4945</v>
      </c>
      <c r="BG680" s="7" t="str">
        <f t="shared" si="131"/>
        <v>FALSE</v>
      </c>
      <c r="BH680" s="227" t="s">
        <v>1242</v>
      </c>
      <c r="BI680" s="1" t="b">
        <f t="shared" si="137"/>
        <v>0</v>
      </c>
      <c r="BL680" s="1" t="str">
        <f t="shared" si="132"/>
        <v/>
      </c>
      <c r="BM680" s="1" t="s">
        <v>4945</v>
      </c>
      <c r="BO680" s="7" t="str">
        <f t="shared" si="133"/>
        <v>FALSE</v>
      </c>
      <c r="BP680" s="227" t="s">
        <v>1242</v>
      </c>
      <c r="BQ680" s="1" t="b">
        <f t="shared" si="138"/>
        <v>0</v>
      </c>
      <c r="BU680"/>
      <c r="BV680" s="1" t="str">
        <f t="shared" si="134"/>
        <v/>
      </c>
      <c r="BW680" s="1" t="s">
        <v>4945</v>
      </c>
      <c r="BY680" s="7" t="str">
        <f t="shared" si="135"/>
        <v>FALSE</v>
      </c>
      <c r="BZ680" s="227" t="s">
        <v>1242</v>
      </c>
      <c r="CA680" s="1" t="b">
        <f t="shared" si="139"/>
        <v>0</v>
      </c>
    </row>
    <row r="681" spans="46:79" ht="18" x14ac:dyDescent="0.25">
      <c r="AT681" s="1" t="str">
        <f t="shared" si="128"/>
        <v/>
      </c>
      <c r="AU681" s="1" t="s">
        <v>4946</v>
      </c>
      <c r="AW681" s="7" t="str">
        <f t="shared" si="129"/>
        <v>FALSE</v>
      </c>
      <c r="AX681" s="230" t="s">
        <v>1243</v>
      </c>
      <c r="AY681" s="1" t="b">
        <f t="shared" si="136"/>
        <v>0</v>
      </c>
      <c r="BC681"/>
      <c r="BD681" s="1" t="str">
        <f t="shared" si="130"/>
        <v/>
      </c>
      <c r="BE681" s="1" t="s">
        <v>4946</v>
      </c>
      <c r="BG681" s="7" t="str">
        <f t="shared" si="131"/>
        <v>FALSE</v>
      </c>
      <c r="BH681" s="230" t="s">
        <v>1243</v>
      </c>
      <c r="BI681" s="1" t="b">
        <f t="shared" si="137"/>
        <v>0</v>
      </c>
      <c r="BL681" s="1" t="str">
        <f t="shared" si="132"/>
        <v/>
      </c>
      <c r="BM681" s="1" t="s">
        <v>4946</v>
      </c>
      <c r="BO681" s="7" t="str">
        <f t="shared" si="133"/>
        <v>FALSE</v>
      </c>
      <c r="BP681" s="230" t="s">
        <v>1243</v>
      </c>
      <c r="BQ681" s="1" t="b">
        <f t="shared" si="138"/>
        <v>0</v>
      </c>
      <c r="BU681"/>
      <c r="BV681" s="1" t="str">
        <f t="shared" si="134"/>
        <v/>
      </c>
      <c r="BW681" s="1" t="s">
        <v>4946</v>
      </c>
      <c r="BY681" s="7" t="str">
        <f t="shared" si="135"/>
        <v>FALSE</v>
      </c>
      <c r="BZ681" s="230" t="s">
        <v>1243</v>
      </c>
      <c r="CA681" s="1" t="b">
        <f t="shared" si="139"/>
        <v>0</v>
      </c>
    </row>
    <row r="682" spans="46:79" ht="18" x14ac:dyDescent="0.25">
      <c r="AT682" s="1" t="str">
        <f t="shared" si="128"/>
        <v/>
      </c>
      <c r="AU682" s="1" t="s">
        <v>4947</v>
      </c>
      <c r="AW682" s="7" t="str">
        <f t="shared" si="129"/>
        <v>FALSE</v>
      </c>
      <c r="AX682" s="227" t="s">
        <v>1244</v>
      </c>
      <c r="AY682" s="1" t="b">
        <f t="shared" si="136"/>
        <v>0</v>
      </c>
      <c r="BC682"/>
      <c r="BD682" s="1" t="str">
        <f t="shared" si="130"/>
        <v/>
      </c>
      <c r="BE682" s="1" t="s">
        <v>4947</v>
      </c>
      <c r="BG682" s="7" t="str">
        <f t="shared" si="131"/>
        <v>FALSE</v>
      </c>
      <c r="BH682" s="227" t="s">
        <v>1244</v>
      </c>
      <c r="BI682" s="1" t="b">
        <f t="shared" si="137"/>
        <v>0</v>
      </c>
      <c r="BL682" s="1" t="str">
        <f t="shared" si="132"/>
        <v/>
      </c>
      <c r="BM682" s="1" t="s">
        <v>4947</v>
      </c>
      <c r="BO682" s="7" t="str">
        <f t="shared" si="133"/>
        <v>FALSE</v>
      </c>
      <c r="BP682" s="227" t="s">
        <v>1244</v>
      </c>
      <c r="BQ682" s="1" t="b">
        <f t="shared" si="138"/>
        <v>0</v>
      </c>
      <c r="BU682"/>
      <c r="BV682" s="1" t="str">
        <f t="shared" si="134"/>
        <v/>
      </c>
      <c r="BW682" s="1" t="s">
        <v>4947</v>
      </c>
      <c r="BY682" s="7" t="str">
        <f t="shared" si="135"/>
        <v>FALSE</v>
      </c>
      <c r="BZ682" s="227" t="s">
        <v>1244</v>
      </c>
      <c r="CA682" s="1" t="b">
        <f t="shared" si="139"/>
        <v>0</v>
      </c>
    </row>
    <row r="683" spans="46:79" ht="18" x14ac:dyDescent="0.25">
      <c r="AT683" s="1" t="str">
        <f t="shared" si="128"/>
        <v/>
      </c>
      <c r="AU683" s="1" t="s">
        <v>4948</v>
      </c>
      <c r="AW683" s="7" t="str">
        <f t="shared" si="129"/>
        <v>FALSE</v>
      </c>
      <c r="AX683" s="230" t="s">
        <v>1245</v>
      </c>
      <c r="AY683" s="1" t="b">
        <f t="shared" si="136"/>
        <v>0</v>
      </c>
      <c r="BC683"/>
      <c r="BD683" s="1" t="str">
        <f t="shared" si="130"/>
        <v/>
      </c>
      <c r="BE683" s="1" t="s">
        <v>4948</v>
      </c>
      <c r="BG683" s="7" t="str">
        <f t="shared" si="131"/>
        <v>FALSE</v>
      </c>
      <c r="BH683" s="230" t="s">
        <v>1245</v>
      </c>
      <c r="BI683" s="1" t="b">
        <f t="shared" si="137"/>
        <v>0</v>
      </c>
      <c r="BL683" s="1" t="str">
        <f t="shared" si="132"/>
        <v/>
      </c>
      <c r="BM683" s="1" t="s">
        <v>4948</v>
      </c>
      <c r="BO683" s="7" t="str">
        <f t="shared" si="133"/>
        <v>FALSE</v>
      </c>
      <c r="BP683" s="230" t="s">
        <v>1245</v>
      </c>
      <c r="BQ683" s="1" t="b">
        <f t="shared" si="138"/>
        <v>0</v>
      </c>
      <c r="BU683"/>
      <c r="BV683" s="1" t="str">
        <f t="shared" si="134"/>
        <v/>
      </c>
      <c r="BW683" s="1" t="s">
        <v>4948</v>
      </c>
      <c r="BY683" s="7" t="str">
        <f t="shared" si="135"/>
        <v>FALSE</v>
      </c>
      <c r="BZ683" s="230" t="s">
        <v>1245</v>
      </c>
      <c r="CA683" s="1" t="b">
        <f t="shared" si="139"/>
        <v>0</v>
      </c>
    </row>
    <row r="684" spans="46:79" ht="18" x14ac:dyDescent="0.25">
      <c r="AT684" s="1" t="str">
        <f t="shared" si="128"/>
        <v/>
      </c>
      <c r="AU684" s="1" t="s">
        <v>4949</v>
      </c>
      <c r="AW684" s="7" t="str">
        <f t="shared" si="129"/>
        <v>FALSE</v>
      </c>
      <c r="AX684" s="227" t="s">
        <v>1246</v>
      </c>
      <c r="AY684" s="1" t="b">
        <f t="shared" si="136"/>
        <v>0</v>
      </c>
      <c r="BC684"/>
      <c r="BD684" s="1" t="str">
        <f t="shared" si="130"/>
        <v/>
      </c>
      <c r="BE684" s="1" t="s">
        <v>4949</v>
      </c>
      <c r="BG684" s="7" t="str">
        <f t="shared" si="131"/>
        <v>FALSE</v>
      </c>
      <c r="BH684" s="227" t="s">
        <v>1246</v>
      </c>
      <c r="BI684" s="1" t="b">
        <f t="shared" si="137"/>
        <v>0</v>
      </c>
      <c r="BL684" s="1" t="str">
        <f t="shared" si="132"/>
        <v/>
      </c>
      <c r="BM684" s="1" t="s">
        <v>4949</v>
      </c>
      <c r="BO684" s="7" t="str">
        <f t="shared" si="133"/>
        <v>FALSE</v>
      </c>
      <c r="BP684" s="227" t="s">
        <v>1246</v>
      </c>
      <c r="BQ684" s="1" t="b">
        <f t="shared" si="138"/>
        <v>0</v>
      </c>
      <c r="BU684"/>
      <c r="BV684" s="1" t="str">
        <f t="shared" si="134"/>
        <v/>
      </c>
      <c r="BW684" s="1" t="s">
        <v>4949</v>
      </c>
      <c r="BY684" s="7" t="str">
        <f t="shared" si="135"/>
        <v>FALSE</v>
      </c>
      <c r="BZ684" s="227" t="s">
        <v>1246</v>
      </c>
      <c r="CA684" s="1" t="b">
        <f t="shared" si="139"/>
        <v>0</v>
      </c>
    </row>
    <row r="685" spans="46:79" ht="18" x14ac:dyDescent="0.25">
      <c r="AT685" s="1" t="str">
        <f t="shared" si="128"/>
        <v/>
      </c>
      <c r="AU685" s="1" t="s">
        <v>4950</v>
      </c>
      <c r="AW685" s="7" t="str">
        <f t="shared" si="129"/>
        <v>FALSE</v>
      </c>
      <c r="AX685" s="230" t="s">
        <v>1247</v>
      </c>
      <c r="AY685" s="1" t="b">
        <f t="shared" si="136"/>
        <v>0</v>
      </c>
      <c r="BC685"/>
      <c r="BD685" s="1" t="str">
        <f t="shared" si="130"/>
        <v/>
      </c>
      <c r="BE685" s="1" t="s">
        <v>4950</v>
      </c>
      <c r="BG685" s="7" t="str">
        <f t="shared" si="131"/>
        <v>FALSE</v>
      </c>
      <c r="BH685" s="230" t="s">
        <v>1247</v>
      </c>
      <c r="BI685" s="1" t="b">
        <f t="shared" si="137"/>
        <v>0</v>
      </c>
      <c r="BL685" s="1" t="str">
        <f t="shared" si="132"/>
        <v/>
      </c>
      <c r="BM685" s="1" t="s">
        <v>4950</v>
      </c>
      <c r="BO685" s="7" t="str">
        <f t="shared" si="133"/>
        <v>FALSE</v>
      </c>
      <c r="BP685" s="230" t="s">
        <v>1247</v>
      </c>
      <c r="BQ685" s="1" t="b">
        <f t="shared" si="138"/>
        <v>0</v>
      </c>
      <c r="BU685"/>
      <c r="BV685" s="1" t="str">
        <f t="shared" si="134"/>
        <v/>
      </c>
      <c r="BW685" s="1" t="s">
        <v>4950</v>
      </c>
      <c r="BY685" s="7" t="str">
        <f t="shared" si="135"/>
        <v>FALSE</v>
      </c>
      <c r="BZ685" s="230" t="s">
        <v>1247</v>
      </c>
      <c r="CA685" s="1" t="b">
        <f t="shared" si="139"/>
        <v>0</v>
      </c>
    </row>
    <row r="686" spans="46:79" ht="18" x14ac:dyDescent="0.25">
      <c r="AT686" s="1" t="str">
        <f t="shared" si="128"/>
        <v/>
      </c>
      <c r="AU686" s="1" t="s">
        <v>4951</v>
      </c>
      <c r="AW686" s="7" t="str">
        <f t="shared" si="129"/>
        <v>FALSE</v>
      </c>
      <c r="AX686" s="227" t="s">
        <v>1248</v>
      </c>
      <c r="AY686" s="1" t="b">
        <f t="shared" si="136"/>
        <v>0</v>
      </c>
      <c r="BC686"/>
      <c r="BD686" s="1" t="str">
        <f t="shared" si="130"/>
        <v/>
      </c>
      <c r="BE686" s="1" t="s">
        <v>4951</v>
      </c>
      <c r="BG686" s="7" t="str">
        <f t="shared" si="131"/>
        <v>FALSE</v>
      </c>
      <c r="BH686" s="227" t="s">
        <v>1248</v>
      </c>
      <c r="BI686" s="1" t="b">
        <f t="shared" si="137"/>
        <v>0</v>
      </c>
      <c r="BL686" s="1" t="str">
        <f t="shared" si="132"/>
        <v/>
      </c>
      <c r="BM686" s="1" t="s">
        <v>4951</v>
      </c>
      <c r="BO686" s="7" t="str">
        <f t="shared" si="133"/>
        <v>FALSE</v>
      </c>
      <c r="BP686" s="227" t="s">
        <v>1248</v>
      </c>
      <c r="BQ686" s="1" t="b">
        <f t="shared" si="138"/>
        <v>0</v>
      </c>
      <c r="BU686"/>
      <c r="BV686" s="1" t="str">
        <f t="shared" si="134"/>
        <v/>
      </c>
      <c r="BW686" s="1" t="s">
        <v>4951</v>
      </c>
      <c r="BY686" s="7" t="str">
        <f t="shared" si="135"/>
        <v>FALSE</v>
      </c>
      <c r="BZ686" s="227" t="s">
        <v>1248</v>
      </c>
      <c r="CA686" s="1" t="b">
        <f t="shared" si="139"/>
        <v>0</v>
      </c>
    </row>
    <row r="687" spans="46:79" ht="18" x14ac:dyDescent="0.25">
      <c r="AT687" s="1" t="str">
        <f t="shared" si="128"/>
        <v/>
      </c>
      <c r="AU687" s="1" t="s">
        <v>4952</v>
      </c>
      <c r="AW687" s="7" t="str">
        <f t="shared" si="129"/>
        <v>FALSE</v>
      </c>
      <c r="AX687" s="230" t="s">
        <v>1249</v>
      </c>
      <c r="AY687" s="1" t="b">
        <f t="shared" si="136"/>
        <v>0</v>
      </c>
      <c r="BC687"/>
      <c r="BD687" s="1" t="str">
        <f t="shared" si="130"/>
        <v/>
      </c>
      <c r="BE687" s="1" t="s">
        <v>4952</v>
      </c>
      <c r="BG687" s="7" t="str">
        <f t="shared" si="131"/>
        <v>FALSE</v>
      </c>
      <c r="BH687" s="230" t="s">
        <v>1249</v>
      </c>
      <c r="BI687" s="1" t="b">
        <f t="shared" si="137"/>
        <v>0</v>
      </c>
      <c r="BL687" s="1" t="str">
        <f t="shared" si="132"/>
        <v/>
      </c>
      <c r="BM687" s="1" t="s">
        <v>4952</v>
      </c>
      <c r="BO687" s="7" t="str">
        <f t="shared" si="133"/>
        <v>FALSE</v>
      </c>
      <c r="BP687" s="230" t="s">
        <v>1249</v>
      </c>
      <c r="BQ687" s="1" t="b">
        <f t="shared" si="138"/>
        <v>0</v>
      </c>
      <c r="BU687"/>
      <c r="BV687" s="1" t="str">
        <f t="shared" si="134"/>
        <v/>
      </c>
      <c r="BW687" s="1" t="s">
        <v>4952</v>
      </c>
      <c r="BY687" s="7" t="str">
        <f t="shared" si="135"/>
        <v>FALSE</v>
      </c>
      <c r="BZ687" s="230" t="s">
        <v>1249</v>
      </c>
      <c r="CA687" s="1" t="b">
        <f t="shared" si="139"/>
        <v>0</v>
      </c>
    </row>
    <row r="688" spans="46:79" ht="18" x14ac:dyDescent="0.25">
      <c r="AT688" s="1" t="str">
        <f t="shared" si="128"/>
        <v/>
      </c>
      <c r="AU688" s="1" t="s">
        <v>4953</v>
      </c>
      <c r="AW688" s="7" t="str">
        <f t="shared" si="129"/>
        <v>FALSE</v>
      </c>
      <c r="AX688" s="227" t="s">
        <v>1250</v>
      </c>
      <c r="AY688" s="1" t="b">
        <f t="shared" si="136"/>
        <v>0</v>
      </c>
      <c r="BC688"/>
      <c r="BD688" s="1" t="str">
        <f t="shared" si="130"/>
        <v/>
      </c>
      <c r="BE688" s="1" t="s">
        <v>4953</v>
      </c>
      <c r="BG688" s="7" t="str">
        <f t="shared" si="131"/>
        <v>FALSE</v>
      </c>
      <c r="BH688" s="227" t="s">
        <v>1250</v>
      </c>
      <c r="BI688" s="1" t="b">
        <f t="shared" si="137"/>
        <v>0</v>
      </c>
      <c r="BL688" s="1" t="str">
        <f t="shared" si="132"/>
        <v/>
      </c>
      <c r="BM688" s="1" t="s">
        <v>4953</v>
      </c>
      <c r="BO688" s="7" t="str">
        <f t="shared" si="133"/>
        <v>FALSE</v>
      </c>
      <c r="BP688" s="227" t="s">
        <v>1250</v>
      </c>
      <c r="BQ688" s="1" t="b">
        <f t="shared" si="138"/>
        <v>0</v>
      </c>
      <c r="BU688"/>
      <c r="BV688" s="1" t="str">
        <f t="shared" si="134"/>
        <v/>
      </c>
      <c r="BW688" s="1" t="s">
        <v>4953</v>
      </c>
      <c r="BY688" s="7" t="str">
        <f t="shared" si="135"/>
        <v>FALSE</v>
      </c>
      <c r="BZ688" s="227" t="s">
        <v>1250</v>
      </c>
      <c r="CA688" s="1" t="b">
        <f t="shared" si="139"/>
        <v>0</v>
      </c>
    </row>
    <row r="689" spans="46:79" ht="18" x14ac:dyDescent="0.25">
      <c r="AT689" s="1" t="str">
        <f t="shared" si="128"/>
        <v/>
      </c>
      <c r="AU689" s="1" t="s">
        <v>4954</v>
      </c>
      <c r="AW689" s="7" t="str">
        <f t="shared" si="129"/>
        <v>FALSE</v>
      </c>
      <c r="AX689" s="230" t="s">
        <v>1251</v>
      </c>
      <c r="AY689" s="1" t="b">
        <f t="shared" si="136"/>
        <v>0</v>
      </c>
      <c r="BC689"/>
      <c r="BD689" s="1" t="str">
        <f t="shared" si="130"/>
        <v/>
      </c>
      <c r="BE689" s="1" t="s">
        <v>4954</v>
      </c>
      <c r="BG689" s="7" t="str">
        <f t="shared" si="131"/>
        <v>FALSE</v>
      </c>
      <c r="BH689" s="230" t="s">
        <v>1251</v>
      </c>
      <c r="BI689" s="1" t="b">
        <f t="shared" si="137"/>
        <v>0</v>
      </c>
      <c r="BL689" s="1" t="str">
        <f t="shared" si="132"/>
        <v/>
      </c>
      <c r="BM689" s="1" t="s">
        <v>4954</v>
      </c>
      <c r="BO689" s="7" t="str">
        <f t="shared" si="133"/>
        <v>FALSE</v>
      </c>
      <c r="BP689" s="230" t="s">
        <v>1251</v>
      </c>
      <c r="BQ689" s="1" t="b">
        <f t="shared" si="138"/>
        <v>0</v>
      </c>
      <c r="BU689"/>
      <c r="BV689" s="1" t="str">
        <f t="shared" si="134"/>
        <v/>
      </c>
      <c r="BW689" s="1" t="s">
        <v>4954</v>
      </c>
      <c r="BY689" s="7" t="str">
        <f t="shared" si="135"/>
        <v>FALSE</v>
      </c>
      <c r="BZ689" s="230" t="s">
        <v>1251</v>
      </c>
      <c r="CA689" s="1" t="b">
        <f t="shared" si="139"/>
        <v>0</v>
      </c>
    </row>
    <row r="690" spans="46:79" ht="18" x14ac:dyDescent="0.25">
      <c r="AT690" s="1" t="str">
        <f t="shared" si="128"/>
        <v/>
      </c>
      <c r="AU690" s="1" t="s">
        <v>4955</v>
      </c>
      <c r="AW690" s="7" t="str">
        <f t="shared" si="129"/>
        <v>FALSE</v>
      </c>
      <c r="AX690" s="227" t="s">
        <v>1252</v>
      </c>
      <c r="AY690" s="1" t="b">
        <f t="shared" si="136"/>
        <v>0</v>
      </c>
      <c r="BC690"/>
      <c r="BD690" s="1" t="str">
        <f t="shared" si="130"/>
        <v/>
      </c>
      <c r="BE690" s="1" t="s">
        <v>4955</v>
      </c>
      <c r="BG690" s="7" t="str">
        <f t="shared" si="131"/>
        <v>FALSE</v>
      </c>
      <c r="BH690" s="227" t="s">
        <v>1252</v>
      </c>
      <c r="BI690" s="1" t="b">
        <f t="shared" si="137"/>
        <v>0</v>
      </c>
      <c r="BL690" s="1" t="str">
        <f t="shared" si="132"/>
        <v/>
      </c>
      <c r="BM690" s="1" t="s">
        <v>4955</v>
      </c>
      <c r="BO690" s="7" t="str">
        <f t="shared" si="133"/>
        <v>FALSE</v>
      </c>
      <c r="BP690" s="227" t="s">
        <v>1252</v>
      </c>
      <c r="BQ690" s="1" t="b">
        <f t="shared" si="138"/>
        <v>0</v>
      </c>
      <c r="BU690"/>
      <c r="BV690" s="1" t="str">
        <f t="shared" si="134"/>
        <v/>
      </c>
      <c r="BW690" s="1" t="s">
        <v>4955</v>
      </c>
      <c r="BY690" s="7" t="str">
        <f t="shared" si="135"/>
        <v>FALSE</v>
      </c>
      <c r="BZ690" s="227" t="s">
        <v>1252</v>
      </c>
      <c r="CA690" s="1" t="b">
        <f t="shared" si="139"/>
        <v>0</v>
      </c>
    </row>
    <row r="691" spans="46:79" ht="18" x14ac:dyDescent="0.25">
      <c r="AT691" s="1" t="str">
        <f t="shared" si="128"/>
        <v/>
      </c>
      <c r="AU691" s="1" t="s">
        <v>4956</v>
      </c>
      <c r="AW691" s="7" t="str">
        <f t="shared" si="129"/>
        <v>FALSE</v>
      </c>
      <c r="AX691" s="230" t="s">
        <v>1253</v>
      </c>
      <c r="AY691" s="1" t="b">
        <f t="shared" si="136"/>
        <v>0</v>
      </c>
      <c r="BC691"/>
      <c r="BD691" s="1" t="str">
        <f t="shared" si="130"/>
        <v/>
      </c>
      <c r="BE691" s="1" t="s">
        <v>4956</v>
      </c>
      <c r="BG691" s="7" t="str">
        <f t="shared" si="131"/>
        <v>FALSE</v>
      </c>
      <c r="BH691" s="230" t="s">
        <v>1253</v>
      </c>
      <c r="BI691" s="1" t="b">
        <f t="shared" si="137"/>
        <v>0</v>
      </c>
      <c r="BL691" s="1" t="str">
        <f t="shared" si="132"/>
        <v/>
      </c>
      <c r="BM691" s="1" t="s">
        <v>4956</v>
      </c>
      <c r="BO691" s="7" t="str">
        <f t="shared" si="133"/>
        <v>FALSE</v>
      </c>
      <c r="BP691" s="230" t="s">
        <v>1253</v>
      </c>
      <c r="BQ691" s="1" t="b">
        <f t="shared" si="138"/>
        <v>0</v>
      </c>
      <c r="BU691"/>
      <c r="BV691" s="1" t="str">
        <f t="shared" si="134"/>
        <v/>
      </c>
      <c r="BW691" s="1" t="s">
        <v>4956</v>
      </c>
      <c r="BY691" s="7" t="str">
        <f t="shared" si="135"/>
        <v>FALSE</v>
      </c>
      <c r="BZ691" s="230" t="s">
        <v>1253</v>
      </c>
      <c r="CA691" s="1" t="b">
        <f t="shared" si="139"/>
        <v>0</v>
      </c>
    </row>
    <row r="692" spans="46:79" ht="18" x14ac:dyDescent="0.25">
      <c r="AT692" s="1" t="str">
        <f t="shared" si="128"/>
        <v/>
      </c>
      <c r="AU692" s="1" t="s">
        <v>4957</v>
      </c>
      <c r="AW692" s="7" t="str">
        <f t="shared" si="129"/>
        <v>FALSE</v>
      </c>
      <c r="AX692" s="227" t="s">
        <v>1254</v>
      </c>
      <c r="AY692" s="1" t="b">
        <f t="shared" si="136"/>
        <v>0</v>
      </c>
      <c r="BC692"/>
      <c r="BD692" s="1" t="str">
        <f t="shared" si="130"/>
        <v/>
      </c>
      <c r="BE692" s="1" t="s">
        <v>4957</v>
      </c>
      <c r="BG692" s="7" t="str">
        <f t="shared" si="131"/>
        <v>FALSE</v>
      </c>
      <c r="BH692" s="227" t="s">
        <v>1254</v>
      </c>
      <c r="BI692" s="1" t="b">
        <f t="shared" si="137"/>
        <v>0</v>
      </c>
      <c r="BL692" s="1" t="str">
        <f t="shared" si="132"/>
        <v/>
      </c>
      <c r="BM692" s="1" t="s">
        <v>4957</v>
      </c>
      <c r="BO692" s="7" t="str">
        <f t="shared" si="133"/>
        <v>FALSE</v>
      </c>
      <c r="BP692" s="227" t="s">
        <v>1254</v>
      </c>
      <c r="BQ692" s="1" t="b">
        <f t="shared" si="138"/>
        <v>0</v>
      </c>
      <c r="BU692"/>
      <c r="BV692" s="1" t="str">
        <f t="shared" si="134"/>
        <v/>
      </c>
      <c r="BW692" s="1" t="s">
        <v>4957</v>
      </c>
      <c r="BY692" s="7" t="str">
        <f t="shared" si="135"/>
        <v>FALSE</v>
      </c>
      <c r="BZ692" s="227" t="s">
        <v>1254</v>
      </c>
      <c r="CA692" s="1" t="b">
        <f t="shared" si="139"/>
        <v>0</v>
      </c>
    </row>
    <row r="693" spans="46:79" ht="18" x14ac:dyDescent="0.25">
      <c r="AT693" s="1" t="str">
        <f t="shared" si="128"/>
        <v/>
      </c>
      <c r="AU693" s="1" t="s">
        <v>4958</v>
      </c>
      <c r="AW693" s="7" t="str">
        <f t="shared" si="129"/>
        <v>FALSE</v>
      </c>
      <c r="AX693" s="230" t="s">
        <v>567</v>
      </c>
      <c r="AY693" s="1" t="b">
        <f t="shared" si="136"/>
        <v>0</v>
      </c>
      <c r="BC693"/>
      <c r="BD693" s="1" t="str">
        <f t="shared" si="130"/>
        <v/>
      </c>
      <c r="BE693" s="1" t="s">
        <v>4958</v>
      </c>
      <c r="BG693" s="7" t="str">
        <f t="shared" si="131"/>
        <v>FALSE</v>
      </c>
      <c r="BH693" s="230" t="s">
        <v>567</v>
      </c>
      <c r="BI693" s="1" t="b">
        <f t="shared" si="137"/>
        <v>0</v>
      </c>
      <c r="BL693" s="1" t="str">
        <f t="shared" si="132"/>
        <v/>
      </c>
      <c r="BM693" s="1" t="s">
        <v>4958</v>
      </c>
      <c r="BO693" s="7" t="str">
        <f t="shared" si="133"/>
        <v>FALSE</v>
      </c>
      <c r="BP693" s="230" t="s">
        <v>567</v>
      </c>
      <c r="BQ693" s="1" t="b">
        <f t="shared" si="138"/>
        <v>0</v>
      </c>
      <c r="BU693"/>
      <c r="BV693" s="1" t="str">
        <f t="shared" si="134"/>
        <v/>
      </c>
      <c r="BW693" s="1" t="s">
        <v>4958</v>
      </c>
      <c r="BY693" s="7" t="str">
        <f t="shared" si="135"/>
        <v>FALSE</v>
      </c>
      <c r="BZ693" s="230" t="s">
        <v>567</v>
      </c>
      <c r="CA693" s="1" t="b">
        <f t="shared" si="139"/>
        <v>0</v>
      </c>
    </row>
    <row r="694" spans="46:79" ht="18" x14ac:dyDescent="0.25">
      <c r="AT694" s="1" t="str">
        <f t="shared" si="128"/>
        <v/>
      </c>
      <c r="AU694" s="1" t="s">
        <v>4959</v>
      </c>
      <c r="AW694" s="7" t="str">
        <f t="shared" si="129"/>
        <v>FALSE</v>
      </c>
      <c r="AX694" s="227" t="s">
        <v>1255</v>
      </c>
      <c r="AY694" s="1" t="b">
        <f t="shared" si="136"/>
        <v>0</v>
      </c>
      <c r="BC694"/>
      <c r="BD694" s="1" t="str">
        <f t="shared" si="130"/>
        <v/>
      </c>
      <c r="BE694" s="1" t="s">
        <v>4959</v>
      </c>
      <c r="BG694" s="7" t="str">
        <f t="shared" si="131"/>
        <v>FALSE</v>
      </c>
      <c r="BH694" s="227" t="s">
        <v>1255</v>
      </c>
      <c r="BI694" s="1" t="b">
        <f t="shared" si="137"/>
        <v>0</v>
      </c>
      <c r="BL694" s="1" t="str">
        <f t="shared" si="132"/>
        <v/>
      </c>
      <c r="BM694" s="1" t="s">
        <v>4959</v>
      </c>
      <c r="BO694" s="7" t="str">
        <f t="shared" si="133"/>
        <v>FALSE</v>
      </c>
      <c r="BP694" s="227" t="s">
        <v>1255</v>
      </c>
      <c r="BQ694" s="1" t="b">
        <f t="shared" si="138"/>
        <v>0</v>
      </c>
      <c r="BU694"/>
      <c r="BV694" s="1" t="str">
        <f t="shared" si="134"/>
        <v/>
      </c>
      <c r="BW694" s="1" t="s">
        <v>4959</v>
      </c>
      <c r="BY694" s="7" t="str">
        <f t="shared" si="135"/>
        <v>FALSE</v>
      </c>
      <c r="BZ694" s="227" t="s">
        <v>1255</v>
      </c>
      <c r="CA694" s="1" t="b">
        <f t="shared" si="139"/>
        <v>0</v>
      </c>
    </row>
    <row r="695" spans="46:79" ht="18" x14ac:dyDescent="0.25">
      <c r="AT695" s="1" t="str">
        <f t="shared" si="128"/>
        <v/>
      </c>
      <c r="AU695" s="1" t="s">
        <v>4960</v>
      </c>
      <c r="AW695" s="7" t="str">
        <f t="shared" si="129"/>
        <v>FALSE</v>
      </c>
      <c r="AX695" s="230" t="s">
        <v>1256</v>
      </c>
      <c r="AY695" s="1" t="b">
        <f t="shared" si="136"/>
        <v>0</v>
      </c>
      <c r="BC695"/>
      <c r="BD695" s="1" t="str">
        <f t="shared" si="130"/>
        <v/>
      </c>
      <c r="BE695" s="1" t="s">
        <v>4960</v>
      </c>
      <c r="BG695" s="7" t="str">
        <f t="shared" si="131"/>
        <v>FALSE</v>
      </c>
      <c r="BH695" s="230" t="s">
        <v>1256</v>
      </c>
      <c r="BI695" s="1" t="b">
        <f t="shared" si="137"/>
        <v>0</v>
      </c>
      <c r="BL695" s="1" t="str">
        <f t="shared" si="132"/>
        <v/>
      </c>
      <c r="BM695" s="1" t="s">
        <v>4960</v>
      </c>
      <c r="BO695" s="7" t="str">
        <f t="shared" si="133"/>
        <v>FALSE</v>
      </c>
      <c r="BP695" s="230" t="s">
        <v>1256</v>
      </c>
      <c r="BQ695" s="1" t="b">
        <f t="shared" si="138"/>
        <v>0</v>
      </c>
      <c r="BU695"/>
      <c r="BV695" s="1" t="str">
        <f t="shared" si="134"/>
        <v/>
      </c>
      <c r="BW695" s="1" t="s">
        <v>4960</v>
      </c>
      <c r="BY695" s="7" t="str">
        <f t="shared" si="135"/>
        <v>FALSE</v>
      </c>
      <c r="BZ695" s="230" t="s">
        <v>1256</v>
      </c>
      <c r="CA695" s="1" t="b">
        <f t="shared" si="139"/>
        <v>0</v>
      </c>
    </row>
    <row r="696" spans="46:79" ht="18" x14ac:dyDescent="0.25">
      <c r="AT696" s="1" t="str">
        <f t="shared" si="128"/>
        <v/>
      </c>
      <c r="AU696" s="1" t="s">
        <v>4961</v>
      </c>
      <c r="AW696" s="7" t="str">
        <f t="shared" si="129"/>
        <v>FALSE</v>
      </c>
      <c r="AX696" s="227" t="s">
        <v>1257</v>
      </c>
      <c r="AY696" s="1" t="b">
        <f t="shared" si="136"/>
        <v>0</v>
      </c>
      <c r="BC696"/>
      <c r="BD696" s="1" t="str">
        <f t="shared" si="130"/>
        <v/>
      </c>
      <c r="BE696" s="1" t="s">
        <v>4961</v>
      </c>
      <c r="BG696" s="7" t="str">
        <f t="shared" si="131"/>
        <v>FALSE</v>
      </c>
      <c r="BH696" s="227" t="s">
        <v>1257</v>
      </c>
      <c r="BI696" s="1" t="b">
        <f t="shared" si="137"/>
        <v>0</v>
      </c>
      <c r="BL696" s="1" t="str">
        <f t="shared" si="132"/>
        <v/>
      </c>
      <c r="BM696" s="1" t="s">
        <v>4961</v>
      </c>
      <c r="BO696" s="7" t="str">
        <f t="shared" si="133"/>
        <v>FALSE</v>
      </c>
      <c r="BP696" s="227" t="s">
        <v>1257</v>
      </c>
      <c r="BQ696" s="1" t="b">
        <f t="shared" si="138"/>
        <v>0</v>
      </c>
      <c r="BU696"/>
      <c r="BV696" s="1" t="str">
        <f t="shared" si="134"/>
        <v/>
      </c>
      <c r="BW696" s="1" t="s">
        <v>4961</v>
      </c>
      <c r="BY696" s="7" t="str">
        <f t="shared" si="135"/>
        <v>FALSE</v>
      </c>
      <c r="BZ696" s="227" t="s">
        <v>1257</v>
      </c>
      <c r="CA696" s="1" t="b">
        <f t="shared" si="139"/>
        <v>0</v>
      </c>
    </row>
    <row r="697" spans="46:79" ht="18" x14ac:dyDescent="0.25">
      <c r="AT697" s="1" t="str">
        <f t="shared" si="128"/>
        <v/>
      </c>
      <c r="AU697" s="1" t="s">
        <v>4962</v>
      </c>
      <c r="AW697" s="7" t="str">
        <f t="shared" si="129"/>
        <v>FALSE</v>
      </c>
      <c r="AX697" s="230" t="s">
        <v>1258</v>
      </c>
      <c r="AY697" s="1" t="b">
        <f t="shared" si="136"/>
        <v>0</v>
      </c>
      <c r="BC697"/>
      <c r="BD697" s="1" t="str">
        <f t="shared" si="130"/>
        <v/>
      </c>
      <c r="BE697" s="1" t="s">
        <v>4962</v>
      </c>
      <c r="BG697" s="7" t="str">
        <f t="shared" si="131"/>
        <v>FALSE</v>
      </c>
      <c r="BH697" s="230" t="s">
        <v>1258</v>
      </c>
      <c r="BI697" s="1" t="b">
        <f t="shared" si="137"/>
        <v>0</v>
      </c>
      <c r="BL697" s="1" t="str">
        <f t="shared" si="132"/>
        <v/>
      </c>
      <c r="BM697" s="1" t="s">
        <v>4962</v>
      </c>
      <c r="BO697" s="7" t="str">
        <f t="shared" si="133"/>
        <v>FALSE</v>
      </c>
      <c r="BP697" s="230" t="s">
        <v>1258</v>
      </c>
      <c r="BQ697" s="1" t="b">
        <f t="shared" si="138"/>
        <v>0</v>
      </c>
      <c r="BU697"/>
      <c r="BV697" s="1" t="str">
        <f t="shared" si="134"/>
        <v/>
      </c>
      <c r="BW697" s="1" t="s">
        <v>4962</v>
      </c>
      <c r="BY697" s="7" t="str">
        <f t="shared" si="135"/>
        <v>FALSE</v>
      </c>
      <c r="BZ697" s="230" t="s">
        <v>1258</v>
      </c>
      <c r="CA697" s="1" t="b">
        <f t="shared" si="139"/>
        <v>0</v>
      </c>
    </row>
    <row r="698" spans="46:79" ht="18" x14ac:dyDescent="0.25">
      <c r="AT698" s="1" t="str">
        <f t="shared" si="128"/>
        <v/>
      </c>
      <c r="AU698" s="1" t="s">
        <v>4963</v>
      </c>
      <c r="AW698" s="7" t="str">
        <f t="shared" si="129"/>
        <v>FALSE</v>
      </c>
      <c r="AX698" s="227" t="s">
        <v>1259</v>
      </c>
      <c r="AY698" s="1" t="b">
        <f t="shared" si="136"/>
        <v>0</v>
      </c>
      <c r="BC698"/>
      <c r="BD698" s="1" t="str">
        <f t="shared" si="130"/>
        <v/>
      </c>
      <c r="BE698" s="1" t="s">
        <v>4963</v>
      </c>
      <c r="BG698" s="7" t="str">
        <f t="shared" si="131"/>
        <v>FALSE</v>
      </c>
      <c r="BH698" s="227" t="s">
        <v>1259</v>
      </c>
      <c r="BI698" s="1" t="b">
        <f t="shared" si="137"/>
        <v>0</v>
      </c>
      <c r="BL698" s="1" t="str">
        <f t="shared" si="132"/>
        <v/>
      </c>
      <c r="BM698" s="1" t="s">
        <v>4963</v>
      </c>
      <c r="BO698" s="7" t="str">
        <f t="shared" si="133"/>
        <v>FALSE</v>
      </c>
      <c r="BP698" s="227" t="s">
        <v>1259</v>
      </c>
      <c r="BQ698" s="1" t="b">
        <f t="shared" si="138"/>
        <v>0</v>
      </c>
      <c r="BU698"/>
      <c r="BV698" s="1" t="str">
        <f t="shared" si="134"/>
        <v/>
      </c>
      <c r="BW698" s="1" t="s">
        <v>4963</v>
      </c>
      <c r="BY698" s="7" t="str">
        <f t="shared" si="135"/>
        <v>FALSE</v>
      </c>
      <c r="BZ698" s="227" t="s">
        <v>1259</v>
      </c>
      <c r="CA698" s="1" t="b">
        <f t="shared" si="139"/>
        <v>0</v>
      </c>
    </row>
    <row r="699" spans="46:79" ht="18" x14ac:dyDescent="0.25">
      <c r="AT699" s="1" t="str">
        <f t="shared" si="128"/>
        <v/>
      </c>
      <c r="AU699" s="1" t="s">
        <v>4964</v>
      </c>
      <c r="AW699" s="7" t="str">
        <f t="shared" si="129"/>
        <v>FALSE</v>
      </c>
      <c r="AX699" s="230" t="s">
        <v>1260</v>
      </c>
      <c r="AY699" s="1" t="b">
        <f t="shared" si="136"/>
        <v>0</v>
      </c>
      <c r="BC699"/>
      <c r="BD699" s="1" t="str">
        <f t="shared" si="130"/>
        <v/>
      </c>
      <c r="BE699" s="1" t="s">
        <v>4964</v>
      </c>
      <c r="BG699" s="7" t="str">
        <f t="shared" si="131"/>
        <v>FALSE</v>
      </c>
      <c r="BH699" s="230" t="s">
        <v>1260</v>
      </c>
      <c r="BI699" s="1" t="b">
        <f t="shared" si="137"/>
        <v>0</v>
      </c>
      <c r="BL699" s="1" t="str">
        <f t="shared" si="132"/>
        <v/>
      </c>
      <c r="BM699" s="1" t="s">
        <v>4964</v>
      </c>
      <c r="BO699" s="7" t="str">
        <f t="shared" si="133"/>
        <v>FALSE</v>
      </c>
      <c r="BP699" s="230" t="s">
        <v>1260</v>
      </c>
      <c r="BQ699" s="1" t="b">
        <f t="shared" si="138"/>
        <v>0</v>
      </c>
      <c r="BU699"/>
      <c r="BV699" s="1" t="str">
        <f t="shared" si="134"/>
        <v/>
      </c>
      <c r="BW699" s="1" t="s">
        <v>4964</v>
      </c>
      <c r="BY699" s="7" t="str">
        <f t="shared" si="135"/>
        <v>FALSE</v>
      </c>
      <c r="BZ699" s="230" t="s">
        <v>1260</v>
      </c>
      <c r="CA699" s="1" t="b">
        <f t="shared" si="139"/>
        <v>0</v>
      </c>
    </row>
    <row r="700" spans="46:79" ht="18" x14ac:dyDescent="0.25">
      <c r="AT700" s="1" t="str">
        <f t="shared" si="128"/>
        <v/>
      </c>
      <c r="AU700" s="1" t="s">
        <v>4965</v>
      </c>
      <c r="AW700" s="7" t="str">
        <f t="shared" si="129"/>
        <v>FALSE</v>
      </c>
      <c r="AX700" s="227" t="s">
        <v>1261</v>
      </c>
      <c r="AY700" s="1" t="b">
        <f t="shared" si="136"/>
        <v>0</v>
      </c>
      <c r="BC700"/>
      <c r="BD700" s="1" t="str">
        <f t="shared" si="130"/>
        <v/>
      </c>
      <c r="BE700" s="1" t="s">
        <v>4965</v>
      </c>
      <c r="BG700" s="7" t="str">
        <f t="shared" si="131"/>
        <v>FALSE</v>
      </c>
      <c r="BH700" s="227" t="s">
        <v>1261</v>
      </c>
      <c r="BI700" s="1" t="b">
        <f t="shared" si="137"/>
        <v>0</v>
      </c>
      <c r="BL700" s="1" t="str">
        <f t="shared" si="132"/>
        <v/>
      </c>
      <c r="BM700" s="1" t="s">
        <v>4965</v>
      </c>
      <c r="BO700" s="7" t="str">
        <f t="shared" si="133"/>
        <v>FALSE</v>
      </c>
      <c r="BP700" s="227" t="s">
        <v>1261</v>
      </c>
      <c r="BQ700" s="1" t="b">
        <f t="shared" si="138"/>
        <v>0</v>
      </c>
      <c r="BU700"/>
      <c r="BV700" s="1" t="str">
        <f t="shared" si="134"/>
        <v/>
      </c>
      <c r="BW700" s="1" t="s">
        <v>4965</v>
      </c>
      <c r="BY700" s="7" t="str">
        <f t="shared" si="135"/>
        <v>FALSE</v>
      </c>
      <c r="BZ700" s="227" t="s">
        <v>1261</v>
      </c>
      <c r="CA700" s="1" t="b">
        <f t="shared" si="139"/>
        <v>0</v>
      </c>
    </row>
    <row r="701" spans="46:79" ht="18" x14ac:dyDescent="0.25">
      <c r="AT701" s="1" t="str">
        <f t="shared" si="128"/>
        <v/>
      </c>
      <c r="AU701" s="1" t="s">
        <v>4966</v>
      </c>
      <c r="AW701" s="7" t="str">
        <f t="shared" si="129"/>
        <v>FALSE</v>
      </c>
      <c r="AX701" s="230" t="s">
        <v>1262</v>
      </c>
      <c r="AY701" s="1" t="b">
        <f t="shared" si="136"/>
        <v>0</v>
      </c>
      <c r="BC701"/>
      <c r="BD701" s="1" t="str">
        <f t="shared" si="130"/>
        <v/>
      </c>
      <c r="BE701" s="1" t="s">
        <v>4966</v>
      </c>
      <c r="BG701" s="7" t="str">
        <f t="shared" si="131"/>
        <v>FALSE</v>
      </c>
      <c r="BH701" s="230" t="s">
        <v>1262</v>
      </c>
      <c r="BI701" s="1" t="b">
        <f t="shared" si="137"/>
        <v>0</v>
      </c>
      <c r="BL701" s="1" t="str">
        <f t="shared" si="132"/>
        <v/>
      </c>
      <c r="BM701" s="1" t="s">
        <v>4966</v>
      </c>
      <c r="BO701" s="7" t="str">
        <f t="shared" si="133"/>
        <v>FALSE</v>
      </c>
      <c r="BP701" s="230" t="s">
        <v>1262</v>
      </c>
      <c r="BQ701" s="1" t="b">
        <f t="shared" si="138"/>
        <v>0</v>
      </c>
      <c r="BU701"/>
      <c r="BV701" s="1" t="str">
        <f t="shared" si="134"/>
        <v/>
      </c>
      <c r="BW701" s="1" t="s">
        <v>4966</v>
      </c>
      <c r="BY701" s="7" t="str">
        <f t="shared" si="135"/>
        <v>FALSE</v>
      </c>
      <c r="BZ701" s="230" t="s">
        <v>1262</v>
      </c>
      <c r="CA701" s="1" t="b">
        <f t="shared" si="139"/>
        <v>0</v>
      </c>
    </row>
    <row r="702" spans="46:79" ht="18" x14ac:dyDescent="0.25">
      <c r="AT702" s="1" t="str">
        <f t="shared" si="128"/>
        <v/>
      </c>
      <c r="AU702" s="1" t="s">
        <v>4967</v>
      </c>
      <c r="AW702" s="7" t="str">
        <f t="shared" si="129"/>
        <v>FALSE</v>
      </c>
      <c r="AX702" s="227" t="s">
        <v>1263</v>
      </c>
      <c r="AY702" s="1" t="b">
        <f t="shared" si="136"/>
        <v>0</v>
      </c>
      <c r="BC702"/>
      <c r="BD702" s="1" t="str">
        <f t="shared" si="130"/>
        <v/>
      </c>
      <c r="BE702" s="1" t="s">
        <v>4967</v>
      </c>
      <c r="BG702" s="7" t="str">
        <f t="shared" si="131"/>
        <v>FALSE</v>
      </c>
      <c r="BH702" s="227" t="s">
        <v>1263</v>
      </c>
      <c r="BI702" s="1" t="b">
        <f t="shared" si="137"/>
        <v>0</v>
      </c>
      <c r="BL702" s="1" t="str">
        <f t="shared" si="132"/>
        <v/>
      </c>
      <c r="BM702" s="1" t="s">
        <v>4967</v>
      </c>
      <c r="BO702" s="7" t="str">
        <f t="shared" si="133"/>
        <v>FALSE</v>
      </c>
      <c r="BP702" s="227" t="s">
        <v>1263</v>
      </c>
      <c r="BQ702" s="1" t="b">
        <f t="shared" si="138"/>
        <v>0</v>
      </c>
      <c r="BU702"/>
      <c r="BV702" s="1" t="str">
        <f t="shared" si="134"/>
        <v/>
      </c>
      <c r="BW702" s="1" t="s">
        <v>4967</v>
      </c>
      <c r="BY702" s="7" t="str">
        <f t="shared" si="135"/>
        <v>FALSE</v>
      </c>
      <c r="BZ702" s="227" t="s">
        <v>1263</v>
      </c>
      <c r="CA702" s="1" t="b">
        <f t="shared" si="139"/>
        <v>0</v>
      </c>
    </row>
    <row r="703" spans="46:79" ht="18" x14ac:dyDescent="0.25">
      <c r="AT703" s="1" t="str">
        <f t="shared" si="128"/>
        <v/>
      </c>
      <c r="AU703" s="1" t="s">
        <v>4968</v>
      </c>
      <c r="AW703" s="7" t="str">
        <f t="shared" si="129"/>
        <v>FALSE</v>
      </c>
      <c r="AX703" s="230" t="s">
        <v>1264</v>
      </c>
      <c r="AY703" s="1" t="b">
        <f t="shared" si="136"/>
        <v>0</v>
      </c>
      <c r="BC703"/>
      <c r="BD703" s="1" t="str">
        <f t="shared" si="130"/>
        <v/>
      </c>
      <c r="BE703" s="1" t="s">
        <v>4968</v>
      </c>
      <c r="BG703" s="7" t="str">
        <f t="shared" si="131"/>
        <v>FALSE</v>
      </c>
      <c r="BH703" s="230" t="s">
        <v>1264</v>
      </c>
      <c r="BI703" s="1" t="b">
        <f t="shared" si="137"/>
        <v>0</v>
      </c>
      <c r="BL703" s="1" t="str">
        <f t="shared" si="132"/>
        <v/>
      </c>
      <c r="BM703" s="1" t="s">
        <v>4968</v>
      </c>
      <c r="BO703" s="7" t="str">
        <f t="shared" si="133"/>
        <v>FALSE</v>
      </c>
      <c r="BP703" s="230" t="s">
        <v>1264</v>
      </c>
      <c r="BQ703" s="1" t="b">
        <f t="shared" si="138"/>
        <v>0</v>
      </c>
      <c r="BU703"/>
      <c r="BV703" s="1" t="str">
        <f t="shared" si="134"/>
        <v/>
      </c>
      <c r="BW703" s="1" t="s">
        <v>4968</v>
      </c>
      <c r="BY703" s="7" t="str">
        <f t="shared" si="135"/>
        <v>FALSE</v>
      </c>
      <c r="BZ703" s="230" t="s">
        <v>1264</v>
      </c>
      <c r="CA703" s="1" t="b">
        <f t="shared" si="139"/>
        <v>0</v>
      </c>
    </row>
    <row r="704" spans="46:79" ht="18" x14ac:dyDescent="0.25">
      <c r="AT704" s="1" t="str">
        <f t="shared" si="128"/>
        <v/>
      </c>
      <c r="AU704" s="1" t="s">
        <v>4969</v>
      </c>
      <c r="AW704" s="7" t="str">
        <f t="shared" si="129"/>
        <v>FALSE</v>
      </c>
      <c r="AX704" s="227" t="s">
        <v>1265</v>
      </c>
      <c r="AY704" s="1" t="b">
        <f t="shared" si="136"/>
        <v>0</v>
      </c>
      <c r="BC704"/>
      <c r="BD704" s="1" t="str">
        <f t="shared" si="130"/>
        <v/>
      </c>
      <c r="BE704" s="1" t="s">
        <v>4969</v>
      </c>
      <c r="BG704" s="7" t="str">
        <f t="shared" si="131"/>
        <v>FALSE</v>
      </c>
      <c r="BH704" s="227" t="s">
        <v>1265</v>
      </c>
      <c r="BI704" s="1" t="b">
        <f t="shared" si="137"/>
        <v>0</v>
      </c>
      <c r="BL704" s="1" t="str">
        <f t="shared" si="132"/>
        <v/>
      </c>
      <c r="BM704" s="1" t="s">
        <v>4969</v>
      </c>
      <c r="BO704" s="7" t="str">
        <f t="shared" si="133"/>
        <v>FALSE</v>
      </c>
      <c r="BP704" s="227" t="s">
        <v>1265</v>
      </c>
      <c r="BQ704" s="1" t="b">
        <f t="shared" si="138"/>
        <v>0</v>
      </c>
      <c r="BU704"/>
      <c r="BV704" s="1" t="str">
        <f t="shared" si="134"/>
        <v/>
      </c>
      <c r="BW704" s="1" t="s">
        <v>4969</v>
      </c>
      <c r="BY704" s="7" t="str">
        <f t="shared" si="135"/>
        <v>FALSE</v>
      </c>
      <c r="BZ704" s="227" t="s">
        <v>1265</v>
      </c>
      <c r="CA704" s="1" t="b">
        <f t="shared" si="139"/>
        <v>0</v>
      </c>
    </row>
    <row r="705" spans="46:79" ht="18" x14ac:dyDescent="0.25">
      <c r="AT705" s="1" t="str">
        <f t="shared" si="128"/>
        <v/>
      </c>
      <c r="AU705" s="1" t="s">
        <v>4970</v>
      </c>
      <c r="AW705" s="7" t="str">
        <f t="shared" si="129"/>
        <v>FALSE</v>
      </c>
      <c r="AX705" s="230" t="s">
        <v>1266</v>
      </c>
      <c r="AY705" s="1" t="b">
        <f t="shared" si="136"/>
        <v>0</v>
      </c>
      <c r="BC705"/>
      <c r="BD705" s="1" t="str">
        <f t="shared" si="130"/>
        <v/>
      </c>
      <c r="BE705" s="1" t="s">
        <v>4970</v>
      </c>
      <c r="BG705" s="7" t="str">
        <f t="shared" si="131"/>
        <v>FALSE</v>
      </c>
      <c r="BH705" s="230" t="s">
        <v>1266</v>
      </c>
      <c r="BI705" s="1" t="b">
        <f t="shared" si="137"/>
        <v>0</v>
      </c>
      <c r="BL705" s="1" t="str">
        <f t="shared" si="132"/>
        <v/>
      </c>
      <c r="BM705" s="1" t="s">
        <v>4970</v>
      </c>
      <c r="BO705" s="7" t="str">
        <f t="shared" si="133"/>
        <v>FALSE</v>
      </c>
      <c r="BP705" s="230" t="s">
        <v>1266</v>
      </c>
      <c r="BQ705" s="1" t="b">
        <f t="shared" si="138"/>
        <v>0</v>
      </c>
      <c r="BU705"/>
      <c r="BV705" s="1" t="str">
        <f t="shared" si="134"/>
        <v/>
      </c>
      <c r="BW705" s="1" t="s">
        <v>4970</v>
      </c>
      <c r="BY705" s="7" t="str">
        <f t="shared" si="135"/>
        <v>FALSE</v>
      </c>
      <c r="BZ705" s="230" t="s">
        <v>1266</v>
      </c>
      <c r="CA705" s="1" t="b">
        <f t="shared" si="139"/>
        <v>0</v>
      </c>
    </row>
    <row r="706" spans="46:79" ht="18" x14ac:dyDescent="0.25">
      <c r="AT706" s="1" t="str">
        <f t="shared" si="128"/>
        <v/>
      </c>
      <c r="AU706" s="1" t="s">
        <v>4971</v>
      </c>
      <c r="AW706" s="7" t="str">
        <f t="shared" si="129"/>
        <v>FALSE</v>
      </c>
      <c r="AX706" s="227" t="s">
        <v>1267</v>
      </c>
      <c r="AY706" s="1" t="b">
        <f t="shared" si="136"/>
        <v>0</v>
      </c>
      <c r="BC706"/>
      <c r="BD706" s="1" t="str">
        <f t="shared" si="130"/>
        <v/>
      </c>
      <c r="BE706" s="1" t="s">
        <v>4971</v>
      </c>
      <c r="BG706" s="7" t="str">
        <f t="shared" si="131"/>
        <v>FALSE</v>
      </c>
      <c r="BH706" s="227" t="s">
        <v>1267</v>
      </c>
      <c r="BI706" s="1" t="b">
        <f t="shared" si="137"/>
        <v>0</v>
      </c>
      <c r="BL706" s="1" t="str">
        <f t="shared" si="132"/>
        <v/>
      </c>
      <c r="BM706" s="1" t="s">
        <v>4971</v>
      </c>
      <c r="BO706" s="7" t="str">
        <f t="shared" si="133"/>
        <v>FALSE</v>
      </c>
      <c r="BP706" s="227" t="s">
        <v>1267</v>
      </c>
      <c r="BQ706" s="1" t="b">
        <f t="shared" si="138"/>
        <v>0</v>
      </c>
      <c r="BU706"/>
      <c r="BV706" s="1" t="str">
        <f t="shared" si="134"/>
        <v/>
      </c>
      <c r="BW706" s="1" t="s">
        <v>4971</v>
      </c>
      <c r="BY706" s="7" t="str">
        <f t="shared" si="135"/>
        <v>FALSE</v>
      </c>
      <c r="BZ706" s="227" t="s">
        <v>1267</v>
      </c>
      <c r="CA706" s="1" t="b">
        <f t="shared" si="139"/>
        <v>0</v>
      </c>
    </row>
    <row r="707" spans="46:79" ht="18" x14ac:dyDescent="0.25">
      <c r="AT707" s="1" t="str">
        <f t="shared" si="128"/>
        <v/>
      </c>
      <c r="AU707" s="1" t="s">
        <v>4972</v>
      </c>
      <c r="AW707" s="7" t="str">
        <f t="shared" si="129"/>
        <v>FALSE</v>
      </c>
      <c r="AX707" s="230" t="s">
        <v>1268</v>
      </c>
      <c r="AY707" s="1" t="b">
        <f t="shared" si="136"/>
        <v>0</v>
      </c>
      <c r="BC707"/>
      <c r="BD707" s="1" t="str">
        <f t="shared" si="130"/>
        <v/>
      </c>
      <c r="BE707" s="1" t="s">
        <v>4972</v>
      </c>
      <c r="BG707" s="7" t="str">
        <f t="shared" si="131"/>
        <v>FALSE</v>
      </c>
      <c r="BH707" s="230" t="s">
        <v>1268</v>
      </c>
      <c r="BI707" s="1" t="b">
        <f t="shared" si="137"/>
        <v>0</v>
      </c>
      <c r="BL707" s="1" t="str">
        <f t="shared" si="132"/>
        <v/>
      </c>
      <c r="BM707" s="1" t="s">
        <v>4972</v>
      </c>
      <c r="BO707" s="7" t="str">
        <f t="shared" si="133"/>
        <v>FALSE</v>
      </c>
      <c r="BP707" s="230" t="s">
        <v>1268</v>
      </c>
      <c r="BQ707" s="1" t="b">
        <f t="shared" si="138"/>
        <v>0</v>
      </c>
      <c r="BU707"/>
      <c r="BV707" s="1" t="str">
        <f t="shared" si="134"/>
        <v/>
      </c>
      <c r="BW707" s="1" t="s">
        <v>4972</v>
      </c>
      <c r="BY707" s="7" t="str">
        <f t="shared" si="135"/>
        <v>FALSE</v>
      </c>
      <c r="BZ707" s="230" t="s">
        <v>1268</v>
      </c>
      <c r="CA707" s="1" t="b">
        <f t="shared" si="139"/>
        <v>0</v>
      </c>
    </row>
    <row r="708" spans="46:79" ht="18" x14ac:dyDescent="0.25">
      <c r="AT708" s="1" t="str">
        <f t="shared" si="128"/>
        <v/>
      </c>
      <c r="AU708" s="1" t="s">
        <v>4973</v>
      </c>
      <c r="AW708" s="7" t="str">
        <f t="shared" si="129"/>
        <v>FALSE</v>
      </c>
      <c r="AX708" s="227" t="s">
        <v>1269</v>
      </c>
      <c r="AY708" s="1" t="b">
        <f t="shared" si="136"/>
        <v>0</v>
      </c>
      <c r="BC708"/>
      <c r="BD708" s="1" t="str">
        <f t="shared" si="130"/>
        <v/>
      </c>
      <c r="BE708" s="1" t="s">
        <v>4973</v>
      </c>
      <c r="BG708" s="7" t="str">
        <f t="shared" si="131"/>
        <v>FALSE</v>
      </c>
      <c r="BH708" s="227" t="s">
        <v>1269</v>
      </c>
      <c r="BI708" s="1" t="b">
        <f t="shared" si="137"/>
        <v>0</v>
      </c>
      <c r="BL708" s="1" t="str">
        <f t="shared" si="132"/>
        <v/>
      </c>
      <c r="BM708" s="1" t="s">
        <v>4973</v>
      </c>
      <c r="BO708" s="7" t="str">
        <f t="shared" si="133"/>
        <v>FALSE</v>
      </c>
      <c r="BP708" s="227" t="s">
        <v>1269</v>
      </c>
      <c r="BQ708" s="1" t="b">
        <f t="shared" si="138"/>
        <v>0</v>
      </c>
      <c r="BU708"/>
      <c r="BV708" s="1" t="str">
        <f t="shared" si="134"/>
        <v/>
      </c>
      <c r="BW708" s="1" t="s">
        <v>4973</v>
      </c>
      <c r="BY708" s="7" t="str">
        <f t="shared" si="135"/>
        <v>FALSE</v>
      </c>
      <c r="BZ708" s="227" t="s">
        <v>1269</v>
      </c>
      <c r="CA708" s="1" t="b">
        <f t="shared" si="139"/>
        <v>0</v>
      </c>
    </row>
    <row r="709" spans="46:79" ht="18" x14ac:dyDescent="0.25">
      <c r="AT709" s="1" t="str">
        <f t="shared" si="128"/>
        <v/>
      </c>
      <c r="AU709" s="1" t="s">
        <v>4974</v>
      </c>
      <c r="AW709" s="7" t="str">
        <f t="shared" si="129"/>
        <v>FALSE</v>
      </c>
      <c r="AX709" s="230" t="s">
        <v>1270</v>
      </c>
      <c r="AY709" s="1" t="b">
        <f t="shared" si="136"/>
        <v>0</v>
      </c>
      <c r="BC709"/>
      <c r="BD709" s="1" t="str">
        <f t="shared" si="130"/>
        <v/>
      </c>
      <c r="BE709" s="1" t="s">
        <v>4974</v>
      </c>
      <c r="BG709" s="7" t="str">
        <f t="shared" si="131"/>
        <v>FALSE</v>
      </c>
      <c r="BH709" s="230" t="s">
        <v>1270</v>
      </c>
      <c r="BI709" s="1" t="b">
        <f t="shared" si="137"/>
        <v>0</v>
      </c>
      <c r="BL709" s="1" t="str">
        <f t="shared" si="132"/>
        <v/>
      </c>
      <c r="BM709" s="1" t="s">
        <v>4974</v>
      </c>
      <c r="BO709" s="7" t="str">
        <f t="shared" si="133"/>
        <v>FALSE</v>
      </c>
      <c r="BP709" s="230" t="s">
        <v>1270</v>
      </c>
      <c r="BQ709" s="1" t="b">
        <f t="shared" si="138"/>
        <v>0</v>
      </c>
      <c r="BU709"/>
      <c r="BV709" s="1" t="str">
        <f t="shared" si="134"/>
        <v/>
      </c>
      <c r="BW709" s="1" t="s">
        <v>4974</v>
      </c>
      <c r="BY709" s="7" t="str">
        <f t="shared" si="135"/>
        <v>FALSE</v>
      </c>
      <c r="BZ709" s="230" t="s">
        <v>1270</v>
      </c>
      <c r="CA709" s="1" t="b">
        <f t="shared" si="139"/>
        <v>0</v>
      </c>
    </row>
    <row r="710" spans="46:79" ht="18" x14ac:dyDescent="0.25">
      <c r="AT710" s="1" t="str">
        <f t="shared" ref="AT710:AT773" si="140">CONCATENATE(_TOR_1,_TOS_1)</f>
        <v/>
      </c>
      <c r="AU710" s="1" t="s">
        <v>4975</v>
      </c>
      <c r="AW710" s="7" t="str">
        <f t="shared" ref="AW710:AW773" si="141">IF(AT710=AU710,"TRUE","FALSE")</f>
        <v>FALSE</v>
      </c>
      <c r="AX710" s="227" t="s">
        <v>1271</v>
      </c>
      <c r="AY710" s="1" t="b">
        <f t="shared" si="136"/>
        <v>0</v>
      </c>
      <c r="BC710"/>
      <c r="BD710" s="1" t="str">
        <f t="shared" ref="BD710:BD773" si="142">CONCATENATE(_TOR_2,_TOS_2)</f>
        <v/>
      </c>
      <c r="BE710" s="1" t="s">
        <v>4975</v>
      </c>
      <c r="BG710" s="7" t="str">
        <f t="shared" ref="BG710:BG773" si="143">IF(BD710=BE710,"TRUE","FALSE")</f>
        <v>FALSE</v>
      </c>
      <c r="BH710" s="227" t="s">
        <v>1271</v>
      </c>
      <c r="BI710" s="1" t="b">
        <f t="shared" si="137"/>
        <v>0</v>
      </c>
      <c r="BL710" s="1" t="str">
        <f t="shared" ref="BL710:BL773" si="144">CONCATENATE(_TOR_3,_TOS_3)</f>
        <v/>
      </c>
      <c r="BM710" s="1" t="s">
        <v>4975</v>
      </c>
      <c r="BO710" s="7" t="str">
        <f t="shared" ref="BO710:BO773" si="145">IF(BL710=BM710,"TRUE","FALSE")</f>
        <v>FALSE</v>
      </c>
      <c r="BP710" s="227" t="s">
        <v>1271</v>
      </c>
      <c r="BQ710" s="1" t="b">
        <f t="shared" si="138"/>
        <v>0</v>
      </c>
      <c r="BU710"/>
      <c r="BV710" s="1" t="str">
        <f t="shared" ref="BV710:BV773" si="146">CONCATENATE(_TOR_4,_TOS_4)</f>
        <v/>
      </c>
      <c r="BW710" s="1" t="s">
        <v>4975</v>
      </c>
      <c r="BY710" s="7" t="str">
        <f t="shared" ref="BY710:BY773" si="147">IF(BV710=BW710,"TRUE","FALSE")</f>
        <v>FALSE</v>
      </c>
      <c r="BZ710" s="227" t="s">
        <v>1271</v>
      </c>
      <c r="CA710" s="1" t="b">
        <f t="shared" si="139"/>
        <v>0</v>
      </c>
    </row>
    <row r="711" spans="46:79" ht="18" x14ac:dyDescent="0.25">
      <c r="AT711" s="1" t="str">
        <f t="shared" si="140"/>
        <v/>
      </c>
      <c r="AU711" s="1" t="s">
        <v>4976</v>
      </c>
      <c r="AW711" s="7" t="str">
        <f t="shared" si="141"/>
        <v>FALSE</v>
      </c>
      <c r="AX711" s="230" t="s">
        <v>1272</v>
      </c>
      <c r="AY711" s="1" t="b">
        <f t="shared" ref="AY711:AY774" si="148">IF(AW711="TRUE",AX711)</f>
        <v>0</v>
      </c>
      <c r="BC711"/>
      <c r="BD711" s="1" t="str">
        <f t="shared" si="142"/>
        <v/>
      </c>
      <c r="BE711" s="1" t="s">
        <v>4976</v>
      </c>
      <c r="BG711" s="7" t="str">
        <f t="shared" si="143"/>
        <v>FALSE</v>
      </c>
      <c r="BH711" s="230" t="s">
        <v>1272</v>
      </c>
      <c r="BI711" s="1" t="b">
        <f t="shared" ref="BI711:BI774" si="149">IF(BG711="TRUE",BH711)</f>
        <v>0</v>
      </c>
      <c r="BL711" s="1" t="str">
        <f t="shared" si="144"/>
        <v/>
      </c>
      <c r="BM711" s="1" t="s">
        <v>4976</v>
      </c>
      <c r="BO711" s="7" t="str">
        <f t="shared" si="145"/>
        <v>FALSE</v>
      </c>
      <c r="BP711" s="230" t="s">
        <v>1272</v>
      </c>
      <c r="BQ711" s="1" t="b">
        <f t="shared" ref="BQ711:BQ774" si="150">IF(BO711="TRUE",BP711)</f>
        <v>0</v>
      </c>
      <c r="BU711"/>
      <c r="BV711" s="1" t="str">
        <f t="shared" si="146"/>
        <v/>
      </c>
      <c r="BW711" s="1" t="s">
        <v>4976</v>
      </c>
      <c r="BY711" s="7" t="str">
        <f t="shared" si="147"/>
        <v>FALSE</v>
      </c>
      <c r="BZ711" s="230" t="s">
        <v>1272</v>
      </c>
      <c r="CA711" s="1" t="b">
        <f t="shared" ref="CA711:CA774" si="151">IF(BY711="TRUE",BZ711)</f>
        <v>0</v>
      </c>
    </row>
    <row r="712" spans="46:79" ht="18" x14ac:dyDescent="0.25">
      <c r="AT712" s="1" t="str">
        <f t="shared" si="140"/>
        <v/>
      </c>
      <c r="AU712" s="1" t="s">
        <v>4977</v>
      </c>
      <c r="AW712" s="7" t="str">
        <f t="shared" si="141"/>
        <v>FALSE</v>
      </c>
      <c r="AX712" s="227" t="s">
        <v>1273</v>
      </c>
      <c r="AY712" s="1" t="b">
        <f t="shared" si="148"/>
        <v>0</v>
      </c>
      <c r="BC712"/>
      <c r="BD712" s="1" t="str">
        <f t="shared" si="142"/>
        <v/>
      </c>
      <c r="BE712" s="1" t="s">
        <v>4977</v>
      </c>
      <c r="BG712" s="7" t="str">
        <f t="shared" si="143"/>
        <v>FALSE</v>
      </c>
      <c r="BH712" s="227" t="s">
        <v>1273</v>
      </c>
      <c r="BI712" s="1" t="b">
        <f t="shared" si="149"/>
        <v>0</v>
      </c>
      <c r="BL712" s="1" t="str">
        <f t="shared" si="144"/>
        <v/>
      </c>
      <c r="BM712" s="1" t="s">
        <v>4977</v>
      </c>
      <c r="BO712" s="7" t="str">
        <f t="shared" si="145"/>
        <v>FALSE</v>
      </c>
      <c r="BP712" s="227" t="s">
        <v>1273</v>
      </c>
      <c r="BQ712" s="1" t="b">
        <f t="shared" si="150"/>
        <v>0</v>
      </c>
      <c r="BU712"/>
      <c r="BV712" s="1" t="str">
        <f t="shared" si="146"/>
        <v/>
      </c>
      <c r="BW712" s="1" t="s">
        <v>4977</v>
      </c>
      <c r="BY712" s="7" t="str">
        <f t="shared" si="147"/>
        <v>FALSE</v>
      </c>
      <c r="BZ712" s="227" t="s">
        <v>1273</v>
      </c>
      <c r="CA712" s="1" t="b">
        <f t="shared" si="151"/>
        <v>0</v>
      </c>
    </row>
    <row r="713" spans="46:79" ht="18" x14ac:dyDescent="0.25">
      <c r="AT713" s="1" t="str">
        <f t="shared" si="140"/>
        <v/>
      </c>
      <c r="AU713" s="1" t="s">
        <v>4978</v>
      </c>
      <c r="AW713" s="7" t="str">
        <f t="shared" si="141"/>
        <v>FALSE</v>
      </c>
      <c r="AX713" s="230" t="s">
        <v>1274</v>
      </c>
      <c r="AY713" s="1" t="b">
        <f t="shared" si="148"/>
        <v>0</v>
      </c>
      <c r="BC713"/>
      <c r="BD713" s="1" t="str">
        <f t="shared" si="142"/>
        <v/>
      </c>
      <c r="BE713" s="1" t="s">
        <v>4978</v>
      </c>
      <c r="BG713" s="7" t="str">
        <f t="shared" si="143"/>
        <v>FALSE</v>
      </c>
      <c r="BH713" s="230" t="s">
        <v>1274</v>
      </c>
      <c r="BI713" s="1" t="b">
        <f t="shared" si="149"/>
        <v>0</v>
      </c>
      <c r="BL713" s="1" t="str">
        <f t="shared" si="144"/>
        <v/>
      </c>
      <c r="BM713" s="1" t="s">
        <v>4978</v>
      </c>
      <c r="BO713" s="7" t="str">
        <f t="shared" si="145"/>
        <v>FALSE</v>
      </c>
      <c r="BP713" s="230" t="s">
        <v>1274</v>
      </c>
      <c r="BQ713" s="1" t="b">
        <f t="shared" si="150"/>
        <v>0</v>
      </c>
      <c r="BU713"/>
      <c r="BV713" s="1" t="str">
        <f t="shared" si="146"/>
        <v/>
      </c>
      <c r="BW713" s="1" t="s">
        <v>4978</v>
      </c>
      <c r="BY713" s="7" t="str">
        <f t="shared" si="147"/>
        <v>FALSE</v>
      </c>
      <c r="BZ713" s="230" t="s">
        <v>1274</v>
      </c>
      <c r="CA713" s="1" t="b">
        <f t="shared" si="151"/>
        <v>0</v>
      </c>
    </row>
    <row r="714" spans="46:79" ht="18" x14ac:dyDescent="0.25">
      <c r="AT714" s="1" t="str">
        <f t="shared" si="140"/>
        <v/>
      </c>
      <c r="AU714" s="1" t="s">
        <v>4979</v>
      </c>
      <c r="AW714" s="7" t="str">
        <f t="shared" si="141"/>
        <v>FALSE</v>
      </c>
      <c r="AX714" s="227" t="s">
        <v>1275</v>
      </c>
      <c r="AY714" s="1" t="b">
        <f t="shared" si="148"/>
        <v>0</v>
      </c>
      <c r="BC714"/>
      <c r="BD714" s="1" t="str">
        <f t="shared" si="142"/>
        <v/>
      </c>
      <c r="BE714" s="1" t="s">
        <v>4979</v>
      </c>
      <c r="BG714" s="7" t="str">
        <f t="shared" si="143"/>
        <v>FALSE</v>
      </c>
      <c r="BH714" s="227" t="s">
        <v>1275</v>
      </c>
      <c r="BI714" s="1" t="b">
        <f t="shared" si="149"/>
        <v>0</v>
      </c>
      <c r="BL714" s="1" t="str">
        <f t="shared" si="144"/>
        <v/>
      </c>
      <c r="BM714" s="1" t="s">
        <v>4979</v>
      </c>
      <c r="BO714" s="7" t="str">
        <f t="shared" si="145"/>
        <v>FALSE</v>
      </c>
      <c r="BP714" s="227" t="s">
        <v>1275</v>
      </c>
      <c r="BQ714" s="1" t="b">
        <f t="shared" si="150"/>
        <v>0</v>
      </c>
      <c r="BU714"/>
      <c r="BV714" s="1" t="str">
        <f t="shared" si="146"/>
        <v/>
      </c>
      <c r="BW714" s="1" t="s">
        <v>4979</v>
      </c>
      <c r="BY714" s="7" t="str">
        <f t="shared" si="147"/>
        <v>FALSE</v>
      </c>
      <c r="BZ714" s="227" t="s">
        <v>1275</v>
      </c>
      <c r="CA714" s="1" t="b">
        <f t="shared" si="151"/>
        <v>0</v>
      </c>
    </row>
    <row r="715" spans="46:79" ht="18" x14ac:dyDescent="0.25">
      <c r="AT715" s="1" t="str">
        <f t="shared" si="140"/>
        <v/>
      </c>
      <c r="AU715" s="1" t="s">
        <v>4980</v>
      </c>
      <c r="AW715" s="7" t="str">
        <f t="shared" si="141"/>
        <v>FALSE</v>
      </c>
      <c r="AX715" s="230" t="s">
        <v>1276</v>
      </c>
      <c r="AY715" s="1" t="b">
        <f t="shared" si="148"/>
        <v>0</v>
      </c>
      <c r="BC715"/>
      <c r="BD715" s="1" t="str">
        <f t="shared" si="142"/>
        <v/>
      </c>
      <c r="BE715" s="1" t="s">
        <v>4980</v>
      </c>
      <c r="BG715" s="7" t="str">
        <f t="shared" si="143"/>
        <v>FALSE</v>
      </c>
      <c r="BH715" s="230" t="s">
        <v>1276</v>
      </c>
      <c r="BI715" s="1" t="b">
        <f t="shared" si="149"/>
        <v>0</v>
      </c>
      <c r="BL715" s="1" t="str">
        <f t="shared" si="144"/>
        <v/>
      </c>
      <c r="BM715" s="1" t="s">
        <v>4980</v>
      </c>
      <c r="BO715" s="7" t="str">
        <f t="shared" si="145"/>
        <v>FALSE</v>
      </c>
      <c r="BP715" s="230" t="s">
        <v>1276</v>
      </c>
      <c r="BQ715" s="1" t="b">
        <f t="shared" si="150"/>
        <v>0</v>
      </c>
      <c r="BU715"/>
      <c r="BV715" s="1" t="str">
        <f t="shared" si="146"/>
        <v/>
      </c>
      <c r="BW715" s="1" t="s">
        <v>4980</v>
      </c>
      <c r="BY715" s="7" t="str">
        <f t="shared" si="147"/>
        <v>FALSE</v>
      </c>
      <c r="BZ715" s="230" t="s">
        <v>1276</v>
      </c>
      <c r="CA715" s="1" t="b">
        <f t="shared" si="151"/>
        <v>0</v>
      </c>
    </row>
    <row r="716" spans="46:79" ht="18" x14ac:dyDescent="0.25">
      <c r="AT716" s="1" t="str">
        <f t="shared" si="140"/>
        <v/>
      </c>
      <c r="AU716" s="1" t="s">
        <v>4981</v>
      </c>
      <c r="AW716" s="7" t="str">
        <f t="shared" si="141"/>
        <v>FALSE</v>
      </c>
      <c r="AX716" s="227" t="s">
        <v>1277</v>
      </c>
      <c r="AY716" s="1" t="b">
        <f t="shared" si="148"/>
        <v>0</v>
      </c>
      <c r="BC716"/>
      <c r="BD716" s="1" t="str">
        <f t="shared" si="142"/>
        <v/>
      </c>
      <c r="BE716" s="1" t="s">
        <v>4981</v>
      </c>
      <c r="BG716" s="7" t="str">
        <f t="shared" si="143"/>
        <v>FALSE</v>
      </c>
      <c r="BH716" s="227" t="s">
        <v>1277</v>
      </c>
      <c r="BI716" s="1" t="b">
        <f t="shared" si="149"/>
        <v>0</v>
      </c>
      <c r="BL716" s="1" t="str">
        <f t="shared" si="144"/>
        <v/>
      </c>
      <c r="BM716" s="1" t="s">
        <v>4981</v>
      </c>
      <c r="BO716" s="7" t="str">
        <f t="shared" si="145"/>
        <v>FALSE</v>
      </c>
      <c r="BP716" s="227" t="s">
        <v>1277</v>
      </c>
      <c r="BQ716" s="1" t="b">
        <f t="shared" si="150"/>
        <v>0</v>
      </c>
      <c r="BU716"/>
      <c r="BV716" s="1" t="str">
        <f t="shared" si="146"/>
        <v/>
      </c>
      <c r="BW716" s="1" t="s">
        <v>4981</v>
      </c>
      <c r="BY716" s="7" t="str">
        <f t="shared" si="147"/>
        <v>FALSE</v>
      </c>
      <c r="BZ716" s="227" t="s">
        <v>1277</v>
      </c>
      <c r="CA716" s="1" t="b">
        <f t="shared" si="151"/>
        <v>0</v>
      </c>
    </row>
    <row r="717" spans="46:79" ht="18" x14ac:dyDescent="0.25">
      <c r="AT717" s="1" t="str">
        <f t="shared" si="140"/>
        <v/>
      </c>
      <c r="AU717" s="1" t="s">
        <v>4982</v>
      </c>
      <c r="AW717" s="7" t="str">
        <f t="shared" si="141"/>
        <v>FALSE</v>
      </c>
      <c r="AX717" s="230" t="s">
        <v>1278</v>
      </c>
      <c r="AY717" s="1" t="b">
        <f t="shared" si="148"/>
        <v>0</v>
      </c>
      <c r="BC717"/>
      <c r="BD717" s="1" t="str">
        <f t="shared" si="142"/>
        <v/>
      </c>
      <c r="BE717" s="1" t="s">
        <v>4982</v>
      </c>
      <c r="BG717" s="7" t="str">
        <f t="shared" si="143"/>
        <v>FALSE</v>
      </c>
      <c r="BH717" s="230" t="s">
        <v>1278</v>
      </c>
      <c r="BI717" s="1" t="b">
        <f t="shared" si="149"/>
        <v>0</v>
      </c>
      <c r="BL717" s="1" t="str">
        <f t="shared" si="144"/>
        <v/>
      </c>
      <c r="BM717" s="1" t="s">
        <v>4982</v>
      </c>
      <c r="BO717" s="7" t="str">
        <f t="shared" si="145"/>
        <v>FALSE</v>
      </c>
      <c r="BP717" s="230" t="s">
        <v>1278</v>
      </c>
      <c r="BQ717" s="1" t="b">
        <f t="shared" si="150"/>
        <v>0</v>
      </c>
      <c r="BU717"/>
      <c r="BV717" s="1" t="str">
        <f t="shared" si="146"/>
        <v/>
      </c>
      <c r="BW717" s="1" t="s">
        <v>4982</v>
      </c>
      <c r="BY717" s="7" t="str">
        <f t="shared" si="147"/>
        <v>FALSE</v>
      </c>
      <c r="BZ717" s="230" t="s">
        <v>1278</v>
      </c>
      <c r="CA717" s="1" t="b">
        <f t="shared" si="151"/>
        <v>0</v>
      </c>
    </row>
    <row r="718" spans="46:79" ht="18" x14ac:dyDescent="0.25">
      <c r="AT718" s="1" t="str">
        <f t="shared" si="140"/>
        <v/>
      </c>
      <c r="AU718" s="1" t="s">
        <v>4983</v>
      </c>
      <c r="AW718" s="7" t="str">
        <f t="shared" si="141"/>
        <v>FALSE</v>
      </c>
      <c r="AX718" s="227" t="s">
        <v>1279</v>
      </c>
      <c r="AY718" s="1" t="b">
        <f t="shared" si="148"/>
        <v>0</v>
      </c>
      <c r="BC718"/>
      <c r="BD718" s="1" t="str">
        <f t="shared" si="142"/>
        <v/>
      </c>
      <c r="BE718" s="1" t="s">
        <v>4983</v>
      </c>
      <c r="BG718" s="7" t="str">
        <f t="shared" si="143"/>
        <v>FALSE</v>
      </c>
      <c r="BH718" s="227" t="s">
        <v>1279</v>
      </c>
      <c r="BI718" s="1" t="b">
        <f t="shared" si="149"/>
        <v>0</v>
      </c>
      <c r="BL718" s="1" t="str">
        <f t="shared" si="144"/>
        <v/>
      </c>
      <c r="BM718" s="1" t="s">
        <v>4983</v>
      </c>
      <c r="BO718" s="7" t="str">
        <f t="shared" si="145"/>
        <v>FALSE</v>
      </c>
      <c r="BP718" s="227" t="s">
        <v>1279</v>
      </c>
      <c r="BQ718" s="1" t="b">
        <f t="shared" si="150"/>
        <v>0</v>
      </c>
      <c r="BU718"/>
      <c r="BV718" s="1" t="str">
        <f t="shared" si="146"/>
        <v/>
      </c>
      <c r="BW718" s="1" t="s">
        <v>4983</v>
      </c>
      <c r="BY718" s="7" t="str">
        <f t="shared" si="147"/>
        <v>FALSE</v>
      </c>
      <c r="BZ718" s="227" t="s">
        <v>1279</v>
      </c>
      <c r="CA718" s="1" t="b">
        <f t="shared" si="151"/>
        <v>0</v>
      </c>
    </row>
    <row r="719" spans="46:79" ht="18" x14ac:dyDescent="0.25">
      <c r="AT719" s="1" t="str">
        <f t="shared" si="140"/>
        <v/>
      </c>
      <c r="AU719" s="1" t="s">
        <v>4984</v>
      </c>
      <c r="AW719" s="7" t="str">
        <f t="shared" si="141"/>
        <v>FALSE</v>
      </c>
      <c r="AX719" s="230" t="s">
        <v>1280</v>
      </c>
      <c r="AY719" s="1" t="b">
        <f t="shared" si="148"/>
        <v>0</v>
      </c>
      <c r="BC719"/>
      <c r="BD719" s="1" t="str">
        <f t="shared" si="142"/>
        <v/>
      </c>
      <c r="BE719" s="1" t="s">
        <v>4984</v>
      </c>
      <c r="BG719" s="7" t="str">
        <f t="shared" si="143"/>
        <v>FALSE</v>
      </c>
      <c r="BH719" s="230" t="s">
        <v>1280</v>
      </c>
      <c r="BI719" s="1" t="b">
        <f t="shared" si="149"/>
        <v>0</v>
      </c>
      <c r="BL719" s="1" t="str">
        <f t="shared" si="144"/>
        <v/>
      </c>
      <c r="BM719" s="1" t="s">
        <v>4984</v>
      </c>
      <c r="BO719" s="7" t="str">
        <f t="shared" si="145"/>
        <v>FALSE</v>
      </c>
      <c r="BP719" s="230" t="s">
        <v>1280</v>
      </c>
      <c r="BQ719" s="1" t="b">
        <f t="shared" si="150"/>
        <v>0</v>
      </c>
      <c r="BU719"/>
      <c r="BV719" s="1" t="str">
        <f t="shared" si="146"/>
        <v/>
      </c>
      <c r="BW719" s="1" t="s">
        <v>4984</v>
      </c>
      <c r="BY719" s="7" t="str">
        <f t="shared" si="147"/>
        <v>FALSE</v>
      </c>
      <c r="BZ719" s="230" t="s">
        <v>1280</v>
      </c>
      <c r="CA719" s="1" t="b">
        <f t="shared" si="151"/>
        <v>0</v>
      </c>
    </row>
    <row r="720" spans="46:79" ht="18" x14ac:dyDescent="0.25">
      <c r="AT720" s="1" t="str">
        <f t="shared" si="140"/>
        <v/>
      </c>
      <c r="AU720" s="1" t="s">
        <v>4985</v>
      </c>
      <c r="AW720" s="7" t="str">
        <f t="shared" si="141"/>
        <v>FALSE</v>
      </c>
      <c r="AX720" s="227" t="s">
        <v>1281</v>
      </c>
      <c r="AY720" s="1" t="b">
        <f t="shared" si="148"/>
        <v>0</v>
      </c>
      <c r="BC720"/>
      <c r="BD720" s="1" t="str">
        <f t="shared" si="142"/>
        <v/>
      </c>
      <c r="BE720" s="1" t="s">
        <v>4985</v>
      </c>
      <c r="BG720" s="7" t="str">
        <f t="shared" si="143"/>
        <v>FALSE</v>
      </c>
      <c r="BH720" s="227" t="s">
        <v>1281</v>
      </c>
      <c r="BI720" s="1" t="b">
        <f t="shared" si="149"/>
        <v>0</v>
      </c>
      <c r="BL720" s="1" t="str">
        <f t="shared" si="144"/>
        <v/>
      </c>
      <c r="BM720" s="1" t="s">
        <v>4985</v>
      </c>
      <c r="BO720" s="7" t="str">
        <f t="shared" si="145"/>
        <v>FALSE</v>
      </c>
      <c r="BP720" s="227" t="s">
        <v>1281</v>
      </c>
      <c r="BQ720" s="1" t="b">
        <f t="shared" si="150"/>
        <v>0</v>
      </c>
      <c r="BU720"/>
      <c r="BV720" s="1" t="str">
        <f t="shared" si="146"/>
        <v/>
      </c>
      <c r="BW720" s="1" t="s">
        <v>4985</v>
      </c>
      <c r="BY720" s="7" t="str">
        <f t="shared" si="147"/>
        <v>FALSE</v>
      </c>
      <c r="BZ720" s="227" t="s">
        <v>1281</v>
      </c>
      <c r="CA720" s="1" t="b">
        <f t="shared" si="151"/>
        <v>0</v>
      </c>
    </row>
    <row r="721" spans="46:79" ht="18" x14ac:dyDescent="0.25">
      <c r="AT721" s="1" t="str">
        <f t="shared" si="140"/>
        <v/>
      </c>
      <c r="AU721" s="1" t="s">
        <v>4986</v>
      </c>
      <c r="AW721" s="7" t="str">
        <f t="shared" si="141"/>
        <v>FALSE</v>
      </c>
      <c r="AX721" s="230" t="s">
        <v>1282</v>
      </c>
      <c r="AY721" s="1" t="b">
        <f t="shared" si="148"/>
        <v>0</v>
      </c>
      <c r="BC721"/>
      <c r="BD721" s="1" t="str">
        <f t="shared" si="142"/>
        <v/>
      </c>
      <c r="BE721" s="1" t="s">
        <v>4986</v>
      </c>
      <c r="BG721" s="7" t="str">
        <f t="shared" si="143"/>
        <v>FALSE</v>
      </c>
      <c r="BH721" s="230" t="s">
        <v>1282</v>
      </c>
      <c r="BI721" s="1" t="b">
        <f t="shared" si="149"/>
        <v>0</v>
      </c>
      <c r="BL721" s="1" t="str">
        <f t="shared" si="144"/>
        <v/>
      </c>
      <c r="BM721" s="1" t="s">
        <v>4986</v>
      </c>
      <c r="BO721" s="7" t="str">
        <f t="shared" si="145"/>
        <v>FALSE</v>
      </c>
      <c r="BP721" s="230" t="s">
        <v>1282</v>
      </c>
      <c r="BQ721" s="1" t="b">
        <f t="shared" si="150"/>
        <v>0</v>
      </c>
      <c r="BU721"/>
      <c r="BV721" s="1" t="str">
        <f t="shared" si="146"/>
        <v/>
      </c>
      <c r="BW721" s="1" t="s">
        <v>4986</v>
      </c>
      <c r="BY721" s="7" t="str">
        <f t="shared" si="147"/>
        <v>FALSE</v>
      </c>
      <c r="BZ721" s="230" t="s">
        <v>1282</v>
      </c>
      <c r="CA721" s="1" t="b">
        <f t="shared" si="151"/>
        <v>0</v>
      </c>
    </row>
    <row r="722" spans="46:79" ht="18" x14ac:dyDescent="0.25">
      <c r="AT722" s="1" t="str">
        <f t="shared" si="140"/>
        <v/>
      </c>
      <c r="AU722" s="1" t="s">
        <v>4987</v>
      </c>
      <c r="AW722" s="7" t="str">
        <f t="shared" si="141"/>
        <v>FALSE</v>
      </c>
      <c r="AX722" s="227" t="s">
        <v>1283</v>
      </c>
      <c r="AY722" s="1" t="b">
        <f t="shared" si="148"/>
        <v>0</v>
      </c>
      <c r="BC722"/>
      <c r="BD722" s="1" t="str">
        <f t="shared" si="142"/>
        <v/>
      </c>
      <c r="BE722" s="1" t="s">
        <v>4987</v>
      </c>
      <c r="BG722" s="7" t="str">
        <f t="shared" si="143"/>
        <v>FALSE</v>
      </c>
      <c r="BH722" s="227" t="s">
        <v>1283</v>
      </c>
      <c r="BI722" s="1" t="b">
        <f t="shared" si="149"/>
        <v>0</v>
      </c>
      <c r="BL722" s="1" t="str">
        <f t="shared" si="144"/>
        <v/>
      </c>
      <c r="BM722" s="1" t="s">
        <v>4987</v>
      </c>
      <c r="BO722" s="7" t="str">
        <f t="shared" si="145"/>
        <v>FALSE</v>
      </c>
      <c r="BP722" s="227" t="s">
        <v>1283</v>
      </c>
      <c r="BQ722" s="1" t="b">
        <f t="shared" si="150"/>
        <v>0</v>
      </c>
      <c r="BU722"/>
      <c r="BV722" s="1" t="str">
        <f t="shared" si="146"/>
        <v/>
      </c>
      <c r="BW722" s="1" t="s">
        <v>4987</v>
      </c>
      <c r="BY722" s="7" t="str">
        <f t="shared" si="147"/>
        <v>FALSE</v>
      </c>
      <c r="BZ722" s="227" t="s">
        <v>1283</v>
      </c>
      <c r="CA722" s="1" t="b">
        <f t="shared" si="151"/>
        <v>0</v>
      </c>
    </row>
    <row r="723" spans="46:79" ht="18" x14ac:dyDescent="0.25">
      <c r="AT723" s="1" t="str">
        <f t="shared" si="140"/>
        <v/>
      </c>
      <c r="AU723" s="1" t="s">
        <v>4988</v>
      </c>
      <c r="AW723" s="7" t="str">
        <f t="shared" si="141"/>
        <v>FALSE</v>
      </c>
      <c r="AX723" s="230" t="s">
        <v>1284</v>
      </c>
      <c r="AY723" s="1" t="b">
        <f t="shared" si="148"/>
        <v>0</v>
      </c>
      <c r="BC723"/>
      <c r="BD723" s="1" t="str">
        <f t="shared" si="142"/>
        <v/>
      </c>
      <c r="BE723" s="1" t="s">
        <v>4988</v>
      </c>
      <c r="BG723" s="7" t="str">
        <f t="shared" si="143"/>
        <v>FALSE</v>
      </c>
      <c r="BH723" s="230" t="s">
        <v>1284</v>
      </c>
      <c r="BI723" s="1" t="b">
        <f t="shared" si="149"/>
        <v>0</v>
      </c>
      <c r="BL723" s="1" t="str">
        <f t="shared" si="144"/>
        <v/>
      </c>
      <c r="BM723" s="1" t="s">
        <v>4988</v>
      </c>
      <c r="BO723" s="7" t="str">
        <f t="shared" si="145"/>
        <v>FALSE</v>
      </c>
      <c r="BP723" s="230" t="s">
        <v>1284</v>
      </c>
      <c r="BQ723" s="1" t="b">
        <f t="shared" si="150"/>
        <v>0</v>
      </c>
      <c r="BU723"/>
      <c r="BV723" s="1" t="str">
        <f t="shared" si="146"/>
        <v/>
      </c>
      <c r="BW723" s="1" t="s">
        <v>4988</v>
      </c>
      <c r="BY723" s="7" t="str">
        <f t="shared" si="147"/>
        <v>FALSE</v>
      </c>
      <c r="BZ723" s="230" t="s">
        <v>1284</v>
      </c>
      <c r="CA723" s="1" t="b">
        <f t="shared" si="151"/>
        <v>0</v>
      </c>
    </row>
    <row r="724" spans="46:79" ht="18" x14ac:dyDescent="0.25">
      <c r="AT724" s="1" t="str">
        <f t="shared" si="140"/>
        <v/>
      </c>
      <c r="AU724" s="1" t="s">
        <v>4989</v>
      </c>
      <c r="AW724" s="7" t="str">
        <f t="shared" si="141"/>
        <v>FALSE</v>
      </c>
      <c r="AX724" s="227" t="s">
        <v>1285</v>
      </c>
      <c r="AY724" s="1" t="b">
        <f t="shared" si="148"/>
        <v>0</v>
      </c>
      <c r="BC724"/>
      <c r="BD724" s="1" t="str">
        <f t="shared" si="142"/>
        <v/>
      </c>
      <c r="BE724" s="1" t="s">
        <v>4989</v>
      </c>
      <c r="BG724" s="7" t="str">
        <f t="shared" si="143"/>
        <v>FALSE</v>
      </c>
      <c r="BH724" s="227" t="s">
        <v>1285</v>
      </c>
      <c r="BI724" s="1" t="b">
        <f t="shared" si="149"/>
        <v>0</v>
      </c>
      <c r="BL724" s="1" t="str">
        <f t="shared" si="144"/>
        <v/>
      </c>
      <c r="BM724" s="1" t="s">
        <v>4989</v>
      </c>
      <c r="BO724" s="7" t="str">
        <f t="shared" si="145"/>
        <v>FALSE</v>
      </c>
      <c r="BP724" s="227" t="s">
        <v>1285</v>
      </c>
      <c r="BQ724" s="1" t="b">
        <f t="shared" si="150"/>
        <v>0</v>
      </c>
      <c r="BU724"/>
      <c r="BV724" s="1" t="str">
        <f t="shared" si="146"/>
        <v/>
      </c>
      <c r="BW724" s="1" t="s">
        <v>4989</v>
      </c>
      <c r="BY724" s="7" t="str">
        <f t="shared" si="147"/>
        <v>FALSE</v>
      </c>
      <c r="BZ724" s="227" t="s">
        <v>1285</v>
      </c>
      <c r="CA724" s="1" t="b">
        <f t="shared" si="151"/>
        <v>0</v>
      </c>
    </row>
    <row r="725" spans="46:79" ht="18" x14ac:dyDescent="0.25">
      <c r="AT725" s="1" t="str">
        <f t="shared" si="140"/>
        <v/>
      </c>
      <c r="AU725" s="1" t="s">
        <v>4990</v>
      </c>
      <c r="AW725" s="7" t="str">
        <f t="shared" si="141"/>
        <v>FALSE</v>
      </c>
      <c r="AX725" s="230" t="s">
        <v>1286</v>
      </c>
      <c r="AY725" s="1" t="b">
        <f t="shared" si="148"/>
        <v>0</v>
      </c>
      <c r="BC725"/>
      <c r="BD725" s="1" t="str">
        <f t="shared" si="142"/>
        <v/>
      </c>
      <c r="BE725" s="1" t="s">
        <v>4990</v>
      </c>
      <c r="BG725" s="7" t="str">
        <f t="shared" si="143"/>
        <v>FALSE</v>
      </c>
      <c r="BH725" s="230" t="s">
        <v>1286</v>
      </c>
      <c r="BI725" s="1" t="b">
        <f t="shared" si="149"/>
        <v>0</v>
      </c>
      <c r="BL725" s="1" t="str">
        <f t="shared" si="144"/>
        <v/>
      </c>
      <c r="BM725" s="1" t="s">
        <v>4990</v>
      </c>
      <c r="BO725" s="7" t="str">
        <f t="shared" si="145"/>
        <v>FALSE</v>
      </c>
      <c r="BP725" s="230" t="s">
        <v>1286</v>
      </c>
      <c r="BQ725" s="1" t="b">
        <f t="shared" si="150"/>
        <v>0</v>
      </c>
      <c r="BU725"/>
      <c r="BV725" s="1" t="str">
        <f t="shared" si="146"/>
        <v/>
      </c>
      <c r="BW725" s="1" t="s">
        <v>4990</v>
      </c>
      <c r="BY725" s="7" t="str">
        <f t="shared" si="147"/>
        <v>FALSE</v>
      </c>
      <c r="BZ725" s="230" t="s">
        <v>1286</v>
      </c>
      <c r="CA725" s="1" t="b">
        <f t="shared" si="151"/>
        <v>0</v>
      </c>
    </row>
    <row r="726" spans="46:79" ht="18" x14ac:dyDescent="0.25">
      <c r="AT726" s="1" t="str">
        <f t="shared" si="140"/>
        <v/>
      </c>
      <c r="AU726" s="1" t="s">
        <v>4991</v>
      </c>
      <c r="AW726" s="7" t="str">
        <f t="shared" si="141"/>
        <v>FALSE</v>
      </c>
      <c r="AX726" s="227" t="s">
        <v>1287</v>
      </c>
      <c r="AY726" s="1" t="b">
        <f t="shared" si="148"/>
        <v>0</v>
      </c>
      <c r="BC726"/>
      <c r="BD726" s="1" t="str">
        <f t="shared" si="142"/>
        <v/>
      </c>
      <c r="BE726" s="1" t="s">
        <v>4991</v>
      </c>
      <c r="BG726" s="7" t="str">
        <f t="shared" si="143"/>
        <v>FALSE</v>
      </c>
      <c r="BH726" s="227" t="s">
        <v>1287</v>
      </c>
      <c r="BI726" s="1" t="b">
        <f t="shared" si="149"/>
        <v>0</v>
      </c>
      <c r="BL726" s="1" t="str">
        <f t="shared" si="144"/>
        <v/>
      </c>
      <c r="BM726" s="1" t="s">
        <v>4991</v>
      </c>
      <c r="BO726" s="7" t="str">
        <f t="shared" si="145"/>
        <v>FALSE</v>
      </c>
      <c r="BP726" s="227" t="s">
        <v>1287</v>
      </c>
      <c r="BQ726" s="1" t="b">
        <f t="shared" si="150"/>
        <v>0</v>
      </c>
      <c r="BU726"/>
      <c r="BV726" s="1" t="str">
        <f t="shared" si="146"/>
        <v/>
      </c>
      <c r="BW726" s="1" t="s">
        <v>4991</v>
      </c>
      <c r="BY726" s="7" t="str">
        <f t="shared" si="147"/>
        <v>FALSE</v>
      </c>
      <c r="BZ726" s="227" t="s">
        <v>1287</v>
      </c>
      <c r="CA726" s="1" t="b">
        <f t="shared" si="151"/>
        <v>0</v>
      </c>
    </row>
    <row r="727" spans="46:79" ht="18" x14ac:dyDescent="0.25">
      <c r="AT727" s="1" t="str">
        <f t="shared" si="140"/>
        <v/>
      </c>
      <c r="AU727" s="1" t="s">
        <v>4992</v>
      </c>
      <c r="AW727" s="7" t="str">
        <f t="shared" si="141"/>
        <v>FALSE</v>
      </c>
      <c r="AX727" s="230" t="s">
        <v>1288</v>
      </c>
      <c r="AY727" s="1" t="b">
        <f t="shared" si="148"/>
        <v>0</v>
      </c>
      <c r="BC727"/>
      <c r="BD727" s="1" t="str">
        <f t="shared" si="142"/>
        <v/>
      </c>
      <c r="BE727" s="1" t="s">
        <v>4992</v>
      </c>
      <c r="BG727" s="7" t="str">
        <f t="shared" si="143"/>
        <v>FALSE</v>
      </c>
      <c r="BH727" s="230" t="s">
        <v>1288</v>
      </c>
      <c r="BI727" s="1" t="b">
        <f t="shared" si="149"/>
        <v>0</v>
      </c>
      <c r="BL727" s="1" t="str">
        <f t="shared" si="144"/>
        <v/>
      </c>
      <c r="BM727" s="1" t="s">
        <v>4992</v>
      </c>
      <c r="BO727" s="7" t="str">
        <f t="shared" si="145"/>
        <v>FALSE</v>
      </c>
      <c r="BP727" s="230" t="s">
        <v>1288</v>
      </c>
      <c r="BQ727" s="1" t="b">
        <f t="shared" si="150"/>
        <v>0</v>
      </c>
      <c r="BU727"/>
      <c r="BV727" s="1" t="str">
        <f t="shared" si="146"/>
        <v/>
      </c>
      <c r="BW727" s="1" t="s">
        <v>4992</v>
      </c>
      <c r="BY727" s="7" t="str">
        <f t="shared" si="147"/>
        <v>FALSE</v>
      </c>
      <c r="BZ727" s="230" t="s">
        <v>1288</v>
      </c>
      <c r="CA727" s="1" t="b">
        <f t="shared" si="151"/>
        <v>0</v>
      </c>
    </row>
    <row r="728" spans="46:79" ht="18" x14ac:dyDescent="0.25">
      <c r="AT728" s="1" t="str">
        <f t="shared" si="140"/>
        <v/>
      </c>
      <c r="AU728" s="1" t="s">
        <v>4993</v>
      </c>
      <c r="AW728" s="7" t="str">
        <f t="shared" si="141"/>
        <v>FALSE</v>
      </c>
      <c r="AX728" s="227" t="s">
        <v>1289</v>
      </c>
      <c r="AY728" s="1" t="b">
        <f t="shared" si="148"/>
        <v>0</v>
      </c>
      <c r="BC728"/>
      <c r="BD728" s="1" t="str">
        <f t="shared" si="142"/>
        <v/>
      </c>
      <c r="BE728" s="1" t="s">
        <v>4993</v>
      </c>
      <c r="BG728" s="7" t="str">
        <f t="shared" si="143"/>
        <v>FALSE</v>
      </c>
      <c r="BH728" s="227" t="s">
        <v>1289</v>
      </c>
      <c r="BI728" s="1" t="b">
        <f t="shared" si="149"/>
        <v>0</v>
      </c>
      <c r="BL728" s="1" t="str">
        <f t="shared" si="144"/>
        <v/>
      </c>
      <c r="BM728" s="1" t="s">
        <v>4993</v>
      </c>
      <c r="BO728" s="7" t="str">
        <f t="shared" si="145"/>
        <v>FALSE</v>
      </c>
      <c r="BP728" s="227" t="s">
        <v>1289</v>
      </c>
      <c r="BQ728" s="1" t="b">
        <f t="shared" si="150"/>
        <v>0</v>
      </c>
      <c r="BU728"/>
      <c r="BV728" s="1" t="str">
        <f t="shared" si="146"/>
        <v/>
      </c>
      <c r="BW728" s="1" t="s">
        <v>4993</v>
      </c>
      <c r="BY728" s="7" t="str">
        <f t="shared" si="147"/>
        <v>FALSE</v>
      </c>
      <c r="BZ728" s="227" t="s">
        <v>1289</v>
      </c>
      <c r="CA728" s="1" t="b">
        <f t="shared" si="151"/>
        <v>0</v>
      </c>
    </row>
    <row r="729" spans="46:79" ht="18" x14ac:dyDescent="0.25">
      <c r="AT729" s="1" t="str">
        <f t="shared" si="140"/>
        <v/>
      </c>
      <c r="AU729" s="1" t="s">
        <v>4994</v>
      </c>
      <c r="AW729" s="7" t="str">
        <f t="shared" si="141"/>
        <v>FALSE</v>
      </c>
      <c r="AX729" s="230" t="s">
        <v>1290</v>
      </c>
      <c r="AY729" s="1" t="b">
        <f t="shared" si="148"/>
        <v>0</v>
      </c>
      <c r="BC729"/>
      <c r="BD729" s="1" t="str">
        <f t="shared" si="142"/>
        <v/>
      </c>
      <c r="BE729" s="1" t="s">
        <v>4994</v>
      </c>
      <c r="BG729" s="7" t="str">
        <f t="shared" si="143"/>
        <v>FALSE</v>
      </c>
      <c r="BH729" s="230" t="s">
        <v>1290</v>
      </c>
      <c r="BI729" s="1" t="b">
        <f t="shared" si="149"/>
        <v>0</v>
      </c>
      <c r="BL729" s="1" t="str">
        <f t="shared" si="144"/>
        <v/>
      </c>
      <c r="BM729" s="1" t="s">
        <v>4994</v>
      </c>
      <c r="BO729" s="7" t="str">
        <f t="shared" si="145"/>
        <v>FALSE</v>
      </c>
      <c r="BP729" s="230" t="s">
        <v>1290</v>
      </c>
      <c r="BQ729" s="1" t="b">
        <f t="shared" si="150"/>
        <v>0</v>
      </c>
      <c r="BU729"/>
      <c r="BV729" s="1" t="str">
        <f t="shared" si="146"/>
        <v/>
      </c>
      <c r="BW729" s="1" t="s">
        <v>4994</v>
      </c>
      <c r="BY729" s="7" t="str">
        <f t="shared" si="147"/>
        <v>FALSE</v>
      </c>
      <c r="BZ729" s="230" t="s">
        <v>1290</v>
      </c>
      <c r="CA729" s="1" t="b">
        <f t="shared" si="151"/>
        <v>0</v>
      </c>
    </row>
    <row r="730" spans="46:79" ht="18" x14ac:dyDescent="0.25">
      <c r="AT730" s="1" t="str">
        <f t="shared" si="140"/>
        <v/>
      </c>
      <c r="AU730" s="1" t="s">
        <v>4995</v>
      </c>
      <c r="AW730" s="7" t="str">
        <f t="shared" si="141"/>
        <v>FALSE</v>
      </c>
      <c r="AX730" s="227" t="s">
        <v>1291</v>
      </c>
      <c r="AY730" s="1" t="b">
        <f t="shared" si="148"/>
        <v>0</v>
      </c>
      <c r="BC730"/>
      <c r="BD730" s="1" t="str">
        <f t="shared" si="142"/>
        <v/>
      </c>
      <c r="BE730" s="1" t="s">
        <v>4995</v>
      </c>
      <c r="BG730" s="7" t="str">
        <f t="shared" si="143"/>
        <v>FALSE</v>
      </c>
      <c r="BH730" s="227" t="s">
        <v>1291</v>
      </c>
      <c r="BI730" s="1" t="b">
        <f t="shared" si="149"/>
        <v>0</v>
      </c>
      <c r="BL730" s="1" t="str">
        <f t="shared" si="144"/>
        <v/>
      </c>
      <c r="BM730" s="1" t="s">
        <v>4995</v>
      </c>
      <c r="BO730" s="7" t="str">
        <f t="shared" si="145"/>
        <v>FALSE</v>
      </c>
      <c r="BP730" s="227" t="s">
        <v>1291</v>
      </c>
      <c r="BQ730" s="1" t="b">
        <f t="shared" si="150"/>
        <v>0</v>
      </c>
      <c r="BU730"/>
      <c r="BV730" s="1" t="str">
        <f t="shared" si="146"/>
        <v/>
      </c>
      <c r="BW730" s="1" t="s">
        <v>4995</v>
      </c>
      <c r="BY730" s="7" t="str">
        <f t="shared" si="147"/>
        <v>FALSE</v>
      </c>
      <c r="BZ730" s="227" t="s">
        <v>1291</v>
      </c>
      <c r="CA730" s="1" t="b">
        <f t="shared" si="151"/>
        <v>0</v>
      </c>
    </row>
    <row r="731" spans="46:79" ht="18" x14ac:dyDescent="0.25">
      <c r="AT731" s="1" t="str">
        <f t="shared" si="140"/>
        <v/>
      </c>
      <c r="AU731" s="1" t="s">
        <v>4996</v>
      </c>
      <c r="AW731" s="7" t="str">
        <f t="shared" si="141"/>
        <v>FALSE</v>
      </c>
      <c r="AX731" s="230" t="s">
        <v>1292</v>
      </c>
      <c r="AY731" s="1" t="b">
        <f t="shared" si="148"/>
        <v>0</v>
      </c>
      <c r="BC731"/>
      <c r="BD731" s="1" t="str">
        <f t="shared" si="142"/>
        <v/>
      </c>
      <c r="BE731" s="1" t="s">
        <v>4996</v>
      </c>
      <c r="BG731" s="7" t="str">
        <f t="shared" si="143"/>
        <v>FALSE</v>
      </c>
      <c r="BH731" s="230" t="s">
        <v>1292</v>
      </c>
      <c r="BI731" s="1" t="b">
        <f t="shared" si="149"/>
        <v>0</v>
      </c>
      <c r="BL731" s="1" t="str">
        <f t="shared" si="144"/>
        <v/>
      </c>
      <c r="BM731" s="1" t="s">
        <v>4996</v>
      </c>
      <c r="BO731" s="7" t="str">
        <f t="shared" si="145"/>
        <v>FALSE</v>
      </c>
      <c r="BP731" s="230" t="s">
        <v>1292</v>
      </c>
      <c r="BQ731" s="1" t="b">
        <f t="shared" si="150"/>
        <v>0</v>
      </c>
      <c r="BU731"/>
      <c r="BV731" s="1" t="str">
        <f t="shared" si="146"/>
        <v/>
      </c>
      <c r="BW731" s="1" t="s">
        <v>4996</v>
      </c>
      <c r="BY731" s="7" t="str">
        <f t="shared" si="147"/>
        <v>FALSE</v>
      </c>
      <c r="BZ731" s="230" t="s">
        <v>1292</v>
      </c>
      <c r="CA731" s="1" t="b">
        <f t="shared" si="151"/>
        <v>0</v>
      </c>
    </row>
    <row r="732" spans="46:79" ht="18" x14ac:dyDescent="0.25">
      <c r="AT732" s="1" t="str">
        <f t="shared" si="140"/>
        <v/>
      </c>
      <c r="AU732" s="1" t="s">
        <v>4997</v>
      </c>
      <c r="AW732" s="7" t="str">
        <f t="shared" si="141"/>
        <v>FALSE</v>
      </c>
      <c r="AX732" s="227" t="s">
        <v>1293</v>
      </c>
      <c r="AY732" s="1" t="b">
        <f t="shared" si="148"/>
        <v>0</v>
      </c>
      <c r="BC732"/>
      <c r="BD732" s="1" t="str">
        <f t="shared" si="142"/>
        <v/>
      </c>
      <c r="BE732" s="1" t="s">
        <v>4997</v>
      </c>
      <c r="BG732" s="7" t="str">
        <f t="shared" si="143"/>
        <v>FALSE</v>
      </c>
      <c r="BH732" s="227" t="s">
        <v>1293</v>
      </c>
      <c r="BI732" s="1" t="b">
        <f t="shared" si="149"/>
        <v>0</v>
      </c>
      <c r="BL732" s="1" t="str">
        <f t="shared" si="144"/>
        <v/>
      </c>
      <c r="BM732" s="1" t="s">
        <v>4997</v>
      </c>
      <c r="BO732" s="7" t="str">
        <f t="shared" si="145"/>
        <v>FALSE</v>
      </c>
      <c r="BP732" s="227" t="s">
        <v>1293</v>
      </c>
      <c r="BQ732" s="1" t="b">
        <f t="shared" si="150"/>
        <v>0</v>
      </c>
      <c r="BU732"/>
      <c r="BV732" s="1" t="str">
        <f t="shared" si="146"/>
        <v/>
      </c>
      <c r="BW732" s="1" t="s">
        <v>4997</v>
      </c>
      <c r="BY732" s="7" t="str">
        <f t="shared" si="147"/>
        <v>FALSE</v>
      </c>
      <c r="BZ732" s="227" t="s">
        <v>1293</v>
      </c>
      <c r="CA732" s="1" t="b">
        <f t="shared" si="151"/>
        <v>0</v>
      </c>
    </row>
    <row r="733" spans="46:79" ht="18" x14ac:dyDescent="0.25">
      <c r="AT733" s="1" t="str">
        <f t="shared" si="140"/>
        <v/>
      </c>
      <c r="AU733" s="1" t="s">
        <v>4998</v>
      </c>
      <c r="AW733" s="7" t="str">
        <f t="shared" si="141"/>
        <v>FALSE</v>
      </c>
      <c r="AX733" s="230" t="s">
        <v>1294</v>
      </c>
      <c r="AY733" s="1" t="b">
        <f t="shared" si="148"/>
        <v>0</v>
      </c>
      <c r="BC733"/>
      <c r="BD733" s="1" t="str">
        <f t="shared" si="142"/>
        <v/>
      </c>
      <c r="BE733" s="1" t="s">
        <v>4998</v>
      </c>
      <c r="BG733" s="7" t="str">
        <f t="shared" si="143"/>
        <v>FALSE</v>
      </c>
      <c r="BH733" s="230" t="s">
        <v>1294</v>
      </c>
      <c r="BI733" s="1" t="b">
        <f t="shared" si="149"/>
        <v>0</v>
      </c>
      <c r="BL733" s="1" t="str">
        <f t="shared" si="144"/>
        <v/>
      </c>
      <c r="BM733" s="1" t="s">
        <v>4998</v>
      </c>
      <c r="BO733" s="7" t="str">
        <f t="shared" si="145"/>
        <v>FALSE</v>
      </c>
      <c r="BP733" s="230" t="s">
        <v>1294</v>
      </c>
      <c r="BQ733" s="1" t="b">
        <f t="shared" si="150"/>
        <v>0</v>
      </c>
      <c r="BU733"/>
      <c r="BV733" s="1" t="str">
        <f t="shared" si="146"/>
        <v/>
      </c>
      <c r="BW733" s="1" t="s">
        <v>4998</v>
      </c>
      <c r="BY733" s="7" t="str">
        <f t="shared" si="147"/>
        <v>FALSE</v>
      </c>
      <c r="BZ733" s="230" t="s">
        <v>1294</v>
      </c>
      <c r="CA733" s="1" t="b">
        <f t="shared" si="151"/>
        <v>0</v>
      </c>
    </row>
    <row r="734" spans="46:79" ht="18" x14ac:dyDescent="0.25">
      <c r="AT734" s="1" t="str">
        <f t="shared" si="140"/>
        <v/>
      </c>
      <c r="AU734" s="1" t="s">
        <v>4999</v>
      </c>
      <c r="AW734" s="7" t="str">
        <f t="shared" si="141"/>
        <v>FALSE</v>
      </c>
      <c r="AX734" s="227" t="s">
        <v>1295</v>
      </c>
      <c r="AY734" s="1" t="b">
        <f t="shared" si="148"/>
        <v>0</v>
      </c>
      <c r="BC734"/>
      <c r="BD734" s="1" t="str">
        <f t="shared" si="142"/>
        <v/>
      </c>
      <c r="BE734" s="1" t="s">
        <v>4999</v>
      </c>
      <c r="BG734" s="7" t="str">
        <f t="shared" si="143"/>
        <v>FALSE</v>
      </c>
      <c r="BH734" s="227" t="s">
        <v>1295</v>
      </c>
      <c r="BI734" s="1" t="b">
        <f t="shared" si="149"/>
        <v>0</v>
      </c>
      <c r="BL734" s="1" t="str">
        <f t="shared" si="144"/>
        <v/>
      </c>
      <c r="BM734" s="1" t="s">
        <v>4999</v>
      </c>
      <c r="BO734" s="7" t="str">
        <f t="shared" si="145"/>
        <v>FALSE</v>
      </c>
      <c r="BP734" s="227" t="s">
        <v>1295</v>
      </c>
      <c r="BQ734" s="1" t="b">
        <f t="shared" si="150"/>
        <v>0</v>
      </c>
      <c r="BU734"/>
      <c r="BV734" s="1" t="str">
        <f t="shared" si="146"/>
        <v/>
      </c>
      <c r="BW734" s="1" t="s">
        <v>4999</v>
      </c>
      <c r="BY734" s="7" t="str">
        <f t="shared" si="147"/>
        <v>FALSE</v>
      </c>
      <c r="BZ734" s="227" t="s">
        <v>1295</v>
      </c>
      <c r="CA734" s="1" t="b">
        <f t="shared" si="151"/>
        <v>0</v>
      </c>
    </row>
    <row r="735" spans="46:79" ht="18" x14ac:dyDescent="0.25">
      <c r="AT735" s="1" t="str">
        <f t="shared" si="140"/>
        <v/>
      </c>
      <c r="AU735" s="1" t="s">
        <v>5000</v>
      </c>
      <c r="AW735" s="7" t="str">
        <f t="shared" si="141"/>
        <v>FALSE</v>
      </c>
      <c r="AX735" s="230" t="s">
        <v>1296</v>
      </c>
      <c r="AY735" s="1" t="b">
        <f t="shared" si="148"/>
        <v>0</v>
      </c>
      <c r="BC735"/>
      <c r="BD735" s="1" t="str">
        <f t="shared" si="142"/>
        <v/>
      </c>
      <c r="BE735" s="1" t="s">
        <v>5000</v>
      </c>
      <c r="BG735" s="7" t="str">
        <f t="shared" si="143"/>
        <v>FALSE</v>
      </c>
      <c r="BH735" s="230" t="s">
        <v>1296</v>
      </c>
      <c r="BI735" s="1" t="b">
        <f t="shared" si="149"/>
        <v>0</v>
      </c>
      <c r="BL735" s="1" t="str">
        <f t="shared" si="144"/>
        <v/>
      </c>
      <c r="BM735" s="1" t="s">
        <v>5000</v>
      </c>
      <c r="BO735" s="7" t="str">
        <f t="shared" si="145"/>
        <v>FALSE</v>
      </c>
      <c r="BP735" s="230" t="s">
        <v>1296</v>
      </c>
      <c r="BQ735" s="1" t="b">
        <f t="shared" si="150"/>
        <v>0</v>
      </c>
      <c r="BU735"/>
      <c r="BV735" s="1" t="str">
        <f t="shared" si="146"/>
        <v/>
      </c>
      <c r="BW735" s="1" t="s">
        <v>5000</v>
      </c>
      <c r="BY735" s="7" t="str">
        <f t="shared" si="147"/>
        <v>FALSE</v>
      </c>
      <c r="BZ735" s="230" t="s">
        <v>1296</v>
      </c>
      <c r="CA735" s="1" t="b">
        <f t="shared" si="151"/>
        <v>0</v>
      </c>
    </row>
    <row r="736" spans="46:79" ht="18" x14ac:dyDescent="0.25">
      <c r="AT736" s="1" t="str">
        <f t="shared" si="140"/>
        <v/>
      </c>
      <c r="AU736" s="1" t="s">
        <v>5001</v>
      </c>
      <c r="AW736" s="7" t="str">
        <f t="shared" si="141"/>
        <v>FALSE</v>
      </c>
      <c r="AX736" s="227" t="s">
        <v>1297</v>
      </c>
      <c r="AY736" s="1" t="b">
        <f t="shared" si="148"/>
        <v>0</v>
      </c>
      <c r="BC736"/>
      <c r="BD736" s="1" t="str">
        <f t="shared" si="142"/>
        <v/>
      </c>
      <c r="BE736" s="1" t="s">
        <v>5001</v>
      </c>
      <c r="BG736" s="7" t="str">
        <f t="shared" si="143"/>
        <v>FALSE</v>
      </c>
      <c r="BH736" s="227" t="s">
        <v>1297</v>
      </c>
      <c r="BI736" s="1" t="b">
        <f t="shared" si="149"/>
        <v>0</v>
      </c>
      <c r="BL736" s="1" t="str">
        <f t="shared" si="144"/>
        <v/>
      </c>
      <c r="BM736" s="1" t="s">
        <v>5001</v>
      </c>
      <c r="BO736" s="7" t="str">
        <f t="shared" si="145"/>
        <v>FALSE</v>
      </c>
      <c r="BP736" s="227" t="s">
        <v>1297</v>
      </c>
      <c r="BQ736" s="1" t="b">
        <f t="shared" si="150"/>
        <v>0</v>
      </c>
      <c r="BU736"/>
      <c r="BV736" s="1" t="str">
        <f t="shared" si="146"/>
        <v/>
      </c>
      <c r="BW736" s="1" t="s">
        <v>5001</v>
      </c>
      <c r="BY736" s="7" t="str">
        <f t="shared" si="147"/>
        <v>FALSE</v>
      </c>
      <c r="BZ736" s="227" t="s">
        <v>1297</v>
      </c>
      <c r="CA736" s="1" t="b">
        <f t="shared" si="151"/>
        <v>0</v>
      </c>
    </row>
    <row r="737" spans="46:79" ht="18" x14ac:dyDescent="0.25">
      <c r="AT737" s="1" t="str">
        <f t="shared" si="140"/>
        <v/>
      </c>
      <c r="AU737" s="1" t="s">
        <v>5002</v>
      </c>
      <c r="AW737" s="7" t="str">
        <f t="shared" si="141"/>
        <v>FALSE</v>
      </c>
      <c r="AX737" s="230" t="s">
        <v>1298</v>
      </c>
      <c r="AY737" s="1" t="b">
        <f t="shared" si="148"/>
        <v>0</v>
      </c>
      <c r="BC737"/>
      <c r="BD737" s="1" t="str">
        <f t="shared" si="142"/>
        <v/>
      </c>
      <c r="BE737" s="1" t="s">
        <v>5002</v>
      </c>
      <c r="BG737" s="7" t="str">
        <f t="shared" si="143"/>
        <v>FALSE</v>
      </c>
      <c r="BH737" s="230" t="s">
        <v>1298</v>
      </c>
      <c r="BI737" s="1" t="b">
        <f t="shared" si="149"/>
        <v>0</v>
      </c>
      <c r="BL737" s="1" t="str">
        <f t="shared" si="144"/>
        <v/>
      </c>
      <c r="BM737" s="1" t="s">
        <v>5002</v>
      </c>
      <c r="BO737" s="7" t="str">
        <f t="shared" si="145"/>
        <v>FALSE</v>
      </c>
      <c r="BP737" s="230" t="s">
        <v>1298</v>
      </c>
      <c r="BQ737" s="1" t="b">
        <f t="shared" si="150"/>
        <v>0</v>
      </c>
      <c r="BU737"/>
      <c r="BV737" s="1" t="str">
        <f t="shared" si="146"/>
        <v/>
      </c>
      <c r="BW737" s="1" t="s">
        <v>5002</v>
      </c>
      <c r="BY737" s="7" t="str">
        <f t="shared" si="147"/>
        <v>FALSE</v>
      </c>
      <c r="BZ737" s="230" t="s">
        <v>1298</v>
      </c>
      <c r="CA737" s="1" t="b">
        <f t="shared" si="151"/>
        <v>0</v>
      </c>
    </row>
    <row r="738" spans="46:79" ht="18" x14ac:dyDescent="0.25">
      <c r="AT738" s="1" t="str">
        <f t="shared" si="140"/>
        <v/>
      </c>
      <c r="AU738" s="1" t="s">
        <v>5003</v>
      </c>
      <c r="AW738" s="7" t="str">
        <f t="shared" si="141"/>
        <v>FALSE</v>
      </c>
      <c r="AX738" s="227" t="s">
        <v>1299</v>
      </c>
      <c r="AY738" s="1" t="b">
        <f t="shared" si="148"/>
        <v>0</v>
      </c>
      <c r="BC738"/>
      <c r="BD738" s="1" t="str">
        <f t="shared" si="142"/>
        <v/>
      </c>
      <c r="BE738" s="1" t="s">
        <v>5003</v>
      </c>
      <c r="BG738" s="7" t="str">
        <f t="shared" si="143"/>
        <v>FALSE</v>
      </c>
      <c r="BH738" s="227" t="s">
        <v>1299</v>
      </c>
      <c r="BI738" s="1" t="b">
        <f t="shared" si="149"/>
        <v>0</v>
      </c>
      <c r="BL738" s="1" t="str">
        <f t="shared" si="144"/>
        <v/>
      </c>
      <c r="BM738" s="1" t="s">
        <v>5003</v>
      </c>
      <c r="BO738" s="7" t="str">
        <f t="shared" si="145"/>
        <v>FALSE</v>
      </c>
      <c r="BP738" s="227" t="s">
        <v>1299</v>
      </c>
      <c r="BQ738" s="1" t="b">
        <f t="shared" si="150"/>
        <v>0</v>
      </c>
      <c r="BU738"/>
      <c r="BV738" s="1" t="str">
        <f t="shared" si="146"/>
        <v/>
      </c>
      <c r="BW738" s="1" t="s">
        <v>5003</v>
      </c>
      <c r="BY738" s="7" t="str">
        <f t="shared" si="147"/>
        <v>FALSE</v>
      </c>
      <c r="BZ738" s="227" t="s">
        <v>1299</v>
      </c>
      <c r="CA738" s="1" t="b">
        <f t="shared" si="151"/>
        <v>0</v>
      </c>
    </row>
    <row r="739" spans="46:79" ht="18" x14ac:dyDescent="0.25">
      <c r="AT739" s="1" t="str">
        <f t="shared" si="140"/>
        <v/>
      </c>
      <c r="AU739" s="1" t="s">
        <v>5004</v>
      </c>
      <c r="AW739" s="7" t="str">
        <f t="shared" si="141"/>
        <v>FALSE</v>
      </c>
      <c r="AX739" s="230" t="s">
        <v>1300</v>
      </c>
      <c r="AY739" s="1" t="b">
        <f t="shared" si="148"/>
        <v>0</v>
      </c>
      <c r="BC739"/>
      <c r="BD739" s="1" t="str">
        <f t="shared" si="142"/>
        <v/>
      </c>
      <c r="BE739" s="1" t="s">
        <v>5004</v>
      </c>
      <c r="BG739" s="7" t="str">
        <f t="shared" si="143"/>
        <v>FALSE</v>
      </c>
      <c r="BH739" s="230" t="s">
        <v>1300</v>
      </c>
      <c r="BI739" s="1" t="b">
        <f t="shared" si="149"/>
        <v>0</v>
      </c>
      <c r="BL739" s="1" t="str">
        <f t="shared" si="144"/>
        <v/>
      </c>
      <c r="BM739" s="1" t="s">
        <v>5004</v>
      </c>
      <c r="BO739" s="7" t="str">
        <f t="shared" si="145"/>
        <v>FALSE</v>
      </c>
      <c r="BP739" s="230" t="s">
        <v>1300</v>
      </c>
      <c r="BQ739" s="1" t="b">
        <f t="shared" si="150"/>
        <v>0</v>
      </c>
      <c r="BU739"/>
      <c r="BV739" s="1" t="str">
        <f t="shared" si="146"/>
        <v/>
      </c>
      <c r="BW739" s="1" t="s">
        <v>5004</v>
      </c>
      <c r="BY739" s="7" t="str">
        <f t="shared" si="147"/>
        <v>FALSE</v>
      </c>
      <c r="BZ739" s="230" t="s">
        <v>1300</v>
      </c>
      <c r="CA739" s="1" t="b">
        <f t="shared" si="151"/>
        <v>0</v>
      </c>
    </row>
    <row r="740" spans="46:79" ht="18" x14ac:dyDescent="0.25">
      <c r="AT740" s="1" t="str">
        <f t="shared" si="140"/>
        <v/>
      </c>
      <c r="AU740" s="1" t="s">
        <v>5005</v>
      </c>
      <c r="AW740" s="7" t="str">
        <f t="shared" si="141"/>
        <v>FALSE</v>
      </c>
      <c r="AX740" s="227" t="s">
        <v>1301</v>
      </c>
      <c r="AY740" s="1" t="b">
        <f t="shared" si="148"/>
        <v>0</v>
      </c>
      <c r="BC740"/>
      <c r="BD740" s="1" t="str">
        <f t="shared" si="142"/>
        <v/>
      </c>
      <c r="BE740" s="1" t="s">
        <v>5005</v>
      </c>
      <c r="BG740" s="7" t="str">
        <f t="shared" si="143"/>
        <v>FALSE</v>
      </c>
      <c r="BH740" s="227" t="s">
        <v>1301</v>
      </c>
      <c r="BI740" s="1" t="b">
        <f t="shared" si="149"/>
        <v>0</v>
      </c>
      <c r="BL740" s="1" t="str">
        <f t="shared" si="144"/>
        <v/>
      </c>
      <c r="BM740" s="1" t="s">
        <v>5005</v>
      </c>
      <c r="BO740" s="7" t="str">
        <f t="shared" si="145"/>
        <v>FALSE</v>
      </c>
      <c r="BP740" s="227" t="s">
        <v>1301</v>
      </c>
      <c r="BQ740" s="1" t="b">
        <f t="shared" si="150"/>
        <v>0</v>
      </c>
      <c r="BU740"/>
      <c r="BV740" s="1" t="str">
        <f t="shared" si="146"/>
        <v/>
      </c>
      <c r="BW740" s="1" t="s">
        <v>5005</v>
      </c>
      <c r="BY740" s="7" t="str">
        <f t="shared" si="147"/>
        <v>FALSE</v>
      </c>
      <c r="BZ740" s="227" t="s">
        <v>1301</v>
      </c>
      <c r="CA740" s="1" t="b">
        <f t="shared" si="151"/>
        <v>0</v>
      </c>
    </row>
    <row r="741" spans="46:79" ht="18" x14ac:dyDescent="0.25">
      <c r="AT741" s="1" t="str">
        <f t="shared" si="140"/>
        <v/>
      </c>
      <c r="AU741" s="1" t="s">
        <v>5006</v>
      </c>
      <c r="AW741" s="7" t="str">
        <f t="shared" si="141"/>
        <v>FALSE</v>
      </c>
      <c r="AX741" s="230" t="s">
        <v>1302</v>
      </c>
      <c r="AY741" s="1" t="b">
        <f t="shared" si="148"/>
        <v>0</v>
      </c>
      <c r="BC741"/>
      <c r="BD741" s="1" t="str">
        <f t="shared" si="142"/>
        <v/>
      </c>
      <c r="BE741" s="1" t="s">
        <v>5006</v>
      </c>
      <c r="BG741" s="7" t="str">
        <f t="shared" si="143"/>
        <v>FALSE</v>
      </c>
      <c r="BH741" s="230" t="s">
        <v>1302</v>
      </c>
      <c r="BI741" s="1" t="b">
        <f t="shared" si="149"/>
        <v>0</v>
      </c>
      <c r="BL741" s="1" t="str">
        <f t="shared" si="144"/>
        <v/>
      </c>
      <c r="BM741" s="1" t="s">
        <v>5006</v>
      </c>
      <c r="BO741" s="7" t="str">
        <f t="shared" si="145"/>
        <v>FALSE</v>
      </c>
      <c r="BP741" s="230" t="s">
        <v>1302</v>
      </c>
      <c r="BQ741" s="1" t="b">
        <f t="shared" si="150"/>
        <v>0</v>
      </c>
      <c r="BU741"/>
      <c r="BV741" s="1" t="str">
        <f t="shared" si="146"/>
        <v/>
      </c>
      <c r="BW741" s="1" t="s">
        <v>5006</v>
      </c>
      <c r="BY741" s="7" t="str">
        <f t="shared" si="147"/>
        <v>FALSE</v>
      </c>
      <c r="BZ741" s="230" t="s">
        <v>1302</v>
      </c>
      <c r="CA741" s="1" t="b">
        <f t="shared" si="151"/>
        <v>0</v>
      </c>
    </row>
    <row r="742" spans="46:79" ht="18" x14ac:dyDescent="0.25">
      <c r="AT742" s="1" t="str">
        <f t="shared" si="140"/>
        <v/>
      </c>
      <c r="AU742" s="1" t="s">
        <v>5007</v>
      </c>
      <c r="AW742" s="7" t="str">
        <f t="shared" si="141"/>
        <v>FALSE</v>
      </c>
      <c r="AX742" s="227" t="s">
        <v>1303</v>
      </c>
      <c r="AY742" s="1" t="b">
        <f t="shared" si="148"/>
        <v>0</v>
      </c>
      <c r="BC742"/>
      <c r="BD742" s="1" t="str">
        <f t="shared" si="142"/>
        <v/>
      </c>
      <c r="BE742" s="1" t="s">
        <v>5007</v>
      </c>
      <c r="BG742" s="7" t="str">
        <f t="shared" si="143"/>
        <v>FALSE</v>
      </c>
      <c r="BH742" s="227" t="s">
        <v>1303</v>
      </c>
      <c r="BI742" s="1" t="b">
        <f t="shared" si="149"/>
        <v>0</v>
      </c>
      <c r="BL742" s="1" t="str">
        <f t="shared" si="144"/>
        <v/>
      </c>
      <c r="BM742" s="1" t="s">
        <v>5007</v>
      </c>
      <c r="BO742" s="7" t="str">
        <f t="shared" si="145"/>
        <v>FALSE</v>
      </c>
      <c r="BP742" s="227" t="s">
        <v>1303</v>
      </c>
      <c r="BQ742" s="1" t="b">
        <f t="shared" si="150"/>
        <v>0</v>
      </c>
      <c r="BU742"/>
      <c r="BV742" s="1" t="str">
        <f t="shared" si="146"/>
        <v/>
      </c>
      <c r="BW742" s="1" t="s">
        <v>5007</v>
      </c>
      <c r="BY742" s="7" t="str">
        <f t="shared" si="147"/>
        <v>FALSE</v>
      </c>
      <c r="BZ742" s="227" t="s">
        <v>1303</v>
      </c>
      <c r="CA742" s="1" t="b">
        <f t="shared" si="151"/>
        <v>0</v>
      </c>
    </row>
    <row r="743" spans="46:79" ht="18" x14ac:dyDescent="0.25">
      <c r="AT743" s="1" t="str">
        <f t="shared" si="140"/>
        <v/>
      </c>
      <c r="AU743" s="1" t="s">
        <v>5008</v>
      </c>
      <c r="AW743" s="7" t="str">
        <f t="shared" si="141"/>
        <v>FALSE</v>
      </c>
      <c r="AX743" s="230" t="s">
        <v>1304</v>
      </c>
      <c r="AY743" s="1" t="b">
        <f t="shared" si="148"/>
        <v>0</v>
      </c>
      <c r="BC743"/>
      <c r="BD743" s="1" t="str">
        <f t="shared" si="142"/>
        <v/>
      </c>
      <c r="BE743" s="1" t="s">
        <v>5008</v>
      </c>
      <c r="BG743" s="7" t="str">
        <f t="shared" si="143"/>
        <v>FALSE</v>
      </c>
      <c r="BH743" s="230" t="s">
        <v>1304</v>
      </c>
      <c r="BI743" s="1" t="b">
        <f t="shared" si="149"/>
        <v>0</v>
      </c>
      <c r="BL743" s="1" t="str">
        <f t="shared" si="144"/>
        <v/>
      </c>
      <c r="BM743" s="1" t="s">
        <v>5008</v>
      </c>
      <c r="BO743" s="7" t="str">
        <f t="shared" si="145"/>
        <v>FALSE</v>
      </c>
      <c r="BP743" s="230" t="s">
        <v>1304</v>
      </c>
      <c r="BQ743" s="1" t="b">
        <f t="shared" si="150"/>
        <v>0</v>
      </c>
      <c r="BU743"/>
      <c r="BV743" s="1" t="str">
        <f t="shared" si="146"/>
        <v/>
      </c>
      <c r="BW743" s="1" t="s">
        <v>5008</v>
      </c>
      <c r="BY743" s="7" t="str">
        <f t="shared" si="147"/>
        <v>FALSE</v>
      </c>
      <c r="BZ743" s="230" t="s">
        <v>1304</v>
      </c>
      <c r="CA743" s="1" t="b">
        <f t="shared" si="151"/>
        <v>0</v>
      </c>
    </row>
    <row r="744" spans="46:79" ht="18" x14ac:dyDescent="0.25">
      <c r="AT744" s="1" t="str">
        <f t="shared" si="140"/>
        <v/>
      </c>
      <c r="AU744" s="1" t="s">
        <v>5009</v>
      </c>
      <c r="AW744" s="7" t="str">
        <f t="shared" si="141"/>
        <v>FALSE</v>
      </c>
      <c r="AX744" s="227" t="s">
        <v>1305</v>
      </c>
      <c r="AY744" s="1" t="b">
        <f t="shared" si="148"/>
        <v>0</v>
      </c>
      <c r="BC744"/>
      <c r="BD744" s="1" t="str">
        <f t="shared" si="142"/>
        <v/>
      </c>
      <c r="BE744" s="1" t="s">
        <v>5009</v>
      </c>
      <c r="BG744" s="7" t="str">
        <f t="shared" si="143"/>
        <v>FALSE</v>
      </c>
      <c r="BH744" s="227" t="s">
        <v>1305</v>
      </c>
      <c r="BI744" s="1" t="b">
        <f t="shared" si="149"/>
        <v>0</v>
      </c>
      <c r="BL744" s="1" t="str">
        <f t="shared" si="144"/>
        <v/>
      </c>
      <c r="BM744" s="1" t="s">
        <v>5009</v>
      </c>
      <c r="BO744" s="7" t="str">
        <f t="shared" si="145"/>
        <v>FALSE</v>
      </c>
      <c r="BP744" s="227" t="s">
        <v>1305</v>
      </c>
      <c r="BQ744" s="1" t="b">
        <f t="shared" si="150"/>
        <v>0</v>
      </c>
      <c r="BU744"/>
      <c r="BV744" s="1" t="str">
        <f t="shared" si="146"/>
        <v/>
      </c>
      <c r="BW744" s="1" t="s">
        <v>5009</v>
      </c>
      <c r="BY744" s="7" t="str">
        <f t="shared" si="147"/>
        <v>FALSE</v>
      </c>
      <c r="BZ744" s="227" t="s">
        <v>1305</v>
      </c>
      <c r="CA744" s="1" t="b">
        <f t="shared" si="151"/>
        <v>0</v>
      </c>
    </row>
    <row r="745" spans="46:79" ht="18" x14ac:dyDescent="0.25">
      <c r="AT745" s="1" t="str">
        <f t="shared" si="140"/>
        <v/>
      </c>
      <c r="AU745" s="1" t="s">
        <v>5010</v>
      </c>
      <c r="AW745" s="7" t="str">
        <f t="shared" si="141"/>
        <v>FALSE</v>
      </c>
      <c r="AX745" s="230" t="s">
        <v>1306</v>
      </c>
      <c r="AY745" s="1" t="b">
        <f t="shared" si="148"/>
        <v>0</v>
      </c>
      <c r="BC745"/>
      <c r="BD745" s="1" t="str">
        <f t="shared" si="142"/>
        <v/>
      </c>
      <c r="BE745" s="1" t="s">
        <v>5010</v>
      </c>
      <c r="BG745" s="7" t="str">
        <f t="shared" si="143"/>
        <v>FALSE</v>
      </c>
      <c r="BH745" s="230" t="s">
        <v>1306</v>
      </c>
      <c r="BI745" s="1" t="b">
        <f t="shared" si="149"/>
        <v>0</v>
      </c>
      <c r="BL745" s="1" t="str">
        <f t="shared" si="144"/>
        <v/>
      </c>
      <c r="BM745" s="1" t="s">
        <v>5010</v>
      </c>
      <c r="BO745" s="7" t="str">
        <f t="shared" si="145"/>
        <v>FALSE</v>
      </c>
      <c r="BP745" s="230" t="s">
        <v>1306</v>
      </c>
      <c r="BQ745" s="1" t="b">
        <f t="shared" si="150"/>
        <v>0</v>
      </c>
      <c r="BU745"/>
      <c r="BV745" s="1" t="str">
        <f t="shared" si="146"/>
        <v/>
      </c>
      <c r="BW745" s="1" t="s">
        <v>5010</v>
      </c>
      <c r="BY745" s="7" t="str">
        <f t="shared" si="147"/>
        <v>FALSE</v>
      </c>
      <c r="BZ745" s="230" t="s">
        <v>1306</v>
      </c>
      <c r="CA745" s="1" t="b">
        <f t="shared" si="151"/>
        <v>0</v>
      </c>
    </row>
    <row r="746" spans="46:79" ht="18" x14ac:dyDescent="0.25">
      <c r="AT746" s="1" t="str">
        <f t="shared" si="140"/>
        <v/>
      </c>
      <c r="AU746" s="1" t="s">
        <v>5011</v>
      </c>
      <c r="AW746" s="7" t="str">
        <f t="shared" si="141"/>
        <v>FALSE</v>
      </c>
      <c r="AX746" s="227" t="s">
        <v>1307</v>
      </c>
      <c r="AY746" s="1" t="b">
        <f t="shared" si="148"/>
        <v>0</v>
      </c>
      <c r="BC746"/>
      <c r="BD746" s="1" t="str">
        <f t="shared" si="142"/>
        <v/>
      </c>
      <c r="BE746" s="1" t="s">
        <v>5011</v>
      </c>
      <c r="BG746" s="7" t="str">
        <f t="shared" si="143"/>
        <v>FALSE</v>
      </c>
      <c r="BH746" s="227" t="s">
        <v>1307</v>
      </c>
      <c r="BI746" s="1" t="b">
        <f t="shared" si="149"/>
        <v>0</v>
      </c>
      <c r="BL746" s="1" t="str">
        <f t="shared" si="144"/>
        <v/>
      </c>
      <c r="BM746" s="1" t="s">
        <v>5011</v>
      </c>
      <c r="BO746" s="7" t="str">
        <f t="shared" si="145"/>
        <v>FALSE</v>
      </c>
      <c r="BP746" s="227" t="s">
        <v>1307</v>
      </c>
      <c r="BQ746" s="1" t="b">
        <f t="shared" si="150"/>
        <v>0</v>
      </c>
      <c r="BU746"/>
      <c r="BV746" s="1" t="str">
        <f t="shared" si="146"/>
        <v/>
      </c>
      <c r="BW746" s="1" t="s">
        <v>5011</v>
      </c>
      <c r="BY746" s="7" t="str">
        <f t="shared" si="147"/>
        <v>FALSE</v>
      </c>
      <c r="BZ746" s="227" t="s">
        <v>1307</v>
      </c>
      <c r="CA746" s="1" t="b">
        <f t="shared" si="151"/>
        <v>0</v>
      </c>
    </row>
    <row r="747" spans="46:79" ht="18" x14ac:dyDescent="0.25">
      <c r="AT747" s="1" t="str">
        <f t="shared" si="140"/>
        <v/>
      </c>
      <c r="AU747" s="1" t="s">
        <v>5012</v>
      </c>
      <c r="AW747" s="7" t="str">
        <f t="shared" si="141"/>
        <v>FALSE</v>
      </c>
      <c r="AX747" s="230" t="s">
        <v>1308</v>
      </c>
      <c r="AY747" s="1" t="b">
        <f t="shared" si="148"/>
        <v>0</v>
      </c>
      <c r="BC747"/>
      <c r="BD747" s="1" t="str">
        <f t="shared" si="142"/>
        <v/>
      </c>
      <c r="BE747" s="1" t="s">
        <v>5012</v>
      </c>
      <c r="BG747" s="7" t="str">
        <f t="shared" si="143"/>
        <v>FALSE</v>
      </c>
      <c r="BH747" s="230" t="s">
        <v>1308</v>
      </c>
      <c r="BI747" s="1" t="b">
        <f t="shared" si="149"/>
        <v>0</v>
      </c>
      <c r="BL747" s="1" t="str">
        <f t="shared" si="144"/>
        <v/>
      </c>
      <c r="BM747" s="1" t="s">
        <v>5012</v>
      </c>
      <c r="BO747" s="7" t="str">
        <f t="shared" si="145"/>
        <v>FALSE</v>
      </c>
      <c r="BP747" s="230" t="s">
        <v>1308</v>
      </c>
      <c r="BQ747" s="1" t="b">
        <f t="shared" si="150"/>
        <v>0</v>
      </c>
      <c r="BU747"/>
      <c r="BV747" s="1" t="str">
        <f t="shared" si="146"/>
        <v/>
      </c>
      <c r="BW747" s="1" t="s">
        <v>5012</v>
      </c>
      <c r="BY747" s="7" t="str">
        <f t="shared" si="147"/>
        <v>FALSE</v>
      </c>
      <c r="BZ747" s="230" t="s">
        <v>1308</v>
      </c>
      <c r="CA747" s="1" t="b">
        <f t="shared" si="151"/>
        <v>0</v>
      </c>
    </row>
    <row r="748" spans="46:79" ht="18" x14ac:dyDescent="0.25">
      <c r="AT748" s="1" t="str">
        <f t="shared" si="140"/>
        <v/>
      </c>
      <c r="AU748" s="1" t="s">
        <v>5013</v>
      </c>
      <c r="AW748" s="7" t="str">
        <f t="shared" si="141"/>
        <v>FALSE</v>
      </c>
      <c r="AX748" s="227" t="s">
        <v>1309</v>
      </c>
      <c r="AY748" s="1" t="b">
        <f t="shared" si="148"/>
        <v>0</v>
      </c>
      <c r="BC748"/>
      <c r="BD748" s="1" t="str">
        <f t="shared" si="142"/>
        <v/>
      </c>
      <c r="BE748" s="1" t="s">
        <v>5013</v>
      </c>
      <c r="BG748" s="7" t="str">
        <f t="shared" si="143"/>
        <v>FALSE</v>
      </c>
      <c r="BH748" s="227" t="s">
        <v>1309</v>
      </c>
      <c r="BI748" s="1" t="b">
        <f t="shared" si="149"/>
        <v>0</v>
      </c>
      <c r="BL748" s="1" t="str">
        <f t="shared" si="144"/>
        <v/>
      </c>
      <c r="BM748" s="1" t="s">
        <v>5013</v>
      </c>
      <c r="BO748" s="7" t="str">
        <f t="shared" si="145"/>
        <v>FALSE</v>
      </c>
      <c r="BP748" s="227" t="s">
        <v>1309</v>
      </c>
      <c r="BQ748" s="1" t="b">
        <f t="shared" si="150"/>
        <v>0</v>
      </c>
      <c r="BU748"/>
      <c r="BV748" s="1" t="str">
        <f t="shared" si="146"/>
        <v/>
      </c>
      <c r="BW748" s="1" t="s">
        <v>5013</v>
      </c>
      <c r="BY748" s="7" t="str">
        <f t="shared" si="147"/>
        <v>FALSE</v>
      </c>
      <c r="BZ748" s="227" t="s">
        <v>1309</v>
      </c>
      <c r="CA748" s="1" t="b">
        <f t="shared" si="151"/>
        <v>0</v>
      </c>
    </row>
    <row r="749" spans="46:79" ht="18" x14ac:dyDescent="0.25">
      <c r="AT749" s="1" t="str">
        <f t="shared" si="140"/>
        <v/>
      </c>
      <c r="AU749" s="1" t="s">
        <v>5014</v>
      </c>
      <c r="AW749" s="7" t="str">
        <f t="shared" si="141"/>
        <v>FALSE</v>
      </c>
      <c r="AX749" s="230" t="s">
        <v>1310</v>
      </c>
      <c r="AY749" s="1" t="b">
        <f t="shared" si="148"/>
        <v>0</v>
      </c>
      <c r="BC749"/>
      <c r="BD749" s="1" t="str">
        <f t="shared" si="142"/>
        <v/>
      </c>
      <c r="BE749" s="1" t="s">
        <v>5014</v>
      </c>
      <c r="BG749" s="7" t="str">
        <f t="shared" si="143"/>
        <v>FALSE</v>
      </c>
      <c r="BH749" s="230" t="s">
        <v>1310</v>
      </c>
      <c r="BI749" s="1" t="b">
        <f t="shared" si="149"/>
        <v>0</v>
      </c>
      <c r="BL749" s="1" t="str">
        <f t="shared" si="144"/>
        <v/>
      </c>
      <c r="BM749" s="1" t="s">
        <v>5014</v>
      </c>
      <c r="BO749" s="7" t="str">
        <f t="shared" si="145"/>
        <v>FALSE</v>
      </c>
      <c r="BP749" s="230" t="s">
        <v>1310</v>
      </c>
      <c r="BQ749" s="1" t="b">
        <f t="shared" si="150"/>
        <v>0</v>
      </c>
      <c r="BU749"/>
      <c r="BV749" s="1" t="str">
        <f t="shared" si="146"/>
        <v/>
      </c>
      <c r="BW749" s="1" t="s">
        <v>5014</v>
      </c>
      <c r="BY749" s="7" t="str">
        <f t="shared" si="147"/>
        <v>FALSE</v>
      </c>
      <c r="BZ749" s="230" t="s">
        <v>1310</v>
      </c>
      <c r="CA749" s="1" t="b">
        <f t="shared" si="151"/>
        <v>0</v>
      </c>
    </row>
    <row r="750" spans="46:79" ht="18" x14ac:dyDescent="0.25">
      <c r="AT750" s="1" t="str">
        <f t="shared" si="140"/>
        <v/>
      </c>
      <c r="AU750" s="1" t="s">
        <v>5015</v>
      </c>
      <c r="AW750" s="7" t="str">
        <f t="shared" si="141"/>
        <v>FALSE</v>
      </c>
      <c r="AX750" s="227" t="s">
        <v>1311</v>
      </c>
      <c r="AY750" s="1" t="b">
        <f t="shared" si="148"/>
        <v>0</v>
      </c>
      <c r="BC750"/>
      <c r="BD750" s="1" t="str">
        <f t="shared" si="142"/>
        <v/>
      </c>
      <c r="BE750" s="1" t="s">
        <v>5015</v>
      </c>
      <c r="BG750" s="7" t="str">
        <f t="shared" si="143"/>
        <v>FALSE</v>
      </c>
      <c r="BH750" s="227" t="s">
        <v>1311</v>
      </c>
      <c r="BI750" s="1" t="b">
        <f t="shared" si="149"/>
        <v>0</v>
      </c>
      <c r="BL750" s="1" t="str">
        <f t="shared" si="144"/>
        <v/>
      </c>
      <c r="BM750" s="1" t="s">
        <v>5015</v>
      </c>
      <c r="BO750" s="7" t="str">
        <f t="shared" si="145"/>
        <v>FALSE</v>
      </c>
      <c r="BP750" s="227" t="s">
        <v>1311</v>
      </c>
      <c r="BQ750" s="1" t="b">
        <f t="shared" si="150"/>
        <v>0</v>
      </c>
      <c r="BU750"/>
      <c r="BV750" s="1" t="str">
        <f t="shared" si="146"/>
        <v/>
      </c>
      <c r="BW750" s="1" t="s">
        <v>5015</v>
      </c>
      <c r="BY750" s="7" t="str">
        <f t="shared" si="147"/>
        <v>FALSE</v>
      </c>
      <c r="BZ750" s="227" t="s">
        <v>1311</v>
      </c>
      <c r="CA750" s="1" t="b">
        <f t="shared" si="151"/>
        <v>0</v>
      </c>
    </row>
    <row r="751" spans="46:79" ht="18" x14ac:dyDescent="0.25">
      <c r="AT751" s="1" t="str">
        <f t="shared" si="140"/>
        <v/>
      </c>
      <c r="AU751" s="1" t="s">
        <v>5016</v>
      </c>
      <c r="AW751" s="7" t="str">
        <f t="shared" si="141"/>
        <v>FALSE</v>
      </c>
      <c r="AX751" s="230" t="s">
        <v>1312</v>
      </c>
      <c r="AY751" s="1" t="b">
        <f t="shared" si="148"/>
        <v>0</v>
      </c>
      <c r="BC751"/>
      <c r="BD751" s="1" t="str">
        <f t="shared" si="142"/>
        <v/>
      </c>
      <c r="BE751" s="1" t="s">
        <v>5016</v>
      </c>
      <c r="BG751" s="7" t="str">
        <f t="shared" si="143"/>
        <v>FALSE</v>
      </c>
      <c r="BH751" s="230" t="s">
        <v>1312</v>
      </c>
      <c r="BI751" s="1" t="b">
        <f t="shared" si="149"/>
        <v>0</v>
      </c>
      <c r="BL751" s="1" t="str">
        <f t="shared" si="144"/>
        <v/>
      </c>
      <c r="BM751" s="1" t="s">
        <v>5016</v>
      </c>
      <c r="BO751" s="7" t="str">
        <f t="shared" si="145"/>
        <v>FALSE</v>
      </c>
      <c r="BP751" s="230" t="s">
        <v>1312</v>
      </c>
      <c r="BQ751" s="1" t="b">
        <f t="shared" si="150"/>
        <v>0</v>
      </c>
      <c r="BU751"/>
      <c r="BV751" s="1" t="str">
        <f t="shared" si="146"/>
        <v/>
      </c>
      <c r="BW751" s="1" t="s">
        <v>5016</v>
      </c>
      <c r="BY751" s="7" t="str">
        <f t="shared" si="147"/>
        <v>FALSE</v>
      </c>
      <c r="BZ751" s="230" t="s">
        <v>1312</v>
      </c>
      <c r="CA751" s="1" t="b">
        <f t="shared" si="151"/>
        <v>0</v>
      </c>
    </row>
    <row r="752" spans="46:79" ht="18" x14ac:dyDescent="0.25">
      <c r="AT752" s="1" t="str">
        <f t="shared" si="140"/>
        <v/>
      </c>
      <c r="AU752" s="1" t="s">
        <v>5017</v>
      </c>
      <c r="AW752" s="7" t="str">
        <f t="shared" si="141"/>
        <v>FALSE</v>
      </c>
      <c r="AX752" s="227" t="s">
        <v>1313</v>
      </c>
      <c r="AY752" s="1" t="b">
        <f t="shared" si="148"/>
        <v>0</v>
      </c>
      <c r="BC752"/>
      <c r="BD752" s="1" t="str">
        <f t="shared" si="142"/>
        <v/>
      </c>
      <c r="BE752" s="1" t="s">
        <v>5017</v>
      </c>
      <c r="BG752" s="7" t="str">
        <f t="shared" si="143"/>
        <v>FALSE</v>
      </c>
      <c r="BH752" s="227" t="s">
        <v>1313</v>
      </c>
      <c r="BI752" s="1" t="b">
        <f t="shared" si="149"/>
        <v>0</v>
      </c>
      <c r="BL752" s="1" t="str">
        <f t="shared" si="144"/>
        <v/>
      </c>
      <c r="BM752" s="1" t="s">
        <v>5017</v>
      </c>
      <c r="BO752" s="7" t="str">
        <f t="shared" si="145"/>
        <v>FALSE</v>
      </c>
      <c r="BP752" s="227" t="s">
        <v>1313</v>
      </c>
      <c r="BQ752" s="1" t="b">
        <f t="shared" si="150"/>
        <v>0</v>
      </c>
      <c r="BU752"/>
      <c r="BV752" s="1" t="str">
        <f t="shared" si="146"/>
        <v/>
      </c>
      <c r="BW752" s="1" t="s">
        <v>5017</v>
      </c>
      <c r="BY752" s="7" t="str">
        <f t="shared" si="147"/>
        <v>FALSE</v>
      </c>
      <c r="BZ752" s="227" t="s">
        <v>1313</v>
      </c>
      <c r="CA752" s="1" t="b">
        <f t="shared" si="151"/>
        <v>0</v>
      </c>
    </row>
    <row r="753" spans="46:79" ht="18" x14ac:dyDescent="0.25">
      <c r="AT753" s="1" t="str">
        <f t="shared" si="140"/>
        <v/>
      </c>
      <c r="AU753" s="1" t="s">
        <v>5018</v>
      </c>
      <c r="AW753" s="7" t="str">
        <f t="shared" si="141"/>
        <v>FALSE</v>
      </c>
      <c r="AX753" s="230" t="s">
        <v>1314</v>
      </c>
      <c r="AY753" s="1" t="b">
        <f t="shared" si="148"/>
        <v>0</v>
      </c>
      <c r="BC753"/>
      <c r="BD753" s="1" t="str">
        <f t="shared" si="142"/>
        <v/>
      </c>
      <c r="BE753" s="1" t="s">
        <v>5018</v>
      </c>
      <c r="BG753" s="7" t="str">
        <f t="shared" si="143"/>
        <v>FALSE</v>
      </c>
      <c r="BH753" s="230" t="s">
        <v>1314</v>
      </c>
      <c r="BI753" s="1" t="b">
        <f t="shared" si="149"/>
        <v>0</v>
      </c>
      <c r="BL753" s="1" t="str">
        <f t="shared" si="144"/>
        <v/>
      </c>
      <c r="BM753" s="1" t="s">
        <v>5018</v>
      </c>
      <c r="BO753" s="7" t="str">
        <f t="shared" si="145"/>
        <v>FALSE</v>
      </c>
      <c r="BP753" s="230" t="s">
        <v>1314</v>
      </c>
      <c r="BQ753" s="1" t="b">
        <f t="shared" si="150"/>
        <v>0</v>
      </c>
      <c r="BU753"/>
      <c r="BV753" s="1" t="str">
        <f t="shared" si="146"/>
        <v/>
      </c>
      <c r="BW753" s="1" t="s">
        <v>5018</v>
      </c>
      <c r="BY753" s="7" t="str">
        <f t="shared" si="147"/>
        <v>FALSE</v>
      </c>
      <c r="BZ753" s="230" t="s">
        <v>1314</v>
      </c>
      <c r="CA753" s="1" t="b">
        <f t="shared" si="151"/>
        <v>0</v>
      </c>
    </row>
    <row r="754" spans="46:79" ht="18" x14ac:dyDescent="0.25">
      <c r="AT754" s="1" t="str">
        <f t="shared" si="140"/>
        <v/>
      </c>
      <c r="AU754" s="1" t="s">
        <v>5019</v>
      </c>
      <c r="AW754" s="7" t="str">
        <f t="shared" si="141"/>
        <v>FALSE</v>
      </c>
      <c r="AX754" s="227" t="s">
        <v>1315</v>
      </c>
      <c r="AY754" s="1" t="b">
        <f t="shared" si="148"/>
        <v>0</v>
      </c>
      <c r="BC754"/>
      <c r="BD754" s="1" t="str">
        <f t="shared" si="142"/>
        <v/>
      </c>
      <c r="BE754" s="1" t="s">
        <v>5019</v>
      </c>
      <c r="BG754" s="7" t="str">
        <f t="shared" si="143"/>
        <v>FALSE</v>
      </c>
      <c r="BH754" s="227" t="s">
        <v>1315</v>
      </c>
      <c r="BI754" s="1" t="b">
        <f t="shared" si="149"/>
        <v>0</v>
      </c>
      <c r="BL754" s="1" t="str">
        <f t="shared" si="144"/>
        <v/>
      </c>
      <c r="BM754" s="1" t="s">
        <v>5019</v>
      </c>
      <c r="BO754" s="7" t="str">
        <f t="shared" si="145"/>
        <v>FALSE</v>
      </c>
      <c r="BP754" s="227" t="s">
        <v>1315</v>
      </c>
      <c r="BQ754" s="1" t="b">
        <f t="shared" si="150"/>
        <v>0</v>
      </c>
      <c r="BU754"/>
      <c r="BV754" s="1" t="str">
        <f t="shared" si="146"/>
        <v/>
      </c>
      <c r="BW754" s="1" t="s">
        <v>5019</v>
      </c>
      <c r="BY754" s="7" t="str">
        <f t="shared" si="147"/>
        <v>FALSE</v>
      </c>
      <c r="BZ754" s="227" t="s">
        <v>1315</v>
      </c>
      <c r="CA754" s="1" t="b">
        <f t="shared" si="151"/>
        <v>0</v>
      </c>
    </row>
    <row r="755" spans="46:79" ht="18" x14ac:dyDescent="0.25">
      <c r="AT755" s="1" t="str">
        <f t="shared" si="140"/>
        <v/>
      </c>
      <c r="AU755" s="1" t="s">
        <v>5020</v>
      </c>
      <c r="AW755" s="7" t="str">
        <f t="shared" si="141"/>
        <v>FALSE</v>
      </c>
      <c r="AX755" s="230" t="s">
        <v>1316</v>
      </c>
      <c r="AY755" s="1" t="b">
        <f t="shared" si="148"/>
        <v>0</v>
      </c>
      <c r="BC755"/>
      <c r="BD755" s="1" t="str">
        <f t="shared" si="142"/>
        <v/>
      </c>
      <c r="BE755" s="1" t="s">
        <v>5020</v>
      </c>
      <c r="BG755" s="7" t="str">
        <f t="shared" si="143"/>
        <v>FALSE</v>
      </c>
      <c r="BH755" s="230" t="s">
        <v>1316</v>
      </c>
      <c r="BI755" s="1" t="b">
        <f t="shared" si="149"/>
        <v>0</v>
      </c>
      <c r="BL755" s="1" t="str">
        <f t="shared" si="144"/>
        <v/>
      </c>
      <c r="BM755" s="1" t="s">
        <v>5020</v>
      </c>
      <c r="BO755" s="7" t="str">
        <f t="shared" si="145"/>
        <v>FALSE</v>
      </c>
      <c r="BP755" s="230" t="s">
        <v>1316</v>
      </c>
      <c r="BQ755" s="1" t="b">
        <f t="shared" si="150"/>
        <v>0</v>
      </c>
      <c r="BU755"/>
      <c r="BV755" s="1" t="str">
        <f t="shared" si="146"/>
        <v/>
      </c>
      <c r="BW755" s="1" t="s">
        <v>5020</v>
      </c>
      <c r="BY755" s="7" t="str">
        <f t="shared" si="147"/>
        <v>FALSE</v>
      </c>
      <c r="BZ755" s="230" t="s">
        <v>1316</v>
      </c>
      <c r="CA755" s="1" t="b">
        <f t="shared" si="151"/>
        <v>0</v>
      </c>
    </row>
    <row r="756" spans="46:79" ht="18" x14ac:dyDescent="0.25">
      <c r="AT756" s="1" t="str">
        <f t="shared" si="140"/>
        <v/>
      </c>
      <c r="AU756" s="1" t="s">
        <v>5021</v>
      </c>
      <c r="AW756" s="7" t="str">
        <f t="shared" si="141"/>
        <v>FALSE</v>
      </c>
      <c r="AX756" s="227" t="s">
        <v>1317</v>
      </c>
      <c r="AY756" s="1" t="b">
        <f t="shared" si="148"/>
        <v>0</v>
      </c>
      <c r="BC756"/>
      <c r="BD756" s="1" t="str">
        <f t="shared" si="142"/>
        <v/>
      </c>
      <c r="BE756" s="1" t="s">
        <v>5021</v>
      </c>
      <c r="BG756" s="7" t="str">
        <f t="shared" si="143"/>
        <v>FALSE</v>
      </c>
      <c r="BH756" s="227" t="s">
        <v>1317</v>
      </c>
      <c r="BI756" s="1" t="b">
        <f t="shared" si="149"/>
        <v>0</v>
      </c>
      <c r="BL756" s="1" t="str">
        <f t="shared" si="144"/>
        <v/>
      </c>
      <c r="BM756" s="1" t="s">
        <v>5021</v>
      </c>
      <c r="BO756" s="7" t="str">
        <f t="shared" si="145"/>
        <v>FALSE</v>
      </c>
      <c r="BP756" s="227" t="s">
        <v>1317</v>
      </c>
      <c r="BQ756" s="1" t="b">
        <f t="shared" si="150"/>
        <v>0</v>
      </c>
      <c r="BU756"/>
      <c r="BV756" s="1" t="str">
        <f t="shared" si="146"/>
        <v/>
      </c>
      <c r="BW756" s="1" t="s">
        <v>5021</v>
      </c>
      <c r="BY756" s="7" t="str">
        <f t="shared" si="147"/>
        <v>FALSE</v>
      </c>
      <c r="BZ756" s="227" t="s">
        <v>1317</v>
      </c>
      <c r="CA756" s="1" t="b">
        <f t="shared" si="151"/>
        <v>0</v>
      </c>
    </row>
    <row r="757" spans="46:79" ht="18" x14ac:dyDescent="0.25">
      <c r="AT757" s="1" t="str">
        <f t="shared" si="140"/>
        <v/>
      </c>
      <c r="AU757" s="1" t="s">
        <v>5022</v>
      </c>
      <c r="AW757" s="7" t="str">
        <f t="shared" si="141"/>
        <v>FALSE</v>
      </c>
      <c r="AX757" s="230" t="s">
        <v>1318</v>
      </c>
      <c r="AY757" s="1" t="b">
        <f t="shared" si="148"/>
        <v>0</v>
      </c>
      <c r="BC757"/>
      <c r="BD757" s="1" t="str">
        <f t="shared" si="142"/>
        <v/>
      </c>
      <c r="BE757" s="1" t="s">
        <v>5022</v>
      </c>
      <c r="BG757" s="7" t="str">
        <f t="shared" si="143"/>
        <v>FALSE</v>
      </c>
      <c r="BH757" s="230" t="s">
        <v>1318</v>
      </c>
      <c r="BI757" s="1" t="b">
        <f t="shared" si="149"/>
        <v>0</v>
      </c>
      <c r="BL757" s="1" t="str">
        <f t="shared" si="144"/>
        <v/>
      </c>
      <c r="BM757" s="1" t="s">
        <v>5022</v>
      </c>
      <c r="BO757" s="7" t="str">
        <f t="shared" si="145"/>
        <v>FALSE</v>
      </c>
      <c r="BP757" s="230" t="s">
        <v>1318</v>
      </c>
      <c r="BQ757" s="1" t="b">
        <f t="shared" si="150"/>
        <v>0</v>
      </c>
      <c r="BU757"/>
      <c r="BV757" s="1" t="str">
        <f t="shared" si="146"/>
        <v/>
      </c>
      <c r="BW757" s="1" t="s">
        <v>5022</v>
      </c>
      <c r="BY757" s="7" t="str">
        <f t="shared" si="147"/>
        <v>FALSE</v>
      </c>
      <c r="BZ757" s="230" t="s">
        <v>1318</v>
      </c>
      <c r="CA757" s="1" t="b">
        <f t="shared" si="151"/>
        <v>0</v>
      </c>
    </row>
    <row r="758" spans="46:79" ht="18" x14ac:dyDescent="0.25">
      <c r="AT758" s="1" t="str">
        <f t="shared" si="140"/>
        <v/>
      </c>
      <c r="AU758" s="1" t="s">
        <v>5023</v>
      </c>
      <c r="AW758" s="7" t="str">
        <f t="shared" si="141"/>
        <v>FALSE</v>
      </c>
      <c r="AX758" s="227" t="s">
        <v>1319</v>
      </c>
      <c r="AY758" s="1" t="b">
        <f t="shared" si="148"/>
        <v>0</v>
      </c>
      <c r="BC758"/>
      <c r="BD758" s="1" t="str">
        <f t="shared" si="142"/>
        <v/>
      </c>
      <c r="BE758" s="1" t="s">
        <v>5023</v>
      </c>
      <c r="BG758" s="7" t="str">
        <f t="shared" si="143"/>
        <v>FALSE</v>
      </c>
      <c r="BH758" s="227" t="s">
        <v>1319</v>
      </c>
      <c r="BI758" s="1" t="b">
        <f t="shared" si="149"/>
        <v>0</v>
      </c>
      <c r="BL758" s="1" t="str">
        <f t="shared" si="144"/>
        <v/>
      </c>
      <c r="BM758" s="1" t="s">
        <v>5023</v>
      </c>
      <c r="BO758" s="7" t="str">
        <f t="shared" si="145"/>
        <v>FALSE</v>
      </c>
      <c r="BP758" s="227" t="s">
        <v>1319</v>
      </c>
      <c r="BQ758" s="1" t="b">
        <f t="shared" si="150"/>
        <v>0</v>
      </c>
      <c r="BU758"/>
      <c r="BV758" s="1" t="str">
        <f t="shared" si="146"/>
        <v/>
      </c>
      <c r="BW758" s="1" t="s">
        <v>5023</v>
      </c>
      <c r="BY758" s="7" t="str">
        <f t="shared" si="147"/>
        <v>FALSE</v>
      </c>
      <c r="BZ758" s="227" t="s">
        <v>1319</v>
      </c>
      <c r="CA758" s="1" t="b">
        <f t="shared" si="151"/>
        <v>0</v>
      </c>
    </row>
    <row r="759" spans="46:79" ht="18" x14ac:dyDescent="0.25">
      <c r="AT759" s="1" t="str">
        <f t="shared" si="140"/>
        <v/>
      </c>
      <c r="AU759" s="1" t="s">
        <v>5024</v>
      </c>
      <c r="AW759" s="7" t="str">
        <f t="shared" si="141"/>
        <v>FALSE</v>
      </c>
      <c r="AX759" s="230" t="s">
        <v>1320</v>
      </c>
      <c r="AY759" s="1" t="b">
        <f t="shared" si="148"/>
        <v>0</v>
      </c>
      <c r="BC759"/>
      <c r="BD759" s="1" t="str">
        <f t="shared" si="142"/>
        <v/>
      </c>
      <c r="BE759" s="1" t="s">
        <v>5024</v>
      </c>
      <c r="BG759" s="7" t="str">
        <f t="shared" si="143"/>
        <v>FALSE</v>
      </c>
      <c r="BH759" s="230" t="s">
        <v>1320</v>
      </c>
      <c r="BI759" s="1" t="b">
        <f t="shared" si="149"/>
        <v>0</v>
      </c>
      <c r="BL759" s="1" t="str">
        <f t="shared" si="144"/>
        <v/>
      </c>
      <c r="BM759" s="1" t="s">
        <v>5024</v>
      </c>
      <c r="BO759" s="7" t="str">
        <f t="shared" si="145"/>
        <v>FALSE</v>
      </c>
      <c r="BP759" s="230" t="s">
        <v>1320</v>
      </c>
      <c r="BQ759" s="1" t="b">
        <f t="shared" si="150"/>
        <v>0</v>
      </c>
      <c r="BU759"/>
      <c r="BV759" s="1" t="str">
        <f t="shared" si="146"/>
        <v/>
      </c>
      <c r="BW759" s="1" t="s">
        <v>5024</v>
      </c>
      <c r="BY759" s="7" t="str">
        <f t="shared" si="147"/>
        <v>FALSE</v>
      </c>
      <c r="BZ759" s="230" t="s">
        <v>1320</v>
      </c>
      <c r="CA759" s="1" t="b">
        <f t="shared" si="151"/>
        <v>0</v>
      </c>
    </row>
    <row r="760" spans="46:79" ht="18" x14ac:dyDescent="0.25">
      <c r="AT760" s="1" t="str">
        <f t="shared" si="140"/>
        <v/>
      </c>
      <c r="AU760" s="1" t="s">
        <v>5025</v>
      </c>
      <c r="AW760" s="7" t="str">
        <f t="shared" si="141"/>
        <v>FALSE</v>
      </c>
      <c r="AX760" s="227" t="s">
        <v>1321</v>
      </c>
      <c r="AY760" s="1" t="b">
        <f t="shared" si="148"/>
        <v>0</v>
      </c>
      <c r="BC760"/>
      <c r="BD760" s="1" t="str">
        <f t="shared" si="142"/>
        <v/>
      </c>
      <c r="BE760" s="1" t="s">
        <v>5025</v>
      </c>
      <c r="BG760" s="7" t="str">
        <f t="shared" si="143"/>
        <v>FALSE</v>
      </c>
      <c r="BH760" s="227" t="s">
        <v>1321</v>
      </c>
      <c r="BI760" s="1" t="b">
        <f t="shared" si="149"/>
        <v>0</v>
      </c>
      <c r="BL760" s="1" t="str">
        <f t="shared" si="144"/>
        <v/>
      </c>
      <c r="BM760" s="1" t="s">
        <v>5025</v>
      </c>
      <c r="BO760" s="7" t="str">
        <f t="shared" si="145"/>
        <v>FALSE</v>
      </c>
      <c r="BP760" s="227" t="s">
        <v>1321</v>
      </c>
      <c r="BQ760" s="1" t="b">
        <f t="shared" si="150"/>
        <v>0</v>
      </c>
      <c r="BU760"/>
      <c r="BV760" s="1" t="str">
        <f t="shared" si="146"/>
        <v/>
      </c>
      <c r="BW760" s="1" t="s">
        <v>5025</v>
      </c>
      <c r="BY760" s="7" t="str">
        <f t="shared" si="147"/>
        <v>FALSE</v>
      </c>
      <c r="BZ760" s="227" t="s">
        <v>1321</v>
      </c>
      <c r="CA760" s="1" t="b">
        <f t="shared" si="151"/>
        <v>0</v>
      </c>
    </row>
    <row r="761" spans="46:79" ht="18" x14ac:dyDescent="0.25">
      <c r="AT761" s="1" t="str">
        <f t="shared" si="140"/>
        <v/>
      </c>
      <c r="AU761" s="1" t="s">
        <v>5026</v>
      </c>
      <c r="AW761" s="7" t="str">
        <f t="shared" si="141"/>
        <v>FALSE</v>
      </c>
      <c r="AX761" s="230" t="s">
        <v>1322</v>
      </c>
      <c r="AY761" s="1" t="b">
        <f t="shared" si="148"/>
        <v>0</v>
      </c>
      <c r="BC761"/>
      <c r="BD761" s="1" t="str">
        <f t="shared" si="142"/>
        <v/>
      </c>
      <c r="BE761" s="1" t="s">
        <v>5026</v>
      </c>
      <c r="BG761" s="7" t="str">
        <f t="shared" si="143"/>
        <v>FALSE</v>
      </c>
      <c r="BH761" s="230" t="s">
        <v>1322</v>
      </c>
      <c r="BI761" s="1" t="b">
        <f t="shared" si="149"/>
        <v>0</v>
      </c>
      <c r="BL761" s="1" t="str">
        <f t="shared" si="144"/>
        <v/>
      </c>
      <c r="BM761" s="1" t="s">
        <v>5026</v>
      </c>
      <c r="BO761" s="7" t="str">
        <f t="shared" si="145"/>
        <v>FALSE</v>
      </c>
      <c r="BP761" s="230" t="s">
        <v>1322</v>
      </c>
      <c r="BQ761" s="1" t="b">
        <f t="shared" si="150"/>
        <v>0</v>
      </c>
      <c r="BU761"/>
      <c r="BV761" s="1" t="str">
        <f t="shared" si="146"/>
        <v/>
      </c>
      <c r="BW761" s="1" t="s">
        <v>5026</v>
      </c>
      <c r="BY761" s="7" t="str">
        <f t="shared" si="147"/>
        <v>FALSE</v>
      </c>
      <c r="BZ761" s="230" t="s">
        <v>1322</v>
      </c>
      <c r="CA761" s="1" t="b">
        <f t="shared" si="151"/>
        <v>0</v>
      </c>
    </row>
    <row r="762" spans="46:79" ht="18" x14ac:dyDescent="0.25">
      <c r="AT762" s="1" t="str">
        <f t="shared" si="140"/>
        <v/>
      </c>
      <c r="AU762" s="1" t="s">
        <v>5027</v>
      </c>
      <c r="AW762" s="7" t="str">
        <f t="shared" si="141"/>
        <v>FALSE</v>
      </c>
      <c r="AX762" s="227" t="s">
        <v>1323</v>
      </c>
      <c r="AY762" s="1" t="b">
        <f t="shared" si="148"/>
        <v>0</v>
      </c>
      <c r="BC762"/>
      <c r="BD762" s="1" t="str">
        <f t="shared" si="142"/>
        <v/>
      </c>
      <c r="BE762" s="1" t="s">
        <v>5027</v>
      </c>
      <c r="BG762" s="7" t="str">
        <f t="shared" si="143"/>
        <v>FALSE</v>
      </c>
      <c r="BH762" s="227" t="s">
        <v>1323</v>
      </c>
      <c r="BI762" s="1" t="b">
        <f t="shared" si="149"/>
        <v>0</v>
      </c>
      <c r="BL762" s="1" t="str">
        <f t="shared" si="144"/>
        <v/>
      </c>
      <c r="BM762" s="1" t="s">
        <v>5027</v>
      </c>
      <c r="BO762" s="7" t="str">
        <f t="shared" si="145"/>
        <v>FALSE</v>
      </c>
      <c r="BP762" s="227" t="s">
        <v>1323</v>
      </c>
      <c r="BQ762" s="1" t="b">
        <f t="shared" si="150"/>
        <v>0</v>
      </c>
      <c r="BU762"/>
      <c r="BV762" s="1" t="str">
        <f t="shared" si="146"/>
        <v/>
      </c>
      <c r="BW762" s="1" t="s">
        <v>5027</v>
      </c>
      <c r="BY762" s="7" t="str">
        <f t="shared" si="147"/>
        <v>FALSE</v>
      </c>
      <c r="BZ762" s="227" t="s">
        <v>1323</v>
      </c>
      <c r="CA762" s="1" t="b">
        <f t="shared" si="151"/>
        <v>0</v>
      </c>
    </row>
    <row r="763" spans="46:79" ht="18" x14ac:dyDescent="0.25">
      <c r="AT763" s="1" t="str">
        <f t="shared" si="140"/>
        <v/>
      </c>
      <c r="AU763" s="1" t="s">
        <v>5028</v>
      </c>
      <c r="AW763" s="7" t="str">
        <f t="shared" si="141"/>
        <v>FALSE</v>
      </c>
      <c r="AX763" s="230" t="s">
        <v>1324</v>
      </c>
      <c r="AY763" s="1" t="b">
        <f t="shared" si="148"/>
        <v>0</v>
      </c>
      <c r="BC763"/>
      <c r="BD763" s="1" t="str">
        <f t="shared" si="142"/>
        <v/>
      </c>
      <c r="BE763" s="1" t="s">
        <v>5028</v>
      </c>
      <c r="BG763" s="7" t="str">
        <f t="shared" si="143"/>
        <v>FALSE</v>
      </c>
      <c r="BH763" s="230" t="s">
        <v>1324</v>
      </c>
      <c r="BI763" s="1" t="b">
        <f t="shared" si="149"/>
        <v>0</v>
      </c>
      <c r="BL763" s="1" t="str">
        <f t="shared" si="144"/>
        <v/>
      </c>
      <c r="BM763" s="1" t="s">
        <v>5028</v>
      </c>
      <c r="BO763" s="7" t="str">
        <f t="shared" si="145"/>
        <v>FALSE</v>
      </c>
      <c r="BP763" s="230" t="s">
        <v>1324</v>
      </c>
      <c r="BQ763" s="1" t="b">
        <f t="shared" si="150"/>
        <v>0</v>
      </c>
      <c r="BU763"/>
      <c r="BV763" s="1" t="str">
        <f t="shared" si="146"/>
        <v/>
      </c>
      <c r="BW763" s="1" t="s">
        <v>5028</v>
      </c>
      <c r="BY763" s="7" t="str">
        <f t="shared" si="147"/>
        <v>FALSE</v>
      </c>
      <c r="BZ763" s="230" t="s">
        <v>1324</v>
      </c>
      <c r="CA763" s="1" t="b">
        <f t="shared" si="151"/>
        <v>0</v>
      </c>
    </row>
    <row r="764" spans="46:79" ht="18" x14ac:dyDescent="0.25">
      <c r="AT764" s="1" t="str">
        <f t="shared" si="140"/>
        <v/>
      </c>
      <c r="AU764" s="1" t="s">
        <v>5029</v>
      </c>
      <c r="AW764" s="7" t="str">
        <f t="shared" si="141"/>
        <v>FALSE</v>
      </c>
      <c r="AX764" s="227" t="s">
        <v>1325</v>
      </c>
      <c r="AY764" s="1" t="b">
        <f t="shared" si="148"/>
        <v>0</v>
      </c>
      <c r="BC764"/>
      <c r="BD764" s="1" t="str">
        <f t="shared" si="142"/>
        <v/>
      </c>
      <c r="BE764" s="1" t="s">
        <v>5029</v>
      </c>
      <c r="BG764" s="7" t="str">
        <f t="shared" si="143"/>
        <v>FALSE</v>
      </c>
      <c r="BH764" s="227" t="s">
        <v>1325</v>
      </c>
      <c r="BI764" s="1" t="b">
        <f t="shared" si="149"/>
        <v>0</v>
      </c>
      <c r="BL764" s="1" t="str">
        <f t="shared" si="144"/>
        <v/>
      </c>
      <c r="BM764" s="1" t="s">
        <v>5029</v>
      </c>
      <c r="BO764" s="7" t="str">
        <f t="shared" si="145"/>
        <v>FALSE</v>
      </c>
      <c r="BP764" s="227" t="s">
        <v>1325</v>
      </c>
      <c r="BQ764" s="1" t="b">
        <f t="shared" si="150"/>
        <v>0</v>
      </c>
      <c r="BU764"/>
      <c r="BV764" s="1" t="str">
        <f t="shared" si="146"/>
        <v/>
      </c>
      <c r="BW764" s="1" t="s">
        <v>5029</v>
      </c>
      <c r="BY764" s="7" t="str">
        <f t="shared" si="147"/>
        <v>FALSE</v>
      </c>
      <c r="BZ764" s="227" t="s">
        <v>1325</v>
      </c>
      <c r="CA764" s="1" t="b">
        <f t="shared" si="151"/>
        <v>0</v>
      </c>
    </row>
    <row r="765" spans="46:79" ht="18" x14ac:dyDescent="0.25">
      <c r="AT765" s="1" t="str">
        <f t="shared" si="140"/>
        <v/>
      </c>
      <c r="AU765" s="1" t="s">
        <v>5030</v>
      </c>
      <c r="AW765" s="7" t="str">
        <f t="shared" si="141"/>
        <v>FALSE</v>
      </c>
      <c r="AX765" s="230" t="s">
        <v>1326</v>
      </c>
      <c r="AY765" s="1" t="b">
        <f t="shared" si="148"/>
        <v>0</v>
      </c>
      <c r="BC765"/>
      <c r="BD765" s="1" t="str">
        <f t="shared" si="142"/>
        <v/>
      </c>
      <c r="BE765" s="1" t="s">
        <v>5030</v>
      </c>
      <c r="BG765" s="7" t="str">
        <f t="shared" si="143"/>
        <v>FALSE</v>
      </c>
      <c r="BH765" s="230" t="s">
        <v>1326</v>
      </c>
      <c r="BI765" s="1" t="b">
        <f t="shared" si="149"/>
        <v>0</v>
      </c>
      <c r="BL765" s="1" t="str">
        <f t="shared" si="144"/>
        <v/>
      </c>
      <c r="BM765" s="1" t="s">
        <v>5030</v>
      </c>
      <c r="BO765" s="7" t="str">
        <f t="shared" si="145"/>
        <v>FALSE</v>
      </c>
      <c r="BP765" s="230" t="s">
        <v>1326</v>
      </c>
      <c r="BQ765" s="1" t="b">
        <f t="shared" si="150"/>
        <v>0</v>
      </c>
      <c r="BU765"/>
      <c r="BV765" s="1" t="str">
        <f t="shared" si="146"/>
        <v/>
      </c>
      <c r="BW765" s="1" t="s">
        <v>5030</v>
      </c>
      <c r="BY765" s="7" t="str">
        <f t="shared" si="147"/>
        <v>FALSE</v>
      </c>
      <c r="BZ765" s="230" t="s">
        <v>1326</v>
      </c>
      <c r="CA765" s="1" t="b">
        <f t="shared" si="151"/>
        <v>0</v>
      </c>
    </row>
    <row r="766" spans="46:79" ht="18" x14ac:dyDescent="0.25">
      <c r="AT766" s="1" t="str">
        <f t="shared" si="140"/>
        <v/>
      </c>
      <c r="AU766" s="1" t="s">
        <v>5031</v>
      </c>
      <c r="AW766" s="7" t="str">
        <f t="shared" si="141"/>
        <v>FALSE</v>
      </c>
      <c r="AX766" s="227" t="s">
        <v>1327</v>
      </c>
      <c r="AY766" s="1" t="b">
        <f t="shared" si="148"/>
        <v>0</v>
      </c>
      <c r="BC766"/>
      <c r="BD766" s="1" t="str">
        <f t="shared" si="142"/>
        <v/>
      </c>
      <c r="BE766" s="1" t="s">
        <v>5031</v>
      </c>
      <c r="BG766" s="7" t="str">
        <f t="shared" si="143"/>
        <v>FALSE</v>
      </c>
      <c r="BH766" s="227" t="s">
        <v>1327</v>
      </c>
      <c r="BI766" s="1" t="b">
        <f t="shared" si="149"/>
        <v>0</v>
      </c>
      <c r="BL766" s="1" t="str">
        <f t="shared" si="144"/>
        <v/>
      </c>
      <c r="BM766" s="1" t="s">
        <v>5031</v>
      </c>
      <c r="BO766" s="7" t="str">
        <f t="shared" si="145"/>
        <v>FALSE</v>
      </c>
      <c r="BP766" s="227" t="s">
        <v>1327</v>
      </c>
      <c r="BQ766" s="1" t="b">
        <f t="shared" si="150"/>
        <v>0</v>
      </c>
      <c r="BU766"/>
      <c r="BV766" s="1" t="str">
        <f t="shared" si="146"/>
        <v/>
      </c>
      <c r="BW766" s="1" t="s">
        <v>5031</v>
      </c>
      <c r="BY766" s="7" t="str">
        <f t="shared" si="147"/>
        <v>FALSE</v>
      </c>
      <c r="BZ766" s="227" t="s">
        <v>1327</v>
      </c>
      <c r="CA766" s="1" t="b">
        <f t="shared" si="151"/>
        <v>0</v>
      </c>
    </row>
    <row r="767" spans="46:79" ht="18" x14ac:dyDescent="0.25">
      <c r="AT767" s="1" t="str">
        <f t="shared" si="140"/>
        <v/>
      </c>
      <c r="AU767" s="1" t="s">
        <v>5032</v>
      </c>
      <c r="AW767" s="7" t="str">
        <f t="shared" si="141"/>
        <v>FALSE</v>
      </c>
      <c r="AX767" s="230" t="s">
        <v>1328</v>
      </c>
      <c r="AY767" s="1" t="b">
        <f t="shared" si="148"/>
        <v>0</v>
      </c>
      <c r="BC767"/>
      <c r="BD767" s="1" t="str">
        <f t="shared" si="142"/>
        <v/>
      </c>
      <c r="BE767" s="1" t="s">
        <v>5032</v>
      </c>
      <c r="BG767" s="7" t="str">
        <f t="shared" si="143"/>
        <v>FALSE</v>
      </c>
      <c r="BH767" s="230" t="s">
        <v>1328</v>
      </c>
      <c r="BI767" s="1" t="b">
        <f t="shared" si="149"/>
        <v>0</v>
      </c>
      <c r="BL767" s="1" t="str">
        <f t="shared" si="144"/>
        <v/>
      </c>
      <c r="BM767" s="1" t="s">
        <v>5032</v>
      </c>
      <c r="BO767" s="7" t="str">
        <f t="shared" si="145"/>
        <v>FALSE</v>
      </c>
      <c r="BP767" s="230" t="s">
        <v>1328</v>
      </c>
      <c r="BQ767" s="1" t="b">
        <f t="shared" si="150"/>
        <v>0</v>
      </c>
      <c r="BU767"/>
      <c r="BV767" s="1" t="str">
        <f t="shared" si="146"/>
        <v/>
      </c>
      <c r="BW767" s="1" t="s">
        <v>5032</v>
      </c>
      <c r="BY767" s="7" t="str">
        <f t="shared" si="147"/>
        <v>FALSE</v>
      </c>
      <c r="BZ767" s="230" t="s">
        <v>1328</v>
      </c>
      <c r="CA767" s="1" t="b">
        <f t="shared" si="151"/>
        <v>0</v>
      </c>
    </row>
    <row r="768" spans="46:79" ht="18" x14ac:dyDescent="0.25">
      <c r="AT768" s="1" t="str">
        <f t="shared" si="140"/>
        <v/>
      </c>
      <c r="AU768" s="1" t="s">
        <v>5033</v>
      </c>
      <c r="AW768" s="7" t="str">
        <f t="shared" si="141"/>
        <v>FALSE</v>
      </c>
      <c r="AX768" s="227" t="s">
        <v>1329</v>
      </c>
      <c r="AY768" s="1" t="b">
        <f t="shared" si="148"/>
        <v>0</v>
      </c>
      <c r="BC768"/>
      <c r="BD768" s="1" t="str">
        <f t="shared" si="142"/>
        <v/>
      </c>
      <c r="BE768" s="1" t="s">
        <v>5033</v>
      </c>
      <c r="BG768" s="7" t="str">
        <f t="shared" si="143"/>
        <v>FALSE</v>
      </c>
      <c r="BH768" s="227" t="s">
        <v>1329</v>
      </c>
      <c r="BI768" s="1" t="b">
        <f t="shared" si="149"/>
        <v>0</v>
      </c>
      <c r="BL768" s="1" t="str">
        <f t="shared" si="144"/>
        <v/>
      </c>
      <c r="BM768" s="1" t="s">
        <v>5033</v>
      </c>
      <c r="BO768" s="7" t="str">
        <f t="shared" si="145"/>
        <v>FALSE</v>
      </c>
      <c r="BP768" s="227" t="s">
        <v>1329</v>
      </c>
      <c r="BQ768" s="1" t="b">
        <f t="shared" si="150"/>
        <v>0</v>
      </c>
      <c r="BU768"/>
      <c r="BV768" s="1" t="str">
        <f t="shared" si="146"/>
        <v/>
      </c>
      <c r="BW768" s="1" t="s">
        <v>5033</v>
      </c>
      <c r="BY768" s="7" t="str">
        <f t="shared" si="147"/>
        <v>FALSE</v>
      </c>
      <c r="BZ768" s="227" t="s">
        <v>1329</v>
      </c>
      <c r="CA768" s="1" t="b">
        <f t="shared" si="151"/>
        <v>0</v>
      </c>
    </row>
    <row r="769" spans="46:79" ht="18" x14ac:dyDescent="0.25">
      <c r="AT769" s="1" t="str">
        <f t="shared" si="140"/>
        <v/>
      </c>
      <c r="AU769" s="1" t="s">
        <v>5034</v>
      </c>
      <c r="AW769" s="7" t="str">
        <f t="shared" si="141"/>
        <v>FALSE</v>
      </c>
      <c r="AX769" s="230" t="s">
        <v>1330</v>
      </c>
      <c r="AY769" s="1" t="b">
        <f t="shared" si="148"/>
        <v>0</v>
      </c>
      <c r="BC769"/>
      <c r="BD769" s="1" t="str">
        <f t="shared" si="142"/>
        <v/>
      </c>
      <c r="BE769" s="1" t="s">
        <v>5034</v>
      </c>
      <c r="BG769" s="7" t="str">
        <f t="shared" si="143"/>
        <v>FALSE</v>
      </c>
      <c r="BH769" s="230" t="s">
        <v>1330</v>
      </c>
      <c r="BI769" s="1" t="b">
        <f t="shared" si="149"/>
        <v>0</v>
      </c>
      <c r="BL769" s="1" t="str">
        <f t="shared" si="144"/>
        <v/>
      </c>
      <c r="BM769" s="1" t="s">
        <v>5034</v>
      </c>
      <c r="BO769" s="7" t="str">
        <f t="shared" si="145"/>
        <v>FALSE</v>
      </c>
      <c r="BP769" s="230" t="s">
        <v>1330</v>
      </c>
      <c r="BQ769" s="1" t="b">
        <f t="shared" si="150"/>
        <v>0</v>
      </c>
      <c r="BU769"/>
      <c r="BV769" s="1" t="str">
        <f t="shared" si="146"/>
        <v/>
      </c>
      <c r="BW769" s="1" t="s">
        <v>5034</v>
      </c>
      <c r="BY769" s="7" t="str">
        <f t="shared" si="147"/>
        <v>FALSE</v>
      </c>
      <c r="BZ769" s="230" t="s">
        <v>1330</v>
      </c>
      <c r="CA769" s="1" t="b">
        <f t="shared" si="151"/>
        <v>0</v>
      </c>
    </row>
    <row r="770" spans="46:79" ht="18" x14ac:dyDescent="0.25">
      <c r="AT770" s="1" t="str">
        <f t="shared" si="140"/>
        <v/>
      </c>
      <c r="AU770" s="1" t="s">
        <v>5035</v>
      </c>
      <c r="AW770" s="7" t="str">
        <f t="shared" si="141"/>
        <v>FALSE</v>
      </c>
      <c r="AX770" s="227" t="s">
        <v>1331</v>
      </c>
      <c r="AY770" s="1" t="b">
        <f t="shared" si="148"/>
        <v>0</v>
      </c>
      <c r="BC770"/>
      <c r="BD770" s="1" t="str">
        <f t="shared" si="142"/>
        <v/>
      </c>
      <c r="BE770" s="1" t="s">
        <v>5035</v>
      </c>
      <c r="BG770" s="7" t="str">
        <f t="shared" si="143"/>
        <v>FALSE</v>
      </c>
      <c r="BH770" s="227" t="s">
        <v>1331</v>
      </c>
      <c r="BI770" s="1" t="b">
        <f t="shared" si="149"/>
        <v>0</v>
      </c>
      <c r="BL770" s="1" t="str">
        <f t="shared" si="144"/>
        <v/>
      </c>
      <c r="BM770" s="1" t="s">
        <v>5035</v>
      </c>
      <c r="BO770" s="7" t="str">
        <f t="shared" si="145"/>
        <v>FALSE</v>
      </c>
      <c r="BP770" s="227" t="s">
        <v>1331</v>
      </c>
      <c r="BQ770" s="1" t="b">
        <f t="shared" si="150"/>
        <v>0</v>
      </c>
      <c r="BU770"/>
      <c r="BV770" s="1" t="str">
        <f t="shared" si="146"/>
        <v/>
      </c>
      <c r="BW770" s="1" t="s">
        <v>5035</v>
      </c>
      <c r="BY770" s="7" t="str">
        <f t="shared" si="147"/>
        <v>FALSE</v>
      </c>
      <c r="BZ770" s="227" t="s">
        <v>1331</v>
      </c>
      <c r="CA770" s="1" t="b">
        <f t="shared" si="151"/>
        <v>0</v>
      </c>
    </row>
    <row r="771" spans="46:79" ht="18" x14ac:dyDescent="0.25">
      <c r="AT771" s="1" t="str">
        <f t="shared" si="140"/>
        <v/>
      </c>
      <c r="AU771" s="1" t="s">
        <v>5036</v>
      </c>
      <c r="AW771" s="7" t="str">
        <f t="shared" si="141"/>
        <v>FALSE</v>
      </c>
      <c r="AX771" s="230" t="s">
        <v>1332</v>
      </c>
      <c r="AY771" s="1" t="b">
        <f t="shared" si="148"/>
        <v>0</v>
      </c>
      <c r="BC771"/>
      <c r="BD771" s="1" t="str">
        <f t="shared" si="142"/>
        <v/>
      </c>
      <c r="BE771" s="1" t="s">
        <v>5036</v>
      </c>
      <c r="BG771" s="7" t="str">
        <f t="shared" si="143"/>
        <v>FALSE</v>
      </c>
      <c r="BH771" s="230" t="s">
        <v>1332</v>
      </c>
      <c r="BI771" s="1" t="b">
        <f t="shared" si="149"/>
        <v>0</v>
      </c>
      <c r="BL771" s="1" t="str">
        <f t="shared" si="144"/>
        <v/>
      </c>
      <c r="BM771" s="1" t="s">
        <v>5036</v>
      </c>
      <c r="BO771" s="7" t="str">
        <f t="shared" si="145"/>
        <v>FALSE</v>
      </c>
      <c r="BP771" s="230" t="s">
        <v>1332</v>
      </c>
      <c r="BQ771" s="1" t="b">
        <f t="shared" si="150"/>
        <v>0</v>
      </c>
      <c r="BU771"/>
      <c r="BV771" s="1" t="str">
        <f t="shared" si="146"/>
        <v/>
      </c>
      <c r="BW771" s="1" t="s">
        <v>5036</v>
      </c>
      <c r="BY771" s="7" t="str">
        <f t="shared" si="147"/>
        <v>FALSE</v>
      </c>
      <c r="BZ771" s="230" t="s">
        <v>1332</v>
      </c>
      <c r="CA771" s="1" t="b">
        <f t="shared" si="151"/>
        <v>0</v>
      </c>
    </row>
    <row r="772" spans="46:79" ht="18" x14ac:dyDescent="0.25">
      <c r="AT772" s="1" t="str">
        <f t="shared" si="140"/>
        <v/>
      </c>
      <c r="AU772" s="1" t="s">
        <v>5037</v>
      </c>
      <c r="AW772" s="7" t="str">
        <f t="shared" si="141"/>
        <v>FALSE</v>
      </c>
      <c r="AX772" s="227" t="s">
        <v>1333</v>
      </c>
      <c r="AY772" s="1" t="b">
        <f t="shared" si="148"/>
        <v>0</v>
      </c>
      <c r="BC772"/>
      <c r="BD772" s="1" t="str">
        <f t="shared" si="142"/>
        <v/>
      </c>
      <c r="BE772" s="1" t="s">
        <v>5037</v>
      </c>
      <c r="BG772" s="7" t="str">
        <f t="shared" si="143"/>
        <v>FALSE</v>
      </c>
      <c r="BH772" s="227" t="s">
        <v>1333</v>
      </c>
      <c r="BI772" s="1" t="b">
        <f t="shared" si="149"/>
        <v>0</v>
      </c>
      <c r="BL772" s="1" t="str">
        <f t="shared" si="144"/>
        <v/>
      </c>
      <c r="BM772" s="1" t="s">
        <v>5037</v>
      </c>
      <c r="BO772" s="7" t="str">
        <f t="shared" si="145"/>
        <v>FALSE</v>
      </c>
      <c r="BP772" s="227" t="s">
        <v>1333</v>
      </c>
      <c r="BQ772" s="1" t="b">
        <f t="shared" si="150"/>
        <v>0</v>
      </c>
      <c r="BU772"/>
      <c r="BV772" s="1" t="str">
        <f t="shared" si="146"/>
        <v/>
      </c>
      <c r="BW772" s="1" t="s">
        <v>5037</v>
      </c>
      <c r="BY772" s="7" t="str">
        <f t="shared" si="147"/>
        <v>FALSE</v>
      </c>
      <c r="BZ772" s="227" t="s">
        <v>1333</v>
      </c>
      <c r="CA772" s="1" t="b">
        <f t="shared" si="151"/>
        <v>0</v>
      </c>
    </row>
    <row r="773" spans="46:79" ht="18" x14ac:dyDescent="0.25">
      <c r="AT773" s="1" t="str">
        <f t="shared" si="140"/>
        <v/>
      </c>
      <c r="AU773" s="1" t="s">
        <v>5038</v>
      </c>
      <c r="AW773" s="7" t="str">
        <f t="shared" si="141"/>
        <v>FALSE</v>
      </c>
      <c r="AX773" s="230" t="s">
        <v>1334</v>
      </c>
      <c r="AY773" s="1" t="b">
        <f t="shared" si="148"/>
        <v>0</v>
      </c>
      <c r="BC773"/>
      <c r="BD773" s="1" t="str">
        <f t="shared" si="142"/>
        <v/>
      </c>
      <c r="BE773" s="1" t="s">
        <v>5038</v>
      </c>
      <c r="BG773" s="7" t="str">
        <f t="shared" si="143"/>
        <v>FALSE</v>
      </c>
      <c r="BH773" s="230" t="s">
        <v>1334</v>
      </c>
      <c r="BI773" s="1" t="b">
        <f t="shared" si="149"/>
        <v>0</v>
      </c>
      <c r="BL773" s="1" t="str">
        <f t="shared" si="144"/>
        <v/>
      </c>
      <c r="BM773" s="1" t="s">
        <v>5038</v>
      </c>
      <c r="BO773" s="7" t="str">
        <f t="shared" si="145"/>
        <v>FALSE</v>
      </c>
      <c r="BP773" s="230" t="s">
        <v>1334</v>
      </c>
      <c r="BQ773" s="1" t="b">
        <f t="shared" si="150"/>
        <v>0</v>
      </c>
      <c r="BU773"/>
      <c r="BV773" s="1" t="str">
        <f t="shared" si="146"/>
        <v/>
      </c>
      <c r="BW773" s="1" t="s">
        <v>5038</v>
      </c>
      <c r="BY773" s="7" t="str">
        <f t="shared" si="147"/>
        <v>FALSE</v>
      </c>
      <c r="BZ773" s="230" t="s">
        <v>1334</v>
      </c>
      <c r="CA773" s="1" t="b">
        <f t="shared" si="151"/>
        <v>0</v>
      </c>
    </row>
    <row r="774" spans="46:79" ht="18" x14ac:dyDescent="0.25">
      <c r="AT774" s="1" t="str">
        <f t="shared" ref="AT774:AT837" si="152">CONCATENATE(_TOR_1,_TOS_1)</f>
        <v/>
      </c>
      <c r="AU774" s="1" t="s">
        <v>5039</v>
      </c>
      <c r="AW774" s="7" t="str">
        <f t="shared" ref="AW774:AW837" si="153">IF(AT774=AU774,"TRUE","FALSE")</f>
        <v>FALSE</v>
      </c>
      <c r="AX774" s="227" t="s">
        <v>1335</v>
      </c>
      <c r="AY774" s="1" t="b">
        <f t="shared" si="148"/>
        <v>0</v>
      </c>
      <c r="BC774"/>
      <c r="BD774" s="1" t="str">
        <f t="shared" ref="BD774:BD837" si="154">CONCATENATE(_TOR_2,_TOS_2)</f>
        <v/>
      </c>
      <c r="BE774" s="1" t="s">
        <v>5039</v>
      </c>
      <c r="BG774" s="7" t="str">
        <f t="shared" ref="BG774:BG837" si="155">IF(BD774=BE774,"TRUE","FALSE")</f>
        <v>FALSE</v>
      </c>
      <c r="BH774" s="227" t="s">
        <v>1335</v>
      </c>
      <c r="BI774" s="1" t="b">
        <f t="shared" si="149"/>
        <v>0</v>
      </c>
      <c r="BL774" s="1" t="str">
        <f t="shared" ref="BL774:BL837" si="156">CONCATENATE(_TOR_3,_TOS_3)</f>
        <v/>
      </c>
      <c r="BM774" s="1" t="s">
        <v>5039</v>
      </c>
      <c r="BO774" s="7" t="str">
        <f t="shared" ref="BO774:BO837" si="157">IF(BL774=BM774,"TRUE","FALSE")</f>
        <v>FALSE</v>
      </c>
      <c r="BP774" s="227" t="s">
        <v>1335</v>
      </c>
      <c r="BQ774" s="1" t="b">
        <f t="shared" si="150"/>
        <v>0</v>
      </c>
      <c r="BU774"/>
      <c r="BV774" s="1" t="str">
        <f t="shared" ref="BV774:BV837" si="158">CONCATENATE(_TOR_4,_TOS_4)</f>
        <v/>
      </c>
      <c r="BW774" s="1" t="s">
        <v>5039</v>
      </c>
      <c r="BY774" s="7" t="str">
        <f t="shared" ref="BY774:BY837" si="159">IF(BV774=BW774,"TRUE","FALSE")</f>
        <v>FALSE</v>
      </c>
      <c r="BZ774" s="227" t="s">
        <v>1335</v>
      </c>
      <c r="CA774" s="1" t="b">
        <f t="shared" si="151"/>
        <v>0</v>
      </c>
    </row>
    <row r="775" spans="46:79" ht="18" x14ac:dyDescent="0.25">
      <c r="AT775" s="1" t="str">
        <f t="shared" si="152"/>
        <v/>
      </c>
      <c r="AU775" s="1" t="s">
        <v>5040</v>
      </c>
      <c r="AW775" s="7" t="str">
        <f t="shared" si="153"/>
        <v>FALSE</v>
      </c>
      <c r="AX775" s="230" t="s">
        <v>1336</v>
      </c>
      <c r="AY775" s="1" t="b">
        <f t="shared" ref="AY775:AY838" si="160">IF(AW775="TRUE",AX775)</f>
        <v>0</v>
      </c>
      <c r="BC775"/>
      <c r="BD775" s="1" t="str">
        <f t="shared" si="154"/>
        <v/>
      </c>
      <c r="BE775" s="1" t="s">
        <v>5040</v>
      </c>
      <c r="BG775" s="7" t="str">
        <f t="shared" si="155"/>
        <v>FALSE</v>
      </c>
      <c r="BH775" s="230" t="s">
        <v>1336</v>
      </c>
      <c r="BI775" s="1" t="b">
        <f t="shared" ref="BI775:BI838" si="161">IF(BG775="TRUE",BH775)</f>
        <v>0</v>
      </c>
      <c r="BL775" s="1" t="str">
        <f t="shared" si="156"/>
        <v/>
      </c>
      <c r="BM775" s="1" t="s">
        <v>5040</v>
      </c>
      <c r="BO775" s="7" t="str">
        <f t="shared" si="157"/>
        <v>FALSE</v>
      </c>
      <c r="BP775" s="230" t="s">
        <v>1336</v>
      </c>
      <c r="BQ775" s="1" t="b">
        <f t="shared" ref="BQ775:BQ838" si="162">IF(BO775="TRUE",BP775)</f>
        <v>0</v>
      </c>
      <c r="BU775"/>
      <c r="BV775" s="1" t="str">
        <f t="shared" si="158"/>
        <v/>
      </c>
      <c r="BW775" s="1" t="s">
        <v>5040</v>
      </c>
      <c r="BY775" s="7" t="str">
        <f t="shared" si="159"/>
        <v>FALSE</v>
      </c>
      <c r="BZ775" s="230" t="s">
        <v>1336</v>
      </c>
      <c r="CA775" s="1" t="b">
        <f t="shared" ref="CA775:CA838" si="163">IF(BY775="TRUE",BZ775)</f>
        <v>0</v>
      </c>
    </row>
    <row r="776" spans="46:79" ht="18" x14ac:dyDescent="0.25">
      <c r="AT776" s="1" t="str">
        <f t="shared" si="152"/>
        <v/>
      </c>
      <c r="AU776" s="1" t="s">
        <v>5041</v>
      </c>
      <c r="AW776" s="7" t="str">
        <f t="shared" si="153"/>
        <v>FALSE</v>
      </c>
      <c r="AX776" s="227" t="s">
        <v>1337</v>
      </c>
      <c r="AY776" s="1" t="b">
        <f t="shared" si="160"/>
        <v>0</v>
      </c>
      <c r="BC776"/>
      <c r="BD776" s="1" t="str">
        <f t="shared" si="154"/>
        <v/>
      </c>
      <c r="BE776" s="1" t="s">
        <v>5041</v>
      </c>
      <c r="BG776" s="7" t="str">
        <f t="shared" si="155"/>
        <v>FALSE</v>
      </c>
      <c r="BH776" s="227" t="s">
        <v>1337</v>
      </c>
      <c r="BI776" s="1" t="b">
        <f t="shared" si="161"/>
        <v>0</v>
      </c>
      <c r="BL776" s="1" t="str">
        <f t="shared" si="156"/>
        <v/>
      </c>
      <c r="BM776" s="1" t="s">
        <v>5041</v>
      </c>
      <c r="BO776" s="7" t="str">
        <f t="shared" si="157"/>
        <v>FALSE</v>
      </c>
      <c r="BP776" s="227" t="s">
        <v>1337</v>
      </c>
      <c r="BQ776" s="1" t="b">
        <f t="shared" si="162"/>
        <v>0</v>
      </c>
      <c r="BU776"/>
      <c r="BV776" s="1" t="str">
        <f t="shared" si="158"/>
        <v/>
      </c>
      <c r="BW776" s="1" t="s">
        <v>5041</v>
      </c>
      <c r="BY776" s="7" t="str">
        <f t="shared" si="159"/>
        <v>FALSE</v>
      </c>
      <c r="BZ776" s="227" t="s">
        <v>1337</v>
      </c>
      <c r="CA776" s="1" t="b">
        <f t="shared" si="163"/>
        <v>0</v>
      </c>
    </row>
    <row r="777" spans="46:79" ht="18" x14ac:dyDescent="0.25">
      <c r="AT777" s="1" t="str">
        <f t="shared" si="152"/>
        <v/>
      </c>
      <c r="AU777" s="1" t="s">
        <v>5042</v>
      </c>
      <c r="AW777" s="7" t="str">
        <f t="shared" si="153"/>
        <v>FALSE</v>
      </c>
      <c r="AX777" s="230" t="s">
        <v>1338</v>
      </c>
      <c r="AY777" s="1" t="b">
        <f t="shared" si="160"/>
        <v>0</v>
      </c>
      <c r="BC777"/>
      <c r="BD777" s="1" t="str">
        <f t="shared" si="154"/>
        <v/>
      </c>
      <c r="BE777" s="1" t="s">
        <v>5042</v>
      </c>
      <c r="BG777" s="7" t="str">
        <f t="shared" si="155"/>
        <v>FALSE</v>
      </c>
      <c r="BH777" s="230" t="s">
        <v>1338</v>
      </c>
      <c r="BI777" s="1" t="b">
        <f t="shared" si="161"/>
        <v>0</v>
      </c>
      <c r="BL777" s="1" t="str">
        <f t="shared" si="156"/>
        <v/>
      </c>
      <c r="BM777" s="1" t="s">
        <v>5042</v>
      </c>
      <c r="BO777" s="7" t="str">
        <f t="shared" si="157"/>
        <v>FALSE</v>
      </c>
      <c r="BP777" s="230" t="s">
        <v>1338</v>
      </c>
      <c r="BQ777" s="1" t="b">
        <f t="shared" si="162"/>
        <v>0</v>
      </c>
      <c r="BU777"/>
      <c r="BV777" s="1" t="str">
        <f t="shared" si="158"/>
        <v/>
      </c>
      <c r="BW777" s="1" t="s">
        <v>5042</v>
      </c>
      <c r="BY777" s="7" t="str">
        <f t="shared" si="159"/>
        <v>FALSE</v>
      </c>
      <c r="BZ777" s="230" t="s">
        <v>1338</v>
      </c>
      <c r="CA777" s="1" t="b">
        <f t="shared" si="163"/>
        <v>0</v>
      </c>
    </row>
    <row r="778" spans="46:79" ht="18" x14ac:dyDescent="0.25">
      <c r="AT778" s="1" t="str">
        <f t="shared" si="152"/>
        <v/>
      </c>
      <c r="AU778" s="1" t="s">
        <v>5043</v>
      </c>
      <c r="AW778" s="7" t="str">
        <f t="shared" si="153"/>
        <v>FALSE</v>
      </c>
      <c r="AX778" s="227" t="s">
        <v>1339</v>
      </c>
      <c r="AY778" s="1" t="b">
        <f t="shared" si="160"/>
        <v>0</v>
      </c>
      <c r="BC778"/>
      <c r="BD778" s="1" t="str">
        <f t="shared" si="154"/>
        <v/>
      </c>
      <c r="BE778" s="1" t="s">
        <v>5043</v>
      </c>
      <c r="BG778" s="7" t="str">
        <f t="shared" si="155"/>
        <v>FALSE</v>
      </c>
      <c r="BH778" s="227" t="s">
        <v>1339</v>
      </c>
      <c r="BI778" s="1" t="b">
        <f t="shared" si="161"/>
        <v>0</v>
      </c>
      <c r="BL778" s="1" t="str">
        <f t="shared" si="156"/>
        <v/>
      </c>
      <c r="BM778" s="1" t="s">
        <v>5043</v>
      </c>
      <c r="BO778" s="7" t="str">
        <f t="shared" si="157"/>
        <v>FALSE</v>
      </c>
      <c r="BP778" s="227" t="s">
        <v>1339</v>
      </c>
      <c r="BQ778" s="1" t="b">
        <f t="shared" si="162"/>
        <v>0</v>
      </c>
      <c r="BU778"/>
      <c r="BV778" s="1" t="str">
        <f t="shared" si="158"/>
        <v/>
      </c>
      <c r="BW778" s="1" t="s">
        <v>5043</v>
      </c>
      <c r="BY778" s="7" t="str">
        <f t="shared" si="159"/>
        <v>FALSE</v>
      </c>
      <c r="BZ778" s="227" t="s">
        <v>1339</v>
      </c>
      <c r="CA778" s="1" t="b">
        <f t="shared" si="163"/>
        <v>0</v>
      </c>
    </row>
    <row r="779" spans="46:79" ht="18" x14ac:dyDescent="0.25">
      <c r="AT779" s="1" t="str">
        <f t="shared" si="152"/>
        <v/>
      </c>
      <c r="AU779" s="1" t="s">
        <v>5044</v>
      </c>
      <c r="AW779" s="7" t="str">
        <f t="shared" si="153"/>
        <v>FALSE</v>
      </c>
      <c r="AX779" s="230" t="s">
        <v>1340</v>
      </c>
      <c r="AY779" s="1" t="b">
        <f t="shared" si="160"/>
        <v>0</v>
      </c>
      <c r="BC779"/>
      <c r="BD779" s="1" t="str">
        <f t="shared" si="154"/>
        <v/>
      </c>
      <c r="BE779" s="1" t="s">
        <v>5044</v>
      </c>
      <c r="BG779" s="7" t="str">
        <f t="shared" si="155"/>
        <v>FALSE</v>
      </c>
      <c r="BH779" s="230" t="s">
        <v>1340</v>
      </c>
      <c r="BI779" s="1" t="b">
        <f t="shared" si="161"/>
        <v>0</v>
      </c>
      <c r="BL779" s="1" t="str">
        <f t="shared" si="156"/>
        <v/>
      </c>
      <c r="BM779" s="1" t="s">
        <v>5044</v>
      </c>
      <c r="BO779" s="7" t="str">
        <f t="shared" si="157"/>
        <v>FALSE</v>
      </c>
      <c r="BP779" s="230" t="s">
        <v>1340</v>
      </c>
      <c r="BQ779" s="1" t="b">
        <f t="shared" si="162"/>
        <v>0</v>
      </c>
      <c r="BU779"/>
      <c r="BV779" s="1" t="str">
        <f t="shared" si="158"/>
        <v/>
      </c>
      <c r="BW779" s="1" t="s">
        <v>5044</v>
      </c>
      <c r="BY779" s="7" t="str">
        <f t="shared" si="159"/>
        <v>FALSE</v>
      </c>
      <c r="BZ779" s="230" t="s">
        <v>1340</v>
      </c>
      <c r="CA779" s="1" t="b">
        <f t="shared" si="163"/>
        <v>0</v>
      </c>
    </row>
    <row r="780" spans="46:79" ht="18" x14ac:dyDescent="0.25">
      <c r="AT780" s="1" t="str">
        <f t="shared" si="152"/>
        <v/>
      </c>
      <c r="AU780" s="1" t="s">
        <v>5045</v>
      </c>
      <c r="AW780" s="7" t="str">
        <f t="shared" si="153"/>
        <v>FALSE</v>
      </c>
      <c r="AX780" s="227" t="s">
        <v>1341</v>
      </c>
      <c r="AY780" s="1" t="b">
        <f t="shared" si="160"/>
        <v>0</v>
      </c>
      <c r="BC780"/>
      <c r="BD780" s="1" t="str">
        <f t="shared" si="154"/>
        <v/>
      </c>
      <c r="BE780" s="1" t="s">
        <v>5045</v>
      </c>
      <c r="BG780" s="7" t="str">
        <f t="shared" si="155"/>
        <v>FALSE</v>
      </c>
      <c r="BH780" s="227" t="s">
        <v>1341</v>
      </c>
      <c r="BI780" s="1" t="b">
        <f t="shared" si="161"/>
        <v>0</v>
      </c>
      <c r="BL780" s="1" t="str">
        <f t="shared" si="156"/>
        <v/>
      </c>
      <c r="BM780" s="1" t="s">
        <v>5045</v>
      </c>
      <c r="BO780" s="7" t="str">
        <f t="shared" si="157"/>
        <v>FALSE</v>
      </c>
      <c r="BP780" s="227" t="s">
        <v>1341</v>
      </c>
      <c r="BQ780" s="1" t="b">
        <f t="shared" si="162"/>
        <v>0</v>
      </c>
      <c r="BU780"/>
      <c r="BV780" s="1" t="str">
        <f t="shared" si="158"/>
        <v/>
      </c>
      <c r="BW780" s="1" t="s">
        <v>5045</v>
      </c>
      <c r="BY780" s="7" t="str">
        <f t="shared" si="159"/>
        <v>FALSE</v>
      </c>
      <c r="BZ780" s="227" t="s">
        <v>1341</v>
      </c>
      <c r="CA780" s="1" t="b">
        <f t="shared" si="163"/>
        <v>0</v>
      </c>
    </row>
    <row r="781" spans="46:79" ht="18" x14ac:dyDescent="0.25">
      <c r="AT781" s="1" t="str">
        <f t="shared" si="152"/>
        <v/>
      </c>
      <c r="AU781" s="1" t="s">
        <v>5046</v>
      </c>
      <c r="AW781" s="7" t="str">
        <f t="shared" si="153"/>
        <v>FALSE</v>
      </c>
      <c r="AX781" s="230" t="s">
        <v>1342</v>
      </c>
      <c r="AY781" s="1" t="b">
        <f t="shared" si="160"/>
        <v>0</v>
      </c>
      <c r="BC781"/>
      <c r="BD781" s="1" t="str">
        <f t="shared" si="154"/>
        <v/>
      </c>
      <c r="BE781" s="1" t="s">
        <v>5046</v>
      </c>
      <c r="BG781" s="7" t="str">
        <f t="shared" si="155"/>
        <v>FALSE</v>
      </c>
      <c r="BH781" s="230" t="s">
        <v>1342</v>
      </c>
      <c r="BI781" s="1" t="b">
        <f t="shared" si="161"/>
        <v>0</v>
      </c>
      <c r="BL781" s="1" t="str">
        <f t="shared" si="156"/>
        <v/>
      </c>
      <c r="BM781" s="1" t="s">
        <v>5046</v>
      </c>
      <c r="BO781" s="7" t="str">
        <f t="shared" si="157"/>
        <v>FALSE</v>
      </c>
      <c r="BP781" s="230" t="s">
        <v>1342</v>
      </c>
      <c r="BQ781" s="1" t="b">
        <f t="shared" si="162"/>
        <v>0</v>
      </c>
      <c r="BU781"/>
      <c r="BV781" s="1" t="str">
        <f t="shared" si="158"/>
        <v/>
      </c>
      <c r="BW781" s="1" t="s">
        <v>5046</v>
      </c>
      <c r="BY781" s="7" t="str">
        <f t="shared" si="159"/>
        <v>FALSE</v>
      </c>
      <c r="BZ781" s="230" t="s">
        <v>1342</v>
      </c>
      <c r="CA781" s="1" t="b">
        <f t="shared" si="163"/>
        <v>0</v>
      </c>
    </row>
    <row r="782" spans="46:79" ht="18" x14ac:dyDescent="0.25">
      <c r="AT782" s="1" t="str">
        <f t="shared" si="152"/>
        <v/>
      </c>
      <c r="AU782" s="1" t="s">
        <v>5047</v>
      </c>
      <c r="AW782" s="7" t="str">
        <f t="shared" si="153"/>
        <v>FALSE</v>
      </c>
      <c r="AX782" s="227" t="s">
        <v>1343</v>
      </c>
      <c r="AY782" s="1" t="b">
        <f t="shared" si="160"/>
        <v>0</v>
      </c>
      <c r="BC782"/>
      <c r="BD782" s="1" t="str">
        <f t="shared" si="154"/>
        <v/>
      </c>
      <c r="BE782" s="1" t="s">
        <v>5047</v>
      </c>
      <c r="BG782" s="7" t="str">
        <f t="shared" si="155"/>
        <v>FALSE</v>
      </c>
      <c r="BH782" s="227" t="s">
        <v>1343</v>
      </c>
      <c r="BI782" s="1" t="b">
        <f t="shared" si="161"/>
        <v>0</v>
      </c>
      <c r="BL782" s="1" t="str">
        <f t="shared" si="156"/>
        <v/>
      </c>
      <c r="BM782" s="1" t="s">
        <v>5047</v>
      </c>
      <c r="BO782" s="7" t="str">
        <f t="shared" si="157"/>
        <v>FALSE</v>
      </c>
      <c r="BP782" s="227" t="s">
        <v>1343</v>
      </c>
      <c r="BQ782" s="1" t="b">
        <f t="shared" si="162"/>
        <v>0</v>
      </c>
      <c r="BU782"/>
      <c r="BV782" s="1" t="str">
        <f t="shared" si="158"/>
        <v/>
      </c>
      <c r="BW782" s="1" t="s">
        <v>5047</v>
      </c>
      <c r="BY782" s="7" t="str">
        <f t="shared" si="159"/>
        <v>FALSE</v>
      </c>
      <c r="BZ782" s="227" t="s">
        <v>1343</v>
      </c>
      <c r="CA782" s="1" t="b">
        <f t="shared" si="163"/>
        <v>0</v>
      </c>
    </row>
    <row r="783" spans="46:79" ht="18" x14ac:dyDescent="0.25">
      <c r="AT783" s="1" t="str">
        <f t="shared" si="152"/>
        <v/>
      </c>
      <c r="AU783" s="1" t="s">
        <v>5048</v>
      </c>
      <c r="AW783" s="7" t="str">
        <f t="shared" si="153"/>
        <v>FALSE</v>
      </c>
      <c r="AX783" s="230" t="s">
        <v>1344</v>
      </c>
      <c r="AY783" s="1" t="b">
        <f t="shared" si="160"/>
        <v>0</v>
      </c>
      <c r="BC783"/>
      <c r="BD783" s="1" t="str">
        <f t="shared" si="154"/>
        <v/>
      </c>
      <c r="BE783" s="1" t="s">
        <v>5048</v>
      </c>
      <c r="BG783" s="7" t="str">
        <f t="shared" si="155"/>
        <v>FALSE</v>
      </c>
      <c r="BH783" s="230" t="s">
        <v>1344</v>
      </c>
      <c r="BI783" s="1" t="b">
        <f t="shared" si="161"/>
        <v>0</v>
      </c>
      <c r="BL783" s="1" t="str">
        <f t="shared" si="156"/>
        <v/>
      </c>
      <c r="BM783" s="1" t="s">
        <v>5048</v>
      </c>
      <c r="BO783" s="7" t="str">
        <f t="shared" si="157"/>
        <v>FALSE</v>
      </c>
      <c r="BP783" s="230" t="s">
        <v>1344</v>
      </c>
      <c r="BQ783" s="1" t="b">
        <f t="shared" si="162"/>
        <v>0</v>
      </c>
      <c r="BU783"/>
      <c r="BV783" s="1" t="str">
        <f t="shared" si="158"/>
        <v/>
      </c>
      <c r="BW783" s="1" t="s">
        <v>5048</v>
      </c>
      <c r="BY783" s="7" t="str">
        <f t="shared" si="159"/>
        <v>FALSE</v>
      </c>
      <c r="BZ783" s="230" t="s">
        <v>1344</v>
      </c>
      <c r="CA783" s="1" t="b">
        <f t="shared" si="163"/>
        <v>0</v>
      </c>
    </row>
    <row r="784" spans="46:79" ht="18" x14ac:dyDescent="0.25">
      <c r="AT784" s="1" t="str">
        <f t="shared" si="152"/>
        <v/>
      </c>
      <c r="AU784" s="1" t="s">
        <v>5049</v>
      </c>
      <c r="AW784" s="7" t="str">
        <f t="shared" si="153"/>
        <v>FALSE</v>
      </c>
      <c r="AX784" s="227" t="s">
        <v>1345</v>
      </c>
      <c r="AY784" s="1" t="b">
        <f t="shared" si="160"/>
        <v>0</v>
      </c>
      <c r="BC784"/>
      <c r="BD784" s="1" t="str">
        <f t="shared" si="154"/>
        <v/>
      </c>
      <c r="BE784" s="1" t="s">
        <v>5049</v>
      </c>
      <c r="BG784" s="7" t="str">
        <f t="shared" si="155"/>
        <v>FALSE</v>
      </c>
      <c r="BH784" s="227" t="s">
        <v>1345</v>
      </c>
      <c r="BI784" s="1" t="b">
        <f t="shared" si="161"/>
        <v>0</v>
      </c>
      <c r="BL784" s="1" t="str">
        <f t="shared" si="156"/>
        <v/>
      </c>
      <c r="BM784" s="1" t="s">
        <v>5049</v>
      </c>
      <c r="BO784" s="7" t="str">
        <f t="shared" si="157"/>
        <v>FALSE</v>
      </c>
      <c r="BP784" s="227" t="s">
        <v>1345</v>
      </c>
      <c r="BQ784" s="1" t="b">
        <f t="shared" si="162"/>
        <v>0</v>
      </c>
      <c r="BU784"/>
      <c r="BV784" s="1" t="str">
        <f t="shared" si="158"/>
        <v/>
      </c>
      <c r="BW784" s="1" t="s">
        <v>5049</v>
      </c>
      <c r="BY784" s="7" t="str">
        <f t="shared" si="159"/>
        <v>FALSE</v>
      </c>
      <c r="BZ784" s="227" t="s">
        <v>1345</v>
      </c>
      <c r="CA784" s="1" t="b">
        <f t="shared" si="163"/>
        <v>0</v>
      </c>
    </row>
    <row r="785" spans="46:79" ht="18" x14ac:dyDescent="0.25">
      <c r="AT785" s="1" t="str">
        <f t="shared" si="152"/>
        <v/>
      </c>
      <c r="AU785" s="1" t="s">
        <v>5050</v>
      </c>
      <c r="AW785" s="7" t="str">
        <f t="shared" si="153"/>
        <v>FALSE</v>
      </c>
      <c r="AX785" s="230" t="s">
        <v>1346</v>
      </c>
      <c r="AY785" s="1" t="b">
        <f t="shared" si="160"/>
        <v>0</v>
      </c>
      <c r="BC785"/>
      <c r="BD785" s="1" t="str">
        <f t="shared" si="154"/>
        <v/>
      </c>
      <c r="BE785" s="1" t="s">
        <v>5050</v>
      </c>
      <c r="BG785" s="7" t="str">
        <f t="shared" si="155"/>
        <v>FALSE</v>
      </c>
      <c r="BH785" s="230" t="s">
        <v>1346</v>
      </c>
      <c r="BI785" s="1" t="b">
        <f t="shared" si="161"/>
        <v>0</v>
      </c>
      <c r="BL785" s="1" t="str">
        <f t="shared" si="156"/>
        <v/>
      </c>
      <c r="BM785" s="1" t="s">
        <v>5050</v>
      </c>
      <c r="BO785" s="7" t="str">
        <f t="shared" si="157"/>
        <v>FALSE</v>
      </c>
      <c r="BP785" s="230" t="s">
        <v>1346</v>
      </c>
      <c r="BQ785" s="1" t="b">
        <f t="shared" si="162"/>
        <v>0</v>
      </c>
      <c r="BU785"/>
      <c r="BV785" s="1" t="str">
        <f t="shared" si="158"/>
        <v/>
      </c>
      <c r="BW785" s="1" t="s">
        <v>5050</v>
      </c>
      <c r="BY785" s="7" t="str">
        <f t="shared" si="159"/>
        <v>FALSE</v>
      </c>
      <c r="BZ785" s="230" t="s">
        <v>1346</v>
      </c>
      <c r="CA785" s="1" t="b">
        <f t="shared" si="163"/>
        <v>0</v>
      </c>
    </row>
    <row r="786" spans="46:79" ht="18" x14ac:dyDescent="0.25">
      <c r="AT786" s="1" t="str">
        <f t="shared" si="152"/>
        <v/>
      </c>
      <c r="AU786" s="1" t="s">
        <v>5051</v>
      </c>
      <c r="AW786" s="7" t="str">
        <f t="shared" si="153"/>
        <v>FALSE</v>
      </c>
      <c r="AX786" s="227" t="s">
        <v>1347</v>
      </c>
      <c r="AY786" s="1" t="b">
        <f t="shared" si="160"/>
        <v>0</v>
      </c>
      <c r="BC786"/>
      <c r="BD786" s="1" t="str">
        <f t="shared" si="154"/>
        <v/>
      </c>
      <c r="BE786" s="1" t="s">
        <v>5051</v>
      </c>
      <c r="BG786" s="7" t="str">
        <f t="shared" si="155"/>
        <v>FALSE</v>
      </c>
      <c r="BH786" s="227" t="s">
        <v>1347</v>
      </c>
      <c r="BI786" s="1" t="b">
        <f t="shared" si="161"/>
        <v>0</v>
      </c>
      <c r="BL786" s="1" t="str">
        <f t="shared" si="156"/>
        <v/>
      </c>
      <c r="BM786" s="1" t="s">
        <v>5051</v>
      </c>
      <c r="BO786" s="7" t="str">
        <f t="shared" si="157"/>
        <v>FALSE</v>
      </c>
      <c r="BP786" s="227" t="s">
        <v>1347</v>
      </c>
      <c r="BQ786" s="1" t="b">
        <f t="shared" si="162"/>
        <v>0</v>
      </c>
      <c r="BU786"/>
      <c r="BV786" s="1" t="str">
        <f t="shared" si="158"/>
        <v/>
      </c>
      <c r="BW786" s="1" t="s">
        <v>5051</v>
      </c>
      <c r="BY786" s="7" t="str">
        <f t="shared" si="159"/>
        <v>FALSE</v>
      </c>
      <c r="BZ786" s="227" t="s">
        <v>1347</v>
      </c>
      <c r="CA786" s="1" t="b">
        <f t="shared" si="163"/>
        <v>0</v>
      </c>
    </row>
    <row r="787" spans="46:79" ht="18" x14ac:dyDescent="0.25">
      <c r="AT787" s="1" t="str">
        <f t="shared" si="152"/>
        <v/>
      </c>
      <c r="AU787" s="1" t="s">
        <v>5052</v>
      </c>
      <c r="AW787" s="7" t="str">
        <f t="shared" si="153"/>
        <v>FALSE</v>
      </c>
      <c r="AX787" s="230" t="s">
        <v>1348</v>
      </c>
      <c r="AY787" s="1" t="b">
        <f t="shared" si="160"/>
        <v>0</v>
      </c>
      <c r="BC787"/>
      <c r="BD787" s="1" t="str">
        <f t="shared" si="154"/>
        <v/>
      </c>
      <c r="BE787" s="1" t="s">
        <v>5052</v>
      </c>
      <c r="BG787" s="7" t="str">
        <f t="shared" si="155"/>
        <v>FALSE</v>
      </c>
      <c r="BH787" s="230" t="s">
        <v>1348</v>
      </c>
      <c r="BI787" s="1" t="b">
        <f t="shared" si="161"/>
        <v>0</v>
      </c>
      <c r="BL787" s="1" t="str">
        <f t="shared" si="156"/>
        <v/>
      </c>
      <c r="BM787" s="1" t="s">
        <v>5052</v>
      </c>
      <c r="BO787" s="7" t="str">
        <f t="shared" si="157"/>
        <v>FALSE</v>
      </c>
      <c r="BP787" s="230" t="s">
        <v>1348</v>
      </c>
      <c r="BQ787" s="1" t="b">
        <f t="shared" si="162"/>
        <v>0</v>
      </c>
      <c r="BU787"/>
      <c r="BV787" s="1" t="str">
        <f t="shared" si="158"/>
        <v/>
      </c>
      <c r="BW787" s="1" t="s">
        <v>5052</v>
      </c>
      <c r="BY787" s="7" t="str">
        <f t="shared" si="159"/>
        <v>FALSE</v>
      </c>
      <c r="BZ787" s="230" t="s">
        <v>1348</v>
      </c>
      <c r="CA787" s="1" t="b">
        <f t="shared" si="163"/>
        <v>0</v>
      </c>
    </row>
    <row r="788" spans="46:79" ht="18" x14ac:dyDescent="0.25">
      <c r="AT788" s="1" t="str">
        <f t="shared" si="152"/>
        <v/>
      </c>
      <c r="AU788" s="1" t="s">
        <v>5053</v>
      </c>
      <c r="AW788" s="7" t="str">
        <f t="shared" si="153"/>
        <v>FALSE</v>
      </c>
      <c r="AX788" s="227" t="s">
        <v>1349</v>
      </c>
      <c r="AY788" s="1" t="b">
        <f t="shared" si="160"/>
        <v>0</v>
      </c>
      <c r="BC788"/>
      <c r="BD788" s="1" t="str">
        <f t="shared" si="154"/>
        <v/>
      </c>
      <c r="BE788" s="1" t="s">
        <v>5053</v>
      </c>
      <c r="BG788" s="7" t="str">
        <f t="shared" si="155"/>
        <v>FALSE</v>
      </c>
      <c r="BH788" s="227" t="s">
        <v>1349</v>
      </c>
      <c r="BI788" s="1" t="b">
        <f t="shared" si="161"/>
        <v>0</v>
      </c>
      <c r="BL788" s="1" t="str">
        <f t="shared" si="156"/>
        <v/>
      </c>
      <c r="BM788" s="1" t="s">
        <v>5053</v>
      </c>
      <c r="BO788" s="7" t="str">
        <f t="shared" si="157"/>
        <v>FALSE</v>
      </c>
      <c r="BP788" s="227" t="s">
        <v>1349</v>
      </c>
      <c r="BQ788" s="1" t="b">
        <f t="shared" si="162"/>
        <v>0</v>
      </c>
      <c r="BU788"/>
      <c r="BV788" s="1" t="str">
        <f t="shared" si="158"/>
        <v/>
      </c>
      <c r="BW788" s="1" t="s">
        <v>5053</v>
      </c>
      <c r="BY788" s="7" t="str">
        <f t="shared" si="159"/>
        <v>FALSE</v>
      </c>
      <c r="BZ788" s="227" t="s">
        <v>1349</v>
      </c>
      <c r="CA788" s="1" t="b">
        <f t="shared" si="163"/>
        <v>0</v>
      </c>
    </row>
    <row r="789" spans="46:79" ht="18" x14ac:dyDescent="0.25">
      <c r="AT789" s="1" t="str">
        <f t="shared" si="152"/>
        <v/>
      </c>
      <c r="AU789" s="1" t="s">
        <v>5054</v>
      </c>
      <c r="AW789" s="7" t="str">
        <f t="shared" si="153"/>
        <v>FALSE</v>
      </c>
      <c r="AX789" s="230" t="s">
        <v>1350</v>
      </c>
      <c r="AY789" s="1" t="b">
        <f t="shared" si="160"/>
        <v>0</v>
      </c>
      <c r="BC789"/>
      <c r="BD789" s="1" t="str">
        <f t="shared" si="154"/>
        <v/>
      </c>
      <c r="BE789" s="1" t="s">
        <v>5054</v>
      </c>
      <c r="BG789" s="7" t="str">
        <f t="shared" si="155"/>
        <v>FALSE</v>
      </c>
      <c r="BH789" s="230" t="s">
        <v>1350</v>
      </c>
      <c r="BI789" s="1" t="b">
        <f t="shared" si="161"/>
        <v>0</v>
      </c>
      <c r="BL789" s="1" t="str">
        <f t="shared" si="156"/>
        <v/>
      </c>
      <c r="BM789" s="1" t="s">
        <v>5054</v>
      </c>
      <c r="BO789" s="7" t="str">
        <f t="shared" si="157"/>
        <v>FALSE</v>
      </c>
      <c r="BP789" s="230" t="s">
        <v>1350</v>
      </c>
      <c r="BQ789" s="1" t="b">
        <f t="shared" si="162"/>
        <v>0</v>
      </c>
      <c r="BU789"/>
      <c r="BV789" s="1" t="str">
        <f t="shared" si="158"/>
        <v/>
      </c>
      <c r="BW789" s="1" t="s">
        <v>5054</v>
      </c>
      <c r="BY789" s="7" t="str">
        <f t="shared" si="159"/>
        <v>FALSE</v>
      </c>
      <c r="BZ789" s="230" t="s">
        <v>1350</v>
      </c>
      <c r="CA789" s="1" t="b">
        <f t="shared" si="163"/>
        <v>0</v>
      </c>
    </row>
    <row r="790" spans="46:79" ht="18" x14ac:dyDescent="0.25">
      <c r="AT790" s="1" t="str">
        <f t="shared" si="152"/>
        <v/>
      </c>
      <c r="AU790" s="1" t="s">
        <v>5055</v>
      </c>
      <c r="AW790" s="7" t="str">
        <f t="shared" si="153"/>
        <v>FALSE</v>
      </c>
      <c r="AX790" s="227" t="s">
        <v>1351</v>
      </c>
      <c r="AY790" s="1" t="b">
        <f t="shared" si="160"/>
        <v>0</v>
      </c>
      <c r="BC790"/>
      <c r="BD790" s="1" t="str">
        <f t="shared" si="154"/>
        <v/>
      </c>
      <c r="BE790" s="1" t="s">
        <v>5055</v>
      </c>
      <c r="BG790" s="7" t="str">
        <f t="shared" si="155"/>
        <v>FALSE</v>
      </c>
      <c r="BH790" s="227" t="s">
        <v>1351</v>
      </c>
      <c r="BI790" s="1" t="b">
        <f t="shared" si="161"/>
        <v>0</v>
      </c>
      <c r="BL790" s="1" t="str">
        <f t="shared" si="156"/>
        <v/>
      </c>
      <c r="BM790" s="1" t="s">
        <v>5055</v>
      </c>
      <c r="BO790" s="7" t="str">
        <f t="shared" si="157"/>
        <v>FALSE</v>
      </c>
      <c r="BP790" s="227" t="s">
        <v>1351</v>
      </c>
      <c r="BQ790" s="1" t="b">
        <f t="shared" si="162"/>
        <v>0</v>
      </c>
      <c r="BU790"/>
      <c r="BV790" s="1" t="str">
        <f t="shared" si="158"/>
        <v/>
      </c>
      <c r="BW790" s="1" t="s">
        <v>5055</v>
      </c>
      <c r="BY790" s="7" t="str">
        <f t="shared" si="159"/>
        <v>FALSE</v>
      </c>
      <c r="BZ790" s="227" t="s">
        <v>1351</v>
      </c>
      <c r="CA790" s="1" t="b">
        <f t="shared" si="163"/>
        <v>0</v>
      </c>
    </row>
    <row r="791" spans="46:79" ht="18" x14ac:dyDescent="0.25">
      <c r="AT791" s="1" t="str">
        <f t="shared" si="152"/>
        <v/>
      </c>
      <c r="AU791" s="1" t="s">
        <v>5056</v>
      </c>
      <c r="AW791" s="7" t="str">
        <f t="shared" si="153"/>
        <v>FALSE</v>
      </c>
      <c r="AX791" s="230" t="s">
        <v>1352</v>
      </c>
      <c r="AY791" s="1" t="b">
        <f t="shared" si="160"/>
        <v>0</v>
      </c>
      <c r="BC791"/>
      <c r="BD791" s="1" t="str">
        <f t="shared" si="154"/>
        <v/>
      </c>
      <c r="BE791" s="1" t="s">
        <v>5056</v>
      </c>
      <c r="BG791" s="7" t="str">
        <f t="shared" si="155"/>
        <v>FALSE</v>
      </c>
      <c r="BH791" s="230" t="s">
        <v>1352</v>
      </c>
      <c r="BI791" s="1" t="b">
        <f t="shared" si="161"/>
        <v>0</v>
      </c>
      <c r="BL791" s="1" t="str">
        <f t="shared" si="156"/>
        <v/>
      </c>
      <c r="BM791" s="1" t="s">
        <v>5056</v>
      </c>
      <c r="BO791" s="7" t="str">
        <f t="shared" si="157"/>
        <v>FALSE</v>
      </c>
      <c r="BP791" s="230" t="s">
        <v>1352</v>
      </c>
      <c r="BQ791" s="1" t="b">
        <f t="shared" si="162"/>
        <v>0</v>
      </c>
      <c r="BU791"/>
      <c r="BV791" s="1" t="str">
        <f t="shared" si="158"/>
        <v/>
      </c>
      <c r="BW791" s="1" t="s">
        <v>5056</v>
      </c>
      <c r="BY791" s="7" t="str">
        <f t="shared" si="159"/>
        <v>FALSE</v>
      </c>
      <c r="BZ791" s="230" t="s">
        <v>1352</v>
      </c>
      <c r="CA791" s="1" t="b">
        <f t="shared" si="163"/>
        <v>0</v>
      </c>
    </row>
    <row r="792" spans="46:79" ht="18" x14ac:dyDescent="0.25">
      <c r="AT792" s="1" t="str">
        <f t="shared" si="152"/>
        <v/>
      </c>
      <c r="AU792" s="1" t="s">
        <v>5057</v>
      </c>
      <c r="AW792" s="7" t="str">
        <f t="shared" si="153"/>
        <v>FALSE</v>
      </c>
      <c r="AX792" s="227" t="s">
        <v>1353</v>
      </c>
      <c r="AY792" s="1" t="b">
        <f t="shared" si="160"/>
        <v>0</v>
      </c>
      <c r="BC792"/>
      <c r="BD792" s="1" t="str">
        <f t="shared" si="154"/>
        <v/>
      </c>
      <c r="BE792" s="1" t="s">
        <v>5057</v>
      </c>
      <c r="BG792" s="7" t="str">
        <f t="shared" si="155"/>
        <v>FALSE</v>
      </c>
      <c r="BH792" s="227" t="s">
        <v>1353</v>
      </c>
      <c r="BI792" s="1" t="b">
        <f t="shared" si="161"/>
        <v>0</v>
      </c>
      <c r="BL792" s="1" t="str">
        <f t="shared" si="156"/>
        <v/>
      </c>
      <c r="BM792" s="1" t="s">
        <v>5057</v>
      </c>
      <c r="BO792" s="7" t="str">
        <f t="shared" si="157"/>
        <v>FALSE</v>
      </c>
      <c r="BP792" s="227" t="s">
        <v>1353</v>
      </c>
      <c r="BQ792" s="1" t="b">
        <f t="shared" si="162"/>
        <v>0</v>
      </c>
      <c r="BU792"/>
      <c r="BV792" s="1" t="str">
        <f t="shared" si="158"/>
        <v/>
      </c>
      <c r="BW792" s="1" t="s">
        <v>5057</v>
      </c>
      <c r="BY792" s="7" t="str">
        <f t="shared" si="159"/>
        <v>FALSE</v>
      </c>
      <c r="BZ792" s="227" t="s">
        <v>1353</v>
      </c>
      <c r="CA792" s="1" t="b">
        <f t="shared" si="163"/>
        <v>0</v>
      </c>
    </row>
    <row r="793" spans="46:79" ht="18" x14ac:dyDescent="0.25">
      <c r="AT793" s="1" t="str">
        <f t="shared" si="152"/>
        <v/>
      </c>
      <c r="AU793" s="1" t="s">
        <v>5058</v>
      </c>
      <c r="AW793" s="7" t="str">
        <f t="shared" si="153"/>
        <v>FALSE</v>
      </c>
      <c r="AX793" s="230" t="s">
        <v>1354</v>
      </c>
      <c r="AY793" s="1" t="b">
        <f t="shared" si="160"/>
        <v>0</v>
      </c>
      <c r="BC793"/>
      <c r="BD793" s="1" t="str">
        <f t="shared" si="154"/>
        <v/>
      </c>
      <c r="BE793" s="1" t="s">
        <v>5058</v>
      </c>
      <c r="BG793" s="7" t="str">
        <f t="shared" si="155"/>
        <v>FALSE</v>
      </c>
      <c r="BH793" s="230" t="s">
        <v>1354</v>
      </c>
      <c r="BI793" s="1" t="b">
        <f t="shared" si="161"/>
        <v>0</v>
      </c>
      <c r="BL793" s="1" t="str">
        <f t="shared" si="156"/>
        <v/>
      </c>
      <c r="BM793" s="1" t="s">
        <v>5058</v>
      </c>
      <c r="BO793" s="7" t="str">
        <f t="shared" si="157"/>
        <v>FALSE</v>
      </c>
      <c r="BP793" s="230" t="s">
        <v>1354</v>
      </c>
      <c r="BQ793" s="1" t="b">
        <f t="shared" si="162"/>
        <v>0</v>
      </c>
      <c r="BU793"/>
      <c r="BV793" s="1" t="str">
        <f t="shared" si="158"/>
        <v/>
      </c>
      <c r="BW793" s="1" t="s">
        <v>5058</v>
      </c>
      <c r="BY793" s="7" t="str">
        <f t="shared" si="159"/>
        <v>FALSE</v>
      </c>
      <c r="BZ793" s="230" t="s">
        <v>1354</v>
      </c>
      <c r="CA793" s="1" t="b">
        <f t="shared" si="163"/>
        <v>0</v>
      </c>
    </row>
    <row r="794" spans="46:79" ht="18" x14ac:dyDescent="0.25">
      <c r="AT794" s="1" t="str">
        <f t="shared" si="152"/>
        <v/>
      </c>
      <c r="AU794" s="1" t="s">
        <v>5059</v>
      </c>
      <c r="AW794" s="7" t="str">
        <f t="shared" si="153"/>
        <v>FALSE</v>
      </c>
      <c r="AX794" s="227" t="s">
        <v>1355</v>
      </c>
      <c r="AY794" s="1" t="b">
        <f t="shared" si="160"/>
        <v>0</v>
      </c>
      <c r="BC794"/>
      <c r="BD794" s="1" t="str">
        <f t="shared" si="154"/>
        <v/>
      </c>
      <c r="BE794" s="1" t="s">
        <v>5059</v>
      </c>
      <c r="BG794" s="7" t="str">
        <f t="shared" si="155"/>
        <v>FALSE</v>
      </c>
      <c r="BH794" s="227" t="s">
        <v>1355</v>
      </c>
      <c r="BI794" s="1" t="b">
        <f t="shared" si="161"/>
        <v>0</v>
      </c>
      <c r="BL794" s="1" t="str">
        <f t="shared" si="156"/>
        <v/>
      </c>
      <c r="BM794" s="1" t="s">
        <v>5059</v>
      </c>
      <c r="BO794" s="7" t="str">
        <f t="shared" si="157"/>
        <v>FALSE</v>
      </c>
      <c r="BP794" s="227" t="s">
        <v>1355</v>
      </c>
      <c r="BQ794" s="1" t="b">
        <f t="shared" si="162"/>
        <v>0</v>
      </c>
      <c r="BU794"/>
      <c r="BV794" s="1" t="str">
        <f t="shared" si="158"/>
        <v/>
      </c>
      <c r="BW794" s="1" t="s">
        <v>5059</v>
      </c>
      <c r="BY794" s="7" t="str">
        <f t="shared" si="159"/>
        <v>FALSE</v>
      </c>
      <c r="BZ794" s="227" t="s">
        <v>1355</v>
      </c>
      <c r="CA794" s="1" t="b">
        <f t="shared" si="163"/>
        <v>0</v>
      </c>
    </row>
    <row r="795" spans="46:79" ht="18" x14ac:dyDescent="0.25">
      <c r="AT795" s="1" t="str">
        <f t="shared" si="152"/>
        <v/>
      </c>
      <c r="AU795" s="1" t="s">
        <v>5060</v>
      </c>
      <c r="AW795" s="7" t="str">
        <f t="shared" si="153"/>
        <v>FALSE</v>
      </c>
      <c r="AX795" s="230" t="s">
        <v>1356</v>
      </c>
      <c r="AY795" s="1" t="b">
        <f t="shared" si="160"/>
        <v>0</v>
      </c>
      <c r="BC795"/>
      <c r="BD795" s="1" t="str">
        <f t="shared" si="154"/>
        <v/>
      </c>
      <c r="BE795" s="1" t="s">
        <v>5060</v>
      </c>
      <c r="BG795" s="7" t="str">
        <f t="shared" si="155"/>
        <v>FALSE</v>
      </c>
      <c r="BH795" s="230" t="s">
        <v>1356</v>
      </c>
      <c r="BI795" s="1" t="b">
        <f t="shared" si="161"/>
        <v>0</v>
      </c>
      <c r="BL795" s="1" t="str">
        <f t="shared" si="156"/>
        <v/>
      </c>
      <c r="BM795" s="1" t="s">
        <v>5060</v>
      </c>
      <c r="BO795" s="7" t="str">
        <f t="shared" si="157"/>
        <v>FALSE</v>
      </c>
      <c r="BP795" s="230" t="s">
        <v>1356</v>
      </c>
      <c r="BQ795" s="1" t="b">
        <f t="shared" si="162"/>
        <v>0</v>
      </c>
      <c r="BU795"/>
      <c r="BV795" s="1" t="str">
        <f t="shared" si="158"/>
        <v/>
      </c>
      <c r="BW795" s="1" t="s">
        <v>5060</v>
      </c>
      <c r="BY795" s="7" t="str">
        <f t="shared" si="159"/>
        <v>FALSE</v>
      </c>
      <c r="BZ795" s="230" t="s">
        <v>1356</v>
      </c>
      <c r="CA795" s="1" t="b">
        <f t="shared" si="163"/>
        <v>0</v>
      </c>
    </row>
    <row r="796" spans="46:79" ht="18" x14ac:dyDescent="0.25">
      <c r="AT796" s="1" t="str">
        <f t="shared" si="152"/>
        <v/>
      </c>
      <c r="AU796" s="1" t="s">
        <v>5061</v>
      </c>
      <c r="AW796" s="7" t="str">
        <f t="shared" si="153"/>
        <v>FALSE</v>
      </c>
      <c r="AX796" s="227" t="s">
        <v>1357</v>
      </c>
      <c r="AY796" s="1" t="b">
        <f t="shared" si="160"/>
        <v>0</v>
      </c>
      <c r="BC796"/>
      <c r="BD796" s="1" t="str">
        <f t="shared" si="154"/>
        <v/>
      </c>
      <c r="BE796" s="1" t="s">
        <v>5061</v>
      </c>
      <c r="BG796" s="7" t="str">
        <f t="shared" si="155"/>
        <v>FALSE</v>
      </c>
      <c r="BH796" s="227" t="s">
        <v>1357</v>
      </c>
      <c r="BI796" s="1" t="b">
        <f t="shared" si="161"/>
        <v>0</v>
      </c>
      <c r="BL796" s="1" t="str">
        <f t="shared" si="156"/>
        <v/>
      </c>
      <c r="BM796" s="1" t="s">
        <v>5061</v>
      </c>
      <c r="BO796" s="7" t="str">
        <f t="shared" si="157"/>
        <v>FALSE</v>
      </c>
      <c r="BP796" s="227" t="s">
        <v>1357</v>
      </c>
      <c r="BQ796" s="1" t="b">
        <f t="shared" si="162"/>
        <v>0</v>
      </c>
      <c r="BU796"/>
      <c r="BV796" s="1" t="str">
        <f t="shared" si="158"/>
        <v/>
      </c>
      <c r="BW796" s="1" t="s">
        <v>5061</v>
      </c>
      <c r="BY796" s="7" t="str">
        <f t="shared" si="159"/>
        <v>FALSE</v>
      </c>
      <c r="BZ796" s="227" t="s">
        <v>1357</v>
      </c>
      <c r="CA796" s="1" t="b">
        <f t="shared" si="163"/>
        <v>0</v>
      </c>
    </row>
    <row r="797" spans="46:79" ht="18" x14ac:dyDescent="0.25">
      <c r="AT797" s="1" t="str">
        <f t="shared" si="152"/>
        <v/>
      </c>
      <c r="AU797" s="1" t="s">
        <v>5062</v>
      </c>
      <c r="AW797" s="7" t="str">
        <f t="shared" si="153"/>
        <v>FALSE</v>
      </c>
      <c r="AX797" s="230" t="s">
        <v>1358</v>
      </c>
      <c r="AY797" s="1" t="b">
        <f t="shared" si="160"/>
        <v>0</v>
      </c>
      <c r="BC797"/>
      <c r="BD797" s="1" t="str">
        <f t="shared" si="154"/>
        <v/>
      </c>
      <c r="BE797" s="1" t="s">
        <v>5062</v>
      </c>
      <c r="BG797" s="7" t="str">
        <f t="shared" si="155"/>
        <v>FALSE</v>
      </c>
      <c r="BH797" s="230" t="s">
        <v>1358</v>
      </c>
      <c r="BI797" s="1" t="b">
        <f t="shared" si="161"/>
        <v>0</v>
      </c>
      <c r="BL797" s="1" t="str">
        <f t="shared" si="156"/>
        <v/>
      </c>
      <c r="BM797" s="1" t="s">
        <v>5062</v>
      </c>
      <c r="BO797" s="7" t="str">
        <f t="shared" si="157"/>
        <v>FALSE</v>
      </c>
      <c r="BP797" s="230" t="s">
        <v>1358</v>
      </c>
      <c r="BQ797" s="1" t="b">
        <f t="shared" si="162"/>
        <v>0</v>
      </c>
      <c r="BU797"/>
      <c r="BV797" s="1" t="str">
        <f t="shared" si="158"/>
        <v/>
      </c>
      <c r="BW797" s="1" t="s">
        <v>5062</v>
      </c>
      <c r="BY797" s="7" t="str">
        <f t="shared" si="159"/>
        <v>FALSE</v>
      </c>
      <c r="BZ797" s="230" t="s">
        <v>1358</v>
      </c>
      <c r="CA797" s="1" t="b">
        <f t="shared" si="163"/>
        <v>0</v>
      </c>
    </row>
    <row r="798" spans="46:79" ht="18" x14ac:dyDescent="0.25">
      <c r="AT798" s="1" t="str">
        <f t="shared" si="152"/>
        <v/>
      </c>
      <c r="AU798" s="1" t="s">
        <v>5063</v>
      </c>
      <c r="AW798" s="7" t="str">
        <f t="shared" si="153"/>
        <v>FALSE</v>
      </c>
      <c r="AX798" s="227" t="s">
        <v>1359</v>
      </c>
      <c r="AY798" s="1" t="b">
        <f t="shared" si="160"/>
        <v>0</v>
      </c>
      <c r="BC798"/>
      <c r="BD798" s="1" t="str">
        <f t="shared" si="154"/>
        <v/>
      </c>
      <c r="BE798" s="1" t="s">
        <v>5063</v>
      </c>
      <c r="BG798" s="7" t="str">
        <f t="shared" si="155"/>
        <v>FALSE</v>
      </c>
      <c r="BH798" s="227" t="s">
        <v>1359</v>
      </c>
      <c r="BI798" s="1" t="b">
        <f t="shared" si="161"/>
        <v>0</v>
      </c>
      <c r="BL798" s="1" t="str">
        <f t="shared" si="156"/>
        <v/>
      </c>
      <c r="BM798" s="1" t="s">
        <v>5063</v>
      </c>
      <c r="BO798" s="7" t="str">
        <f t="shared" si="157"/>
        <v>FALSE</v>
      </c>
      <c r="BP798" s="227" t="s">
        <v>1359</v>
      </c>
      <c r="BQ798" s="1" t="b">
        <f t="shared" si="162"/>
        <v>0</v>
      </c>
      <c r="BU798"/>
      <c r="BV798" s="1" t="str">
        <f t="shared" si="158"/>
        <v/>
      </c>
      <c r="BW798" s="1" t="s">
        <v>5063</v>
      </c>
      <c r="BY798" s="7" t="str">
        <f t="shared" si="159"/>
        <v>FALSE</v>
      </c>
      <c r="BZ798" s="227" t="s">
        <v>1359</v>
      </c>
      <c r="CA798" s="1" t="b">
        <f t="shared" si="163"/>
        <v>0</v>
      </c>
    </row>
    <row r="799" spans="46:79" ht="18" x14ac:dyDescent="0.25">
      <c r="AT799" s="1" t="str">
        <f t="shared" si="152"/>
        <v/>
      </c>
      <c r="AU799" s="1" t="s">
        <v>5064</v>
      </c>
      <c r="AW799" s="7" t="str">
        <f t="shared" si="153"/>
        <v>FALSE</v>
      </c>
      <c r="AX799" s="230" t="s">
        <v>1360</v>
      </c>
      <c r="AY799" s="1" t="b">
        <f t="shared" si="160"/>
        <v>0</v>
      </c>
      <c r="BC799"/>
      <c r="BD799" s="1" t="str">
        <f t="shared" si="154"/>
        <v/>
      </c>
      <c r="BE799" s="1" t="s">
        <v>5064</v>
      </c>
      <c r="BG799" s="7" t="str">
        <f t="shared" si="155"/>
        <v>FALSE</v>
      </c>
      <c r="BH799" s="230" t="s">
        <v>1360</v>
      </c>
      <c r="BI799" s="1" t="b">
        <f t="shared" si="161"/>
        <v>0</v>
      </c>
      <c r="BL799" s="1" t="str">
        <f t="shared" si="156"/>
        <v/>
      </c>
      <c r="BM799" s="1" t="s">
        <v>5064</v>
      </c>
      <c r="BO799" s="7" t="str">
        <f t="shared" si="157"/>
        <v>FALSE</v>
      </c>
      <c r="BP799" s="230" t="s">
        <v>1360</v>
      </c>
      <c r="BQ799" s="1" t="b">
        <f t="shared" si="162"/>
        <v>0</v>
      </c>
      <c r="BU799"/>
      <c r="BV799" s="1" t="str">
        <f t="shared" si="158"/>
        <v/>
      </c>
      <c r="BW799" s="1" t="s">
        <v>5064</v>
      </c>
      <c r="BY799" s="7" t="str">
        <f t="shared" si="159"/>
        <v>FALSE</v>
      </c>
      <c r="BZ799" s="230" t="s">
        <v>1360</v>
      </c>
      <c r="CA799" s="1" t="b">
        <f t="shared" si="163"/>
        <v>0</v>
      </c>
    </row>
    <row r="800" spans="46:79" ht="18" x14ac:dyDescent="0.25">
      <c r="AT800" s="1" t="str">
        <f t="shared" si="152"/>
        <v/>
      </c>
      <c r="AU800" s="1" t="s">
        <v>5065</v>
      </c>
      <c r="AW800" s="7" t="str">
        <f t="shared" si="153"/>
        <v>FALSE</v>
      </c>
      <c r="AX800" s="227" t="s">
        <v>1361</v>
      </c>
      <c r="AY800" s="1" t="b">
        <f t="shared" si="160"/>
        <v>0</v>
      </c>
      <c r="BC800"/>
      <c r="BD800" s="1" t="str">
        <f t="shared" si="154"/>
        <v/>
      </c>
      <c r="BE800" s="1" t="s">
        <v>5065</v>
      </c>
      <c r="BG800" s="7" t="str">
        <f t="shared" si="155"/>
        <v>FALSE</v>
      </c>
      <c r="BH800" s="227" t="s">
        <v>1361</v>
      </c>
      <c r="BI800" s="1" t="b">
        <f t="shared" si="161"/>
        <v>0</v>
      </c>
      <c r="BL800" s="1" t="str">
        <f t="shared" si="156"/>
        <v/>
      </c>
      <c r="BM800" s="1" t="s">
        <v>5065</v>
      </c>
      <c r="BO800" s="7" t="str">
        <f t="shared" si="157"/>
        <v>FALSE</v>
      </c>
      <c r="BP800" s="227" t="s">
        <v>1361</v>
      </c>
      <c r="BQ800" s="1" t="b">
        <f t="shared" si="162"/>
        <v>0</v>
      </c>
      <c r="BU800"/>
      <c r="BV800" s="1" t="str">
        <f t="shared" si="158"/>
        <v/>
      </c>
      <c r="BW800" s="1" t="s">
        <v>5065</v>
      </c>
      <c r="BY800" s="7" t="str">
        <f t="shared" si="159"/>
        <v>FALSE</v>
      </c>
      <c r="BZ800" s="227" t="s">
        <v>1361</v>
      </c>
      <c r="CA800" s="1" t="b">
        <f t="shared" si="163"/>
        <v>0</v>
      </c>
    </row>
    <row r="801" spans="46:79" ht="18" x14ac:dyDescent="0.25">
      <c r="AT801" s="1" t="str">
        <f t="shared" si="152"/>
        <v/>
      </c>
      <c r="AU801" s="1" t="s">
        <v>5066</v>
      </c>
      <c r="AW801" s="7" t="str">
        <f t="shared" si="153"/>
        <v>FALSE</v>
      </c>
      <c r="AX801" s="230" t="s">
        <v>1362</v>
      </c>
      <c r="AY801" s="1" t="b">
        <f t="shared" si="160"/>
        <v>0</v>
      </c>
      <c r="BC801"/>
      <c r="BD801" s="1" t="str">
        <f t="shared" si="154"/>
        <v/>
      </c>
      <c r="BE801" s="1" t="s">
        <v>5066</v>
      </c>
      <c r="BG801" s="7" t="str">
        <f t="shared" si="155"/>
        <v>FALSE</v>
      </c>
      <c r="BH801" s="230" t="s">
        <v>1362</v>
      </c>
      <c r="BI801" s="1" t="b">
        <f t="shared" si="161"/>
        <v>0</v>
      </c>
      <c r="BL801" s="1" t="str">
        <f t="shared" si="156"/>
        <v/>
      </c>
      <c r="BM801" s="1" t="s">
        <v>5066</v>
      </c>
      <c r="BO801" s="7" t="str">
        <f t="shared" si="157"/>
        <v>FALSE</v>
      </c>
      <c r="BP801" s="230" t="s">
        <v>1362</v>
      </c>
      <c r="BQ801" s="1" t="b">
        <f t="shared" si="162"/>
        <v>0</v>
      </c>
      <c r="BU801"/>
      <c r="BV801" s="1" t="str">
        <f t="shared" si="158"/>
        <v/>
      </c>
      <c r="BW801" s="1" t="s">
        <v>5066</v>
      </c>
      <c r="BY801" s="7" t="str">
        <f t="shared" si="159"/>
        <v>FALSE</v>
      </c>
      <c r="BZ801" s="230" t="s">
        <v>1362</v>
      </c>
      <c r="CA801" s="1" t="b">
        <f t="shared" si="163"/>
        <v>0</v>
      </c>
    </row>
    <row r="802" spans="46:79" ht="18" x14ac:dyDescent="0.25">
      <c r="AT802" s="1" t="str">
        <f t="shared" si="152"/>
        <v/>
      </c>
      <c r="AU802" s="1" t="s">
        <v>5067</v>
      </c>
      <c r="AW802" s="7" t="str">
        <f t="shared" si="153"/>
        <v>FALSE</v>
      </c>
      <c r="AX802" s="227" t="s">
        <v>1363</v>
      </c>
      <c r="AY802" s="1" t="b">
        <f t="shared" si="160"/>
        <v>0</v>
      </c>
      <c r="BC802"/>
      <c r="BD802" s="1" t="str">
        <f t="shared" si="154"/>
        <v/>
      </c>
      <c r="BE802" s="1" t="s">
        <v>5067</v>
      </c>
      <c r="BG802" s="7" t="str">
        <f t="shared" si="155"/>
        <v>FALSE</v>
      </c>
      <c r="BH802" s="227" t="s">
        <v>1363</v>
      </c>
      <c r="BI802" s="1" t="b">
        <f t="shared" si="161"/>
        <v>0</v>
      </c>
      <c r="BL802" s="1" t="str">
        <f t="shared" si="156"/>
        <v/>
      </c>
      <c r="BM802" s="1" t="s">
        <v>5067</v>
      </c>
      <c r="BO802" s="7" t="str">
        <f t="shared" si="157"/>
        <v>FALSE</v>
      </c>
      <c r="BP802" s="227" t="s">
        <v>1363</v>
      </c>
      <c r="BQ802" s="1" t="b">
        <f t="shared" si="162"/>
        <v>0</v>
      </c>
      <c r="BU802"/>
      <c r="BV802" s="1" t="str">
        <f t="shared" si="158"/>
        <v/>
      </c>
      <c r="BW802" s="1" t="s">
        <v>5067</v>
      </c>
      <c r="BY802" s="7" t="str">
        <f t="shared" si="159"/>
        <v>FALSE</v>
      </c>
      <c r="BZ802" s="227" t="s">
        <v>1363</v>
      </c>
      <c r="CA802" s="1" t="b">
        <f t="shared" si="163"/>
        <v>0</v>
      </c>
    </row>
    <row r="803" spans="46:79" ht="18" x14ac:dyDescent="0.25">
      <c r="AT803" s="1" t="str">
        <f t="shared" si="152"/>
        <v/>
      </c>
      <c r="AU803" s="1" t="s">
        <v>5068</v>
      </c>
      <c r="AW803" s="7" t="str">
        <f t="shared" si="153"/>
        <v>FALSE</v>
      </c>
      <c r="AX803" s="230" t="s">
        <v>1364</v>
      </c>
      <c r="AY803" s="1" t="b">
        <f t="shared" si="160"/>
        <v>0</v>
      </c>
      <c r="BC803"/>
      <c r="BD803" s="1" t="str">
        <f t="shared" si="154"/>
        <v/>
      </c>
      <c r="BE803" s="1" t="s">
        <v>5068</v>
      </c>
      <c r="BG803" s="7" t="str">
        <f t="shared" si="155"/>
        <v>FALSE</v>
      </c>
      <c r="BH803" s="230" t="s">
        <v>1364</v>
      </c>
      <c r="BI803" s="1" t="b">
        <f t="shared" si="161"/>
        <v>0</v>
      </c>
      <c r="BL803" s="1" t="str">
        <f t="shared" si="156"/>
        <v/>
      </c>
      <c r="BM803" s="1" t="s">
        <v>5068</v>
      </c>
      <c r="BO803" s="7" t="str">
        <f t="shared" si="157"/>
        <v>FALSE</v>
      </c>
      <c r="BP803" s="230" t="s">
        <v>1364</v>
      </c>
      <c r="BQ803" s="1" t="b">
        <f t="shared" si="162"/>
        <v>0</v>
      </c>
      <c r="BU803"/>
      <c r="BV803" s="1" t="str">
        <f t="shared" si="158"/>
        <v/>
      </c>
      <c r="BW803" s="1" t="s">
        <v>5068</v>
      </c>
      <c r="BY803" s="7" t="str">
        <f t="shared" si="159"/>
        <v>FALSE</v>
      </c>
      <c r="BZ803" s="230" t="s">
        <v>1364</v>
      </c>
      <c r="CA803" s="1" t="b">
        <f t="shared" si="163"/>
        <v>0</v>
      </c>
    </row>
    <row r="804" spans="46:79" ht="18" x14ac:dyDescent="0.25">
      <c r="AT804" s="1" t="str">
        <f t="shared" si="152"/>
        <v/>
      </c>
      <c r="AU804" s="1" t="s">
        <v>5069</v>
      </c>
      <c r="AW804" s="7" t="str">
        <f t="shared" si="153"/>
        <v>FALSE</v>
      </c>
      <c r="AX804" s="227" t="s">
        <v>1365</v>
      </c>
      <c r="AY804" s="1" t="b">
        <f t="shared" si="160"/>
        <v>0</v>
      </c>
      <c r="BC804"/>
      <c r="BD804" s="1" t="str">
        <f t="shared" si="154"/>
        <v/>
      </c>
      <c r="BE804" s="1" t="s">
        <v>5069</v>
      </c>
      <c r="BG804" s="7" t="str">
        <f t="shared" si="155"/>
        <v>FALSE</v>
      </c>
      <c r="BH804" s="227" t="s">
        <v>1365</v>
      </c>
      <c r="BI804" s="1" t="b">
        <f t="shared" si="161"/>
        <v>0</v>
      </c>
      <c r="BL804" s="1" t="str">
        <f t="shared" si="156"/>
        <v/>
      </c>
      <c r="BM804" s="1" t="s">
        <v>5069</v>
      </c>
      <c r="BO804" s="7" t="str">
        <f t="shared" si="157"/>
        <v>FALSE</v>
      </c>
      <c r="BP804" s="227" t="s">
        <v>1365</v>
      </c>
      <c r="BQ804" s="1" t="b">
        <f t="shared" si="162"/>
        <v>0</v>
      </c>
      <c r="BU804"/>
      <c r="BV804" s="1" t="str">
        <f t="shared" si="158"/>
        <v/>
      </c>
      <c r="BW804" s="1" t="s">
        <v>5069</v>
      </c>
      <c r="BY804" s="7" t="str">
        <f t="shared" si="159"/>
        <v>FALSE</v>
      </c>
      <c r="BZ804" s="227" t="s">
        <v>1365</v>
      </c>
      <c r="CA804" s="1" t="b">
        <f t="shared" si="163"/>
        <v>0</v>
      </c>
    </row>
    <row r="805" spans="46:79" ht="18" x14ac:dyDescent="0.25">
      <c r="AT805" s="1" t="str">
        <f t="shared" si="152"/>
        <v/>
      </c>
      <c r="AU805" s="1" t="s">
        <v>5070</v>
      </c>
      <c r="AW805" s="7" t="str">
        <f t="shared" si="153"/>
        <v>FALSE</v>
      </c>
      <c r="AX805" s="230" t="s">
        <v>1366</v>
      </c>
      <c r="AY805" s="1" t="b">
        <f t="shared" si="160"/>
        <v>0</v>
      </c>
      <c r="BC805"/>
      <c r="BD805" s="1" t="str">
        <f t="shared" si="154"/>
        <v/>
      </c>
      <c r="BE805" s="1" t="s">
        <v>5070</v>
      </c>
      <c r="BG805" s="7" t="str">
        <f t="shared" si="155"/>
        <v>FALSE</v>
      </c>
      <c r="BH805" s="230" t="s">
        <v>1366</v>
      </c>
      <c r="BI805" s="1" t="b">
        <f t="shared" si="161"/>
        <v>0</v>
      </c>
      <c r="BL805" s="1" t="str">
        <f t="shared" si="156"/>
        <v/>
      </c>
      <c r="BM805" s="1" t="s">
        <v>5070</v>
      </c>
      <c r="BO805" s="7" t="str">
        <f t="shared" si="157"/>
        <v>FALSE</v>
      </c>
      <c r="BP805" s="230" t="s">
        <v>1366</v>
      </c>
      <c r="BQ805" s="1" t="b">
        <f t="shared" si="162"/>
        <v>0</v>
      </c>
      <c r="BU805"/>
      <c r="BV805" s="1" t="str">
        <f t="shared" si="158"/>
        <v/>
      </c>
      <c r="BW805" s="1" t="s">
        <v>5070</v>
      </c>
      <c r="BY805" s="7" t="str">
        <f t="shared" si="159"/>
        <v>FALSE</v>
      </c>
      <c r="BZ805" s="230" t="s">
        <v>1366</v>
      </c>
      <c r="CA805" s="1" t="b">
        <f t="shared" si="163"/>
        <v>0</v>
      </c>
    </row>
    <row r="806" spans="46:79" ht="18" x14ac:dyDescent="0.25">
      <c r="AT806" s="1" t="str">
        <f t="shared" si="152"/>
        <v/>
      </c>
      <c r="AU806" s="1" t="s">
        <v>5071</v>
      </c>
      <c r="AW806" s="7" t="str">
        <f t="shared" si="153"/>
        <v>FALSE</v>
      </c>
      <c r="AX806" s="227" t="s">
        <v>1367</v>
      </c>
      <c r="AY806" s="1" t="b">
        <f t="shared" si="160"/>
        <v>0</v>
      </c>
      <c r="BC806"/>
      <c r="BD806" s="1" t="str">
        <f t="shared" si="154"/>
        <v/>
      </c>
      <c r="BE806" s="1" t="s">
        <v>5071</v>
      </c>
      <c r="BG806" s="7" t="str">
        <f t="shared" si="155"/>
        <v>FALSE</v>
      </c>
      <c r="BH806" s="227" t="s">
        <v>1367</v>
      </c>
      <c r="BI806" s="1" t="b">
        <f t="shared" si="161"/>
        <v>0</v>
      </c>
      <c r="BL806" s="1" t="str">
        <f t="shared" si="156"/>
        <v/>
      </c>
      <c r="BM806" s="1" t="s">
        <v>5071</v>
      </c>
      <c r="BO806" s="7" t="str">
        <f t="shared" si="157"/>
        <v>FALSE</v>
      </c>
      <c r="BP806" s="227" t="s">
        <v>1367</v>
      </c>
      <c r="BQ806" s="1" t="b">
        <f t="shared" si="162"/>
        <v>0</v>
      </c>
      <c r="BU806"/>
      <c r="BV806" s="1" t="str">
        <f t="shared" si="158"/>
        <v/>
      </c>
      <c r="BW806" s="1" t="s">
        <v>5071</v>
      </c>
      <c r="BY806" s="7" t="str">
        <f t="shared" si="159"/>
        <v>FALSE</v>
      </c>
      <c r="BZ806" s="227" t="s">
        <v>1367</v>
      </c>
      <c r="CA806" s="1" t="b">
        <f t="shared" si="163"/>
        <v>0</v>
      </c>
    </row>
    <row r="807" spans="46:79" ht="18" x14ac:dyDescent="0.25">
      <c r="AT807" s="1" t="str">
        <f t="shared" si="152"/>
        <v/>
      </c>
      <c r="AU807" s="1" t="s">
        <v>5072</v>
      </c>
      <c r="AW807" s="7" t="str">
        <f t="shared" si="153"/>
        <v>FALSE</v>
      </c>
      <c r="AX807" s="230" t="s">
        <v>1368</v>
      </c>
      <c r="AY807" s="1" t="b">
        <f t="shared" si="160"/>
        <v>0</v>
      </c>
      <c r="BC807"/>
      <c r="BD807" s="1" t="str">
        <f t="shared" si="154"/>
        <v/>
      </c>
      <c r="BE807" s="1" t="s">
        <v>5072</v>
      </c>
      <c r="BG807" s="7" t="str">
        <f t="shared" si="155"/>
        <v>FALSE</v>
      </c>
      <c r="BH807" s="230" t="s">
        <v>1368</v>
      </c>
      <c r="BI807" s="1" t="b">
        <f t="shared" si="161"/>
        <v>0</v>
      </c>
      <c r="BL807" s="1" t="str">
        <f t="shared" si="156"/>
        <v/>
      </c>
      <c r="BM807" s="1" t="s">
        <v>5072</v>
      </c>
      <c r="BO807" s="7" t="str">
        <f t="shared" si="157"/>
        <v>FALSE</v>
      </c>
      <c r="BP807" s="230" t="s">
        <v>1368</v>
      </c>
      <c r="BQ807" s="1" t="b">
        <f t="shared" si="162"/>
        <v>0</v>
      </c>
      <c r="BU807"/>
      <c r="BV807" s="1" t="str">
        <f t="shared" si="158"/>
        <v/>
      </c>
      <c r="BW807" s="1" t="s">
        <v>5072</v>
      </c>
      <c r="BY807" s="7" t="str">
        <f t="shared" si="159"/>
        <v>FALSE</v>
      </c>
      <c r="BZ807" s="230" t="s">
        <v>1368</v>
      </c>
      <c r="CA807" s="1" t="b">
        <f t="shared" si="163"/>
        <v>0</v>
      </c>
    </row>
    <row r="808" spans="46:79" ht="18" x14ac:dyDescent="0.25">
      <c r="AT808" s="1" t="str">
        <f t="shared" si="152"/>
        <v/>
      </c>
      <c r="AU808" s="1" t="s">
        <v>5073</v>
      </c>
      <c r="AW808" s="7" t="str">
        <f t="shared" si="153"/>
        <v>FALSE</v>
      </c>
      <c r="AX808" s="227" t="s">
        <v>1369</v>
      </c>
      <c r="AY808" s="1" t="b">
        <f t="shared" si="160"/>
        <v>0</v>
      </c>
      <c r="BC808"/>
      <c r="BD808" s="1" t="str">
        <f t="shared" si="154"/>
        <v/>
      </c>
      <c r="BE808" s="1" t="s">
        <v>5073</v>
      </c>
      <c r="BG808" s="7" t="str">
        <f t="shared" si="155"/>
        <v>FALSE</v>
      </c>
      <c r="BH808" s="227" t="s">
        <v>1369</v>
      </c>
      <c r="BI808" s="1" t="b">
        <f t="shared" si="161"/>
        <v>0</v>
      </c>
      <c r="BL808" s="1" t="str">
        <f t="shared" si="156"/>
        <v/>
      </c>
      <c r="BM808" s="1" t="s">
        <v>5073</v>
      </c>
      <c r="BO808" s="7" t="str">
        <f t="shared" si="157"/>
        <v>FALSE</v>
      </c>
      <c r="BP808" s="227" t="s">
        <v>1369</v>
      </c>
      <c r="BQ808" s="1" t="b">
        <f t="shared" si="162"/>
        <v>0</v>
      </c>
      <c r="BU808"/>
      <c r="BV808" s="1" t="str">
        <f t="shared" si="158"/>
        <v/>
      </c>
      <c r="BW808" s="1" t="s">
        <v>5073</v>
      </c>
      <c r="BY808" s="7" t="str">
        <f t="shared" si="159"/>
        <v>FALSE</v>
      </c>
      <c r="BZ808" s="227" t="s">
        <v>1369</v>
      </c>
      <c r="CA808" s="1" t="b">
        <f t="shared" si="163"/>
        <v>0</v>
      </c>
    </row>
    <row r="809" spans="46:79" ht="18" x14ac:dyDescent="0.25">
      <c r="AT809" s="1" t="str">
        <f t="shared" si="152"/>
        <v/>
      </c>
      <c r="AU809" s="1" t="s">
        <v>5074</v>
      </c>
      <c r="AW809" s="7" t="str">
        <f t="shared" si="153"/>
        <v>FALSE</v>
      </c>
      <c r="AX809" s="230" t="s">
        <v>1370</v>
      </c>
      <c r="AY809" s="1" t="b">
        <f t="shared" si="160"/>
        <v>0</v>
      </c>
      <c r="BC809"/>
      <c r="BD809" s="1" t="str">
        <f t="shared" si="154"/>
        <v/>
      </c>
      <c r="BE809" s="1" t="s">
        <v>5074</v>
      </c>
      <c r="BG809" s="7" t="str">
        <f t="shared" si="155"/>
        <v>FALSE</v>
      </c>
      <c r="BH809" s="230" t="s">
        <v>1370</v>
      </c>
      <c r="BI809" s="1" t="b">
        <f t="shared" si="161"/>
        <v>0</v>
      </c>
      <c r="BL809" s="1" t="str">
        <f t="shared" si="156"/>
        <v/>
      </c>
      <c r="BM809" s="1" t="s">
        <v>5074</v>
      </c>
      <c r="BO809" s="7" t="str">
        <f t="shared" si="157"/>
        <v>FALSE</v>
      </c>
      <c r="BP809" s="230" t="s">
        <v>1370</v>
      </c>
      <c r="BQ809" s="1" t="b">
        <f t="shared" si="162"/>
        <v>0</v>
      </c>
      <c r="BU809"/>
      <c r="BV809" s="1" t="str">
        <f t="shared" si="158"/>
        <v/>
      </c>
      <c r="BW809" s="1" t="s">
        <v>5074</v>
      </c>
      <c r="BY809" s="7" t="str">
        <f t="shared" si="159"/>
        <v>FALSE</v>
      </c>
      <c r="BZ809" s="230" t="s">
        <v>1370</v>
      </c>
      <c r="CA809" s="1" t="b">
        <f t="shared" si="163"/>
        <v>0</v>
      </c>
    </row>
    <row r="810" spans="46:79" ht="18" x14ac:dyDescent="0.25">
      <c r="AT810" s="1" t="str">
        <f t="shared" si="152"/>
        <v/>
      </c>
      <c r="AU810" s="1" t="s">
        <v>5075</v>
      </c>
      <c r="AW810" s="7" t="str">
        <f t="shared" si="153"/>
        <v>FALSE</v>
      </c>
      <c r="AX810" s="227" t="s">
        <v>1371</v>
      </c>
      <c r="AY810" s="1" t="b">
        <f t="shared" si="160"/>
        <v>0</v>
      </c>
      <c r="BC810"/>
      <c r="BD810" s="1" t="str">
        <f t="shared" si="154"/>
        <v/>
      </c>
      <c r="BE810" s="1" t="s">
        <v>5075</v>
      </c>
      <c r="BG810" s="7" t="str">
        <f t="shared" si="155"/>
        <v>FALSE</v>
      </c>
      <c r="BH810" s="227" t="s">
        <v>1371</v>
      </c>
      <c r="BI810" s="1" t="b">
        <f t="shared" si="161"/>
        <v>0</v>
      </c>
      <c r="BL810" s="1" t="str">
        <f t="shared" si="156"/>
        <v/>
      </c>
      <c r="BM810" s="1" t="s">
        <v>5075</v>
      </c>
      <c r="BO810" s="7" t="str">
        <f t="shared" si="157"/>
        <v>FALSE</v>
      </c>
      <c r="BP810" s="227" t="s">
        <v>1371</v>
      </c>
      <c r="BQ810" s="1" t="b">
        <f t="shared" si="162"/>
        <v>0</v>
      </c>
      <c r="BU810"/>
      <c r="BV810" s="1" t="str">
        <f t="shared" si="158"/>
        <v/>
      </c>
      <c r="BW810" s="1" t="s">
        <v>5075</v>
      </c>
      <c r="BY810" s="7" t="str">
        <f t="shared" si="159"/>
        <v>FALSE</v>
      </c>
      <c r="BZ810" s="227" t="s">
        <v>1371</v>
      </c>
      <c r="CA810" s="1" t="b">
        <f t="shared" si="163"/>
        <v>0</v>
      </c>
    </row>
    <row r="811" spans="46:79" ht="18" x14ac:dyDescent="0.25">
      <c r="AT811" s="1" t="str">
        <f t="shared" si="152"/>
        <v/>
      </c>
      <c r="AU811" s="1" t="s">
        <v>5076</v>
      </c>
      <c r="AW811" s="7" t="str">
        <f t="shared" si="153"/>
        <v>FALSE</v>
      </c>
      <c r="AX811" s="230" t="s">
        <v>1372</v>
      </c>
      <c r="AY811" s="1" t="b">
        <f t="shared" si="160"/>
        <v>0</v>
      </c>
      <c r="BC811"/>
      <c r="BD811" s="1" t="str">
        <f t="shared" si="154"/>
        <v/>
      </c>
      <c r="BE811" s="1" t="s">
        <v>5076</v>
      </c>
      <c r="BG811" s="7" t="str">
        <f t="shared" si="155"/>
        <v>FALSE</v>
      </c>
      <c r="BH811" s="230" t="s">
        <v>1372</v>
      </c>
      <c r="BI811" s="1" t="b">
        <f t="shared" si="161"/>
        <v>0</v>
      </c>
      <c r="BL811" s="1" t="str">
        <f t="shared" si="156"/>
        <v/>
      </c>
      <c r="BM811" s="1" t="s">
        <v>5076</v>
      </c>
      <c r="BO811" s="7" t="str">
        <f t="shared" si="157"/>
        <v>FALSE</v>
      </c>
      <c r="BP811" s="230" t="s">
        <v>1372</v>
      </c>
      <c r="BQ811" s="1" t="b">
        <f t="shared" si="162"/>
        <v>0</v>
      </c>
      <c r="BU811"/>
      <c r="BV811" s="1" t="str">
        <f t="shared" si="158"/>
        <v/>
      </c>
      <c r="BW811" s="1" t="s">
        <v>5076</v>
      </c>
      <c r="BY811" s="7" t="str">
        <f t="shared" si="159"/>
        <v>FALSE</v>
      </c>
      <c r="BZ811" s="230" t="s">
        <v>1372</v>
      </c>
      <c r="CA811" s="1" t="b">
        <f t="shared" si="163"/>
        <v>0</v>
      </c>
    </row>
    <row r="812" spans="46:79" ht="18" x14ac:dyDescent="0.25">
      <c r="AT812" s="1" t="str">
        <f t="shared" si="152"/>
        <v/>
      </c>
      <c r="AU812" s="1" t="s">
        <v>5077</v>
      </c>
      <c r="AW812" s="7" t="str">
        <f t="shared" si="153"/>
        <v>FALSE</v>
      </c>
      <c r="AX812" s="227" t="s">
        <v>1373</v>
      </c>
      <c r="AY812" s="1" t="b">
        <f t="shared" si="160"/>
        <v>0</v>
      </c>
      <c r="BC812"/>
      <c r="BD812" s="1" t="str">
        <f t="shared" si="154"/>
        <v/>
      </c>
      <c r="BE812" s="1" t="s">
        <v>5077</v>
      </c>
      <c r="BG812" s="7" t="str">
        <f t="shared" si="155"/>
        <v>FALSE</v>
      </c>
      <c r="BH812" s="227" t="s">
        <v>1373</v>
      </c>
      <c r="BI812" s="1" t="b">
        <f t="shared" si="161"/>
        <v>0</v>
      </c>
      <c r="BL812" s="1" t="str">
        <f t="shared" si="156"/>
        <v/>
      </c>
      <c r="BM812" s="1" t="s">
        <v>5077</v>
      </c>
      <c r="BO812" s="7" t="str">
        <f t="shared" si="157"/>
        <v>FALSE</v>
      </c>
      <c r="BP812" s="227" t="s">
        <v>1373</v>
      </c>
      <c r="BQ812" s="1" t="b">
        <f t="shared" si="162"/>
        <v>0</v>
      </c>
      <c r="BU812"/>
      <c r="BV812" s="1" t="str">
        <f t="shared" si="158"/>
        <v/>
      </c>
      <c r="BW812" s="1" t="s">
        <v>5077</v>
      </c>
      <c r="BY812" s="7" t="str">
        <f t="shared" si="159"/>
        <v>FALSE</v>
      </c>
      <c r="BZ812" s="227" t="s">
        <v>1373</v>
      </c>
      <c r="CA812" s="1" t="b">
        <f t="shared" si="163"/>
        <v>0</v>
      </c>
    </row>
    <row r="813" spans="46:79" ht="18" x14ac:dyDescent="0.25">
      <c r="AT813" s="1" t="str">
        <f t="shared" si="152"/>
        <v/>
      </c>
      <c r="AU813" s="1" t="s">
        <v>5078</v>
      </c>
      <c r="AW813" s="7" t="str">
        <f t="shared" si="153"/>
        <v>FALSE</v>
      </c>
      <c r="AX813" s="230" t="s">
        <v>1374</v>
      </c>
      <c r="AY813" s="1" t="b">
        <f t="shared" si="160"/>
        <v>0</v>
      </c>
      <c r="BC813"/>
      <c r="BD813" s="1" t="str">
        <f t="shared" si="154"/>
        <v/>
      </c>
      <c r="BE813" s="1" t="s">
        <v>5078</v>
      </c>
      <c r="BG813" s="7" t="str">
        <f t="shared" si="155"/>
        <v>FALSE</v>
      </c>
      <c r="BH813" s="230" t="s">
        <v>1374</v>
      </c>
      <c r="BI813" s="1" t="b">
        <f t="shared" si="161"/>
        <v>0</v>
      </c>
      <c r="BL813" s="1" t="str">
        <f t="shared" si="156"/>
        <v/>
      </c>
      <c r="BM813" s="1" t="s">
        <v>5078</v>
      </c>
      <c r="BO813" s="7" t="str">
        <f t="shared" si="157"/>
        <v>FALSE</v>
      </c>
      <c r="BP813" s="230" t="s">
        <v>1374</v>
      </c>
      <c r="BQ813" s="1" t="b">
        <f t="shared" si="162"/>
        <v>0</v>
      </c>
      <c r="BU813"/>
      <c r="BV813" s="1" t="str">
        <f t="shared" si="158"/>
        <v/>
      </c>
      <c r="BW813" s="1" t="s">
        <v>5078</v>
      </c>
      <c r="BY813" s="7" t="str">
        <f t="shared" si="159"/>
        <v>FALSE</v>
      </c>
      <c r="BZ813" s="230" t="s">
        <v>1374</v>
      </c>
      <c r="CA813" s="1" t="b">
        <f t="shared" si="163"/>
        <v>0</v>
      </c>
    </row>
    <row r="814" spans="46:79" ht="18" x14ac:dyDescent="0.25">
      <c r="AT814" s="1" t="str">
        <f t="shared" si="152"/>
        <v/>
      </c>
      <c r="AU814" s="1" t="s">
        <v>5079</v>
      </c>
      <c r="AW814" s="7" t="str">
        <f t="shared" si="153"/>
        <v>FALSE</v>
      </c>
      <c r="AX814" s="227" t="s">
        <v>1375</v>
      </c>
      <c r="AY814" s="1" t="b">
        <f t="shared" si="160"/>
        <v>0</v>
      </c>
      <c r="BC814"/>
      <c r="BD814" s="1" t="str">
        <f t="shared" si="154"/>
        <v/>
      </c>
      <c r="BE814" s="1" t="s">
        <v>5079</v>
      </c>
      <c r="BG814" s="7" t="str">
        <f t="shared" si="155"/>
        <v>FALSE</v>
      </c>
      <c r="BH814" s="227" t="s">
        <v>1375</v>
      </c>
      <c r="BI814" s="1" t="b">
        <f t="shared" si="161"/>
        <v>0</v>
      </c>
      <c r="BL814" s="1" t="str">
        <f t="shared" si="156"/>
        <v/>
      </c>
      <c r="BM814" s="1" t="s">
        <v>5079</v>
      </c>
      <c r="BO814" s="7" t="str">
        <f t="shared" si="157"/>
        <v>FALSE</v>
      </c>
      <c r="BP814" s="227" t="s">
        <v>1375</v>
      </c>
      <c r="BQ814" s="1" t="b">
        <f t="shared" si="162"/>
        <v>0</v>
      </c>
      <c r="BU814"/>
      <c r="BV814" s="1" t="str">
        <f t="shared" si="158"/>
        <v/>
      </c>
      <c r="BW814" s="1" t="s">
        <v>5079</v>
      </c>
      <c r="BY814" s="7" t="str">
        <f t="shared" si="159"/>
        <v>FALSE</v>
      </c>
      <c r="BZ814" s="227" t="s">
        <v>1375</v>
      </c>
      <c r="CA814" s="1" t="b">
        <f t="shared" si="163"/>
        <v>0</v>
      </c>
    </row>
    <row r="815" spans="46:79" ht="18" x14ac:dyDescent="0.25">
      <c r="AT815" s="1" t="str">
        <f t="shared" si="152"/>
        <v/>
      </c>
      <c r="AU815" s="1" t="s">
        <v>5080</v>
      </c>
      <c r="AW815" s="7" t="str">
        <f t="shared" si="153"/>
        <v>FALSE</v>
      </c>
      <c r="AX815" s="230" t="s">
        <v>1376</v>
      </c>
      <c r="AY815" s="1" t="b">
        <f t="shared" si="160"/>
        <v>0</v>
      </c>
      <c r="BC815"/>
      <c r="BD815" s="1" t="str">
        <f t="shared" si="154"/>
        <v/>
      </c>
      <c r="BE815" s="1" t="s">
        <v>5080</v>
      </c>
      <c r="BG815" s="7" t="str">
        <f t="shared" si="155"/>
        <v>FALSE</v>
      </c>
      <c r="BH815" s="230" t="s">
        <v>1376</v>
      </c>
      <c r="BI815" s="1" t="b">
        <f t="shared" si="161"/>
        <v>0</v>
      </c>
      <c r="BL815" s="1" t="str">
        <f t="shared" si="156"/>
        <v/>
      </c>
      <c r="BM815" s="1" t="s">
        <v>5080</v>
      </c>
      <c r="BO815" s="7" t="str">
        <f t="shared" si="157"/>
        <v>FALSE</v>
      </c>
      <c r="BP815" s="230" t="s">
        <v>1376</v>
      </c>
      <c r="BQ815" s="1" t="b">
        <f t="shared" si="162"/>
        <v>0</v>
      </c>
      <c r="BU815"/>
      <c r="BV815" s="1" t="str">
        <f t="shared" si="158"/>
        <v/>
      </c>
      <c r="BW815" s="1" t="s">
        <v>5080</v>
      </c>
      <c r="BY815" s="7" t="str">
        <f t="shared" si="159"/>
        <v>FALSE</v>
      </c>
      <c r="BZ815" s="230" t="s">
        <v>1376</v>
      </c>
      <c r="CA815" s="1" t="b">
        <f t="shared" si="163"/>
        <v>0</v>
      </c>
    </row>
    <row r="816" spans="46:79" ht="18" x14ac:dyDescent="0.25">
      <c r="AT816" s="1" t="str">
        <f t="shared" si="152"/>
        <v/>
      </c>
      <c r="AU816" s="1" t="s">
        <v>5081</v>
      </c>
      <c r="AW816" s="7" t="str">
        <f t="shared" si="153"/>
        <v>FALSE</v>
      </c>
      <c r="AX816" s="227" t="s">
        <v>1377</v>
      </c>
      <c r="AY816" s="1" t="b">
        <f t="shared" si="160"/>
        <v>0</v>
      </c>
      <c r="BC816"/>
      <c r="BD816" s="1" t="str">
        <f t="shared" si="154"/>
        <v/>
      </c>
      <c r="BE816" s="1" t="s">
        <v>5081</v>
      </c>
      <c r="BG816" s="7" t="str">
        <f t="shared" si="155"/>
        <v>FALSE</v>
      </c>
      <c r="BH816" s="227" t="s">
        <v>1377</v>
      </c>
      <c r="BI816" s="1" t="b">
        <f t="shared" si="161"/>
        <v>0</v>
      </c>
      <c r="BL816" s="1" t="str">
        <f t="shared" si="156"/>
        <v/>
      </c>
      <c r="BM816" s="1" t="s">
        <v>5081</v>
      </c>
      <c r="BO816" s="7" t="str">
        <f t="shared" si="157"/>
        <v>FALSE</v>
      </c>
      <c r="BP816" s="227" t="s">
        <v>1377</v>
      </c>
      <c r="BQ816" s="1" t="b">
        <f t="shared" si="162"/>
        <v>0</v>
      </c>
      <c r="BU816"/>
      <c r="BV816" s="1" t="str">
        <f t="shared" si="158"/>
        <v/>
      </c>
      <c r="BW816" s="1" t="s">
        <v>5081</v>
      </c>
      <c r="BY816" s="7" t="str">
        <f t="shared" si="159"/>
        <v>FALSE</v>
      </c>
      <c r="BZ816" s="227" t="s">
        <v>1377</v>
      </c>
      <c r="CA816" s="1" t="b">
        <f t="shared" si="163"/>
        <v>0</v>
      </c>
    </row>
    <row r="817" spans="46:79" ht="18" x14ac:dyDescent="0.25">
      <c r="AT817" s="1" t="str">
        <f t="shared" si="152"/>
        <v/>
      </c>
      <c r="AU817" s="1" t="s">
        <v>5082</v>
      </c>
      <c r="AW817" s="7" t="str">
        <f t="shared" si="153"/>
        <v>FALSE</v>
      </c>
      <c r="AX817" s="230" t="s">
        <v>1378</v>
      </c>
      <c r="AY817" s="1" t="b">
        <f t="shared" si="160"/>
        <v>0</v>
      </c>
      <c r="BC817"/>
      <c r="BD817" s="1" t="str">
        <f t="shared" si="154"/>
        <v/>
      </c>
      <c r="BE817" s="1" t="s">
        <v>5082</v>
      </c>
      <c r="BG817" s="7" t="str">
        <f t="shared" si="155"/>
        <v>FALSE</v>
      </c>
      <c r="BH817" s="230" t="s">
        <v>1378</v>
      </c>
      <c r="BI817" s="1" t="b">
        <f t="shared" si="161"/>
        <v>0</v>
      </c>
      <c r="BL817" s="1" t="str">
        <f t="shared" si="156"/>
        <v/>
      </c>
      <c r="BM817" s="1" t="s">
        <v>5082</v>
      </c>
      <c r="BO817" s="7" t="str">
        <f t="shared" si="157"/>
        <v>FALSE</v>
      </c>
      <c r="BP817" s="230" t="s">
        <v>1378</v>
      </c>
      <c r="BQ817" s="1" t="b">
        <f t="shared" si="162"/>
        <v>0</v>
      </c>
      <c r="BU817"/>
      <c r="BV817" s="1" t="str">
        <f t="shared" si="158"/>
        <v/>
      </c>
      <c r="BW817" s="1" t="s">
        <v>5082</v>
      </c>
      <c r="BY817" s="7" t="str">
        <f t="shared" si="159"/>
        <v>FALSE</v>
      </c>
      <c r="BZ817" s="230" t="s">
        <v>1378</v>
      </c>
      <c r="CA817" s="1" t="b">
        <f t="shared" si="163"/>
        <v>0</v>
      </c>
    </row>
    <row r="818" spans="46:79" ht="18" x14ac:dyDescent="0.25">
      <c r="AT818" s="1" t="str">
        <f t="shared" si="152"/>
        <v/>
      </c>
      <c r="AU818" s="1" t="s">
        <v>5083</v>
      </c>
      <c r="AW818" s="7" t="str">
        <f t="shared" si="153"/>
        <v>FALSE</v>
      </c>
      <c r="AX818" s="227" t="s">
        <v>1379</v>
      </c>
      <c r="AY818" s="1" t="b">
        <f t="shared" si="160"/>
        <v>0</v>
      </c>
      <c r="BC818"/>
      <c r="BD818" s="1" t="str">
        <f t="shared" si="154"/>
        <v/>
      </c>
      <c r="BE818" s="1" t="s">
        <v>5083</v>
      </c>
      <c r="BG818" s="7" t="str">
        <f t="shared" si="155"/>
        <v>FALSE</v>
      </c>
      <c r="BH818" s="227" t="s">
        <v>1379</v>
      </c>
      <c r="BI818" s="1" t="b">
        <f t="shared" si="161"/>
        <v>0</v>
      </c>
      <c r="BL818" s="1" t="str">
        <f t="shared" si="156"/>
        <v/>
      </c>
      <c r="BM818" s="1" t="s">
        <v>5083</v>
      </c>
      <c r="BO818" s="7" t="str">
        <f t="shared" si="157"/>
        <v>FALSE</v>
      </c>
      <c r="BP818" s="227" t="s">
        <v>1379</v>
      </c>
      <c r="BQ818" s="1" t="b">
        <f t="shared" si="162"/>
        <v>0</v>
      </c>
      <c r="BU818"/>
      <c r="BV818" s="1" t="str">
        <f t="shared" si="158"/>
        <v/>
      </c>
      <c r="BW818" s="1" t="s">
        <v>5083</v>
      </c>
      <c r="BY818" s="7" t="str">
        <f t="shared" si="159"/>
        <v>FALSE</v>
      </c>
      <c r="BZ818" s="227" t="s">
        <v>1379</v>
      </c>
      <c r="CA818" s="1" t="b">
        <f t="shared" si="163"/>
        <v>0</v>
      </c>
    </row>
    <row r="819" spans="46:79" ht="18" x14ac:dyDescent="0.25">
      <c r="AT819" s="1" t="str">
        <f t="shared" si="152"/>
        <v/>
      </c>
      <c r="AU819" s="1" t="s">
        <v>5084</v>
      </c>
      <c r="AW819" s="7" t="str">
        <f t="shared" si="153"/>
        <v>FALSE</v>
      </c>
      <c r="AX819" s="230" t="s">
        <v>1380</v>
      </c>
      <c r="AY819" s="1" t="b">
        <f t="shared" si="160"/>
        <v>0</v>
      </c>
      <c r="BC819"/>
      <c r="BD819" s="1" t="str">
        <f t="shared" si="154"/>
        <v/>
      </c>
      <c r="BE819" s="1" t="s">
        <v>5084</v>
      </c>
      <c r="BG819" s="7" t="str">
        <f t="shared" si="155"/>
        <v>FALSE</v>
      </c>
      <c r="BH819" s="230" t="s">
        <v>1380</v>
      </c>
      <c r="BI819" s="1" t="b">
        <f t="shared" si="161"/>
        <v>0</v>
      </c>
      <c r="BL819" s="1" t="str">
        <f t="shared" si="156"/>
        <v/>
      </c>
      <c r="BM819" s="1" t="s">
        <v>5084</v>
      </c>
      <c r="BO819" s="7" t="str">
        <f t="shared" si="157"/>
        <v>FALSE</v>
      </c>
      <c r="BP819" s="230" t="s">
        <v>1380</v>
      </c>
      <c r="BQ819" s="1" t="b">
        <f t="shared" si="162"/>
        <v>0</v>
      </c>
      <c r="BU819"/>
      <c r="BV819" s="1" t="str">
        <f t="shared" si="158"/>
        <v/>
      </c>
      <c r="BW819" s="1" t="s">
        <v>5084</v>
      </c>
      <c r="BY819" s="7" t="str">
        <f t="shared" si="159"/>
        <v>FALSE</v>
      </c>
      <c r="BZ819" s="230" t="s">
        <v>1380</v>
      </c>
      <c r="CA819" s="1" t="b">
        <f t="shared" si="163"/>
        <v>0</v>
      </c>
    </row>
    <row r="820" spans="46:79" ht="18" x14ac:dyDescent="0.25">
      <c r="AT820" s="1" t="str">
        <f t="shared" si="152"/>
        <v/>
      </c>
      <c r="AU820" s="1" t="s">
        <v>5085</v>
      </c>
      <c r="AW820" s="7" t="str">
        <f t="shared" si="153"/>
        <v>FALSE</v>
      </c>
      <c r="AX820" s="227" t="s">
        <v>1381</v>
      </c>
      <c r="AY820" s="1" t="b">
        <f t="shared" si="160"/>
        <v>0</v>
      </c>
      <c r="BC820"/>
      <c r="BD820" s="1" t="str">
        <f t="shared" si="154"/>
        <v/>
      </c>
      <c r="BE820" s="1" t="s">
        <v>5085</v>
      </c>
      <c r="BG820" s="7" t="str">
        <f t="shared" si="155"/>
        <v>FALSE</v>
      </c>
      <c r="BH820" s="227" t="s">
        <v>1381</v>
      </c>
      <c r="BI820" s="1" t="b">
        <f t="shared" si="161"/>
        <v>0</v>
      </c>
      <c r="BL820" s="1" t="str">
        <f t="shared" si="156"/>
        <v/>
      </c>
      <c r="BM820" s="1" t="s">
        <v>5085</v>
      </c>
      <c r="BO820" s="7" t="str">
        <f t="shared" si="157"/>
        <v>FALSE</v>
      </c>
      <c r="BP820" s="227" t="s">
        <v>1381</v>
      </c>
      <c r="BQ820" s="1" t="b">
        <f t="shared" si="162"/>
        <v>0</v>
      </c>
      <c r="BU820"/>
      <c r="BV820" s="1" t="str">
        <f t="shared" si="158"/>
        <v/>
      </c>
      <c r="BW820" s="1" t="s">
        <v>5085</v>
      </c>
      <c r="BY820" s="7" t="str">
        <f t="shared" si="159"/>
        <v>FALSE</v>
      </c>
      <c r="BZ820" s="227" t="s">
        <v>1381</v>
      </c>
      <c r="CA820" s="1" t="b">
        <f t="shared" si="163"/>
        <v>0</v>
      </c>
    </row>
    <row r="821" spans="46:79" ht="18" x14ac:dyDescent="0.25">
      <c r="AT821" s="1" t="str">
        <f t="shared" si="152"/>
        <v/>
      </c>
      <c r="AU821" s="1" t="s">
        <v>6326</v>
      </c>
      <c r="AW821" s="7" t="str">
        <f t="shared" si="153"/>
        <v>FALSE</v>
      </c>
      <c r="AX821" s="230" t="s">
        <v>1382</v>
      </c>
      <c r="AY821" s="1" t="b">
        <f t="shared" si="160"/>
        <v>0</v>
      </c>
      <c r="BC821"/>
      <c r="BD821" s="1" t="str">
        <f t="shared" si="154"/>
        <v/>
      </c>
      <c r="BE821" s="1" t="s">
        <v>6326</v>
      </c>
      <c r="BG821" s="7" t="str">
        <f t="shared" si="155"/>
        <v>FALSE</v>
      </c>
      <c r="BH821" s="230" t="s">
        <v>1382</v>
      </c>
      <c r="BI821" s="1" t="b">
        <f t="shared" si="161"/>
        <v>0</v>
      </c>
      <c r="BL821" s="1" t="str">
        <f t="shared" si="156"/>
        <v/>
      </c>
      <c r="BM821" s="1" t="s">
        <v>6326</v>
      </c>
      <c r="BO821" s="7" t="str">
        <f t="shared" si="157"/>
        <v>FALSE</v>
      </c>
      <c r="BP821" s="230" t="s">
        <v>1382</v>
      </c>
      <c r="BQ821" s="1" t="b">
        <f t="shared" si="162"/>
        <v>0</v>
      </c>
      <c r="BU821"/>
      <c r="BV821" s="1" t="str">
        <f t="shared" si="158"/>
        <v/>
      </c>
      <c r="BW821" s="1" t="s">
        <v>6326</v>
      </c>
      <c r="BY821" s="7" t="str">
        <f t="shared" si="159"/>
        <v>FALSE</v>
      </c>
      <c r="BZ821" s="230" t="s">
        <v>1382</v>
      </c>
      <c r="CA821" s="1" t="b">
        <f t="shared" si="163"/>
        <v>0</v>
      </c>
    </row>
    <row r="822" spans="46:79" ht="18" x14ac:dyDescent="0.25">
      <c r="AT822" s="1" t="str">
        <f t="shared" si="152"/>
        <v/>
      </c>
      <c r="AU822" s="1" t="s">
        <v>5086</v>
      </c>
      <c r="AW822" s="7" t="str">
        <f t="shared" si="153"/>
        <v>FALSE</v>
      </c>
      <c r="AX822" s="227" t="s">
        <v>1383</v>
      </c>
      <c r="AY822" s="1" t="b">
        <f t="shared" si="160"/>
        <v>0</v>
      </c>
      <c r="BC822"/>
      <c r="BD822" s="1" t="str">
        <f t="shared" si="154"/>
        <v/>
      </c>
      <c r="BE822" s="1" t="s">
        <v>5086</v>
      </c>
      <c r="BG822" s="7" t="str">
        <f t="shared" si="155"/>
        <v>FALSE</v>
      </c>
      <c r="BH822" s="227" t="s">
        <v>1383</v>
      </c>
      <c r="BI822" s="1" t="b">
        <f t="shared" si="161"/>
        <v>0</v>
      </c>
      <c r="BL822" s="1" t="str">
        <f t="shared" si="156"/>
        <v/>
      </c>
      <c r="BM822" s="1" t="s">
        <v>5086</v>
      </c>
      <c r="BO822" s="7" t="str">
        <f t="shared" si="157"/>
        <v>FALSE</v>
      </c>
      <c r="BP822" s="227" t="s">
        <v>1383</v>
      </c>
      <c r="BQ822" s="1" t="b">
        <f t="shared" si="162"/>
        <v>0</v>
      </c>
      <c r="BU822"/>
      <c r="BV822" s="1" t="str">
        <f t="shared" si="158"/>
        <v/>
      </c>
      <c r="BW822" s="1" t="s">
        <v>5086</v>
      </c>
      <c r="BY822" s="7" t="str">
        <f t="shared" si="159"/>
        <v>FALSE</v>
      </c>
      <c r="BZ822" s="227" t="s">
        <v>1383</v>
      </c>
      <c r="CA822" s="1" t="b">
        <f t="shared" si="163"/>
        <v>0</v>
      </c>
    </row>
    <row r="823" spans="46:79" ht="18" x14ac:dyDescent="0.25">
      <c r="AT823" s="1" t="str">
        <f t="shared" si="152"/>
        <v/>
      </c>
      <c r="AU823" s="1" t="s">
        <v>5087</v>
      </c>
      <c r="AW823" s="7" t="str">
        <f t="shared" si="153"/>
        <v>FALSE</v>
      </c>
      <c r="AX823" s="230" t="s">
        <v>1384</v>
      </c>
      <c r="AY823" s="1" t="b">
        <f t="shared" si="160"/>
        <v>0</v>
      </c>
      <c r="BC823"/>
      <c r="BD823" s="1" t="str">
        <f t="shared" si="154"/>
        <v/>
      </c>
      <c r="BE823" s="1" t="s">
        <v>5087</v>
      </c>
      <c r="BG823" s="7" t="str">
        <f t="shared" si="155"/>
        <v>FALSE</v>
      </c>
      <c r="BH823" s="230" t="s">
        <v>1384</v>
      </c>
      <c r="BI823" s="1" t="b">
        <f t="shared" si="161"/>
        <v>0</v>
      </c>
      <c r="BL823" s="1" t="str">
        <f t="shared" si="156"/>
        <v/>
      </c>
      <c r="BM823" s="1" t="s">
        <v>5087</v>
      </c>
      <c r="BO823" s="7" t="str">
        <f t="shared" si="157"/>
        <v>FALSE</v>
      </c>
      <c r="BP823" s="230" t="s">
        <v>1384</v>
      </c>
      <c r="BQ823" s="1" t="b">
        <f t="shared" si="162"/>
        <v>0</v>
      </c>
      <c r="BU823"/>
      <c r="BV823" s="1" t="str">
        <f t="shared" si="158"/>
        <v/>
      </c>
      <c r="BW823" s="1" t="s">
        <v>5087</v>
      </c>
      <c r="BY823" s="7" t="str">
        <f t="shared" si="159"/>
        <v>FALSE</v>
      </c>
      <c r="BZ823" s="230" t="s">
        <v>1384</v>
      </c>
      <c r="CA823" s="1" t="b">
        <f t="shared" si="163"/>
        <v>0</v>
      </c>
    </row>
    <row r="824" spans="46:79" ht="18" x14ac:dyDescent="0.25">
      <c r="AT824" s="1" t="str">
        <f t="shared" si="152"/>
        <v/>
      </c>
      <c r="AU824" s="1" t="s">
        <v>5088</v>
      </c>
      <c r="AW824" s="7" t="str">
        <f t="shared" si="153"/>
        <v>FALSE</v>
      </c>
      <c r="AX824" s="227" t="s">
        <v>1385</v>
      </c>
      <c r="AY824" s="1" t="b">
        <f t="shared" si="160"/>
        <v>0</v>
      </c>
      <c r="BC824"/>
      <c r="BD824" s="1" t="str">
        <f t="shared" si="154"/>
        <v/>
      </c>
      <c r="BE824" s="1" t="s">
        <v>5088</v>
      </c>
      <c r="BG824" s="7" t="str">
        <f t="shared" si="155"/>
        <v>FALSE</v>
      </c>
      <c r="BH824" s="227" t="s">
        <v>1385</v>
      </c>
      <c r="BI824" s="1" t="b">
        <f t="shared" si="161"/>
        <v>0</v>
      </c>
      <c r="BL824" s="1" t="str">
        <f t="shared" si="156"/>
        <v/>
      </c>
      <c r="BM824" s="1" t="s">
        <v>5088</v>
      </c>
      <c r="BO824" s="7" t="str">
        <f t="shared" si="157"/>
        <v>FALSE</v>
      </c>
      <c r="BP824" s="227" t="s">
        <v>1385</v>
      </c>
      <c r="BQ824" s="1" t="b">
        <f t="shared" si="162"/>
        <v>0</v>
      </c>
      <c r="BU824"/>
      <c r="BV824" s="1" t="str">
        <f t="shared" si="158"/>
        <v/>
      </c>
      <c r="BW824" s="1" t="s">
        <v>5088</v>
      </c>
      <c r="BY824" s="7" t="str">
        <f t="shared" si="159"/>
        <v>FALSE</v>
      </c>
      <c r="BZ824" s="227" t="s">
        <v>1385</v>
      </c>
      <c r="CA824" s="1" t="b">
        <f t="shared" si="163"/>
        <v>0</v>
      </c>
    </row>
    <row r="825" spans="46:79" ht="18" x14ac:dyDescent="0.25">
      <c r="AT825" s="1" t="str">
        <f t="shared" si="152"/>
        <v/>
      </c>
      <c r="AU825" s="1" t="s">
        <v>5089</v>
      </c>
      <c r="AW825" s="7" t="str">
        <f t="shared" si="153"/>
        <v>FALSE</v>
      </c>
      <c r="AX825" s="230" t="s">
        <v>1386</v>
      </c>
      <c r="AY825" s="1" t="b">
        <f t="shared" si="160"/>
        <v>0</v>
      </c>
      <c r="BC825"/>
      <c r="BD825" s="1" t="str">
        <f t="shared" si="154"/>
        <v/>
      </c>
      <c r="BE825" s="1" t="s">
        <v>5089</v>
      </c>
      <c r="BG825" s="7" t="str">
        <f t="shared" si="155"/>
        <v>FALSE</v>
      </c>
      <c r="BH825" s="230" t="s">
        <v>1386</v>
      </c>
      <c r="BI825" s="1" t="b">
        <f t="shared" si="161"/>
        <v>0</v>
      </c>
      <c r="BL825" s="1" t="str">
        <f t="shared" si="156"/>
        <v/>
      </c>
      <c r="BM825" s="1" t="s">
        <v>5089</v>
      </c>
      <c r="BO825" s="7" t="str">
        <f t="shared" si="157"/>
        <v>FALSE</v>
      </c>
      <c r="BP825" s="230" t="s">
        <v>1386</v>
      </c>
      <c r="BQ825" s="1" t="b">
        <f t="shared" si="162"/>
        <v>0</v>
      </c>
      <c r="BU825"/>
      <c r="BV825" s="1" t="str">
        <f t="shared" si="158"/>
        <v/>
      </c>
      <c r="BW825" s="1" t="s">
        <v>5089</v>
      </c>
      <c r="BY825" s="7" t="str">
        <f t="shared" si="159"/>
        <v>FALSE</v>
      </c>
      <c r="BZ825" s="230" t="s">
        <v>1386</v>
      </c>
      <c r="CA825" s="1" t="b">
        <f t="shared" si="163"/>
        <v>0</v>
      </c>
    </row>
    <row r="826" spans="46:79" ht="18" x14ac:dyDescent="0.25">
      <c r="AT826" s="1" t="str">
        <f t="shared" si="152"/>
        <v/>
      </c>
      <c r="AU826" s="1" t="s">
        <v>5090</v>
      </c>
      <c r="AW826" s="7" t="str">
        <f t="shared" si="153"/>
        <v>FALSE</v>
      </c>
      <c r="AX826" s="227" t="s">
        <v>1387</v>
      </c>
      <c r="AY826" s="1" t="b">
        <f t="shared" si="160"/>
        <v>0</v>
      </c>
      <c r="BC826"/>
      <c r="BD826" s="1" t="str">
        <f t="shared" si="154"/>
        <v/>
      </c>
      <c r="BE826" s="1" t="s">
        <v>5090</v>
      </c>
      <c r="BG826" s="7" t="str">
        <f t="shared" si="155"/>
        <v>FALSE</v>
      </c>
      <c r="BH826" s="227" t="s">
        <v>1387</v>
      </c>
      <c r="BI826" s="1" t="b">
        <f t="shared" si="161"/>
        <v>0</v>
      </c>
      <c r="BL826" s="1" t="str">
        <f t="shared" si="156"/>
        <v/>
      </c>
      <c r="BM826" s="1" t="s">
        <v>5090</v>
      </c>
      <c r="BO826" s="7" t="str">
        <f t="shared" si="157"/>
        <v>FALSE</v>
      </c>
      <c r="BP826" s="227" t="s">
        <v>1387</v>
      </c>
      <c r="BQ826" s="1" t="b">
        <f t="shared" si="162"/>
        <v>0</v>
      </c>
      <c r="BU826"/>
      <c r="BV826" s="1" t="str">
        <f t="shared" si="158"/>
        <v/>
      </c>
      <c r="BW826" s="1" t="s">
        <v>5090</v>
      </c>
      <c r="BY826" s="7" t="str">
        <f t="shared" si="159"/>
        <v>FALSE</v>
      </c>
      <c r="BZ826" s="227" t="s">
        <v>1387</v>
      </c>
      <c r="CA826" s="1" t="b">
        <f t="shared" si="163"/>
        <v>0</v>
      </c>
    </row>
    <row r="827" spans="46:79" ht="18" x14ac:dyDescent="0.25">
      <c r="AT827" s="1" t="str">
        <f t="shared" si="152"/>
        <v/>
      </c>
      <c r="AU827" s="1" t="s">
        <v>5091</v>
      </c>
      <c r="AW827" s="7" t="str">
        <f t="shared" si="153"/>
        <v>FALSE</v>
      </c>
      <c r="AX827" s="230" t="s">
        <v>1388</v>
      </c>
      <c r="AY827" s="1" t="b">
        <f t="shared" si="160"/>
        <v>0</v>
      </c>
      <c r="BC827"/>
      <c r="BD827" s="1" t="str">
        <f t="shared" si="154"/>
        <v/>
      </c>
      <c r="BE827" s="1" t="s">
        <v>5091</v>
      </c>
      <c r="BG827" s="7" t="str">
        <f t="shared" si="155"/>
        <v>FALSE</v>
      </c>
      <c r="BH827" s="230" t="s">
        <v>1388</v>
      </c>
      <c r="BI827" s="1" t="b">
        <f t="shared" si="161"/>
        <v>0</v>
      </c>
      <c r="BL827" s="1" t="str">
        <f t="shared" si="156"/>
        <v/>
      </c>
      <c r="BM827" s="1" t="s">
        <v>5091</v>
      </c>
      <c r="BO827" s="7" t="str">
        <f t="shared" si="157"/>
        <v>FALSE</v>
      </c>
      <c r="BP827" s="230" t="s">
        <v>1388</v>
      </c>
      <c r="BQ827" s="1" t="b">
        <f t="shared" si="162"/>
        <v>0</v>
      </c>
      <c r="BU827"/>
      <c r="BV827" s="1" t="str">
        <f t="shared" si="158"/>
        <v/>
      </c>
      <c r="BW827" s="1" t="s">
        <v>5091</v>
      </c>
      <c r="BY827" s="7" t="str">
        <f t="shared" si="159"/>
        <v>FALSE</v>
      </c>
      <c r="BZ827" s="230" t="s">
        <v>1388</v>
      </c>
      <c r="CA827" s="1" t="b">
        <f t="shared" si="163"/>
        <v>0</v>
      </c>
    </row>
    <row r="828" spans="46:79" ht="18" x14ac:dyDescent="0.25">
      <c r="AT828" s="1" t="str">
        <f t="shared" si="152"/>
        <v/>
      </c>
      <c r="AU828" s="1" t="s">
        <v>5092</v>
      </c>
      <c r="AW828" s="7" t="str">
        <f t="shared" si="153"/>
        <v>FALSE</v>
      </c>
      <c r="AX828" s="227" t="s">
        <v>1389</v>
      </c>
      <c r="AY828" s="1" t="b">
        <f t="shared" si="160"/>
        <v>0</v>
      </c>
      <c r="BC828"/>
      <c r="BD828" s="1" t="str">
        <f t="shared" si="154"/>
        <v/>
      </c>
      <c r="BE828" s="1" t="s">
        <v>5092</v>
      </c>
      <c r="BG828" s="7" t="str">
        <f t="shared" si="155"/>
        <v>FALSE</v>
      </c>
      <c r="BH828" s="227" t="s">
        <v>1389</v>
      </c>
      <c r="BI828" s="1" t="b">
        <f t="shared" si="161"/>
        <v>0</v>
      </c>
      <c r="BL828" s="1" t="str">
        <f t="shared" si="156"/>
        <v/>
      </c>
      <c r="BM828" s="1" t="s">
        <v>5092</v>
      </c>
      <c r="BO828" s="7" t="str">
        <f t="shared" si="157"/>
        <v>FALSE</v>
      </c>
      <c r="BP828" s="227" t="s">
        <v>1389</v>
      </c>
      <c r="BQ828" s="1" t="b">
        <f t="shared" si="162"/>
        <v>0</v>
      </c>
      <c r="BU828"/>
      <c r="BV828" s="1" t="str">
        <f t="shared" si="158"/>
        <v/>
      </c>
      <c r="BW828" s="1" t="s">
        <v>5092</v>
      </c>
      <c r="BY828" s="7" t="str">
        <f t="shared" si="159"/>
        <v>FALSE</v>
      </c>
      <c r="BZ828" s="227" t="s">
        <v>1389</v>
      </c>
      <c r="CA828" s="1" t="b">
        <f t="shared" si="163"/>
        <v>0</v>
      </c>
    </row>
    <row r="829" spans="46:79" ht="18" x14ac:dyDescent="0.25">
      <c r="AT829" s="1" t="str">
        <f t="shared" si="152"/>
        <v/>
      </c>
      <c r="AU829" s="1" t="s">
        <v>5093</v>
      </c>
      <c r="AW829" s="7" t="str">
        <f t="shared" si="153"/>
        <v>FALSE</v>
      </c>
      <c r="AX829" s="230" t="s">
        <v>1390</v>
      </c>
      <c r="AY829" s="1" t="b">
        <f t="shared" si="160"/>
        <v>0</v>
      </c>
      <c r="BC829"/>
      <c r="BD829" s="1" t="str">
        <f t="shared" si="154"/>
        <v/>
      </c>
      <c r="BE829" s="1" t="s">
        <v>5093</v>
      </c>
      <c r="BG829" s="7" t="str">
        <f t="shared" si="155"/>
        <v>FALSE</v>
      </c>
      <c r="BH829" s="230" t="s">
        <v>1390</v>
      </c>
      <c r="BI829" s="1" t="b">
        <f t="shared" si="161"/>
        <v>0</v>
      </c>
      <c r="BL829" s="1" t="str">
        <f t="shared" si="156"/>
        <v/>
      </c>
      <c r="BM829" s="1" t="s">
        <v>5093</v>
      </c>
      <c r="BO829" s="7" t="str">
        <f t="shared" si="157"/>
        <v>FALSE</v>
      </c>
      <c r="BP829" s="230" t="s">
        <v>1390</v>
      </c>
      <c r="BQ829" s="1" t="b">
        <f t="shared" si="162"/>
        <v>0</v>
      </c>
      <c r="BU829"/>
      <c r="BV829" s="1" t="str">
        <f t="shared" si="158"/>
        <v/>
      </c>
      <c r="BW829" s="1" t="s">
        <v>5093</v>
      </c>
      <c r="BY829" s="7" t="str">
        <f t="shared" si="159"/>
        <v>FALSE</v>
      </c>
      <c r="BZ829" s="230" t="s">
        <v>1390</v>
      </c>
      <c r="CA829" s="1" t="b">
        <f t="shared" si="163"/>
        <v>0</v>
      </c>
    </row>
    <row r="830" spans="46:79" ht="18" x14ac:dyDescent="0.25">
      <c r="AT830" s="1" t="str">
        <f t="shared" si="152"/>
        <v/>
      </c>
      <c r="AU830" s="1" t="s">
        <v>5094</v>
      </c>
      <c r="AW830" s="7" t="str">
        <f t="shared" si="153"/>
        <v>FALSE</v>
      </c>
      <c r="AX830" s="227" t="s">
        <v>1391</v>
      </c>
      <c r="AY830" s="1" t="b">
        <f t="shared" si="160"/>
        <v>0</v>
      </c>
      <c r="BC830"/>
      <c r="BD830" s="1" t="str">
        <f t="shared" si="154"/>
        <v/>
      </c>
      <c r="BE830" s="1" t="s">
        <v>5094</v>
      </c>
      <c r="BG830" s="7" t="str">
        <f t="shared" si="155"/>
        <v>FALSE</v>
      </c>
      <c r="BH830" s="227" t="s">
        <v>1391</v>
      </c>
      <c r="BI830" s="1" t="b">
        <f t="shared" si="161"/>
        <v>0</v>
      </c>
      <c r="BL830" s="1" t="str">
        <f t="shared" si="156"/>
        <v/>
      </c>
      <c r="BM830" s="1" t="s">
        <v>5094</v>
      </c>
      <c r="BO830" s="7" t="str">
        <f t="shared" si="157"/>
        <v>FALSE</v>
      </c>
      <c r="BP830" s="227" t="s">
        <v>1391</v>
      </c>
      <c r="BQ830" s="1" t="b">
        <f t="shared" si="162"/>
        <v>0</v>
      </c>
      <c r="BU830"/>
      <c r="BV830" s="1" t="str">
        <f t="shared" si="158"/>
        <v/>
      </c>
      <c r="BW830" s="1" t="s">
        <v>5094</v>
      </c>
      <c r="BY830" s="7" t="str">
        <f t="shared" si="159"/>
        <v>FALSE</v>
      </c>
      <c r="BZ830" s="227" t="s">
        <v>1391</v>
      </c>
      <c r="CA830" s="1" t="b">
        <f t="shared" si="163"/>
        <v>0</v>
      </c>
    </row>
    <row r="831" spans="46:79" ht="18" x14ac:dyDescent="0.25">
      <c r="AT831" s="1" t="str">
        <f t="shared" si="152"/>
        <v/>
      </c>
      <c r="AU831" s="1" t="s">
        <v>5095</v>
      </c>
      <c r="AW831" s="7" t="str">
        <f t="shared" si="153"/>
        <v>FALSE</v>
      </c>
      <c r="AX831" s="230" t="s">
        <v>1392</v>
      </c>
      <c r="AY831" s="1" t="b">
        <f t="shared" si="160"/>
        <v>0</v>
      </c>
      <c r="BC831"/>
      <c r="BD831" s="1" t="str">
        <f t="shared" si="154"/>
        <v/>
      </c>
      <c r="BE831" s="1" t="s">
        <v>5095</v>
      </c>
      <c r="BG831" s="7" t="str">
        <f t="shared" si="155"/>
        <v>FALSE</v>
      </c>
      <c r="BH831" s="230" t="s">
        <v>1392</v>
      </c>
      <c r="BI831" s="1" t="b">
        <f t="shared" si="161"/>
        <v>0</v>
      </c>
      <c r="BL831" s="1" t="str">
        <f t="shared" si="156"/>
        <v/>
      </c>
      <c r="BM831" s="1" t="s">
        <v>5095</v>
      </c>
      <c r="BO831" s="7" t="str">
        <f t="shared" si="157"/>
        <v>FALSE</v>
      </c>
      <c r="BP831" s="230" t="s">
        <v>1392</v>
      </c>
      <c r="BQ831" s="1" t="b">
        <f t="shared" si="162"/>
        <v>0</v>
      </c>
      <c r="BU831"/>
      <c r="BV831" s="1" t="str">
        <f t="shared" si="158"/>
        <v/>
      </c>
      <c r="BW831" s="1" t="s">
        <v>5095</v>
      </c>
      <c r="BY831" s="7" t="str">
        <f t="shared" si="159"/>
        <v>FALSE</v>
      </c>
      <c r="BZ831" s="230" t="s">
        <v>1392</v>
      </c>
      <c r="CA831" s="1" t="b">
        <f t="shared" si="163"/>
        <v>0</v>
      </c>
    </row>
    <row r="832" spans="46:79" ht="18" x14ac:dyDescent="0.25">
      <c r="AT832" s="1" t="str">
        <f t="shared" si="152"/>
        <v/>
      </c>
      <c r="AU832" s="1" t="s">
        <v>5096</v>
      </c>
      <c r="AW832" s="7" t="str">
        <f t="shared" si="153"/>
        <v>FALSE</v>
      </c>
      <c r="AX832" s="227" t="s">
        <v>1393</v>
      </c>
      <c r="AY832" s="1" t="b">
        <f t="shared" si="160"/>
        <v>0</v>
      </c>
      <c r="BC832"/>
      <c r="BD832" s="1" t="str">
        <f t="shared" si="154"/>
        <v/>
      </c>
      <c r="BE832" s="1" t="s">
        <v>5096</v>
      </c>
      <c r="BG832" s="7" t="str">
        <f t="shared" si="155"/>
        <v>FALSE</v>
      </c>
      <c r="BH832" s="227" t="s">
        <v>1393</v>
      </c>
      <c r="BI832" s="1" t="b">
        <f t="shared" si="161"/>
        <v>0</v>
      </c>
      <c r="BL832" s="1" t="str">
        <f t="shared" si="156"/>
        <v/>
      </c>
      <c r="BM832" s="1" t="s">
        <v>5096</v>
      </c>
      <c r="BO832" s="7" t="str">
        <f t="shared" si="157"/>
        <v>FALSE</v>
      </c>
      <c r="BP832" s="227" t="s">
        <v>1393</v>
      </c>
      <c r="BQ832" s="1" t="b">
        <f t="shared" si="162"/>
        <v>0</v>
      </c>
      <c r="BU832"/>
      <c r="BV832" s="1" t="str">
        <f t="shared" si="158"/>
        <v/>
      </c>
      <c r="BW832" s="1" t="s">
        <v>5096</v>
      </c>
      <c r="BY832" s="7" t="str">
        <f t="shared" si="159"/>
        <v>FALSE</v>
      </c>
      <c r="BZ832" s="227" t="s">
        <v>1393</v>
      </c>
      <c r="CA832" s="1" t="b">
        <f t="shared" si="163"/>
        <v>0</v>
      </c>
    </row>
    <row r="833" spans="46:79" ht="18" x14ac:dyDescent="0.25">
      <c r="AT833" s="1" t="str">
        <f t="shared" si="152"/>
        <v/>
      </c>
      <c r="AU833" s="1" t="s">
        <v>5097</v>
      </c>
      <c r="AW833" s="7" t="str">
        <f t="shared" si="153"/>
        <v>FALSE</v>
      </c>
      <c r="AX833" s="230" t="s">
        <v>1394</v>
      </c>
      <c r="AY833" s="1" t="b">
        <f t="shared" si="160"/>
        <v>0</v>
      </c>
      <c r="BC833"/>
      <c r="BD833" s="1" t="str">
        <f t="shared" si="154"/>
        <v/>
      </c>
      <c r="BE833" s="1" t="s">
        <v>5097</v>
      </c>
      <c r="BG833" s="7" t="str">
        <f t="shared" si="155"/>
        <v>FALSE</v>
      </c>
      <c r="BH833" s="230" t="s">
        <v>1394</v>
      </c>
      <c r="BI833" s="1" t="b">
        <f t="shared" si="161"/>
        <v>0</v>
      </c>
      <c r="BL833" s="1" t="str">
        <f t="shared" si="156"/>
        <v/>
      </c>
      <c r="BM833" s="1" t="s">
        <v>5097</v>
      </c>
      <c r="BO833" s="7" t="str">
        <f t="shared" si="157"/>
        <v>FALSE</v>
      </c>
      <c r="BP833" s="230" t="s">
        <v>1394</v>
      </c>
      <c r="BQ833" s="1" t="b">
        <f t="shared" si="162"/>
        <v>0</v>
      </c>
      <c r="BU833"/>
      <c r="BV833" s="1" t="str">
        <f t="shared" si="158"/>
        <v/>
      </c>
      <c r="BW833" s="1" t="s">
        <v>5097</v>
      </c>
      <c r="BY833" s="7" t="str">
        <f t="shared" si="159"/>
        <v>FALSE</v>
      </c>
      <c r="BZ833" s="230" t="s">
        <v>1394</v>
      </c>
      <c r="CA833" s="1" t="b">
        <f t="shared" si="163"/>
        <v>0</v>
      </c>
    </row>
    <row r="834" spans="46:79" ht="18" x14ac:dyDescent="0.25">
      <c r="AT834" s="1" t="str">
        <f t="shared" si="152"/>
        <v/>
      </c>
      <c r="AU834" s="1" t="s">
        <v>5098</v>
      </c>
      <c r="AW834" s="7" t="str">
        <f t="shared" si="153"/>
        <v>FALSE</v>
      </c>
      <c r="AX834" s="227" t="s">
        <v>1395</v>
      </c>
      <c r="AY834" s="1" t="b">
        <f t="shared" si="160"/>
        <v>0</v>
      </c>
      <c r="BC834"/>
      <c r="BD834" s="1" t="str">
        <f t="shared" si="154"/>
        <v/>
      </c>
      <c r="BE834" s="1" t="s">
        <v>5098</v>
      </c>
      <c r="BG834" s="7" t="str">
        <f t="shared" si="155"/>
        <v>FALSE</v>
      </c>
      <c r="BH834" s="227" t="s">
        <v>1395</v>
      </c>
      <c r="BI834" s="1" t="b">
        <f t="shared" si="161"/>
        <v>0</v>
      </c>
      <c r="BL834" s="1" t="str">
        <f t="shared" si="156"/>
        <v/>
      </c>
      <c r="BM834" s="1" t="s">
        <v>5098</v>
      </c>
      <c r="BO834" s="7" t="str">
        <f t="shared" si="157"/>
        <v>FALSE</v>
      </c>
      <c r="BP834" s="227" t="s">
        <v>1395</v>
      </c>
      <c r="BQ834" s="1" t="b">
        <f t="shared" si="162"/>
        <v>0</v>
      </c>
      <c r="BU834"/>
      <c r="BV834" s="1" t="str">
        <f t="shared" si="158"/>
        <v/>
      </c>
      <c r="BW834" s="1" t="s">
        <v>5098</v>
      </c>
      <c r="BY834" s="7" t="str">
        <f t="shared" si="159"/>
        <v>FALSE</v>
      </c>
      <c r="BZ834" s="227" t="s">
        <v>1395</v>
      </c>
      <c r="CA834" s="1" t="b">
        <f t="shared" si="163"/>
        <v>0</v>
      </c>
    </row>
    <row r="835" spans="46:79" ht="18" x14ac:dyDescent="0.25">
      <c r="AT835" s="1" t="str">
        <f t="shared" si="152"/>
        <v/>
      </c>
      <c r="AU835" s="1" t="s">
        <v>5099</v>
      </c>
      <c r="AW835" s="7" t="str">
        <f t="shared" si="153"/>
        <v>FALSE</v>
      </c>
      <c r="AX835" s="230" t="s">
        <v>1396</v>
      </c>
      <c r="AY835" s="1" t="b">
        <f t="shared" si="160"/>
        <v>0</v>
      </c>
      <c r="BC835"/>
      <c r="BD835" s="1" t="str">
        <f t="shared" si="154"/>
        <v/>
      </c>
      <c r="BE835" s="1" t="s">
        <v>5099</v>
      </c>
      <c r="BG835" s="7" t="str">
        <f t="shared" si="155"/>
        <v>FALSE</v>
      </c>
      <c r="BH835" s="230" t="s">
        <v>1396</v>
      </c>
      <c r="BI835" s="1" t="b">
        <f t="shared" si="161"/>
        <v>0</v>
      </c>
      <c r="BL835" s="1" t="str">
        <f t="shared" si="156"/>
        <v/>
      </c>
      <c r="BM835" s="1" t="s">
        <v>5099</v>
      </c>
      <c r="BO835" s="7" t="str">
        <f t="shared" si="157"/>
        <v>FALSE</v>
      </c>
      <c r="BP835" s="230" t="s">
        <v>1396</v>
      </c>
      <c r="BQ835" s="1" t="b">
        <f t="shared" si="162"/>
        <v>0</v>
      </c>
      <c r="BU835"/>
      <c r="BV835" s="1" t="str">
        <f t="shared" si="158"/>
        <v/>
      </c>
      <c r="BW835" s="1" t="s">
        <v>5099</v>
      </c>
      <c r="BY835" s="7" t="str">
        <f t="shared" si="159"/>
        <v>FALSE</v>
      </c>
      <c r="BZ835" s="230" t="s">
        <v>1396</v>
      </c>
      <c r="CA835" s="1" t="b">
        <f t="shared" si="163"/>
        <v>0</v>
      </c>
    </row>
    <row r="836" spans="46:79" ht="18" x14ac:dyDescent="0.25">
      <c r="AT836" s="1" t="str">
        <f t="shared" si="152"/>
        <v/>
      </c>
      <c r="AU836" s="1" t="s">
        <v>5100</v>
      </c>
      <c r="AW836" s="7" t="str">
        <f t="shared" si="153"/>
        <v>FALSE</v>
      </c>
      <c r="AX836" s="227" t="s">
        <v>1397</v>
      </c>
      <c r="AY836" s="1" t="b">
        <f t="shared" si="160"/>
        <v>0</v>
      </c>
      <c r="BC836"/>
      <c r="BD836" s="1" t="str">
        <f t="shared" si="154"/>
        <v/>
      </c>
      <c r="BE836" s="1" t="s">
        <v>5100</v>
      </c>
      <c r="BG836" s="7" t="str">
        <f t="shared" si="155"/>
        <v>FALSE</v>
      </c>
      <c r="BH836" s="227" t="s">
        <v>1397</v>
      </c>
      <c r="BI836" s="1" t="b">
        <f t="shared" si="161"/>
        <v>0</v>
      </c>
      <c r="BL836" s="1" t="str">
        <f t="shared" si="156"/>
        <v/>
      </c>
      <c r="BM836" s="1" t="s">
        <v>5100</v>
      </c>
      <c r="BO836" s="7" t="str">
        <f t="shared" si="157"/>
        <v>FALSE</v>
      </c>
      <c r="BP836" s="227" t="s">
        <v>1397</v>
      </c>
      <c r="BQ836" s="1" t="b">
        <f t="shared" si="162"/>
        <v>0</v>
      </c>
      <c r="BU836"/>
      <c r="BV836" s="1" t="str">
        <f t="shared" si="158"/>
        <v/>
      </c>
      <c r="BW836" s="1" t="s">
        <v>5100</v>
      </c>
      <c r="BY836" s="7" t="str">
        <f t="shared" si="159"/>
        <v>FALSE</v>
      </c>
      <c r="BZ836" s="227" t="s">
        <v>1397</v>
      </c>
      <c r="CA836" s="1" t="b">
        <f t="shared" si="163"/>
        <v>0</v>
      </c>
    </row>
    <row r="837" spans="46:79" ht="18" x14ac:dyDescent="0.25">
      <c r="AT837" s="1" t="str">
        <f t="shared" si="152"/>
        <v/>
      </c>
      <c r="AU837" s="1" t="s">
        <v>5101</v>
      </c>
      <c r="AW837" s="7" t="str">
        <f t="shared" si="153"/>
        <v>FALSE</v>
      </c>
      <c r="AX837" s="230" t="s">
        <v>1398</v>
      </c>
      <c r="AY837" s="1" t="b">
        <f t="shared" si="160"/>
        <v>0</v>
      </c>
      <c r="BC837"/>
      <c r="BD837" s="1" t="str">
        <f t="shared" si="154"/>
        <v/>
      </c>
      <c r="BE837" s="1" t="s">
        <v>5101</v>
      </c>
      <c r="BG837" s="7" t="str">
        <f t="shared" si="155"/>
        <v>FALSE</v>
      </c>
      <c r="BH837" s="230" t="s">
        <v>1398</v>
      </c>
      <c r="BI837" s="1" t="b">
        <f t="shared" si="161"/>
        <v>0</v>
      </c>
      <c r="BL837" s="1" t="str">
        <f t="shared" si="156"/>
        <v/>
      </c>
      <c r="BM837" s="1" t="s">
        <v>5101</v>
      </c>
      <c r="BO837" s="7" t="str">
        <f t="shared" si="157"/>
        <v>FALSE</v>
      </c>
      <c r="BP837" s="230" t="s">
        <v>1398</v>
      </c>
      <c r="BQ837" s="1" t="b">
        <f t="shared" si="162"/>
        <v>0</v>
      </c>
      <c r="BU837"/>
      <c r="BV837" s="1" t="str">
        <f t="shared" si="158"/>
        <v/>
      </c>
      <c r="BW837" s="1" t="s">
        <v>5101</v>
      </c>
      <c r="BY837" s="7" t="str">
        <f t="shared" si="159"/>
        <v>FALSE</v>
      </c>
      <c r="BZ837" s="230" t="s">
        <v>1398</v>
      </c>
      <c r="CA837" s="1" t="b">
        <f t="shared" si="163"/>
        <v>0</v>
      </c>
    </row>
    <row r="838" spans="46:79" ht="18" x14ac:dyDescent="0.25">
      <c r="AT838" s="1" t="str">
        <f t="shared" ref="AT838:AT901" si="164">CONCATENATE(_TOR_1,_TOS_1)</f>
        <v/>
      </c>
      <c r="AU838" s="1" t="s">
        <v>5102</v>
      </c>
      <c r="AW838" s="7" t="str">
        <f t="shared" ref="AW838:AW901" si="165">IF(AT838=AU838,"TRUE","FALSE")</f>
        <v>FALSE</v>
      </c>
      <c r="AX838" s="227" t="s">
        <v>1399</v>
      </c>
      <c r="AY838" s="1" t="b">
        <f t="shared" si="160"/>
        <v>0</v>
      </c>
      <c r="BC838"/>
      <c r="BD838" s="1" t="str">
        <f t="shared" ref="BD838:BD901" si="166">CONCATENATE(_TOR_2,_TOS_2)</f>
        <v/>
      </c>
      <c r="BE838" s="1" t="s">
        <v>5102</v>
      </c>
      <c r="BG838" s="7" t="str">
        <f t="shared" ref="BG838:BG901" si="167">IF(BD838=BE838,"TRUE","FALSE")</f>
        <v>FALSE</v>
      </c>
      <c r="BH838" s="227" t="s">
        <v>1399</v>
      </c>
      <c r="BI838" s="1" t="b">
        <f t="shared" si="161"/>
        <v>0</v>
      </c>
      <c r="BL838" s="1" t="str">
        <f t="shared" ref="BL838:BL901" si="168">CONCATENATE(_TOR_3,_TOS_3)</f>
        <v/>
      </c>
      <c r="BM838" s="1" t="s">
        <v>5102</v>
      </c>
      <c r="BO838" s="7" t="str">
        <f t="shared" ref="BO838:BO901" si="169">IF(BL838=BM838,"TRUE","FALSE")</f>
        <v>FALSE</v>
      </c>
      <c r="BP838" s="227" t="s">
        <v>1399</v>
      </c>
      <c r="BQ838" s="1" t="b">
        <f t="shared" si="162"/>
        <v>0</v>
      </c>
      <c r="BU838"/>
      <c r="BV838" s="1" t="str">
        <f t="shared" ref="BV838:BV901" si="170">CONCATENATE(_TOR_4,_TOS_4)</f>
        <v/>
      </c>
      <c r="BW838" s="1" t="s">
        <v>5102</v>
      </c>
      <c r="BY838" s="7" t="str">
        <f t="shared" ref="BY838:BY901" si="171">IF(BV838=BW838,"TRUE","FALSE")</f>
        <v>FALSE</v>
      </c>
      <c r="BZ838" s="227" t="s">
        <v>1399</v>
      </c>
      <c r="CA838" s="1" t="b">
        <f t="shared" si="163"/>
        <v>0</v>
      </c>
    </row>
    <row r="839" spans="46:79" ht="18" x14ac:dyDescent="0.25">
      <c r="AT839" s="1" t="str">
        <f t="shared" si="164"/>
        <v/>
      </c>
      <c r="AU839" s="1" t="s">
        <v>5103</v>
      </c>
      <c r="AW839" s="7" t="str">
        <f t="shared" si="165"/>
        <v>FALSE</v>
      </c>
      <c r="AX839" s="230" t="s">
        <v>1400</v>
      </c>
      <c r="AY839" s="1" t="b">
        <f t="shared" ref="AY839:AY902" si="172">IF(AW839="TRUE",AX839)</f>
        <v>0</v>
      </c>
      <c r="BC839"/>
      <c r="BD839" s="1" t="str">
        <f t="shared" si="166"/>
        <v/>
      </c>
      <c r="BE839" s="1" t="s">
        <v>5103</v>
      </c>
      <c r="BG839" s="7" t="str">
        <f t="shared" si="167"/>
        <v>FALSE</v>
      </c>
      <c r="BH839" s="230" t="s">
        <v>1400</v>
      </c>
      <c r="BI839" s="1" t="b">
        <f t="shared" ref="BI839:BI902" si="173">IF(BG839="TRUE",BH839)</f>
        <v>0</v>
      </c>
      <c r="BL839" s="1" t="str">
        <f t="shared" si="168"/>
        <v/>
      </c>
      <c r="BM839" s="1" t="s">
        <v>5103</v>
      </c>
      <c r="BO839" s="7" t="str">
        <f t="shared" si="169"/>
        <v>FALSE</v>
      </c>
      <c r="BP839" s="230" t="s">
        <v>1400</v>
      </c>
      <c r="BQ839" s="1" t="b">
        <f t="shared" ref="BQ839:BQ902" si="174">IF(BO839="TRUE",BP839)</f>
        <v>0</v>
      </c>
      <c r="BU839"/>
      <c r="BV839" s="1" t="str">
        <f t="shared" si="170"/>
        <v/>
      </c>
      <c r="BW839" s="1" t="s">
        <v>5103</v>
      </c>
      <c r="BY839" s="7" t="str">
        <f t="shared" si="171"/>
        <v>FALSE</v>
      </c>
      <c r="BZ839" s="230" t="s">
        <v>1400</v>
      </c>
      <c r="CA839" s="1" t="b">
        <f t="shared" ref="CA839:CA902" si="175">IF(BY839="TRUE",BZ839)</f>
        <v>0</v>
      </c>
    </row>
    <row r="840" spans="46:79" ht="18" x14ac:dyDescent="0.25">
      <c r="AT840" s="1" t="str">
        <f t="shared" si="164"/>
        <v/>
      </c>
      <c r="AU840" s="1" t="s">
        <v>5104</v>
      </c>
      <c r="AW840" s="7" t="str">
        <f t="shared" si="165"/>
        <v>FALSE</v>
      </c>
      <c r="AX840" s="227" t="s">
        <v>1401</v>
      </c>
      <c r="AY840" s="1" t="b">
        <f t="shared" si="172"/>
        <v>0</v>
      </c>
      <c r="BC840"/>
      <c r="BD840" s="1" t="str">
        <f t="shared" si="166"/>
        <v/>
      </c>
      <c r="BE840" s="1" t="s">
        <v>5104</v>
      </c>
      <c r="BG840" s="7" t="str">
        <f t="shared" si="167"/>
        <v>FALSE</v>
      </c>
      <c r="BH840" s="227" t="s">
        <v>1401</v>
      </c>
      <c r="BI840" s="1" t="b">
        <f t="shared" si="173"/>
        <v>0</v>
      </c>
      <c r="BL840" s="1" t="str">
        <f t="shared" si="168"/>
        <v/>
      </c>
      <c r="BM840" s="1" t="s">
        <v>5104</v>
      </c>
      <c r="BO840" s="7" t="str">
        <f t="shared" si="169"/>
        <v>FALSE</v>
      </c>
      <c r="BP840" s="227" t="s">
        <v>1401</v>
      </c>
      <c r="BQ840" s="1" t="b">
        <f t="shared" si="174"/>
        <v>0</v>
      </c>
      <c r="BU840"/>
      <c r="BV840" s="1" t="str">
        <f t="shared" si="170"/>
        <v/>
      </c>
      <c r="BW840" s="1" t="s">
        <v>5104</v>
      </c>
      <c r="BY840" s="7" t="str">
        <f t="shared" si="171"/>
        <v>FALSE</v>
      </c>
      <c r="BZ840" s="227" t="s">
        <v>1401</v>
      </c>
      <c r="CA840" s="1" t="b">
        <f t="shared" si="175"/>
        <v>0</v>
      </c>
    </row>
    <row r="841" spans="46:79" ht="18" x14ac:dyDescent="0.25">
      <c r="AT841" s="1" t="str">
        <f t="shared" si="164"/>
        <v/>
      </c>
      <c r="AU841" s="1" t="s">
        <v>5105</v>
      </c>
      <c r="AW841" s="7" t="str">
        <f t="shared" si="165"/>
        <v>FALSE</v>
      </c>
      <c r="AX841" s="230" t="s">
        <v>1402</v>
      </c>
      <c r="AY841" s="1" t="b">
        <f t="shared" si="172"/>
        <v>0</v>
      </c>
      <c r="BC841"/>
      <c r="BD841" s="1" t="str">
        <f t="shared" si="166"/>
        <v/>
      </c>
      <c r="BE841" s="1" t="s">
        <v>5105</v>
      </c>
      <c r="BG841" s="7" t="str">
        <f t="shared" si="167"/>
        <v>FALSE</v>
      </c>
      <c r="BH841" s="230" t="s">
        <v>1402</v>
      </c>
      <c r="BI841" s="1" t="b">
        <f t="shared" si="173"/>
        <v>0</v>
      </c>
      <c r="BL841" s="1" t="str">
        <f t="shared" si="168"/>
        <v/>
      </c>
      <c r="BM841" s="1" t="s">
        <v>5105</v>
      </c>
      <c r="BO841" s="7" t="str">
        <f t="shared" si="169"/>
        <v>FALSE</v>
      </c>
      <c r="BP841" s="230" t="s">
        <v>1402</v>
      </c>
      <c r="BQ841" s="1" t="b">
        <f t="shared" si="174"/>
        <v>0</v>
      </c>
      <c r="BU841"/>
      <c r="BV841" s="1" t="str">
        <f t="shared" si="170"/>
        <v/>
      </c>
      <c r="BW841" s="1" t="s">
        <v>5105</v>
      </c>
      <c r="BY841" s="7" t="str">
        <f t="shared" si="171"/>
        <v>FALSE</v>
      </c>
      <c r="BZ841" s="230" t="s">
        <v>1402</v>
      </c>
      <c r="CA841" s="1" t="b">
        <f t="shared" si="175"/>
        <v>0</v>
      </c>
    </row>
    <row r="842" spans="46:79" ht="18" x14ac:dyDescent="0.25">
      <c r="AT842" s="1" t="str">
        <f t="shared" si="164"/>
        <v/>
      </c>
      <c r="AU842" s="1" t="s">
        <v>5106</v>
      </c>
      <c r="AW842" s="7" t="str">
        <f t="shared" si="165"/>
        <v>FALSE</v>
      </c>
      <c r="AX842" s="227" t="s">
        <v>1403</v>
      </c>
      <c r="AY842" s="1" t="b">
        <f t="shared" si="172"/>
        <v>0</v>
      </c>
      <c r="BC842"/>
      <c r="BD842" s="1" t="str">
        <f t="shared" si="166"/>
        <v/>
      </c>
      <c r="BE842" s="1" t="s">
        <v>5106</v>
      </c>
      <c r="BG842" s="7" t="str">
        <f t="shared" si="167"/>
        <v>FALSE</v>
      </c>
      <c r="BH842" s="227" t="s">
        <v>1403</v>
      </c>
      <c r="BI842" s="1" t="b">
        <f t="shared" si="173"/>
        <v>0</v>
      </c>
      <c r="BL842" s="1" t="str">
        <f t="shared" si="168"/>
        <v/>
      </c>
      <c r="BM842" s="1" t="s">
        <v>5106</v>
      </c>
      <c r="BO842" s="7" t="str">
        <f t="shared" si="169"/>
        <v>FALSE</v>
      </c>
      <c r="BP842" s="227" t="s">
        <v>1403</v>
      </c>
      <c r="BQ842" s="1" t="b">
        <f t="shared" si="174"/>
        <v>0</v>
      </c>
      <c r="BU842"/>
      <c r="BV842" s="1" t="str">
        <f t="shared" si="170"/>
        <v/>
      </c>
      <c r="BW842" s="1" t="s">
        <v>5106</v>
      </c>
      <c r="BY842" s="7" t="str">
        <f t="shared" si="171"/>
        <v>FALSE</v>
      </c>
      <c r="BZ842" s="227" t="s">
        <v>1403</v>
      </c>
      <c r="CA842" s="1" t="b">
        <f t="shared" si="175"/>
        <v>0</v>
      </c>
    </row>
    <row r="843" spans="46:79" ht="18" x14ac:dyDescent="0.25">
      <c r="AT843" s="1" t="str">
        <f t="shared" si="164"/>
        <v/>
      </c>
      <c r="AU843" s="1" t="s">
        <v>5107</v>
      </c>
      <c r="AW843" s="7" t="str">
        <f t="shared" si="165"/>
        <v>FALSE</v>
      </c>
      <c r="AX843" s="230" t="s">
        <v>1404</v>
      </c>
      <c r="AY843" s="1" t="b">
        <f t="shared" si="172"/>
        <v>0</v>
      </c>
      <c r="BC843"/>
      <c r="BD843" s="1" t="str">
        <f t="shared" si="166"/>
        <v/>
      </c>
      <c r="BE843" s="1" t="s">
        <v>5107</v>
      </c>
      <c r="BG843" s="7" t="str">
        <f t="shared" si="167"/>
        <v>FALSE</v>
      </c>
      <c r="BH843" s="230" t="s">
        <v>1404</v>
      </c>
      <c r="BI843" s="1" t="b">
        <f t="shared" si="173"/>
        <v>0</v>
      </c>
      <c r="BL843" s="1" t="str">
        <f t="shared" si="168"/>
        <v/>
      </c>
      <c r="BM843" s="1" t="s">
        <v>5107</v>
      </c>
      <c r="BO843" s="7" t="str">
        <f t="shared" si="169"/>
        <v>FALSE</v>
      </c>
      <c r="BP843" s="230" t="s">
        <v>1404</v>
      </c>
      <c r="BQ843" s="1" t="b">
        <f t="shared" si="174"/>
        <v>0</v>
      </c>
      <c r="BU843"/>
      <c r="BV843" s="1" t="str">
        <f t="shared" si="170"/>
        <v/>
      </c>
      <c r="BW843" s="1" t="s">
        <v>5107</v>
      </c>
      <c r="BY843" s="7" t="str">
        <f t="shared" si="171"/>
        <v>FALSE</v>
      </c>
      <c r="BZ843" s="230" t="s">
        <v>1404</v>
      </c>
      <c r="CA843" s="1" t="b">
        <f t="shared" si="175"/>
        <v>0</v>
      </c>
    </row>
    <row r="844" spans="46:79" ht="18" x14ac:dyDescent="0.25">
      <c r="AT844" s="1" t="str">
        <f t="shared" si="164"/>
        <v/>
      </c>
      <c r="AU844" s="1" t="s">
        <v>5108</v>
      </c>
      <c r="AW844" s="7" t="str">
        <f t="shared" si="165"/>
        <v>FALSE</v>
      </c>
      <c r="AX844" s="227" t="s">
        <v>1405</v>
      </c>
      <c r="AY844" s="1" t="b">
        <f t="shared" si="172"/>
        <v>0</v>
      </c>
      <c r="BC844"/>
      <c r="BD844" s="1" t="str">
        <f t="shared" si="166"/>
        <v/>
      </c>
      <c r="BE844" s="1" t="s">
        <v>5108</v>
      </c>
      <c r="BG844" s="7" t="str">
        <f t="shared" si="167"/>
        <v>FALSE</v>
      </c>
      <c r="BH844" s="227" t="s">
        <v>1405</v>
      </c>
      <c r="BI844" s="1" t="b">
        <f t="shared" si="173"/>
        <v>0</v>
      </c>
      <c r="BL844" s="1" t="str">
        <f t="shared" si="168"/>
        <v/>
      </c>
      <c r="BM844" s="1" t="s">
        <v>5108</v>
      </c>
      <c r="BO844" s="7" t="str">
        <f t="shared" si="169"/>
        <v>FALSE</v>
      </c>
      <c r="BP844" s="227" t="s">
        <v>1405</v>
      </c>
      <c r="BQ844" s="1" t="b">
        <f t="shared" si="174"/>
        <v>0</v>
      </c>
      <c r="BU844"/>
      <c r="BV844" s="1" t="str">
        <f t="shared" si="170"/>
        <v/>
      </c>
      <c r="BW844" s="1" t="s">
        <v>5108</v>
      </c>
      <c r="BY844" s="7" t="str">
        <f t="shared" si="171"/>
        <v>FALSE</v>
      </c>
      <c r="BZ844" s="227" t="s">
        <v>1405</v>
      </c>
      <c r="CA844" s="1" t="b">
        <f t="shared" si="175"/>
        <v>0</v>
      </c>
    </row>
    <row r="845" spans="46:79" ht="18" x14ac:dyDescent="0.25">
      <c r="AT845" s="1" t="str">
        <f t="shared" si="164"/>
        <v/>
      </c>
      <c r="AU845" s="1" t="s">
        <v>5109</v>
      </c>
      <c r="AW845" s="7" t="str">
        <f t="shared" si="165"/>
        <v>FALSE</v>
      </c>
      <c r="AX845" s="230" t="s">
        <v>1406</v>
      </c>
      <c r="AY845" s="1" t="b">
        <f t="shared" si="172"/>
        <v>0</v>
      </c>
      <c r="BC845"/>
      <c r="BD845" s="1" t="str">
        <f t="shared" si="166"/>
        <v/>
      </c>
      <c r="BE845" s="1" t="s">
        <v>5109</v>
      </c>
      <c r="BG845" s="7" t="str">
        <f t="shared" si="167"/>
        <v>FALSE</v>
      </c>
      <c r="BH845" s="230" t="s">
        <v>1406</v>
      </c>
      <c r="BI845" s="1" t="b">
        <f t="shared" si="173"/>
        <v>0</v>
      </c>
      <c r="BL845" s="1" t="str">
        <f t="shared" si="168"/>
        <v/>
      </c>
      <c r="BM845" s="1" t="s">
        <v>5109</v>
      </c>
      <c r="BO845" s="7" t="str">
        <f t="shared" si="169"/>
        <v>FALSE</v>
      </c>
      <c r="BP845" s="230" t="s">
        <v>1406</v>
      </c>
      <c r="BQ845" s="1" t="b">
        <f t="shared" si="174"/>
        <v>0</v>
      </c>
      <c r="BU845"/>
      <c r="BV845" s="1" t="str">
        <f t="shared" si="170"/>
        <v/>
      </c>
      <c r="BW845" s="1" t="s">
        <v>5109</v>
      </c>
      <c r="BY845" s="7" t="str">
        <f t="shared" si="171"/>
        <v>FALSE</v>
      </c>
      <c r="BZ845" s="230" t="s">
        <v>1406</v>
      </c>
      <c r="CA845" s="1" t="b">
        <f t="shared" si="175"/>
        <v>0</v>
      </c>
    </row>
    <row r="846" spans="46:79" ht="18" x14ac:dyDescent="0.25">
      <c r="AT846" s="1" t="str">
        <f t="shared" si="164"/>
        <v/>
      </c>
      <c r="AU846" s="1" t="s">
        <v>5110</v>
      </c>
      <c r="AW846" s="7" t="str">
        <f t="shared" si="165"/>
        <v>FALSE</v>
      </c>
      <c r="AX846" s="227" t="s">
        <v>1407</v>
      </c>
      <c r="AY846" s="1" t="b">
        <f t="shared" si="172"/>
        <v>0</v>
      </c>
      <c r="BC846"/>
      <c r="BD846" s="1" t="str">
        <f t="shared" si="166"/>
        <v/>
      </c>
      <c r="BE846" s="1" t="s">
        <v>5110</v>
      </c>
      <c r="BG846" s="7" t="str">
        <f t="shared" si="167"/>
        <v>FALSE</v>
      </c>
      <c r="BH846" s="227" t="s">
        <v>1407</v>
      </c>
      <c r="BI846" s="1" t="b">
        <f t="shared" si="173"/>
        <v>0</v>
      </c>
      <c r="BL846" s="1" t="str">
        <f t="shared" si="168"/>
        <v/>
      </c>
      <c r="BM846" s="1" t="s">
        <v>5110</v>
      </c>
      <c r="BO846" s="7" t="str">
        <f t="shared" si="169"/>
        <v>FALSE</v>
      </c>
      <c r="BP846" s="227" t="s">
        <v>1407</v>
      </c>
      <c r="BQ846" s="1" t="b">
        <f t="shared" si="174"/>
        <v>0</v>
      </c>
      <c r="BU846"/>
      <c r="BV846" s="1" t="str">
        <f t="shared" si="170"/>
        <v/>
      </c>
      <c r="BW846" s="1" t="s">
        <v>5110</v>
      </c>
      <c r="BY846" s="7" t="str">
        <f t="shared" si="171"/>
        <v>FALSE</v>
      </c>
      <c r="BZ846" s="227" t="s">
        <v>1407</v>
      </c>
      <c r="CA846" s="1" t="b">
        <f t="shared" si="175"/>
        <v>0</v>
      </c>
    </row>
    <row r="847" spans="46:79" ht="18" x14ac:dyDescent="0.25">
      <c r="AT847" s="1" t="str">
        <f t="shared" si="164"/>
        <v/>
      </c>
      <c r="AU847" s="1" t="s">
        <v>5111</v>
      </c>
      <c r="AW847" s="7" t="str">
        <f t="shared" si="165"/>
        <v>FALSE</v>
      </c>
      <c r="AX847" s="230" t="s">
        <v>1408</v>
      </c>
      <c r="AY847" s="1" t="b">
        <f t="shared" si="172"/>
        <v>0</v>
      </c>
      <c r="BC847"/>
      <c r="BD847" s="1" t="str">
        <f t="shared" si="166"/>
        <v/>
      </c>
      <c r="BE847" s="1" t="s">
        <v>5111</v>
      </c>
      <c r="BG847" s="7" t="str">
        <f t="shared" si="167"/>
        <v>FALSE</v>
      </c>
      <c r="BH847" s="230" t="s">
        <v>1408</v>
      </c>
      <c r="BI847" s="1" t="b">
        <f t="shared" si="173"/>
        <v>0</v>
      </c>
      <c r="BL847" s="1" t="str">
        <f t="shared" si="168"/>
        <v/>
      </c>
      <c r="BM847" s="1" t="s">
        <v>5111</v>
      </c>
      <c r="BO847" s="7" t="str">
        <f t="shared" si="169"/>
        <v>FALSE</v>
      </c>
      <c r="BP847" s="230" t="s">
        <v>1408</v>
      </c>
      <c r="BQ847" s="1" t="b">
        <f t="shared" si="174"/>
        <v>0</v>
      </c>
      <c r="BU847"/>
      <c r="BV847" s="1" t="str">
        <f t="shared" si="170"/>
        <v/>
      </c>
      <c r="BW847" s="1" t="s">
        <v>5111</v>
      </c>
      <c r="BY847" s="7" t="str">
        <f t="shared" si="171"/>
        <v>FALSE</v>
      </c>
      <c r="BZ847" s="230" t="s">
        <v>1408</v>
      </c>
      <c r="CA847" s="1" t="b">
        <f t="shared" si="175"/>
        <v>0</v>
      </c>
    </row>
    <row r="848" spans="46:79" ht="18" x14ac:dyDescent="0.25">
      <c r="AT848" s="1" t="str">
        <f t="shared" si="164"/>
        <v/>
      </c>
      <c r="AU848" s="1" t="s">
        <v>5112</v>
      </c>
      <c r="AW848" s="7" t="str">
        <f t="shared" si="165"/>
        <v>FALSE</v>
      </c>
      <c r="AX848" s="227" t="s">
        <v>1409</v>
      </c>
      <c r="AY848" s="1" t="b">
        <f t="shared" si="172"/>
        <v>0</v>
      </c>
      <c r="BC848"/>
      <c r="BD848" s="1" t="str">
        <f t="shared" si="166"/>
        <v/>
      </c>
      <c r="BE848" s="1" t="s">
        <v>5112</v>
      </c>
      <c r="BG848" s="7" t="str">
        <f t="shared" si="167"/>
        <v>FALSE</v>
      </c>
      <c r="BH848" s="227" t="s">
        <v>1409</v>
      </c>
      <c r="BI848" s="1" t="b">
        <f t="shared" si="173"/>
        <v>0</v>
      </c>
      <c r="BL848" s="1" t="str">
        <f t="shared" si="168"/>
        <v/>
      </c>
      <c r="BM848" s="1" t="s">
        <v>5112</v>
      </c>
      <c r="BO848" s="7" t="str">
        <f t="shared" si="169"/>
        <v>FALSE</v>
      </c>
      <c r="BP848" s="227" t="s">
        <v>1409</v>
      </c>
      <c r="BQ848" s="1" t="b">
        <f t="shared" si="174"/>
        <v>0</v>
      </c>
      <c r="BU848"/>
      <c r="BV848" s="1" t="str">
        <f t="shared" si="170"/>
        <v/>
      </c>
      <c r="BW848" s="1" t="s">
        <v>5112</v>
      </c>
      <c r="BY848" s="7" t="str">
        <f t="shared" si="171"/>
        <v>FALSE</v>
      </c>
      <c r="BZ848" s="227" t="s">
        <v>1409</v>
      </c>
      <c r="CA848" s="1" t="b">
        <f t="shared" si="175"/>
        <v>0</v>
      </c>
    </row>
    <row r="849" spans="46:79" ht="18" x14ac:dyDescent="0.25">
      <c r="AT849" s="1" t="str">
        <f t="shared" si="164"/>
        <v/>
      </c>
      <c r="AU849" s="1" t="s">
        <v>5113</v>
      </c>
      <c r="AW849" s="7" t="str">
        <f t="shared" si="165"/>
        <v>FALSE</v>
      </c>
      <c r="AX849" s="230" t="s">
        <v>1410</v>
      </c>
      <c r="AY849" s="1" t="b">
        <f t="shared" si="172"/>
        <v>0</v>
      </c>
      <c r="BC849"/>
      <c r="BD849" s="1" t="str">
        <f t="shared" si="166"/>
        <v/>
      </c>
      <c r="BE849" s="1" t="s">
        <v>5113</v>
      </c>
      <c r="BG849" s="7" t="str">
        <f t="shared" si="167"/>
        <v>FALSE</v>
      </c>
      <c r="BH849" s="230" t="s">
        <v>1410</v>
      </c>
      <c r="BI849" s="1" t="b">
        <f t="shared" si="173"/>
        <v>0</v>
      </c>
      <c r="BL849" s="1" t="str">
        <f t="shared" si="168"/>
        <v/>
      </c>
      <c r="BM849" s="1" t="s">
        <v>5113</v>
      </c>
      <c r="BO849" s="7" t="str">
        <f t="shared" si="169"/>
        <v>FALSE</v>
      </c>
      <c r="BP849" s="230" t="s">
        <v>1410</v>
      </c>
      <c r="BQ849" s="1" t="b">
        <f t="shared" si="174"/>
        <v>0</v>
      </c>
      <c r="BU849"/>
      <c r="BV849" s="1" t="str">
        <f t="shared" si="170"/>
        <v/>
      </c>
      <c r="BW849" s="1" t="s">
        <v>5113</v>
      </c>
      <c r="BY849" s="7" t="str">
        <f t="shared" si="171"/>
        <v>FALSE</v>
      </c>
      <c r="BZ849" s="230" t="s">
        <v>1410</v>
      </c>
      <c r="CA849" s="1" t="b">
        <f t="shared" si="175"/>
        <v>0</v>
      </c>
    </row>
    <row r="850" spans="46:79" ht="18" x14ac:dyDescent="0.25">
      <c r="AT850" s="1" t="str">
        <f t="shared" si="164"/>
        <v/>
      </c>
      <c r="AU850" s="1" t="s">
        <v>5114</v>
      </c>
      <c r="AW850" s="7" t="str">
        <f t="shared" si="165"/>
        <v>FALSE</v>
      </c>
      <c r="AX850" s="227" t="s">
        <v>1411</v>
      </c>
      <c r="AY850" s="1" t="b">
        <f t="shared" si="172"/>
        <v>0</v>
      </c>
      <c r="BC850"/>
      <c r="BD850" s="1" t="str">
        <f t="shared" si="166"/>
        <v/>
      </c>
      <c r="BE850" s="1" t="s">
        <v>5114</v>
      </c>
      <c r="BG850" s="7" t="str">
        <f t="shared" si="167"/>
        <v>FALSE</v>
      </c>
      <c r="BH850" s="227" t="s">
        <v>1411</v>
      </c>
      <c r="BI850" s="1" t="b">
        <f t="shared" si="173"/>
        <v>0</v>
      </c>
      <c r="BL850" s="1" t="str">
        <f t="shared" si="168"/>
        <v/>
      </c>
      <c r="BM850" s="1" t="s">
        <v>5114</v>
      </c>
      <c r="BO850" s="7" t="str">
        <f t="shared" si="169"/>
        <v>FALSE</v>
      </c>
      <c r="BP850" s="227" t="s">
        <v>1411</v>
      </c>
      <c r="BQ850" s="1" t="b">
        <f t="shared" si="174"/>
        <v>0</v>
      </c>
      <c r="BU850"/>
      <c r="BV850" s="1" t="str">
        <f t="shared" si="170"/>
        <v/>
      </c>
      <c r="BW850" s="1" t="s">
        <v>5114</v>
      </c>
      <c r="BY850" s="7" t="str">
        <f t="shared" si="171"/>
        <v>FALSE</v>
      </c>
      <c r="BZ850" s="227" t="s">
        <v>1411</v>
      </c>
      <c r="CA850" s="1" t="b">
        <f t="shared" si="175"/>
        <v>0</v>
      </c>
    </row>
    <row r="851" spans="46:79" ht="18" x14ac:dyDescent="0.25">
      <c r="AT851" s="1" t="str">
        <f t="shared" si="164"/>
        <v/>
      </c>
      <c r="AU851" s="1" t="s">
        <v>5115</v>
      </c>
      <c r="AW851" s="7" t="str">
        <f t="shared" si="165"/>
        <v>FALSE</v>
      </c>
      <c r="AX851" s="230" t="s">
        <v>1412</v>
      </c>
      <c r="AY851" s="1" t="b">
        <f t="shared" si="172"/>
        <v>0</v>
      </c>
      <c r="BC851"/>
      <c r="BD851" s="1" t="str">
        <f t="shared" si="166"/>
        <v/>
      </c>
      <c r="BE851" s="1" t="s">
        <v>5115</v>
      </c>
      <c r="BG851" s="7" t="str">
        <f t="shared" si="167"/>
        <v>FALSE</v>
      </c>
      <c r="BH851" s="230" t="s">
        <v>1412</v>
      </c>
      <c r="BI851" s="1" t="b">
        <f t="shared" si="173"/>
        <v>0</v>
      </c>
      <c r="BL851" s="1" t="str">
        <f t="shared" si="168"/>
        <v/>
      </c>
      <c r="BM851" s="1" t="s">
        <v>5115</v>
      </c>
      <c r="BO851" s="7" t="str">
        <f t="shared" si="169"/>
        <v>FALSE</v>
      </c>
      <c r="BP851" s="230" t="s">
        <v>1412</v>
      </c>
      <c r="BQ851" s="1" t="b">
        <f t="shared" si="174"/>
        <v>0</v>
      </c>
      <c r="BU851"/>
      <c r="BV851" s="1" t="str">
        <f t="shared" si="170"/>
        <v/>
      </c>
      <c r="BW851" s="1" t="s">
        <v>5115</v>
      </c>
      <c r="BY851" s="7" t="str">
        <f t="shared" si="171"/>
        <v>FALSE</v>
      </c>
      <c r="BZ851" s="230" t="s">
        <v>1412</v>
      </c>
      <c r="CA851" s="1" t="b">
        <f t="shared" si="175"/>
        <v>0</v>
      </c>
    </row>
    <row r="852" spans="46:79" ht="18" x14ac:dyDescent="0.25">
      <c r="AT852" s="1" t="str">
        <f t="shared" si="164"/>
        <v/>
      </c>
      <c r="AU852" s="1" t="s">
        <v>5116</v>
      </c>
      <c r="AW852" s="7" t="str">
        <f t="shared" si="165"/>
        <v>FALSE</v>
      </c>
      <c r="AX852" s="227" t="s">
        <v>1413</v>
      </c>
      <c r="AY852" s="1" t="b">
        <f t="shared" si="172"/>
        <v>0</v>
      </c>
      <c r="BC852"/>
      <c r="BD852" s="1" t="str">
        <f t="shared" si="166"/>
        <v/>
      </c>
      <c r="BE852" s="1" t="s">
        <v>5116</v>
      </c>
      <c r="BG852" s="7" t="str">
        <f t="shared" si="167"/>
        <v>FALSE</v>
      </c>
      <c r="BH852" s="227" t="s">
        <v>1413</v>
      </c>
      <c r="BI852" s="1" t="b">
        <f t="shared" si="173"/>
        <v>0</v>
      </c>
      <c r="BL852" s="1" t="str">
        <f t="shared" si="168"/>
        <v/>
      </c>
      <c r="BM852" s="1" t="s">
        <v>5116</v>
      </c>
      <c r="BO852" s="7" t="str">
        <f t="shared" si="169"/>
        <v>FALSE</v>
      </c>
      <c r="BP852" s="227" t="s">
        <v>1413</v>
      </c>
      <c r="BQ852" s="1" t="b">
        <f t="shared" si="174"/>
        <v>0</v>
      </c>
      <c r="BU852"/>
      <c r="BV852" s="1" t="str">
        <f t="shared" si="170"/>
        <v/>
      </c>
      <c r="BW852" s="1" t="s">
        <v>5116</v>
      </c>
      <c r="BY852" s="7" t="str">
        <f t="shared" si="171"/>
        <v>FALSE</v>
      </c>
      <c r="BZ852" s="227" t="s">
        <v>1413</v>
      </c>
      <c r="CA852" s="1" t="b">
        <f t="shared" si="175"/>
        <v>0</v>
      </c>
    </row>
    <row r="853" spans="46:79" ht="18" x14ac:dyDescent="0.25">
      <c r="AT853" s="1" t="str">
        <f t="shared" si="164"/>
        <v/>
      </c>
      <c r="AU853" s="1" t="s">
        <v>5117</v>
      </c>
      <c r="AW853" s="7" t="str">
        <f t="shared" si="165"/>
        <v>FALSE</v>
      </c>
      <c r="AX853" s="230" t="s">
        <v>1414</v>
      </c>
      <c r="AY853" s="1" t="b">
        <f t="shared" si="172"/>
        <v>0</v>
      </c>
      <c r="BC853"/>
      <c r="BD853" s="1" t="str">
        <f t="shared" si="166"/>
        <v/>
      </c>
      <c r="BE853" s="1" t="s">
        <v>5117</v>
      </c>
      <c r="BG853" s="7" t="str">
        <f t="shared" si="167"/>
        <v>FALSE</v>
      </c>
      <c r="BH853" s="230" t="s">
        <v>1414</v>
      </c>
      <c r="BI853" s="1" t="b">
        <f t="shared" si="173"/>
        <v>0</v>
      </c>
      <c r="BL853" s="1" t="str">
        <f t="shared" si="168"/>
        <v/>
      </c>
      <c r="BM853" s="1" t="s">
        <v>5117</v>
      </c>
      <c r="BO853" s="7" t="str">
        <f t="shared" si="169"/>
        <v>FALSE</v>
      </c>
      <c r="BP853" s="230" t="s">
        <v>1414</v>
      </c>
      <c r="BQ853" s="1" t="b">
        <f t="shared" si="174"/>
        <v>0</v>
      </c>
      <c r="BU853"/>
      <c r="BV853" s="1" t="str">
        <f t="shared" si="170"/>
        <v/>
      </c>
      <c r="BW853" s="1" t="s">
        <v>5117</v>
      </c>
      <c r="BY853" s="7" t="str">
        <f t="shared" si="171"/>
        <v>FALSE</v>
      </c>
      <c r="BZ853" s="230" t="s">
        <v>1414</v>
      </c>
      <c r="CA853" s="1" t="b">
        <f t="shared" si="175"/>
        <v>0</v>
      </c>
    </row>
    <row r="854" spans="46:79" ht="18" x14ac:dyDescent="0.25">
      <c r="AT854" s="1" t="str">
        <f t="shared" si="164"/>
        <v/>
      </c>
      <c r="AU854" s="1" t="s">
        <v>5118</v>
      </c>
      <c r="AW854" s="7" t="str">
        <f t="shared" si="165"/>
        <v>FALSE</v>
      </c>
      <c r="AX854" s="227" t="s">
        <v>1415</v>
      </c>
      <c r="AY854" s="1" t="b">
        <f t="shared" si="172"/>
        <v>0</v>
      </c>
      <c r="BC854"/>
      <c r="BD854" s="1" t="str">
        <f t="shared" si="166"/>
        <v/>
      </c>
      <c r="BE854" s="1" t="s">
        <v>5118</v>
      </c>
      <c r="BG854" s="7" t="str">
        <f t="shared" si="167"/>
        <v>FALSE</v>
      </c>
      <c r="BH854" s="227" t="s">
        <v>1415</v>
      </c>
      <c r="BI854" s="1" t="b">
        <f t="shared" si="173"/>
        <v>0</v>
      </c>
      <c r="BL854" s="1" t="str">
        <f t="shared" si="168"/>
        <v/>
      </c>
      <c r="BM854" s="1" t="s">
        <v>5118</v>
      </c>
      <c r="BO854" s="7" t="str">
        <f t="shared" si="169"/>
        <v>FALSE</v>
      </c>
      <c r="BP854" s="227" t="s">
        <v>1415</v>
      </c>
      <c r="BQ854" s="1" t="b">
        <f t="shared" si="174"/>
        <v>0</v>
      </c>
      <c r="BU854"/>
      <c r="BV854" s="1" t="str">
        <f t="shared" si="170"/>
        <v/>
      </c>
      <c r="BW854" s="1" t="s">
        <v>5118</v>
      </c>
      <c r="BY854" s="7" t="str">
        <f t="shared" si="171"/>
        <v>FALSE</v>
      </c>
      <c r="BZ854" s="227" t="s">
        <v>1415</v>
      </c>
      <c r="CA854" s="1" t="b">
        <f t="shared" si="175"/>
        <v>0</v>
      </c>
    </row>
    <row r="855" spans="46:79" ht="18" x14ac:dyDescent="0.25">
      <c r="AT855" s="1" t="str">
        <f t="shared" si="164"/>
        <v/>
      </c>
      <c r="AU855" s="1" t="s">
        <v>5119</v>
      </c>
      <c r="AW855" s="7" t="str">
        <f t="shared" si="165"/>
        <v>FALSE</v>
      </c>
      <c r="AX855" s="230" t="s">
        <v>1416</v>
      </c>
      <c r="AY855" s="1" t="b">
        <f t="shared" si="172"/>
        <v>0</v>
      </c>
      <c r="BC855"/>
      <c r="BD855" s="1" t="str">
        <f t="shared" si="166"/>
        <v/>
      </c>
      <c r="BE855" s="1" t="s">
        <v>5119</v>
      </c>
      <c r="BG855" s="7" t="str">
        <f t="shared" si="167"/>
        <v>FALSE</v>
      </c>
      <c r="BH855" s="230" t="s">
        <v>1416</v>
      </c>
      <c r="BI855" s="1" t="b">
        <f t="shared" si="173"/>
        <v>0</v>
      </c>
      <c r="BL855" s="1" t="str">
        <f t="shared" si="168"/>
        <v/>
      </c>
      <c r="BM855" s="1" t="s">
        <v>5119</v>
      </c>
      <c r="BO855" s="7" t="str">
        <f t="shared" si="169"/>
        <v>FALSE</v>
      </c>
      <c r="BP855" s="230" t="s">
        <v>1416</v>
      </c>
      <c r="BQ855" s="1" t="b">
        <f t="shared" si="174"/>
        <v>0</v>
      </c>
      <c r="BU855"/>
      <c r="BV855" s="1" t="str">
        <f t="shared" si="170"/>
        <v/>
      </c>
      <c r="BW855" s="1" t="s">
        <v>5119</v>
      </c>
      <c r="BY855" s="7" t="str">
        <f t="shared" si="171"/>
        <v>FALSE</v>
      </c>
      <c r="BZ855" s="230" t="s">
        <v>1416</v>
      </c>
      <c r="CA855" s="1" t="b">
        <f t="shared" si="175"/>
        <v>0</v>
      </c>
    </row>
    <row r="856" spans="46:79" ht="18" x14ac:dyDescent="0.25">
      <c r="AT856" s="1" t="str">
        <f t="shared" si="164"/>
        <v/>
      </c>
      <c r="AU856" s="1" t="s">
        <v>5120</v>
      </c>
      <c r="AW856" s="7" t="str">
        <f t="shared" si="165"/>
        <v>FALSE</v>
      </c>
      <c r="AX856" s="227" t="s">
        <v>1417</v>
      </c>
      <c r="AY856" s="1" t="b">
        <f t="shared" si="172"/>
        <v>0</v>
      </c>
      <c r="BC856"/>
      <c r="BD856" s="1" t="str">
        <f t="shared" si="166"/>
        <v/>
      </c>
      <c r="BE856" s="1" t="s">
        <v>5120</v>
      </c>
      <c r="BG856" s="7" t="str">
        <f t="shared" si="167"/>
        <v>FALSE</v>
      </c>
      <c r="BH856" s="227" t="s">
        <v>1417</v>
      </c>
      <c r="BI856" s="1" t="b">
        <f t="shared" si="173"/>
        <v>0</v>
      </c>
      <c r="BL856" s="1" t="str">
        <f t="shared" si="168"/>
        <v/>
      </c>
      <c r="BM856" s="1" t="s">
        <v>5120</v>
      </c>
      <c r="BO856" s="7" t="str">
        <f t="shared" si="169"/>
        <v>FALSE</v>
      </c>
      <c r="BP856" s="227" t="s">
        <v>1417</v>
      </c>
      <c r="BQ856" s="1" t="b">
        <f t="shared" si="174"/>
        <v>0</v>
      </c>
      <c r="BU856"/>
      <c r="BV856" s="1" t="str">
        <f t="shared" si="170"/>
        <v/>
      </c>
      <c r="BW856" s="1" t="s">
        <v>5120</v>
      </c>
      <c r="BY856" s="7" t="str">
        <f t="shared" si="171"/>
        <v>FALSE</v>
      </c>
      <c r="BZ856" s="227" t="s">
        <v>1417</v>
      </c>
      <c r="CA856" s="1" t="b">
        <f t="shared" si="175"/>
        <v>0</v>
      </c>
    </row>
    <row r="857" spans="46:79" ht="18" x14ac:dyDescent="0.25">
      <c r="AT857" s="1" t="str">
        <f t="shared" si="164"/>
        <v/>
      </c>
      <c r="AU857" s="1" t="s">
        <v>5121</v>
      </c>
      <c r="AW857" s="7" t="str">
        <f t="shared" si="165"/>
        <v>FALSE</v>
      </c>
      <c r="AX857" s="230" t="s">
        <v>1418</v>
      </c>
      <c r="AY857" s="1" t="b">
        <f t="shared" si="172"/>
        <v>0</v>
      </c>
      <c r="BC857"/>
      <c r="BD857" s="1" t="str">
        <f t="shared" si="166"/>
        <v/>
      </c>
      <c r="BE857" s="1" t="s">
        <v>5121</v>
      </c>
      <c r="BG857" s="7" t="str">
        <f t="shared" si="167"/>
        <v>FALSE</v>
      </c>
      <c r="BH857" s="230" t="s">
        <v>1418</v>
      </c>
      <c r="BI857" s="1" t="b">
        <f t="shared" si="173"/>
        <v>0</v>
      </c>
      <c r="BL857" s="1" t="str">
        <f t="shared" si="168"/>
        <v/>
      </c>
      <c r="BM857" s="1" t="s">
        <v>5121</v>
      </c>
      <c r="BO857" s="7" t="str">
        <f t="shared" si="169"/>
        <v>FALSE</v>
      </c>
      <c r="BP857" s="230" t="s">
        <v>1418</v>
      </c>
      <c r="BQ857" s="1" t="b">
        <f t="shared" si="174"/>
        <v>0</v>
      </c>
      <c r="BU857"/>
      <c r="BV857" s="1" t="str">
        <f t="shared" si="170"/>
        <v/>
      </c>
      <c r="BW857" s="1" t="s">
        <v>5121</v>
      </c>
      <c r="BY857" s="7" t="str">
        <f t="shared" si="171"/>
        <v>FALSE</v>
      </c>
      <c r="BZ857" s="230" t="s">
        <v>1418</v>
      </c>
      <c r="CA857" s="1" t="b">
        <f t="shared" si="175"/>
        <v>0</v>
      </c>
    </row>
    <row r="858" spans="46:79" ht="18" x14ac:dyDescent="0.25">
      <c r="AT858" s="1" t="str">
        <f t="shared" si="164"/>
        <v/>
      </c>
      <c r="AU858" s="1" t="s">
        <v>5122</v>
      </c>
      <c r="AW858" s="7" t="str">
        <f t="shared" si="165"/>
        <v>FALSE</v>
      </c>
      <c r="AX858" s="227" t="s">
        <v>1419</v>
      </c>
      <c r="AY858" s="1" t="b">
        <f t="shared" si="172"/>
        <v>0</v>
      </c>
      <c r="BC858"/>
      <c r="BD858" s="1" t="str">
        <f t="shared" si="166"/>
        <v/>
      </c>
      <c r="BE858" s="1" t="s">
        <v>5122</v>
      </c>
      <c r="BG858" s="7" t="str">
        <f t="shared" si="167"/>
        <v>FALSE</v>
      </c>
      <c r="BH858" s="227" t="s">
        <v>1419</v>
      </c>
      <c r="BI858" s="1" t="b">
        <f t="shared" si="173"/>
        <v>0</v>
      </c>
      <c r="BL858" s="1" t="str">
        <f t="shared" si="168"/>
        <v/>
      </c>
      <c r="BM858" s="1" t="s">
        <v>5122</v>
      </c>
      <c r="BO858" s="7" t="str">
        <f t="shared" si="169"/>
        <v>FALSE</v>
      </c>
      <c r="BP858" s="227" t="s">
        <v>1419</v>
      </c>
      <c r="BQ858" s="1" t="b">
        <f t="shared" si="174"/>
        <v>0</v>
      </c>
      <c r="BU858"/>
      <c r="BV858" s="1" t="str">
        <f t="shared" si="170"/>
        <v/>
      </c>
      <c r="BW858" s="1" t="s">
        <v>5122</v>
      </c>
      <c r="BY858" s="7" t="str">
        <f t="shared" si="171"/>
        <v>FALSE</v>
      </c>
      <c r="BZ858" s="227" t="s">
        <v>1419</v>
      </c>
      <c r="CA858" s="1" t="b">
        <f t="shared" si="175"/>
        <v>0</v>
      </c>
    </row>
    <row r="859" spans="46:79" ht="18" x14ac:dyDescent="0.25">
      <c r="AT859" s="1" t="str">
        <f t="shared" si="164"/>
        <v/>
      </c>
      <c r="AU859" s="1" t="s">
        <v>5123</v>
      </c>
      <c r="AW859" s="7" t="str">
        <f t="shared" si="165"/>
        <v>FALSE</v>
      </c>
      <c r="AX859" s="230" t="s">
        <v>1420</v>
      </c>
      <c r="AY859" s="1" t="b">
        <f t="shared" si="172"/>
        <v>0</v>
      </c>
      <c r="BC859"/>
      <c r="BD859" s="1" t="str">
        <f t="shared" si="166"/>
        <v/>
      </c>
      <c r="BE859" s="1" t="s">
        <v>5123</v>
      </c>
      <c r="BG859" s="7" t="str">
        <f t="shared" si="167"/>
        <v>FALSE</v>
      </c>
      <c r="BH859" s="230" t="s">
        <v>1420</v>
      </c>
      <c r="BI859" s="1" t="b">
        <f t="shared" si="173"/>
        <v>0</v>
      </c>
      <c r="BL859" s="1" t="str">
        <f t="shared" si="168"/>
        <v/>
      </c>
      <c r="BM859" s="1" t="s">
        <v>5123</v>
      </c>
      <c r="BO859" s="7" t="str">
        <f t="shared" si="169"/>
        <v>FALSE</v>
      </c>
      <c r="BP859" s="230" t="s">
        <v>1420</v>
      </c>
      <c r="BQ859" s="1" t="b">
        <f t="shared" si="174"/>
        <v>0</v>
      </c>
      <c r="BU859"/>
      <c r="BV859" s="1" t="str">
        <f t="shared" si="170"/>
        <v/>
      </c>
      <c r="BW859" s="1" t="s">
        <v>5123</v>
      </c>
      <c r="BY859" s="7" t="str">
        <f t="shared" si="171"/>
        <v>FALSE</v>
      </c>
      <c r="BZ859" s="230" t="s">
        <v>1420</v>
      </c>
      <c r="CA859" s="1" t="b">
        <f t="shared" si="175"/>
        <v>0</v>
      </c>
    </row>
    <row r="860" spans="46:79" ht="18" x14ac:dyDescent="0.25">
      <c r="AT860" s="1" t="str">
        <f t="shared" si="164"/>
        <v/>
      </c>
      <c r="AU860" s="1" t="s">
        <v>5124</v>
      </c>
      <c r="AW860" s="7" t="str">
        <f t="shared" si="165"/>
        <v>FALSE</v>
      </c>
      <c r="AX860" s="227" t="s">
        <v>1421</v>
      </c>
      <c r="AY860" s="1" t="b">
        <f t="shared" si="172"/>
        <v>0</v>
      </c>
      <c r="BC860"/>
      <c r="BD860" s="1" t="str">
        <f t="shared" si="166"/>
        <v/>
      </c>
      <c r="BE860" s="1" t="s">
        <v>5124</v>
      </c>
      <c r="BG860" s="7" t="str">
        <f t="shared" si="167"/>
        <v>FALSE</v>
      </c>
      <c r="BH860" s="227" t="s">
        <v>1421</v>
      </c>
      <c r="BI860" s="1" t="b">
        <f t="shared" si="173"/>
        <v>0</v>
      </c>
      <c r="BL860" s="1" t="str">
        <f t="shared" si="168"/>
        <v/>
      </c>
      <c r="BM860" s="1" t="s">
        <v>5124</v>
      </c>
      <c r="BO860" s="7" t="str">
        <f t="shared" si="169"/>
        <v>FALSE</v>
      </c>
      <c r="BP860" s="227" t="s">
        <v>1421</v>
      </c>
      <c r="BQ860" s="1" t="b">
        <f t="shared" si="174"/>
        <v>0</v>
      </c>
      <c r="BU860"/>
      <c r="BV860" s="1" t="str">
        <f t="shared" si="170"/>
        <v/>
      </c>
      <c r="BW860" s="1" t="s">
        <v>5124</v>
      </c>
      <c r="BY860" s="7" t="str">
        <f t="shared" si="171"/>
        <v>FALSE</v>
      </c>
      <c r="BZ860" s="227" t="s">
        <v>1421</v>
      </c>
      <c r="CA860" s="1" t="b">
        <f t="shared" si="175"/>
        <v>0</v>
      </c>
    </row>
    <row r="861" spans="46:79" ht="18" x14ac:dyDescent="0.25">
      <c r="AT861" s="1" t="str">
        <f t="shared" si="164"/>
        <v/>
      </c>
      <c r="AU861" s="1" t="s">
        <v>5125</v>
      </c>
      <c r="AW861" s="7" t="str">
        <f t="shared" si="165"/>
        <v>FALSE</v>
      </c>
      <c r="AX861" s="230" t="s">
        <v>1422</v>
      </c>
      <c r="AY861" s="1" t="b">
        <f t="shared" si="172"/>
        <v>0</v>
      </c>
      <c r="BC861"/>
      <c r="BD861" s="1" t="str">
        <f t="shared" si="166"/>
        <v/>
      </c>
      <c r="BE861" s="1" t="s">
        <v>5125</v>
      </c>
      <c r="BG861" s="7" t="str">
        <f t="shared" si="167"/>
        <v>FALSE</v>
      </c>
      <c r="BH861" s="230" t="s">
        <v>1422</v>
      </c>
      <c r="BI861" s="1" t="b">
        <f t="shared" si="173"/>
        <v>0</v>
      </c>
      <c r="BL861" s="1" t="str">
        <f t="shared" si="168"/>
        <v/>
      </c>
      <c r="BM861" s="1" t="s">
        <v>5125</v>
      </c>
      <c r="BO861" s="7" t="str">
        <f t="shared" si="169"/>
        <v>FALSE</v>
      </c>
      <c r="BP861" s="230" t="s">
        <v>1422</v>
      </c>
      <c r="BQ861" s="1" t="b">
        <f t="shared" si="174"/>
        <v>0</v>
      </c>
      <c r="BU861"/>
      <c r="BV861" s="1" t="str">
        <f t="shared" si="170"/>
        <v/>
      </c>
      <c r="BW861" s="1" t="s">
        <v>5125</v>
      </c>
      <c r="BY861" s="7" t="str">
        <f t="shared" si="171"/>
        <v>FALSE</v>
      </c>
      <c r="BZ861" s="230" t="s">
        <v>1422</v>
      </c>
      <c r="CA861" s="1" t="b">
        <f t="shared" si="175"/>
        <v>0</v>
      </c>
    </row>
    <row r="862" spans="46:79" ht="18" x14ac:dyDescent="0.25">
      <c r="AT862" s="1" t="str">
        <f t="shared" si="164"/>
        <v/>
      </c>
      <c r="AU862" s="1" t="s">
        <v>5126</v>
      </c>
      <c r="AW862" s="7" t="str">
        <f t="shared" si="165"/>
        <v>FALSE</v>
      </c>
      <c r="AX862" s="227" t="s">
        <v>1423</v>
      </c>
      <c r="AY862" s="1" t="b">
        <f t="shared" si="172"/>
        <v>0</v>
      </c>
      <c r="BC862"/>
      <c r="BD862" s="1" t="str">
        <f t="shared" si="166"/>
        <v/>
      </c>
      <c r="BE862" s="1" t="s">
        <v>5126</v>
      </c>
      <c r="BG862" s="7" t="str">
        <f t="shared" si="167"/>
        <v>FALSE</v>
      </c>
      <c r="BH862" s="227" t="s">
        <v>1423</v>
      </c>
      <c r="BI862" s="1" t="b">
        <f t="shared" si="173"/>
        <v>0</v>
      </c>
      <c r="BL862" s="1" t="str">
        <f t="shared" si="168"/>
        <v/>
      </c>
      <c r="BM862" s="1" t="s">
        <v>5126</v>
      </c>
      <c r="BO862" s="7" t="str">
        <f t="shared" si="169"/>
        <v>FALSE</v>
      </c>
      <c r="BP862" s="227" t="s">
        <v>1423</v>
      </c>
      <c r="BQ862" s="1" t="b">
        <f t="shared" si="174"/>
        <v>0</v>
      </c>
      <c r="BU862"/>
      <c r="BV862" s="1" t="str">
        <f t="shared" si="170"/>
        <v/>
      </c>
      <c r="BW862" s="1" t="s">
        <v>5126</v>
      </c>
      <c r="BY862" s="7" t="str">
        <f t="shared" si="171"/>
        <v>FALSE</v>
      </c>
      <c r="BZ862" s="227" t="s">
        <v>1423</v>
      </c>
      <c r="CA862" s="1" t="b">
        <f t="shared" si="175"/>
        <v>0</v>
      </c>
    </row>
    <row r="863" spans="46:79" ht="18" x14ac:dyDescent="0.25">
      <c r="AT863" s="1" t="str">
        <f t="shared" si="164"/>
        <v/>
      </c>
      <c r="AU863" s="1" t="s">
        <v>5127</v>
      </c>
      <c r="AW863" s="7" t="str">
        <f t="shared" si="165"/>
        <v>FALSE</v>
      </c>
      <c r="AX863" s="230" t="s">
        <v>1424</v>
      </c>
      <c r="AY863" s="1" t="b">
        <f t="shared" si="172"/>
        <v>0</v>
      </c>
      <c r="BC863"/>
      <c r="BD863" s="1" t="str">
        <f t="shared" si="166"/>
        <v/>
      </c>
      <c r="BE863" s="1" t="s">
        <v>5127</v>
      </c>
      <c r="BG863" s="7" t="str">
        <f t="shared" si="167"/>
        <v>FALSE</v>
      </c>
      <c r="BH863" s="230" t="s">
        <v>1424</v>
      </c>
      <c r="BI863" s="1" t="b">
        <f t="shared" si="173"/>
        <v>0</v>
      </c>
      <c r="BL863" s="1" t="str">
        <f t="shared" si="168"/>
        <v/>
      </c>
      <c r="BM863" s="1" t="s">
        <v>5127</v>
      </c>
      <c r="BO863" s="7" t="str">
        <f t="shared" si="169"/>
        <v>FALSE</v>
      </c>
      <c r="BP863" s="230" t="s">
        <v>1424</v>
      </c>
      <c r="BQ863" s="1" t="b">
        <f t="shared" si="174"/>
        <v>0</v>
      </c>
      <c r="BU863"/>
      <c r="BV863" s="1" t="str">
        <f t="shared" si="170"/>
        <v/>
      </c>
      <c r="BW863" s="1" t="s">
        <v>5127</v>
      </c>
      <c r="BY863" s="7" t="str">
        <f t="shared" si="171"/>
        <v>FALSE</v>
      </c>
      <c r="BZ863" s="230" t="s">
        <v>1424</v>
      </c>
      <c r="CA863" s="1" t="b">
        <f t="shared" si="175"/>
        <v>0</v>
      </c>
    </row>
    <row r="864" spans="46:79" ht="18" x14ac:dyDescent="0.25">
      <c r="AT864" s="1" t="str">
        <f t="shared" si="164"/>
        <v/>
      </c>
      <c r="AU864" s="1" t="s">
        <v>5128</v>
      </c>
      <c r="AW864" s="7" t="str">
        <f t="shared" si="165"/>
        <v>FALSE</v>
      </c>
      <c r="AX864" s="227" t="s">
        <v>1425</v>
      </c>
      <c r="AY864" s="1" t="b">
        <f t="shared" si="172"/>
        <v>0</v>
      </c>
      <c r="BC864"/>
      <c r="BD864" s="1" t="str">
        <f t="shared" si="166"/>
        <v/>
      </c>
      <c r="BE864" s="1" t="s">
        <v>5128</v>
      </c>
      <c r="BG864" s="7" t="str">
        <f t="shared" si="167"/>
        <v>FALSE</v>
      </c>
      <c r="BH864" s="227" t="s">
        <v>1425</v>
      </c>
      <c r="BI864" s="1" t="b">
        <f t="shared" si="173"/>
        <v>0</v>
      </c>
      <c r="BL864" s="1" t="str">
        <f t="shared" si="168"/>
        <v/>
      </c>
      <c r="BM864" s="1" t="s">
        <v>5128</v>
      </c>
      <c r="BO864" s="7" t="str">
        <f t="shared" si="169"/>
        <v>FALSE</v>
      </c>
      <c r="BP864" s="227" t="s">
        <v>1425</v>
      </c>
      <c r="BQ864" s="1" t="b">
        <f t="shared" si="174"/>
        <v>0</v>
      </c>
      <c r="BU864"/>
      <c r="BV864" s="1" t="str">
        <f t="shared" si="170"/>
        <v/>
      </c>
      <c r="BW864" s="1" t="s">
        <v>5128</v>
      </c>
      <c r="BY864" s="7" t="str">
        <f t="shared" si="171"/>
        <v>FALSE</v>
      </c>
      <c r="BZ864" s="227" t="s">
        <v>1425</v>
      </c>
      <c r="CA864" s="1" t="b">
        <f t="shared" si="175"/>
        <v>0</v>
      </c>
    </row>
    <row r="865" spans="46:79" ht="18" x14ac:dyDescent="0.25">
      <c r="AT865" s="1" t="str">
        <f t="shared" si="164"/>
        <v/>
      </c>
      <c r="AU865" s="1" t="s">
        <v>5129</v>
      </c>
      <c r="AW865" s="7" t="str">
        <f t="shared" si="165"/>
        <v>FALSE</v>
      </c>
      <c r="AX865" s="230" t="s">
        <v>1426</v>
      </c>
      <c r="AY865" s="1" t="b">
        <f t="shared" si="172"/>
        <v>0</v>
      </c>
      <c r="BC865"/>
      <c r="BD865" s="1" t="str">
        <f t="shared" si="166"/>
        <v/>
      </c>
      <c r="BE865" s="1" t="s">
        <v>5129</v>
      </c>
      <c r="BG865" s="7" t="str">
        <f t="shared" si="167"/>
        <v>FALSE</v>
      </c>
      <c r="BH865" s="230" t="s">
        <v>1426</v>
      </c>
      <c r="BI865" s="1" t="b">
        <f t="shared" si="173"/>
        <v>0</v>
      </c>
      <c r="BL865" s="1" t="str">
        <f t="shared" si="168"/>
        <v/>
      </c>
      <c r="BM865" s="1" t="s">
        <v>5129</v>
      </c>
      <c r="BO865" s="7" t="str">
        <f t="shared" si="169"/>
        <v>FALSE</v>
      </c>
      <c r="BP865" s="230" t="s">
        <v>1426</v>
      </c>
      <c r="BQ865" s="1" t="b">
        <f t="shared" si="174"/>
        <v>0</v>
      </c>
      <c r="BU865"/>
      <c r="BV865" s="1" t="str">
        <f t="shared" si="170"/>
        <v/>
      </c>
      <c r="BW865" s="1" t="s">
        <v>5129</v>
      </c>
      <c r="BY865" s="7" t="str">
        <f t="shared" si="171"/>
        <v>FALSE</v>
      </c>
      <c r="BZ865" s="230" t="s">
        <v>1426</v>
      </c>
      <c r="CA865" s="1" t="b">
        <f t="shared" si="175"/>
        <v>0</v>
      </c>
    </row>
    <row r="866" spans="46:79" ht="18" x14ac:dyDescent="0.25">
      <c r="AT866" s="1" t="str">
        <f t="shared" si="164"/>
        <v/>
      </c>
      <c r="AU866" s="1" t="s">
        <v>5130</v>
      </c>
      <c r="AW866" s="7" t="str">
        <f t="shared" si="165"/>
        <v>FALSE</v>
      </c>
      <c r="AX866" s="227" t="s">
        <v>1427</v>
      </c>
      <c r="AY866" s="1" t="b">
        <f t="shared" si="172"/>
        <v>0</v>
      </c>
      <c r="BC866"/>
      <c r="BD866" s="1" t="str">
        <f t="shared" si="166"/>
        <v/>
      </c>
      <c r="BE866" s="1" t="s">
        <v>5130</v>
      </c>
      <c r="BG866" s="7" t="str">
        <f t="shared" si="167"/>
        <v>FALSE</v>
      </c>
      <c r="BH866" s="227" t="s">
        <v>1427</v>
      </c>
      <c r="BI866" s="1" t="b">
        <f t="shared" si="173"/>
        <v>0</v>
      </c>
      <c r="BL866" s="1" t="str">
        <f t="shared" si="168"/>
        <v/>
      </c>
      <c r="BM866" s="1" t="s">
        <v>5130</v>
      </c>
      <c r="BO866" s="7" t="str">
        <f t="shared" si="169"/>
        <v>FALSE</v>
      </c>
      <c r="BP866" s="227" t="s">
        <v>1427</v>
      </c>
      <c r="BQ866" s="1" t="b">
        <f t="shared" si="174"/>
        <v>0</v>
      </c>
      <c r="BU866"/>
      <c r="BV866" s="1" t="str">
        <f t="shared" si="170"/>
        <v/>
      </c>
      <c r="BW866" s="1" t="s">
        <v>5130</v>
      </c>
      <c r="BY866" s="7" t="str">
        <f t="shared" si="171"/>
        <v>FALSE</v>
      </c>
      <c r="BZ866" s="227" t="s">
        <v>1427</v>
      </c>
      <c r="CA866" s="1" t="b">
        <f t="shared" si="175"/>
        <v>0</v>
      </c>
    </row>
    <row r="867" spans="46:79" ht="18" x14ac:dyDescent="0.25">
      <c r="AT867" s="1" t="str">
        <f t="shared" si="164"/>
        <v/>
      </c>
      <c r="AU867" s="1" t="s">
        <v>5131</v>
      </c>
      <c r="AW867" s="7" t="str">
        <f t="shared" si="165"/>
        <v>FALSE</v>
      </c>
      <c r="AX867" s="230" t="s">
        <v>1428</v>
      </c>
      <c r="AY867" s="1" t="b">
        <f t="shared" si="172"/>
        <v>0</v>
      </c>
      <c r="BC867"/>
      <c r="BD867" s="1" t="str">
        <f t="shared" si="166"/>
        <v/>
      </c>
      <c r="BE867" s="1" t="s">
        <v>5131</v>
      </c>
      <c r="BG867" s="7" t="str">
        <f t="shared" si="167"/>
        <v>FALSE</v>
      </c>
      <c r="BH867" s="230" t="s">
        <v>1428</v>
      </c>
      <c r="BI867" s="1" t="b">
        <f t="shared" si="173"/>
        <v>0</v>
      </c>
      <c r="BL867" s="1" t="str">
        <f t="shared" si="168"/>
        <v/>
      </c>
      <c r="BM867" s="1" t="s">
        <v>5131</v>
      </c>
      <c r="BO867" s="7" t="str">
        <f t="shared" si="169"/>
        <v>FALSE</v>
      </c>
      <c r="BP867" s="230" t="s">
        <v>1428</v>
      </c>
      <c r="BQ867" s="1" t="b">
        <f t="shared" si="174"/>
        <v>0</v>
      </c>
      <c r="BU867"/>
      <c r="BV867" s="1" t="str">
        <f t="shared" si="170"/>
        <v/>
      </c>
      <c r="BW867" s="1" t="s">
        <v>5131</v>
      </c>
      <c r="BY867" s="7" t="str">
        <f t="shared" si="171"/>
        <v>FALSE</v>
      </c>
      <c r="BZ867" s="230" t="s">
        <v>1428</v>
      </c>
      <c r="CA867" s="1" t="b">
        <f t="shared" si="175"/>
        <v>0</v>
      </c>
    </row>
    <row r="868" spans="46:79" ht="18" x14ac:dyDescent="0.25">
      <c r="AT868" s="1" t="str">
        <f t="shared" si="164"/>
        <v/>
      </c>
      <c r="AU868" s="1" t="s">
        <v>5132</v>
      </c>
      <c r="AW868" s="7" t="str">
        <f t="shared" si="165"/>
        <v>FALSE</v>
      </c>
      <c r="AX868" s="227" t="s">
        <v>1429</v>
      </c>
      <c r="AY868" s="1" t="b">
        <f t="shared" si="172"/>
        <v>0</v>
      </c>
      <c r="BC868"/>
      <c r="BD868" s="1" t="str">
        <f t="shared" si="166"/>
        <v/>
      </c>
      <c r="BE868" s="1" t="s">
        <v>5132</v>
      </c>
      <c r="BG868" s="7" t="str">
        <f t="shared" si="167"/>
        <v>FALSE</v>
      </c>
      <c r="BH868" s="227" t="s">
        <v>1429</v>
      </c>
      <c r="BI868" s="1" t="b">
        <f t="shared" si="173"/>
        <v>0</v>
      </c>
      <c r="BL868" s="1" t="str">
        <f t="shared" si="168"/>
        <v/>
      </c>
      <c r="BM868" s="1" t="s">
        <v>5132</v>
      </c>
      <c r="BO868" s="7" t="str">
        <f t="shared" si="169"/>
        <v>FALSE</v>
      </c>
      <c r="BP868" s="227" t="s">
        <v>1429</v>
      </c>
      <c r="BQ868" s="1" t="b">
        <f t="shared" si="174"/>
        <v>0</v>
      </c>
      <c r="BU868"/>
      <c r="BV868" s="1" t="str">
        <f t="shared" si="170"/>
        <v/>
      </c>
      <c r="BW868" s="1" t="s">
        <v>5132</v>
      </c>
      <c r="BY868" s="7" t="str">
        <f t="shared" si="171"/>
        <v>FALSE</v>
      </c>
      <c r="BZ868" s="227" t="s">
        <v>1429</v>
      </c>
      <c r="CA868" s="1" t="b">
        <f t="shared" si="175"/>
        <v>0</v>
      </c>
    </row>
    <row r="869" spans="46:79" ht="18" x14ac:dyDescent="0.25">
      <c r="AT869" s="1" t="str">
        <f t="shared" si="164"/>
        <v/>
      </c>
      <c r="AU869" s="1" t="s">
        <v>5133</v>
      </c>
      <c r="AW869" s="7" t="str">
        <f t="shared" si="165"/>
        <v>FALSE</v>
      </c>
      <c r="AX869" s="230" t="s">
        <v>1430</v>
      </c>
      <c r="AY869" s="1" t="b">
        <f t="shared" si="172"/>
        <v>0</v>
      </c>
      <c r="BC869"/>
      <c r="BD869" s="1" t="str">
        <f t="shared" si="166"/>
        <v/>
      </c>
      <c r="BE869" s="1" t="s">
        <v>5133</v>
      </c>
      <c r="BG869" s="7" t="str">
        <f t="shared" si="167"/>
        <v>FALSE</v>
      </c>
      <c r="BH869" s="230" t="s">
        <v>1430</v>
      </c>
      <c r="BI869" s="1" t="b">
        <f t="shared" si="173"/>
        <v>0</v>
      </c>
      <c r="BL869" s="1" t="str">
        <f t="shared" si="168"/>
        <v/>
      </c>
      <c r="BM869" s="1" t="s">
        <v>5133</v>
      </c>
      <c r="BO869" s="7" t="str">
        <f t="shared" si="169"/>
        <v>FALSE</v>
      </c>
      <c r="BP869" s="230" t="s">
        <v>1430</v>
      </c>
      <c r="BQ869" s="1" t="b">
        <f t="shared" si="174"/>
        <v>0</v>
      </c>
      <c r="BU869"/>
      <c r="BV869" s="1" t="str">
        <f t="shared" si="170"/>
        <v/>
      </c>
      <c r="BW869" s="1" t="s">
        <v>5133</v>
      </c>
      <c r="BY869" s="7" t="str">
        <f t="shared" si="171"/>
        <v>FALSE</v>
      </c>
      <c r="BZ869" s="230" t="s">
        <v>1430</v>
      </c>
      <c r="CA869" s="1" t="b">
        <f t="shared" si="175"/>
        <v>0</v>
      </c>
    </row>
    <row r="870" spans="46:79" ht="18" x14ac:dyDescent="0.25">
      <c r="AT870" s="1" t="str">
        <f t="shared" si="164"/>
        <v/>
      </c>
      <c r="AU870" s="1" t="s">
        <v>5134</v>
      </c>
      <c r="AW870" s="7" t="str">
        <f t="shared" si="165"/>
        <v>FALSE</v>
      </c>
      <c r="AX870" s="227" t="s">
        <v>1431</v>
      </c>
      <c r="AY870" s="1" t="b">
        <f t="shared" si="172"/>
        <v>0</v>
      </c>
      <c r="BC870"/>
      <c r="BD870" s="1" t="str">
        <f t="shared" si="166"/>
        <v/>
      </c>
      <c r="BE870" s="1" t="s">
        <v>5134</v>
      </c>
      <c r="BG870" s="7" t="str">
        <f t="shared" si="167"/>
        <v>FALSE</v>
      </c>
      <c r="BH870" s="227" t="s">
        <v>1431</v>
      </c>
      <c r="BI870" s="1" t="b">
        <f t="shared" si="173"/>
        <v>0</v>
      </c>
      <c r="BL870" s="1" t="str">
        <f t="shared" si="168"/>
        <v/>
      </c>
      <c r="BM870" s="1" t="s">
        <v>5134</v>
      </c>
      <c r="BO870" s="7" t="str">
        <f t="shared" si="169"/>
        <v>FALSE</v>
      </c>
      <c r="BP870" s="227" t="s">
        <v>1431</v>
      </c>
      <c r="BQ870" s="1" t="b">
        <f t="shared" si="174"/>
        <v>0</v>
      </c>
      <c r="BU870"/>
      <c r="BV870" s="1" t="str">
        <f t="shared" si="170"/>
        <v/>
      </c>
      <c r="BW870" s="1" t="s">
        <v>5134</v>
      </c>
      <c r="BY870" s="7" t="str">
        <f t="shared" si="171"/>
        <v>FALSE</v>
      </c>
      <c r="BZ870" s="227" t="s">
        <v>1431</v>
      </c>
      <c r="CA870" s="1" t="b">
        <f t="shared" si="175"/>
        <v>0</v>
      </c>
    </row>
    <row r="871" spans="46:79" ht="18" x14ac:dyDescent="0.25">
      <c r="AT871" s="1" t="str">
        <f t="shared" si="164"/>
        <v/>
      </c>
      <c r="AU871" s="1" t="s">
        <v>5135</v>
      </c>
      <c r="AW871" s="7" t="str">
        <f t="shared" si="165"/>
        <v>FALSE</v>
      </c>
      <c r="AX871" s="230" t="s">
        <v>1432</v>
      </c>
      <c r="AY871" s="1" t="b">
        <f t="shared" si="172"/>
        <v>0</v>
      </c>
      <c r="BC871"/>
      <c r="BD871" s="1" t="str">
        <f t="shared" si="166"/>
        <v/>
      </c>
      <c r="BE871" s="1" t="s">
        <v>5135</v>
      </c>
      <c r="BG871" s="7" t="str">
        <f t="shared" si="167"/>
        <v>FALSE</v>
      </c>
      <c r="BH871" s="230" t="s">
        <v>1432</v>
      </c>
      <c r="BI871" s="1" t="b">
        <f t="shared" si="173"/>
        <v>0</v>
      </c>
      <c r="BL871" s="1" t="str">
        <f t="shared" si="168"/>
        <v/>
      </c>
      <c r="BM871" s="1" t="s">
        <v>5135</v>
      </c>
      <c r="BO871" s="7" t="str">
        <f t="shared" si="169"/>
        <v>FALSE</v>
      </c>
      <c r="BP871" s="230" t="s">
        <v>1432</v>
      </c>
      <c r="BQ871" s="1" t="b">
        <f t="shared" si="174"/>
        <v>0</v>
      </c>
      <c r="BU871"/>
      <c r="BV871" s="1" t="str">
        <f t="shared" si="170"/>
        <v/>
      </c>
      <c r="BW871" s="1" t="s">
        <v>5135</v>
      </c>
      <c r="BY871" s="7" t="str">
        <f t="shared" si="171"/>
        <v>FALSE</v>
      </c>
      <c r="BZ871" s="230" t="s">
        <v>1432</v>
      </c>
      <c r="CA871" s="1" t="b">
        <f t="shared" si="175"/>
        <v>0</v>
      </c>
    </row>
    <row r="872" spans="46:79" ht="18" x14ac:dyDescent="0.25">
      <c r="AT872" s="1" t="str">
        <f t="shared" si="164"/>
        <v/>
      </c>
      <c r="AU872" s="1" t="s">
        <v>5136</v>
      </c>
      <c r="AW872" s="7" t="str">
        <f t="shared" si="165"/>
        <v>FALSE</v>
      </c>
      <c r="AX872" s="227" t="s">
        <v>1433</v>
      </c>
      <c r="AY872" s="1" t="b">
        <f t="shared" si="172"/>
        <v>0</v>
      </c>
      <c r="BC872"/>
      <c r="BD872" s="1" t="str">
        <f t="shared" si="166"/>
        <v/>
      </c>
      <c r="BE872" s="1" t="s">
        <v>5136</v>
      </c>
      <c r="BG872" s="7" t="str">
        <f t="shared" si="167"/>
        <v>FALSE</v>
      </c>
      <c r="BH872" s="227" t="s">
        <v>1433</v>
      </c>
      <c r="BI872" s="1" t="b">
        <f t="shared" si="173"/>
        <v>0</v>
      </c>
      <c r="BL872" s="1" t="str">
        <f t="shared" si="168"/>
        <v/>
      </c>
      <c r="BM872" s="1" t="s">
        <v>5136</v>
      </c>
      <c r="BO872" s="7" t="str">
        <f t="shared" si="169"/>
        <v>FALSE</v>
      </c>
      <c r="BP872" s="227" t="s">
        <v>1433</v>
      </c>
      <c r="BQ872" s="1" t="b">
        <f t="shared" si="174"/>
        <v>0</v>
      </c>
      <c r="BU872"/>
      <c r="BV872" s="1" t="str">
        <f t="shared" si="170"/>
        <v/>
      </c>
      <c r="BW872" s="1" t="s">
        <v>5136</v>
      </c>
      <c r="BY872" s="7" t="str">
        <f t="shared" si="171"/>
        <v>FALSE</v>
      </c>
      <c r="BZ872" s="227" t="s">
        <v>1433</v>
      </c>
      <c r="CA872" s="1" t="b">
        <f t="shared" si="175"/>
        <v>0</v>
      </c>
    </row>
    <row r="873" spans="46:79" ht="18" x14ac:dyDescent="0.25">
      <c r="AT873" s="1" t="str">
        <f t="shared" si="164"/>
        <v/>
      </c>
      <c r="AU873" s="1" t="s">
        <v>5137</v>
      </c>
      <c r="AW873" s="7" t="str">
        <f t="shared" si="165"/>
        <v>FALSE</v>
      </c>
      <c r="AX873" s="230" t="s">
        <v>1434</v>
      </c>
      <c r="AY873" s="1" t="b">
        <f t="shared" si="172"/>
        <v>0</v>
      </c>
      <c r="BC873"/>
      <c r="BD873" s="1" t="str">
        <f t="shared" si="166"/>
        <v/>
      </c>
      <c r="BE873" s="1" t="s">
        <v>5137</v>
      </c>
      <c r="BG873" s="7" t="str">
        <f t="shared" si="167"/>
        <v>FALSE</v>
      </c>
      <c r="BH873" s="230" t="s">
        <v>1434</v>
      </c>
      <c r="BI873" s="1" t="b">
        <f t="shared" si="173"/>
        <v>0</v>
      </c>
      <c r="BL873" s="1" t="str">
        <f t="shared" si="168"/>
        <v/>
      </c>
      <c r="BM873" s="1" t="s">
        <v>5137</v>
      </c>
      <c r="BO873" s="7" t="str">
        <f t="shared" si="169"/>
        <v>FALSE</v>
      </c>
      <c r="BP873" s="230" t="s">
        <v>1434</v>
      </c>
      <c r="BQ873" s="1" t="b">
        <f t="shared" si="174"/>
        <v>0</v>
      </c>
      <c r="BU873"/>
      <c r="BV873" s="1" t="str">
        <f t="shared" si="170"/>
        <v/>
      </c>
      <c r="BW873" s="1" t="s">
        <v>5137</v>
      </c>
      <c r="BY873" s="7" t="str">
        <f t="shared" si="171"/>
        <v>FALSE</v>
      </c>
      <c r="BZ873" s="230" t="s">
        <v>1434</v>
      </c>
      <c r="CA873" s="1" t="b">
        <f t="shared" si="175"/>
        <v>0</v>
      </c>
    </row>
    <row r="874" spans="46:79" ht="18" x14ac:dyDescent="0.25">
      <c r="AT874" s="1" t="str">
        <f t="shared" si="164"/>
        <v/>
      </c>
      <c r="AU874" s="1" t="s">
        <v>5138</v>
      </c>
      <c r="AW874" s="7" t="str">
        <f t="shared" si="165"/>
        <v>FALSE</v>
      </c>
      <c r="AX874" s="227" t="s">
        <v>1435</v>
      </c>
      <c r="AY874" s="1" t="b">
        <f t="shared" si="172"/>
        <v>0</v>
      </c>
      <c r="BC874"/>
      <c r="BD874" s="1" t="str">
        <f t="shared" si="166"/>
        <v/>
      </c>
      <c r="BE874" s="1" t="s">
        <v>5138</v>
      </c>
      <c r="BG874" s="7" t="str">
        <f t="shared" si="167"/>
        <v>FALSE</v>
      </c>
      <c r="BH874" s="227" t="s">
        <v>1435</v>
      </c>
      <c r="BI874" s="1" t="b">
        <f t="shared" si="173"/>
        <v>0</v>
      </c>
      <c r="BL874" s="1" t="str">
        <f t="shared" si="168"/>
        <v/>
      </c>
      <c r="BM874" s="1" t="s">
        <v>5138</v>
      </c>
      <c r="BO874" s="7" t="str">
        <f t="shared" si="169"/>
        <v>FALSE</v>
      </c>
      <c r="BP874" s="227" t="s">
        <v>1435</v>
      </c>
      <c r="BQ874" s="1" t="b">
        <f t="shared" si="174"/>
        <v>0</v>
      </c>
      <c r="BU874"/>
      <c r="BV874" s="1" t="str">
        <f t="shared" si="170"/>
        <v/>
      </c>
      <c r="BW874" s="1" t="s">
        <v>5138</v>
      </c>
      <c r="BY874" s="7" t="str">
        <f t="shared" si="171"/>
        <v>FALSE</v>
      </c>
      <c r="BZ874" s="227" t="s">
        <v>1435</v>
      </c>
      <c r="CA874" s="1" t="b">
        <f t="shared" si="175"/>
        <v>0</v>
      </c>
    </row>
    <row r="875" spans="46:79" ht="18" x14ac:dyDescent="0.25">
      <c r="AT875" s="1" t="str">
        <f t="shared" si="164"/>
        <v/>
      </c>
      <c r="AU875" s="1" t="s">
        <v>5139</v>
      </c>
      <c r="AW875" s="7" t="str">
        <f t="shared" si="165"/>
        <v>FALSE</v>
      </c>
      <c r="AX875" s="230" t="s">
        <v>1436</v>
      </c>
      <c r="AY875" s="1" t="b">
        <f t="shared" si="172"/>
        <v>0</v>
      </c>
      <c r="BC875"/>
      <c r="BD875" s="1" t="str">
        <f t="shared" si="166"/>
        <v/>
      </c>
      <c r="BE875" s="1" t="s">
        <v>5139</v>
      </c>
      <c r="BG875" s="7" t="str">
        <f t="shared" si="167"/>
        <v>FALSE</v>
      </c>
      <c r="BH875" s="230" t="s">
        <v>1436</v>
      </c>
      <c r="BI875" s="1" t="b">
        <f t="shared" si="173"/>
        <v>0</v>
      </c>
      <c r="BL875" s="1" t="str">
        <f t="shared" si="168"/>
        <v/>
      </c>
      <c r="BM875" s="1" t="s">
        <v>5139</v>
      </c>
      <c r="BO875" s="7" t="str">
        <f t="shared" si="169"/>
        <v>FALSE</v>
      </c>
      <c r="BP875" s="230" t="s">
        <v>1436</v>
      </c>
      <c r="BQ875" s="1" t="b">
        <f t="shared" si="174"/>
        <v>0</v>
      </c>
      <c r="BU875"/>
      <c r="BV875" s="1" t="str">
        <f t="shared" si="170"/>
        <v/>
      </c>
      <c r="BW875" s="1" t="s">
        <v>5139</v>
      </c>
      <c r="BY875" s="7" t="str">
        <f t="shared" si="171"/>
        <v>FALSE</v>
      </c>
      <c r="BZ875" s="230" t="s">
        <v>1436</v>
      </c>
      <c r="CA875" s="1" t="b">
        <f t="shared" si="175"/>
        <v>0</v>
      </c>
    </row>
    <row r="876" spans="46:79" ht="18" x14ac:dyDescent="0.25">
      <c r="AT876" s="1" t="str">
        <f t="shared" si="164"/>
        <v/>
      </c>
      <c r="AU876" s="1" t="s">
        <v>5140</v>
      </c>
      <c r="AW876" s="7" t="str">
        <f t="shared" si="165"/>
        <v>FALSE</v>
      </c>
      <c r="AX876" s="227" t="s">
        <v>1437</v>
      </c>
      <c r="AY876" s="1" t="b">
        <f t="shared" si="172"/>
        <v>0</v>
      </c>
      <c r="BC876"/>
      <c r="BD876" s="1" t="str">
        <f t="shared" si="166"/>
        <v/>
      </c>
      <c r="BE876" s="1" t="s">
        <v>5140</v>
      </c>
      <c r="BG876" s="7" t="str">
        <f t="shared" si="167"/>
        <v>FALSE</v>
      </c>
      <c r="BH876" s="227" t="s">
        <v>1437</v>
      </c>
      <c r="BI876" s="1" t="b">
        <f t="shared" si="173"/>
        <v>0</v>
      </c>
      <c r="BL876" s="1" t="str">
        <f t="shared" si="168"/>
        <v/>
      </c>
      <c r="BM876" s="1" t="s">
        <v>5140</v>
      </c>
      <c r="BO876" s="7" t="str">
        <f t="shared" si="169"/>
        <v>FALSE</v>
      </c>
      <c r="BP876" s="227" t="s">
        <v>1437</v>
      </c>
      <c r="BQ876" s="1" t="b">
        <f t="shared" si="174"/>
        <v>0</v>
      </c>
      <c r="BU876"/>
      <c r="BV876" s="1" t="str">
        <f t="shared" si="170"/>
        <v/>
      </c>
      <c r="BW876" s="1" t="s">
        <v>5140</v>
      </c>
      <c r="BY876" s="7" t="str">
        <f t="shared" si="171"/>
        <v>FALSE</v>
      </c>
      <c r="BZ876" s="227" t="s">
        <v>1437</v>
      </c>
      <c r="CA876" s="1" t="b">
        <f t="shared" si="175"/>
        <v>0</v>
      </c>
    </row>
    <row r="877" spans="46:79" ht="18" x14ac:dyDescent="0.25">
      <c r="AT877" s="1" t="str">
        <f t="shared" si="164"/>
        <v/>
      </c>
      <c r="AU877" s="1" t="s">
        <v>5141</v>
      </c>
      <c r="AW877" s="7" t="str">
        <f t="shared" si="165"/>
        <v>FALSE</v>
      </c>
      <c r="AX877" s="230" t="s">
        <v>1438</v>
      </c>
      <c r="AY877" s="1" t="b">
        <f t="shared" si="172"/>
        <v>0</v>
      </c>
      <c r="BC877"/>
      <c r="BD877" s="1" t="str">
        <f t="shared" si="166"/>
        <v/>
      </c>
      <c r="BE877" s="1" t="s">
        <v>5141</v>
      </c>
      <c r="BG877" s="7" t="str">
        <f t="shared" si="167"/>
        <v>FALSE</v>
      </c>
      <c r="BH877" s="230" t="s">
        <v>1438</v>
      </c>
      <c r="BI877" s="1" t="b">
        <f t="shared" si="173"/>
        <v>0</v>
      </c>
      <c r="BL877" s="1" t="str">
        <f t="shared" si="168"/>
        <v/>
      </c>
      <c r="BM877" s="1" t="s">
        <v>5141</v>
      </c>
      <c r="BO877" s="7" t="str">
        <f t="shared" si="169"/>
        <v>FALSE</v>
      </c>
      <c r="BP877" s="230" t="s">
        <v>1438</v>
      </c>
      <c r="BQ877" s="1" t="b">
        <f t="shared" si="174"/>
        <v>0</v>
      </c>
      <c r="BU877"/>
      <c r="BV877" s="1" t="str">
        <f t="shared" si="170"/>
        <v/>
      </c>
      <c r="BW877" s="1" t="s">
        <v>5141</v>
      </c>
      <c r="BY877" s="7" t="str">
        <f t="shared" si="171"/>
        <v>FALSE</v>
      </c>
      <c r="BZ877" s="230" t="s">
        <v>1438</v>
      </c>
      <c r="CA877" s="1" t="b">
        <f t="shared" si="175"/>
        <v>0</v>
      </c>
    </row>
    <row r="878" spans="46:79" ht="18" x14ac:dyDescent="0.25">
      <c r="AT878" s="1" t="str">
        <f t="shared" si="164"/>
        <v/>
      </c>
      <c r="AU878" s="1" t="s">
        <v>5142</v>
      </c>
      <c r="AW878" s="7" t="str">
        <f t="shared" si="165"/>
        <v>FALSE</v>
      </c>
      <c r="AX878" s="227" t="s">
        <v>1439</v>
      </c>
      <c r="AY878" s="1" t="b">
        <f t="shared" si="172"/>
        <v>0</v>
      </c>
      <c r="BC878"/>
      <c r="BD878" s="1" t="str">
        <f t="shared" si="166"/>
        <v/>
      </c>
      <c r="BE878" s="1" t="s">
        <v>5142</v>
      </c>
      <c r="BG878" s="7" t="str">
        <f t="shared" si="167"/>
        <v>FALSE</v>
      </c>
      <c r="BH878" s="227" t="s">
        <v>1439</v>
      </c>
      <c r="BI878" s="1" t="b">
        <f t="shared" si="173"/>
        <v>0</v>
      </c>
      <c r="BL878" s="1" t="str">
        <f t="shared" si="168"/>
        <v/>
      </c>
      <c r="BM878" s="1" t="s">
        <v>5142</v>
      </c>
      <c r="BO878" s="7" t="str">
        <f t="shared" si="169"/>
        <v>FALSE</v>
      </c>
      <c r="BP878" s="227" t="s">
        <v>1439</v>
      </c>
      <c r="BQ878" s="1" t="b">
        <f t="shared" si="174"/>
        <v>0</v>
      </c>
      <c r="BU878"/>
      <c r="BV878" s="1" t="str">
        <f t="shared" si="170"/>
        <v/>
      </c>
      <c r="BW878" s="1" t="s">
        <v>5142</v>
      </c>
      <c r="BY878" s="7" t="str">
        <f t="shared" si="171"/>
        <v>FALSE</v>
      </c>
      <c r="BZ878" s="227" t="s">
        <v>1439</v>
      </c>
      <c r="CA878" s="1" t="b">
        <f t="shared" si="175"/>
        <v>0</v>
      </c>
    </row>
    <row r="879" spans="46:79" ht="18" x14ac:dyDescent="0.25">
      <c r="AT879" s="1" t="str">
        <f t="shared" si="164"/>
        <v/>
      </c>
      <c r="AU879" s="1" t="s">
        <v>5143</v>
      </c>
      <c r="AW879" s="7" t="str">
        <f t="shared" si="165"/>
        <v>FALSE</v>
      </c>
      <c r="AX879" s="230" t="s">
        <v>1440</v>
      </c>
      <c r="AY879" s="1" t="b">
        <f t="shared" si="172"/>
        <v>0</v>
      </c>
      <c r="BC879"/>
      <c r="BD879" s="1" t="str">
        <f t="shared" si="166"/>
        <v/>
      </c>
      <c r="BE879" s="1" t="s">
        <v>5143</v>
      </c>
      <c r="BG879" s="7" t="str">
        <f t="shared" si="167"/>
        <v>FALSE</v>
      </c>
      <c r="BH879" s="230" t="s">
        <v>1440</v>
      </c>
      <c r="BI879" s="1" t="b">
        <f t="shared" si="173"/>
        <v>0</v>
      </c>
      <c r="BL879" s="1" t="str">
        <f t="shared" si="168"/>
        <v/>
      </c>
      <c r="BM879" s="1" t="s">
        <v>5143</v>
      </c>
      <c r="BO879" s="7" t="str">
        <f t="shared" si="169"/>
        <v>FALSE</v>
      </c>
      <c r="BP879" s="230" t="s">
        <v>1440</v>
      </c>
      <c r="BQ879" s="1" t="b">
        <f t="shared" si="174"/>
        <v>0</v>
      </c>
      <c r="BU879"/>
      <c r="BV879" s="1" t="str">
        <f t="shared" si="170"/>
        <v/>
      </c>
      <c r="BW879" s="1" t="s">
        <v>5143</v>
      </c>
      <c r="BY879" s="7" t="str">
        <f t="shared" si="171"/>
        <v>FALSE</v>
      </c>
      <c r="BZ879" s="230" t="s">
        <v>1440</v>
      </c>
      <c r="CA879" s="1" t="b">
        <f t="shared" si="175"/>
        <v>0</v>
      </c>
    </row>
    <row r="880" spans="46:79" ht="18" x14ac:dyDescent="0.25">
      <c r="AT880" s="1" t="str">
        <f t="shared" si="164"/>
        <v/>
      </c>
      <c r="AU880" s="1" t="s">
        <v>5144</v>
      </c>
      <c r="AW880" s="7" t="str">
        <f t="shared" si="165"/>
        <v>FALSE</v>
      </c>
      <c r="AX880" s="227" t="s">
        <v>1441</v>
      </c>
      <c r="AY880" s="1" t="b">
        <f t="shared" si="172"/>
        <v>0</v>
      </c>
      <c r="BC880"/>
      <c r="BD880" s="1" t="str">
        <f t="shared" si="166"/>
        <v/>
      </c>
      <c r="BE880" s="1" t="s">
        <v>5144</v>
      </c>
      <c r="BG880" s="7" t="str">
        <f t="shared" si="167"/>
        <v>FALSE</v>
      </c>
      <c r="BH880" s="227" t="s">
        <v>1441</v>
      </c>
      <c r="BI880" s="1" t="b">
        <f t="shared" si="173"/>
        <v>0</v>
      </c>
      <c r="BL880" s="1" t="str">
        <f t="shared" si="168"/>
        <v/>
      </c>
      <c r="BM880" s="1" t="s">
        <v>5144</v>
      </c>
      <c r="BO880" s="7" t="str">
        <f t="shared" si="169"/>
        <v>FALSE</v>
      </c>
      <c r="BP880" s="227" t="s">
        <v>1441</v>
      </c>
      <c r="BQ880" s="1" t="b">
        <f t="shared" si="174"/>
        <v>0</v>
      </c>
      <c r="BU880"/>
      <c r="BV880" s="1" t="str">
        <f t="shared" si="170"/>
        <v/>
      </c>
      <c r="BW880" s="1" t="s">
        <v>5144</v>
      </c>
      <c r="BY880" s="7" t="str">
        <f t="shared" si="171"/>
        <v>FALSE</v>
      </c>
      <c r="BZ880" s="227" t="s">
        <v>1441</v>
      </c>
      <c r="CA880" s="1" t="b">
        <f t="shared" si="175"/>
        <v>0</v>
      </c>
    </row>
    <row r="881" spans="46:79" ht="18" x14ac:dyDescent="0.25">
      <c r="AT881" s="1" t="str">
        <f t="shared" si="164"/>
        <v/>
      </c>
      <c r="AU881" s="1" t="s">
        <v>6327</v>
      </c>
      <c r="AW881" s="7" t="str">
        <f t="shared" si="165"/>
        <v>FALSE</v>
      </c>
      <c r="AX881" s="230" t="s">
        <v>1442</v>
      </c>
      <c r="AY881" s="1" t="b">
        <f t="shared" si="172"/>
        <v>0</v>
      </c>
      <c r="BC881"/>
      <c r="BD881" s="1" t="str">
        <f t="shared" si="166"/>
        <v/>
      </c>
      <c r="BE881" s="1" t="s">
        <v>6327</v>
      </c>
      <c r="BG881" s="7" t="str">
        <f t="shared" si="167"/>
        <v>FALSE</v>
      </c>
      <c r="BH881" s="230" t="s">
        <v>1442</v>
      </c>
      <c r="BI881" s="1" t="b">
        <f t="shared" si="173"/>
        <v>0</v>
      </c>
      <c r="BL881" s="1" t="str">
        <f t="shared" si="168"/>
        <v/>
      </c>
      <c r="BM881" s="1" t="s">
        <v>6327</v>
      </c>
      <c r="BO881" s="7" t="str">
        <f t="shared" si="169"/>
        <v>FALSE</v>
      </c>
      <c r="BP881" s="230" t="s">
        <v>1442</v>
      </c>
      <c r="BQ881" s="1" t="b">
        <f t="shared" si="174"/>
        <v>0</v>
      </c>
      <c r="BU881"/>
      <c r="BV881" s="1" t="str">
        <f t="shared" si="170"/>
        <v/>
      </c>
      <c r="BW881" s="1" t="s">
        <v>6327</v>
      </c>
      <c r="BY881" s="7" t="str">
        <f t="shared" si="171"/>
        <v>FALSE</v>
      </c>
      <c r="BZ881" s="230" t="s">
        <v>1442</v>
      </c>
      <c r="CA881" s="1" t="b">
        <f t="shared" si="175"/>
        <v>0</v>
      </c>
    </row>
    <row r="882" spans="46:79" ht="18" x14ac:dyDescent="0.25">
      <c r="AT882" s="1" t="str">
        <f t="shared" si="164"/>
        <v/>
      </c>
      <c r="AU882" s="1" t="s">
        <v>6328</v>
      </c>
      <c r="AW882" s="7" t="str">
        <f t="shared" si="165"/>
        <v>FALSE</v>
      </c>
      <c r="AX882" s="227" t="s">
        <v>1443</v>
      </c>
      <c r="AY882" s="1" t="b">
        <f t="shared" si="172"/>
        <v>0</v>
      </c>
      <c r="BC882"/>
      <c r="BD882" s="1" t="str">
        <f t="shared" si="166"/>
        <v/>
      </c>
      <c r="BE882" s="1" t="s">
        <v>6328</v>
      </c>
      <c r="BG882" s="7" t="str">
        <f t="shared" si="167"/>
        <v>FALSE</v>
      </c>
      <c r="BH882" s="227" t="s">
        <v>1443</v>
      </c>
      <c r="BI882" s="1" t="b">
        <f t="shared" si="173"/>
        <v>0</v>
      </c>
      <c r="BL882" s="1" t="str">
        <f t="shared" si="168"/>
        <v/>
      </c>
      <c r="BM882" s="1" t="s">
        <v>6328</v>
      </c>
      <c r="BO882" s="7" t="str">
        <f t="shared" si="169"/>
        <v>FALSE</v>
      </c>
      <c r="BP882" s="227" t="s">
        <v>1443</v>
      </c>
      <c r="BQ882" s="1" t="b">
        <f t="shared" si="174"/>
        <v>0</v>
      </c>
      <c r="BU882"/>
      <c r="BV882" s="1" t="str">
        <f t="shared" si="170"/>
        <v/>
      </c>
      <c r="BW882" s="1" t="s">
        <v>6328</v>
      </c>
      <c r="BY882" s="7" t="str">
        <f t="shared" si="171"/>
        <v>FALSE</v>
      </c>
      <c r="BZ882" s="227" t="s">
        <v>1443</v>
      </c>
      <c r="CA882" s="1" t="b">
        <f t="shared" si="175"/>
        <v>0</v>
      </c>
    </row>
    <row r="883" spans="46:79" ht="18" x14ac:dyDescent="0.25">
      <c r="AT883" s="1" t="str">
        <f t="shared" si="164"/>
        <v/>
      </c>
      <c r="AU883" s="1" t="s">
        <v>5145</v>
      </c>
      <c r="AW883" s="7" t="str">
        <f t="shared" si="165"/>
        <v>FALSE</v>
      </c>
      <c r="AX883" s="230" t="s">
        <v>1444</v>
      </c>
      <c r="AY883" s="1" t="b">
        <f t="shared" si="172"/>
        <v>0</v>
      </c>
      <c r="BC883"/>
      <c r="BD883" s="1" t="str">
        <f t="shared" si="166"/>
        <v/>
      </c>
      <c r="BE883" s="1" t="s">
        <v>5145</v>
      </c>
      <c r="BG883" s="7" t="str">
        <f t="shared" si="167"/>
        <v>FALSE</v>
      </c>
      <c r="BH883" s="230" t="s">
        <v>1444</v>
      </c>
      <c r="BI883" s="1" t="b">
        <f t="shared" si="173"/>
        <v>0</v>
      </c>
      <c r="BL883" s="1" t="str">
        <f t="shared" si="168"/>
        <v/>
      </c>
      <c r="BM883" s="1" t="s">
        <v>5145</v>
      </c>
      <c r="BO883" s="7" t="str">
        <f t="shared" si="169"/>
        <v>FALSE</v>
      </c>
      <c r="BP883" s="230" t="s">
        <v>1444</v>
      </c>
      <c r="BQ883" s="1" t="b">
        <f t="shared" si="174"/>
        <v>0</v>
      </c>
      <c r="BU883"/>
      <c r="BV883" s="1" t="str">
        <f t="shared" si="170"/>
        <v/>
      </c>
      <c r="BW883" s="1" t="s">
        <v>5145</v>
      </c>
      <c r="BY883" s="7" t="str">
        <f t="shared" si="171"/>
        <v>FALSE</v>
      </c>
      <c r="BZ883" s="230" t="s">
        <v>1444</v>
      </c>
      <c r="CA883" s="1" t="b">
        <f t="shared" si="175"/>
        <v>0</v>
      </c>
    </row>
    <row r="884" spans="46:79" ht="18" x14ac:dyDescent="0.25">
      <c r="AT884" s="1" t="str">
        <f t="shared" si="164"/>
        <v/>
      </c>
      <c r="AU884" s="1" t="s">
        <v>5146</v>
      </c>
      <c r="AW884" s="7" t="str">
        <f t="shared" si="165"/>
        <v>FALSE</v>
      </c>
      <c r="AX884" s="227" t="s">
        <v>1445</v>
      </c>
      <c r="AY884" s="1" t="b">
        <f t="shared" si="172"/>
        <v>0</v>
      </c>
      <c r="BC884"/>
      <c r="BD884" s="1" t="str">
        <f t="shared" si="166"/>
        <v/>
      </c>
      <c r="BE884" s="1" t="s">
        <v>5146</v>
      </c>
      <c r="BG884" s="7" t="str">
        <f t="shared" si="167"/>
        <v>FALSE</v>
      </c>
      <c r="BH884" s="227" t="s">
        <v>1445</v>
      </c>
      <c r="BI884" s="1" t="b">
        <f t="shared" si="173"/>
        <v>0</v>
      </c>
      <c r="BL884" s="1" t="str">
        <f t="shared" si="168"/>
        <v/>
      </c>
      <c r="BM884" s="1" t="s">
        <v>5146</v>
      </c>
      <c r="BO884" s="7" t="str">
        <f t="shared" si="169"/>
        <v>FALSE</v>
      </c>
      <c r="BP884" s="227" t="s">
        <v>1445</v>
      </c>
      <c r="BQ884" s="1" t="b">
        <f t="shared" si="174"/>
        <v>0</v>
      </c>
      <c r="BU884"/>
      <c r="BV884" s="1" t="str">
        <f t="shared" si="170"/>
        <v/>
      </c>
      <c r="BW884" s="1" t="s">
        <v>5146</v>
      </c>
      <c r="BY884" s="7" t="str">
        <f t="shared" si="171"/>
        <v>FALSE</v>
      </c>
      <c r="BZ884" s="227" t="s">
        <v>1445</v>
      </c>
      <c r="CA884" s="1" t="b">
        <f t="shared" si="175"/>
        <v>0</v>
      </c>
    </row>
    <row r="885" spans="46:79" ht="18" x14ac:dyDescent="0.25">
      <c r="AT885" s="1" t="str">
        <f t="shared" si="164"/>
        <v/>
      </c>
      <c r="AU885" s="1" t="s">
        <v>5147</v>
      </c>
      <c r="AW885" s="7" t="str">
        <f t="shared" si="165"/>
        <v>FALSE</v>
      </c>
      <c r="AX885" s="230" t="s">
        <v>1446</v>
      </c>
      <c r="AY885" s="1" t="b">
        <f t="shared" si="172"/>
        <v>0</v>
      </c>
      <c r="BC885"/>
      <c r="BD885" s="1" t="str">
        <f t="shared" si="166"/>
        <v/>
      </c>
      <c r="BE885" s="1" t="s">
        <v>5147</v>
      </c>
      <c r="BG885" s="7" t="str">
        <f t="shared" si="167"/>
        <v>FALSE</v>
      </c>
      <c r="BH885" s="230" t="s">
        <v>1446</v>
      </c>
      <c r="BI885" s="1" t="b">
        <f t="shared" si="173"/>
        <v>0</v>
      </c>
      <c r="BL885" s="1" t="str">
        <f t="shared" si="168"/>
        <v/>
      </c>
      <c r="BM885" s="1" t="s">
        <v>5147</v>
      </c>
      <c r="BO885" s="7" t="str">
        <f t="shared" si="169"/>
        <v>FALSE</v>
      </c>
      <c r="BP885" s="230" t="s">
        <v>1446</v>
      </c>
      <c r="BQ885" s="1" t="b">
        <f t="shared" si="174"/>
        <v>0</v>
      </c>
      <c r="BU885"/>
      <c r="BV885" s="1" t="str">
        <f t="shared" si="170"/>
        <v/>
      </c>
      <c r="BW885" s="1" t="s">
        <v>5147</v>
      </c>
      <c r="BY885" s="7" t="str">
        <f t="shared" si="171"/>
        <v>FALSE</v>
      </c>
      <c r="BZ885" s="230" t="s">
        <v>1446</v>
      </c>
      <c r="CA885" s="1" t="b">
        <f t="shared" si="175"/>
        <v>0</v>
      </c>
    </row>
    <row r="886" spans="46:79" ht="18" x14ac:dyDescent="0.25">
      <c r="AT886" s="1" t="str">
        <f t="shared" si="164"/>
        <v/>
      </c>
      <c r="AU886" s="1" t="s">
        <v>5148</v>
      </c>
      <c r="AW886" s="7" t="str">
        <f t="shared" si="165"/>
        <v>FALSE</v>
      </c>
      <c r="AX886" s="227" t="s">
        <v>1447</v>
      </c>
      <c r="AY886" s="1" t="b">
        <f t="shared" si="172"/>
        <v>0</v>
      </c>
      <c r="BC886"/>
      <c r="BD886" s="1" t="str">
        <f t="shared" si="166"/>
        <v/>
      </c>
      <c r="BE886" s="1" t="s">
        <v>5148</v>
      </c>
      <c r="BG886" s="7" t="str">
        <f t="shared" si="167"/>
        <v>FALSE</v>
      </c>
      <c r="BH886" s="227" t="s">
        <v>1447</v>
      </c>
      <c r="BI886" s="1" t="b">
        <f t="shared" si="173"/>
        <v>0</v>
      </c>
      <c r="BL886" s="1" t="str">
        <f t="shared" si="168"/>
        <v/>
      </c>
      <c r="BM886" s="1" t="s">
        <v>5148</v>
      </c>
      <c r="BO886" s="7" t="str">
        <f t="shared" si="169"/>
        <v>FALSE</v>
      </c>
      <c r="BP886" s="227" t="s">
        <v>1447</v>
      </c>
      <c r="BQ886" s="1" t="b">
        <f t="shared" si="174"/>
        <v>0</v>
      </c>
      <c r="BU886"/>
      <c r="BV886" s="1" t="str">
        <f t="shared" si="170"/>
        <v/>
      </c>
      <c r="BW886" s="1" t="s">
        <v>5148</v>
      </c>
      <c r="BY886" s="7" t="str">
        <f t="shared" si="171"/>
        <v>FALSE</v>
      </c>
      <c r="BZ886" s="227" t="s">
        <v>1447</v>
      </c>
      <c r="CA886" s="1" t="b">
        <f t="shared" si="175"/>
        <v>0</v>
      </c>
    </row>
    <row r="887" spans="46:79" ht="18" x14ac:dyDescent="0.25">
      <c r="AT887" s="1" t="str">
        <f t="shared" si="164"/>
        <v/>
      </c>
      <c r="AU887" s="1" t="s">
        <v>5149</v>
      </c>
      <c r="AW887" s="7" t="str">
        <f t="shared" si="165"/>
        <v>FALSE</v>
      </c>
      <c r="AX887" s="230" t="s">
        <v>1448</v>
      </c>
      <c r="AY887" s="1" t="b">
        <f t="shared" si="172"/>
        <v>0</v>
      </c>
      <c r="BC887"/>
      <c r="BD887" s="1" t="str">
        <f t="shared" si="166"/>
        <v/>
      </c>
      <c r="BE887" s="1" t="s">
        <v>5149</v>
      </c>
      <c r="BG887" s="7" t="str">
        <f t="shared" si="167"/>
        <v>FALSE</v>
      </c>
      <c r="BH887" s="230" t="s">
        <v>1448</v>
      </c>
      <c r="BI887" s="1" t="b">
        <f t="shared" si="173"/>
        <v>0</v>
      </c>
      <c r="BL887" s="1" t="str">
        <f t="shared" si="168"/>
        <v/>
      </c>
      <c r="BM887" s="1" t="s">
        <v>5149</v>
      </c>
      <c r="BO887" s="7" t="str">
        <f t="shared" si="169"/>
        <v>FALSE</v>
      </c>
      <c r="BP887" s="230" t="s">
        <v>1448</v>
      </c>
      <c r="BQ887" s="1" t="b">
        <f t="shared" si="174"/>
        <v>0</v>
      </c>
      <c r="BU887"/>
      <c r="BV887" s="1" t="str">
        <f t="shared" si="170"/>
        <v/>
      </c>
      <c r="BW887" s="1" t="s">
        <v>5149</v>
      </c>
      <c r="BY887" s="7" t="str">
        <f t="shared" si="171"/>
        <v>FALSE</v>
      </c>
      <c r="BZ887" s="230" t="s">
        <v>1448</v>
      </c>
      <c r="CA887" s="1" t="b">
        <f t="shared" si="175"/>
        <v>0</v>
      </c>
    </row>
    <row r="888" spans="46:79" ht="18" x14ac:dyDescent="0.25">
      <c r="AT888" s="1" t="str">
        <f t="shared" si="164"/>
        <v/>
      </c>
      <c r="AU888" s="1" t="s">
        <v>5150</v>
      </c>
      <c r="AW888" s="7" t="str">
        <f t="shared" si="165"/>
        <v>FALSE</v>
      </c>
      <c r="AX888" s="227" t="s">
        <v>1449</v>
      </c>
      <c r="AY888" s="1" t="b">
        <f t="shared" si="172"/>
        <v>0</v>
      </c>
      <c r="BC888"/>
      <c r="BD888" s="1" t="str">
        <f t="shared" si="166"/>
        <v/>
      </c>
      <c r="BE888" s="1" t="s">
        <v>5150</v>
      </c>
      <c r="BG888" s="7" t="str">
        <f t="shared" si="167"/>
        <v>FALSE</v>
      </c>
      <c r="BH888" s="227" t="s">
        <v>1449</v>
      </c>
      <c r="BI888" s="1" t="b">
        <f t="shared" si="173"/>
        <v>0</v>
      </c>
      <c r="BL888" s="1" t="str">
        <f t="shared" si="168"/>
        <v/>
      </c>
      <c r="BM888" s="1" t="s">
        <v>5150</v>
      </c>
      <c r="BO888" s="7" t="str">
        <f t="shared" si="169"/>
        <v>FALSE</v>
      </c>
      <c r="BP888" s="227" t="s">
        <v>1449</v>
      </c>
      <c r="BQ888" s="1" t="b">
        <f t="shared" si="174"/>
        <v>0</v>
      </c>
      <c r="BU888"/>
      <c r="BV888" s="1" t="str">
        <f t="shared" si="170"/>
        <v/>
      </c>
      <c r="BW888" s="1" t="s">
        <v>5150</v>
      </c>
      <c r="BY888" s="7" t="str">
        <f t="shared" si="171"/>
        <v>FALSE</v>
      </c>
      <c r="BZ888" s="227" t="s">
        <v>1449</v>
      </c>
      <c r="CA888" s="1" t="b">
        <f t="shared" si="175"/>
        <v>0</v>
      </c>
    </row>
    <row r="889" spans="46:79" ht="18" x14ac:dyDescent="0.25">
      <c r="AT889" s="1" t="str">
        <f t="shared" si="164"/>
        <v/>
      </c>
      <c r="AU889" s="1" t="s">
        <v>5151</v>
      </c>
      <c r="AW889" s="7" t="str">
        <f t="shared" si="165"/>
        <v>FALSE</v>
      </c>
      <c r="AX889" s="230" t="s">
        <v>1450</v>
      </c>
      <c r="AY889" s="1" t="b">
        <f t="shared" si="172"/>
        <v>0</v>
      </c>
      <c r="BC889"/>
      <c r="BD889" s="1" t="str">
        <f t="shared" si="166"/>
        <v/>
      </c>
      <c r="BE889" s="1" t="s">
        <v>5151</v>
      </c>
      <c r="BG889" s="7" t="str">
        <f t="shared" si="167"/>
        <v>FALSE</v>
      </c>
      <c r="BH889" s="230" t="s">
        <v>1450</v>
      </c>
      <c r="BI889" s="1" t="b">
        <f t="shared" si="173"/>
        <v>0</v>
      </c>
      <c r="BL889" s="1" t="str">
        <f t="shared" si="168"/>
        <v/>
      </c>
      <c r="BM889" s="1" t="s">
        <v>5151</v>
      </c>
      <c r="BO889" s="7" t="str">
        <f t="shared" si="169"/>
        <v>FALSE</v>
      </c>
      <c r="BP889" s="230" t="s">
        <v>1450</v>
      </c>
      <c r="BQ889" s="1" t="b">
        <f t="shared" si="174"/>
        <v>0</v>
      </c>
      <c r="BU889"/>
      <c r="BV889" s="1" t="str">
        <f t="shared" si="170"/>
        <v/>
      </c>
      <c r="BW889" s="1" t="s">
        <v>5151</v>
      </c>
      <c r="BY889" s="7" t="str">
        <f t="shared" si="171"/>
        <v>FALSE</v>
      </c>
      <c r="BZ889" s="230" t="s">
        <v>1450</v>
      </c>
      <c r="CA889" s="1" t="b">
        <f t="shared" si="175"/>
        <v>0</v>
      </c>
    </row>
    <row r="890" spans="46:79" ht="18" x14ac:dyDescent="0.25">
      <c r="AT890" s="1" t="str">
        <f t="shared" si="164"/>
        <v/>
      </c>
      <c r="AU890" s="1" t="s">
        <v>5152</v>
      </c>
      <c r="AW890" s="7" t="str">
        <f t="shared" si="165"/>
        <v>FALSE</v>
      </c>
      <c r="AX890" s="227" t="s">
        <v>1451</v>
      </c>
      <c r="AY890" s="1" t="b">
        <f t="shared" si="172"/>
        <v>0</v>
      </c>
      <c r="BC890"/>
      <c r="BD890" s="1" t="str">
        <f t="shared" si="166"/>
        <v/>
      </c>
      <c r="BE890" s="1" t="s">
        <v>5152</v>
      </c>
      <c r="BG890" s="7" t="str">
        <f t="shared" si="167"/>
        <v>FALSE</v>
      </c>
      <c r="BH890" s="227" t="s">
        <v>1451</v>
      </c>
      <c r="BI890" s="1" t="b">
        <f t="shared" si="173"/>
        <v>0</v>
      </c>
      <c r="BL890" s="1" t="str">
        <f t="shared" si="168"/>
        <v/>
      </c>
      <c r="BM890" s="1" t="s">
        <v>5152</v>
      </c>
      <c r="BO890" s="7" t="str">
        <f t="shared" si="169"/>
        <v>FALSE</v>
      </c>
      <c r="BP890" s="227" t="s">
        <v>1451</v>
      </c>
      <c r="BQ890" s="1" t="b">
        <f t="shared" si="174"/>
        <v>0</v>
      </c>
      <c r="BU890"/>
      <c r="BV890" s="1" t="str">
        <f t="shared" si="170"/>
        <v/>
      </c>
      <c r="BW890" s="1" t="s">
        <v>5152</v>
      </c>
      <c r="BY890" s="7" t="str">
        <f t="shared" si="171"/>
        <v>FALSE</v>
      </c>
      <c r="BZ890" s="227" t="s">
        <v>1451</v>
      </c>
      <c r="CA890" s="1" t="b">
        <f t="shared" si="175"/>
        <v>0</v>
      </c>
    </row>
    <row r="891" spans="46:79" ht="18" x14ac:dyDescent="0.25">
      <c r="AT891" s="1" t="str">
        <f t="shared" si="164"/>
        <v/>
      </c>
      <c r="AU891" s="1" t="s">
        <v>5153</v>
      </c>
      <c r="AW891" s="7" t="str">
        <f t="shared" si="165"/>
        <v>FALSE</v>
      </c>
      <c r="AX891" s="230" t="s">
        <v>1452</v>
      </c>
      <c r="AY891" s="1" t="b">
        <f t="shared" si="172"/>
        <v>0</v>
      </c>
      <c r="BC891"/>
      <c r="BD891" s="1" t="str">
        <f t="shared" si="166"/>
        <v/>
      </c>
      <c r="BE891" s="1" t="s">
        <v>5153</v>
      </c>
      <c r="BG891" s="7" t="str">
        <f t="shared" si="167"/>
        <v>FALSE</v>
      </c>
      <c r="BH891" s="230" t="s">
        <v>1452</v>
      </c>
      <c r="BI891" s="1" t="b">
        <f t="shared" si="173"/>
        <v>0</v>
      </c>
      <c r="BL891" s="1" t="str">
        <f t="shared" si="168"/>
        <v/>
      </c>
      <c r="BM891" s="1" t="s">
        <v>5153</v>
      </c>
      <c r="BO891" s="7" t="str">
        <f t="shared" si="169"/>
        <v>FALSE</v>
      </c>
      <c r="BP891" s="230" t="s">
        <v>1452</v>
      </c>
      <c r="BQ891" s="1" t="b">
        <f t="shared" si="174"/>
        <v>0</v>
      </c>
      <c r="BU891"/>
      <c r="BV891" s="1" t="str">
        <f t="shared" si="170"/>
        <v/>
      </c>
      <c r="BW891" s="1" t="s">
        <v>5153</v>
      </c>
      <c r="BY891" s="7" t="str">
        <f t="shared" si="171"/>
        <v>FALSE</v>
      </c>
      <c r="BZ891" s="230" t="s">
        <v>1452</v>
      </c>
      <c r="CA891" s="1" t="b">
        <f t="shared" si="175"/>
        <v>0</v>
      </c>
    </row>
    <row r="892" spans="46:79" ht="18" x14ac:dyDescent="0.25">
      <c r="AT892" s="1" t="str">
        <f t="shared" si="164"/>
        <v/>
      </c>
      <c r="AU892" s="1" t="s">
        <v>5154</v>
      </c>
      <c r="AW892" s="7" t="str">
        <f t="shared" si="165"/>
        <v>FALSE</v>
      </c>
      <c r="AX892" s="227" t="s">
        <v>1453</v>
      </c>
      <c r="AY892" s="1" t="b">
        <f t="shared" si="172"/>
        <v>0</v>
      </c>
      <c r="BC892"/>
      <c r="BD892" s="1" t="str">
        <f t="shared" si="166"/>
        <v/>
      </c>
      <c r="BE892" s="1" t="s">
        <v>5154</v>
      </c>
      <c r="BG892" s="7" t="str">
        <f t="shared" si="167"/>
        <v>FALSE</v>
      </c>
      <c r="BH892" s="227" t="s">
        <v>1453</v>
      </c>
      <c r="BI892" s="1" t="b">
        <f t="shared" si="173"/>
        <v>0</v>
      </c>
      <c r="BL892" s="1" t="str">
        <f t="shared" si="168"/>
        <v/>
      </c>
      <c r="BM892" s="1" t="s">
        <v>5154</v>
      </c>
      <c r="BO892" s="7" t="str">
        <f t="shared" si="169"/>
        <v>FALSE</v>
      </c>
      <c r="BP892" s="227" t="s">
        <v>1453</v>
      </c>
      <c r="BQ892" s="1" t="b">
        <f t="shared" si="174"/>
        <v>0</v>
      </c>
      <c r="BU892"/>
      <c r="BV892" s="1" t="str">
        <f t="shared" si="170"/>
        <v/>
      </c>
      <c r="BW892" s="1" t="s">
        <v>5154</v>
      </c>
      <c r="BY892" s="7" t="str">
        <f t="shared" si="171"/>
        <v>FALSE</v>
      </c>
      <c r="BZ892" s="227" t="s">
        <v>1453</v>
      </c>
      <c r="CA892" s="1" t="b">
        <f t="shared" si="175"/>
        <v>0</v>
      </c>
    </row>
    <row r="893" spans="46:79" ht="18" x14ac:dyDescent="0.25">
      <c r="AT893" s="1" t="str">
        <f t="shared" si="164"/>
        <v/>
      </c>
      <c r="AU893" s="1" t="s">
        <v>5155</v>
      </c>
      <c r="AW893" s="7" t="str">
        <f t="shared" si="165"/>
        <v>FALSE</v>
      </c>
      <c r="AX893" s="230" t="s">
        <v>1454</v>
      </c>
      <c r="AY893" s="1" t="b">
        <f t="shared" si="172"/>
        <v>0</v>
      </c>
      <c r="BC893"/>
      <c r="BD893" s="1" t="str">
        <f t="shared" si="166"/>
        <v/>
      </c>
      <c r="BE893" s="1" t="s">
        <v>5155</v>
      </c>
      <c r="BG893" s="7" t="str">
        <f t="shared" si="167"/>
        <v>FALSE</v>
      </c>
      <c r="BH893" s="230" t="s">
        <v>1454</v>
      </c>
      <c r="BI893" s="1" t="b">
        <f t="shared" si="173"/>
        <v>0</v>
      </c>
      <c r="BL893" s="1" t="str">
        <f t="shared" si="168"/>
        <v/>
      </c>
      <c r="BM893" s="1" t="s">
        <v>5155</v>
      </c>
      <c r="BO893" s="7" t="str">
        <f t="shared" si="169"/>
        <v>FALSE</v>
      </c>
      <c r="BP893" s="230" t="s">
        <v>1454</v>
      </c>
      <c r="BQ893" s="1" t="b">
        <f t="shared" si="174"/>
        <v>0</v>
      </c>
      <c r="BU893"/>
      <c r="BV893" s="1" t="str">
        <f t="shared" si="170"/>
        <v/>
      </c>
      <c r="BW893" s="1" t="s">
        <v>5155</v>
      </c>
      <c r="BY893" s="7" t="str">
        <f t="shared" si="171"/>
        <v>FALSE</v>
      </c>
      <c r="BZ893" s="230" t="s">
        <v>1454</v>
      </c>
      <c r="CA893" s="1" t="b">
        <f t="shared" si="175"/>
        <v>0</v>
      </c>
    </row>
    <row r="894" spans="46:79" ht="18" x14ac:dyDescent="0.25">
      <c r="AT894" s="1" t="str">
        <f t="shared" si="164"/>
        <v/>
      </c>
      <c r="AU894" s="1" t="s">
        <v>5156</v>
      </c>
      <c r="AW894" s="7" t="str">
        <f t="shared" si="165"/>
        <v>FALSE</v>
      </c>
      <c r="AX894" s="227" t="s">
        <v>1455</v>
      </c>
      <c r="AY894" s="1" t="b">
        <f t="shared" si="172"/>
        <v>0</v>
      </c>
      <c r="BC894"/>
      <c r="BD894" s="1" t="str">
        <f t="shared" si="166"/>
        <v/>
      </c>
      <c r="BE894" s="1" t="s">
        <v>5156</v>
      </c>
      <c r="BG894" s="7" t="str">
        <f t="shared" si="167"/>
        <v>FALSE</v>
      </c>
      <c r="BH894" s="227" t="s">
        <v>1455</v>
      </c>
      <c r="BI894" s="1" t="b">
        <f t="shared" si="173"/>
        <v>0</v>
      </c>
      <c r="BL894" s="1" t="str">
        <f t="shared" si="168"/>
        <v/>
      </c>
      <c r="BM894" s="1" t="s">
        <v>5156</v>
      </c>
      <c r="BO894" s="7" t="str">
        <f t="shared" si="169"/>
        <v>FALSE</v>
      </c>
      <c r="BP894" s="227" t="s">
        <v>1455</v>
      </c>
      <c r="BQ894" s="1" t="b">
        <f t="shared" si="174"/>
        <v>0</v>
      </c>
      <c r="BU894"/>
      <c r="BV894" s="1" t="str">
        <f t="shared" si="170"/>
        <v/>
      </c>
      <c r="BW894" s="1" t="s">
        <v>5156</v>
      </c>
      <c r="BY894" s="7" t="str">
        <f t="shared" si="171"/>
        <v>FALSE</v>
      </c>
      <c r="BZ894" s="227" t="s">
        <v>1455</v>
      </c>
      <c r="CA894" s="1" t="b">
        <f t="shared" si="175"/>
        <v>0</v>
      </c>
    </row>
    <row r="895" spans="46:79" ht="18" x14ac:dyDescent="0.25">
      <c r="AT895" s="1" t="str">
        <f t="shared" si="164"/>
        <v/>
      </c>
      <c r="AU895" s="1" t="s">
        <v>5157</v>
      </c>
      <c r="AW895" s="7" t="str">
        <f t="shared" si="165"/>
        <v>FALSE</v>
      </c>
      <c r="AX895" s="230" t="s">
        <v>1456</v>
      </c>
      <c r="AY895" s="1" t="b">
        <f t="shared" si="172"/>
        <v>0</v>
      </c>
      <c r="BC895"/>
      <c r="BD895" s="1" t="str">
        <f t="shared" si="166"/>
        <v/>
      </c>
      <c r="BE895" s="1" t="s">
        <v>5157</v>
      </c>
      <c r="BG895" s="7" t="str">
        <f t="shared" si="167"/>
        <v>FALSE</v>
      </c>
      <c r="BH895" s="230" t="s">
        <v>1456</v>
      </c>
      <c r="BI895" s="1" t="b">
        <f t="shared" si="173"/>
        <v>0</v>
      </c>
      <c r="BL895" s="1" t="str">
        <f t="shared" si="168"/>
        <v/>
      </c>
      <c r="BM895" s="1" t="s">
        <v>5157</v>
      </c>
      <c r="BO895" s="7" t="str">
        <f t="shared" si="169"/>
        <v>FALSE</v>
      </c>
      <c r="BP895" s="230" t="s">
        <v>1456</v>
      </c>
      <c r="BQ895" s="1" t="b">
        <f t="shared" si="174"/>
        <v>0</v>
      </c>
      <c r="BU895"/>
      <c r="BV895" s="1" t="str">
        <f t="shared" si="170"/>
        <v/>
      </c>
      <c r="BW895" s="1" t="s">
        <v>5157</v>
      </c>
      <c r="BY895" s="7" t="str">
        <f t="shared" si="171"/>
        <v>FALSE</v>
      </c>
      <c r="BZ895" s="230" t="s">
        <v>1456</v>
      </c>
      <c r="CA895" s="1" t="b">
        <f t="shared" si="175"/>
        <v>0</v>
      </c>
    </row>
    <row r="896" spans="46:79" ht="18" x14ac:dyDescent="0.25">
      <c r="AT896" s="1" t="str">
        <f t="shared" si="164"/>
        <v/>
      </c>
      <c r="AU896" s="1" t="s">
        <v>5158</v>
      </c>
      <c r="AW896" s="7" t="str">
        <f t="shared" si="165"/>
        <v>FALSE</v>
      </c>
      <c r="AX896" s="227" t="s">
        <v>1457</v>
      </c>
      <c r="AY896" s="1" t="b">
        <f t="shared" si="172"/>
        <v>0</v>
      </c>
      <c r="BC896"/>
      <c r="BD896" s="1" t="str">
        <f t="shared" si="166"/>
        <v/>
      </c>
      <c r="BE896" s="1" t="s">
        <v>5158</v>
      </c>
      <c r="BG896" s="7" t="str">
        <f t="shared" si="167"/>
        <v>FALSE</v>
      </c>
      <c r="BH896" s="227" t="s">
        <v>1457</v>
      </c>
      <c r="BI896" s="1" t="b">
        <f t="shared" si="173"/>
        <v>0</v>
      </c>
      <c r="BL896" s="1" t="str">
        <f t="shared" si="168"/>
        <v/>
      </c>
      <c r="BM896" s="1" t="s">
        <v>5158</v>
      </c>
      <c r="BO896" s="7" t="str">
        <f t="shared" si="169"/>
        <v>FALSE</v>
      </c>
      <c r="BP896" s="227" t="s">
        <v>1457</v>
      </c>
      <c r="BQ896" s="1" t="b">
        <f t="shared" si="174"/>
        <v>0</v>
      </c>
      <c r="BU896"/>
      <c r="BV896" s="1" t="str">
        <f t="shared" si="170"/>
        <v/>
      </c>
      <c r="BW896" s="1" t="s">
        <v>5158</v>
      </c>
      <c r="BY896" s="7" t="str">
        <f t="shared" si="171"/>
        <v>FALSE</v>
      </c>
      <c r="BZ896" s="227" t="s">
        <v>1457</v>
      </c>
      <c r="CA896" s="1" t="b">
        <f t="shared" si="175"/>
        <v>0</v>
      </c>
    </row>
    <row r="897" spans="46:79" ht="18" x14ac:dyDescent="0.25">
      <c r="AT897" s="1" t="str">
        <f t="shared" si="164"/>
        <v/>
      </c>
      <c r="AU897" s="1" t="s">
        <v>5159</v>
      </c>
      <c r="AW897" s="7" t="str">
        <f t="shared" si="165"/>
        <v>FALSE</v>
      </c>
      <c r="AX897" s="230" t="s">
        <v>1458</v>
      </c>
      <c r="AY897" s="1" t="b">
        <f t="shared" si="172"/>
        <v>0</v>
      </c>
      <c r="BC897"/>
      <c r="BD897" s="1" t="str">
        <f t="shared" si="166"/>
        <v/>
      </c>
      <c r="BE897" s="1" t="s">
        <v>5159</v>
      </c>
      <c r="BG897" s="7" t="str">
        <f t="shared" si="167"/>
        <v>FALSE</v>
      </c>
      <c r="BH897" s="230" t="s">
        <v>1458</v>
      </c>
      <c r="BI897" s="1" t="b">
        <f t="shared" si="173"/>
        <v>0</v>
      </c>
      <c r="BL897" s="1" t="str">
        <f t="shared" si="168"/>
        <v/>
      </c>
      <c r="BM897" s="1" t="s">
        <v>5159</v>
      </c>
      <c r="BO897" s="7" t="str">
        <f t="shared" si="169"/>
        <v>FALSE</v>
      </c>
      <c r="BP897" s="230" t="s">
        <v>1458</v>
      </c>
      <c r="BQ897" s="1" t="b">
        <f t="shared" si="174"/>
        <v>0</v>
      </c>
      <c r="BU897"/>
      <c r="BV897" s="1" t="str">
        <f t="shared" si="170"/>
        <v/>
      </c>
      <c r="BW897" s="1" t="s">
        <v>5159</v>
      </c>
      <c r="BY897" s="7" t="str">
        <f t="shared" si="171"/>
        <v>FALSE</v>
      </c>
      <c r="BZ897" s="230" t="s">
        <v>1458</v>
      </c>
      <c r="CA897" s="1" t="b">
        <f t="shared" si="175"/>
        <v>0</v>
      </c>
    </row>
    <row r="898" spans="46:79" ht="18" x14ac:dyDescent="0.25">
      <c r="AT898" s="1" t="str">
        <f t="shared" si="164"/>
        <v/>
      </c>
      <c r="AU898" s="1" t="s">
        <v>5160</v>
      </c>
      <c r="AW898" s="7" t="str">
        <f t="shared" si="165"/>
        <v>FALSE</v>
      </c>
      <c r="AX898" s="227" t="s">
        <v>1459</v>
      </c>
      <c r="AY898" s="1" t="b">
        <f t="shared" si="172"/>
        <v>0</v>
      </c>
      <c r="BC898"/>
      <c r="BD898" s="1" t="str">
        <f t="shared" si="166"/>
        <v/>
      </c>
      <c r="BE898" s="1" t="s">
        <v>5160</v>
      </c>
      <c r="BG898" s="7" t="str">
        <f t="shared" si="167"/>
        <v>FALSE</v>
      </c>
      <c r="BH898" s="227" t="s">
        <v>1459</v>
      </c>
      <c r="BI898" s="1" t="b">
        <f t="shared" si="173"/>
        <v>0</v>
      </c>
      <c r="BL898" s="1" t="str">
        <f t="shared" si="168"/>
        <v/>
      </c>
      <c r="BM898" s="1" t="s">
        <v>5160</v>
      </c>
      <c r="BO898" s="7" t="str">
        <f t="shared" si="169"/>
        <v>FALSE</v>
      </c>
      <c r="BP898" s="227" t="s">
        <v>1459</v>
      </c>
      <c r="BQ898" s="1" t="b">
        <f t="shared" si="174"/>
        <v>0</v>
      </c>
      <c r="BU898"/>
      <c r="BV898" s="1" t="str">
        <f t="shared" si="170"/>
        <v/>
      </c>
      <c r="BW898" s="1" t="s">
        <v>5160</v>
      </c>
      <c r="BY898" s="7" t="str">
        <f t="shared" si="171"/>
        <v>FALSE</v>
      </c>
      <c r="BZ898" s="227" t="s">
        <v>1459</v>
      </c>
      <c r="CA898" s="1" t="b">
        <f t="shared" si="175"/>
        <v>0</v>
      </c>
    </row>
    <row r="899" spans="46:79" ht="18" x14ac:dyDescent="0.25">
      <c r="AT899" s="1" t="str">
        <f t="shared" si="164"/>
        <v/>
      </c>
      <c r="AU899" s="1" t="s">
        <v>5161</v>
      </c>
      <c r="AW899" s="7" t="str">
        <f t="shared" si="165"/>
        <v>FALSE</v>
      </c>
      <c r="AX899" s="230" t="s">
        <v>1460</v>
      </c>
      <c r="AY899" s="1" t="b">
        <f t="shared" si="172"/>
        <v>0</v>
      </c>
      <c r="BC899"/>
      <c r="BD899" s="1" t="str">
        <f t="shared" si="166"/>
        <v/>
      </c>
      <c r="BE899" s="1" t="s">
        <v>5161</v>
      </c>
      <c r="BG899" s="7" t="str">
        <f t="shared" si="167"/>
        <v>FALSE</v>
      </c>
      <c r="BH899" s="230" t="s">
        <v>1460</v>
      </c>
      <c r="BI899" s="1" t="b">
        <f t="shared" si="173"/>
        <v>0</v>
      </c>
      <c r="BL899" s="1" t="str">
        <f t="shared" si="168"/>
        <v/>
      </c>
      <c r="BM899" s="1" t="s">
        <v>5161</v>
      </c>
      <c r="BO899" s="7" t="str">
        <f t="shared" si="169"/>
        <v>FALSE</v>
      </c>
      <c r="BP899" s="230" t="s">
        <v>1460</v>
      </c>
      <c r="BQ899" s="1" t="b">
        <f t="shared" si="174"/>
        <v>0</v>
      </c>
      <c r="BU899"/>
      <c r="BV899" s="1" t="str">
        <f t="shared" si="170"/>
        <v/>
      </c>
      <c r="BW899" s="1" t="s">
        <v>5161</v>
      </c>
      <c r="BY899" s="7" t="str">
        <f t="shared" si="171"/>
        <v>FALSE</v>
      </c>
      <c r="BZ899" s="230" t="s">
        <v>1460</v>
      </c>
      <c r="CA899" s="1" t="b">
        <f t="shared" si="175"/>
        <v>0</v>
      </c>
    </row>
    <row r="900" spans="46:79" ht="18" x14ac:dyDescent="0.25">
      <c r="AT900" s="1" t="str">
        <f t="shared" si="164"/>
        <v/>
      </c>
      <c r="AU900" s="1" t="s">
        <v>5162</v>
      </c>
      <c r="AW900" s="7" t="str">
        <f t="shared" si="165"/>
        <v>FALSE</v>
      </c>
      <c r="AX900" s="227" t="s">
        <v>1461</v>
      </c>
      <c r="AY900" s="1" t="b">
        <f t="shared" si="172"/>
        <v>0</v>
      </c>
      <c r="BC900"/>
      <c r="BD900" s="1" t="str">
        <f t="shared" si="166"/>
        <v/>
      </c>
      <c r="BE900" s="1" t="s">
        <v>5162</v>
      </c>
      <c r="BG900" s="7" t="str">
        <f t="shared" si="167"/>
        <v>FALSE</v>
      </c>
      <c r="BH900" s="227" t="s">
        <v>1461</v>
      </c>
      <c r="BI900" s="1" t="b">
        <f t="shared" si="173"/>
        <v>0</v>
      </c>
      <c r="BL900" s="1" t="str">
        <f t="shared" si="168"/>
        <v/>
      </c>
      <c r="BM900" s="1" t="s">
        <v>5162</v>
      </c>
      <c r="BO900" s="7" t="str">
        <f t="shared" si="169"/>
        <v>FALSE</v>
      </c>
      <c r="BP900" s="227" t="s">
        <v>1461</v>
      </c>
      <c r="BQ900" s="1" t="b">
        <f t="shared" si="174"/>
        <v>0</v>
      </c>
      <c r="BU900"/>
      <c r="BV900" s="1" t="str">
        <f t="shared" si="170"/>
        <v/>
      </c>
      <c r="BW900" s="1" t="s">
        <v>5162</v>
      </c>
      <c r="BY900" s="7" t="str">
        <f t="shared" si="171"/>
        <v>FALSE</v>
      </c>
      <c r="BZ900" s="227" t="s">
        <v>1461</v>
      </c>
      <c r="CA900" s="1" t="b">
        <f t="shared" si="175"/>
        <v>0</v>
      </c>
    </row>
    <row r="901" spans="46:79" ht="18" x14ac:dyDescent="0.25">
      <c r="AT901" s="1" t="str">
        <f t="shared" si="164"/>
        <v/>
      </c>
      <c r="AU901" s="1" t="s">
        <v>5163</v>
      </c>
      <c r="AW901" s="7" t="str">
        <f t="shared" si="165"/>
        <v>FALSE</v>
      </c>
      <c r="AX901" s="230" t="s">
        <v>1462</v>
      </c>
      <c r="AY901" s="1" t="b">
        <f t="shared" si="172"/>
        <v>0</v>
      </c>
      <c r="BC901"/>
      <c r="BD901" s="1" t="str">
        <f t="shared" si="166"/>
        <v/>
      </c>
      <c r="BE901" s="1" t="s">
        <v>5163</v>
      </c>
      <c r="BG901" s="7" t="str">
        <f t="shared" si="167"/>
        <v>FALSE</v>
      </c>
      <c r="BH901" s="230" t="s">
        <v>1462</v>
      </c>
      <c r="BI901" s="1" t="b">
        <f t="shared" si="173"/>
        <v>0</v>
      </c>
      <c r="BL901" s="1" t="str">
        <f t="shared" si="168"/>
        <v/>
      </c>
      <c r="BM901" s="1" t="s">
        <v>5163</v>
      </c>
      <c r="BO901" s="7" t="str">
        <f t="shared" si="169"/>
        <v>FALSE</v>
      </c>
      <c r="BP901" s="230" t="s">
        <v>1462</v>
      </c>
      <c r="BQ901" s="1" t="b">
        <f t="shared" si="174"/>
        <v>0</v>
      </c>
      <c r="BU901"/>
      <c r="BV901" s="1" t="str">
        <f t="shared" si="170"/>
        <v/>
      </c>
      <c r="BW901" s="1" t="s">
        <v>5163</v>
      </c>
      <c r="BY901" s="7" t="str">
        <f t="shared" si="171"/>
        <v>FALSE</v>
      </c>
      <c r="BZ901" s="230" t="s">
        <v>1462</v>
      </c>
      <c r="CA901" s="1" t="b">
        <f t="shared" si="175"/>
        <v>0</v>
      </c>
    </row>
    <row r="902" spans="46:79" ht="18" x14ac:dyDescent="0.25">
      <c r="AT902" s="1" t="str">
        <f t="shared" ref="AT902:AT965" si="176">CONCATENATE(_TOR_1,_TOS_1)</f>
        <v/>
      </c>
      <c r="AU902" s="1" t="s">
        <v>5164</v>
      </c>
      <c r="AW902" s="7" t="str">
        <f t="shared" ref="AW902:AW965" si="177">IF(AT902=AU902,"TRUE","FALSE")</f>
        <v>FALSE</v>
      </c>
      <c r="AX902" s="227" t="s">
        <v>1463</v>
      </c>
      <c r="AY902" s="1" t="b">
        <f t="shared" si="172"/>
        <v>0</v>
      </c>
      <c r="BC902"/>
      <c r="BD902" s="1" t="str">
        <f t="shared" ref="BD902:BD965" si="178">CONCATENATE(_TOR_2,_TOS_2)</f>
        <v/>
      </c>
      <c r="BE902" s="1" t="s">
        <v>5164</v>
      </c>
      <c r="BG902" s="7" t="str">
        <f t="shared" ref="BG902:BG965" si="179">IF(BD902=BE902,"TRUE","FALSE")</f>
        <v>FALSE</v>
      </c>
      <c r="BH902" s="227" t="s">
        <v>1463</v>
      </c>
      <c r="BI902" s="1" t="b">
        <f t="shared" si="173"/>
        <v>0</v>
      </c>
      <c r="BL902" s="1" t="str">
        <f t="shared" ref="BL902:BL965" si="180">CONCATENATE(_TOR_3,_TOS_3)</f>
        <v/>
      </c>
      <c r="BM902" s="1" t="s">
        <v>5164</v>
      </c>
      <c r="BO902" s="7" t="str">
        <f t="shared" ref="BO902:BO965" si="181">IF(BL902=BM902,"TRUE","FALSE")</f>
        <v>FALSE</v>
      </c>
      <c r="BP902" s="227" t="s">
        <v>1463</v>
      </c>
      <c r="BQ902" s="1" t="b">
        <f t="shared" si="174"/>
        <v>0</v>
      </c>
      <c r="BU902"/>
      <c r="BV902" s="1" t="str">
        <f t="shared" ref="BV902:BV965" si="182">CONCATENATE(_TOR_4,_TOS_4)</f>
        <v/>
      </c>
      <c r="BW902" s="1" t="s">
        <v>5164</v>
      </c>
      <c r="BY902" s="7" t="str">
        <f t="shared" ref="BY902:BY965" si="183">IF(BV902=BW902,"TRUE","FALSE")</f>
        <v>FALSE</v>
      </c>
      <c r="BZ902" s="227" t="s">
        <v>1463</v>
      </c>
      <c r="CA902" s="1" t="b">
        <f t="shared" si="175"/>
        <v>0</v>
      </c>
    </row>
    <row r="903" spans="46:79" ht="18" x14ac:dyDescent="0.25">
      <c r="AT903" s="1" t="str">
        <f t="shared" si="176"/>
        <v/>
      </c>
      <c r="AU903" s="1" t="s">
        <v>5165</v>
      </c>
      <c r="AW903" s="7" t="str">
        <f t="shared" si="177"/>
        <v>FALSE</v>
      </c>
      <c r="AX903" s="230" t="s">
        <v>1464</v>
      </c>
      <c r="AY903" s="1" t="b">
        <f t="shared" ref="AY903:AY966" si="184">IF(AW903="TRUE",AX903)</f>
        <v>0</v>
      </c>
      <c r="BC903"/>
      <c r="BD903" s="1" t="str">
        <f t="shared" si="178"/>
        <v/>
      </c>
      <c r="BE903" s="1" t="s">
        <v>5165</v>
      </c>
      <c r="BG903" s="7" t="str">
        <f t="shared" si="179"/>
        <v>FALSE</v>
      </c>
      <c r="BH903" s="230" t="s">
        <v>1464</v>
      </c>
      <c r="BI903" s="1" t="b">
        <f t="shared" ref="BI903:BI966" si="185">IF(BG903="TRUE",BH903)</f>
        <v>0</v>
      </c>
      <c r="BL903" s="1" t="str">
        <f t="shared" si="180"/>
        <v/>
      </c>
      <c r="BM903" s="1" t="s">
        <v>5165</v>
      </c>
      <c r="BO903" s="7" t="str">
        <f t="shared" si="181"/>
        <v>FALSE</v>
      </c>
      <c r="BP903" s="230" t="s">
        <v>1464</v>
      </c>
      <c r="BQ903" s="1" t="b">
        <f t="shared" ref="BQ903:BQ966" si="186">IF(BO903="TRUE",BP903)</f>
        <v>0</v>
      </c>
      <c r="BU903"/>
      <c r="BV903" s="1" t="str">
        <f t="shared" si="182"/>
        <v/>
      </c>
      <c r="BW903" s="1" t="s">
        <v>5165</v>
      </c>
      <c r="BY903" s="7" t="str">
        <f t="shared" si="183"/>
        <v>FALSE</v>
      </c>
      <c r="BZ903" s="230" t="s">
        <v>1464</v>
      </c>
      <c r="CA903" s="1" t="b">
        <f t="shared" ref="CA903:CA966" si="187">IF(BY903="TRUE",BZ903)</f>
        <v>0</v>
      </c>
    </row>
    <row r="904" spans="46:79" ht="18" x14ac:dyDescent="0.25">
      <c r="AT904" s="1" t="str">
        <f t="shared" si="176"/>
        <v/>
      </c>
      <c r="AU904" s="1" t="s">
        <v>5166</v>
      </c>
      <c r="AW904" s="7" t="str">
        <f t="shared" si="177"/>
        <v>FALSE</v>
      </c>
      <c r="AX904" s="227" t="s">
        <v>1465</v>
      </c>
      <c r="AY904" s="1" t="b">
        <f t="shared" si="184"/>
        <v>0</v>
      </c>
      <c r="BC904"/>
      <c r="BD904" s="1" t="str">
        <f t="shared" si="178"/>
        <v/>
      </c>
      <c r="BE904" s="1" t="s">
        <v>5166</v>
      </c>
      <c r="BG904" s="7" t="str">
        <f t="shared" si="179"/>
        <v>FALSE</v>
      </c>
      <c r="BH904" s="227" t="s">
        <v>1465</v>
      </c>
      <c r="BI904" s="1" t="b">
        <f t="shared" si="185"/>
        <v>0</v>
      </c>
      <c r="BL904" s="1" t="str">
        <f t="shared" si="180"/>
        <v/>
      </c>
      <c r="BM904" s="1" t="s">
        <v>5166</v>
      </c>
      <c r="BO904" s="7" t="str">
        <f t="shared" si="181"/>
        <v>FALSE</v>
      </c>
      <c r="BP904" s="227" t="s">
        <v>1465</v>
      </c>
      <c r="BQ904" s="1" t="b">
        <f t="shared" si="186"/>
        <v>0</v>
      </c>
      <c r="BU904"/>
      <c r="BV904" s="1" t="str">
        <f t="shared" si="182"/>
        <v/>
      </c>
      <c r="BW904" s="1" t="s">
        <v>5166</v>
      </c>
      <c r="BY904" s="7" t="str">
        <f t="shared" si="183"/>
        <v>FALSE</v>
      </c>
      <c r="BZ904" s="227" t="s">
        <v>1465</v>
      </c>
      <c r="CA904" s="1" t="b">
        <f t="shared" si="187"/>
        <v>0</v>
      </c>
    </row>
    <row r="905" spans="46:79" ht="18" x14ac:dyDescent="0.25">
      <c r="AT905" s="1" t="str">
        <f t="shared" si="176"/>
        <v/>
      </c>
      <c r="AU905" s="1" t="s">
        <v>5167</v>
      </c>
      <c r="AW905" s="7" t="str">
        <f t="shared" si="177"/>
        <v>FALSE</v>
      </c>
      <c r="AX905" s="230" t="s">
        <v>1466</v>
      </c>
      <c r="AY905" s="1" t="b">
        <f t="shared" si="184"/>
        <v>0</v>
      </c>
      <c r="BC905"/>
      <c r="BD905" s="1" t="str">
        <f t="shared" si="178"/>
        <v/>
      </c>
      <c r="BE905" s="1" t="s">
        <v>5167</v>
      </c>
      <c r="BG905" s="7" t="str">
        <f t="shared" si="179"/>
        <v>FALSE</v>
      </c>
      <c r="BH905" s="230" t="s">
        <v>1466</v>
      </c>
      <c r="BI905" s="1" t="b">
        <f t="shared" si="185"/>
        <v>0</v>
      </c>
      <c r="BL905" s="1" t="str">
        <f t="shared" si="180"/>
        <v/>
      </c>
      <c r="BM905" s="1" t="s">
        <v>5167</v>
      </c>
      <c r="BO905" s="7" t="str">
        <f t="shared" si="181"/>
        <v>FALSE</v>
      </c>
      <c r="BP905" s="230" t="s">
        <v>1466</v>
      </c>
      <c r="BQ905" s="1" t="b">
        <f t="shared" si="186"/>
        <v>0</v>
      </c>
      <c r="BU905"/>
      <c r="BV905" s="1" t="str">
        <f t="shared" si="182"/>
        <v/>
      </c>
      <c r="BW905" s="1" t="s">
        <v>5167</v>
      </c>
      <c r="BY905" s="7" t="str">
        <f t="shared" si="183"/>
        <v>FALSE</v>
      </c>
      <c r="BZ905" s="230" t="s">
        <v>1466</v>
      </c>
      <c r="CA905" s="1" t="b">
        <f t="shared" si="187"/>
        <v>0</v>
      </c>
    </row>
    <row r="906" spans="46:79" ht="18" x14ac:dyDescent="0.25">
      <c r="AT906" s="1" t="str">
        <f t="shared" si="176"/>
        <v/>
      </c>
      <c r="AU906" s="1" t="s">
        <v>5168</v>
      </c>
      <c r="AW906" s="7" t="str">
        <f t="shared" si="177"/>
        <v>FALSE</v>
      </c>
      <c r="AX906" s="227" t="s">
        <v>1467</v>
      </c>
      <c r="AY906" s="1" t="b">
        <f t="shared" si="184"/>
        <v>0</v>
      </c>
      <c r="BC906"/>
      <c r="BD906" s="1" t="str">
        <f t="shared" si="178"/>
        <v/>
      </c>
      <c r="BE906" s="1" t="s">
        <v>5168</v>
      </c>
      <c r="BG906" s="7" t="str">
        <f t="shared" si="179"/>
        <v>FALSE</v>
      </c>
      <c r="BH906" s="227" t="s">
        <v>1467</v>
      </c>
      <c r="BI906" s="1" t="b">
        <f t="shared" si="185"/>
        <v>0</v>
      </c>
      <c r="BL906" s="1" t="str">
        <f t="shared" si="180"/>
        <v/>
      </c>
      <c r="BM906" s="1" t="s">
        <v>5168</v>
      </c>
      <c r="BO906" s="7" t="str">
        <f t="shared" si="181"/>
        <v>FALSE</v>
      </c>
      <c r="BP906" s="227" t="s">
        <v>1467</v>
      </c>
      <c r="BQ906" s="1" t="b">
        <f t="shared" si="186"/>
        <v>0</v>
      </c>
      <c r="BU906"/>
      <c r="BV906" s="1" t="str">
        <f t="shared" si="182"/>
        <v/>
      </c>
      <c r="BW906" s="1" t="s">
        <v>5168</v>
      </c>
      <c r="BY906" s="7" t="str">
        <f t="shared" si="183"/>
        <v>FALSE</v>
      </c>
      <c r="BZ906" s="227" t="s">
        <v>1467</v>
      </c>
      <c r="CA906" s="1" t="b">
        <f t="shared" si="187"/>
        <v>0</v>
      </c>
    </row>
    <row r="907" spans="46:79" ht="18" x14ac:dyDescent="0.25">
      <c r="AT907" s="1" t="str">
        <f t="shared" si="176"/>
        <v/>
      </c>
      <c r="AU907" s="1" t="s">
        <v>5169</v>
      </c>
      <c r="AW907" s="7" t="str">
        <f t="shared" si="177"/>
        <v>FALSE</v>
      </c>
      <c r="AX907" s="230" t="s">
        <v>1468</v>
      </c>
      <c r="AY907" s="1" t="b">
        <f t="shared" si="184"/>
        <v>0</v>
      </c>
      <c r="BC907"/>
      <c r="BD907" s="1" t="str">
        <f t="shared" si="178"/>
        <v/>
      </c>
      <c r="BE907" s="1" t="s">
        <v>5169</v>
      </c>
      <c r="BG907" s="7" t="str">
        <f t="shared" si="179"/>
        <v>FALSE</v>
      </c>
      <c r="BH907" s="230" t="s">
        <v>1468</v>
      </c>
      <c r="BI907" s="1" t="b">
        <f t="shared" si="185"/>
        <v>0</v>
      </c>
      <c r="BL907" s="1" t="str">
        <f t="shared" si="180"/>
        <v/>
      </c>
      <c r="BM907" s="1" t="s">
        <v>5169</v>
      </c>
      <c r="BO907" s="7" t="str">
        <f t="shared" si="181"/>
        <v>FALSE</v>
      </c>
      <c r="BP907" s="230" t="s">
        <v>1468</v>
      </c>
      <c r="BQ907" s="1" t="b">
        <f t="shared" si="186"/>
        <v>0</v>
      </c>
      <c r="BU907"/>
      <c r="BV907" s="1" t="str">
        <f t="shared" si="182"/>
        <v/>
      </c>
      <c r="BW907" s="1" t="s">
        <v>5169</v>
      </c>
      <c r="BY907" s="7" t="str">
        <f t="shared" si="183"/>
        <v>FALSE</v>
      </c>
      <c r="BZ907" s="230" t="s">
        <v>1468</v>
      </c>
      <c r="CA907" s="1" t="b">
        <f t="shared" si="187"/>
        <v>0</v>
      </c>
    </row>
    <row r="908" spans="46:79" ht="18" x14ac:dyDescent="0.25">
      <c r="AT908" s="1" t="str">
        <f t="shared" si="176"/>
        <v/>
      </c>
      <c r="AU908" s="1" t="s">
        <v>5170</v>
      </c>
      <c r="AW908" s="7" t="str">
        <f t="shared" si="177"/>
        <v>FALSE</v>
      </c>
      <c r="AX908" s="227" t="s">
        <v>1469</v>
      </c>
      <c r="AY908" s="1" t="b">
        <f t="shared" si="184"/>
        <v>0</v>
      </c>
      <c r="BC908"/>
      <c r="BD908" s="1" t="str">
        <f t="shared" si="178"/>
        <v/>
      </c>
      <c r="BE908" s="1" t="s">
        <v>5170</v>
      </c>
      <c r="BG908" s="7" t="str">
        <f t="shared" si="179"/>
        <v>FALSE</v>
      </c>
      <c r="BH908" s="227" t="s">
        <v>1469</v>
      </c>
      <c r="BI908" s="1" t="b">
        <f t="shared" si="185"/>
        <v>0</v>
      </c>
      <c r="BL908" s="1" t="str">
        <f t="shared" si="180"/>
        <v/>
      </c>
      <c r="BM908" s="1" t="s">
        <v>5170</v>
      </c>
      <c r="BO908" s="7" t="str">
        <f t="shared" si="181"/>
        <v>FALSE</v>
      </c>
      <c r="BP908" s="227" t="s">
        <v>1469</v>
      </c>
      <c r="BQ908" s="1" t="b">
        <f t="shared" si="186"/>
        <v>0</v>
      </c>
      <c r="BU908"/>
      <c r="BV908" s="1" t="str">
        <f t="shared" si="182"/>
        <v/>
      </c>
      <c r="BW908" s="1" t="s">
        <v>5170</v>
      </c>
      <c r="BY908" s="7" t="str">
        <f t="shared" si="183"/>
        <v>FALSE</v>
      </c>
      <c r="BZ908" s="227" t="s">
        <v>1469</v>
      </c>
      <c r="CA908" s="1" t="b">
        <f t="shared" si="187"/>
        <v>0</v>
      </c>
    </row>
    <row r="909" spans="46:79" ht="18" x14ac:dyDescent="0.25">
      <c r="AT909" s="1" t="str">
        <f t="shared" si="176"/>
        <v/>
      </c>
      <c r="AU909" s="1" t="s">
        <v>5171</v>
      </c>
      <c r="AW909" s="7" t="str">
        <f t="shared" si="177"/>
        <v>FALSE</v>
      </c>
      <c r="AX909" s="230" t="s">
        <v>1470</v>
      </c>
      <c r="AY909" s="1" t="b">
        <f t="shared" si="184"/>
        <v>0</v>
      </c>
      <c r="BC909"/>
      <c r="BD909" s="1" t="str">
        <f t="shared" si="178"/>
        <v/>
      </c>
      <c r="BE909" s="1" t="s">
        <v>5171</v>
      </c>
      <c r="BG909" s="7" t="str">
        <f t="shared" si="179"/>
        <v>FALSE</v>
      </c>
      <c r="BH909" s="230" t="s">
        <v>1470</v>
      </c>
      <c r="BI909" s="1" t="b">
        <f t="shared" si="185"/>
        <v>0</v>
      </c>
      <c r="BL909" s="1" t="str">
        <f t="shared" si="180"/>
        <v/>
      </c>
      <c r="BM909" s="1" t="s">
        <v>5171</v>
      </c>
      <c r="BO909" s="7" t="str">
        <f t="shared" si="181"/>
        <v>FALSE</v>
      </c>
      <c r="BP909" s="230" t="s">
        <v>1470</v>
      </c>
      <c r="BQ909" s="1" t="b">
        <f t="shared" si="186"/>
        <v>0</v>
      </c>
      <c r="BU909"/>
      <c r="BV909" s="1" t="str">
        <f t="shared" si="182"/>
        <v/>
      </c>
      <c r="BW909" s="1" t="s">
        <v>5171</v>
      </c>
      <c r="BY909" s="7" t="str">
        <f t="shared" si="183"/>
        <v>FALSE</v>
      </c>
      <c r="BZ909" s="230" t="s">
        <v>1470</v>
      </c>
      <c r="CA909" s="1" t="b">
        <f t="shared" si="187"/>
        <v>0</v>
      </c>
    </row>
    <row r="910" spans="46:79" ht="18" x14ac:dyDescent="0.25">
      <c r="AT910" s="1" t="str">
        <f t="shared" si="176"/>
        <v/>
      </c>
      <c r="AU910" s="1" t="s">
        <v>5172</v>
      </c>
      <c r="AW910" s="7" t="str">
        <f t="shared" si="177"/>
        <v>FALSE</v>
      </c>
      <c r="AX910" s="227" t="s">
        <v>1471</v>
      </c>
      <c r="AY910" s="1" t="b">
        <f t="shared" si="184"/>
        <v>0</v>
      </c>
      <c r="BC910"/>
      <c r="BD910" s="1" t="str">
        <f t="shared" si="178"/>
        <v/>
      </c>
      <c r="BE910" s="1" t="s">
        <v>5172</v>
      </c>
      <c r="BG910" s="7" t="str">
        <f t="shared" si="179"/>
        <v>FALSE</v>
      </c>
      <c r="BH910" s="227" t="s">
        <v>1471</v>
      </c>
      <c r="BI910" s="1" t="b">
        <f t="shared" si="185"/>
        <v>0</v>
      </c>
      <c r="BL910" s="1" t="str">
        <f t="shared" si="180"/>
        <v/>
      </c>
      <c r="BM910" s="1" t="s">
        <v>5172</v>
      </c>
      <c r="BO910" s="7" t="str">
        <f t="shared" si="181"/>
        <v>FALSE</v>
      </c>
      <c r="BP910" s="227" t="s">
        <v>1471</v>
      </c>
      <c r="BQ910" s="1" t="b">
        <f t="shared" si="186"/>
        <v>0</v>
      </c>
      <c r="BU910"/>
      <c r="BV910" s="1" t="str">
        <f t="shared" si="182"/>
        <v/>
      </c>
      <c r="BW910" s="1" t="s">
        <v>5172</v>
      </c>
      <c r="BY910" s="7" t="str">
        <f t="shared" si="183"/>
        <v>FALSE</v>
      </c>
      <c r="BZ910" s="227" t="s">
        <v>1471</v>
      </c>
      <c r="CA910" s="1" t="b">
        <f t="shared" si="187"/>
        <v>0</v>
      </c>
    </row>
    <row r="911" spans="46:79" ht="18" x14ac:dyDescent="0.25">
      <c r="AT911" s="1" t="str">
        <f t="shared" si="176"/>
        <v/>
      </c>
      <c r="AU911" s="1" t="s">
        <v>5173</v>
      </c>
      <c r="AW911" s="7" t="str">
        <f t="shared" si="177"/>
        <v>FALSE</v>
      </c>
      <c r="AX911" s="230" t="s">
        <v>1472</v>
      </c>
      <c r="AY911" s="1" t="b">
        <f t="shared" si="184"/>
        <v>0</v>
      </c>
      <c r="BC911"/>
      <c r="BD911" s="1" t="str">
        <f t="shared" si="178"/>
        <v/>
      </c>
      <c r="BE911" s="1" t="s">
        <v>5173</v>
      </c>
      <c r="BG911" s="7" t="str">
        <f t="shared" si="179"/>
        <v>FALSE</v>
      </c>
      <c r="BH911" s="230" t="s">
        <v>1472</v>
      </c>
      <c r="BI911" s="1" t="b">
        <f t="shared" si="185"/>
        <v>0</v>
      </c>
      <c r="BL911" s="1" t="str">
        <f t="shared" si="180"/>
        <v/>
      </c>
      <c r="BM911" s="1" t="s">
        <v>5173</v>
      </c>
      <c r="BO911" s="7" t="str">
        <f t="shared" si="181"/>
        <v>FALSE</v>
      </c>
      <c r="BP911" s="230" t="s">
        <v>1472</v>
      </c>
      <c r="BQ911" s="1" t="b">
        <f t="shared" si="186"/>
        <v>0</v>
      </c>
      <c r="BU911"/>
      <c r="BV911" s="1" t="str">
        <f t="shared" si="182"/>
        <v/>
      </c>
      <c r="BW911" s="1" t="s">
        <v>5173</v>
      </c>
      <c r="BY911" s="7" t="str">
        <f t="shared" si="183"/>
        <v>FALSE</v>
      </c>
      <c r="BZ911" s="230" t="s">
        <v>1472</v>
      </c>
      <c r="CA911" s="1" t="b">
        <f t="shared" si="187"/>
        <v>0</v>
      </c>
    </row>
    <row r="912" spans="46:79" ht="18" x14ac:dyDescent="0.25">
      <c r="AT912" s="1" t="str">
        <f t="shared" si="176"/>
        <v/>
      </c>
      <c r="AU912" s="1" t="s">
        <v>5174</v>
      </c>
      <c r="AW912" s="7" t="str">
        <f t="shared" si="177"/>
        <v>FALSE</v>
      </c>
      <c r="AX912" s="227" t="s">
        <v>1473</v>
      </c>
      <c r="AY912" s="1" t="b">
        <f t="shared" si="184"/>
        <v>0</v>
      </c>
      <c r="BC912"/>
      <c r="BD912" s="1" t="str">
        <f t="shared" si="178"/>
        <v/>
      </c>
      <c r="BE912" s="1" t="s">
        <v>5174</v>
      </c>
      <c r="BG912" s="7" t="str">
        <f t="shared" si="179"/>
        <v>FALSE</v>
      </c>
      <c r="BH912" s="227" t="s">
        <v>1473</v>
      </c>
      <c r="BI912" s="1" t="b">
        <f t="shared" si="185"/>
        <v>0</v>
      </c>
      <c r="BL912" s="1" t="str">
        <f t="shared" si="180"/>
        <v/>
      </c>
      <c r="BM912" s="1" t="s">
        <v>5174</v>
      </c>
      <c r="BO912" s="7" t="str">
        <f t="shared" si="181"/>
        <v>FALSE</v>
      </c>
      <c r="BP912" s="227" t="s">
        <v>1473</v>
      </c>
      <c r="BQ912" s="1" t="b">
        <f t="shared" si="186"/>
        <v>0</v>
      </c>
      <c r="BU912"/>
      <c r="BV912" s="1" t="str">
        <f t="shared" si="182"/>
        <v/>
      </c>
      <c r="BW912" s="1" t="s">
        <v>5174</v>
      </c>
      <c r="BY912" s="7" t="str">
        <f t="shared" si="183"/>
        <v>FALSE</v>
      </c>
      <c r="BZ912" s="227" t="s">
        <v>1473</v>
      </c>
      <c r="CA912" s="1" t="b">
        <f t="shared" si="187"/>
        <v>0</v>
      </c>
    </row>
    <row r="913" spans="46:79" ht="18" x14ac:dyDescent="0.25">
      <c r="AT913" s="1" t="str">
        <f t="shared" si="176"/>
        <v/>
      </c>
      <c r="AU913" s="1" t="s">
        <v>5175</v>
      </c>
      <c r="AW913" s="7" t="str">
        <f t="shared" si="177"/>
        <v>FALSE</v>
      </c>
      <c r="AX913" s="230" t="s">
        <v>1474</v>
      </c>
      <c r="AY913" s="1" t="b">
        <f t="shared" si="184"/>
        <v>0</v>
      </c>
      <c r="BC913"/>
      <c r="BD913" s="1" t="str">
        <f t="shared" si="178"/>
        <v/>
      </c>
      <c r="BE913" s="1" t="s">
        <v>5175</v>
      </c>
      <c r="BG913" s="7" t="str">
        <f t="shared" si="179"/>
        <v>FALSE</v>
      </c>
      <c r="BH913" s="230" t="s">
        <v>1474</v>
      </c>
      <c r="BI913" s="1" t="b">
        <f t="shared" si="185"/>
        <v>0</v>
      </c>
      <c r="BL913" s="1" t="str">
        <f t="shared" si="180"/>
        <v/>
      </c>
      <c r="BM913" s="1" t="s">
        <v>5175</v>
      </c>
      <c r="BO913" s="7" t="str">
        <f t="shared" si="181"/>
        <v>FALSE</v>
      </c>
      <c r="BP913" s="230" t="s">
        <v>1474</v>
      </c>
      <c r="BQ913" s="1" t="b">
        <f t="shared" si="186"/>
        <v>0</v>
      </c>
      <c r="BU913"/>
      <c r="BV913" s="1" t="str">
        <f t="shared" si="182"/>
        <v/>
      </c>
      <c r="BW913" s="1" t="s">
        <v>5175</v>
      </c>
      <c r="BY913" s="7" t="str">
        <f t="shared" si="183"/>
        <v>FALSE</v>
      </c>
      <c r="BZ913" s="230" t="s">
        <v>1474</v>
      </c>
      <c r="CA913" s="1" t="b">
        <f t="shared" si="187"/>
        <v>0</v>
      </c>
    </row>
    <row r="914" spans="46:79" ht="18" x14ac:dyDescent="0.25">
      <c r="AT914" s="1" t="str">
        <f t="shared" si="176"/>
        <v/>
      </c>
      <c r="AU914" s="1" t="s">
        <v>5176</v>
      </c>
      <c r="AW914" s="7" t="str">
        <f t="shared" si="177"/>
        <v>FALSE</v>
      </c>
      <c r="AX914" s="227" t="s">
        <v>1475</v>
      </c>
      <c r="AY914" s="1" t="b">
        <f t="shared" si="184"/>
        <v>0</v>
      </c>
      <c r="BC914"/>
      <c r="BD914" s="1" t="str">
        <f t="shared" si="178"/>
        <v/>
      </c>
      <c r="BE914" s="1" t="s">
        <v>5176</v>
      </c>
      <c r="BG914" s="7" t="str">
        <f t="shared" si="179"/>
        <v>FALSE</v>
      </c>
      <c r="BH914" s="227" t="s">
        <v>1475</v>
      </c>
      <c r="BI914" s="1" t="b">
        <f t="shared" si="185"/>
        <v>0</v>
      </c>
      <c r="BL914" s="1" t="str">
        <f t="shared" si="180"/>
        <v/>
      </c>
      <c r="BM914" s="1" t="s">
        <v>5176</v>
      </c>
      <c r="BO914" s="7" t="str">
        <f t="shared" si="181"/>
        <v>FALSE</v>
      </c>
      <c r="BP914" s="227" t="s">
        <v>1475</v>
      </c>
      <c r="BQ914" s="1" t="b">
        <f t="shared" si="186"/>
        <v>0</v>
      </c>
      <c r="BU914"/>
      <c r="BV914" s="1" t="str">
        <f t="shared" si="182"/>
        <v/>
      </c>
      <c r="BW914" s="1" t="s">
        <v>5176</v>
      </c>
      <c r="BY914" s="7" t="str">
        <f t="shared" si="183"/>
        <v>FALSE</v>
      </c>
      <c r="BZ914" s="227" t="s">
        <v>1475</v>
      </c>
      <c r="CA914" s="1" t="b">
        <f t="shared" si="187"/>
        <v>0</v>
      </c>
    </row>
    <row r="915" spans="46:79" ht="18" x14ac:dyDescent="0.25">
      <c r="AT915" s="1" t="str">
        <f t="shared" si="176"/>
        <v/>
      </c>
      <c r="AU915" s="1" t="s">
        <v>5177</v>
      </c>
      <c r="AW915" s="7" t="str">
        <f t="shared" si="177"/>
        <v>FALSE</v>
      </c>
      <c r="AX915" s="230" t="s">
        <v>1476</v>
      </c>
      <c r="AY915" s="1" t="b">
        <f t="shared" si="184"/>
        <v>0</v>
      </c>
      <c r="BC915"/>
      <c r="BD915" s="1" t="str">
        <f t="shared" si="178"/>
        <v/>
      </c>
      <c r="BE915" s="1" t="s">
        <v>5177</v>
      </c>
      <c r="BG915" s="7" t="str">
        <f t="shared" si="179"/>
        <v>FALSE</v>
      </c>
      <c r="BH915" s="230" t="s">
        <v>1476</v>
      </c>
      <c r="BI915" s="1" t="b">
        <f t="shared" si="185"/>
        <v>0</v>
      </c>
      <c r="BL915" s="1" t="str">
        <f t="shared" si="180"/>
        <v/>
      </c>
      <c r="BM915" s="1" t="s">
        <v>5177</v>
      </c>
      <c r="BO915" s="7" t="str">
        <f t="shared" si="181"/>
        <v>FALSE</v>
      </c>
      <c r="BP915" s="230" t="s">
        <v>1476</v>
      </c>
      <c r="BQ915" s="1" t="b">
        <f t="shared" si="186"/>
        <v>0</v>
      </c>
      <c r="BU915"/>
      <c r="BV915" s="1" t="str">
        <f t="shared" si="182"/>
        <v/>
      </c>
      <c r="BW915" s="1" t="s">
        <v>5177</v>
      </c>
      <c r="BY915" s="7" t="str">
        <f t="shared" si="183"/>
        <v>FALSE</v>
      </c>
      <c r="BZ915" s="230" t="s">
        <v>1476</v>
      </c>
      <c r="CA915" s="1" t="b">
        <f t="shared" si="187"/>
        <v>0</v>
      </c>
    </row>
    <row r="916" spans="46:79" ht="18" x14ac:dyDescent="0.25">
      <c r="AT916" s="1" t="str">
        <f t="shared" si="176"/>
        <v/>
      </c>
      <c r="AU916" s="1" t="s">
        <v>5178</v>
      </c>
      <c r="AW916" s="7" t="str">
        <f t="shared" si="177"/>
        <v>FALSE</v>
      </c>
      <c r="AX916" s="227" t="s">
        <v>1477</v>
      </c>
      <c r="AY916" s="1" t="b">
        <f t="shared" si="184"/>
        <v>0</v>
      </c>
      <c r="BC916"/>
      <c r="BD916" s="1" t="str">
        <f t="shared" si="178"/>
        <v/>
      </c>
      <c r="BE916" s="1" t="s">
        <v>5178</v>
      </c>
      <c r="BG916" s="7" t="str">
        <f t="shared" si="179"/>
        <v>FALSE</v>
      </c>
      <c r="BH916" s="227" t="s">
        <v>1477</v>
      </c>
      <c r="BI916" s="1" t="b">
        <f t="shared" si="185"/>
        <v>0</v>
      </c>
      <c r="BL916" s="1" t="str">
        <f t="shared" si="180"/>
        <v/>
      </c>
      <c r="BM916" s="1" t="s">
        <v>5178</v>
      </c>
      <c r="BO916" s="7" t="str">
        <f t="shared" si="181"/>
        <v>FALSE</v>
      </c>
      <c r="BP916" s="227" t="s">
        <v>1477</v>
      </c>
      <c r="BQ916" s="1" t="b">
        <f t="shared" si="186"/>
        <v>0</v>
      </c>
      <c r="BU916"/>
      <c r="BV916" s="1" t="str">
        <f t="shared" si="182"/>
        <v/>
      </c>
      <c r="BW916" s="1" t="s">
        <v>5178</v>
      </c>
      <c r="BY916" s="7" t="str">
        <f t="shared" si="183"/>
        <v>FALSE</v>
      </c>
      <c r="BZ916" s="227" t="s">
        <v>1477</v>
      </c>
      <c r="CA916" s="1" t="b">
        <f t="shared" si="187"/>
        <v>0</v>
      </c>
    </row>
    <row r="917" spans="46:79" ht="18" x14ac:dyDescent="0.25">
      <c r="AT917" s="1" t="str">
        <f t="shared" si="176"/>
        <v/>
      </c>
      <c r="AU917" s="1" t="s">
        <v>5179</v>
      </c>
      <c r="AW917" s="7" t="str">
        <f t="shared" si="177"/>
        <v>FALSE</v>
      </c>
      <c r="AX917" s="230" t="s">
        <v>1478</v>
      </c>
      <c r="AY917" s="1" t="b">
        <f t="shared" si="184"/>
        <v>0</v>
      </c>
      <c r="BC917"/>
      <c r="BD917" s="1" t="str">
        <f t="shared" si="178"/>
        <v/>
      </c>
      <c r="BE917" s="1" t="s">
        <v>5179</v>
      </c>
      <c r="BG917" s="7" t="str">
        <f t="shared" si="179"/>
        <v>FALSE</v>
      </c>
      <c r="BH917" s="230" t="s">
        <v>1478</v>
      </c>
      <c r="BI917" s="1" t="b">
        <f t="shared" si="185"/>
        <v>0</v>
      </c>
      <c r="BL917" s="1" t="str">
        <f t="shared" si="180"/>
        <v/>
      </c>
      <c r="BM917" s="1" t="s">
        <v>5179</v>
      </c>
      <c r="BO917" s="7" t="str">
        <f t="shared" si="181"/>
        <v>FALSE</v>
      </c>
      <c r="BP917" s="230" t="s">
        <v>1478</v>
      </c>
      <c r="BQ917" s="1" t="b">
        <f t="shared" si="186"/>
        <v>0</v>
      </c>
      <c r="BU917"/>
      <c r="BV917" s="1" t="str">
        <f t="shared" si="182"/>
        <v/>
      </c>
      <c r="BW917" s="1" t="s">
        <v>5179</v>
      </c>
      <c r="BY917" s="7" t="str">
        <f t="shared" si="183"/>
        <v>FALSE</v>
      </c>
      <c r="BZ917" s="230" t="s">
        <v>1478</v>
      </c>
      <c r="CA917" s="1" t="b">
        <f t="shared" si="187"/>
        <v>0</v>
      </c>
    </row>
    <row r="918" spans="46:79" ht="18" x14ac:dyDescent="0.25">
      <c r="AT918" s="1" t="str">
        <f t="shared" si="176"/>
        <v/>
      </c>
      <c r="AU918" s="1" t="s">
        <v>5180</v>
      </c>
      <c r="AW918" s="7" t="str">
        <f t="shared" si="177"/>
        <v>FALSE</v>
      </c>
      <c r="AX918" s="227" t="s">
        <v>1479</v>
      </c>
      <c r="AY918" s="1" t="b">
        <f t="shared" si="184"/>
        <v>0</v>
      </c>
      <c r="BC918"/>
      <c r="BD918" s="1" t="str">
        <f t="shared" si="178"/>
        <v/>
      </c>
      <c r="BE918" s="1" t="s">
        <v>5180</v>
      </c>
      <c r="BG918" s="7" t="str">
        <f t="shared" si="179"/>
        <v>FALSE</v>
      </c>
      <c r="BH918" s="227" t="s">
        <v>1479</v>
      </c>
      <c r="BI918" s="1" t="b">
        <f t="shared" si="185"/>
        <v>0</v>
      </c>
      <c r="BL918" s="1" t="str">
        <f t="shared" si="180"/>
        <v/>
      </c>
      <c r="BM918" s="1" t="s">
        <v>5180</v>
      </c>
      <c r="BO918" s="7" t="str">
        <f t="shared" si="181"/>
        <v>FALSE</v>
      </c>
      <c r="BP918" s="227" t="s">
        <v>1479</v>
      </c>
      <c r="BQ918" s="1" t="b">
        <f t="shared" si="186"/>
        <v>0</v>
      </c>
      <c r="BU918"/>
      <c r="BV918" s="1" t="str">
        <f t="shared" si="182"/>
        <v/>
      </c>
      <c r="BW918" s="1" t="s">
        <v>5180</v>
      </c>
      <c r="BY918" s="7" t="str">
        <f t="shared" si="183"/>
        <v>FALSE</v>
      </c>
      <c r="BZ918" s="227" t="s">
        <v>1479</v>
      </c>
      <c r="CA918" s="1" t="b">
        <f t="shared" si="187"/>
        <v>0</v>
      </c>
    </row>
    <row r="919" spans="46:79" ht="18" x14ac:dyDescent="0.25">
      <c r="AT919" s="1" t="str">
        <f t="shared" si="176"/>
        <v/>
      </c>
      <c r="AU919" s="1" t="s">
        <v>6329</v>
      </c>
      <c r="AW919" s="7" t="str">
        <f t="shared" si="177"/>
        <v>FALSE</v>
      </c>
      <c r="AX919" s="230" t="s">
        <v>1480</v>
      </c>
      <c r="AY919" s="1" t="b">
        <f t="shared" si="184"/>
        <v>0</v>
      </c>
      <c r="BC919"/>
      <c r="BD919" s="1" t="str">
        <f t="shared" si="178"/>
        <v/>
      </c>
      <c r="BE919" s="1" t="s">
        <v>6329</v>
      </c>
      <c r="BG919" s="7" t="str">
        <f t="shared" si="179"/>
        <v>FALSE</v>
      </c>
      <c r="BH919" s="230" t="s">
        <v>1480</v>
      </c>
      <c r="BI919" s="1" t="b">
        <f t="shared" si="185"/>
        <v>0</v>
      </c>
      <c r="BL919" s="1" t="str">
        <f t="shared" si="180"/>
        <v/>
      </c>
      <c r="BM919" s="1" t="s">
        <v>6329</v>
      </c>
      <c r="BO919" s="7" t="str">
        <f t="shared" si="181"/>
        <v>FALSE</v>
      </c>
      <c r="BP919" s="230" t="s">
        <v>1480</v>
      </c>
      <c r="BQ919" s="1" t="b">
        <f t="shared" si="186"/>
        <v>0</v>
      </c>
      <c r="BU919"/>
      <c r="BV919" s="1" t="str">
        <f t="shared" si="182"/>
        <v/>
      </c>
      <c r="BW919" s="1" t="s">
        <v>6329</v>
      </c>
      <c r="BY919" s="7" t="str">
        <f t="shared" si="183"/>
        <v>FALSE</v>
      </c>
      <c r="BZ919" s="230" t="s">
        <v>1480</v>
      </c>
      <c r="CA919" s="1" t="b">
        <f t="shared" si="187"/>
        <v>0</v>
      </c>
    </row>
    <row r="920" spans="46:79" ht="18" x14ac:dyDescent="0.25">
      <c r="AT920" s="1" t="str">
        <f t="shared" si="176"/>
        <v/>
      </c>
      <c r="AU920" s="1" t="s">
        <v>6330</v>
      </c>
      <c r="AW920" s="7" t="str">
        <f t="shared" si="177"/>
        <v>FALSE</v>
      </c>
      <c r="AX920" s="227" t="s">
        <v>1481</v>
      </c>
      <c r="AY920" s="1" t="b">
        <f t="shared" si="184"/>
        <v>0</v>
      </c>
      <c r="BC920"/>
      <c r="BD920" s="1" t="str">
        <f t="shared" si="178"/>
        <v/>
      </c>
      <c r="BE920" s="1" t="s">
        <v>6330</v>
      </c>
      <c r="BG920" s="7" t="str">
        <f t="shared" si="179"/>
        <v>FALSE</v>
      </c>
      <c r="BH920" s="227" t="s">
        <v>1481</v>
      </c>
      <c r="BI920" s="1" t="b">
        <f t="shared" si="185"/>
        <v>0</v>
      </c>
      <c r="BL920" s="1" t="str">
        <f t="shared" si="180"/>
        <v/>
      </c>
      <c r="BM920" s="1" t="s">
        <v>6330</v>
      </c>
      <c r="BO920" s="7" t="str">
        <f t="shared" si="181"/>
        <v>FALSE</v>
      </c>
      <c r="BP920" s="227" t="s">
        <v>1481</v>
      </c>
      <c r="BQ920" s="1" t="b">
        <f t="shared" si="186"/>
        <v>0</v>
      </c>
      <c r="BU920"/>
      <c r="BV920" s="1" t="str">
        <f t="shared" si="182"/>
        <v/>
      </c>
      <c r="BW920" s="1" t="s">
        <v>6330</v>
      </c>
      <c r="BY920" s="7" t="str">
        <f t="shared" si="183"/>
        <v>FALSE</v>
      </c>
      <c r="BZ920" s="227" t="s">
        <v>1481</v>
      </c>
      <c r="CA920" s="1" t="b">
        <f t="shared" si="187"/>
        <v>0</v>
      </c>
    </row>
    <row r="921" spans="46:79" ht="18" x14ac:dyDescent="0.25">
      <c r="AT921" s="1" t="str">
        <f t="shared" si="176"/>
        <v/>
      </c>
      <c r="AU921" s="1" t="s">
        <v>6331</v>
      </c>
      <c r="AW921" s="7" t="str">
        <f t="shared" si="177"/>
        <v>FALSE</v>
      </c>
      <c r="AX921" s="230" t="s">
        <v>1482</v>
      </c>
      <c r="AY921" s="1" t="b">
        <f t="shared" si="184"/>
        <v>0</v>
      </c>
      <c r="BC921"/>
      <c r="BD921" s="1" t="str">
        <f t="shared" si="178"/>
        <v/>
      </c>
      <c r="BE921" s="1" t="s">
        <v>6331</v>
      </c>
      <c r="BG921" s="7" t="str">
        <f t="shared" si="179"/>
        <v>FALSE</v>
      </c>
      <c r="BH921" s="230" t="s">
        <v>1482</v>
      </c>
      <c r="BI921" s="1" t="b">
        <f t="shared" si="185"/>
        <v>0</v>
      </c>
      <c r="BL921" s="1" t="str">
        <f t="shared" si="180"/>
        <v/>
      </c>
      <c r="BM921" s="1" t="s">
        <v>6331</v>
      </c>
      <c r="BO921" s="7" t="str">
        <f t="shared" si="181"/>
        <v>FALSE</v>
      </c>
      <c r="BP921" s="230" t="s">
        <v>1482</v>
      </c>
      <c r="BQ921" s="1" t="b">
        <f t="shared" si="186"/>
        <v>0</v>
      </c>
      <c r="BU921"/>
      <c r="BV921" s="1" t="str">
        <f t="shared" si="182"/>
        <v/>
      </c>
      <c r="BW921" s="1" t="s">
        <v>6331</v>
      </c>
      <c r="BY921" s="7" t="str">
        <f t="shared" si="183"/>
        <v>FALSE</v>
      </c>
      <c r="BZ921" s="230" t="s">
        <v>1482</v>
      </c>
      <c r="CA921" s="1" t="b">
        <f t="shared" si="187"/>
        <v>0</v>
      </c>
    </row>
    <row r="922" spans="46:79" ht="18" x14ac:dyDescent="0.25">
      <c r="AT922" s="1" t="str">
        <f t="shared" si="176"/>
        <v/>
      </c>
      <c r="AU922" s="1" t="s">
        <v>6332</v>
      </c>
      <c r="AW922" s="7" t="str">
        <f t="shared" si="177"/>
        <v>FALSE</v>
      </c>
      <c r="AX922" s="227" t="s">
        <v>1483</v>
      </c>
      <c r="AY922" s="1" t="b">
        <f t="shared" si="184"/>
        <v>0</v>
      </c>
      <c r="BC922"/>
      <c r="BD922" s="1" t="str">
        <f t="shared" si="178"/>
        <v/>
      </c>
      <c r="BE922" s="1" t="s">
        <v>6332</v>
      </c>
      <c r="BG922" s="7" t="str">
        <f t="shared" si="179"/>
        <v>FALSE</v>
      </c>
      <c r="BH922" s="227" t="s">
        <v>1483</v>
      </c>
      <c r="BI922" s="1" t="b">
        <f t="shared" si="185"/>
        <v>0</v>
      </c>
      <c r="BL922" s="1" t="str">
        <f t="shared" si="180"/>
        <v/>
      </c>
      <c r="BM922" s="1" t="s">
        <v>6332</v>
      </c>
      <c r="BO922" s="7" t="str">
        <f t="shared" si="181"/>
        <v>FALSE</v>
      </c>
      <c r="BP922" s="227" t="s">
        <v>1483</v>
      </c>
      <c r="BQ922" s="1" t="b">
        <f t="shared" si="186"/>
        <v>0</v>
      </c>
      <c r="BU922"/>
      <c r="BV922" s="1" t="str">
        <f t="shared" si="182"/>
        <v/>
      </c>
      <c r="BW922" s="1" t="s">
        <v>6332</v>
      </c>
      <c r="BY922" s="7" t="str">
        <f t="shared" si="183"/>
        <v>FALSE</v>
      </c>
      <c r="BZ922" s="227" t="s">
        <v>1483</v>
      </c>
      <c r="CA922" s="1" t="b">
        <f t="shared" si="187"/>
        <v>0</v>
      </c>
    </row>
    <row r="923" spans="46:79" ht="18" x14ac:dyDescent="0.25">
      <c r="AT923" s="1" t="str">
        <f t="shared" si="176"/>
        <v/>
      </c>
      <c r="AU923" s="1" t="s">
        <v>5181</v>
      </c>
      <c r="AW923" s="7" t="str">
        <f t="shared" si="177"/>
        <v>FALSE</v>
      </c>
      <c r="AX923" s="230" t="s">
        <v>1484</v>
      </c>
      <c r="AY923" s="1" t="b">
        <f t="shared" si="184"/>
        <v>0</v>
      </c>
      <c r="BC923"/>
      <c r="BD923" s="1" t="str">
        <f t="shared" si="178"/>
        <v/>
      </c>
      <c r="BE923" s="1" t="s">
        <v>5181</v>
      </c>
      <c r="BG923" s="7" t="str">
        <f t="shared" si="179"/>
        <v>FALSE</v>
      </c>
      <c r="BH923" s="230" t="s">
        <v>1484</v>
      </c>
      <c r="BI923" s="1" t="b">
        <f t="shared" si="185"/>
        <v>0</v>
      </c>
      <c r="BL923" s="1" t="str">
        <f t="shared" si="180"/>
        <v/>
      </c>
      <c r="BM923" s="1" t="s">
        <v>5181</v>
      </c>
      <c r="BO923" s="7" t="str">
        <f t="shared" si="181"/>
        <v>FALSE</v>
      </c>
      <c r="BP923" s="230" t="s">
        <v>1484</v>
      </c>
      <c r="BQ923" s="1" t="b">
        <f t="shared" si="186"/>
        <v>0</v>
      </c>
      <c r="BU923"/>
      <c r="BV923" s="1" t="str">
        <f t="shared" si="182"/>
        <v/>
      </c>
      <c r="BW923" s="1" t="s">
        <v>5181</v>
      </c>
      <c r="BY923" s="7" t="str">
        <f t="shared" si="183"/>
        <v>FALSE</v>
      </c>
      <c r="BZ923" s="230" t="s">
        <v>1484</v>
      </c>
      <c r="CA923" s="1" t="b">
        <f t="shared" si="187"/>
        <v>0</v>
      </c>
    </row>
    <row r="924" spans="46:79" ht="18" x14ac:dyDescent="0.25">
      <c r="AT924" s="1" t="str">
        <f t="shared" si="176"/>
        <v/>
      </c>
      <c r="AU924" s="1" t="s">
        <v>5182</v>
      </c>
      <c r="AW924" s="7" t="str">
        <f t="shared" si="177"/>
        <v>FALSE</v>
      </c>
      <c r="AX924" s="227" t="s">
        <v>1485</v>
      </c>
      <c r="AY924" s="1" t="b">
        <f t="shared" si="184"/>
        <v>0</v>
      </c>
      <c r="BC924"/>
      <c r="BD924" s="1" t="str">
        <f t="shared" si="178"/>
        <v/>
      </c>
      <c r="BE924" s="1" t="s">
        <v>5182</v>
      </c>
      <c r="BG924" s="7" t="str">
        <f t="shared" si="179"/>
        <v>FALSE</v>
      </c>
      <c r="BH924" s="227" t="s">
        <v>1485</v>
      </c>
      <c r="BI924" s="1" t="b">
        <f t="shared" si="185"/>
        <v>0</v>
      </c>
      <c r="BL924" s="1" t="str">
        <f t="shared" si="180"/>
        <v/>
      </c>
      <c r="BM924" s="1" t="s">
        <v>5182</v>
      </c>
      <c r="BO924" s="7" t="str">
        <f t="shared" si="181"/>
        <v>FALSE</v>
      </c>
      <c r="BP924" s="227" t="s">
        <v>1485</v>
      </c>
      <c r="BQ924" s="1" t="b">
        <f t="shared" si="186"/>
        <v>0</v>
      </c>
      <c r="BU924"/>
      <c r="BV924" s="1" t="str">
        <f t="shared" si="182"/>
        <v/>
      </c>
      <c r="BW924" s="1" t="s">
        <v>5182</v>
      </c>
      <c r="BY924" s="7" t="str">
        <f t="shared" si="183"/>
        <v>FALSE</v>
      </c>
      <c r="BZ924" s="227" t="s">
        <v>1485</v>
      </c>
      <c r="CA924" s="1" t="b">
        <f t="shared" si="187"/>
        <v>0</v>
      </c>
    </row>
    <row r="925" spans="46:79" ht="18" x14ac:dyDescent="0.25">
      <c r="AT925" s="1" t="str">
        <f t="shared" si="176"/>
        <v/>
      </c>
      <c r="AU925" s="1" t="s">
        <v>5183</v>
      </c>
      <c r="AW925" s="7" t="str">
        <f t="shared" si="177"/>
        <v>FALSE</v>
      </c>
      <c r="AX925" s="230" t="s">
        <v>1486</v>
      </c>
      <c r="AY925" s="1" t="b">
        <f t="shared" si="184"/>
        <v>0</v>
      </c>
      <c r="BC925"/>
      <c r="BD925" s="1" t="str">
        <f t="shared" si="178"/>
        <v/>
      </c>
      <c r="BE925" s="1" t="s">
        <v>5183</v>
      </c>
      <c r="BG925" s="7" t="str">
        <f t="shared" si="179"/>
        <v>FALSE</v>
      </c>
      <c r="BH925" s="230" t="s">
        <v>1486</v>
      </c>
      <c r="BI925" s="1" t="b">
        <f t="shared" si="185"/>
        <v>0</v>
      </c>
      <c r="BL925" s="1" t="str">
        <f t="shared" si="180"/>
        <v/>
      </c>
      <c r="BM925" s="1" t="s">
        <v>5183</v>
      </c>
      <c r="BO925" s="7" t="str">
        <f t="shared" si="181"/>
        <v>FALSE</v>
      </c>
      <c r="BP925" s="230" t="s">
        <v>1486</v>
      </c>
      <c r="BQ925" s="1" t="b">
        <f t="shared" si="186"/>
        <v>0</v>
      </c>
      <c r="BU925"/>
      <c r="BV925" s="1" t="str">
        <f t="shared" si="182"/>
        <v/>
      </c>
      <c r="BW925" s="1" t="s">
        <v>5183</v>
      </c>
      <c r="BY925" s="7" t="str">
        <f t="shared" si="183"/>
        <v>FALSE</v>
      </c>
      <c r="BZ925" s="230" t="s">
        <v>1486</v>
      </c>
      <c r="CA925" s="1" t="b">
        <f t="shared" si="187"/>
        <v>0</v>
      </c>
    </row>
    <row r="926" spans="46:79" ht="18" x14ac:dyDescent="0.25">
      <c r="AT926" s="1" t="str">
        <f t="shared" si="176"/>
        <v/>
      </c>
      <c r="AU926" s="1" t="s">
        <v>5184</v>
      </c>
      <c r="AW926" s="7" t="str">
        <f t="shared" si="177"/>
        <v>FALSE</v>
      </c>
      <c r="AX926" s="227" t="s">
        <v>1487</v>
      </c>
      <c r="AY926" s="1" t="b">
        <f t="shared" si="184"/>
        <v>0</v>
      </c>
      <c r="BC926"/>
      <c r="BD926" s="1" t="str">
        <f t="shared" si="178"/>
        <v/>
      </c>
      <c r="BE926" s="1" t="s">
        <v>5184</v>
      </c>
      <c r="BG926" s="7" t="str">
        <f t="shared" si="179"/>
        <v>FALSE</v>
      </c>
      <c r="BH926" s="227" t="s">
        <v>1487</v>
      </c>
      <c r="BI926" s="1" t="b">
        <f t="shared" si="185"/>
        <v>0</v>
      </c>
      <c r="BL926" s="1" t="str">
        <f t="shared" si="180"/>
        <v/>
      </c>
      <c r="BM926" s="1" t="s">
        <v>5184</v>
      </c>
      <c r="BO926" s="7" t="str">
        <f t="shared" si="181"/>
        <v>FALSE</v>
      </c>
      <c r="BP926" s="227" t="s">
        <v>1487</v>
      </c>
      <c r="BQ926" s="1" t="b">
        <f t="shared" si="186"/>
        <v>0</v>
      </c>
      <c r="BU926"/>
      <c r="BV926" s="1" t="str">
        <f t="shared" si="182"/>
        <v/>
      </c>
      <c r="BW926" s="1" t="s">
        <v>5184</v>
      </c>
      <c r="BY926" s="7" t="str">
        <f t="shared" si="183"/>
        <v>FALSE</v>
      </c>
      <c r="BZ926" s="227" t="s">
        <v>1487</v>
      </c>
      <c r="CA926" s="1" t="b">
        <f t="shared" si="187"/>
        <v>0</v>
      </c>
    </row>
    <row r="927" spans="46:79" ht="18" x14ac:dyDescent="0.25">
      <c r="AT927" s="1" t="str">
        <f t="shared" si="176"/>
        <v/>
      </c>
      <c r="AU927" s="1" t="s">
        <v>5185</v>
      </c>
      <c r="AW927" s="7" t="str">
        <f t="shared" si="177"/>
        <v>FALSE</v>
      </c>
      <c r="AX927" s="230" t="s">
        <v>1488</v>
      </c>
      <c r="AY927" s="1" t="b">
        <f t="shared" si="184"/>
        <v>0</v>
      </c>
      <c r="BC927"/>
      <c r="BD927" s="1" t="str">
        <f t="shared" si="178"/>
        <v/>
      </c>
      <c r="BE927" s="1" t="s">
        <v>5185</v>
      </c>
      <c r="BG927" s="7" t="str">
        <f t="shared" si="179"/>
        <v>FALSE</v>
      </c>
      <c r="BH927" s="230" t="s">
        <v>1488</v>
      </c>
      <c r="BI927" s="1" t="b">
        <f t="shared" si="185"/>
        <v>0</v>
      </c>
      <c r="BL927" s="1" t="str">
        <f t="shared" si="180"/>
        <v/>
      </c>
      <c r="BM927" s="1" t="s">
        <v>5185</v>
      </c>
      <c r="BO927" s="7" t="str">
        <f t="shared" si="181"/>
        <v>FALSE</v>
      </c>
      <c r="BP927" s="230" t="s">
        <v>1488</v>
      </c>
      <c r="BQ927" s="1" t="b">
        <f t="shared" si="186"/>
        <v>0</v>
      </c>
      <c r="BU927"/>
      <c r="BV927" s="1" t="str">
        <f t="shared" si="182"/>
        <v/>
      </c>
      <c r="BW927" s="1" t="s">
        <v>5185</v>
      </c>
      <c r="BY927" s="7" t="str">
        <f t="shared" si="183"/>
        <v>FALSE</v>
      </c>
      <c r="BZ927" s="230" t="s">
        <v>1488</v>
      </c>
      <c r="CA927" s="1" t="b">
        <f t="shared" si="187"/>
        <v>0</v>
      </c>
    </row>
    <row r="928" spans="46:79" ht="18" x14ac:dyDescent="0.25">
      <c r="AT928" s="1" t="str">
        <f t="shared" si="176"/>
        <v/>
      </c>
      <c r="AU928" s="1" t="s">
        <v>5186</v>
      </c>
      <c r="AW928" s="7" t="str">
        <f t="shared" si="177"/>
        <v>FALSE</v>
      </c>
      <c r="AX928" s="227" t="s">
        <v>1489</v>
      </c>
      <c r="AY928" s="1" t="b">
        <f t="shared" si="184"/>
        <v>0</v>
      </c>
      <c r="BC928"/>
      <c r="BD928" s="1" t="str">
        <f t="shared" si="178"/>
        <v/>
      </c>
      <c r="BE928" s="1" t="s">
        <v>5186</v>
      </c>
      <c r="BG928" s="7" t="str">
        <f t="shared" si="179"/>
        <v>FALSE</v>
      </c>
      <c r="BH928" s="227" t="s">
        <v>1489</v>
      </c>
      <c r="BI928" s="1" t="b">
        <f t="shared" si="185"/>
        <v>0</v>
      </c>
      <c r="BL928" s="1" t="str">
        <f t="shared" si="180"/>
        <v/>
      </c>
      <c r="BM928" s="1" t="s">
        <v>5186</v>
      </c>
      <c r="BO928" s="7" t="str">
        <f t="shared" si="181"/>
        <v>FALSE</v>
      </c>
      <c r="BP928" s="227" t="s">
        <v>1489</v>
      </c>
      <c r="BQ928" s="1" t="b">
        <f t="shared" si="186"/>
        <v>0</v>
      </c>
      <c r="BU928"/>
      <c r="BV928" s="1" t="str">
        <f t="shared" si="182"/>
        <v/>
      </c>
      <c r="BW928" s="1" t="s">
        <v>5186</v>
      </c>
      <c r="BY928" s="7" t="str">
        <f t="shared" si="183"/>
        <v>FALSE</v>
      </c>
      <c r="BZ928" s="227" t="s">
        <v>1489</v>
      </c>
      <c r="CA928" s="1" t="b">
        <f t="shared" si="187"/>
        <v>0</v>
      </c>
    </row>
    <row r="929" spans="46:79" ht="18" x14ac:dyDescent="0.25">
      <c r="AT929" s="1" t="str">
        <f t="shared" si="176"/>
        <v/>
      </c>
      <c r="AU929" s="1" t="s">
        <v>5187</v>
      </c>
      <c r="AW929" s="7" t="str">
        <f t="shared" si="177"/>
        <v>FALSE</v>
      </c>
      <c r="AX929" s="230" t="s">
        <v>1490</v>
      </c>
      <c r="AY929" s="1" t="b">
        <f t="shared" si="184"/>
        <v>0</v>
      </c>
      <c r="BC929"/>
      <c r="BD929" s="1" t="str">
        <f t="shared" si="178"/>
        <v/>
      </c>
      <c r="BE929" s="1" t="s">
        <v>5187</v>
      </c>
      <c r="BG929" s="7" t="str">
        <f t="shared" si="179"/>
        <v>FALSE</v>
      </c>
      <c r="BH929" s="230" t="s">
        <v>1490</v>
      </c>
      <c r="BI929" s="1" t="b">
        <f t="shared" si="185"/>
        <v>0</v>
      </c>
      <c r="BL929" s="1" t="str">
        <f t="shared" si="180"/>
        <v/>
      </c>
      <c r="BM929" s="1" t="s">
        <v>5187</v>
      </c>
      <c r="BO929" s="7" t="str">
        <f t="shared" si="181"/>
        <v>FALSE</v>
      </c>
      <c r="BP929" s="230" t="s">
        <v>1490</v>
      </c>
      <c r="BQ929" s="1" t="b">
        <f t="shared" si="186"/>
        <v>0</v>
      </c>
      <c r="BU929"/>
      <c r="BV929" s="1" t="str">
        <f t="shared" si="182"/>
        <v/>
      </c>
      <c r="BW929" s="1" t="s">
        <v>5187</v>
      </c>
      <c r="BY929" s="7" t="str">
        <f t="shared" si="183"/>
        <v>FALSE</v>
      </c>
      <c r="BZ929" s="230" t="s">
        <v>1490</v>
      </c>
      <c r="CA929" s="1" t="b">
        <f t="shared" si="187"/>
        <v>0</v>
      </c>
    </row>
    <row r="930" spans="46:79" ht="18" x14ac:dyDescent="0.25">
      <c r="AT930" s="1" t="str">
        <f t="shared" si="176"/>
        <v/>
      </c>
      <c r="AU930" s="1" t="s">
        <v>5188</v>
      </c>
      <c r="AW930" s="7" t="str">
        <f t="shared" si="177"/>
        <v>FALSE</v>
      </c>
      <c r="AX930" s="227" t="s">
        <v>1491</v>
      </c>
      <c r="AY930" s="1" t="b">
        <f t="shared" si="184"/>
        <v>0</v>
      </c>
      <c r="BC930"/>
      <c r="BD930" s="1" t="str">
        <f t="shared" si="178"/>
        <v/>
      </c>
      <c r="BE930" s="1" t="s">
        <v>5188</v>
      </c>
      <c r="BG930" s="7" t="str">
        <f t="shared" si="179"/>
        <v>FALSE</v>
      </c>
      <c r="BH930" s="227" t="s">
        <v>1491</v>
      </c>
      <c r="BI930" s="1" t="b">
        <f t="shared" si="185"/>
        <v>0</v>
      </c>
      <c r="BL930" s="1" t="str">
        <f t="shared" si="180"/>
        <v/>
      </c>
      <c r="BM930" s="1" t="s">
        <v>5188</v>
      </c>
      <c r="BO930" s="7" t="str">
        <f t="shared" si="181"/>
        <v>FALSE</v>
      </c>
      <c r="BP930" s="227" t="s">
        <v>1491</v>
      </c>
      <c r="BQ930" s="1" t="b">
        <f t="shared" si="186"/>
        <v>0</v>
      </c>
      <c r="BU930"/>
      <c r="BV930" s="1" t="str">
        <f t="shared" si="182"/>
        <v/>
      </c>
      <c r="BW930" s="1" t="s">
        <v>5188</v>
      </c>
      <c r="BY930" s="7" t="str">
        <f t="shared" si="183"/>
        <v>FALSE</v>
      </c>
      <c r="BZ930" s="227" t="s">
        <v>1491</v>
      </c>
      <c r="CA930" s="1" t="b">
        <f t="shared" si="187"/>
        <v>0</v>
      </c>
    </row>
    <row r="931" spans="46:79" ht="18" x14ac:dyDescent="0.25">
      <c r="AT931" s="1" t="str">
        <f t="shared" si="176"/>
        <v/>
      </c>
      <c r="AU931" s="1" t="s">
        <v>5189</v>
      </c>
      <c r="AW931" s="7" t="str">
        <f t="shared" si="177"/>
        <v>FALSE</v>
      </c>
      <c r="AX931" s="230" t="s">
        <v>1492</v>
      </c>
      <c r="AY931" s="1" t="b">
        <f t="shared" si="184"/>
        <v>0</v>
      </c>
      <c r="BC931"/>
      <c r="BD931" s="1" t="str">
        <f t="shared" si="178"/>
        <v/>
      </c>
      <c r="BE931" s="1" t="s">
        <v>5189</v>
      </c>
      <c r="BG931" s="7" t="str">
        <f t="shared" si="179"/>
        <v>FALSE</v>
      </c>
      <c r="BH931" s="230" t="s">
        <v>1492</v>
      </c>
      <c r="BI931" s="1" t="b">
        <f t="shared" si="185"/>
        <v>0</v>
      </c>
      <c r="BL931" s="1" t="str">
        <f t="shared" si="180"/>
        <v/>
      </c>
      <c r="BM931" s="1" t="s">
        <v>5189</v>
      </c>
      <c r="BO931" s="7" t="str">
        <f t="shared" si="181"/>
        <v>FALSE</v>
      </c>
      <c r="BP931" s="230" t="s">
        <v>1492</v>
      </c>
      <c r="BQ931" s="1" t="b">
        <f t="shared" si="186"/>
        <v>0</v>
      </c>
      <c r="BU931"/>
      <c r="BV931" s="1" t="str">
        <f t="shared" si="182"/>
        <v/>
      </c>
      <c r="BW931" s="1" t="s">
        <v>5189</v>
      </c>
      <c r="BY931" s="7" t="str">
        <f t="shared" si="183"/>
        <v>FALSE</v>
      </c>
      <c r="BZ931" s="230" t="s">
        <v>1492</v>
      </c>
      <c r="CA931" s="1" t="b">
        <f t="shared" si="187"/>
        <v>0</v>
      </c>
    </row>
    <row r="932" spans="46:79" ht="18" x14ac:dyDescent="0.25">
      <c r="AT932" s="1" t="str">
        <f t="shared" si="176"/>
        <v/>
      </c>
      <c r="AU932" s="1" t="s">
        <v>5190</v>
      </c>
      <c r="AW932" s="7" t="str">
        <f t="shared" si="177"/>
        <v>FALSE</v>
      </c>
      <c r="AX932" s="227" t="s">
        <v>1493</v>
      </c>
      <c r="AY932" s="1" t="b">
        <f t="shared" si="184"/>
        <v>0</v>
      </c>
      <c r="BC932"/>
      <c r="BD932" s="1" t="str">
        <f t="shared" si="178"/>
        <v/>
      </c>
      <c r="BE932" s="1" t="s">
        <v>5190</v>
      </c>
      <c r="BG932" s="7" t="str">
        <f t="shared" si="179"/>
        <v>FALSE</v>
      </c>
      <c r="BH932" s="227" t="s">
        <v>1493</v>
      </c>
      <c r="BI932" s="1" t="b">
        <f t="shared" si="185"/>
        <v>0</v>
      </c>
      <c r="BL932" s="1" t="str">
        <f t="shared" si="180"/>
        <v/>
      </c>
      <c r="BM932" s="1" t="s">
        <v>5190</v>
      </c>
      <c r="BO932" s="7" t="str">
        <f t="shared" si="181"/>
        <v>FALSE</v>
      </c>
      <c r="BP932" s="227" t="s">
        <v>1493</v>
      </c>
      <c r="BQ932" s="1" t="b">
        <f t="shared" si="186"/>
        <v>0</v>
      </c>
      <c r="BU932"/>
      <c r="BV932" s="1" t="str">
        <f t="shared" si="182"/>
        <v/>
      </c>
      <c r="BW932" s="1" t="s">
        <v>5190</v>
      </c>
      <c r="BY932" s="7" t="str">
        <f t="shared" si="183"/>
        <v>FALSE</v>
      </c>
      <c r="BZ932" s="227" t="s">
        <v>1493</v>
      </c>
      <c r="CA932" s="1" t="b">
        <f t="shared" si="187"/>
        <v>0</v>
      </c>
    </row>
    <row r="933" spans="46:79" ht="18" x14ac:dyDescent="0.25">
      <c r="AT933" s="1" t="str">
        <f t="shared" si="176"/>
        <v/>
      </c>
      <c r="AU933" s="1" t="s">
        <v>5191</v>
      </c>
      <c r="AW933" s="7" t="str">
        <f t="shared" si="177"/>
        <v>FALSE</v>
      </c>
      <c r="AX933" s="230" t="s">
        <v>1494</v>
      </c>
      <c r="AY933" s="1" t="b">
        <f t="shared" si="184"/>
        <v>0</v>
      </c>
      <c r="BC933"/>
      <c r="BD933" s="1" t="str">
        <f t="shared" si="178"/>
        <v/>
      </c>
      <c r="BE933" s="1" t="s">
        <v>5191</v>
      </c>
      <c r="BG933" s="7" t="str">
        <f t="shared" si="179"/>
        <v>FALSE</v>
      </c>
      <c r="BH933" s="230" t="s">
        <v>1494</v>
      </c>
      <c r="BI933" s="1" t="b">
        <f t="shared" si="185"/>
        <v>0</v>
      </c>
      <c r="BL933" s="1" t="str">
        <f t="shared" si="180"/>
        <v/>
      </c>
      <c r="BM933" s="1" t="s">
        <v>5191</v>
      </c>
      <c r="BO933" s="7" t="str">
        <f t="shared" si="181"/>
        <v>FALSE</v>
      </c>
      <c r="BP933" s="230" t="s">
        <v>1494</v>
      </c>
      <c r="BQ933" s="1" t="b">
        <f t="shared" si="186"/>
        <v>0</v>
      </c>
      <c r="BU933"/>
      <c r="BV933" s="1" t="str">
        <f t="shared" si="182"/>
        <v/>
      </c>
      <c r="BW933" s="1" t="s">
        <v>5191</v>
      </c>
      <c r="BY933" s="7" t="str">
        <f t="shared" si="183"/>
        <v>FALSE</v>
      </c>
      <c r="BZ933" s="230" t="s">
        <v>1494</v>
      </c>
      <c r="CA933" s="1" t="b">
        <f t="shared" si="187"/>
        <v>0</v>
      </c>
    </row>
    <row r="934" spans="46:79" ht="18" x14ac:dyDescent="0.25">
      <c r="AT934" s="1" t="str">
        <f t="shared" si="176"/>
        <v/>
      </c>
      <c r="AU934" s="1" t="s">
        <v>5192</v>
      </c>
      <c r="AW934" s="7" t="str">
        <f t="shared" si="177"/>
        <v>FALSE</v>
      </c>
      <c r="AX934" s="227" t="s">
        <v>1495</v>
      </c>
      <c r="AY934" s="1" t="b">
        <f t="shared" si="184"/>
        <v>0</v>
      </c>
      <c r="BC934"/>
      <c r="BD934" s="1" t="str">
        <f t="shared" si="178"/>
        <v/>
      </c>
      <c r="BE934" s="1" t="s">
        <v>5192</v>
      </c>
      <c r="BG934" s="7" t="str">
        <f t="shared" si="179"/>
        <v>FALSE</v>
      </c>
      <c r="BH934" s="227" t="s">
        <v>1495</v>
      </c>
      <c r="BI934" s="1" t="b">
        <f t="shared" si="185"/>
        <v>0</v>
      </c>
      <c r="BL934" s="1" t="str">
        <f t="shared" si="180"/>
        <v/>
      </c>
      <c r="BM934" s="1" t="s">
        <v>5192</v>
      </c>
      <c r="BO934" s="7" t="str">
        <f t="shared" si="181"/>
        <v>FALSE</v>
      </c>
      <c r="BP934" s="227" t="s">
        <v>1495</v>
      </c>
      <c r="BQ934" s="1" t="b">
        <f t="shared" si="186"/>
        <v>0</v>
      </c>
      <c r="BU934"/>
      <c r="BV934" s="1" t="str">
        <f t="shared" si="182"/>
        <v/>
      </c>
      <c r="BW934" s="1" t="s">
        <v>5192</v>
      </c>
      <c r="BY934" s="7" t="str">
        <f t="shared" si="183"/>
        <v>FALSE</v>
      </c>
      <c r="BZ934" s="227" t="s">
        <v>1495</v>
      </c>
      <c r="CA934" s="1" t="b">
        <f t="shared" si="187"/>
        <v>0</v>
      </c>
    </row>
    <row r="935" spans="46:79" ht="18" x14ac:dyDescent="0.25">
      <c r="AT935" s="1" t="str">
        <f t="shared" si="176"/>
        <v/>
      </c>
      <c r="AU935" s="1" t="s">
        <v>5193</v>
      </c>
      <c r="AW935" s="7" t="str">
        <f t="shared" si="177"/>
        <v>FALSE</v>
      </c>
      <c r="AX935" s="230" t="s">
        <v>1496</v>
      </c>
      <c r="AY935" s="1" t="b">
        <f t="shared" si="184"/>
        <v>0</v>
      </c>
      <c r="BC935"/>
      <c r="BD935" s="1" t="str">
        <f t="shared" si="178"/>
        <v/>
      </c>
      <c r="BE935" s="1" t="s">
        <v>5193</v>
      </c>
      <c r="BG935" s="7" t="str">
        <f t="shared" si="179"/>
        <v>FALSE</v>
      </c>
      <c r="BH935" s="230" t="s">
        <v>1496</v>
      </c>
      <c r="BI935" s="1" t="b">
        <f t="shared" si="185"/>
        <v>0</v>
      </c>
      <c r="BL935" s="1" t="str">
        <f t="shared" si="180"/>
        <v/>
      </c>
      <c r="BM935" s="1" t="s">
        <v>5193</v>
      </c>
      <c r="BO935" s="7" t="str">
        <f t="shared" si="181"/>
        <v>FALSE</v>
      </c>
      <c r="BP935" s="230" t="s">
        <v>1496</v>
      </c>
      <c r="BQ935" s="1" t="b">
        <f t="shared" si="186"/>
        <v>0</v>
      </c>
      <c r="BU935"/>
      <c r="BV935" s="1" t="str">
        <f t="shared" si="182"/>
        <v/>
      </c>
      <c r="BW935" s="1" t="s">
        <v>5193</v>
      </c>
      <c r="BY935" s="7" t="str">
        <f t="shared" si="183"/>
        <v>FALSE</v>
      </c>
      <c r="BZ935" s="230" t="s">
        <v>1496</v>
      </c>
      <c r="CA935" s="1" t="b">
        <f t="shared" si="187"/>
        <v>0</v>
      </c>
    </row>
    <row r="936" spans="46:79" ht="18" x14ac:dyDescent="0.25">
      <c r="AT936" s="1" t="str">
        <f t="shared" si="176"/>
        <v/>
      </c>
      <c r="AU936" s="1" t="s">
        <v>5194</v>
      </c>
      <c r="AW936" s="7" t="str">
        <f t="shared" si="177"/>
        <v>FALSE</v>
      </c>
      <c r="AX936" s="227" t="s">
        <v>1497</v>
      </c>
      <c r="AY936" s="1" t="b">
        <f t="shared" si="184"/>
        <v>0</v>
      </c>
      <c r="BC936"/>
      <c r="BD936" s="1" t="str">
        <f t="shared" si="178"/>
        <v/>
      </c>
      <c r="BE936" s="1" t="s">
        <v>5194</v>
      </c>
      <c r="BG936" s="7" t="str">
        <f t="shared" si="179"/>
        <v>FALSE</v>
      </c>
      <c r="BH936" s="227" t="s">
        <v>1497</v>
      </c>
      <c r="BI936" s="1" t="b">
        <f t="shared" si="185"/>
        <v>0</v>
      </c>
      <c r="BL936" s="1" t="str">
        <f t="shared" si="180"/>
        <v/>
      </c>
      <c r="BM936" s="1" t="s">
        <v>5194</v>
      </c>
      <c r="BO936" s="7" t="str">
        <f t="shared" si="181"/>
        <v>FALSE</v>
      </c>
      <c r="BP936" s="227" t="s">
        <v>1497</v>
      </c>
      <c r="BQ936" s="1" t="b">
        <f t="shared" si="186"/>
        <v>0</v>
      </c>
      <c r="BU936"/>
      <c r="BV936" s="1" t="str">
        <f t="shared" si="182"/>
        <v/>
      </c>
      <c r="BW936" s="1" t="s">
        <v>5194</v>
      </c>
      <c r="BY936" s="7" t="str">
        <f t="shared" si="183"/>
        <v>FALSE</v>
      </c>
      <c r="BZ936" s="227" t="s">
        <v>1497</v>
      </c>
      <c r="CA936" s="1" t="b">
        <f t="shared" si="187"/>
        <v>0</v>
      </c>
    </row>
    <row r="937" spans="46:79" ht="18" x14ac:dyDescent="0.25">
      <c r="AT937" s="1" t="str">
        <f t="shared" si="176"/>
        <v/>
      </c>
      <c r="AU937" s="1" t="s">
        <v>5195</v>
      </c>
      <c r="AW937" s="7" t="str">
        <f t="shared" si="177"/>
        <v>FALSE</v>
      </c>
      <c r="AX937" s="230" t="s">
        <v>1498</v>
      </c>
      <c r="AY937" s="1" t="b">
        <f t="shared" si="184"/>
        <v>0</v>
      </c>
      <c r="BC937"/>
      <c r="BD937" s="1" t="str">
        <f t="shared" si="178"/>
        <v/>
      </c>
      <c r="BE937" s="1" t="s">
        <v>5195</v>
      </c>
      <c r="BG937" s="7" t="str">
        <f t="shared" si="179"/>
        <v>FALSE</v>
      </c>
      <c r="BH937" s="230" t="s">
        <v>1498</v>
      </c>
      <c r="BI937" s="1" t="b">
        <f t="shared" si="185"/>
        <v>0</v>
      </c>
      <c r="BL937" s="1" t="str">
        <f t="shared" si="180"/>
        <v/>
      </c>
      <c r="BM937" s="1" t="s">
        <v>5195</v>
      </c>
      <c r="BO937" s="7" t="str">
        <f t="shared" si="181"/>
        <v>FALSE</v>
      </c>
      <c r="BP937" s="230" t="s">
        <v>1498</v>
      </c>
      <c r="BQ937" s="1" t="b">
        <f t="shared" si="186"/>
        <v>0</v>
      </c>
      <c r="BU937"/>
      <c r="BV937" s="1" t="str">
        <f t="shared" si="182"/>
        <v/>
      </c>
      <c r="BW937" s="1" t="s">
        <v>5195</v>
      </c>
      <c r="BY937" s="7" t="str">
        <f t="shared" si="183"/>
        <v>FALSE</v>
      </c>
      <c r="BZ937" s="230" t="s">
        <v>1498</v>
      </c>
      <c r="CA937" s="1" t="b">
        <f t="shared" si="187"/>
        <v>0</v>
      </c>
    </row>
    <row r="938" spans="46:79" ht="18" x14ac:dyDescent="0.25">
      <c r="AT938" s="1" t="str">
        <f t="shared" si="176"/>
        <v/>
      </c>
      <c r="AU938" s="1" t="s">
        <v>5196</v>
      </c>
      <c r="AW938" s="7" t="str">
        <f t="shared" si="177"/>
        <v>FALSE</v>
      </c>
      <c r="AX938" s="227" t="s">
        <v>1499</v>
      </c>
      <c r="AY938" s="1" t="b">
        <f t="shared" si="184"/>
        <v>0</v>
      </c>
      <c r="BC938"/>
      <c r="BD938" s="1" t="str">
        <f t="shared" si="178"/>
        <v/>
      </c>
      <c r="BE938" s="1" t="s">
        <v>5196</v>
      </c>
      <c r="BG938" s="7" t="str">
        <f t="shared" si="179"/>
        <v>FALSE</v>
      </c>
      <c r="BH938" s="227" t="s">
        <v>1499</v>
      </c>
      <c r="BI938" s="1" t="b">
        <f t="shared" si="185"/>
        <v>0</v>
      </c>
      <c r="BL938" s="1" t="str">
        <f t="shared" si="180"/>
        <v/>
      </c>
      <c r="BM938" s="1" t="s">
        <v>5196</v>
      </c>
      <c r="BO938" s="7" t="str">
        <f t="shared" si="181"/>
        <v>FALSE</v>
      </c>
      <c r="BP938" s="227" t="s">
        <v>1499</v>
      </c>
      <c r="BQ938" s="1" t="b">
        <f t="shared" si="186"/>
        <v>0</v>
      </c>
      <c r="BU938"/>
      <c r="BV938" s="1" t="str">
        <f t="shared" si="182"/>
        <v/>
      </c>
      <c r="BW938" s="1" t="s">
        <v>5196</v>
      </c>
      <c r="BY938" s="7" t="str">
        <f t="shared" si="183"/>
        <v>FALSE</v>
      </c>
      <c r="BZ938" s="227" t="s">
        <v>1499</v>
      </c>
      <c r="CA938" s="1" t="b">
        <f t="shared" si="187"/>
        <v>0</v>
      </c>
    </row>
    <row r="939" spans="46:79" ht="18" x14ac:dyDescent="0.25">
      <c r="AT939" s="1" t="str">
        <f t="shared" si="176"/>
        <v/>
      </c>
      <c r="AU939" s="1" t="s">
        <v>5197</v>
      </c>
      <c r="AW939" s="7" t="str">
        <f t="shared" si="177"/>
        <v>FALSE</v>
      </c>
      <c r="AX939" s="230" t="s">
        <v>1500</v>
      </c>
      <c r="AY939" s="1" t="b">
        <f t="shared" si="184"/>
        <v>0</v>
      </c>
      <c r="BC939"/>
      <c r="BD939" s="1" t="str">
        <f t="shared" si="178"/>
        <v/>
      </c>
      <c r="BE939" s="1" t="s">
        <v>5197</v>
      </c>
      <c r="BG939" s="7" t="str">
        <f t="shared" si="179"/>
        <v>FALSE</v>
      </c>
      <c r="BH939" s="230" t="s">
        <v>1500</v>
      </c>
      <c r="BI939" s="1" t="b">
        <f t="shared" si="185"/>
        <v>0</v>
      </c>
      <c r="BL939" s="1" t="str">
        <f t="shared" si="180"/>
        <v/>
      </c>
      <c r="BM939" s="1" t="s">
        <v>5197</v>
      </c>
      <c r="BO939" s="7" t="str">
        <f t="shared" si="181"/>
        <v>FALSE</v>
      </c>
      <c r="BP939" s="230" t="s">
        <v>1500</v>
      </c>
      <c r="BQ939" s="1" t="b">
        <f t="shared" si="186"/>
        <v>0</v>
      </c>
      <c r="BU939"/>
      <c r="BV939" s="1" t="str">
        <f t="shared" si="182"/>
        <v/>
      </c>
      <c r="BW939" s="1" t="s">
        <v>5197</v>
      </c>
      <c r="BY939" s="7" t="str">
        <f t="shared" si="183"/>
        <v>FALSE</v>
      </c>
      <c r="BZ939" s="230" t="s">
        <v>1500</v>
      </c>
      <c r="CA939" s="1" t="b">
        <f t="shared" si="187"/>
        <v>0</v>
      </c>
    </row>
    <row r="940" spans="46:79" ht="18" x14ac:dyDescent="0.25">
      <c r="AT940" s="1" t="str">
        <f t="shared" si="176"/>
        <v/>
      </c>
      <c r="AU940" s="1" t="s">
        <v>5198</v>
      </c>
      <c r="AW940" s="7" t="str">
        <f t="shared" si="177"/>
        <v>FALSE</v>
      </c>
      <c r="AX940" s="227" t="s">
        <v>1501</v>
      </c>
      <c r="AY940" s="1" t="b">
        <f t="shared" si="184"/>
        <v>0</v>
      </c>
      <c r="BC940"/>
      <c r="BD940" s="1" t="str">
        <f t="shared" si="178"/>
        <v/>
      </c>
      <c r="BE940" s="1" t="s">
        <v>5198</v>
      </c>
      <c r="BG940" s="7" t="str">
        <f t="shared" si="179"/>
        <v>FALSE</v>
      </c>
      <c r="BH940" s="227" t="s">
        <v>1501</v>
      </c>
      <c r="BI940" s="1" t="b">
        <f t="shared" si="185"/>
        <v>0</v>
      </c>
      <c r="BL940" s="1" t="str">
        <f t="shared" si="180"/>
        <v/>
      </c>
      <c r="BM940" s="1" t="s">
        <v>5198</v>
      </c>
      <c r="BO940" s="7" t="str">
        <f t="shared" si="181"/>
        <v>FALSE</v>
      </c>
      <c r="BP940" s="227" t="s">
        <v>1501</v>
      </c>
      <c r="BQ940" s="1" t="b">
        <f t="shared" si="186"/>
        <v>0</v>
      </c>
      <c r="BU940"/>
      <c r="BV940" s="1" t="str">
        <f t="shared" si="182"/>
        <v/>
      </c>
      <c r="BW940" s="1" t="s">
        <v>5198</v>
      </c>
      <c r="BY940" s="7" t="str">
        <f t="shared" si="183"/>
        <v>FALSE</v>
      </c>
      <c r="BZ940" s="227" t="s">
        <v>1501</v>
      </c>
      <c r="CA940" s="1" t="b">
        <f t="shared" si="187"/>
        <v>0</v>
      </c>
    </row>
    <row r="941" spans="46:79" ht="18" x14ac:dyDescent="0.25">
      <c r="AT941" s="1" t="str">
        <f t="shared" si="176"/>
        <v/>
      </c>
      <c r="AU941" s="1" t="s">
        <v>5199</v>
      </c>
      <c r="AW941" s="7" t="str">
        <f t="shared" si="177"/>
        <v>FALSE</v>
      </c>
      <c r="AX941" s="230" t="s">
        <v>1502</v>
      </c>
      <c r="AY941" s="1" t="b">
        <f t="shared" si="184"/>
        <v>0</v>
      </c>
      <c r="BC941"/>
      <c r="BD941" s="1" t="str">
        <f t="shared" si="178"/>
        <v/>
      </c>
      <c r="BE941" s="1" t="s">
        <v>5199</v>
      </c>
      <c r="BG941" s="7" t="str">
        <f t="shared" si="179"/>
        <v>FALSE</v>
      </c>
      <c r="BH941" s="230" t="s">
        <v>1502</v>
      </c>
      <c r="BI941" s="1" t="b">
        <f t="shared" si="185"/>
        <v>0</v>
      </c>
      <c r="BL941" s="1" t="str">
        <f t="shared" si="180"/>
        <v/>
      </c>
      <c r="BM941" s="1" t="s">
        <v>5199</v>
      </c>
      <c r="BO941" s="7" t="str">
        <f t="shared" si="181"/>
        <v>FALSE</v>
      </c>
      <c r="BP941" s="230" t="s">
        <v>1502</v>
      </c>
      <c r="BQ941" s="1" t="b">
        <f t="shared" si="186"/>
        <v>0</v>
      </c>
      <c r="BU941"/>
      <c r="BV941" s="1" t="str">
        <f t="shared" si="182"/>
        <v/>
      </c>
      <c r="BW941" s="1" t="s">
        <v>5199</v>
      </c>
      <c r="BY941" s="7" t="str">
        <f t="shared" si="183"/>
        <v>FALSE</v>
      </c>
      <c r="BZ941" s="230" t="s">
        <v>1502</v>
      </c>
      <c r="CA941" s="1" t="b">
        <f t="shared" si="187"/>
        <v>0</v>
      </c>
    </row>
    <row r="942" spans="46:79" ht="18" x14ac:dyDescent="0.25">
      <c r="AT942" s="1" t="str">
        <f t="shared" si="176"/>
        <v/>
      </c>
      <c r="AU942" s="1" t="s">
        <v>5200</v>
      </c>
      <c r="AW942" s="7" t="str">
        <f t="shared" si="177"/>
        <v>FALSE</v>
      </c>
      <c r="AX942" s="227" t="s">
        <v>1503</v>
      </c>
      <c r="AY942" s="1" t="b">
        <f t="shared" si="184"/>
        <v>0</v>
      </c>
      <c r="BC942"/>
      <c r="BD942" s="1" t="str">
        <f t="shared" si="178"/>
        <v/>
      </c>
      <c r="BE942" s="1" t="s">
        <v>5200</v>
      </c>
      <c r="BG942" s="7" t="str">
        <f t="shared" si="179"/>
        <v>FALSE</v>
      </c>
      <c r="BH942" s="227" t="s">
        <v>1503</v>
      </c>
      <c r="BI942" s="1" t="b">
        <f t="shared" si="185"/>
        <v>0</v>
      </c>
      <c r="BL942" s="1" t="str">
        <f t="shared" si="180"/>
        <v/>
      </c>
      <c r="BM942" s="1" t="s">
        <v>5200</v>
      </c>
      <c r="BO942" s="7" t="str">
        <f t="shared" si="181"/>
        <v>FALSE</v>
      </c>
      <c r="BP942" s="227" t="s">
        <v>1503</v>
      </c>
      <c r="BQ942" s="1" t="b">
        <f t="shared" si="186"/>
        <v>0</v>
      </c>
      <c r="BU942"/>
      <c r="BV942" s="1" t="str">
        <f t="shared" si="182"/>
        <v/>
      </c>
      <c r="BW942" s="1" t="s">
        <v>5200</v>
      </c>
      <c r="BY942" s="7" t="str">
        <f t="shared" si="183"/>
        <v>FALSE</v>
      </c>
      <c r="BZ942" s="227" t="s">
        <v>1503</v>
      </c>
      <c r="CA942" s="1" t="b">
        <f t="shared" si="187"/>
        <v>0</v>
      </c>
    </row>
    <row r="943" spans="46:79" ht="18" x14ac:dyDescent="0.25">
      <c r="AT943" s="1" t="str">
        <f t="shared" si="176"/>
        <v/>
      </c>
      <c r="AU943" s="1" t="s">
        <v>5201</v>
      </c>
      <c r="AW943" s="7" t="str">
        <f t="shared" si="177"/>
        <v>FALSE</v>
      </c>
      <c r="AX943" s="230" t="s">
        <v>1504</v>
      </c>
      <c r="AY943" s="1" t="b">
        <f t="shared" si="184"/>
        <v>0</v>
      </c>
      <c r="BC943"/>
      <c r="BD943" s="1" t="str">
        <f t="shared" si="178"/>
        <v/>
      </c>
      <c r="BE943" s="1" t="s">
        <v>5201</v>
      </c>
      <c r="BG943" s="7" t="str">
        <f t="shared" si="179"/>
        <v>FALSE</v>
      </c>
      <c r="BH943" s="230" t="s">
        <v>1504</v>
      </c>
      <c r="BI943" s="1" t="b">
        <f t="shared" si="185"/>
        <v>0</v>
      </c>
      <c r="BL943" s="1" t="str">
        <f t="shared" si="180"/>
        <v/>
      </c>
      <c r="BM943" s="1" t="s">
        <v>5201</v>
      </c>
      <c r="BO943" s="7" t="str">
        <f t="shared" si="181"/>
        <v>FALSE</v>
      </c>
      <c r="BP943" s="230" t="s">
        <v>1504</v>
      </c>
      <c r="BQ943" s="1" t="b">
        <f t="shared" si="186"/>
        <v>0</v>
      </c>
      <c r="BU943"/>
      <c r="BV943" s="1" t="str">
        <f t="shared" si="182"/>
        <v/>
      </c>
      <c r="BW943" s="1" t="s">
        <v>5201</v>
      </c>
      <c r="BY943" s="7" t="str">
        <f t="shared" si="183"/>
        <v>FALSE</v>
      </c>
      <c r="BZ943" s="230" t="s">
        <v>1504</v>
      </c>
      <c r="CA943" s="1" t="b">
        <f t="shared" si="187"/>
        <v>0</v>
      </c>
    </row>
    <row r="944" spans="46:79" ht="18" x14ac:dyDescent="0.25">
      <c r="AT944" s="1" t="str">
        <f t="shared" si="176"/>
        <v/>
      </c>
      <c r="AU944" s="1" t="s">
        <v>5202</v>
      </c>
      <c r="AW944" s="7" t="str">
        <f t="shared" si="177"/>
        <v>FALSE</v>
      </c>
      <c r="AX944" s="227" t="s">
        <v>1505</v>
      </c>
      <c r="AY944" s="1" t="b">
        <f t="shared" si="184"/>
        <v>0</v>
      </c>
      <c r="BC944"/>
      <c r="BD944" s="1" t="str">
        <f t="shared" si="178"/>
        <v/>
      </c>
      <c r="BE944" s="1" t="s">
        <v>5202</v>
      </c>
      <c r="BG944" s="7" t="str">
        <f t="shared" si="179"/>
        <v>FALSE</v>
      </c>
      <c r="BH944" s="227" t="s">
        <v>1505</v>
      </c>
      <c r="BI944" s="1" t="b">
        <f t="shared" si="185"/>
        <v>0</v>
      </c>
      <c r="BL944" s="1" t="str">
        <f t="shared" si="180"/>
        <v/>
      </c>
      <c r="BM944" s="1" t="s">
        <v>5202</v>
      </c>
      <c r="BO944" s="7" t="str">
        <f t="shared" si="181"/>
        <v>FALSE</v>
      </c>
      <c r="BP944" s="227" t="s">
        <v>1505</v>
      </c>
      <c r="BQ944" s="1" t="b">
        <f t="shared" si="186"/>
        <v>0</v>
      </c>
      <c r="BU944"/>
      <c r="BV944" s="1" t="str">
        <f t="shared" si="182"/>
        <v/>
      </c>
      <c r="BW944" s="1" t="s">
        <v>5202</v>
      </c>
      <c r="BY944" s="7" t="str">
        <f t="shared" si="183"/>
        <v>FALSE</v>
      </c>
      <c r="BZ944" s="227" t="s">
        <v>1505</v>
      </c>
      <c r="CA944" s="1" t="b">
        <f t="shared" si="187"/>
        <v>0</v>
      </c>
    </row>
    <row r="945" spans="46:79" ht="18" x14ac:dyDescent="0.25">
      <c r="AT945" s="1" t="str">
        <f t="shared" si="176"/>
        <v/>
      </c>
      <c r="AU945" s="1" t="s">
        <v>5203</v>
      </c>
      <c r="AW945" s="7" t="str">
        <f t="shared" si="177"/>
        <v>FALSE</v>
      </c>
      <c r="AX945" s="230" t="s">
        <v>1506</v>
      </c>
      <c r="AY945" s="1" t="b">
        <f t="shared" si="184"/>
        <v>0</v>
      </c>
      <c r="BC945"/>
      <c r="BD945" s="1" t="str">
        <f t="shared" si="178"/>
        <v/>
      </c>
      <c r="BE945" s="1" t="s">
        <v>5203</v>
      </c>
      <c r="BG945" s="7" t="str">
        <f t="shared" si="179"/>
        <v>FALSE</v>
      </c>
      <c r="BH945" s="230" t="s">
        <v>1506</v>
      </c>
      <c r="BI945" s="1" t="b">
        <f t="shared" si="185"/>
        <v>0</v>
      </c>
      <c r="BL945" s="1" t="str">
        <f t="shared" si="180"/>
        <v/>
      </c>
      <c r="BM945" s="1" t="s">
        <v>5203</v>
      </c>
      <c r="BO945" s="7" t="str">
        <f t="shared" si="181"/>
        <v>FALSE</v>
      </c>
      <c r="BP945" s="230" t="s">
        <v>1506</v>
      </c>
      <c r="BQ945" s="1" t="b">
        <f t="shared" si="186"/>
        <v>0</v>
      </c>
      <c r="BU945"/>
      <c r="BV945" s="1" t="str">
        <f t="shared" si="182"/>
        <v/>
      </c>
      <c r="BW945" s="1" t="s">
        <v>5203</v>
      </c>
      <c r="BY945" s="7" t="str">
        <f t="shared" si="183"/>
        <v>FALSE</v>
      </c>
      <c r="BZ945" s="230" t="s">
        <v>1506</v>
      </c>
      <c r="CA945" s="1" t="b">
        <f t="shared" si="187"/>
        <v>0</v>
      </c>
    </row>
    <row r="946" spans="46:79" ht="18" x14ac:dyDescent="0.25">
      <c r="AT946" s="1" t="str">
        <f t="shared" si="176"/>
        <v/>
      </c>
      <c r="AU946" s="1" t="s">
        <v>5204</v>
      </c>
      <c r="AW946" s="7" t="str">
        <f t="shared" si="177"/>
        <v>FALSE</v>
      </c>
      <c r="AX946" s="227" t="s">
        <v>1507</v>
      </c>
      <c r="AY946" s="1" t="b">
        <f t="shared" si="184"/>
        <v>0</v>
      </c>
      <c r="BC946"/>
      <c r="BD946" s="1" t="str">
        <f t="shared" si="178"/>
        <v/>
      </c>
      <c r="BE946" s="1" t="s">
        <v>5204</v>
      </c>
      <c r="BG946" s="7" t="str">
        <f t="shared" si="179"/>
        <v>FALSE</v>
      </c>
      <c r="BH946" s="227" t="s">
        <v>1507</v>
      </c>
      <c r="BI946" s="1" t="b">
        <f t="shared" si="185"/>
        <v>0</v>
      </c>
      <c r="BL946" s="1" t="str">
        <f t="shared" si="180"/>
        <v/>
      </c>
      <c r="BM946" s="1" t="s">
        <v>5204</v>
      </c>
      <c r="BO946" s="7" t="str">
        <f t="shared" si="181"/>
        <v>FALSE</v>
      </c>
      <c r="BP946" s="227" t="s">
        <v>1507</v>
      </c>
      <c r="BQ946" s="1" t="b">
        <f t="shared" si="186"/>
        <v>0</v>
      </c>
      <c r="BU946"/>
      <c r="BV946" s="1" t="str">
        <f t="shared" si="182"/>
        <v/>
      </c>
      <c r="BW946" s="1" t="s">
        <v>5204</v>
      </c>
      <c r="BY946" s="7" t="str">
        <f t="shared" si="183"/>
        <v>FALSE</v>
      </c>
      <c r="BZ946" s="227" t="s">
        <v>1507</v>
      </c>
      <c r="CA946" s="1" t="b">
        <f t="shared" si="187"/>
        <v>0</v>
      </c>
    </row>
    <row r="947" spans="46:79" ht="18" x14ac:dyDescent="0.25">
      <c r="AT947" s="1" t="str">
        <f t="shared" si="176"/>
        <v/>
      </c>
      <c r="AU947" s="1" t="s">
        <v>5205</v>
      </c>
      <c r="AW947" s="7" t="str">
        <f t="shared" si="177"/>
        <v>FALSE</v>
      </c>
      <c r="AX947" s="230" t="s">
        <v>1508</v>
      </c>
      <c r="AY947" s="1" t="b">
        <f t="shared" si="184"/>
        <v>0</v>
      </c>
      <c r="BC947"/>
      <c r="BD947" s="1" t="str">
        <f t="shared" si="178"/>
        <v/>
      </c>
      <c r="BE947" s="1" t="s">
        <v>5205</v>
      </c>
      <c r="BG947" s="7" t="str">
        <f t="shared" si="179"/>
        <v>FALSE</v>
      </c>
      <c r="BH947" s="230" t="s">
        <v>1508</v>
      </c>
      <c r="BI947" s="1" t="b">
        <f t="shared" si="185"/>
        <v>0</v>
      </c>
      <c r="BL947" s="1" t="str">
        <f t="shared" si="180"/>
        <v/>
      </c>
      <c r="BM947" s="1" t="s">
        <v>5205</v>
      </c>
      <c r="BO947" s="7" t="str">
        <f t="shared" si="181"/>
        <v>FALSE</v>
      </c>
      <c r="BP947" s="230" t="s">
        <v>1508</v>
      </c>
      <c r="BQ947" s="1" t="b">
        <f t="shared" si="186"/>
        <v>0</v>
      </c>
      <c r="BU947"/>
      <c r="BV947" s="1" t="str">
        <f t="shared" si="182"/>
        <v/>
      </c>
      <c r="BW947" s="1" t="s">
        <v>5205</v>
      </c>
      <c r="BY947" s="7" t="str">
        <f t="shared" si="183"/>
        <v>FALSE</v>
      </c>
      <c r="BZ947" s="230" t="s">
        <v>1508</v>
      </c>
      <c r="CA947" s="1" t="b">
        <f t="shared" si="187"/>
        <v>0</v>
      </c>
    </row>
    <row r="948" spans="46:79" ht="18" x14ac:dyDescent="0.25">
      <c r="AT948" s="1" t="str">
        <f t="shared" si="176"/>
        <v/>
      </c>
      <c r="AU948" s="1" t="s">
        <v>5206</v>
      </c>
      <c r="AW948" s="7" t="str">
        <f t="shared" si="177"/>
        <v>FALSE</v>
      </c>
      <c r="AX948" s="227" t="s">
        <v>1509</v>
      </c>
      <c r="AY948" s="1" t="b">
        <f t="shared" si="184"/>
        <v>0</v>
      </c>
      <c r="BC948"/>
      <c r="BD948" s="1" t="str">
        <f t="shared" si="178"/>
        <v/>
      </c>
      <c r="BE948" s="1" t="s">
        <v>5206</v>
      </c>
      <c r="BG948" s="7" t="str">
        <f t="shared" si="179"/>
        <v>FALSE</v>
      </c>
      <c r="BH948" s="227" t="s">
        <v>1509</v>
      </c>
      <c r="BI948" s="1" t="b">
        <f t="shared" si="185"/>
        <v>0</v>
      </c>
      <c r="BL948" s="1" t="str">
        <f t="shared" si="180"/>
        <v/>
      </c>
      <c r="BM948" s="1" t="s">
        <v>5206</v>
      </c>
      <c r="BO948" s="7" t="str">
        <f t="shared" si="181"/>
        <v>FALSE</v>
      </c>
      <c r="BP948" s="227" t="s">
        <v>1509</v>
      </c>
      <c r="BQ948" s="1" t="b">
        <f t="shared" si="186"/>
        <v>0</v>
      </c>
      <c r="BU948"/>
      <c r="BV948" s="1" t="str">
        <f t="shared" si="182"/>
        <v/>
      </c>
      <c r="BW948" s="1" t="s">
        <v>5206</v>
      </c>
      <c r="BY948" s="7" t="str">
        <f t="shared" si="183"/>
        <v>FALSE</v>
      </c>
      <c r="BZ948" s="227" t="s">
        <v>1509</v>
      </c>
      <c r="CA948" s="1" t="b">
        <f t="shared" si="187"/>
        <v>0</v>
      </c>
    </row>
    <row r="949" spans="46:79" ht="18" x14ac:dyDescent="0.25">
      <c r="AT949" s="1" t="str">
        <f t="shared" si="176"/>
        <v/>
      </c>
      <c r="AU949" s="1" t="s">
        <v>5207</v>
      </c>
      <c r="AW949" s="7" t="str">
        <f t="shared" si="177"/>
        <v>FALSE</v>
      </c>
      <c r="AX949" s="230" t="s">
        <v>1510</v>
      </c>
      <c r="AY949" s="1" t="b">
        <f t="shared" si="184"/>
        <v>0</v>
      </c>
      <c r="BC949"/>
      <c r="BD949" s="1" t="str">
        <f t="shared" si="178"/>
        <v/>
      </c>
      <c r="BE949" s="1" t="s">
        <v>5207</v>
      </c>
      <c r="BG949" s="7" t="str">
        <f t="shared" si="179"/>
        <v>FALSE</v>
      </c>
      <c r="BH949" s="230" t="s">
        <v>1510</v>
      </c>
      <c r="BI949" s="1" t="b">
        <f t="shared" si="185"/>
        <v>0</v>
      </c>
      <c r="BL949" s="1" t="str">
        <f t="shared" si="180"/>
        <v/>
      </c>
      <c r="BM949" s="1" t="s">
        <v>5207</v>
      </c>
      <c r="BO949" s="7" t="str">
        <f t="shared" si="181"/>
        <v>FALSE</v>
      </c>
      <c r="BP949" s="230" t="s">
        <v>1510</v>
      </c>
      <c r="BQ949" s="1" t="b">
        <f t="shared" si="186"/>
        <v>0</v>
      </c>
      <c r="BU949"/>
      <c r="BV949" s="1" t="str">
        <f t="shared" si="182"/>
        <v/>
      </c>
      <c r="BW949" s="1" t="s">
        <v>5207</v>
      </c>
      <c r="BY949" s="7" t="str">
        <f t="shared" si="183"/>
        <v>FALSE</v>
      </c>
      <c r="BZ949" s="230" t="s">
        <v>1510</v>
      </c>
      <c r="CA949" s="1" t="b">
        <f t="shared" si="187"/>
        <v>0</v>
      </c>
    </row>
    <row r="950" spans="46:79" ht="18" x14ac:dyDescent="0.25">
      <c r="AT950" s="1" t="str">
        <f t="shared" si="176"/>
        <v/>
      </c>
      <c r="AU950" s="1" t="s">
        <v>5208</v>
      </c>
      <c r="AW950" s="7" t="str">
        <f t="shared" si="177"/>
        <v>FALSE</v>
      </c>
      <c r="AX950" s="227" t="s">
        <v>1511</v>
      </c>
      <c r="AY950" s="1" t="b">
        <f t="shared" si="184"/>
        <v>0</v>
      </c>
      <c r="BC950"/>
      <c r="BD950" s="1" t="str">
        <f t="shared" si="178"/>
        <v/>
      </c>
      <c r="BE950" s="1" t="s">
        <v>5208</v>
      </c>
      <c r="BG950" s="7" t="str">
        <f t="shared" si="179"/>
        <v>FALSE</v>
      </c>
      <c r="BH950" s="227" t="s">
        <v>1511</v>
      </c>
      <c r="BI950" s="1" t="b">
        <f t="shared" si="185"/>
        <v>0</v>
      </c>
      <c r="BL950" s="1" t="str">
        <f t="shared" si="180"/>
        <v/>
      </c>
      <c r="BM950" s="1" t="s">
        <v>5208</v>
      </c>
      <c r="BO950" s="7" t="str">
        <f t="shared" si="181"/>
        <v>FALSE</v>
      </c>
      <c r="BP950" s="227" t="s">
        <v>1511</v>
      </c>
      <c r="BQ950" s="1" t="b">
        <f t="shared" si="186"/>
        <v>0</v>
      </c>
      <c r="BU950"/>
      <c r="BV950" s="1" t="str">
        <f t="shared" si="182"/>
        <v/>
      </c>
      <c r="BW950" s="1" t="s">
        <v>5208</v>
      </c>
      <c r="BY950" s="7" t="str">
        <f t="shared" si="183"/>
        <v>FALSE</v>
      </c>
      <c r="BZ950" s="227" t="s">
        <v>1511</v>
      </c>
      <c r="CA950" s="1" t="b">
        <f t="shared" si="187"/>
        <v>0</v>
      </c>
    </row>
    <row r="951" spans="46:79" ht="18" x14ac:dyDescent="0.25">
      <c r="AT951" s="1" t="str">
        <f t="shared" si="176"/>
        <v/>
      </c>
      <c r="AU951" s="1" t="s">
        <v>5209</v>
      </c>
      <c r="AW951" s="7" t="str">
        <f t="shared" si="177"/>
        <v>FALSE</v>
      </c>
      <c r="AX951" s="230" t="s">
        <v>1512</v>
      </c>
      <c r="AY951" s="1" t="b">
        <f t="shared" si="184"/>
        <v>0</v>
      </c>
      <c r="BC951"/>
      <c r="BD951" s="1" t="str">
        <f t="shared" si="178"/>
        <v/>
      </c>
      <c r="BE951" s="1" t="s">
        <v>5209</v>
      </c>
      <c r="BG951" s="7" t="str">
        <f t="shared" si="179"/>
        <v>FALSE</v>
      </c>
      <c r="BH951" s="230" t="s">
        <v>1512</v>
      </c>
      <c r="BI951" s="1" t="b">
        <f t="shared" si="185"/>
        <v>0</v>
      </c>
      <c r="BL951" s="1" t="str">
        <f t="shared" si="180"/>
        <v/>
      </c>
      <c r="BM951" s="1" t="s">
        <v>5209</v>
      </c>
      <c r="BO951" s="7" t="str">
        <f t="shared" si="181"/>
        <v>FALSE</v>
      </c>
      <c r="BP951" s="230" t="s">
        <v>1512</v>
      </c>
      <c r="BQ951" s="1" t="b">
        <f t="shared" si="186"/>
        <v>0</v>
      </c>
      <c r="BU951"/>
      <c r="BV951" s="1" t="str">
        <f t="shared" si="182"/>
        <v/>
      </c>
      <c r="BW951" s="1" t="s">
        <v>5209</v>
      </c>
      <c r="BY951" s="7" t="str">
        <f t="shared" si="183"/>
        <v>FALSE</v>
      </c>
      <c r="BZ951" s="230" t="s">
        <v>1512</v>
      </c>
      <c r="CA951" s="1" t="b">
        <f t="shared" si="187"/>
        <v>0</v>
      </c>
    </row>
    <row r="952" spans="46:79" ht="18" x14ac:dyDescent="0.25">
      <c r="AT952" s="1" t="str">
        <f t="shared" si="176"/>
        <v/>
      </c>
      <c r="AU952" s="1" t="s">
        <v>5210</v>
      </c>
      <c r="AW952" s="7" t="str">
        <f t="shared" si="177"/>
        <v>FALSE</v>
      </c>
      <c r="AX952" s="227" t="s">
        <v>1513</v>
      </c>
      <c r="AY952" s="1" t="b">
        <f t="shared" si="184"/>
        <v>0</v>
      </c>
      <c r="BC952"/>
      <c r="BD952" s="1" t="str">
        <f t="shared" si="178"/>
        <v/>
      </c>
      <c r="BE952" s="1" t="s">
        <v>5210</v>
      </c>
      <c r="BG952" s="7" t="str">
        <f t="shared" si="179"/>
        <v>FALSE</v>
      </c>
      <c r="BH952" s="227" t="s">
        <v>1513</v>
      </c>
      <c r="BI952" s="1" t="b">
        <f t="shared" si="185"/>
        <v>0</v>
      </c>
      <c r="BL952" s="1" t="str">
        <f t="shared" si="180"/>
        <v/>
      </c>
      <c r="BM952" s="1" t="s">
        <v>5210</v>
      </c>
      <c r="BO952" s="7" t="str">
        <f t="shared" si="181"/>
        <v>FALSE</v>
      </c>
      <c r="BP952" s="227" t="s">
        <v>1513</v>
      </c>
      <c r="BQ952" s="1" t="b">
        <f t="shared" si="186"/>
        <v>0</v>
      </c>
      <c r="BU952"/>
      <c r="BV952" s="1" t="str">
        <f t="shared" si="182"/>
        <v/>
      </c>
      <c r="BW952" s="1" t="s">
        <v>5210</v>
      </c>
      <c r="BY952" s="7" t="str">
        <f t="shared" si="183"/>
        <v>FALSE</v>
      </c>
      <c r="BZ952" s="227" t="s">
        <v>1513</v>
      </c>
      <c r="CA952" s="1" t="b">
        <f t="shared" si="187"/>
        <v>0</v>
      </c>
    </row>
    <row r="953" spans="46:79" ht="18" x14ac:dyDescent="0.25">
      <c r="AT953" s="1" t="str">
        <f t="shared" si="176"/>
        <v/>
      </c>
      <c r="AU953" s="1" t="s">
        <v>5211</v>
      </c>
      <c r="AW953" s="7" t="str">
        <f t="shared" si="177"/>
        <v>FALSE</v>
      </c>
      <c r="AX953" s="230" t="s">
        <v>1514</v>
      </c>
      <c r="AY953" s="1" t="b">
        <f t="shared" si="184"/>
        <v>0</v>
      </c>
      <c r="BC953"/>
      <c r="BD953" s="1" t="str">
        <f t="shared" si="178"/>
        <v/>
      </c>
      <c r="BE953" s="1" t="s">
        <v>5211</v>
      </c>
      <c r="BG953" s="7" t="str">
        <f t="shared" si="179"/>
        <v>FALSE</v>
      </c>
      <c r="BH953" s="230" t="s">
        <v>1514</v>
      </c>
      <c r="BI953" s="1" t="b">
        <f t="shared" si="185"/>
        <v>0</v>
      </c>
      <c r="BL953" s="1" t="str">
        <f t="shared" si="180"/>
        <v/>
      </c>
      <c r="BM953" s="1" t="s">
        <v>5211</v>
      </c>
      <c r="BO953" s="7" t="str">
        <f t="shared" si="181"/>
        <v>FALSE</v>
      </c>
      <c r="BP953" s="230" t="s">
        <v>1514</v>
      </c>
      <c r="BQ953" s="1" t="b">
        <f t="shared" si="186"/>
        <v>0</v>
      </c>
      <c r="BU953"/>
      <c r="BV953" s="1" t="str">
        <f t="shared" si="182"/>
        <v/>
      </c>
      <c r="BW953" s="1" t="s">
        <v>5211</v>
      </c>
      <c r="BY953" s="7" t="str">
        <f t="shared" si="183"/>
        <v>FALSE</v>
      </c>
      <c r="BZ953" s="230" t="s">
        <v>1514</v>
      </c>
      <c r="CA953" s="1" t="b">
        <f t="shared" si="187"/>
        <v>0</v>
      </c>
    </row>
    <row r="954" spans="46:79" ht="18" x14ac:dyDescent="0.25">
      <c r="AT954" s="1" t="str">
        <f t="shared" si="176"/>
        <v/>
      </c>
      <c r="AU954" s="1" t="s">
        <v>5212</v>
      </c>
      <c r="AW954" s="7" t="str">
        <f t="shared" si="177"/>
        <v>FALSE</v>
      </c>
      <c r="AX954" s="227" t="s">
        <v>1515</v>
      </c>
      <c r="AY954" s="1" t="b">
        <f t="shared" si="184"/>
        <v>0</v>
      </c>
      <c r="BC954"/>
      <c r="BD954" s="1" t="str">
        <f t="shared" si="178"/>
        <v/>
      </c>
      <c r="BE954" s="1" t="s">
        <v>5212</v>
      </c>
      <c r="BG954" s="7" t="str">
        <f t="shared" si="179"/>
        <v>FALSE</v>
      </c>
      <c r="BH954" s="227" t="s">
        <v>1515</v>
      </c>
      <c r="BI954" s="1" t="b">
        <f t="shared" si="185"/>
        <v>0</v>
      </c>
      <c r="BL954" s="1" t="str">
        <f t="shared" si="180"/>
        <v/>
      </c>
      <c r="BM954" s="1" t="s">
        <v>5212</v>
      </c>
      <c r="BO954" s="7" t="str">
        <f t="shared" si="181"/>
        <v>FALSE</v>
      </c>
      <c r="BP954" s="227" t="s">
        <v>1515</v>
      </c>
      <c r="BQ954" s="1" t="b">
        <f t="shared" si="186"/>
        <v>0</v>
      </c>
      <c r="BU954"/>
      <c r="BV954" s="1" t="str">
        <f t="shared" si="182"/>
        <v/>
      </c>
      <c r="BW954" s="1" t="s">
        <v>5212</v>
      </c>
      <c r="BY954" s="7" t="str">
        <f t="shared" si="183"/>
        <v>FALSE</v>
      </c>
      <c r="BZ954" s="227" t="s">
        <v>1515</v>
      </c>
      <c r="CA954" s="1" t="b">
        <f t="shared" si="187"/>
        <v>0</v>
      </c>
    </row>
    <row r="955" spans="46:79" ht="18" x14ac:dyDescent="0.25">
      <c r="AT955" s="1" t="str">
        <f t="shared" si="176"/>
        <v/>
      </c>
      <c r="AU955" s="1" t="s">
        <v>5213</v>
      </c>
      <c r="AW955" s="7" t="str">
        <f t="shared" si="177"/>
        <v>FALSE</v>
      </c>
      <c r="AX955" s="230" t="s">
        <v>1516</v>
      </c>
      <c r="AY955" s="1" t="b">
        <f t="shared" si="184"/>
        <v>0</v>
      </c>
      <c r="BC955"/>
      <c r="BD955" s="1" t="str">
        <f t="shared" si="178"/>
        <v/>
      </c>
      <c r="BE955" s="1" t="s">
        <v>5213</v>
      </c>
      <c r="BG955" s="7" t="str">
        <f t="shared" si="179"/>
        <v>FALSE</v>
      </c>
      <c r="BH955" s="230" t="s">
        <v>1516</v>
      </c>
      <c r="BI955" s="1" t="b">
        <f t="shared" si="185"/>
        <v>0</v>
      </c>
      <c r="BL955" s="1" t="str">
        <f t="shared" si="180"/>
        <v/>
      </c>
      <c r="BM955" s="1" t="s">
        <v>5213</v>
      </c>
      <c r="BO955" s="7" t="str">
        <f t="shared" si="181"/>
        <v>FALSE</v>
      </c>
      <c r="BP955" s="230" t="s">
        <v>1516</v>
      </c>
      <c r="BQ955" s="1" t="b">
        <f t="shared" si="186"/>
        <v>0</v>
      </c>
      <c r="BU955"/>
      <c r="BV955" s="1" t="str">
        <f t="shared" si="182"/>
        <v/>
      </c>
      <c r="BW955" s="1" t="s">
        <v>5213</v>
      </c>
      <c r="BY955" s="7" t="str">
        <f t="shared" si="183"/>
        <v>FALSE</v>
      </c>
      <c r="BZ955" s="230" t="s">
        <v>1516</v>
      </c>
      <c r="CA955" s="1" t="b">
        <f t="shared" si="187"/>
        <v>0</v>
      </c>
    </row>
    <row r="956" spans="46:79" ht="18" x14ac:dyDescent="0.25">
      <c r="AT956" s="1" t="str">
        <f t="shared" si="176"/>
        <v/>
      </c>
      <c r="AU956" s="1" t="s">
        <v>5214</v>
      </c>
      <c r="AW956" s="7" t="str">
        <f t="shared" si="177"/>
        <v>FALSE</v>
      </c>
      <c r="AX956" s="227" t="s">
        <v>1517</v>
      </c>
      <c r="AY956" s="1" t="b">
        <f t="shared" si="184"/>
        <v>0</v>
      </c>
      <c r="BC956"/>
      <c r="BD956" s="1" t="str">
        <f t="shared" si="178"/>
        <v/>
      </c>
      <c r="BE956" s="1" t="s">
        <v>5214</v>
      </c>
      <c r="BG956" s="7" t="str">
        <f t="shared" si="179"/>
        <v>FALSE</v>
      </c>
      <c r="BH956" s="227" t="s">
        <v>1517</v>
      </c>
      <c r="BI956" s="1" t="b">
        <f t="shared" si="185"/>
        <v>0</v>
      </c>
      <c r="BL956" s="1" t="str">
        <f t="shared" si="180"/>
        <v/>
      </c>
      <c r="BM956" s="1" t="s">
        <v>5214</v>
      </c>
      <c r="BO956" s="7" t="str">
        <f t="shared" si="181"/>
        <v>FALSE</v>
      </c>
      <c r="BP956" s="227" t="s">
        <v>1517</v>
      </c>
      <c r="BQ956" s="1" t="b">
        <f t="shared" si="186"/>
        <v>0</v>
      </c>
      <c r="BU956"/>
      <c r="BV956" s="1" t="str">
        <f t="shared" si="182"/>
        <v/>
      </c>
      <c r="BW956" s="1" t="s">
        <v>5214</v>
      </c>
      <c r="BY956" s="7" t="str">
        <f t="shared" si="183"/>
        <v>FALSE</v>
      </c>
      <c r="BZ956" s="227" t="s">
        <v>1517</v>
      </c>
      <c r="CA956" s="1" t="b">
        <f t="shared" si="187"/>
        <v>0</v>
      </c>
    </row>
    <row r="957" spans="46:79" ht="18" x14ac:dyDescent="0.25">
      <c r="AT957" s="1" t="str">
        <f t="shared" si="176"/>
        <v/>
      </c>
      <c r="AU957" s="1" t="s">
        <v>5215</v>
      </c>
      <c r="AW957" s="7" t="str">
        <f t="shared" si="177"/>
        <v>FALSE</v>
      </c>
      <c r="AX957" s="230" t="s">
        <v>1518</v>
      </c>
      <c r="AY957" s="1" t="b">
        <f t="shared" si="184"/>
        <v>0</v>
      </c>
      <c r="BC957"/>
      <c r="BD957" s="1" t="str">
        <f t="shared" si="178"/>
        <v/>
      </c>
      <c r="BE957" s="1" t="s">
        <v>5215</v>
      </c>
      <c r="BG957" s="7" t="str">
        <f t="shared" si="179"/>
        <v>FALSE</v>
      </c>
      <c r="BH957" s="230" t="s">
        <v>1518</v>
      </c>
      <c r="BI957" s="1" t="b">
        <f t="shared" si="185"/>
        <v>0</v>
      </c>
      <c r="BL957" s="1" t="str">
        <f t="shared" si="180"/>
        <v/>
      </c>
      <c r="BM957" s="1" t="s">
        <v>5215</v>
      </c>
      <c r="BO957" s="7" t="str">
        <f t="shared" si="181"/>
        <v>FALSE</v>
      </c>
      <c r="BP957" s="230" t="s">
        <v>1518</v>
      </c>
      <c r="BQ957" s="1" t="b">
        <f t="shared" si="186"/>
        <v>0</v>
      </c>
      <c r="BU957"/>
      <c r="BV957" s="1" t="str">
        <f t="shared" si="182"/>
        <v/>
      </c>
      <c r="BW957" s="1" t="s">
        <v>5215</v>
      </c>
      <c r="BY957" s="7" t="str">
        <f t="shared" si="183"/>
        <v>FALSE</v>
      </c>
      <c r="BZ957" s="230" t="s">
        <v>1518</v>
      </c>
      <c r="CA957" s="1" t="b">
        <f t="shared" si="187"/>
        <v>0</v>
      </c>
    </row>
    <row r="958" spans="46:79" ht="18" x14ac:dyDescent="0.25">
      <c r="AT958" s="1" t="str">
        <f t="shared" si="176"/>
        <v/>
      </c>
      <c r="AU958" s="1" t="s">
        <v>5216</v>
      </c>
      <c r="AW958" s="7" t="str">
        <f t="shared" si="177"/>
        <v>FALSE</v>
      </c>
      <c r="AX958" s="227" t="s">
        <v>1519</v>
      </c>
      <c r="AY958" s="1" t="b">
        <f t="shared" si="184"/>
        <v>0</v>
      </c>
      <c r="BC958"/>
      <c r="BD958" s="1" t="str">
        <f t="shared" si="178"/>
        <v/>
      </c>
      <c r="BE958" s="1" t="s">
        <v>5216</v>
      </c>
      <c r="BG958" s="7" t="str">
        <f t="shared" si="179"/>
        <v>FALSE</v>
      </c>
      <c r="BH958" s="227" t="s">
        <v>1519</v>
      </c>
      <c r="BI958" s="1" t="b">
        <f t="shared" si="185"/>
        <v>0</v>
      </c>
      <c r="BL958" s="1" t="str">
        <f t="shared" si="180"/>
        <v/>
      </c>
      <c r="BM958" s="1" t="s">
        <v>5216</v>
      </c>
      <c r="BO958" s="7" t="str">
        <f t="shared" si="181"/>
        <v>FALSE</v>
      </c>
      <c r="BP958" s="227" t="s">
        <v>1519</v>
      </c>
      <c r="BQ958" s="1" t="b">
        <f t="shared" si="186"/>
        <v>0</v>
      </c>
      <c r="BU958"/>
      <c r="BV958" s="1" t="str">
        <f t="shared" si="182"/>
        <v/>
      </c>
      <c r="BW958" s="1" t="s">
        <v>5216</v>
      </c>
      <c r="BY958" s="7" t="str">
        <f t="shared" si="183"/>
        <v>FALSE</v>
      </c>
      <c r="BZ958" s="227" t="s">
        <v>1519</v>
      </c>
      <c r="CA958" s="1" t="b">
        <f t="shared" si="187"/>
        <v>0</v>
      </c>
    </row>
    <row r="959" spans="46:79" ht="18" x14ac:dyDescent="0.25">
      <c r="AT959" s="1" t="str">
        <f t="shared" si="176"/>
        <v/>
      </c>
      <c r="AU959" s="1" t="s">
        <v>5217</v>
      </c>
      <c r="AW959" s="7" t="str">
        <f t="shared" si="177"/>
        <v>FALSE</v>
      </c>
      <c r="AX959" s="230" t="s">
        <v>1520</v>
      </c>
      <c r="AY959" s="1" t="b">
        <f t="shared" si="184"/>
        <v>0</v>
      </c>
      <c r="BC959"/>
      <c r="BD959" s="1" t="str">
        <f t="shared" si="178"/>
        <v/>
      </c>
      <c r="BE959" s="1" t="s">
        <v>5217</v>
      </c>
      <c r="BG959" s="7" t="str">
        <f t="shared" si="179"/>
        <v>FALSE</v>
      </c>
      <c r="BH959" s="230" t="s">
        <v>1520</v>
      </c>
      <c r="BI959" s="1" t="b">
        <f t="shared" si="185"/>
        <v>0</v>
      </c>
      <c r="BL959" s="1" t="str">
        <f t="shared" si="180"/>
        <v/>
      </c>
      <c r="BM959" s="1" t="s">
        <v>5217</v>
      </c>
      <c r="BO959" s="7" t="str">
        <f t="shared" si="181"/>
        <v>FALSE</v>
      </c>
      <c r="BP959" s="230" t="s">
        <v>1520</v>
      </c>
      <c r="BQ959" s="1" t="b">
        <f t="shared" si="186"/>
        <v>0</v>
      </c>
      <c r="BU959"/>
      <c r="BV959" s="1" t="str">
        <f t="shared" si="182"/>
        <v/>
      </c>
      <c r="BW959" s="1" t="s">
        <v>5217</v>
      </c>
      <c r="BY959" s="7" t="str">
        <f t="shared" si="183"/>
        <v>FALSE</v>
      </c>
      <c r="BZ959" s="230" t="s">
        <v>1520</v>
      </c>
      <c r="CA959" s="1" t="b">
        <f t="shared" si="187"/>
        <v>0</v>
      </c>
    </row>
    <row r="960" spans="46:79" ht="18" x14ac:dyDescent="0.25">
      <c r="AT960" s="1" t="str">
        <f t="shared" si="176"/>
        <v/>
      </c>
      <c r="AU960" s="1" t="s">
        <v>5218</v>
      </c>
      <c r="AW960" s="7" t="str">
        <f t="shared" si="177"/>
        <v>FALSE</v>
      </c>
      <c r="AX960" s="227" t="s">
        <v>1521</v>
      </c>
      <c r="AY960" s="1" t="b">
        <f t="shared" si="184"/>
        <v>0</v>
      </c>
      <c r="BC960"/>
      <c r="BD960" s="1" t="str">
        <f t="shared" si="178"/>
        <v/>
      </c>
      <c r="BE960" s="1" t="s">
        <v>5218</v>
      </c>
      <c r="BG960" s="7" t="str">
        <f t="shared" si="179"/>
        <v>FALSE</v>
      </c>
      <c r="BH960" s="227" t="s">
        <v>1521</v>
      </c>
      <c r="BI960" s="1" t="b">
        <f t="shared" si="185"/>
        <v>0</v>
      </c>
      <c r="BL960" s="1" t="str">
        <f t="shared" si="180"/>
        <v/>
      </c>
      <c r="BM960" s="1" t="s">
        <v>5218</v>
      </c>
      <c r="BO960" s="7" t="str">
        <f t="shared" si="181"/>
        <v>FALSE</v>
      </c>
      <c r="BP960" s="227" t="s">
        <v>1521</v>
      </c>
      <c r="BQ960" s="1" t="b">
        <f t="shared" si="186"/>
        <v>0</v>
      </c>
      <c r="BU960"/>
      <c r="BV960" s="1" t="str">
        <f t="shared" si="182"/>
        <v/>
      </c>
      <c r="BW960" s="1" t="s">
        <v>5218</v>
      </c>
      <c r="BY960" s="7" t="str">
        <f t="shared" si="183"/>
        <v>FALSE</v>
      </c>
      <c r="BZ960" s="227" t="s">
        <v>1521</v>
      </c>
      <c r="CA960" s="1" t="b">
        <f t="shared" si="187"/>
        <v>0</v>
      </c>
    </row>
    <row r="961" spans="46:79" ht="18" x14ac:dyDescent="0.25">
      <c r="AT961" s="1" t="str">
        <f t="shared" si="176"/>
        <v/>
      </c>
      <c r="AU961" s="1" t="s">
        <v>5219</v>
      </c>
      <c r="AW961" s="7" t="str">
        <f t="shared" si="177"/>
        <v>FALSE</v>
      </c>
      <c r="AX961" s="230" t="s">
        <v>1522</v>
      </c>
      <c r="AY961" s="1" t="b">
        <f t="shared" si="184"/>
        <v>0</v>
      </c>
      <c r="BC961"/>
      <c r="BD961" s="1" t="str">
        <f t="shared" si="178"/>
        <v/>
      </c>
      <c r="BE961" s="1" t="s">
        <v>5219</v>
      </c>
      <c r="BG961" s="7" t="str">
        <f t="shared" si="179"/>
        <v>FALSE</v>
      </c>
      <c r="BH961" s="230" t="s">
        <v>1522</v>
      </c>
      <c r="BI961" s="1" t="b">
        <f t="shared" si="185"/>
        <v>0</v>
      </c>
      <c r="BL961" s="1" t="str">
        <f t="shared" si="180"/>
        <v/>
      </c>
      <c r="BM961" s="1" t="s">
        <v>5219</v>
      </c>
      <c r="BO961" s="7" t="str">
        <f t="shared" si="181"/>
        <v>FALSE</v>
      </c>
      <c r="BP961" s="230" t="s">
        <v>1522</v>
      </c>
      <c r="BQ961" s="1" t="b">
        <f t="shared" si="186"/>
        <v>0</v>
      </c>
      <c r="BU961"/>
      <c r="BV961" s="1" t="str">
        <f t="shared" si="182"/>
        <v/>
      </c>
      <c r="BW961" s="1" t="s">
        <v>5219</v>
      </c>
      <c r="BY961" s="7" t="str">
        <f t="shared" si="183"/>
        <v>FALSE</v>
      </c>
      <c r="BZ961" s="230" t="s">
        <v>1522</v>
      </c>
      <c r="CA961" s="1" t="b">
        <f t="shared" si="187"/>
        <v>0</v>
      </c>
    </row>
    <row r="962" spans="46:79" ht="18" x14ac:dyDescent="0.25">
      <c r="AT962" s="1" t="str">
        <f t="shared" si="176"/>
        <v/>
      </c>
      <c r="AU962" s="1" t="s">
        <v>5220</v>
      </c>
      <c r="AW962" s="7" t="str">
        <f t="shared" si="177"/>
        <v>FALSE</v>
      </c>
      <c r="AX962" s="227" t="s">
        <v>1523</v>
      </c>
      <c r="AY962" s="1" t="b">
        <f t="shared" si="184"/>
        <v>0</v>
      </c>
      <c r="BC962"/>
      <c r="BD962" s="1" t="str">
        <f t="shared" si="178"/>
        <v/>
      </c>
      <c r="BE962" s="1" t="s">
        <v>5220</v>
      </c>
      <c r="BG962" s="7" t="str">
        <f t="shared" si="179"/>
        <v>FALSE</v>
      </c>
      <c r="BH962" s="227" t="s">
        <v>1523</v>
      </c>
      <c r="BI962" s="1" t="b">
        <f t="shared" si="185"/>
        <v>0</v>
      </c>
      <c r="BL962" s="1" t="str">
        <f t="shared" si="180"/>
        <v/>
      </c>
      <c r="BM962" s="1" t="s">
        <v>5220</v>
      </c>
      <c r="BO962" s="7" t="str">
        <f t="shared" si="181"/>
        <v>FALSE</v>
      </c>
      <c r="BP962" s="227" t="s">
        <v>1523</v>
      </c>
      <c r="BQ962" s="1" t="b">
        <f t="shared" si="186"/>
        <v>0</v>
      </c>
      <c r="BU962"/>
      <c r="BV962" s="1" t="str">
        <f t="shared" si="182"/>
        <v/>
      </c>
      <c r="BW962" s="1" t="s">
        <v>5220</v>
      </c>
      <c r="BY962" s="7" t="str">
        <f t="shared" si="183"/>
        <v>FALSE</v>
      </c>
      <c r="BZ962" s="227" t="s">
        <v>1523</v>
      </c>
      <c r="CA962" s="1" t="b">
        <f t="shared" si="187"/>
        <v>0</v>
      </c>
    </row>
    <row r="963" spans="46:79" ht="18" x14ac:dyDescent="0.25">
      <c r="AT963" s="1" t="str">
        <f t="shared" si="176"/>
        <v/>
      </c>
      <c r="AU963" s="1" t="s">
        <v>5221</v>
      </c>
      <c r="AW963" s="7" t="str">
        <f t="shared" si="177"/>
        <v>FALSE</v>
      </c>
      <c r="AX963" s="230" t="s">
        <v>1524</v>
      </c>
      <c r="AY963" s="1" t="b">
        <f t="shared" si="184"/>
        <v>0</v>
      </c>
      <c r="BC963"/>
      <c r="BD963" s="1" t="str">
        <f t="shared" si="178"/>
        <v/>
      </c>
      <c r="BE963" s="1" t="s">
        <v>5221</v>
      </c>
      <c r="BG963" s="7" t="str">
        <f t="shared" si="179"/>
        <v>FALSE</v>
      </c>
      <c r="BH963" s="230" t="s">
        <v>1524</v>
      </c>
      <c r="BI963" s="1" t="b">
        <f t="shared" si="185"/>
        <v>0</v>
      </c>
      <c r="BL963" s="1" t="str">
        <f t="shared" si="180"/>
        <v/>
      </c>
      <c r="BM963" s="1" t="s">
        <v>5221</v>
      </c>
      <c r="BO963" s="7" t="str">
        <f t="shared" si="181"/>
        <v>FALSE</v>
      </c>
      <c r="BP963" s="230" t="s">
        <v>1524</v>
      </c>
      <c r="BQ963" s="1" t="b">
        <f t="shared" si="186"/>
        <v>0</v>
      </c>
      <c r="BU963"/>
      <c r="BV963" s="1" t="str">
        <f t="shared" si="182"/>
        <v/>
      </c>
      <c r="BW963" s="1" t="s">
        <v>5221</v>
      </c>
      <c r="BY963" s="7" t="str">
        <f t="shared" si="183"/>
        <v>FALSE</v>
      </c>
      <c r="BZ963" s="230" t="s">
        <v>1524</v>
      </c>
      <c r="CA963" s="1" t="b">
        <f t="shared" si="187"/>
        <v>0</v>
      </c>
    </row>
    <row r="964" spans="46:79" ht="18" x14ac:dyDescent="0.25">
      <c r="AT964" s="1" t="str">
        <f t="shared" si="176"/>
        <v/>
      </c>
      <c r="AU964" s="1" t="s">
        <v>5222</v>
      </c>
      <c r="AW964" s="7" t="str">
        <f t="shared" si="177"/>
        <v>FALSE</v>
      </c>
      <c r="AX964" s="227" t="s">
        <v>1525</v>
      </c>
      <c r="AY964" s="1" t="b">
        <f t="shared" si="184"/>
        <v>0</v>
      </c>
      <c r="BC964"/>
      <c r="BD964" s="1" t="str">
        <f t="shared" si="178"/>
        <v/>
      </c>
      <c r="BE964" s="1" t="s">
        <v>5222</v>
      </c>
      <c r="BG964" s="7" t="str">
        <f t="shared" si="179"/>
        <v>FALSE</v>
      </c>
      <c r="BH964" s="227" t="s">
        <v>1525</v>
      </c>
      <c r="BI964" s="1" t="b">
        <f t="shared" si="185"/>
        <v>0</v>
      </c>
      <c r="BL964" s="1" t="str">
        <f t="shared" si="180"/>
        <v/>
      </c>
      <c r="BM964" s="1" t="s">
        <v>5222</v>
      </c>
      <c r="BO964" s="7" t="str">
        <f t="shared" si="181"/>
        <v>FALSE</v>
      </c>
      <c r="BP964" s="227" t="s">
        <v>1525</v>
      </c>
      <c r="BQ964" s="1" t="b">
        <f t="shared" si="186"/>
        <v>0</v>
      </c>
      <c r="BU964"/>
      <c r="BV964" s="1" t="str">
        <f t="shared" si="182"/>
        <v/>
      </c>
      <c r="BW964" s="1" t="s">
        <v>5222</v>
      </c>
      <c r="BY964" s="7" t="str">
        <f t="shared" si="183"/>
        <v>FALSE</v>
      </c>
      <c r="BZ964" s="227" t="s">
        <v>1525</v>
      </c>
      <c r="CA964" s="1" t="b">
        <f t="shared" si="187"/>
        <v>0</v>
      </c>
    </row>
    <row r="965" spans="46:79" ht="18" x14ac:dyDescent="0.25">
      <c r="AT965" s="1" t="str">
        <f t="shared" si="176"/>
        <v/>
      </c>
      <c r="AU965" s="1" t="s">
        <v>5223</v>
      </c>
      <c r="AW965" s="7" t="str">
        <f t="shared" si="177"/>
        <v>FALSE</v>
      </c>
      <c r="AX965" s="230" t="s">
        <v>1526</v>
      </c>
      <c r="AY965" s="1" t="b">
        <f t="shared" si="184"/>
        <v>0</v>
      </c>
      <c r="BC965"/>
      <c r="BD965" s="1" t="str">
        <f t="shared" si="178"/>
        <v/>
      </c>
      <c r="BE965" s="1" t="s">
        <v>5223</v>
      </c>
      <c r="BG965" s="7" t="str">
        <f t="shared" si="179"/>
        <v>FALSE</v>
      </c>
      <c r="BH965" s="230" t="s">
        <v>1526</v>
      </c>
      <c r="BI965" s="1" t="b">
        <f t="shared" si="185"/>
        <v>0</v>
      </c>
      <c r="BL965" s="1" t="str">
        <f t="shared" si="180"/>
        <v/>
      </c>
      <c r="BM965" s="1" t="s">
        <v>5223</v>
      </c>
      <c r="BO965" s="7" t="str">
        <f t="shared" si="181"/>
        <v>FALSE</v>
      </c>
      <c r="BP965" s="230" t="s">
        <v>1526</v>
      </c>
      <c r="BQ965" s="1" t="b">
        <f t="shared" si="186"/>
        <v>0</v>
      </c>
      <c r="BU965"/>
      <c r="BV965" s="1" t="str">
        <f t="shared" si="182"/>
        <v/>
      </c>
      <c r="BW965" s="1" t="s">
        <v>5223</v>
      </c>
      <c r="BY965" s="7" t="str">
        <f t="shared" si="183"/>
        <v>FALSE</v>
      </c>
      <c r="BZ965" s="230" t="s">
        <v>1526</v>
      </c>
      <c r="CA965" s="1" t="b">
        <f t="shared" si="187"/>
        <v>0</v>
      </c>
    </row>
    <row r="966" spans="46:79" ht="18" x14ac:dyDescent="0.25">
      <c r="AT966" s="1" t="str">
        <f t="shared" ref="AT966:AT1029" si="188">CONCATENATE(_TOR_1,_TOS_1)</f>
        <v/>
      </c>
      <c r="AU966" s="1" t="s">
        <v>5224</v>
      </c>
      <c r="AW966" s="7" t="str">
        <f t="shared" ref="AW966:AW1029" si="189">IF(AT966=AU966,"TRUE","FALSE")</f>
        <v>FALSE</v>
      </c>
      <c r="AX966" s="227" t="s">
        <v>1527</v>
      </c>
      <c r="AY966" s="1" t="b">
        <f t="shared" si="184"/>
        <v>0</v>
      </c>
      <c r="BC966"/>
      <c r="BD966" s="1" t="str">
        <f t="shared" ref="BD966:BD1029" si="190">CONCATENATE(_TOR_2,_TOS_2)</f>
        <v/>
      </c>
      <c r="BE966" s="1" t="s">
        <v>5224</v>
      </c>
      <c r="BG966" s="7" t="str">
        <f t="shared" ref="BG966:BG1029" si="191">IF(BD966=BE966,"TRUE","FALSE")</f>
        <v>FALSE</v>
      </c>
      <c r="BH966" s="227" t="s">
        <v>1527</v>
      </c>
      <c r="BI966" s="1" t="b">
        <f t="shared" si="185"/>
        <v>0</v>
      </c>
      <c r="BL966" s="1" t="str">
        <f t="shared" ref="BL966:BL1029" si="192">CONCATENATE(_TOR_3,_TOS_3)</f>
        <v/>
      </c>
      <c r="BM966" s="1" t="s">
        <v>5224</v>
      </c>
      <c r="BO966" s="7" t="str">
        <f t="shared" ref="BO966:BO1029" si="193">IF(BL966=BM966,"TRUE","FALSE")</f>
        <v>FALSE</v>
      </c>
      <c r="BP966" s="227" t="s">
        <v>1527</v>
      </c>
      <c r="BQ966" s="1" t="b">
        <f t="shared" si="186"/>
        <v>0</v>
      </c>
      <c r="BU966"/>
      <c r="BV966" s="1" t="str">
        <f t="shared" ref="BV966:BV1029" si="194">CONCATENATE(_TOR_4,_TOS_4)</f>
        <v/>
      </c>
      <c r="BW966" s="1" t="s">
        <v>5224</v>
      </c>
      <c r="BY966" s="7" t="str">
        <f t="shared" ref="BY966:BY1029" si="195">IF(BV966=BW966,"TRUE","FALSE")</f>
        <v>FALSE</v>
      </c>
      <c r="BZ966" s="227" t="s">
        <v>1527</v>
      </c>
      <c r="CA966" s="1" t="b">
        <f t="shared" si="187"/>
        <v>0</v>
      </c>
    </row>
    <row r="967" spans="46:79" ht="18" x14ac:dyDescent="0.25">
      <c r="AT967" s="1" t="str">
        <f t="shared" si="188"/>
        <v/>
      </c>
      <c r="AU967" s="1" t="s">
        <v>5225</v>
      </c>
      <c r="AW967" s="7" t="str">
        <f t="shared" si="189"/>
        <v>FALSE</v>
      </c>
      <c r="AX967" s="230" t="s">
        <v>1528</v>
      </c>
      <c r="AY967" s="1" t="b">
        <f t="shared" ref="AY967:AY1030" si="196">IF(AW967="TRUE",AX967)</f>
        <v>0</v>
      </c>
      <c r="BC967"/>
      <c r="BD967" s="1" t="str">
        <f t="shared" si="190"/>
        <v/>
      </c>
      <c r="BE967" s="1" t="s">
        <v>5225</v>
      </c>
      <c r="BG967" s="7" t="str">
        <f t="shared" si="191"/>
        <v>FALSE</v>
      </c>
      <c r="BH967" s="230" t="s">
        <v>1528</v>
      </c>
      <c r="BI967" s="1" t="b">
        <f t="shared" ref="BI967:BI1030" si="197">IF(BG967="TRUE",BH967)</f>
        <v>0</v>
      </c>
      <c r="BL967" s="1" t="str">
        <f t="shared" si="192"/>
        <v/>
      </c>
      <c r="BM967" s="1" t="s">
        <v>5225</v>
      </c>
      <c r="BO967" s="7" t="str">
        <f t="shared" si="193"/>
        <v>FALSE</v>
      </c>
      <c r="BP967" s="230" t="s">
        <v>1528</v>
      </c>
      <c r="BQ967" s="1" t="b">
        <f t="shared" ref="BQ967:BQ1030" si="198">IF(BO967="TRUE",BP967)</f>
        <v>0</v>
      </c>
      <c r="BU967"/>
      <c r="BV967" s="1" t="str">
        <f t="shared" si="194"/>
        <v/>
      </c>
      <c r="BW967" s="1" t="s">
        <v>5225</v>
      </c>
      <c r="BY967" s="7" t="str">
        <f t="shared" si="195"/>
        <v>FALSE</v>
      </c>
      <c r="BZ967" s="230" t="s">
        <v>1528</v>
      </c>
      <c r="CA967" s="1" t="b">
        <f t="shared" ref="CA967:CA1030" si="199">IF(BY967="TRUE",BZ967)</f>
        <v>0</v>
      </c>
    </row>
    <row r="968" spans="46:79" ht="18" x14ac:dyDescent="0.25">
      <c r="AT968" s="1" t="str">
        <f t="shared" si="188"/>
        <v/>
      </c>
      <c r="AU968" s="1" t="s">
        <v>5226</v>
      </c>
      <c r="AW968" s="7" t="str">
        <f t="shared" si="189"/>
        <v>FALSE</v>
      </c>
      <c r="AX968" s="227" t="s">
        <v>1529</v>
      </c>
      <c r="AY968" s="1" t="b">
        <f t="shared" si="196"/>
        <v>0</v>
      </c>
      <c r="BC968"/>
      <c r="BD968" s="1" t="str">
        <f t="shared" si="190"/>
        <v/>
      </c>
      <c r="BE968" s="1" t="s">
        <v>5226</v>
      </c>
      <c r="BG968" s="7" t="str">
        <f t="shared" si="191"/>
        <v>FALSE</v>
      </c>
      <c r="BH968" s="227" t="s">
        <v>1529</v>
      </c>
      <c r="BI968" s="1" t="b">
        <f t="shared" si="197"/>
        <v>0</v>
      </c>
      <c r="BL968" s="1" t="str">
        <f t="shared" si="192"/>
        <v/>
      </c>
      <c r="BM968" s="1" t="s">
        <v>5226</v>
      </c>
      <c r="BO968" s="7" t="str">
        <f t="shared" si="193"/>
        <v>FALSE</v>
      </c>
      <c r="BP968" s="227" t="s">
        <v>1529</v>
      </c>
      <c r="BQ968" s="1" t="b">
        <f t="shared" si="198"/>
        <v>0</v>
      </c>
      <c r="BU968"/>
      <c r="BV968" s="1" t="str">
        <f t="shared" si="194"/>
        <v/>
      </c>
      <c r="BW968" s="1" t="s">
        <v>5226</v>
      </c>
      <c r="BY968" s="7" t="str">
        <f t="shared" si="195"/>
        <v>FALSE</v>
      </c>
      <c r="BZ968" s="227" t="s">
        <v>1529</v>
      </c>
      <c r="CA968" s="1" t="b">
        <f t="shared" si="199"/>
        <v>0</v>
      </c>
    </row>
    <row r="969" spans="46:79" ht="18" x14ac:dyDescent="0.25">
      <c r="AT969" s="1" t="str">
        <f t="shared" si="188"/>
        <v/>
      </c>
      <c r="AU969" s="1" t="s">
        <v>5227</v>
      </c>
      <c r="AW969" s="7" t="str">
        <f t="shared" si="189"/>
        <v>FALSE</v>
      </c>
      <c r="AX969" s="230" t="s">
        <v>1530</v>
      </c>
      <c r="AY969" s="1" t="b">
        <f t="shared" si="196"/>
        <v>0</v>
      </c>
      <c r="BC969"/>
      <c r="BD969" s="1" t="str">
        <f t="shared" si="190"/>
        <v/>
      </c>
      <c r="BE969" s="1" t="s">
        <v>5227</v>
      </c>
      <c r="BG969" s="7" t="str">
        <f t="shared" si="191"/>
        <v>FALSE</v>
      </c>
      <c r="BH969" s="230" t="s">
        <v>1530</v>
      </c>
      <c r="BI969" s="1" t="b">
        <f t="shared" si="197"/>
        <v>0</v>
      </c>
      <c r="BL969" s="1" t="str">
        <f t="shared" si="192"/>
        <v/>
      </c>
      <c r="BM969" s="1" t="s">
        <v>5227</v>
      </c>
      <c r="BO969" s="7" t="str">
        <f t="shared" si="193"/>
        <v>FALSE</v>
      </c>
      <c r="BP969" s="230" t="s">
        <v>1530</v>
      </c>
      <c r="BQ969" s="1" t="b">
        <f t="shared" si="198"/>
        <v>0</v>
      </c>
      <c r="BU969"/>
      <c r="BV969" s="1" t="str">
        <f t="shared" si="194"/>
        <v/>
      </c>
      <c r="BW969" s="1" t="s">
        <v>5227</v>
      </c>
      <c r="BY969" s="7" t="str">
        <f t="shared" si="195"/>
        <v>FALSE</v>
      </c>
      <c r="BZ969" s="230" t="s">
        <v>1530</v>
      </c>
      <c r="CA969" s="1" t="b">
        <f t="shared" si="199"/>
        <v>0</v>
      </c>
    </row>
    <row r="970" spans="46:79" ht="18" x14ac:dyDescent="0.25">
      <c r="AT970" s="1" t="str">
        <f t="shared" si="188"/>
        <v/>
      </c>
      <c r="AU970" s="1" t="s">
        <v>5228</v>
      </c>
      <c r="AW970" s="7" t="str">
        <f t="shared" si="189"/>
        <v>FALSE</v>
      </c>
      <c r="AX970" s="227" t="s">
        <v>1531</v>
      </c>
      <c r="AY970" s="1" t="b">
        <f t="shared" si="196"/>
        <v>0</v>
      </c>
      <c r="BC970"/>
      <c r="BD970" s="1" t="str">
        <f t="shared" si="190"/>
        <v/>
      </c>
      <c r="BE970" s="1" t="s">
        <v>5228</v>
      </c>
      <c r="BG970" s="7" t="str">
        <f t="shared" si="191"/>
        <v>FALSE</v>
      </c>
      <c r="BH970" s="227" t="s">
        <v>1531</v>
      </c>
      <c r="BI970" s="1" t="b">
        <f t="shared" si="197"/>
        <v>0</v>
      </c>
      <c r="BL970" s="1" t="str">
        <f t="shared" si="192"/>
        <v/>
      </c>
      <c r="BM970" s="1" t="s">
        <v>5228</v>
      </c>
      <c r="BO970" s="7" t="str">
        <f t="shared" si="193"/>
        <v>FALSE</v>
      </c>
      <c r="BP970" s="227" t="s">
        <v>1531</v>
      </c>
      <c r="BQ970" s="1" t="b">
        <f t="shared" si="198"/>
        <v>0</v>
      </c>
      <c r="BU970"/>
      <c r="BV970" s="1" t="str">
        <f t="shared" si="194"/>
        <v/>
      </c>
      <c r="BW970" s="1" t="s">
        <v>5228</v>
      </c>
      <c r="BY970" s="7" t="str">
        <f t="shared" si="195"/>
        <v>FALSE</v>
      </c>
      <c r="BZ970" s="227" t="s">
        <v>1531</v>
      </c>
      <c r="CA970" s="1" t="b">
        <f t="shared" si="199"/>
        <v>0</v>
      </c>
    </row>
    <row r="971" spans="46:79" ht="18" x14ac:dyDescent="0.25">
      <c r="AT971" s="1" t="str">
        <f t="shared" si="188"/>
        <v/>
      </c>
      <c r="AU971" s="1" t="s">
        <v>5229</v>
      </c>
      <c r="AW971" s="7" t="str">
        <f t="shared" si="189"/>
        <v>FALSE</v>
      </c>
      <c r="AX971" s="230" t="s">
        <v>1532</v>
      </c>
      <c r="AY971" s="1" t="b">
        <f t="shared" si="196"/>
        <v>0</v>
      </c>
      <c r="BC971"/>
      <c r="BD971" s="1" t="str">
        <f t="shared" si="190"/>
        <v/>
      </c>
      <c r="BE971" s="1" t="s">
        <v>5229</v>
      </c>
      <c r="BG971" s="7" t="str">
        <f t="shared" si="191"/>
        <v>FALSE</v>
      </c>
      <c r="BH971" s="230" t="s">
        <v>1532</v>
      </c>
      <c r="BI971" s="1" t="b">
        <f t="shared" si="197"/>
        <v>0</v>
      </c>
      <c r="BL971" s="1" t="str">
        <f t="shared" si="192"/>
        <v/>
      </c>
      <c r="BM971" s="1" t="s">
        <v>5229</v>
      </c>
      <c r="BO971" s="7" t="str">
        <f t="shared" si="193"/>
        <v>FALSE</v>
      </c>
      <c r="BP971" s="230" t="s">
        <v>1532</v>
      </c>
      <c r="BQ971" s="1" t="b">
        <f t="shared" si="198"/>
        <v>0</v>
      </c>
      <c r="BU971"/>
      <c r="BV971" s="1" t="str">
        <f t="shared" si="194"/>
        <v/>
      </c>
      <c r="BW971" s="1" t="s">
        <v>5229</v>
      </c>
      <c r="BY971" s="7" t="str">
        <f t="shared" si="195"/>
        <v>FALSE</v>
      </c>
      <c r="BZ971" s="230" t="s">
        <v>1532</v>
      </c>
      <c r="CA971" s="1" t="b">
        <f t="shared" si="199"/>
        <v>0</v>
      </c>
    </row>
    <row r="972" spans="46:79" ht="18" x14ac:dyDescent="0.25">
      <c r="AT972" s="1" t="str">
        <f t="shared" si="188"/>
        <v/>
      </c>
      <c r="AU972" s="1" t="s">
        <v>5230</v>
      </c>
      <c r="AW972" s="7" t="str">
        <f t="shared" si="189"/>
        <v>FALSE</v>
      </c>
      <c r="AX972" s="227" t="s">
        <v>1533</v>
      </c>
      <c r="AY972" s="1" t="b">
        <f t="shared" si="196"/>
        <v>0</v>
      </c>
      <c r="BC972"/>
      <c r="BD972" s="1" t="str">
        <f t="shared" si="190"/>
        <v/>
      </c>
      <c r="BE972" s="1" t="s">
        <v>5230</v>
      </c>
      <c r="BG972" s="7" t="str">
        <f t="shared" si="191"/>
        <v>FALSE</v>
      </c>
      <c r="BH972" s="227" t="s">
        <v>1533</v>
      </c>
      <c r="BI972" s="1" t="b">
        <f t="shared" si="197"/>
        <v>0</v>
      </c>
      <c r="BL972" s="1" t="str">
        <f t="shared" si="192"/>
        <v/>
      </c>
      <c r="BM972" s="1" t="s">
        <v>5230</v>
      </c>
      <c r="BO972" s="7" t="str">
        <f t="shared" si="193"/>
        <v>FALSE</v>
      </c>
      <c r="BP972" s="227" t="s">
        <v>1533</v>
      </c>
      <c r="BQ972" s="1" t="b">
        <f t="shared" si="198"/>
        <v>0</v>
      </c>
      <c r="BU972"/>
      <c r="BV972" s="1" t="str">
        <f t="shared" si="194"/>
        <v/>
      </c>
      <c r="BW972" s="1" t="s">
        <v>5230</v>
      </c>
      <c r="BY972" s="7" t="str">
        <f t="shared" si="195"/>
        <v>FALSE</v>
      </c>
      <c r="BZ972" s="227" t="s">
        <v>1533</v>
      </c>
      <c r="CA972" s="1" t="b">
        <f t="shared" si="199"/>
        <v>0</v>
      </c>
    </row>
    <row r="973" spans="46:79" ht="18" x14ac:dyDescent="0.25">
      <c r="AT973" s="1" t="str">
        <f t="shared" si="188"/>
        <v/>
      </c>
      <c r="AU973" s="1" t="s">
        <v>5231</v>
      </c>
      <c r="AW973" s="7" t="str">
        <f t="shared" si="189"/>
        <v>FALSE</v>
      </c>
      <c r="AX973" s="230" t="s">
        <v>1534</v>
      </c>
      <c r="AY973" s="1" t="b">
        <f t="shared" si="196"/>
        <v>0</v>
      </c>
      <c r="BC973"/>
      <c r="BD973" s="1" t="str">
        <f t="shared" si="190"/>
        <v/>
      </c>
      <c r="BE973" s="1" t="s">
        <v>5231</v>
      </c>
      <c r="BG973" s="7" t="str">
        <f t="shared" si="191"/>
        <v>FALSE</v>
      </c>
      <c r="BH973" s="230" t="s">
        <v>1534</v>
      </c>
      <c r="BI973" s="1" t="b">
        <f t="shared" si="197"/>
        <v>0</v>
      </c>
      <c r="BL973" s="1" t="str">
        <f t="shared" si="192"/>
        <v/>
      </c>
      <c r="BM973" s="1" t="s">
        <v>5231</v>
      </c>
      <c r="BO973" s="7" t="str">
        <f t="shared" si="193"/>
        <v>FALSE</v>
      </c>
      <c r="BP973" s="230" t="s">
        <v>1534</v>
      </c>
      <c r="BQ973" s="1" t="b">
        <f t="shared" si="198"/>
        <v>0</v>
      </c>
      <c r="BU973"/>
      <c r="BV973" s="1" t="str">
        <f t="shared" si="194"/>
        <v/>
      </c>
      <c r="BW973" s="1" t="s">
        <v>5231</v>
      </c>
      <c r="BY973" s="7" t="str">
        <f t="shared" si="195"/>
        <v>FALSE</v>
      </c>
      <c r="BZ973" s="230" t="s">
        <v>1534</v>
      </c>
      <c r="CA973" s="1" t="b">
        <f t="shared" si="199"/>
        <v>0</v>
      </c>
    </row>
    <row r="974" spans="46:79" ht="18" x14ac:dyDescent="0.25">
      <c r="AT974" s="1" t="str">
        <f t="shared" si="188"/>
        <v/>
      </c>
      <c r="AU974" s="1" t="s">
        <v>5232</v>
      </c>
      <c r="AW974" s="7" t="str">
        <f t="shared" si="189"/>
        <v>FALSE</v>
      </c>
      <c r="AX974" s="227" t="s">
        <v>1535</v>
      </c>
      <c r="AY974" s="1" t="b">
        <f t="shared" si="196"/>
        <v>0</v>
      </c>
      <c r="BC974"/>
      <c r="BD974" s="1" t="str">
        <f t="shared" si="190"/>
        <v/>
      </c>
      <c r="BE974" s="1" t="s">
        <v>5232</v>
      </c>
      <c r="BG974" s="7" t="str">
        <f t="shared" si="191"/>
        <v>FALSE</v>
      </c>
      <c r="BH974" s="227" t="s">
        <v>1535</v>
      </c>
      <c r="BI974" s="1" t="b">
        <f t="shared" si="197"/>
        <v>0</v>
      </c>
      <c r="BL974" s="1" t="str">
        <f t="shared" si="192"/>
        <v/>
      </c>
      <c r="BM974" s="1" t="s">
        <v>5232</v>
      </c>
      <c r="BO974" s="7" t="str">
        <f t="shared" si="193"/>
        <v>FALSE</v>
      </c>
      <c r="BP974" s="227" t="s">
        <v>1535</v>
      </c>
      <c r="BQ974" s="1" t="b">
        <f t="shared" si="198"/>
        <v>0</v>
      </c>
      <c r="BU974"/>
      <c r="BV974" s="1" t="str">
        <f t="shared" si="194"/>
        <v/>
      </c>
      <c r="BW974" s="1" t="s">
        <v>5232</v>
      </c>
      <c r="BY974" s="7" t="str">
        <f t="shared" si="195"/>
        <v>FALSE</v>
      </c>
      <c r="BZ974" s="227" t="s">
        <v>1535</v>
      </c>
      <c r="CA974" s="1" t="b">
        <f t="shared" si="199"/>
        <v>0</v>
      </c>
    </row>
    <row r="975" spans="46:79" ht="18" x14ac:dyDescent="0.25">
      <c r="AT975" s="1" t="str">
        <f t="shared" si="188"/>
        <v/>
      </c>
      <c r="AU975" s="1" t="s">
        <v>5233</v>
      </c>
      <c r="AW975" s="7" t="str">
        <f t="shared" si="189"/>
        <v>FALSE</v>
      </c>
      <c r="AX975" s="230" t="s">
        <v>1536</v>
      </c>
      <c r="AY975" s="1" t="b">
        <f t="shared" si="196"/>
        <v>0</v>
      </c>
      <c r="BC975"/>
      <c r="BD975" s="1" t="str">
        <f t="shared" si="190"/>
        <v/>
      </c>
      <c r="BE975" s="1" t="s">
        <v>5233</v>
      </c>
      <c r="BG975" s="7" t="str">
        <f t="shared" si="191"/>
        <v>FALSE</v>
      </c>
      <c r="BH975" s="230" t="s">
        <v>1536</v>
      </c>
      <c r="BI975" s="1" t="b">
        <f t="shared" si="197"/>
        <v>0</v>
      </c>
      <c r="BL975" s="1" t="str">
        <f t="shared" si="192"/>
        <v/>
      </c>
      <c r="BM975" s="1" t="s">
        <v>5233</v>
      </c>
      <c r="BO975" s="7" t="str">
        <f t="shared" si="193"/>
        <v>FALSE</v>
      </c>
      <c r="BP975" s="230" t="s">
        <v>1536</v>
      </c>
      <c r="BQ975" s="1" t="b">
        <f t="shared" si="198"/>
        <v>0</v>
      </c>
      <c r="BU975"/>
      <c r="BV975" s="1" t="str">
        <f t="shared" si="194"/>
        <v/>
      </c>
      <c r="BW975" s="1" t="s">
        <v>5233</v>
      </c>
      <c r="BY975" s="7" t="str">
        <f t="shared" si="195"/>
        <v>FALSE</v>
      </c>
      <c r="BZ975" s="230" t="s">
        <v>1536</v>
      </c>
      <c r="CA975" s="1" t="b">
        <f t="shared" si="199"/>
        <v>0</v>
      </c>
    </row>
    <row r="976" spans="46:79" ht="18" x14ac:dyDescent="0.25">
      <c r="AT976" s="1" t="str">
        <f t="shared" si="188"/>
        <v/>
      </c>
      <c r="AU976" s="1" t="s">
        <v>5234</v>
      </c>
      <c r="AW976" s="7" t="str">
        <f t="shared" si="189"/>
        <v>FALSE</v>
      </c>
      <c r="AX976" s="227" t="s">
        <v>1537</v>
      </c>
      <c r="AY976" s="1" t="b">
        <f t="shared" si="196"/>
        <v>0</v>
      </c>
      <c r="BC976"/>
      <c r="BD976" s="1" t="str">
        <f t="shared" si="190"/>
        <v/>
      </c>
      <c r="BE976" s="1" t="s">
        <v>5234</v>
      </c>
      <c r="BG976" s="7" t="str">
        <f t="shared" si="191"/>
        <v>FALSE</v>
      </c>
      <c r="BH976" s="227" t="s">
        <v>1537</v>
      </c>
      <c r="BI976" s="1" t="b">
        <f t="shared" si="197"/>
        <v>0</v>
      </c>
      <c r="BL976" s="1" t="str">
        <f t="shared" si="192"/>
        <v/>
      </c>
      <c r="BM976" s="1" t="s">
        <v>5234</v>
      </c>
      <c r="BO976" s="7" t="str">
        <f t="shared" si="193"/>
        <v>FALSE</v>
      </c>
      <c r="BP976" s="227" t="s">
        <v>1537</v>
      </c>
      <c r="BQ976" s="1" t="b">
        <f t="shared" si="198"/>
        <v>0</v>
      </c>
      <c r="BU976"/>
      <c r="BV976" s="1" t="str">
        <f t="shared" si="194"/>
        <v/>
      </c>
      <c r="BW976" s="1" t="s">
        <v>5234</v>
      </c>
      <c r="BY976" s="7" t="str">
        <f t="shared" si="195"/>
        <v>FALSE</v>
      </c>
      <c r="BZ976" s="227" t="s">
        <v>1537</v>
      </c>
      <c r="CA976" s="1" t="b">
        <f t="shared" si="199"/>
        <v>0</v>
      </c>
    </row>
    <row r="977" spans="46:79" ht="18" x14ac:dyDescent="0.25">
      <c r="AT977" s="1" t="str">
        <f t="shared" si="188"/>
        <v/>
      </c>
      <c r="AU977" s="1" t="s">
        <v>5235</v>
      </c>
      <c r="AW977" s="7" t="str">
        <f t="shared" si="189"/>
        <v>FALSE</v>
      </c>
      <c r="AX977" s="230" t="s">
        <v>1538</v>
      </c>
      <c r="AY977" s="1" t="b">
        <f t="shared" si="196"/>
        <v>0</v>
      </c>
      <c r="BC977"/>
      <c r="BD977" s="1" t="str">
        <f t="shared" si="190"/>
        <v/>
      </c>
      <c r="BE977" s="1" t="s">
        <v>5235</v>
      </c>
      <c r="BG977" s="7" t="str">
        <f t="shared" si="191"/>
        <v>FALSE</v>
      </c>
      <c r="BH977" s="230" t="s">
        <v>1538</v>
      </c>
      <c r="BI977" s="1" t="b">
        <f t="shared" si="197"/>
        <v>0</v>
      </c>
      <c r="BL977" s="1" t="str">
        <f t="shared" si="192"/>
        <v/>
      </c>
      <c r="BM977" s="1" t="s">
        <v>5235</v>
      </c>
      <c r="BO977" s="7" t="str">
        <f t="shared" si="193"/>
        <v>FALSE</v>
      </c>
      <c r="BP977" s="230" t="s">
        <v>1538</v>
      </c>
      <c r="BQ977" s="1" t="b">
        <f t="shared" si="198"/>
        <v>0</v>
      </c>
      <c r="BU977"/>
      <c r="BV977" s="1" t="str">
        <f t="shared" si="194"/>
        <v/>
      </c>
      <c r="BW977" s="1" t="s">
        <v>5235</v>
      </c>
      <c r="BY977" s="7" t="str">
        <f t="shared" si="195"/>
        <v>FALSE</v>
      </c>
      <c r="BZ977" s="230" t="s">
        <v>1538</v>
      </c>
      <c r="CA977" s="1" t="b">
        <f t="shared" si="199"/>
        <v>0</v>
      </c>
    </row>
    <row r="978" spans="46:79" ht="18" x14ac:dyDescent="0.25">
      <c r="AT978" s="1" t="str">
        <f t="shared" si="188"/>
        <v/>
      </c>
      <c r="AU978" s="1" t="s">
        <v>5236</v>
      </c>
      <c r="AW978" s="7" t="str">
        <f t="shared" si="189"/>
        <v>FALSE</v>
      </c>
      <c r="AX978" s="227" t="s">
        <v>1539</v>
      </c>
      <c r="AY978" s="1" t="b">
        <f t="shared" si="196"/>
        <v>0</v>
      </c>
      <c r="BC978"/>
      <c r="BD978" s="1" t="str">
        <f t="shared" si="190"/>
        <v/>
      </c>
      <c r="BE978" s="1" t="s">
        <v>5236</v>
      </c>
      <c r="BG978" s="7" t="str">
        <f t="shared" si="191"/>
        <v>FALSE</v>
      </c>
      <c r="BH978" s="227" t="s">
        <v>1539</v>
      </c>
      <c r="BI978" s="1" t="b">
        <f t="shared" si="197"/>
        <v>0</v>
      </c>
      <c r="BL978" s="1" t="str">
        <f t="shared" si="192"/>
        <v/>
      </c>
      <c r="BM978" s="1" t="s">
        <v>5236</v>
      </c>
      <c r="BO978" s="7" t="str">
        <f t="shared" si="193"/>
        <v>FALSE</v>
      </c>
      <c r="BP978" s="227" t="s">
        <v>1539</v>
      </c>
      <c r="BQ978" s="1" t="b">
        <f t="shared" si="198"/>
        <v>0</v>
      </c>
      <c r="BU978"/>
      <c r="BV978" s="1" t="str">
        <f t="shared" si="194"/>
        <v/>
      </c>
      <c r="BW978" s="1" t="s">
        <v>5236</v>
      </c>
      <c r="BY978" s="7" t="str">
        <f t="shared" si="195"/>
        <v>FALSE</v>
      </c>
      <c r="BZ978" s="227" t="s">
        <v>1539</v>
      </c>
      <c r="CA978" s="1" t="b">
        <f t="shared" si="199"/>
        <v>0</v>
      </c>
    </row>
    <row r="979" spans="46:79" ht="18" x14ac:dyDescent="0.25">
      <c r="AT979" s="1" t="str">
        <f t="shared" si="188"/>
        <v/>
      </c>
      <c r="AU979" s="1" t="s">
        <v>5237</v>
      </c>
      <c r="AW979" s="7" t="str">
        <f t="shared" si="189"/>
        <v>FALSE</v>
      </c>
      <c r="AX979" s="230" t="s">
        <v>1540</v>
      </c>
      <c r="AY979" s="1" t="b">
        <f t="shared" si="196"/>
        <v>0</v>
      </c>
      <c r="BC979"/>
      <c r="BD979" s="1" t="str">
        <f t="shared" si="190"/>
        <v/>
      </c>
      <c r="BE979" s="1" t="s">
        <v>5237</v>
      </c>
      <c r="BG979" s="7" t="str">
        <f t="shared" si="191"/>
        <v>FALSE</v>
      </c>
      <c r="BH979" s="230" t="s">
        <v>1540</v>
      </c>
      <c r="BI979" s="1" t="b">
        <f t="shared" si="197"/>
        <v>0</v>
      </c>
      <c r="BL979" s="1" t="str">
        <f t="shared" si="192"/>
        <v/>
      </c>
      <c r="BM979" s="1" t="s">
        <v>5237</v>
      </c>
      <c r="BO979" s="7" t="str">
        <f t="shared" si="193"/>
        <v>FALSE</v>
      </c>
      <c r="BP979" s="230" t="s">
        <v>1540</v>
      </c>
      <c r="BQ979" s="1" t="b">
        <f t="shared" si="198"/>
        <v>0</v>
      </c>
      <c r="BU979"/>
      <c r="BV979" s="1" t="str">
        <f t="shared" si="194"/>
        <v/>
      </c>
      <c r="BW979" s="1" t="s">
        <v>5237</v>
      </c>
      <c r="BY979" s="7" t="str">
        <f t="shared" si="195"/>
        <v>FALSE</v>
      </c>
      <c r="BZ979" s="230" t="s">
        <v>1540</v>
      </c>
      <c r="CA979" s="1" t="b">
        <f t="shared" si="199"/>
        <v>0</v>
      </c>
    </row>
    <row r="980" spans="46:79" ht="18" x14ac:dyDescent="0.25">
      <c r="AT980" s="1" t="str">
        <f t="shared" si="188"/>
        <v/>
      </c>
      <c r="AU980" s="1" t="s">
        <v>5238</v>
      </c>
      <c r="AW980" s="7" t="str">
        <f t="shared" si="189"/>
        <v>FALSE</v>
      </c>
      <c r="AX980" s="227" t="s">
        <v>1541</v>
      </c>
      <c r="AY980" s="1" t="b">
        <f t="shared" si="196"/>
        <v>0</v>
      </c>
      <c r="BC980"/>
      <c r="BD980" s="1" t="str">
        <f t="shared" si="190"/>
        <v/>
      </c>
      <c r="BE980" s="1" t="s">
        <v>5238</v>
      </c>
      <c r="BG980" s="7" t="str">
        <f t="shared" si="191"/>
        <v>FALSE</v>
      </c>
      <c r="BH980" s="227" t="s">
        <v>1541</v>
      </c>
      <c r="BI980" s="1" t="b">
        <f t="shared" si="197"/>
        <v>0</v>
      </c>
      <c r="BL980" s="1" t="str">
        <f t="shared" si="192"/>
        <v/>
      </c>
      <c r="BM980" s="1" t="s">
        <v>5238</v>
      </c>
      <c r="BO980" s="7" t="str">
        <f t="shared" si="193"/>
        <v>FALSE</v>
      </c>
      <c r="BP980" s="227" t="s">
        <v>1541</v>
      </c>
      <c r="BQ980" s="1" t="b">
        <f t="shared" si="198"/>
        <v>0</v>
      </c>
      <c r="BU980"/>
      <c r="BV980" s="1" t="str">
        <f t="shared" si="194"/>
        <v/>
      </c>
      <c r="BW980" s="1" t="s">
        <v>5238</v>
      </c>
      <c r="BY980" s="7" t="str">
        <f t="shared" si="195"/>
        <v>FALSE</v>
      </c>
      <c r="BZ980" s="227" t="s">
        <v>1541</v>
      </c>
      <c r="CA980" s="1" t="b">
        <f t="shared" si="199"/>
        <v>0</v>
      </c>
    </row>
    <row r="981" spans="46:79" ht="18" x14ac:dyDescent="0.25">
      <c r="AT981" s="1" t="str">
        <f t="shared" si="188"/>
        <v/>
      </c>
      <c r="AU981" s="1" t="s">
        <v>5239</v>
      </c>
      <c r="AW981" s="7" t="str">
        <f t="shared" si="189"/>
        <v>FALSE</v>
      </c>
      <c r="AX981" s="230" t="s">
        <v>1542</v>
      </c>
      <c r="AY981" s="1" t="b">
        <f t="shared" si="196"/>
        <v>0</v>
      </c>
      <c r="BC981"/>
      <c r="BD981" s="1" t="str">
        <f t="shared" si="190"/>
        <v/>
      </c>
      <c r="BE981" s="1" t="s">
        <v>5239</v>
      </c>
      <c r="BG981" s="7" t="str">
        <f t="shared" si="191"/>
        <v>FALSE</v>
      </c>
      <c r="BH981" s="230" t="s">
        <v>1542</v>
      </c>
      <c r="BI981" s="1" t="b">
        <f t="shared" si="197"/>
        <v>0</v>
      </c>
      <c r="BL981" s="1" t="str">
        <f t="shared" si="192"/>
        <v/>
      </c>
      <c r="BM981" s="1" t="s">
        <v>5239</v>
      </c>
      <c r="BO981" s="7" t="str">
        <f t="shared" si="193"/>
        <v>FALSE</v>
      </c>
      <c r="BP981" s="230" t="s">
        <v>1542</v>
      </c>
      <c r="BQ981" s="1" t="b">
        <f t="shared" si="198"/>
        <v>0</v>
      </c>
      <c r="BU981"/>
      <c r="BV981" s="1" t="str">
        <f t="shared" si="194"/>
        <v/>
      </c>
      <c r="BW981" s="1" t="s">
        <v>5239</v>
      </c>
      <c r="BY981" s="7" t="str">
        <f t="shared" si="195"/>
        <v>FALSE</v>
      </c>
      <c r="BZ981" s="230" t="s">
        <v>1542</v>
      </c>
      <c r="CA981" s="1" t="b">
        <f t="shared" si="199"/>
        <v>0</v>
      </c>
    </row>
    <row r="982" spans="46:79" ht="18" x14ac:dyDescent="0.25">
      <c r="AT982" s="1" t="str">
        <f t="shared" si="188"/>
        <v/>
      </c>
      <c r="AU982" s="1" t="s">
        <v>5240</v>
      </c>
      <c r="AW982" s="7" t="str">
        <f t="shared" si="189"/>
        <v>FALSE</v>
      </c>
      <c r="AX982" s="227" t="s">
        <v>1543</v>
      </c>
      <c r="AY982" s="1" t="b">
        <f t="shared" si="196"/>
        <v>0</v>
      </c>
      <c r="BC982"/>
      <c r="BD982" s="1" t="str">
        <f t="shared" si="190"/>
        <v/>
      </c>
      <c r="BE982" s="1" t="s">
        <v>5240</v>
      </c>
      <c r="BG982" s="7" t="str">
        <f t="shared" si="191"/>
        <v>FALSE</v>
      </c>
      <c r="BH982" s="227" t="s">
        <v>1543</v>
      </c>
      <c r="BI982" s="1" t="b">
        <f t="shared" si="197"/>
        <v>0</v>
      </c>
      <c r="BL982" s="1" t="str">
        <f t="shared" si="192"/>
        <v/>
      </c>
      <c r="BM982" s="1" t="s">
        <v>5240</v>
      </c>
      <c r="BO982" s="7" t="str">
        <f t="shared" si="193"/>
        <v>FALSE</v>
      </c>
      <c r="BP982" s="227" t="s">
        <v>1543</v>
      </c>
      <c r="BQ982" s="1" t="b">
        <f t="shared" si="198"/>
        <v>0</v>
      </c>
      <c r="BU982"/>
      <c r="BV982" s="1" t="str">
        <f t="shared" si="194"/>
        <v/>
      </c>
      <c r="BW982" s="1" t="s">
        <v>5240</v>
      </c>
      <c r="BY982" s="7" t="str">
        <f t="shared" si="195"/>
        <v>FALSE</v>
      </c>
      <c r="BZ982" s="227" t="s">
        <v>1543</v>
      </c>
      <c r="CA982" s="1" t="b">
        <f t="shared" si="199"/>
        <v>0</v>
      </c>
    </row>
    <row r="983" spans="46:79" ht="18" x14ac:dyDescent="0.25">
      <c r="AT983" s="1" t="str">
        <f t="shared" si="188"/>
        <v/>
      </c>
      <c r="AU983" s="1" t="s">
        <v>5241</v>
      </c>
      <c r="AW983" s="7" t="str">
        <f t="shared" si="189"/>
        <v>FALSE</v>
      </c>
      <c r="AX983" s="230" t="s">
        <v>1544</v>
      </c>
      <c r="AY983" s="1" t="b">
        <f t="shared" si="196"/>
        <v>0</v>
      </c>
      <c r="BC983"/>
      <c r="BD983" s="1" t="str">
        <f t="shared" si="190"/>
        <v/>
      </c>
      <c r="BE983" s="1" t="s">
        <v>5241</v>
      </c>
      <c r="BG983" s="7" t="str">
        <f t="shared" si="191"/>
        <v>FALSE</v>
      </c>
      <c r="BH983" s="230" t="s">
        <v>1544</v>
      </c>
      <c r="BI983" s="1" t="b">
        <f t="shared" si="197"/>
        <v>0</v>
      </c>
      <c r="BL983" s="1" t="str">
        <f t="shared" si="192"/>
        <v/>
      </c>
      <c r="BM983" s="1" t="s">
        <v>5241</v>
      </c>
      <c r="BO983" s="7" t="str">
        <f t="shared" si="193"/>
        <v>FALSE</v>
      </c>
      <c r="BP983" s="230" t="s">
        <v>1544</v>
      </c>
      <c r="BQ983" s="1" t="b">
        <f t="shared" si="198"/>
        <v>0</v>
      </c>
      <c r="BU983"/>
      <c r="BV983" s="1" t="str">
        <f t="shared" si="194"/>
        <v/>
      </c>
      <c r="BW983" s="1" t="s">
        <v>5241</v>
      </c>
      <c r="BY983" s="7" t="str">
        <f t="shared" si="195"/>
        <v>FALSE</v>
      </c>
      <c r="BZ983" s="230" t="s">
        <v>1544</v>
      </c>
      <c r="CA983" s="1" t="b">
        <f t="shared" si="199"/>
        <v>0</v>
      </c>
    </row>
    <row r="984" spans="46:79" ht="18" x14ac:dyDescent="0.25">
      <c r="AT984" s="1" t="str">
        <f t="shared" si="188"/>
        <v/>
      </c>
      <c r="AU984" s="1" t="s">
        <v>5242</v>
      </c>
      <c r="AW984" s="7" t="str">
        <f t="shared" si="189"/>
        <v>FALSE</v>
      </c>
      <c r="AX984" s="227" t="s">
        <v>1545</v>
      </c>
      <c r="AY984" s="1" t="b">
        <f t="shared" si="196"/>
        <v>0</v>
      </c>
      <c r="BC984"/>
      <c r="BD984" s="1" t="str">
        <f t="shared" si="190"/>
        <v/>
      </c>
      <c r="BE984" s="1" t="s">
        <v>5242</v>
      </c>
      <c r="BG984" s="7" t="str">
        <f t="shared" si="191"/>
        <v>FALSE</v>
      </c>
      <c r="BH984" s="227" t="s">
        <v>1545</v>
      </c>
      <c r="BI984" s="1" t="b">
        <f t="shared" si="197"/>
        <v>0</v>
      </c>
      <c r="BL984" s="1" t="str">
        <f t="shared" si="192"/>
        <v/>
      </c>
      <c r="BM984" s="1" t="s">
        <v>5242</v>
      </c>
      <c r="BO984" s="7" t="str">
        <f t="shared" si="193"/>
        <v>FALSE</v>
      </c>
      <c r="BP984" s="227" t="s">
        <v>1545</v>
      </c>
      <c r="BQ984" s="1" t="b">
        <f t="shared" si="198"/>
        <v>0</v>
      </c>
      <c r="BU984"/>
      <c r="BV984" s="1" t="str">
        <f t="shared" si="194"/>
        <v/>
      </c>
      <c r="BW984" s="1" t="s">
        <v>5242</v>
      </c>
      <c r="BY984" s="7" t="str">
        <f t="shared" si="195"/>
        <v>FALSE</v>
      </c>
      <c r="BZ984" s="227" t="s">
        <v>1545</v>
      </c>
      <c r="CA984" s="1" t="b">
        <f t="shared" si="199"/>
        <v>0</v>
      </c>
    </row>
    <row r="985" spans="46:79" ht="18" x14ac:dyDescent="0.25">
      <c r="AT985" s="1" t="str">
        <f t="shared" si="188"/>
        <v/>
      </c>
      <c r="AU985" s="1" t="s">
        <v>5243</v>
      </c>
      <c r="AW985" s="7" t="str">
        <f t="shared" si="189"/>
        <v>FALSE</v>
      </c>
      <c r="AX985" s="230" t="s">
        <v>1546</v>
      </c>
      <c r="AY985" s="1" t="b">
        <f t="shared" si="196"/>
        <v>0</v>
      </c>
      <c r="BC985"/>
      <c r="BD985" s="1" t="str">
        <f t="shared" si="190"/>
        <v/>
      </c>
      <c r="BE985" s="1" t="s">
        <v>5243</v>
      </c>
      <c r="BG985" s="7" t="str">
        <f t="shared" si="191"/>
        <v>FALSE</v>
      </c>
      <c r="BH985" s="230" t="s">
        <v>1546</v>
      </c>
      <c r="BI985" s="1" t="b">
        <f t="shared" si="197"/>
        <v>0</v>
      </c>
      <c r="BL985" s="1" t="str">
        <f t="shared" si="192"/>
        <v/>
      </c>
      <c r="BM985" s="1" t="s">
        <v>5243</v>
      </c>
      <c r="BO985" s="7" t="str">
        <f t="shared" si="193"/>
        <v>FALSE</v>
      </c>
      <c r="BP985" s="230" t="s">
        <v>1546</v>
      </c>
      <c r="BQ985" s="1" t="b">
        <f t="shared" si="198"/>
        <v>0</v>
      </c>
      <c r="BU985"/>
      <c r="BV985" s="1" t="str">
        <f t="shared" si="194"/>
        <v/>
      </c>
      <c r="BW985" s="1" t="s">
        <v>5243</v>
      </c>
      <c r="BY985" s="7" t="str">
        <f t="shared" si="195"/>
        <v>FALSE</v>
      </c>
      <c r="BZ985" s="230" t="s">
        <v>1546</v>
      </c>
      <c r="CA985" s="1" t="b">
        <f t="shared" si="199"/>
        <v>0</v>
      </c>
    </row>
    <row r="986" spans="46:79" ht="18" x14ac:dyDescent="0.25">
      <c r="AT986" s="1" t="str">
        <f t="shared" si="188"/>
        <v/>
      </c>
      <c r="AU986" s="1" t="s">
        <v>5244</v>
      </c>
      <c r="AW986" s="7" t="str">
        <f t="shared" si="189"/>
        <v>FALSE</v>
      </c>
      <c r="AX986" s="227" t="s">
        <v>1547</v>
      </c>
      <c r="AY986" s="1" t="b">
        <f t="shared" si="196"/>
        <v>0</v>
      </c>
      <c r="BC986"/>
      <c r="BD986" s="1" t="str">
        <f t="shared" si="190"/>
        <v/>
      </c>
      <c r="BE986" s="1" t="s">
        <v>5244</v>
      </c>
      <c r="BG986" s="7" t="str">
        <f t="shared" si="191"/>
        <v>FALSE</v>
      </c>
      <c r="BH986" s="227" t="s">
        <v>1547</v>
      </c>
      <c r="BI986" s="1" t="b">
        <f t="shared" si="197"/>
        <v>0</v>
      </c>
      <c r="BL986" s="1" t="str">
        <f t="shared" si="192"/>
        <v/>
      </c>
      <c r="BM986" s="1" t="s">
        <v>5244</v>
      </c>
      <c r="BO986" s="7" t="str">
        <f t="shared" si="193"/>
        <v>FALSE</v>
      </c>
      <c r="BP986" s="227" t="s">
        <v>1547</v>
      </c>
      <c r="BQ986" s="1" t="b">
        <f t="shared" si="198"/>
        <v>0</v>
      </c>
      <c r="BU986"/>
      <c r="BV986" s="1" t="str">
        <f t="shared" si="194"/>
        <v/>
      </c>
      <c r="BW986" s="1" t="s">
        <v>5244</v>
      </c>
      <c r="BY986" s="7" t="str">
        <f t="shared" si="195"/>
        <v>FALSE</v>
      </c>
      <c r="BZ986" s="227" t="s">
        <v>1547</v>
      </c>
      <c r="CA986" s="1" t="b">
        <f t="shared" si="199"/>
        <v>0</v>
      </c>
    </row>
    <row r="987" spans="46:79" ht="18" x14ac:dyDescent="0.25">
      <c r="AT987" s="1" t="str">
        <f t="shared" si="188"/>
        <v/>
      </c>
      <c r="AU987" s="1" t="s">
        <v>5245</v>
      </c>
      <c r="AW987" s="7" t="str">
        <f t="shared" si="189"/>
        <v>FALSE</v>
      </c>
      <c r="AX987" s="230" t="s">
        <v>1548</v>
      </c>
      <c r="AY987" s="1" t="b">
        <f t="shared" si="196"/>
        <v>0</v>
      </c>
      <c r="BC987"/>
      <c r="BD987" s="1" t="str">
        <f t="shared" si="190"/>
        <v/>
      </c>
      <c r="BE987" s="1" t="s">
        <v>5245</v>
      </c>
      <c r="BG987" s="7" t="str">
        <f t="shared" si="191"/>
        <v>FALSE</v>
      </c>
      <c r="BH987" s="230" t="s">
        <v>1548</v>
      </c>
      <c r="BI987" s="1" t="b">
        <f t="shared" si="197"/>
        <v>0</v>
      </c>
      <c r="BL987" s="1" t="str">
        <f t="shared" si="192"/>
        <v/>
      </c>
      <c r="BM987" s="1" t="s">
        <v>5245</v>
      </c>
      <c r="BO987" s="7" t="str">
        <f t="shared" si="193"/>
        <v>FALSE</v>
      </c>
      <c r="BP987" s="230" t="s">
        <v>1548</v>
      </c>
      <c r="BQ987" s="1" t="b">
        <f t="shared" si="198"/>
        <v>0</v>
      </c>
      <c r="BU987"/>
      <c r="BV987" s="1" t="str">
        <f t="shared" si="194"/>
        <v/>
      </c>
      <c r="BW987" s="1" t="s">
        <v>5245</v>
      </c>
      <c r="BY987" s="7" t="str">
        <f t="shared" si="195"/>
        <v>FALSE</v>
      </c>
      <c r="BZ987" s="230" t="s">
        <v>1548</v>
      </c>
      <c r="CA987" s="1" t="b">
        <f t="shared" si="199"/>
        <v>0</v>
      </c>
    </row>
    <row r="988" spans="46:79" ht="18" x14ac:dyDescent="0.25">
      <c r="AT988" s="1" t="str">
        <f t="shared" si="188"/>
        <v/>
      </c>
      <c r="AU988" s="1" t="s">
        <v>5246</v>
      </c>
      <c r="AW988" s="7" t="str">
        <f t="shared" si="189"/>
        <v>FALSE</v>
      </c>
      <c r="AX988" s="227" t="s">
        <v>1549</v>
      </c>
      <c r="AY988" s="1" t="b">
        <f t="shared" si="196"/>
        <v>0</v>
      </c>
      <c r="BC988"/>
      <c r="BD988" s="1" t="str">
        <f t="shared" si="190"/>
        <v/>
      </c>
      <c r="BE988" s="1" t="s">
        <v>5246</v>
      </c>
      <c r="BG988" s="7" t="str">
        <f t="shared" si="191"/>
        <v>FALSE</v>
      </c>
      <c r="BH988" s="227" t="s">
        <v>1549</v>
      </c>
      <c r="BI988" s="1" t="b">
        <f t="shared" si="197"/>
        <v>0</v>
      </c>
      <c r="BL988" s="1" t="str">
        <f t="shared" si="192"/>
        <v/>
      </c>
      <c r="BM988" s="1" t="s">
        <v>5246</v>
      </c>
      <c r="BO988" s="7" t="str">
        <f t="shared" si="193"/>
        <v>FALSE</v>
      </c>
      <c r="BP988" s="227" t="s">
        <v>1549</v>
      </c>
      <c r="BQ988" s="1" t="b">
        <f t="shared" si="198"/>
        <v>0</v>
      </c>
      <c r="BU988"/>
      <c r="BV988" s="1" t="str">
        <f t="shared" si="194"/>
        <v/>
      </c>
      <c r="BW988" s="1" t="s">
        <v>5246</v>
      </c>
      <c r="BY988" s="7" t="str">
        <f t="shared" si="195"/>
        <v>FALSE</v>
      </c>
      <c r="BZ988" s="227" t="s">
        <v>1549</v>
      </c>
      <c r="CA988" s="1" t="b">
        <f t="shared" si="199"/>
        <v>0</v>
      </c>
    </row>
    <row r="989" spans="46:79" ht="18" x14ac:dyDescent="0.25">
      <c r="AT989" s="1" t="str">
        <f t="shared" si="188"/>
        <v/>
      </c>
      <c r="AU989" s="1" t="s">
        <v>5247</v>
      </c>
      <c r="AW989" s="7" t="str">
        <f t="shared" si="189"/>
        <v>FALSE</v>
      </c>
      <c r="AX989" s="230" t="s">
        <v>1550</v>
      </c>
      <c r="AY989" s="1" t="b">
        <f t="shared" si="196"/>
        <v>0</v>
      </c>
      <c r="BC989"/>
      <c r="BD989" s="1" t="str">
        <f t="shared" si="190"/>
        <v/>
      </c>
      <c r="BE989" s="1" t="s">
        <v>5247</v>
      </c>
      <c r="BG989" s="7" t="str">
        <f t="shared" si="191"/>
        <v>FALSE</v>
      </c>
      <c r="BH989" s="230" t="s">
        <v>1550</v>
      </c>
      <c r="BI989" s="1" t="b">
        <f t="shared" si="197"/>
        <v>0</v>
      </c>
      <c r="BL989" s="1" t="str">
        <f t="shared" si="192"/>
        <v/>
      </c>
      <c r="BM989" s="1" t="s">
        <v>5247</v>
      </c>
      <c r="BO989" s="7" t="str">
        <f t="shared" si="193"/>
        <v>FALSE</v>
      </c>
      <c r="BP989" s="230" t="s">
        <v>1550</v>
      </c>
      <c r="BQ989" s="1" t="b">
        <f t="shared" si="198"/>
        <v>0</v>
      </c>
      <c r="BU989"/>
      <c r="BV989" s="1" t="str">
        <f t="shared" si="194"/>
        <v/>
      </c>
      <c r="BW989" s="1" t="s">
        <v>5247</v>
      </c>
      <c r="BY989" s="7" t="str">
        <f t="shared" si="195"/>
        <v>FALSE</v>
      </c>
      <c r="BZ989" s="230" t="s">
        <v>1550</v>
      </c>
      <c r="CA989" s="1" t="b">
        <f t="shared" si="199"/>
        <v>0</v>
      </c>
    </row>
    <row r="990" spans="46:79" ht="18" x14ac:dyDescent="0.25">
      <c r="AT990" s="1" t="str">
        <f t="shared" si="188"/>
        <v/>
      </c>
      <c r="AU990" s="1" t="s">
        <v>5248</v>
      </c>
      <c r="AW990" s="7" t="str">
        <f t="shared" si="189"/>
        <v>FALSE</v>
      </c>
      <c r="AX990" s="227" t="s">
        <v>1551</v>
      </c>
      <c r="AY990" s="1" t="b">
        <f t="shared" si="196"/>
        <v>0</v>
      </c>
      <c r="BC990"/>
      <c r="BD990" s="1" t="str">
        <f t="shared" si="190"/>
        <v/>
      </c>
      <c r="BE990" s="1" t="s">
        <v>5248</v>
      </c>
      <c r="BG990" s="7" t="str">
        <f t="shared" si="191"/>
        <v>FALSE</v>
      </c>
      <c r="BH990" s="227" t="s">
        <v>1551</v>
      </c>
      <c r="BI990" s="1" t="b">
        <f t="shared" si="197"/>
        <v>0</v>
      </c>
      <c r="BL990" s="1" t="str">
        <f t="shared" si="192"/>
        <v/>
      </c>
      <c r="BM990" s="1" t="s">
        <v>5248</v>
      </c>
      <c r="BO990" s="7" t="str">
        <f t="shared" si="193"/>
        <v>FALSE</v>
      </c>
      <c r="BP990" s="227" t="s">
        <v>1551</v>
      </c>
      <c r="BQ990" s="1" t="b">
        <f t="shared" si="198"/>
        <v>0</v>
      </c>
      <c r="BU990"/>
      <c r="BV990" s="1" t="str">
        <f t="shared" si="194"/>
        <v/>
      </c>
      <c r="BW990" s="1" t="s">
        <v>5248</v>
      </c>
      <c r="BY990" s="7" t="str">
        <f t="shared" si="195"/>
        <v>FALSE</v>
      </c>
      <c r="BZ990" s="227" t="s">
        <v>1551</v>
      </c>
      <c r="CA990" s="1" t="b">
        <f t="shared" si="199"/>
        <v>0</v>
      </c>
    </row>
    <row r="991" spans="46:79" ht="18" x14ac:dyDescent="0.25">
      <c r="AT991" s="1" t="str">
        <f t="shared" si="188"/>
        <v/>
      </c>
      <c r="AU991" s="1" t="s">
        <v>5249</v>
      </c>
      <c r="AW991" s="7" t="str">
        <f t="shared" si="189"/>
        <v>FALSE</v>
      </c>
      <c r="AX991" s="230" t="s">
        <v>1552</v>
      </c>
      <c r="AY991" s="1" t="b">
        <f t="shared" si="196"/>
        <v>0</v>
      </c>
      <c r="BC991"/>
      <c r="BD991" s="1" t="str">
        <f t="shared" si="190"/>
        <v/>
      </c>
      <c r="BE991" s="1" t="s">
        <v>5249</v>
      </c>
      <c r="BG991" s="7" t="str">
        <f t="shared" si="191"/>
        <v>FALSE</v>
      </c>
      <c r="BH991" s="230" t="s">
        <v>1552</v>
      </c>
      <c r="BI991" s="1" t="b">
        <f t="shared" si="197"/>
        <v>0</v>
      </c>
      <c r="BL991" s="1" t="str">
        <f t="shared" si="192"/>
        <v/>
      </c>
      <c r="BM991" s="1" t="s">
        <v>5249</v>
      </c>
      <c r="BO991" s="7" t="str">
        <f t="shared" si="193"/>
        <v>FALSE</v>
      </c>
      <c r="BP991" s="230" t="s">
        <v>1552</v>
      </c>
      <c r="BQ991" s="1" t="b">
        <f t="shared" si="198"/>
        <v>0</v>
      </c>
      <c r="BU991"/>
      <c r="BV991" s="1" t="str">
        <f t="shared" si="194"/>
        <v/>
      </c>
      <c r="BW991" s="1" t="s">
        <v>5249</v>
      </c>
      <c r="BY991" s="7" t="str">
        <f t="shared" si="195"/>
        <v>FALSE</v>
      </c>
      <c r="BZ991" s="230" t="s">
        <v>1552</v>
      </c>
      <c r="CA991" s="1" t="b">
        <f t="shared" si="199"/>
        <v>0</v>
      </c>
    </row>
    <row r="992" spans="46:79" ht="18" x14ac:dyDescent="0.25">
      <c r="AT992" s="1" t="str">
        <f t="shared" si="188"/>
        <v/>
      </c>
      <c r="AU992" s="1" t="s">
        <v>5250</v>
      </c>
      <c r="AW992" s="7" t="str">
        <f t="shared" si="189"/>
        <v>FALSE</v>
      </c>
      <c r="AX992" s="227" t="s">
        <v>1553</v>
      </c>
      <c r="AY992" s="1" t="b">
        <f t="shared" si="196"/>
        <v>0</v>
      </c>
      <c r="BC992"/>
      <c r="BD992" s="1" t="str">
        <f t="shared" si="190"/>
        <v/>
      </c>
      <c r="BE992" s="1" t="s">
        <v>5250</v>
      </c>
      <c r="BG992" s="7" t="str">
        <f t="shared" si="191"/>
        <v>FALSE</v>
      </c>
      <c r="BH992" s="227" t="s">
        <v>1553</v>
      </c>
      <c r="BI992" s="1" t="b">
        <f t="shared" si="197"/>
        <v>0</v>
      </c>
      <c r="BL992" s="1" t="str">
        <f t="shared" si="192"/>
        <v/>
      </c>
      <c r="BM992" s="1" t="s">
        <v>5250</v>
      </c>
      <c r="BO992" s="7" t="str">
        <f t="shared" si="193"/>
        <v>FALSE</v>
      </c>
      <c r="BP992" s="227" t="s">
        <v>1553</v>
      </c>
      <c r="BQ992" s="1" t="b">
        <f t="shared" si="198"/>
        <v>0</v>
      </c>
      <c r="BU992"/>
      <c r="BV992" s="1" t="str">
        <f t="shared" si="194"/>
        <v/>
      </c>
      <c r="BW992" s="1" t="s">
        <v>5250</v>
      </c>
      <c r="BY992" s="7" t="str">
        <f t="shared" si="195"/>
        <v>FALSE</v>
      </c>
      <c r="BZ992" s="227" t="s">
        <v>1553</v>
      </c>
      <c r="CA992" s="1" t="b">
        <f t="shared" si="199"/>
        <v>0</v>
      </c>
    </row>
    <row r="993" spans="46:79" ht="18" x14ac:dyDescent="0.25">
      <c r="AT993" s="1" t="str">
        <f t="shared" si="188"/>
        <v/>
      </c>
      <c r="AU993" s="1" t="s">
        <v>5251</v>
      </c>
      <c r="AW993" s="7" t="str">
        <f t="shared" si="189"/>
        <v>FALSE</v>
      </c>
      <c r="AX993" s="230" t="s">
        <v>1554</v>
      </c>
      <c r="AY993" s="1" t="b">
        <f t="shared" si="196"/>
        <v>0</v>
      </c>
      <c r="BC993"/>
      <c r="BD993" s="1" t="str">
        <f t="shared" si="190"/>
        <v/>
      </c>
      <c r="BE993" s="1" t="s">
        <v>5251</v>
      </c>
      <c r="BG993" s="7" t="str">
        <f t="shared" si="191"/>
        <v>FALSE</v>
      </c>
      <c r="BH993" s="230" t="s">
        <v>1554</v>
      </c>
      <c r="BI993" s="1" t="b">
        <f t="shared" si="197"/>
        <v>0</v>
      </c>
      <c r="BL993" s="1" t="str">
        <f t="shared" si="192"/>
        <v/>
      </c>
      <c r="BM993" s="1" t="s">
        <v>5251</v>
      </c>
      <c r="BO993" s="7" t="str">
        <f t="shared" si="193"/>
        <v>FALSE</v>
      </c>
      <c r="BP993" s="230" t="s">
        <v>1554</v>
      </c>
      <c r="BQ993" s="1" t="b">
        <f t="shared" si="198"/>
        <v>0</v>
      </c>
      <c r="BU993"/>
      <c r="BV993" s="1" t="str">
        <f t="shared" si="194"/>
        <v/>
      </c>
      <c r="BW993" s="1" t="s">
        <v>5251</v>
      </c>
      <c r="BY993" s="7" t="str">
        <f t="shared" si="195"/>
        <v>FALSE</v>
      </c>
      <c r="BZ993" s="230" t="s">
        <v>1554</v>
      </c>
      <c r="CA993" s="1" t="b">
        <f t="shared" si="199"/>
        <v>0</v>
      </c>
    </row>
    <row r="994" spans="46:79" ht="18" x14ac:dyDescent="0.25">
      <c r="AT994" s="1" t="str">
        <f t="shared" si="188"/>
        <v/>
      </c>
      <c r="AU994" s="1" t="s">
        <v>5252</v>
      </c>
      <c r="AW994" s="7" t="str">
        <f t="shared" si="189"/>
        <v>FALSE</v>
      </c>
      <c r="AX994" s="227" t="s">
        <v>1555</v>
      </c>
      <c r="AY994" s="1" t="b">
        <f t="shared" si="196"/>
        <v>0</v>
      </c>
      <c r="BC994"/>
      <c r="BD994" s="1" t="str">
        <f t="shared" si="190"/>
        <v/>
      </c>
      <c r="BE994" s="1" t="s">
        <v>5252</v>
      </c>
      <c r="BG994" s="7" t="str">
        <f t="shared" si="191"/>
        <v>FALSE</v>
      </c>
      <c r="BH994" s="227" t="s">
        <v>1555</v>
      </c>
      <c r="BI994" s="1" t="b">
        <f t="shared" si="197"/>
        <v>0</v>
      </c>
      <c r="BL994" s="1" t="str">
        <f t="shared" si="192"/>
        <v/>
      </c>
      <c r="BM994" s="1" t="s">
        <v>5252</v>
      </c>
      <c r="BO994" s="7" t="str">
        <f t="shared" si="193"/>
        <v>FALSE</v>
      </c>
      <c r="BP994" s="227" t="s">
        <v>1555</v>
      </c>
      <c r="BQ994" s="1" t="b">
        <f t="shared" si="198"/>
        <v>0</v>
      </c>
      <c r="BU994"/>
      <c r="BV994" s="1" t="str">
        <f t="shared" si="194"/>
        <v/>
      </c>
      <c r="BW994" s="1" t="s">
        <v>5252</v>
      </c>
      <c r="BY994" s="7" t="str">
        <f t="shared" si="195"/>
        <v>FALSE</v>
      </c>
      <c r="BZ994" s="227" t="s">
        <v>1555</v>
      </c>
      <c r="CA994" s="1" t="b">
        <f t="shared" si="199"/>
        <v>0</v>
      </c>
    </row>
    <row r="995" spans="46:79" ht="18" x14ac:dyDescent="0.25">
      <c r="AT995" s="1" t="str">
        <f t="shared" si="188"/>
        <v/>
      </c>
      <c r="AU995" s="1" t="s">
        <v>5253</v>
      </c>
      <c r="AW995" s="7" t="str">
        <f t="shared" si="189"/>
        <v>FALSE</v>
      </c>
      <c r="AX995" s="230" t="s">
        <v>1556</v>
      </c>
      <c r="AY995" s="1" t="b">
        <f t="shared" si="196"/>
        <v>0</v>
      </c>
      <c r="BC995"/>
      <c r="BD995" s="1" t="str">
        <f t="shared" si="190"/>
        <v/>
      </c>
      <c r="BE995" s="1" t="s">
        <v>5253</v>
      </c>
      <c r="BG995" s="7" t="str">
        <f t="shared" si="191"/>
        <v>FALSE</v>
      </c>
      <c r="BH995" s="230" t="s">
        <v>1556</v>
      </c>
      <c r="BI995" s="1" t="b">
        <f t="shared" si="197"/>
        <v>0</v>
      </c>
      <c r="BL995" s="1" t="str">
        <f t="shared" si="192"/>
        <v/>
      </c>
      <c r="BM995" s="1" t="s">
        <v>5253</v>
      </c>
      <c r="BO995" s="7" t="str">
        <f t="shared" si="193"/>
        <v>FALSE</v>
      </c>
      <c r="BP995" s="230" t="s">
        <v>1556</v>
      </c>
      <c r="BQ995" s="1" t="b">
        <f t="shared" si="198"/>
        <v>0</v>
      </c>
      <c r="BU995"/>
      <c r="BV995" s="1" t="str">
        <f t="shared" si="194"/>
        <v/>
      </c>
      <c r="BW995" s="1" t="s">
        <v>5253</v>
      </c>
      <c r="BY995" s="7" t="str">
        <f t="shared" si="195"/>
        <v>FALSE</v>
      </c>
      <c r="BZ995" s="230" t="s">
        <v>1556</v>
      </c>
      <c r="CA995" s="1" t="b">
        <f t="shared" si="199"/>
        <v>0</v>
      </c>
    </row>
    <row r="996" spans="46:79" ht="18" x14ac:dyDescent="0.25">
      <c r="AT996" s="1" t="str">
        <f t="shared" si="188"/>
        <v/>
      </c>
      <c r="AU996" s="1" t="s">
        <v>5254</v>
      </c>
      <c r="AW996" s="7" t="str">
        <f t="shared" si="189"/>
        <v>FALSE</v>
      </c>
      <c r="AX996" s="227" t="s">
        <v>1557</v>
      </c>
      <c r="AY996" s="1" t="b">
        <f t="shared" si="196"/>
        <v>0</v>
      </c>
      <c r="BC996"/>
      <c r="BD996" s="1" t="str">
        <f t="shared" si="190"/>
        <v/>
      </c>
      <c r="BE996" s="1" t="s">
        <v>5254</v>
      </c>
      <c r="BG996" s="7" t="str">
        <f t="shared" si="191"/>
        <v>FALSE</v>
      </c>
      <c r="BH996" s="227" t="s">
        <v>1557</v>
      </c>
      <c r="BI996" s="1" t="b">
        <f t="shared" si="197"/>
        <v>0</v>
      </c>
      <c r="BL996" s="1" t="str">
        <f t="shared" si="192"/>
        <v/>
      </c>
      <c r="BM996" s="1" t="s">
        <v>5254</v>
      </c>
      <c r="BO996" s="7" t="str">
        <f t="shared" si="193"/>
        <v>FALSE</v>
      </c>
      <c r="BP996" s="227" t="s">
        <v>1557</v>
      </c>
      <c r="BQ996" s="1" t="b">
        <f t="shared" si="198"/>
        <v>0</v>
      </c>
      <c r="BU996"/>
      <c r="BV996" s="1" t="str">
        <f t="shared" si="194"/>
        <v/>
      </c>
      <c r="BW996" s="1" t="s">
        <v>5254</v>
      </c>
      <c r="BY996" s="7" t="str">
        <f t="shared" si="195"/>
        <v>FALSE</v>
      </c>
      <c r="BZ996" s="227" t="s">
        <v>1557</v>
      </c>
      <c r="CA996" s="1" t="b">
        <f t="shared" si="199"/>
        <v>0</v>
      </c>
    </row>
    <row r="997" spans="46:79" ht="18" x14ac:dyDescent="0.25">
      <c r="AT997" s="1" t="str">
        <f t="shared" si="188"/>
        <v/>
      </c>
      <c r="AU997" s="1" t="s">
        <v>5255</v>
      </c>
      <c r="AW997" s="7" t="str">
        <f t="shared" si="189"/>
        <v>FALSE</v>
      </c>
      <c r="AX997" s="230" t="s">
        <v>1558</v>
      </c>
      <c r="AY997" s="1" t="b">
        <f t="shared" si="196"/>
        <v>0</v>
      </c>
      <c r="BC997"/>
      <c r="BD997" s="1" t="str">
        <f t="shared" si="190"/>
        <v/>
      </c>
      <c r="BE997" s="1" t="s">
        <v>5255</v>
      </c>
      <c r="BG997" s="7" t="str">
        <f t="shared" si="191"/>
        <v>FALSE</v>
      </c>
      <c r="BH997" s="230" t="s">
        <v>1558</v>
      </c>
      <c r="BI997" s="1" t="b">
        <f t="shared" si="197"/>
        <v>0</v>
      </c>
      <c r="BL997" s="1" t="str">
        <f t="shared" si="192"/>
        <v/>
      </c>
      <c r="BM997" s="1" t="s">
        <v>5255</v>
      </c>
      <c r="BO997" s="7" t="str">
        <f t="shared" si="193"/>
        <v>FALSE</v>
      </c>
      <c r="BP997" s="230" t="s">
        <v>1558</v>
      </c>
      <c r="BQ997" s="1" t="b">
        <f t="shared" si="198"/>
        <v>0</v>
      </c>
      <c r="BU997"/>
      <c r="BV997" s="1" t="str">
        <f t="shared" si="194"/>
        <v/>
      </c>
      <c r="BW997" s="1" t="s">
        <v>5255</v>
      </c>
      <c r="BY997" s="7" t="str">
        <f t="shared" si="195"/>
        <v>FALSE</v>
      </c>
      <c r="BZ997" s="230" t="s">
        <v>1558</v>
      </c>
      <c r="CA997" s="1" t="b">
        <f t="shared" si="199"/>
        <v>0</v>
      </c>
    </row>
    <row r="998" spans="46:79" ht="18" x14ac:dyDescent="0.25">
      <c r="AT998" s="1" t="str">
        <f t="shared" si="188"/>
        <v/>
      </c>
      <c r="AU998" s="1" t="s">
        <v>5256</v>
      </c>
      <c r="AW998" s="7" t="str">
        <f t="shared" si="189"/>
        <v>FALSE</v>
      </c>
      <c r="AX998" s="227" t="s">
        <v>1559</v>
      </c>
      <c r="AY998" s="1" t="b">
        <f t="shared" si="196"/>
        <v>0</v>
      </c>
      <c r="BC998"/>
      <c r="BD998" s="1" t="str">
        <f t="shared" si="190"/>
        <v/>
      </c>
      <c r="BE998" s="1" t="s">
        <v>5256</v>
      </c>
      <c r="BG998" s="7" t="str">
        <f t="shared" si="191"/>
        <v>FALSE</v>
      </c>
      <c r="BH998" s="227" t="s">
        <v>1559</v>
      </c>
      <c r="BI998" s="1" t="b">
        <f t="shared" si="197"/>
        <v>0</v>
      </c>
      <c r="BL998" s="1" t="str">
        <f t="shared" si="192"/>
        <v/>
      </c>
      <c r="BM998" s="1" t="s">
        <v>5256</v>
      </c>
      <c r="BO998" s="7" t="str">
        <f t="shared" si="193"/>
        <v>FALSE</v>
      </c>
      <c r="BP998" s="227" t="s">
        <v>1559</v>
      </c>
      <c r="BQ998" s="1" t="b">
        <f t="shared" si="198"/>
        <v>0</v>
      </c>
      <c r="BU998"/>
      <c r="BV998" s="1" t="str">
        <f t="shared" si="194"/>
        <v/>
      </c>
      <c r="BW998" s="1" t="s">
        <v>5256</v>
      </c>
      <c r="BY998" s="7" t="str">
        <f t="shared" si="195"/>
        <v>FALSE</v>
      </c>
      <c r="BZ998" s="227" t="s">
        <v>1559</v>
      </c>
      <c r="CA998" s="1" t="b">
        <f t="shared" si="199"/>
        <v>0</v>
      </c>
    </row>
    <row r="999" spans="46:79" ht="18" x14ac:dyDescent="0.25">
      <c r="AT999" s="1" t="str">
        <f t="shared" si="188"/>
        <v/>
      </c>
      <c r="AU999" s="1" t="s">
        <v>5257</v>
      </c>
      <c r="AW999" s="7" t="str">
        <f t="shared" si="189"/>
        <v>FALSE</v>
      </c>
      <c r="AX999" s="230" t="s">
        <v>1560</v>
      </c>
      <c r="AY999" s="1" t="b">
        <f t="shared" si="196"/>
        <v>0</v>
      </c>
      <c r="BC999"/>
      <c r="BD999" s="1" t="str">
        <f t="shared" si="190"/>
        <v/>
      </c>
      <c r="BE999" s="1" t="s">
        <v>5257</v>
      </c>
      <c r="BG999" s="7" t="str">
        <f t="shared" si="191"/>
        <v>FALSE</v>
      </c>
      <c r="BH999" s="230" t="s">
        <v>1560</v>
      </c>
      <c r="BI999" s="1" t="b">
        <f t="shared" si="197"/>
        <v>0</v>
      </c>
      <c r="BL999" s="1" t="str">
        <f t="shared" si="192"/>
        <v/>
      </c>
      <c r="BM999" s="1" t="s">
        <v>5257</v>
      </c>
      <c r="BO999" s="7" t="str">
        <f t="shared" si="193"/>
        <v>FALSE</v>
      </c>
      <c r="BP999" s="230" t="s">
        <v>1560</v>
      </c>
      <c r="BQ999" s="1" t="b">
        <f t="shared" si="198"/>
        <v>0</v>
      </c>
      <c r="BU999"/>
      <c r="BV999" s="1" t="str">
        <f t="shared" si="194"/>
        <v/>
      </c>
      <c r="BW999" s="1" t="s">
        <v>5257</v>
      </c>
      <c r="BY999" s="7" t="str">
        <f t="shared" si="195"/>
        <v>FALSE</v>
      </c>
      <c r="BZ999" s="230" t="s">
        <v>1560</v>
      </c>
      <c r="CA999" s="1" t="b">
        <f t="shared" si="199"/>
        <v>0</v>
      </c>
    </row>
    <row r="1000" spans="46:79" ht="18" x14ac:dyDescent="0.25">
      <c r="AT1000" s="1" t="str">
        <f t="shared" si="188"/>
        <v/>
      </c>
      <c r="AU1000" s="1" t="s">
        <v>5258</v>
      </c>
      <c r="AW1000" s="7" t="str">
        <f t="shared" si="189"/>
        <v>FALSE</v>
      </c>
      <c r="AX1000" s="227" t="s">
        <v>1561</v>
      </c>
      <c r="AY1000" s="1" t="b">
        <f t="shared" si="196"/>
        <v>0</v>
      </c>
      <c r="BC1000"/>
      <c r="BD1000" s="1" t="str">
        <f t="shared" si="190"/>
        <v/>
      </c>
      <c r="BE1000" s="1" t="s">
        <v>5258</v>
      </c>
      <c r="BG1000" s="7" t="str">
        <f t="shared" si="191"/>
        <v>FALSE</v>
      </c>
      <c r="BH1000" s="227" t="s">
        <v>1561</v>
      </c>
      <c r="BI1000" s="1" t="b">
        <f t="shared" si="197"/>
        <v>0</v>
      </c>
      <c r="BL1000" s="1" t="str">
        <f t="shared" si="192"/>
        <v/>
      </c>
      <c r="BM1000" s="1" t="s">
        <v>5258</v>
      </c>
      <c r="BO1000" s="7" t="str">
        <f t="shared" si="193"/>
        <v>FALSE</v>
      </c>
      <c r="BP1000" s="227" t="s">
        <v>1561</v>
      </c>
      <c r="BQ1000" s="1" t="b">
        <f t="shared" si="198"/>
        <v>0</v>
      </c>
      <c r="BU1000"/>
      <c r="BV1000" s="1" t="str">
        <f t="shared" si="194"/>
        <v/>
      </c>
      <c r="BW1000" s="1" t="s">
        <v>5258</v>
      </c>
      <c r="BY1000" s="7" t="str">
        <f t="shared" si="195"/>
        <v>FALSE</v>
      </c>
      <c r="BZ1000" s="227" t="s">
        <v>1561</v>
      </c>
      <c r="CA1000" s="1" t="b">
        <f t="shared" si="199"/>
        <v>0</v>
      </c>
    </row>
    <row r="1001" spans="46:79" ht="18" x14ac:dyDescent="0.25">
      <c r="AT1001" s="1" t="str">
        <f t="shared" si="188"/>
        <v/>
      </c>
      <c r="AU1001" s="1" t="s">
        <v>5259</v>
      </c>
      <c r="AW1001" s="7" t="str">
        <f t="shared" si="189"/>
        <v>FALSE</v>
      </c>
      <c r="AX1001" s="230" t="s">
        <v>1562</v>
      </c>
      <c r="AY1001" s="1" t="b">
        <f t="shared" si="196"/>
        <v>0</v>
      </c>
      <c r="BC1001"/>
      <c r="BD1001" s="1" t="str">
        <f t="shared" si="190"/>
        <v/>
      </c>
      <c r="BE1001" s="1" t="s">
        <v>5259</v>
      </c>
      <c r="BG1001" s="7" t="str">
        <f t="shared" si="191"/>
        <v>FALSE</v>
      </c>
      <c r="BH1001" s="230" t="s">
        <v>1562</v>
      </c>
      <c r="BI1001" s="1" t="b">
        <f t="shared" si="197"/>
        <v>0</v>
      </c>
      <c r="BL1001" s="1" t="str">
        <f t="shared" si="192"/>
        <v/>
      </c>
      <c r="BM1001" s="1" t="s">
        <v>5259</v>
      </c>
      <c r="BO1001" s="7" t="str">
        <f t="shared" si="193"/>
        <v>FALSE</v>
      </c>
      <c r="BP1001" s="230" t="s">
        <v>1562</v>
      </c>
      <c r="BQ1001" s="1" t="b">
        <f t="shared" si="198"/>
        <v>0</v>
      </c>
      <c r="BU1001"/>
      <c r="BV1001" s="1" t="str">
        <f t="shared" si="194"/>
        <v/>
      </c>
      <c r="BW1001" s="1" t="s">
        <v>5259</v>
      </c>
      <c r="BY1001" s="7" t="str">
        <f t="shared" si="195"/>
        <v>FALSE</v>
      </c>
      <c r="BZ1001" s="230" t="s">
        <v>1562</v>
      </c>
      <c r="CA1001" s="1" t="b">
        <f t="shared" si="199"/>
        <v>0</v>
      </c>
    </row>
    <row r="1002" spans="46:79" ht="18" x14ac:dyDescent="0.25">
      <c r="AT1002" s="1" t="str">
        <f t="shared" si="188"/>
        <v/>
      </c>
      <c r="AU1002" s="1" t="s">
        <v>5260</v>
      </c>
      <c r="AW1002" s="7" t="str">
        <f t="shared" si="189"/>
        <v>FALSE</v>
      </c>
      <c r="AX1002" s="227" t="s">
        <v>1563</v>
      </c>
      <c r="AY1002" s="1" t="b">
        <f t="shared" si="196"/>
        <v>0</v>
      </c>
      <c r="BC1002"/>
      <c r="BD1002" s="1" t="str">
        <f t="shared" si="190"/>
        <v/>
      </c>
      <c r="BE1002" s="1" t="s">
        <v>5260</v>
      </c>
      <c r="BG1002" s="7" t="str">
        <f t="shared" si="191"/>
        <v>FALSE</v>
      </c>
      <c r="BH1002" s="227" t="s">
        <v>1563</v>
      </c>
      <c r="BI1002" s="1" t="b">
        <f t="shared" si="197"/>
        <v>0</v>
      </c>
      <c r="BL1002" s="1" t="str">
        <f t="shared" si="192"/>
        <v/>
      </c>
      <c r="BM1002" s="1" t="s">
        <v>5260</v>
      </c>
      <c r="BO1002" s="7" t="str">
        <f t="shared" si="193"/>
        <v>FALSE</v>
      </c>
      <c r="BP1002" s="227" t="s">
        <v>1563</v>
      </c>
      <c r="BQ1002" s="1" t="b">
        <f t="shared" si="198"/>
        <v>0</v>
      </c>
      <c r="BU1002"/>
      <c r="BV1002" s="1" t="str">
        <f t="shared" si="194"/>
        <v/>
      </c>
      <c r="BW1002" s="1" t="s">
        <v>5260</v>
      </c>
      <c r="BY1002" s="7" t="str">
        <f t="shared" si="195"/>
        <v>FALSE</v>
      </c>
      <c r="BZ1002" s="227" t="s">
        <v>1563</v>
      </c>
      <c r="CA1002" s="1" t="b">
        <f t="shared" si="199"/>
        <v>0</v>
      </c>
    </row>
    <row r="1003" spans="46:79" ht="18" x14ac:dyDescent="0.25">
      <c r="AT1003" s="1" t="str">
        <f t="shared" si="188"/>
        <v/>
      </c>
      <c r="AU1003" s="1" t="s">
        <v>5261</v>
      </c>
      <c r="AW1003" s="7" t="str">
        <f t="shared" si="189"/>
        <v>FALSE</v>
      </c>
      <c r="AX1003" s="230" t="s">
        <v>1564</v>
      </c>
      <c r="AY1003" s="1" t="b">
        <f t="shared" si="196"/>
        <v>0</v>
      </c>
      <c r="BC1003"/>
      <c r="BD1003" s="1" t="str">
        <f t="shared" si="190"/>
        <v/>
      </c>
      <c r="BE1003" s="1" t="s">
        <v>5261</v>
      </c>
      <c r="BG1003" s="7" t="str">
        <f t="shared" si="191"/>
        <v>FALSE</v>
      </c>
      <c r="BH1003" s="230" t="s">
        <v>1564</v>
      </c>
      <c r="BI1003" s="1" t="b">
        <f t="shared" si="197"/>
        <v>0</v>
      </c>
      <c r="BL1003" s="1" t="str">
        <f t="shared" si="192"/>
        <v/>
      </c>
      <c r="BM1003" s="1" t="s">
        <v>5261</v>
      </c>
      <c r="BO1003" s="7" t="str">
        <f t="shared" si="193"/>
        <v>FALSE</v>
      </c>
      <c r="BP1003" s="230" t="s">
        <v>1564</v>
      </c>
      <c r="BQ1003" s="1" t="b">
        <f t="shared" si="198"/>
        <v>0</v>
      </c>
      <c r="BU1003"/>
      <c r="BV1003" s="1" t="str">
        <f t="shared" si="194"/>
        <v/>
      </c>
      <c r="BW1003" s="1" t="s">
        <v>5261</v>
      </c>
      <c r="BY1003" s="7" t="str">
        <f t="shared" si="195"/>
        <v>FALSE</v>
      </c>
      <c r="BZ1003" s="230" t="s">
        <v>1564</v>
      </c>
      <c r="CA1003" s="1" t="b">
        <f t="shared" si="199"/>
        <v>0</v>
      </c>
    </row>
    <row r="1004" spans="46:79" ht="18" x14ac:dyDescent="0.25">
      <c r="AT1004" s="1" t="str">
        <f t="shared" si="188"/>
        <v/>
      </c>
      <c r="AU1004" s="1" t="s">
        <v>5262</v>
      </c>
      <c r="AW1004" s="7" t="str">
        <f t="shared" si="189"/>
        <v>FALSE</v>
      </c>
      <c r="AX1004" s="227" t="s">
        <v>1565</v>
      </c>
      <c r="AY1004" s="1" t="b">
        <f t="shared" si="196"/>
        <v>0</v>
      </c>
      <c r="BC1004"/>
      <c r="BD1004" s="1" t="str">
        <f t="shared" si="190"/>
        <v/>
      </c>
      <c r="BE1004" s="1" t="s">
        <v>5262</v>
      </c>
      <c r="BG1004" s="7" t="str">
        <f t="shared" si="191"/>
        <v>FALSE</v>
      </c>
      <c r="BH1004" s="227" t="s">
        <v>1565</v>
      </c>
      <c r="BI1004" s="1" t="b">
        <f t="shared" si="197"/>
        <v>0</v>
      </c>
      <c r="BL1004" s="1" t="str">
        <f t="shared" si="192"/>
        <v/>
      </c>
      <c r="BM1004" s="1" t="s">
        <v>5262</v>
      </c>
      <c r="BO1004" s="7" t="str">
        <f t="shared" si="193"/>
        <v>FALSE</v>
      </c>
      <c r="BP1004" s="227" t="s">
        <v>1565</v>
      </c>
      <c r="BQ1004" s="1" t="b">
        <f t="shared" si="198"/>
        <v>0</v>
      </c>
      <c r="BU1004"/>
      <c r="BV1004" s="1" t="str">
        <f t="shared" si="194"/>
        <v/>
      </c>
      <c r="BW1004" s="1" t="s">
        <v>5262</v>
      </c>
      <c r="BY1004" s="7" t="str">
        <f t="shared" si="195"/>
        <v>FALSE</v>
      </c>
      <c r="BZ1004" s="227" t="s">
        <v>1565</v>
      </c>
      <c r="CA1004" s="1" t="b">
        <f t="shared" si="199"/>
        <v>0</v>
      </c>
    </row>
    <row r="1005" spans="46:79" ht="18" x14ac:dyDescent="0.25">
      <c r="AT1005" s="1" t="str">
        <f t="shared" si="188"/>
        <v/>
      </c>
      <c r="AU1005" s="1" t="s">
        <v>5263</v>
      </c>
      <c r="AW1005" s="7" t="str">
        <f t="shared" si="189"/>
        <v>FALSE</v>
      </c>
      <c r="AX1005" s="230" t="s">
        <v>1566</v>
      </c>
      <c r="AY1005" s="1" t="b">
        <f t="shared" si="196"/>
        <v>0</v>
      </c>
      <c r="BC1005"/>
      <c r="BD1005" s="1" t="str">
        <f t="shared" si="190"/>
        <v/>
      </c>
      <c r="BE1005" s="1" t="s">
        <v>5263</v>
      </c>
      <c r="BG1005" s="7" t="str">
        <f t="shared" si="191"/>
        <v>FALSE</v>
      </c>
      <c r="BH1005" s="230" t="s">
        <v>1566</v>
      </c>
      <c r="BI1005" s="1" t="b">
        <f t="shared" si="197"/>
        <v>0</v>
      </c>
      <c r="BL1005" s="1" t="str">
        <f t="shared" si="192"/>
        <v/>
      </c>
      <c r="BM1005" s="1" t="s">
        <v>5263</v>
      </c>
      <c r="BO1005" s="7" t="str">
        <f t="shared" si="193"/>
        <v>FALSE</v>
      </c>
      <c r="BP1005" s="230" t="s">
        <v>1566</v>
      </c>
      <c r="BQ1005" s="1" t="b">
        <f t="shared" si="198"/>
        <v>0</v>
      </c>
      <c r="BU1005"/>
      <c r="BV1005" s="1" t="str">
        <f t="shared" si="194"/>
        <v/>
      </c>
      <c r="BW1005" s="1" t="s">
        <v>5263</v>
      </c>
      <c r="BY1005" s="7" t="str">
        <f t="shared" si="195"/>
        <v>FALSE</v>
      </c>
      <c r="BZ1005" s="230" t="s">
        <v>1566</v>
      </c>
      <c r="CA1005" s="1" t="b">
        <f t="shared" si="199"/>
        <v>0</v>
      </c>
    </row>
    <row r="1006" spans="46:79" ht="18" x14ac:dyDescent="0.25">
      <c r="AT1006" s="1" t="str">
        <f t="shared" si="188"/>
        <v/>
      </c>
      <c r="AU1006" s="1" t="s">
        <v>5264</v>
      </c>
      <c r="AW1006" s="7" t="str">
        <f t="shared" si="189"/>
        <v>FALSE</v>
      </c>
      <c r="AX1006" s="227" t="s">
        <v>1567</v>
      </c>
      <c r="AY1006" s="1" t="b">
        <f t="shared" si="196"/>
        <v>0</v>
      </c>
      <c r="BC1006"/>
      <c r="BD1006" s="1" t="str">
        <f t="shared" si="190"/>
        <v/>
      </c>
      <c r="BE1006" s="1" t="s">
        <v>5264</v>
      </c>
      <c r="BG1006" s="7" t="str">
        <f t="shared" si="191"/>
        <v>FALSE</v>
      </c>
      <c r="BH1006" s="227" t="s">
        <v>1567</v>
      </c>
      <c r="BI1006" s="1" t="b">
        <f t="shared" si="197"/>
        <v>0</v>
      </c>
      <c r="BL1006" s="1" t="str">
        <f t="shared" si="192"/>
        <v/>
      </c>
      <c r="BM1006" s="1" t="s">
        <v>5264</v>
      </c>
      <c r="BO1006" s="7" t="str">
        <f t="shared" si="193"/>
        <v>FALSE</v>
      </c>
      <c r="BP1006" s="227" t="s">
        <v>1567</v>
      </c>
      <c r="BQ1006" s="1" t="b">
        <f t="shared" si="198"/>
        <v>0</v>
      </c>
      <c r="BU1006"/>
      <c r="BV1006" s="1" t="str">
        <f t="shared" si="194"/>
        <v/>
      </c>
      <c r="BW1006" s="1" t="s">
        <v>5264</v>
      </c>
      <c r="BY1006" s="7" t="str">
        <f t="shared" si="195"/>
        <v>FALSE</v>
      </c>
      <c r="BZ1006" s="227" t="s">
        <v>1567</v>
      </c>
      <c r="CA1006" s="1" t="b">
        <f t="shared" si="199"/>
        <v>0</v>
      </c>
    </row>
    <row r="1007" spans="46:79" ht="18" x14ac:dyDescent="0.25">
      <c r="AT1007" s="1" t="str">
        <f t="shared" si="188"/>
        <v/>
      </c>
      <c r="AU1007" s="1" t="s">
        <v>5265</v>
      </c>
      <c r="AW1007" s="7" t="str">
        <f t="shared" si="189"/>
        <v>FALSE</v>
      </c>
      <c r="AX1007" s="230" t="s">
        <v>1568</v>
      </c>
      <c r="AY1007" s="1" t="b">
        <f t="shared" si="196"/>
        <v>0</v>
      </c>
      <c r="BC1007"/>
      <c r="BD1007" s="1" t="str">
        <f t="shared" si="190"/>
        <v/>
      </c>
      <c r="BE1007" s="1" t="s">
        <v>5265</v>
      </c>
      <c r="BG1007" s="7" t="str">
        <f t="shared" si="191"/>
        <v>FALSE</v>
      </c>
      <c r="BH1007" s="230" t="s">
        <v>1568</v>
      </c>
      <c r="BI1007" s="1" t="b">
        <f t="shared" si="197"/>
        <v>0</v>
      </c>
      <c r="BL1007" s="1" t="str">
        <f t="shared" si="192"/>
        <v/>
      </c>
      <c r="BM1007" s="1" t="s">
        <v>5265</v>
      </c>
      <c r="BO1007" s="7" t="str">
        <f t="shared" si="193"/>
        <v>FALSE</v>
      </c>
      <c r="BP1007" s="230" t="s">
        <v>1568</v>
      </c>
      <c r="BQ1007" s="1" t="b">
        <f t="shared" si="198"/>
        <v>0</v>
      </c>
      <c r="BU1007"/>
      <c r="BV1007" s="1" t="str">
        <f t="shared" si="194"/>
        <v/>
      </c>
      <c r="BW1007" s="1" t="s">
        <v>5265</v>
      </c>
      <c r="BY1007" s="7" t="str">
        <f t="shared" si="195"/>
        <v>FALSE</v>
      </c>
      <c r="BZ1007" s="230" t="s">
        <v>1568</v>
      </c>
      <c r="CA1007" s="1" t="b">
        <f t="shared" si="199"/>
        <v>0</v>
      </c>
    </row>
    <row r="1008" spans="46:79" ht="18" x14ac:dyDescent="0.25">
      <c r="AT1008" s="1" t="str">
        <f t="shared" si="188"/>
        <v/>
      </c>
      <c r="AU1008" s="1" t="s">
        <v>5266</v>
      </c>
      <c r="AW1008" s="7" t="str">
        <f t="shared" si="189"/>
        <v>FALSE</v>
      </c>
      <c r="AX1008" s="227" t="s">
        <v>1569</v>
      </c>
      <c r="AY1008" s="1" t="b">
        <f t="shared" si="196"/>
        <v>0</v>
      </c>
      <c r="BC1008"/>
      <c r="BD1008" s="1" t="str">
        <f t="shared" si="190"/>
        <v/>
      </c>
      <c r="BE1008" s="1" t="s">
        <v>5266</v>
      </c>
      <c r="BG1008" s="7" t="str">
        <f t="shared" si="191"/>
        <v>FALSE</v>
      </c>
      <c r="BH1008" s="227" t="s">
        <v>1569</v>
      </c>
      <c r="BI1008" s="1" t="b">
        <f t="shared" si="197"/>
        <v>0</v>
      </c>
      <c r="BL1008" s="1" t="str">
        <f t="shared" si="192"/>
        <v/>
      </c>
      <c r="BM1008" s="1" t="s">
        <v>5266</v>
      </c>
      <c r="BO1008" s="7" t="str">
        <f t="shared" si="193"/>
        <v>FALSE</v>
      </c>
      <c r="BP1008" s="227" t="s">
        <v>1569</v>
      </c>
      <c r="BQ1008" s="1" t="b">
        <f t="shared" si="198"/>
        <v>0</v>
      </c>
      <c r="BU1008"/>
      <c r="BV1008" s="1" t="str">
        <f t="shared" si="194"/>
        <v/>
      </c>
      <c r="BW1008" s="1" t="s">
        <v>5266</v>
      </c>
      <c r="BY1008" s="7" t="str">
        <f t="shared" si="195"/>
        <v>FALSE</v>
      </c>
      <c r="BZ1008" s="227" t="s">
        <v>1569</v>
      </c>
      <c r="CA1008" s="1" t="b">
        <f t="shared" si="199"/>
        <v>0</v>
      </c>
    </row>
    <row r="1009" spans="46:79" ht="18" x14ac:dyDescent="0.25">
      <c r="AT1009" s="1" t="str">
        <f t="shared" si="188"/>
        <v/>
      </c>
      <c r="AU1009" s="1" t="s">
        <v>5267</v>
      </c>
      <c r="AW1009" s="7" t="str">
        <f t="shared" si="189"/>
        <v>FALSE</v>
      </c>
      <c r="AX1009" s="230" t="s">
        <v>1570</v>
      </c>
      <c r="AY1009" s="1" t="b">
        <f t="shared" si="196"/>
        <v>0</v>
      </c>
      <c r="BC1009"/>
      <c r="BD1009" s="1" t="str">
        <f t="shared" si="190"/>
        <v/>
      </c>
      <c r="BE1009" s="1" t="s">
        <v>5267</v>
      </c>
      <c r="BG1009" s="7" t="str">
        <f t="shared" si="191"/>
        <v>FALSE</v>
      </c>
      <c r="BH1009" s="230" t="s">
        <v>1570</v>
      </c>
      <c r="BI1009" s="1" t="b">
        <f t="shared" si="197"/>
        <v>0</v>
      </c>
      <c r="BL1009" s="1" t="str">
        <f t="shared" si="192"/>
        <v/>
      </c>
      <c r="BM1009" s="1" t="s">
        <v>5267</v>
      </c>
      <c r="BO1009" s="7" t="str">
        <f t="shared" si="193"/>
        <v>FALSE</v>
      </c>
      <c r="BP1009" s="230" t="s">
        <v>1570</v>
      </c>
      <c r="BQ1009" s="1" t="b">
        <f t="shared" si="198"/>
        <v>0</v>
      </c>
      <c r="BU1009"/>
      <c r="BV1009" s="1" t="str">
        <f t="shared" si="194"/>
        <v/>
      </c>
      <c r="BW1009" s="1" t="s">
        <v>5267</v>
      </c>
      <c r="BY1009" s="7" t="str">
        <f t="shared" si="195"/>
        <v>FALSE</v>
      </c>
      <c r="BZ1009" s="230" t="s">
        <v>1570</v>
      </c>
      <c r="CA1009" s="1" t="b">
        <f t="shared" si="199"/>
        <v>0</v>
      </c>
    </row>
    <row r="1010" spans="46:79" ht="18" x14ac:dyDescent="0.25">
      <c r="AT1010" s="1" t="str">
        <f t="shared" si="188"/>
        <v/>
      </c>
      <c r="AU1010" s="1" t="s">
        <v>5268</v>
      </c>
      <c r="AW1010" s="7" t="str">
        <f t="shared" si="189"/>
        <v>FALSE</v>
      </c>
      <c r="AX1010" s="227" t="s">
        <v>1571</v>
      </c>
      <c r="AY1010" s="1" t="b">
        <f t="shared" si="196"/>
        <v>0</v>
      </c>
      <c r="BC1010"/>
      <c r="BD1010" s="1" t="str">
        <f t="shared" si="190"/>
        <v/>
      </c>
      <c r="BE1010" s="1" t="s">
        <v>5268</v>
      </c>
      <c r="BG1010" s="7" t="str">
        <f t="shared" si="191"/>
        <v>FALSE</v>
      </c>
      <c r="BH1010" s="227" t="s">
        <v>1571</v>
      </c>
      <c r="BI1010" s="1" t="b">
        <f t="shared" si="197"/>
        <v>0</v>
      </c>
      <c r="BL1010" s="1" t="str">
        <f t="shared" si="192"/>
        <v/>
      </c>
      <c r="BM1010" s="1" t="s">
        <v>5268</v>
      </c>
      <c r="BO1010" s="7" t="str">
        <f t="shared" si="193"/>
        <v>FALSE</v>
      </c>
      <c r="BP1010" s="227" t="s">
        <v>1571</v>
      </c>
      <c r="BQ1010" s="1" t="b">
        <f t="shared" si="198"/>
        <v>0</v>
      </c>
      <c r="BU1010"/>
      <c r="BV1010" s="1" t="str">
        <f t="shared" si="194"/>
        <v/>
      </c>
      <c r="BW1010" s="1" t="s">
        <v>5268</v>
      </c>
      <c r="BY1010" s="7" t="str">
        <f t="shared" si="195"/>
        <v>FALSE</v>
      </c>
      <c r="BZ1010" s="227" t="s">
        <v>1571</v>
      </c>
      <c r="CA1010" s="1" t="b">
        <f t="shared" si="199"/>
        <v>0</v>
      </c>
    </row>
    <row r="1011" spans="46:79" ht="18" x14ac:dyDescent="0.25">
      <c r="AT1011" s="1" t="str">
        <f t="shared" si="188"/>
        <v/>
      </c>
      <c r="AU1011" s="1" t="s">
        <v>5269</v>
      </c>
      <c r="AW1011" s="7" t="str">
        <f t="shared" si="189"/>
        <v>FALSE</v>
      </c>
      <c r="AX1011" s="230" t="s">
        <v>1572</v>
      </c>
      <c r="AY1011" s="1" t="b">
        <f t="shared" si="196"/>
        <v>0</v>
      </c>
      <c r="BC1011"/>
      <c r="BD1011" s="1" t="str">
        <f t="shared" si="190"/>
        <v/>
      </c>
      <c r="BE1011" s="1" t="s">
        <v>5269</v>
      </c>
      <c r="BG1011" s="7" t="str">
        <f t="shared" si="191"/>
        <v>FALSE</v>
      </c>
      <c r="BH1011" s="230" t="s">
        <v>1572</v>
      </c>
      <c r="BI1011" s="1" t="b">
        <f t="shared" si="197"/>
        <v>0</v>
      </c>
      <c r="BL1011" s="1" t="str">
        <f t="shared" si="192"/>
        <v/>
      </c>
      <c r="BM1011" s="1" t="s">
        <v>5269</v>
      </c>
      <c r="BO1011" s="7" t="str">
        <f t="shared" si="193"/>
        <v>FALSE</v>
      </c>
      <c r="BP1011" s="230" t="s">
        <v>1572</v>
      </c>
      <c r="BQ1011" s="1" t="b">
        <f t="shared" si="198"/>
        <v>0</v>
      </c>
      <c r="BU1011"/>
      <c r="BV1011" s="1" t="str">
        <f t="shared" si="194"/>
        <v/>
      </c>
      <c r="BW1011" s="1" t="s">
        <v>5269</v>
      </c>
      <c r="BY1011" s="7" t="str">
        <f t="shared" si="195"/>
        <v>FALSE</v>
      </c>
      <c r="BZ1011" s="230" t="s">
        <v>1572</v>
      </c>
      <c r="CA1011" s="1" t="b">
        <f t="shared" si="199"/>
        <v>0</v>
      </c>
    </row>
    <row r="1012" spans="46:79" ht="18" x14ac:dyDescent="0.25">
      <c r="AT1012" s="1" t="str">
        <f t="shared" si="188"/>
        <v/>
      </c>
      <c r="AU1012" s="1" t="s">
        <v>5270</v>
      </c>
      <c r="AW1012" s="7" t="str">
        <f t="shared" si="189"/>
        <v>FALSE</v>
      </c>
      <c r="AX1012" s="227" t="s">
        <v>1573</v>
      </c>
      <c r="AY1012" s="1" t="b">
        <f t="shared" si="196"/>
        <v>0</v>
      </c>
      <c r="BC1012"/>
      <c r="BD1012" s="1" t="str">
        <f t="shared" si="190"/>
        <v/>
      </c>
      <c r="BE1012" s="1" t="s">
        <v>5270</v>
      </c>
      <c r="BG1012" s="7" t="str">
        <f t="shared" si="191"/>
        <v>FALSE</v>
      </c>
      <c r="BH1012" s="227" t="s">
        <v>1573</v>
      </c>
      <c r="BI1012" s="1" t="b">
        <f t="shared" si="197"/>
        <v>0</v>
      </c>
      <c r="BL1012" s="1" t="str">
        <f t="shared" si="192"/>
        <v/>
      </c>
      <c r="BM1012" s="1" t="s">
        <v>5270</v>
      </c>
      <c r="BO1012" s="7" t="str">
        <f t="shared" si="193"/>
        <v>FALSE</v>
      </c>
      <c r="BP1012" s="227" t="s">
        <v>1573</v>
      </c>
      <c r="BQ1012" s="1" t="b">
        <f t="shared" si="198"/>
        <v>0</v>
      </c>
      <c r="BU1012"/>
      <c r="BV1012" s="1" t="str">
        <f t="shared" si="194"/>
        <v/>
      </c>
      <c r="BW1012" s="1" t="s">
        <v>5270</v>
      </c>
      <c r="BY1012" s="7" t="str">
        <f t="shared" si="195"/>
        <v>FALSE</v>
      </c>
      <c r="BZ1012" s="227" t="s">
        <v>1573</v>
      </c>
      <c r="CA1012" s="1" t="b">
        <f t="shared" si="199"/>
        <v>0</v>
      </c>
    </row>
    <row r="1013" spans="46:79" ht="18" x14ac:dyDescent="0.25">
      <c r="AT1013" s="1" t="str">
        <f t="shared" si="188"/>
        <v/>
      </c>
      <c r="AU1013" s="1" t="s">
        <v>5271</v>
      </c>
      <c r="AW1013" s="7" t="str">
        <f t="shared" si="189"/>
        <v>FALSE</v>
      </c>
      <c r="AX1013" s="230" t="s">
        <v>1574</v>
      </c>
      <c r="AY1013" s="1" t="b">
        <f t="shared" si="196"/>
        <v>0</v>
      </c>
      <c r="BC1013"/>
      <c r="BD1013" s="1" t="str">
        <f t="shared" si="190"/>
        <v/>
      </c>
      <c r="BE1013" s="1" t="s">
        <v>5271</v>
      </c>
      <c r="BG1013" s="7" t="str">
        <f t="shared" si="191"/>
        <v>FALSE</v>
      </c>
      <c r="BH1013" s="230" t="s">
        <v>1574</v>
      </c>
      <c r="BI1013" s="1" t="b">
        <f t="shared" si="197"/>
        <v>0</v>
      </c>
      <c r="BL1013" s="1" t="str">
        <f t="shared" si="192"/>
        <v/>
      </c>
      <c r="BM1013" s="1" t="s">
        <v>5271</v>
      </c>
      <c r="BO1013" s="7" t="str">
        <f t="shared" si="193"/>
        <v>FALSE</v>
      </c>
      <c r="BP1013" s="230" t="s">
        <v>1574</v>
      </c>
      <c r="BQ1013" s="1" t="b">
        <f t="shared" si="198"/>
        <v>0</v>
      </c>
      <c r="BU1013"/>
      <c r="BV1013" s="1" t="str">
        <f t="shared" si="194"/>
        <v/>
      </c>
      <c r="BW1013" s="1" t="s">
        <v>5271</v>
      </c>
      <c r="BY1013" s="7" t="str">
        <f t="shared" si="195"/>
        <v>FALSE</v>
      </c>
      <c r="BZ1013" s="230" t="s">
        <v>1574</v>
      </c>
      <c r="CA1013" s="1" t="b">
        <f t="shared" si="199"/>
        <v>0</v>
      </c>
    </row>
    <row r="1014" spans="46:79" ht="18" x14ac:dyDescent="0.25">
      <c r="AT1014" s="1" t="str">
        <f t="shared" si="188"/>
        <v/>
      </c>
      <c r="AU1014" s="1" t="s">
        <v>5272</v>
      </c>
      <c r="AW1014" s="7" t="str">
        <f t="shared" si="189"/>
        <v>FALSE</v>
      </c>
      <c r="AX1014" s="227" t="s">
        <v>1575</v>
      </c>
      <c r="AY1014" s="1" t="b">
        <f t="shared" si="196"/>
        <v>0</v>
      </c>
      <c r="BC1014"/>
      <c r="BD1014" s="1" t="str">
        <f t="shared" si="190"/>
        <v/>
      </c>
      <c r="BE1014" s="1" t="s">
        <v>5272</v>
      </c>
      <c r="BG1014" s="7" t="str">
        <f t="shared" si="191"/>
        <v>FALSE</v>
      </c>
      <c r="BH1014" s="227" t="s">
        <v>1575</v>
      </c>
      <c r="BI1014" s="1" t="b">
        <f t="shared" si="197"/>
        <v>0</v>
      </c>
      <c r="BL1014" s="1" t="str">
        <f t="shared" si="192"/>
        <v/>
      </c>
      <c r="BM1014" s="1" t="s">
        <v>5272</v>
      </c>
      <c r="BO1014" s="7" t="str">
        <f t="shared" si="193"/>
        <v>FALSE</v>
      </c>
      <c r="BP1014" s="227" t="s">
        <v>1575</v>
      </c>
      <c r="BQ1014" s="1" t="b">
        <f t="shared" si="198"/>
        <v>0</v>
      </c>
      <c r="BU1014"/>
      <c r="BV1014" s="1" t="str">
        <f t="shared" si="194"/>
        <v/>
      </c>
      <c r="BW1014" s="1" t="s">
        <v>5272</v>
      </c>
      <c r="BY1014" s="7" t="str">
        <f t="shared" si="195"/>
        <v>FALSE</v>
      </c>
      <c r="BZ1014" s="227" t="s">
        <v>1575</v>
      </c>
      <c r="CA1014" s="1" t="b">
        <f t="shared" si="199"/>
        <v>0</v>
      </c>
    </row>
    <row r="1015" spans="46:79" ht="18" x14ac:dyDescent="0.25">
      <c r="AT1015" s="1" t="str">
        <f t="shared" si="188"/>
        <v/>
      </c>
      <c r="AU1015" s="1" t="s">
        <v>5273</v>
      </c>
      <c r="AW1015" s="7" t="str">
        <f t="shared" si="189"/>
        <v>FALSE</v>
      </c>
      <c r="AX1015" s="230" t="s">
        <v>1576</v>
      </c>
      <c r="AY1015" s="1" t="b">
        <f t="shared" si="196"/>
        <v>0</v>
      </c>
      <c r="BC1015"/>
      <c r="BD1015" s="1" t="str">
        <f t="shared" si="190"/>
        <v/>
      </c>
      <c r="BE1015" s="1" t="s">
        <v>5273</v>
      </c>
      <c r="BG1015" s="7" t="str">
        <f t="shared" si="191"/>
        <v>FALSE</v>
      </c>
      <c r="BH1015" s="230" t="s">
        <v>1576</v>
      </c>
      <c r="BI1015" s="1" t="b">
        <f t="shared" si="197"/>
        <v>0</v>
      </c>
      <c r="BL1015" s="1" t="str">
        <f t="shared" si="192"/>
        <v/>
      </c>
      <c r="BM1015" s="1" t="s">
        <v>5273</v>
      </c>
      <c r="BO1015" s="7" t="str">
        <f t="shared" si="193"/>
        <v>FALSE</v>
      </c>
      <c r="BP1015" s="230" t="s">
        <v>1576</v>
      </c>
      <c r="BQ1015" s="1" t="b">
        <f t="shared" si="198"/>
        <v>0</v>
      </c>
      <c r="BU1015"/>
      <c r="BV1015" s="1" t="str">
        <f t="shared" si="194"/>
        <v/>
      </c>
      <c r="BW1015" s="1" t="s">
        <v>5273</v>
      </c>
      <c r="BY1015" s="7" t="str">
        <f t="shared" si="195"/>
        <v>FALSE</v>
      </c>
      <c r="BZ1015" s="230" t="s">
        <v>1576</v>
      </c>
      <c r="CA1015" s="1" t="b">
        <f t="shared" si="199"/>
        <v>0</v>
      </c>
    </row>
    <row r="1016" spans="46:79" ht="18" x14ac:dyDescent="0.25">
      <c r="AT1016" s="1" t="str">
        <f t="shared" si="188"/>
        <v/>
      </c>
      <c r="AU1016" s="1" t="s">
        <v>5274</v>
      </c>
      <c r="AW1016" s="7" t="str">
        <f t="shared" si="189"/>
        <v>FALSE</v>
      </c>
      <c r="AX1016" s="227" t="s">
        <v>1577</v>
      </c>
      <c r="AY1016" s="1" t="b">
        <f t="shared" si="196"/>
        <v>0</v>
      </c>
      <c r="BC1016"/>
      <c r="BD1016" s="1" t="str">
        <f t="shared" si="190"/>
        <v/>
      </c>
      <c r="BE1016" s="1" t="s">
        <v>5274</v>
      </c>
      <c r="BG1016" s="7" t="str">
        <f t="shared" si="191"/>
        <v>FALSE</v>
      </c>
      <c r="BH1016" s="227" t="s">
        <v>1577</v>
      </c>
      <c r="BI1016" s="1" t="b">
        <f t="shared" si="197"/>
        <v>0</v>
      </c>
      <c r="BL1016" s="1" t="str">
        <f t="shared" si="192"/>
        <v/>
      </c>
      <c r="BM1016" s="1" t="s">
        <v>5274</v>
      </c>
      <c r="BO1016" s="7" t="str">
        <f t="shared" si="193"/>
        <v>FALSE</v>
      </c>
      <c r="BP1016" s="227" t="s">
        <v>1577</v>
      </c>
      <c r="BQ1016" s="1" t="b">
        <f t="shared" si="198"/>
        <v>0</v>
      </c>
      <c r="BU1016"/>
      <c r="BV1016" s="1" t="str">
        <f t="shared" si="194"/>
        <v/>
      </c>
      <c r="BW1016" s="1" t="s">
        <v>5274</v>
      </c>
      <c r="BY1016" s="7" t="str">
        <f t="shared" si="195"/>
        <v>FALSE</v>
      </c>
      <c r="BZ1016" s="227" t="s">
        <v>1577</v>
      </c>
      <c r="CA1016" s="1" t="b">
        <f t="shared" si="199"/>
        <v>0</v>
      </c>
    </row>
    <row r="1017" spans="46:79" ht="18" x14ac:dyDescent="0.25">
      <c r="AT1017" s="1" t="str">
        <f t="shared" si="188"/>
        <v/>
      </c>
      <c r="AU1017" s="1" t="s">
        <v>5275</v>
      </c>
      <c r="AW1017" s="7" t="str">
        <f t="shared" si="189"/>
        <v>FALSE</v>
      </c>
      <c r="AX1017" s="230" t="s">
        <v>1578</v>
      </c>
      <c r="AY1017" s="1" t="b">
        <f t="shared" si="196"/>
        <v>0</v>
      </c>
      <c r="BC1017"/>
      <c r="BD1017" s="1" t="str">
        <f t="shared" si="190"/>
        <v/>
      </c>
      <c r="BE1017" s="1" t="s">
        <v>5275</v>
      </c>
      <c r="BG1017" s="7" t="str">
        <f t="shared" si="191"/>
        <v>FALSE</v>
      </c>
      <c r="BH1017" s="230" t="s">
        <v>1578</v>
      </c>
      <c r="BI1017" s="1" t="b">
        <f t="shared" si="197"/>
        <v>0</v>
      </c>
      <c r="BL1017" s="1" t="str">
        <f t="shared" si="192"/>
        <v/>
      </c>
      <c r="BM1017" s="1" t="s">
        <v>5275</v>
      </c>
      <c r="BO1017" s="7" t="str">
        <f t="shared" si="193"/>
        <v>FALSE</v>
      </c>
      <c r="BP1017" s="230" t="s">
        <v>1578</v>
      </c>
      <c r="BQ1017" s="1" t="b">
        <f t="shared" si="198"/>
        <v>0</v>
      </c>
      <c r="BU1017"/>
      <c r="BV1017" s="1" t="str">
        <f t="shared" si="194"/>
        <v/>
      </c>
      <c r="BW1017" s="1" t="s">
        <v>5275</v>
      </c>
      <c r="BY1017" s="7" t="str">
        <f t="shared" si="195"/>
        <v>FALSE</v>
      </c>
      <c r="BZ1017" s="230" t="s">
        <v>1578</v>
      </c>
      <c r="CA1017" s="1" t="b">
        <f t="shared" si="199"/>
        <v>0</v>
      </c>
    </row>
    <row r="1018" spans="46:79" ht="18" x14ac:dyDescent="0.25">
      <c r="AT1018" s="1" t="str">
        <f t="shared" si="188"/>
        <v/>
      </c>
      <c r="AU1018" s="1" t="s">
        <v>5276</v>
      </c>
      <c r="AW1018" s="7" t="str">
        <f t="shared" si="189"/>
        <v>FALSE</v>
      </c>
      <c r="AX1018" s="227" t="s">
        <v>1579</v>
      </c>
      <c r="AY1018" s="1" t="b">
        <f t="shared" si="196"/>
        <v>0</v>
      </c>
      <c r="BC1018"/>
      <c r="BD1018" s="1" t="str">
        <f t="shared" si="190"/>
        <v/>
      </c>
      <c r="BE1018" s="1" t="s">
        <v>5276</v>
      </c>
      <c r="BG1018" s="7" t="str">
        <f t="shared" si="191"/>
        <v>FALSE</v>
      </c>
      <c r="BH1018" s="227" t="s">
        <v>1579</v>
      </c>
      <c r="BI1018" s="1" t="b">
        <f t="shared" si="197"/>
        <v>0</v>
      </c>
      <c r="BL1018" s="1" t="str">
        <f t="shared" si="192"/>
        <v/>
      </c>
      <c r="BM1018" s="1" t="s">
        <v>5276</v>
      </c>
      <c r="BO1018" s="7" t="str">
        <f t="shared" si="193"/>
        <v>FALSE</v>
      </c>
      <c r="BP1018" s="227" t="s">
        <v>1579</v>
      </c>
      <c r="BQ1018" s="1" t="b">
        <f t="shared" si="198"/>
        <v>0</v>
      </c>
      <c r="BU1018"/>
      <c r="BV1018" s="1" t="str">
        <f t="shared" si="194"/>
        <v/>
      </c>
      <c r="BW1018" s="1" t="s">
        <v>5276</v>
      </c>
      <c r="BY1018" s="7" t="str">
        <f t="shared" si="195"/>
        <v>FALSE</v>
      </c>
      <c r="BZ1018" s="227" t="s">
        <v>1579</v>
      </c>
      <c r="CA1018" s="1" t="b">
        <f t="shared" si="199"/>
        <v>0</v>
      </c>
    </row>
    <row r="1019" spans="46:79" ht="18" x14ac:dyDescent="0.25">
      <c r="AT1019" s="1" t="str">
        <f t="shared" si="188"/>
        <v/>
      </c>
      <c r="AU1019" s="1" t="s">
        <v>5277</v>
      </c>
      <c r="AW1019" s="7" t="str">
        <f t="shared" si="189"/>
        <v>FALSE</v>
      </c>
      <c r="AX1019" s="230" t="s">
        <v>1580</v>
      </c>
      <c r="AY1019" s="1" t="b">
        <f t="shared" si="196"/>
        <v>0</v>
      </c>
      <c r="BC1019"/>
      <c r="BD1019" s="1" t="str">
        <f t="shared" si="190"/>
        <v/>
      </c>
      <c r="BE1019" s="1" t="s">
        <v>5277</v>
      </c>
      <c r="BG1019" s="7" t="str">
        <f t="shared" si="191"/>
        <v>FALSE</v>
      </c>
      <c r="BH1019" s="230" t="s">
        <v>1580</v>
      </c>
      <c r="BI1019" s="1" t="b">
        <f t="shared" si="197"/>
        <v>0</v>
      </c>
      <c r="BL1019" s="1" t="str">
        <f t="shared" si="192"/>
        <v/>
      </c>
      <c r="BM1019" s="1" t="s">
        <v>5277</v>
      </c>
      <c r="BO1019" s="7" t="str">
        <f t="shared" si="193"/>
        <v>FALSE</v>
      </c>
      <c r="BP1019" s="230" t="s">
        <v>1580</v>
      </c>
      <c r="BQ1019" s="1" t="b">
        <f t="shared" si="198"/>
        <v>0</v>
      </c>
      <c r="BU1019"/>
      <c r="BV1019" s="1" t="str">
        <f t="shared" si="194"/>
        <v/>
      </c>
      <c r="BW1019" s="1" t="s">
        <v>5277</v>
      </c>
      <c r="BY1019" s="7" t="str">
        <f t="shared" si="195"/>
        <v>FALSE</v>
      </c>
      <c r="BZ1019" s="230" t="s">
        <v>1580</v>
      </c>
      <c r="CA1019" s="1" t="b">
        <f t="shared" si="199"/>
        <v>0</v>
      </c>
    </row>
    <row r="1020" spans="46:79" ht="18" x14ac:dyDescent="0.25">
      <c r="AT1020" s="1" t="str">
        <f t="shared" si="188"/>
        <v/>
      </c>
      <c r="AU1020" s="1" t="s">
        <v>5278</v>
      </c>
      <c r="AW1020" s="7" t="str">
        <f t="shared" si="189"/>
        <v>FALSE</v>
      </c>
      <c r="AX1020" s="227" t="s">
        <v>1581</v>
      </c>
      <c r="AY1020" s="1" t="b">
        <f t="shared" si="196"/>
        <v>0</v>
      </c>
      <c r="BC1020"/>
      <c r="BD1020" s="1" t="str">
        <f t="shared" si="190"/>
        <v/>
      </c>
      <c r="BE1020" s="1" t="s">
        <v>5278</v>
      </c>
      <c r="BG1020" s="7" t="str">
        <f t="shared" si="191"/>
        <v>FALSE</v>
      </c>
      <c r="BH1020" s="227" t="s">
        <v>1581</v>
      </c>
      <c r="BI1020" s="1" t="b">
        <f t="shared" si="197"/>
        <v>0</v>
      </c>
      <c r="BL1020" s="1" t="str">
        <f t="shared" si="192"/>
        <v/>
      </c>
      <c r="BM1020" s="1" t="s">
        <v>5278</v>
      </c>
      <c r="BO1020" s="7" t="str">
        <f t="shared" si="193"/>
        <v>FALSE</v>
      </c>
      <c r="BP1020" s="227" t="s">
        <v>1581</v>
      </c>
      <c r="BQ1020" s="1" t="b">
        <f t="shared" si="198"/>
        <v>0</v>
      </c>
      <c r="BU1020"/>
      <c r="BV1020" s="1" t="str">
        <f t="shared" si="194"/>
        <v/>
      </c>
      <c r="BW1020" s="1" t="s">
        <v>5278</v>
      </c>
      <c r="BY1020" s="7" t="str">
        <f t="shared" si="195"/>
        <v>FALSE</v>
      </c>
      <c r="BZ1020" s="227" t="s">
        <v>1581</v>
      </c>
      <c r="CA1020" s="1" t="b">
        <f t="shared" si="199"/>
        <v>0</v>
      </c>
    </row>
    <row r="1021" spans="46:79" ht="18" x14ac:dyDescent="0.25">
      <c r="AT1021" s="1" t="str">
        <f t="shared" si="188"/>
        <v/>
      </c>
      <c r="AU1021" s="1" t="s">
        <v>5279</v>
      </c>
      <c r="AW1021" s="7" t="str">
        <f t="shared" si="189"/>
        <v>FALSE</v>
      </c>
      <c r="AX1021" s="230" t="s">
        <v>1582</v>
      </c>
      <c r="AY1021" s="1" t="b">
        <f t="shared" si="196"/>
        <v>0</v>
      </c>
      <c r="BC1021"/>
      <c r="BD1021" s="1" t="str">
        <f t="shared" si="190"/>
        <v/>
      </c>
      <c r="BE1021" s="1" t="s">
        <v>5279</v>
      </c>
      <c r="BG1021" s="7" t="str">
        <f t="shared" si="191"/>
        <v>FALSE</v>
      </c>
      <c r="BH1021" s="230" t="s">
        <v>1582</v>
      </c>
      <c r="BI1021" s="1" t="b">
        <f t="shared" si="197"/>
        <v>0</v>
      </c>
      <c r="BL1021" s="1" t="str">
        <f t="shared" si="192"/>
        <v/>
      </c>
      <c r="BM1021" s="1" t="s">
        <v>5279</v>
      </c>
      <c r="BO1021" s="7" t="str">
        <f t="shared" si="193"/>
        <v>FALSE</v>
      </c>
      <c r="BP1021" s="230" t="s">
        <v>1582</v>
      </c>
      <c r="BQ1021" s="1" t="b">
        <f t="shared" si="198"/>
        <v>0</v>
      </c>
      <c r="BU1021"/>
      <c r="BV1021" s="1" t="str">
        <f t="shared" si="194"/>
        <v/>
      </c>
      <c r="BW1021" s="1" t="s">
        <v>5279</v>
      </c>
      <c r="BY1021" s="7" t="str">
        <f t="shared" si="195"/>
        <v>FALSE</v>
      </c>
      <c r="BZ1021" s="230" t="s">
        <v>1582</v>
      </c>
      <c r="CA1021" s="1" t="b">
        <f t="shared" si="199"/>
        <v>0</v>
      </c>
    </row>
    <row r="1022" spans="46:79" ht="18" x14ac:dyDescent="0.25">
      <c r="AT1022" s="1" t="str">
        <f t="shared" si="188"/>
        <v/>
      </c>
      <c r="AU1022" s="1" t="s">
        <v>5280</v>
      </c>
      <c r="AW1022" s="7" t="str">
        <f t="shared" si="189"/>
        <v>FALSE</v>
      </c>
      <c r="AX1022" s="227" t="s">
        <v>1583</v>
      </c>
      <c r="AY1022" s="1" t="b">
        <f t="shared" si="196"/>
        <v>0</v>
      </c>
      <c r="BC1022"/>
      <c r="BD1022" s="1" t="str">
        <f t="shared" si="190"/>
        <v/>
      </c>
      <c r="BE1022" s="1" t="s">
        <v>5280</v>
      </c>
      <c r="BG1022" s="7" t="str">
        <f t="shared" si="191"/>
        <v>FALSE</v>
      </c>
      <c r="BH1022" s="227" t="s">
        <v>1583</v>
      </c>
      <c r="BI1022" s="1" t="b">
        <f t="shared" si="197"/>
        <v>0</v>
      </c>
      <c r="BL1022" s="1" t="str">
        <f t="shared" si="192"/>
        <v/>
      </c>
      <c r="BM1022" s="1" t="s">
        <v>5280</v>
      </c>
      <c r="BO1022" s="7" t="str">
        <f t="shared" si="193"/>
        <v>FALSE</v>
      </c>
      <c r="BP1022" s="227" t="s">
        <v>1583</v>
      </c>
      <c r="BQ1022" s="1" t="b">
        <f t="shared" si="198"/>
        <v>0</v>
      </c>
      <c r="BU1022"/>
      <c r="BV1022" s="1" t="str">
        <f t="shared" si="194"/>
        <v/>
      </c>
      <c r="BW1022" s="1" t="s">
        <v>5280</v>
      </c>
      <c r="BY1022" s="7" t="str">
        <f t="shared" si="195"/>
        <v>FALSE</v>
      </c>
      <c r="BZ1022" s="227" t="s">
        <v>1583</v>
      </c>
      <c r="CA1022" s="1" t="b">
        <f t="shared" si="199"/>
        <v>0</v>
      </c>
    </row>
    <row r="1023" spans="46:79" ht="18" x14ac:dyDescent="0.25">
      <c r="AT1023" s="1" t="str">
        <f t="shared" si="188"/>
        <v/>
      </c>
      <c r="AU1023" s="1" t="s">
        <v>5281</v>
      </c>
      <c r="AW1023" s="7" t="str">
        <f t="shared" si="189"/>
        <v>FALSE</v>
      </c>
      <c r="AX1023" s="230" t="s">
        <v>1584</v>
      </c>
      <c r="AY1023" s="1" t="b">
        <f t="shared" si="196"/>
        <v>0</v>
      </c>
      <c r="BC1023"/>
      <c r="BD1023" s="1" t="str">
        <f t="shared" si="190"/>
        <v/>
      </c>
      <c r="BE1023" s="1" t="s">
        <v>5281</v>
      </c>
      <c r="BG1023" s="7" t="str">
        <f t="shared" si="191"/>
        <v>FALSE</v>
      </c>
      <c r="BH1023" s="230" t="s">
        <v>1584</v>
      </c>
      <c r="BI1023" s="1" t="b">
        <f t="shared" si="197"/>
        <v>0</v>
      </c>
      <c r="BL1023" s="1" t="str">
        <f t="shared" si="192"/>
        <v/>
      </c>
      <c r="BM1023" s="1" t="s">
        <v>5281</v>
      </c>
      <c r="BO1023" s="7" t="str">
        <f t="shared" si="193"/>
        <v>FALSE</v>
      </c>
      <c r="BP1023" s="230" t="s">
        <v>1584</v>
      </c>
      <c r="BQ1023" s="1" t="b">
        <f t="shared" si="198"/>
        <v>0</v>
      </c>
      <c r="BU1023"/>
      <c r="BV1023" s="1" t="str">
        <f t="shared" si="194"/>
        <v/>
      </c>
      <c r="BW1023" s="1" t="s">
        <v>5281</v>
      </c>
      <c r="BY1023" s="7" t="str">
        <f t="shared" si="195"/>
        <v>FALSE</v>
      </c>
      <c r="BZ1023" s="230" t="s">
        <v>1584</v>
      </c>
      <c r="CA1023" s="1" t="b">
        <f t="shared" si="199"/>
        <v>0</v>
      </c>
    </row>
    <row r="1024" spans="46:79" ht="18" x14ac:dyDescent="0.25">
      <c r="AT1024" s="1" t="str">
        <f t="shared" si="188"/>
        <v/>
      </c>
      <c r="AU1024" s="1" t="s">
        <v>5282</v>
      </c>
      <c r="AW1024" s="7" t="str">
        <f t="shared" si="189"/>
        <v>FALSE</v>
      </c>
      <c r="AX1024" s="227" t="s">
        <v>1585</v>
      </c>
      <c r="AY1024" s="1" t="b">
        <f t="shared" si="196"/>
        <v>0</v>
      </c>
      <c r="BC1024"/>
      <c r="BD1024" s="1" t="str">
        <f t="shared" si="190"/>
        <v/>
      </c>
      <c r="BE1024" s="1" t="s">
        <v>5282</v>
      </c>
      <c r="BG1024" s="7" t="str">
        <f t="shared" si="191"/>
        <v>FALSE</v>
      </c>
      <c r="BH1024" s="227" t="s">
        <v>1585</v>
      </c>
      <c r="BI1024" s="1" t="b">
        <f t="shared" si="197"/>
        <v>0</v>
      </c>
      <c r="BL1024" s="1" t="str">
        <f t="shared" si="192"/>
        <v/>
      </c>
      <c r="BM1024" s="1" t="s">
        <v>5282</v>
      </c>
      <c r="BO1024" s="7" t="str">
        <f t="shared" si="193"/>
        <v>FALSE</v>
      </c>
      <c r="BP1024" s="227" t="s">
        <v>1585</v>
      </c>
      <c r="BQ1024" s="1" t="b">
        <f t="shared" si="198"/>
        <v>0</v>
      </c>
      <c r="BU1024"/>
      <c r="BV1024" s="1" t="str">
        <f t="shared" si="194"/>
        <v/>
      </c>
      <c r="BW1024" s="1" t="s">
        <v>5282</v>
      </c>
      <c r="BY1024" s="7" t="str">
        <f t="shared" si="195"/>
        <v>FALSE</v>
      </c>
      <c r="BZ1024" s="227" t="s">
        <v>1585</v>
      </c>
      <c r="CA1024" s="1" t="b">
        <f t="shared" si="199"/>
        <v>0</v>
      </c>
    </row>
    <row r="1025" spans="46:79" ht="18" x14ac:dyDescent="0.25">
      <c r="AT1025" s="1" t="str">
        <f t="shared" si="188"/>
        <v/>
      </c>
      <c r="AU1025" s="1" t="s">
        <v>5283</v>
      </c>
      <c r="AW1025" s="7" t="str">
        <f t="shared" si="189"/>
        <v>FALSE</v>
      </c>
      <c r="AX1025" s="230" t="s">
        <v>1586</v>
      </c>
      <c r="AY1025" s="1" t="b">
        <f t="shared" si="196"/>
        <v>0</v>
      </c>
      <c r="BC1025"/>
      <c r="BD1025" s="1" t="str">
        <f t="shared" si="190"/>
        <v/>
      </c>
      <c r="BE1025" s="1" t="s">
        <v>5283</v>
      </c>
      <c r="BG1025" s="7" t="str">
        <f t="shared" si="191"/>
        <v>FALSE</v>
      </c>
      <c r="BH1025" s="230" t="s">
        <v>1586</v>
      </c>
      <c r="BI1025" s="1" t="b">
        <f t="shared" si="197"/>
        <v>0</v>
      </c>
      <c r="BL1025" s="1" t="str">
        <f t="shared" si="192"/>
        <v/>
      </c>
      <c r="BM1025" s="1" t="s">
        <v>5283</v>
      </c>
      <c r="BO1025" s="7" t="str">
        <f t="shared" si="193"/>
        <v>FALSE</v>
      </c>
      <c r="BP1025" s="230" t="s">
        <v>1586</v>
      </c>
      <c r="BQ1025" s="1" t="b">
        <f t="shared" si="198"/>
        <v>0</v>
      </c>
      <c r="BU1025"/>
      <c r="BV1025" s="1" t="str">
        <f t="shared" si="194"/>
        <v/>
      </c>
      <c r="BW1025" s="1" t="s">
        <v>5283</v>
      </c>
      <c r="BY1025" s="7" t="str">
        <f t="shared" si="195"/>
        <v>FALSE</v>
      </c>
      <c r="BZ1025" s="230" t="s">
        <v>1586</v>
      </c>
      <c r="CA1025" s="1" t="b">
        <f t="shared" si="199"/>
        <v>0</v>
      </c>
    </row>
    <row r="1026" spans="46:79" ht="18" x14ac:dyDescent="0.25">
      <c r="AT1026" s="1" t="str">
        <f t="shared" si="188"/>
        <v/>
      </c>
      <c r="AU1026" s="1" t="s">
        <v>5284</v>
      </c>
      <c r="AW1026" s="7" t="str">
        <f t="shared" si="189"/>
        <v>FALSE</v>
      </c>
      <c r="AX1026" s="227" t="s">
        <v>1587</v>
      </c>
      <c r="AY1026" s="1" t="b">
        <f t="shared" si="196"/>
        <v>0</v>
      </c>
      <c r="BC1026"/>
      <c r="BD1026" s="1" t="str">
        <f t="shared" si="190"/>
        <v/>
      </c>
      <c r="BE1026" s="1" t="s">
        <v>5284</v>
      </c>
      <c r="BG1026" s="7" t="str">
        <f t="shared" si="191"/>
        <v>FALSE</v>
      </c>
      <c r="BH1026" s="227" t="s">
        <v>1587</v>
      </c>
      <c r="BI1026" s="1" t="b">
        <f t="shared" si="197"/>
        <v>0</v>
      </c>
      <c r="BL1026" s="1" t="str">
        <f t="shared" si="192"/>
        <v/>
      </c>
      <c r="BM1026" s="1" t="s">
        <v>5284</v>
      </c>
      <c r="BO1026" s="7" t="str">
        <f t="shared" si="193"/>
        <v>FALSE</v>
      </c>
      <c r="BP1026" s="227" t="s">
        <v>1587</v>
      </c>
      <c r="BQ1026" s="1" t="b">
        <f t="shared" si="198"/>
        <v>0</v>
      </c>
      <c r="BU1026"/>
      <c r="BV1026" s="1" t="str">
        <f t="shared" si="194"/>
        <v/>
      </c>
      <c r="BW1026" s="1" t="s">
        <v>5284</v>
      </c>
      <c r="BY1026" s="7" t="str">
        <f t="shared" si="195"/>
        <v>FALSE</v>
      </c>
      <c r="BZ1026" s="227" t="s">
        <v>1587</v>
      </c>
      <c r="CA1026" s="1" t="b">
        <f t="shared" si="199"/>
        <v>0</v>
      </c>
    </row>
    <row r="1027" spans="46:79" ht="18" x14ac:dyDescent="0.25">
      <c r="AT1027" s="1" t="str">
        <f t="shared" si="188"/>
        <v/>
      </c>
      <c r="AU1027" s="1" t="s">
        <v>5285</v>
      </c>
      <c r="AW1027" s="7" t="str">
        <f t="shared" si="189"/>
        <v>FALSE</v>
      </c>
      <c r="AX1027" s="230" t="s">
        <v>1588</v>
      </c>
      <c r="AY1027" s="1" t="b">
        <f t="shared" si="196"/>
        <v>0</v>
      </c>
      <c r="BC1027"/>
      <c r="BD1027" s="1" t="str">
        <f t="shared" si="190"/>
        <v/>
      </c>
      <c r="BE1027" s="1" t="s">
        <v>5285</v>
      </c>
      <c r="BG1027" s="7" t="str">
        <f t="shared" si="191"/>
        <v>FALSE</v>
      </c>
      <c r="BH1027" s="230" t="s">
        <v>1588</v>
      </c>
      <c r="BI1027" s="1" t="b">
        <f t="shared" si="197"/>
        <v>0</v>
      </c>
      <c r="BL1027" s="1" t="str">
        <f t="shared" si="192"/>
        <v/>
      </c>
      <c r="BM1027" s="1" t="s">
        <v>5285</v>
      </c>
      <c r="BO1027" s="7" t="str">
        <f t="shared" si="193"/>
        <v>FALSE</v>
      </c>
      <c r="BP1027" s="230" t="s">
        <v>1588</v>
      </c>
      <c r="BQ1027" s="1" t="b">
        <f t="shared" si="198"/>
        <v>0</v>
      </c>
      <c r="BU1027"/>
      <c r="BV1027" s="1" t="str">
        <f t="shared" si="194"/>
        <v/>
      </c>
      <c r="BW1027" s="1" t="s">
        <v>5285</v>
      </c>
      <c r="BY1027" s="7" t="str">
        <f t="shared" si="195"/>
        <v>FALSE</v>
      </c>
      <c r="BZ1027" s="230" t="s">
        <v>1588</v>
      </c>
      <c r="CA1027" s="1" t="b">
        <f t="shared" si="199"/>
        <v>0</v>
      </c>
    </row>
    <row r="1028" spans="46:79" ht="18" x14ac:dyDescent="0.25">
      <c r="AT1028" s="1" t="str">
        <f t="shared" si="188"/>
        <v/>
      </c>
      <c r="AU1028" s="1" t="s">
        <v>5286</v>
      </c>
      <c r="AW1028" s="7" t="str">
        <f t="shared" si="189"/>
        <v>FALSE</v>
      </c>
      <c r="AX1028" s="227" t="s">
        <v>1589</v>
      </c>
      <c r="AY1028" s="1" t="b">
        <f t="shared" si="196"/>
        <v>0</v>
      </c>
      <c r="BC1028"/>
      <c r="BD1028" s="1" t="str">
        <f t="shared" si="190"/>
        <v/>
      </c>
      <c r="BE1028" s="1" t="s">
        <v>5286</v>
      </c>
      <c r="BG1028" s="7" t="str">
        <f t="shared" si="191"/>
        <v>FALSE</v>
      </c>
      <c r="BH1028" s="227" t="s">
        <v>1589</v>
      </c>
      <c r="BI1028" s="1" t="b">
        <f t="shared" si="197"/>
        <v>0</v>
      </c>
      <c r="BL1028" s="1" t="str">
        <f t="shared" si="192"/>
        <v/>
      </c>
      <c r="BM1028" s="1" t="s">
        <v>5286</v>
      </c>
      <c r="BO1028" s="7" t="str">
        <f t="shared" si="193"/>
        <v>FALSE</v>
      </c>
      <c r="BP1028" s="227" t="s">
        <v>1589</v>
      </c>
      <c r="BQ1028" s="1" t="b">
        <f t="shared" si="198"/>
        <v>0</v>
      </c>
      <c r="BU1028"/>
      <c r="BV1028" s="1" t="str">
        <f t="shared" si="194"/>
        <v/>
      </c>
      <c r="BW1028" s="1" t="s">
        <v>5286</v>
      </c>
      <c r="BY1028" s="7" t="str">
        <f t="shared" si="195"/>
        <v>FALSE</v>
      </c>
      <c r="BZ1028" s="227" t="s">
        <v>1589</v>
      </c>
      <c r="CA1028" s="1" t="b">
        <f t="shared" si="199"/>
        <v>0</v>
      </c>
    </row>
    <row r="1029" spans="46:79" ht="18" x14ac:dyDescent="0.25">
      <c r="AT1029" s="1" t="str">
        <f t="shared" si="188"/>
        <v/>
      </c>
      <c r="AU1029" s="1" t="s">
        <v>5287</v>
      </c>
      <c r="AW1029" s="7" t="str">
        <f t="shared" si="189"/>
        <v>FALSE</v>
      </c>
      <c r="AX1029" s="230" t="s">
        <v>1590</v>
      </c>
      <c r="AY1029" s="1" t="b">
        <f t="shared" si="196"/>
        <v>0</v>
      </c>
      <c r="BC1029"/>
      <c r="BD1029" s="1" t="str">
        <f t="shared" si="190"/>
        <v/>
      </c>
      <c r="BE1029" s="1" t="s">
        <v>5287</v>
      </c>
      <c r="BG1029" s="7" t="str">
        <f t="shared" si="191"/>
        <v>FALSE</v>
      </c>
      <c r="BH1029" s="230" t="s">
        <v>1590</v>
      </c>
      <c r="BI1029" s="1" t="b">
        <f t="shared" si="197"/>
        <v>0</v>
      </c>
      <c r="BL1029" s="1" t="str">
        <f t="shared" si="192"/>
        <v/>
      </c>
      <c r="BM1029" s="1" t="s">
        <v>5287</v>
      </c>
      <c r="BO1029" s="7" t="str">
        <f t="shared" si="193"/>
        <v>FALSE</v>
      </c>
      <c r="BP1029" s="230" t="s">
        <v>1590</v>
      </c>
      <c r="BQ1029" s="1" t="b">
        <f t="shared" si="198"/>
        <v>0</v>
      </c>
      <c r="BU1029"/>
      <c r="BV1029" s="1" t="str">
        <f t="shared" si="194"/>
        <v/>
      </c>
      <c r="BW1029" s="1" t="s">
        <v>5287</v>
      </c>
      <c r="BY1029" s="7" t="str">
        <f t="shared" si="195"/>
        <v>FALSE</v>
      </c>
      <c r="BZ1029" s="230" t="s">
        <v>1590</v>
      </c>
      <c r="CA1029" s="1" t="b">
        <f t="shared" si="199"/>
        <v>0</v>
      </c>
    </row>
    <row r="1030" spans="46:79" ht="18" x14ac:dyDescent="0.25">
      <c r="AT1030" s="1" t="str">
        <f t="shared" ref="AT1030:AT1093" si="200">CONCATENATE(_TOR_1,_TOS_1)</f>
        <v/>
      </c>
      <c r="AU1030" s="1" t="s">
        <v>5288</v>
      </c>
      <c r="AW1030" s="7" t="str">
        <f t="shared" ref="AW1030:AW1093" si="201">IF(AT1030=AU1030,"TRUE","FALSE")</f>
        <v>FALSE</v>
      </c>
      <c r="AX1030" s="227" t="s">
        <v>1591</v>
      </c>
      <c r="AY1030" s="1" t="b">
        <f t="shared" si="196"/>
        <v>0</v>
      </c>
      <c r="BC1030"/>
      <c r="BD1030" s="1" t="str">
        <f t="shared" ref="BD1030:BD1093" si="202">CONCATENATE(_TOR_2,_TOS_2)</f>
        <v/>
      </c>
      <c r="BE1030" s="1" t="s">
        <v>5288</v>
      </c>
      <c r="BG1030" s="7" t="str">
        <f t="shared" ref="BG1030:BG1093" si="203">IF(BD1030=BE1030,"TRUE","FALSE")</f>
        <v>FALSE</v>
      </c>
      <c r="BH1030" s="227" t="s">
        <v>1591</v>
      </c>
      <c r="BI1030" s="1" t="b">
        <f t="shared" si="197"/>
        <v>0</v>
      </c>
      <c r="BL1030" s="1" t="str">
        <f t="shared" ref="BL1030:BL1093" si="204">CONCATENATE(_TOR_3,_TOS_3)</f>
        <v/>
      </c>
      <c r="BM1030" s="1" t="s">
        <v>5288</v>
      </c>
      <c r="BO1030" s="7" t="str">
        <f t="shared" ref="BO1030:BO1093" si="205">IF(BL1030=BM1030,"TRUE","FALSE")</f>
        <v>FALSE</v>
      </c>
      <c r="BP1030" s="227" t="s">
        <v>1591</v>
      </c>
      <c r="BQ1030" s="1" t="b">
        <f t="shared" si="198"/>
        <v>0</v>
      </c>
      <c r="BU1030"/>
      <c r="BV1030" s="1" t="str">
        <f t="shared" ref="BV1030:BV1093" si="206">CONCATENATE(_TOR_4,_TOS_4)</f>
        <v/>
      </c>
      <c r="BW1030" s="1" t="s">
        <v>5288</v>
      </c>
      <c r="BY1030" s="7" t="str">
        <f t="shared" ref="BY1030:BY1093" si="207">IF(BV1030=BW1030,"TRUE","FALSE")</f>
        <v>FALSE</v>
      </c>
      <c r="BZ1030" s="227" t="s">
        <v>1591</v>
      </c>
      <c r="CA1030" s="1" t="b">
        <f t="shared" si="199"/>
        <v>0</v>
      </c>
    </row>
    <row r="1031" spans="46:79" ht="18" x14ac:dyDescent="0.25">
      <c r="AT1031" s="1" t="str">
        <f t="shared" si="200"/>
        <v/>
      </c>
      <c r="AU1031" s="1" t="s">
        <v>5289</v>
      </c>
      <c r="AW1031" s="7" t="str">
        <f t="shared" si="201"/>
        <v>FALSE</v>
      </c>
      <c r="AX1031" s="230" t="s">
        <v>1592</v>
      </c>
      <c r="AY1031" s="1" t="b">
        <f t="shared" ref="AY1031:AY1094" si="208">IF(AW1031="TRUE",AX1031)</f>
        <v>0</v>
      </c>
      <c r="BC1031"/>
      <c r="BD1031" s="1" t="str">
        <f t="shared" si="202"/>
        <v/>
      </c>
      <c r="BE1031" s="1" t="s">
        <v>5289</v>
      </c>
      <c r="BG1031" s="7" t="str">
        <f t="shared" si="203"/>
        <v>FALSE</v>
      </c>
      <c r="BH1031" s="230" t="s">
        <v>1592</v>
      </c>
      <c r="BI1031" s="1" t="b">
        <f t="shared" ref="BI1031:BI1094" si="209">IF(BG1031="TRUE",BH1031)</f>
        <v>0</v>
      </c>
      <c r="BL1031" s="1" t="str">
        <f t="shared" si="204"/>
        <v/>
      </c>
      <c r="BM1031" s="1" t="s">
        <v>5289</v>
      </c>
      <c r="BO1031" s="7" t="str">
        <f t="shared" si="205"/>
        <v>FALSE</v>
      </c>
      <c r="BP1031" s="230" t="s">
        <v>1592</v>
      </c>
      <c r="BQ1031" s="1" t="b">
        <f t="shared" ref="BQ1031:BQ1094" si="210">IF(BO1031="TRUE",BP1031)</f>
        <v>0</v>
      </c>
      <c r="BU1031"/>
      <c r="BV1031" s="1" t="str">
        <f t="shared" si="206"/>
        <v/>
      </c>
      <c r="BW1031" s="1" t="s">
        <v>5289</v>
      </c>
      <c r="BY1031" s="7" t="str">
        <f t="shared" si="207"/>
        <v>FALSE</v>
      </c>
      <c r="BZ1031" s="230" t="s">
        <v>1592</v>
      </c>
      <c r="CA1031" s="1" t="b">
        <f t="shared" ref="CA1031:CA1094" si="211">IF(BY1031="TRUE",BZ1031)</f>
        <v>0</v>
      </c>
    </row>
    <row r="1032" spans="46:79" ht="18" x14ac:dyDescent="0.25">
      <c r="AT1032" s="1" t="str">
        <f t="shared" si="200"/>
        <v/>
      </c>
      <c r="AU1032" s="1" t="s">
        <v>5290</v>
      </c>
      <c r="AW1032" s="7" t="str">
        <f t="shared" si="201"/>
        <v>FALSE</v>
      </c>
      <c r="AX1032" s="227" t="s">
        <v>1593</v>
      </c>
      <c r="AY1032" s="1" t="b">
        <f t="shared" si="208"/>
        <v>0</v>
      </c>
      <c r="BC1032"/>
      <c r="BD1032" s="1" t="str">
        <f t="shared" si="202"/>
        <v/>
      </c>
      <c r="BE1032" s="1" t="s">
        <v>5290</v>
      </c>
      <c r="BG1032" s="7" t="str">
        <f t="shared" si="203"/>
        <v>FALSE</v>
      </c>
      <c r="BH1032" s="227" t="s">
        <v>1593</v>
      </c>
      <c r="BI1032" s="1" t="b">
        <f t="shared" si="209"/>
        <v>0</v>
      </c>
      <c r="BL1032" s="1" t="str">
        <f t="shared" si="204"/>
        <v/>
      </c>
      <c r="BM1032" s="1" t="s">
        <v>5290</v>
      </c>
      <c r="BO1032" s="7" t="str">
        <f t="shared" si="205"/>
        <v>FALSE</v>
      </c>
      <c r="BP1032" s="227" t="s">
        <v>1593</v>
      </c>
      <c r="BQ1032" s="1" t="b">
        <f t="shared" si="210"/>
        <v>0</v>
      </c>
      <c r="BU1032"/>
      <c r="BV1032" s="1" t="str">
        <f t="shared" si="206"/>
        <v/>
      </c>
      <c r="BW1032" s="1" t="s">
        <v>5290</v>
      </c>
      <c r="BY1032" s="7" t="str">
        <f t="shared" si="207"/>
        <v>FALSE</v>
      </c>
      <c r="BZ1032" s="227" t="s">
        <v>1593</v>
      </c>
      <c r="CA1032" s="1" t="b">
        <f t="shared" si="211"/>
        <v>0</v>
      </c>
    </row>
    <row r="1033" spans="46:79" ht="18" x14ac:dyDescent="0.25">
      <c r="AT1033" s="1" t="str">
        <f t="shared" si="200"/>
        <v/>
      </c>
      <c r="AU1033" s="1" t="s">
        <v>5291</v>
      </c>
      <c r="AW1033" s="7" t="str">
        <f t="shared" si="201"/>
        <v>FALSE</v>
      </c>
      <c r="AX1033" s="230" t="s">
        <v>1594</v>
      </c>
      <c r="AY1033" s="1" t="b">
        <f t="shared" si="208"/>
        <v>0</v>
      </c>
      <c r="BC1033"/>
      <c r="BD1033" s="1" t="str">
        <f t="shared" si="202"/>
        <v/>
      </c>
      <c r="BE1033" s="1" t="s">
        <v>5291</v>
      </c>
      <c r="BG1033" s="7" t="str">
        <f t="shared" si="203"/>
        <v>FALSE</v>
      </c>
      <c r="BH1033" s="230" t="s">
        <v>1594</v>
      </c>
      <c r="BI1033" s="1" t="b">
        <f t="shared" si="209"/>
        <v>0</v>
      </c>
      <c r="BL1033" s="1" t="str">
        <f t="shared" si="204"/>
        <v/>
      </c>
      <c r="BM1033" s="1" t="s">
        <v>5291</v>
      </c>
      <c r="BO1033" s="7" t="str">
        <f t="shared" si="205"/>
        <v>FALSE</v>
      </c>
      <c r="BP1033" s="230" t="s">
        <v>1594</v>
      </c>
      <c r="BQ1033" s="1" t="b">
        <f t="shared" si="210"/>
        <v>0</v>
      </c>
      <c r="BU1033"/>
      <c r="BV1033" s="1" t="str">
        <f t="shared" si="206"/>
        <v/>
      </c>
      <c r="BW1033" s="1" t="s">
        <v>5291</v>
      </c>
      <c r="BY1033" s="7" t="str">
        <f t="shared" si="207"/>
        <v>FALSE</v>
      </c>
      <c r="BZ1033" s="230" t="s">
        <v>1594</v>
      </c>
      <c r="CA1033" s="1" t="b">
        <f t="shared" si="211"/>
        <v>0</v>
      </c>
    </row>
    <row r="1034" spans="46:79" ht="18" x14ac:dyDescent="0.25">
      <c r="AT1034" s="1" t="str">
        <f t="shared" si="200"/>
        <v/>
      </c>
      <c r="AU1034" s="1" t="s">
        <v>5292</v>
      </c>
      <c r="AW1034" s="7" t="str">
        <f t="shared" si="201"/>
        <v>FALSE</v>
      </c>
      <c r="AX1034" s="227" t="s">
        <v>1595</v>
      </c>
      <c r="AY1034" s="1" t="b">
        <f t="shared" si="208"/>
        <v>0</v>
      </c>
      <c r="BC1034"/>
      <c r="BD1034" s="1" t="str">
        <f t="shared" si="202"/>
        <v/>
      </c>
      <c r="BE1034" s="1" t="s">
        <v>5292</v>
      </c>
      <c r="BG1034" s="7" t="str">
        <f t="shared" si="203"/>
        <v>FALSE</v>
      </c>
      <c r="BH1034" s="227" t="s">
        <v>1595</v>
      </c>
      <c r="BI1034" s="1" t="b">
        <f t="shared" si="209"/>
        <v>0</v>
      </c>
      <c r="BL1034" s="1" t="str">
        <f t="shared" si="204"/>
        <v/>
      </c>
      <c r="BM1034" s="1" t="s">
        <v>5292</v>
      </c>
      <c r="BO1034" s="7" t="str">
        <f t="shared" si="205"/>
        <v>FALSE</v>
      </c>
      <c r="BP1034" s="227" t="s">
        <v>1595</v>
      </c>
      <c r="BQ1034" s="1" t="b">
        <f t="shared" si="210"/>
        <v>0</v>
      </c>
      <c r="BU1034"/>
      <c r="BV1034" s="1" t="str">
        <f t="shared" si="206"/>
        <v/>
      </c>
      <c r="BW1034" s="1" t="s">
        <v>5292</v>
      </c>
      <c r="BY1034" s="7" t="str">
        <f t="shared" si="207"/>
        <v>FALSE</v>
      </c>
      <c r="BZ1034" s="227" t="s">
        <v>1595</v>
      </c>
      <c r="CA1034" s="1" t="b">
        <f t="shared" si="211"/>
        <v>0</v>
      </c>
    </row>
    <row r="1035" spans="46:79" ht="18" x14ac:dyDescent="0.25">
      <c r="AT1035" s="1" t="str">
        <f t="shared" si="200"/>
        <v/>
      </c>
      <c r="AU1035" s="1" t="s">
        <v>5293</v>
      </c>
      <c r="AW1035" s="7" t="str">
        <f t="shared" si="201"/>
        <v>FALSE</v>
      </c>
      <c r="AX1035" s="230" t="s">
        <v>1596</v>
      </c>
      <c r="AY1035" s="1" t="b">
        <f t="shared" si="208"/>
        <v>0</v>
      </c>
      <c r="BC1035"/>
      <c r="BD1035" s="1" t="str">
        <f t="shared" si="202"/>
        <v/>
      </c>
      <c r="BE1035" s="1" t="s">
        <v>5293</v>
      </c>
      <c r="BG1035" s="7" t="str">
        <f t="shared" si="203"/>
        <v>FALSE</v>
      </c>
      <c r="BH1035" s="230" t="s">
        <v>1596</v>
      </c>
      <c r="BI1035" s="1" t="b">
        <f t="shared" si="209"/>
        <v>0</v>
      </c>
      <c r="BL1035" s="1" t="str">
        <f t="shared" si="204"/>
        <v/>
      </c>
      <c r="BM1035" s="1" t="s">
        <v>5293</v>
      </c>
      <c r="BO1035" s="7" t="str">
        <f t="shared" si="205"/>
        <v>FALSE</v>
      </c>
      <c r="BP1035" s="230" t="s">
        <v>1596</v>
      </c>
      <c r="BQ1035" s="1" t="b">
        <f t="shared" si="210"/>
        <v>0</v>
      </c>
      <c r="BU1035"/>
      <c r="BV1035" s="1" t="str">
        <f t="shared" si="206"/>
        <v/>
      </c>
      <c r="BW1035" s="1" t="s">
        <v>5293</v>
      </c>
      <c r="BY1035" s="7" t="str">
        <f t="shared" si="207"/>
        <v>FALSE</v>
      </c>
      <c r="BZ1035" s="230" t="s">
        <v>1596</v>
      </c>
      <c r="CA1035" s="1" t="b">
        <f t="shared" si="211"/>
        <v>0</v>
      </c>
    </row>
    <row r="1036" spans="46:79" ht="18" x14ac:dyDescent="0.25">
      <c r="AT1036" s="1" t="str">
        <f t="shared" si="200"/>
        <v/>
      </c>
      <c r="AU1036" s="1" t="s">
        <v>5294</v>
      </c>
      <c r="AW1036" s="7" t="str">
        <f t="shared" si="201"/>
        <v>FALSE</v>
      </c>
      <c r="AX1036" s="227" t="s">
        <v>1597</v>
      </c>
      <c r="AY1036" s="1" t="b">
        <f t="shared" si="208"/>
        <v>0</v>
      </c>
      <c r="BC1036"/>
      <c r="BD1036" s="1" t="str">
        <f t="shared" si="202"/>
        <v/>
      </c>
      <c r="BE1036" s="1" t="s">
        <v>5294</v>
      </c>
      <c r="BG1036" s="7" t="str">
        <f t="shared" si="203"/>
        <v>FALSE</v>
      </c>
      <c r="BH1036" s="227" t="s">
        <v>1597</v>
      </c>
      <c r="BI1036" s="1" t="b">
        <f t="shared" si="209"/>
        <v>0</v>
      </c>
      <c r="BL1036" s="1" t="str">
        <f t="shared" si="204"/>
        <v/>
      </c>
      <c r="BM1036" s="1" t="s">
        <v>5294</v>
      </c>
      <c r="BO1036" s="7" t="str">
        <f t="shared" si="205"/>
        <v>FALSE</v>
      </c>
      <c r="BP1036" s="227" t="s">
        <v>1597</v>
      </c>
      <c r="BQ1036" s="1" t="b">
        <f t="shared" si="210"/>
        <v>0</v>
      </c>
      <c r="BU1036"/>
      <c r="BV1036" s="1" t="str">
        <f t="shared" si="206"/>
        <v/>
      </c>
      <c r="BW1036" s="1" t="s">
        <v>5294</v>
      </c>
      <c r="BY1036" s="7" t="str">
        <f t="shared" si="207"/>
        <v>FALSE</v>
      </c>
      <c r="BZ1036" s="227" t="s">
        <v>1597</v>
      </c>
      <c r="CA1036" s="1" t="b">
        <f t="shared" si="211"/>
        <v>0</v>
      </c>
    </row>
    <row r="1037" spans="46:79" ht="18" x14ac:dyDescent="0.25">
      <c r="AT1037" s="1" t="str">
        <f t="shared" si="200"/>
        <v/>
      </c>
      <c r="AU1037" s="1" t="s">
        <v>5295</v>
      </c>
      <c r="AW1037" s="7" t="str">
        <f t="shared" si="201"/>
        <v>FALSE</v>
      </c>
      <c r="AX1037" s="230" t="s">
        <v>1598</v>
      </c>
      <c r="AY1037" s="1" t="b">
        <f t="shared" si="208"/>
        <v>0</v>
      </c>
      <c r="BC1037"/>
      <c r="BD1037" s="1" t="str">
        <f t="shared" si="202"/>
        <v/>
      </c>
      <c r="BE1037" s="1" t="s">
        <v>5295</v>
      </c>
      <c r="BG1037" s="7" t="str">
        <f t="shared" si="203"/>
        <v>FALSE</v>
      </c>
      <c r="BH1037" s="230" t="s">
        <v>1598</v>
      </c>
      <c r="BI1037" s="1" t="b">
        <f t="shared" si="209"/>
        <v>0</v>
      </c>
      <c r="BL1037" s="1" t="str">
        <f t="shared" si="204"/>
        <v/>
      </c>
      <c r="BM1037" s="1" t="s">
        <v>5295</v>
      </c>
      <c r="BO1037" s="7" t="str">
        <f t="shared" si="205"/>
        <v>FALSE</v>
      </c>
      <c r="BP1037" s="230" t="s">
        <v>1598</v>
      </c>
      <c r="BQ1037" s="1" t="b">
        <f t="shared" si="210"/>
        <v>0</v>
      </c>
      <c r="BU1037"/>
      <c r="BV1037" s="1" t="str">
        <f t="shared" si="206"/>
        <v/>
      </c>
      <c r="BW1037" s="1" t="s">
        <v>5295</v>
      </c>
      <c r="BY1037" s="7" t="str">
        <f t="shared" si="207"/>
        <v>FALSE</v>
      </c>
      <c r="BZ1037" s="230" t="s">
        <v>1598</v>
      </c>
      <c r="CA1037" s="1" t="b">
        <f t="shared" si="211"/>
        <v>0</v>
      </c>
    </row>
    <row r="1038" spans="46:79" ht="18" x14ac:dyDescent="0.25">
      <c r="AT1038" s="1" t="str">
        <f t="shared" si="200"/>
        <v/>
      </c>
      <c r="AU1038" s="1" t="s">
        <v>5296</v>
      </c>
      <c r="AW1038" s="7" t="str">
        <f t="shared" si="201"/>
        <v>FALSE</v>
      </c>
      <c r="AX1038" s="227" t="s">
        <v>1599</v>
      </c>
      <c r="AY1038" s="1" t="b">
        <f t="shared" si="208"/>
        <v>0</v>
      </c>
      <c r="BC1038"/>
      <c r="BD1038" s="1" t="str">
        <f t="shared" si="202"/>
        <v/>
      </c>
      <c r="BE1038" s="1" t="s">
        <v>5296</v>
      </c>
      <c r="BG1038" s="7" t="str">
        <f t="shared" si="203"/>
        <v>FALSE</v>
      </c>
      <c r="BH1038" s="227" t="s">
        <v>1599</v>
      </c>
      <c r="BI1038" s="1" t="b">
        <f t="shared" si="209"/>
        <v>0</v>
      </c>
      <c r="BL1038" s="1" t="str">
        <f t="shared" si="204"/>
        <v/>
      </c>
      <c r="BM1038" s="1" t="s">
        <v>5296</v>
      </c>
      <c r="BO1038" s="7" t="str">
        <f t="shared" si="205"/>
        <v>FALSE</v>
      </c>
      <c r="BP1038" s="227" t="s">
        <v>1599</v>
      </c>
      <c r="BQ1038" s="1" t="b">
        <f t="shared" si="210"/>
        <v>0</v>
      </c>
      <c r="BU1038"/>
      <c r="BV1038" s="1" t="str">
        <f t="shared" si="206"/>
        <v/>
      </c>
      <c r="BW1038" s="1" t="s">
        <v>5296</v>
      </c>
      <c r="BY1038" s="7" t="str">
        <f t="shared" si="207"/>
        <v>FALSE</v>
      </c>
      <c r="BZ1038" s="227" t="s">
        <v>1599</v>
      </c>
      <c r="CA1038" s="1" t="b">
        <f t="shared" si="211"/>
        <v>0</v>
      </c>
    </row>
    <row r="1039" spans="46:79" ht="18" x14ac:dyDescent="0.25">
      <c r="AT1039" s="1" t="str">
        <f t="shared" si="200"/>
        <v/>
      </c>
      <c r="AU1039" s="1" t="s">
        <v>5297</v>
      </c>
      <c r="AW1039" s="7" t="str">
        <f t="shared" si="201"/>
        <v>FALSE</v>
      </c>
      <c r="AX1039" s="230" t="s">
        <v>1600</v>
      </c>
      <c r="AY1039" s="1" t="b">
        <f t="shared" si="208"/>
        <v>0</v>
      </c>
      <c r="BC1039"/>
      <c r="BD1039" s="1" t="str">
        <f t="shared" si="202"/>
        <v/>
      </c>
      <c r="BE1039" s="1" t="s">
        <v>5297</v>
      </c>
      <c r="BG1039" s="7" t="str">
        <f t="shared" si="203"/>
        <v>FALSE</v>
      </c>
      <c r="BH1039" s="230" t="s">
        <v>1600</v>
      </c>
      <c r="BI1039" s="1" t="b">
        <f t="shared" si="209"/>
        <v>0</v>
      </c>
      <c r="BL1039" s="1" t="str">
        <f t="shared" si="204"/>
        <v/>
      </c>
      <c r="BM1039" s="1" t="s">
        <v>5297</v>
      </c>
      <c r="BO1039" s="7" t="str">
        <f t="shared" si="205"/>
        <v>FALSE</v>
      </c>
      <c r="BP1039" s="230" t="s">
        <v>1600</v>
      </c>
      <c r="BQ1039" s="1" t="b">
        <f t="shared" si="210"/>
        <v>0</v>
      </c>
      <c r="BU1039"/>
      <c r="BV1039" s="1" t="str">
        <f t="shared" si="206"/>
        <v/>
      </c>
      <c r="BW1039" s="1" t="s">
        <v>5297</v>
      </c>
      <c r="BY1039" s="7" t="str">
        <f t="shared" si="207"/>
        <v>FALSE</v>
      </c>
      <c r="BZ1039" s="230" t="s">
        <v>1600</v>
      </c>
      <c r="CA1039" s="1" t="b">
        <f t="shared" si="211"/>
        <v>0</v>
      </c>
    </row>
    <row r="1040" spans="46:79" ht="18" x14ac:dyDescent="0.25">
      <c r="AT1040" s="1" t="str">
        <f t="shared" si="200"/>
        <v/>
      </c>
      <c r="AU1040" s="1" t="s">
        <v>5298</v>
      </c>
      <c r="AW1040" s="7" t="str">
        <f t="shared" si="201"/>
        <v>FALSE</v>
      </c>
      <c r="AX1040" s="227" t="s">
        <v>1601</v>
      </c>
      <c r="AY1040" s="1" t="b">
        <f t="shared" si="208"/>
        <v>0</v>
      </c>
      <c r="BC1040"/>
      <c r="BD1040" s="1" t="str">
        <f t="shared" si="202"/>
        <v/>
      </c>
      <c r="BE1040" s="1" t="s">
        <v>5298</v>
      </c>
      <c r="BG1040" s="7" t="str">
        <f t="shared" si="203"/>
        <v>FALSE</v>
      </c>
      <c r="BH1040" s="227" t="s">
        <v>1601</v>
      </c>
      <c r="BI1040" s="1" t="b">
        <f t="shared" si="209"/>
        <v>0</v>
      </c>
      <c r="BL1040" s="1" t="str">
        <f t="shared" si="204"/>
        <v/>
      </c>
      <c r="BM1040" s="1" t="s">
        <v>5298</v>
      </c>
      <c r="BO1040" s="7" t="str">
        <f t="shared" si="205"/>
        <v>FALSE</v>
      </c>
      <c r="BP1040" s="227" t="s">
        <v>1601</v>
      </c>
      <c r="BQ1040" s="1" t="b">
        <f t="shared" si="210"/>
        <v>0</v>
      </c>
      <c r="BU1040"/>
      <c r="BV1040" s="1" t="str">
        <f t="shared" si="206"/>
        <v/>
      </c>
      <c r="BW1040" s="1" t="s">
        <v>5298</v>
      </c>
      <c r="BY1040" s="7" t="str">
        <f t="shared" si="207"/>
        <v>FALSE</v>
      </c>
      <c r="BZ1040" s="227" t="s">
        <v>1601</v>
      </c>
      <c r="CA1040" s="1" t="b">
        <f t="shared" si="211"/>
        <v>0</v>
      </c>
    </row>
    <row r="1041" spans="46:79" ht="18" x14ac:dyDescent="0.25">
      <c r="AT1041" s="1" t="str">
        <f t="shared" si="200"/>
        <v/>
      </c>
      <c r="AU1041" s="1" t="s">
        <v>5299</v>
      </c>
      <c r="AW1041" s="7" t="str">
        <f t="shared" si="201"/>
        <v>FALSE</v>
      </c>
      <c r="AX1041" s="230" t="s">
        <v>1602</v>
      </c>
      <c r="AY1041" s="1" t="b">
        <f t="shared" si="208"/>
        <v>0</v>
      </c>
      <c r="BC1041"/>
      <c r="BD1041" s="1" t="str">
        <f t="shared" si="202"/>
        <v/>
      </c>
      <c r="BE1041" s="1" t="s">
        <v>5299</v>
      </c>
      <c r="BG1041" s="7" t="str">
        <f t="shared" si="203"/>
        <v>FALSE</v>
      </c>
      <c r="BH1041" s="230" t="s">
        <v>1602</v>
      </c>
      <c r="BI1041" s="1" t="b">
        <f t="shared" si="209"/>
        <v>0</v>
      </c>
      <c r="BL1041" s="1" t="str">
        <f t="shared" si="204"/>
        <v/>
      </c>
      <c r="BM1041" s="1" t="s">
        <v>5299</v>
      </c>
      <c r="BO1041" s="7" t="str">
        <f t="shared" si="205"/>
        <v>FALSE</v>
      </c>
      <c r="BP1041" s="230" t="s">
        <v>1602</v>
      </c>
      <c r="BQ1041" s="1" t="b">
        <f t="shared" si="210"/>
        <v>0</v>
      </c>
      <c r="BU1041"/>
      <c r="BV1041" s="1" t="str">
        <f t="shared" si="206"/>
        <v/>
      </c>
      <c r="BW1041" s="1" t="s">
        <v>5299</v>
      </c>
      <c r="BY1041" s="7" t="str">
        <f t="shared" si="207"/>
        <v>FALSE</v>
      </c>
      <c r="BZ1041" s="230" t="s">
        <v>1602</v>
      </c>
      <c r="CA1041" s="1" t="b">
        <f t="shared" si="211"/>
        <v>0</v>
      </c>
    </row>
    <row r="1042" spans="46:79" ht="18" x14ac:dyDescent="0.25">
      <c r="AT1042" s="1" t="str">
        <f t="shared" si="200"/>
        <v/>
      </c>
      <c r="AU1042" s="1" t="s">
        <v>5300</v>
      </c>
      <c r="AW1042" s="7" t="str">
        <f t="shared" si="201"/>
        <v>FALSE</v>
      </c>
      <c r="AX1042" s="227" t="s">
        <v>1603</v>
      </c>
      <c r="AY1042" s="1" t="b">
        <f t="shared" si="208"/>
        <v>0</v>
      </c>
      <c r="BC1042"/>
      <c r="BD1042" s="1" t="str">
        <f t="shared" si="202"/>
        <v/>
      </c>
      <c r="BE1042" s="1" t="s">
        <v>5300</v>
      </c>
      <c r="BG1042" s="7" t="str">
        <f t="shared" si="203"/>
        <v>FALSE</v>
      </c>
      <c r="BH1042" s="227" t="s">
        <v>1603</v>
      </c>
      <c r="BI1042" s="1" t="b">
        <f t="shared" si="209"/>
        <v>0</v>
      </c>
      <c r="BL1042" s="1" t="str">
        <f t="shared" si="204"/>
        <v/>
      </c>
      <c r="BM1042" s="1" t="s">
        <v>5300</v>
      </c>
      <c r="BO1042" s="7" t="str">
        <f t="shared" si="205"/>
        <v>FALSE</v>
      </c>
      <c r="BP1042" s="227" t="s">
        <v>1603</v>
      </c>
      <c r="BQ1042" s="1" t="b">
        <f t="shared" si="210"/>
        <v>0</v>
      </c>
      <c r="BU1042"/>
      <c r="BV1042" s="1" t="str">
        <f t="shared" si="206"/>
        <v/>
      </c>
      <c r="BW1042" s="1" t="s">
        <v>5300</v>
      </c>
      <c r="BY1042" s="7" t="str">
        <f t="shared" si="207"/>
        <v>FALSE</v>
      </c>
      <c r="BZ1042" s="227" t="s">
        <v>1603</v>
      </c>
      <c r="CA1042" s="1" t="b">
        <f t="shared" si="211"/>
        <v>0</v>
      </c>
    </row>
    <row r="1043" spans="46:79" ht="18" x14ac:dyDescent="0.25">
      <c r="AT1043" s="1" t="str">
        <f t="shared" si="200"/>
        <v/>
      </c>
      <c r="AU1043" s="1" t="s">
        <v>5301</v>
      </c>
      <c r="AW1043" s="7" t="str">
        <f t="shared" si="201"/>
        <v>FALSE</v>
      </c>
      <c r="AX1043" s="230" t="s">
        <v>1604</v>
      </c>
      <c r="AY1043" s="1" t="b">
        <f t="shared" si="208"/>
        <v>0</v>
      </c>
      <c r="BC1043"/>
      <c r="BD1043" s="1" t="str">
        <f t="shared" si="202"/>
        <v/>
      </c>
      <c r="BE1043" s="1" t="s">
        <v>5301</v>
      </c>
      <c r="BG1043" s="7" t="str">
        <f t="shared" si="203"/>
        <v>FALSE</v>
      </c>
      <c r="BH1043" s="230" t="s">
        <v>1604</v>
      </c>
      <c r="BI1043" s="1" t="b">
        <f t="shared" si="209"/>
        <v>0</v>
      </c>
      <c r="BL1043" s="1" t="str">
        <f t="shared" si="204"/>
        <v/>
      </c>
      <c r="BM1043" s="1" t="s">
        <v>5301</v>
      </c>
      <c r="BO1043" s="7" t="str">
        <f t="shared" si="205"/>
        <v>FALSE</v>
      </c>
      <c r="BP1043" s="230" t="s">
        <v>1604</v>
      </c>
      <c r="BQ1043" s="1" t="b">
        <f t="shared" si="210"/>
        <v>0</v>
      </c>
      <c r="BU1043"/>
      <c r="BV1043" s="1" t="str">
        <f t="shared" si="206"/>
        <v/>
      </c>
      <c r="BW1043" s="1" t="s">
        <v>5301</v>
      </c>
      <c r="BY1043" s="7" t="str">
        <f t="shared" si="207"/>
        <v>FALSE</v>
      </c>
      <c r="BZ1043" s="230" t="s">
        <v>1604</v>
      </c>
      <c r="CA1043" s="1" t="b">
        <f t="shared" si="211"/>
        <v>0</v>
      </c>
    </row>
    <row r="1044" spans="46:79" ht="18" x14ac:dyDescent="0.25">
      <c r="AT1044" s="1" t="str">
        <f t="shared" si="200"/>
        <v/>
      </c>
      <c r="AU1044" s="1" t="s">
        <v>5302</v>
      </c>
      <c r="AW1044" s="7" t="str">
        <f t="shared" si="201"/>
        <v>FALSE</v>
      </c>
      <c r="AX1044" s="227" t="s">
        <v>1605</v>
      </c>
      <c r="AY1044" s="1" t="b">
        <f t="shared" si="208"/>
        <v>0</v>
      </c>
      <c r="BC1044"/>
      <c r="BD1044" s="1" t="str">
        <f t="shared" si="202"/>
        <v/>
      </c>
      <c r="BE1044" s="1" t="s">
        <v>5302</v>
      </c>
      <c r="BG1044" s="7" t="str">
        <f t="shared" si="203"/>
        <v>FALSE</v>
      </c>
      <c r="BH1044" s="227" t="s">
        <v>1605</v>
      </c>
      <c r="BI1044" s="1" t="b">
        <f t="shared" si="209"/>
        <v>0</v>
      </c>
      <c r="BL1044" s="1" t="str">
        <f t="shared" si="204"/>
        <v/>
      </c>
      <c r="BM1044" s="1" t="s">
        <v>5302</v>
      </c>
      <c r="BO1044" s="7" t="str">
        <f t="shared" si="205"/>
        <v>FALSE</v>
      </c>
      <c r="BP1044" s="227" t="s">
        <v>1605</v>
      </c>
      <c r="BQ1044" s="1" t="b">
        <f t="shared" si="210"/>
        <v>0</v>
      </c>
      <c r="BU1044"/>
      <c r="BV1044" s="1" t="str">
        <f t="shared" si="206"/>
        <v/>
      </c>
      <c r="BW1044" s="1" t="s">
        <v>5302</v>
      </c>
      <c r="BY1044" s="7" t="str">
        <f t="shared" si="207"/>
        <v>FALSE</v>
      </c>
      <c r="BZ1044" s="227" t="s">
        <v>1605</v>
      </c>
      <c r="CA1044" s="1" t="b">
        <f t="shared" si="211"/>
        <v>0</v>
      </c>
    </row>
    <row r="1045" spans="46:79" ht="18" x14ac:dyDescent="0.25">
      <c r="AT1045" s="1" t="str">
        <f t="shared" si="200"/>
        <v/>
      </c>
      <c r="AU1045" s="1" t="s">
        <v>5303</v>
      </c>
      <c r="AW1045" s="7" t="str">
        <f t="shared" si="201"/>
        <v>FALSE</v>
      </c>
      <c r="AX1045" s="230" t="s">
        <v>1606</v>
      </c>
      <c r="AY1045" s="1" t="b">
        <f t="shared" si="208"/>
        <v>0</v>
      </c>
      <c r="BC1045"/>
      <c r="BD1045" s="1" t="str">
        <f t="shared" si="202"/>
        <v/>
      </c>
      <c r="BE1045" s="1" t="s">
        <v>5303</v>
      </c>
      <c r="BG1045" s="7" t="str">
        <f t="shared" si="203"/>
        <v>FALSE</v>
      </c>
      <c r="BH1045" s="230" t="s">
        <v>1606</v>
      </c>
      <c r="BI1045" s="1" t="b">
        <f t="shared" si="209"/>
        <v>0</v>
      </c>
      <c r="BL1045" s="1" t="str">
        <f t="shared" si="204"/>
        <v/>
      </c>
      <c r="BM1045" s="1" t="s">
        <v>5303</v>
      </c>
      <c r="BO1045" s="7" t="str">
        <f t="shared" si="205"/>
        <v>FALSE</v>
      </c>
      <c r="BP1045" s="230" t="s">
        <v>1606</v>
      </c>
      <c r="BQ1045" s="1" t="b">
        <f t="shared" si="210"/>
        <v>0</v>
      </c>
      <c r="BU1045"/>
      <c r="BV1045" s="1" t="str">
        <f t="shared" si="206"/>
        <v/>
      </c>
      <c r="BW1045" s="1" t="s">
        <v>5303</v>
      </c>
      <c r="BY1045" s="7" t="str">
        <f t="shared" si="207"/>
        <v>FALSE</v>
      </c>
      <c r="BZ1045" s="230" t="s">
        <v>1606</v>
      </c>
      <c r="CA1045" s="1" t="b">
        <f t="shared" si="211"/>
        <v>0</v>
      </c>
    </row>
    <row r="1046" spans="46:79" ht="18" x14ac:dyDescent="0.25">
      <c r="AT1046" s="1" t="str">
        <f t="shared" si="200"/>
        <v/>
      </c>
      <c r="AU1046" s="1" t="s">
        <v>5304</v>
      </c>
      <c r="AW1046" s="7" t="str">
        <f t="shared" si="201"/>
        <v>FALSE</v>
      </c>
      <c r="AX1046" s="227" t="s">
        <v>1607</v>
      </c>
      <c r="AY1046" s="1" t="b">
        <f t="shared" si="208"/>
        <v>0</v>
      </c>
      <c r="BC1046"/>
      <c r="BD1046" s="1" t="str">
        <f t="shared" si="202"/>
        <v/>
      </c>
      <c r="BE1046" s="1" t="s">
        <v>5304</v>
      </c>
      <c r="BG1046" s="7" t="str">
        <f t="shared" si="203"/>
        <v>FALSE</v>
      </c>
      <c r="BH1046" s="227" t="s">
        <v>1607</v>
      </c>
      <c r="BI1046" s="1" t="b">
        <f t="shared" si="209"/>
        <v>0</v>
      </c>
      <c r="BL1046" s="1" t="str">
        <f t="shared" si="204"/>
        <v/>
      </c>
      <c r="BM1046" s="1" t="s">
        <v>5304</v>
      </c>
      <c r="BO1046" s="7" t="str">
        <f t="shared" si="205"/>
        <v>FALSE</v>
      </c>
      <c r="BP1046" s="227" t="s">
        <v>1607</v>
      </c>
      <c r="BQ1046" s="1" t="b">
        <f t="shared" si="210"/>
        <v>0</v>
      </c>
      <c r="BU1046"/>
      <c r="BV1046" s="1" t="str">
        <f t="shared" si="206"/>
        <v/>
      </c>
      <c r="BW1046" s="1" t="s">
        <v>5304</v>
      </c>
      <c r="BY1046" s="7" t="str">
        <f t="shared" si="207"/>
        <v>FALSE</v>
      </c>
      <c r="BZ1046" s="227" t="s">
        <v>1607</v>
      </c>
      <c r="CA1046" s="1" t="b">
        <f t="shared" si="211"/>
        <v>0</v>
      </c>
    </row>
    <row r="1047" spans="46:79" ht="18" x14ac:dyDescent="0.25">
      <c r="AT1047" s="1" t="str">
        <f t="shared" si="200"/>
        <v/>
      </c>
      <c r="AU1047" s="1" t="s">
        <v>5305</v>
      </c>
      <c r="AW1047" s="7" t="str">
        <f t="shared" si="201"/>
        <v>FALSE</v>
      </c>
      <c r="AX1047" s="230" t="s">
        <v>1608</v>
      </c>
      <c r="AY1047" s="1" t="b">
        <f t="shared" si="208"/>
        <v>0</v>
      </c>
      <c r="BC1047"/>
      <c r="BD1047" s="1" t="str">
        <f t="shared" si="202"/>
        <v/>
      </c>
      <c r="BE1047" s="1" t="s">
        <v>5305</v>
      </c>
      <c r="BG1047" s="7" t="str">
        <f t="shared" si="203"/>
        <v>FALSE</v>
      </c>
      <c r="BH1047" s="230" t="s">
        <v>1608</v>
      </c>
      <c r="BI1047" s="1" t="b">
        <f t="shared" si="209"/>
        <v>0</v>
      </c>
      <c r="BL1047" s="1" t="str">
        <f t="shared" si="204"/>
        <v/>
      </c>
      <c r="BM1047" s="1" t="s">
        <v>5305</v>
      </c>
      <c r="BO1047" s="7" t="str">
        <f t="shared" si="205"/>
        <v>FALSE</v>
      </c>
      <c r="BP1047" s="230" t="s">
        <v>1608</v>
      </c>
      <c r="BQ1047" s="1" t="b">
        <f t="shared" si="210"/>
        <v>0</v>
      </c>
      <c r="BU1047"/>
      <c r="BV1047" s="1" t="str">
        <f t="shared" si="206"/>
        <v/>
      </c>
      <c r="BW1047" s="1" t="s">
        <v>5305</v>
      </c>
      <c r="BY1047" s="7" t="str">
        <f t="shared" si="207"/>
        <v>FALSE</v>
      </c>
      <c r="BZ1047" s="230" t="s">
        <v>1608</v>
      </c>
      <c r="CA1047" s="1" t="b">
        <f t="shared" si="211"/>
        <v>0</v>
      </c>
    </row>
    <row r="1048" spans="46:79" ht="18" x14ac:dyDescent="0.25">
      <c r="AT1048" s="1" t="str">
        <f t="shared" si="200"/>
        <v/>
      </c>
      <c r="AU1048" s="1" t="s">
        <v>5306</v>
      </c>
      <c r="AW1048" s="7" t="str">
        <f t="shared" si="201"/>
        <v>FALSE</v>
      </c>
      <c r="AX1048" s="227" t="s">
        <v>1609</v>
      </c>
      <c r="AY1048" s="1" t="b">
        <f t="shared" si="208"/>
        <v>0</v>
      </c>
      <c r="BC1048"/>
      <c r="BD1048" s="1" t="str">
        <f t="shared" si="202"/>
        <v/>
      </c>
      <c r="BE1048" s="1" t="s">
        <v>5306</v>
      </c>
      <c r="BG1048" s="7" t="str">
        <f t="shared" si="203"/>
        <v>FALSE</v>
      </c>
      <c r="BH1048" s="227" t="s">
        <v>1609</v>
      </c>
      <c r="BI1048" s="1" t="b">
        <f t="shared" si="209"/>
        <v>0</v>
      </c>
      <c r="BL1048" s="1" t="str">
        <f t="shared" si="204"/>
        <v/>
      </c>
      <c r="BM1048" s="1" t="s">
        <v>5306</v>
      </c>
      <c r="BO1048" s="7" t="str">
        <f t="shared" si="205"/>
        <v>FALSE</v>
      </c>
      <c r="BP1048" s="227" t="s">
        <v>1609</v>
      </c>
      <c r="BQ1048" s="1" t="b">
        <f t="shared" si="210"/>
        <v>0</v>
      </c>
      <c r="BU1048"/>
      <c r="BV1048" s="1" t="str">
        <f t="shared" si="206"/>
        <v/>
      </c>
      <c r="BW1048" s="1" t="s">
        <v>5306</v>
      </c>
      <c r="BY1048" s="7" t="str">
        <f t="shared" si="207"/>
        <v>FALSE</v>
      </c>
      <c r="BZ1048" s="227" t="s">
        <v>1609</v>
      </c>
      <c r="CA1048" s="1" t="b">
        <f t="shared" si="211"/>
        <v>0</v>
      </c>
    </row>
    <row r="1049" spans="46:79" ht="18" x14ac:dyDescent="0.25">
      <c r="AT1049" s="1" t="str">
        <f t="shared" si="200"/>
        <v/>
      </c>
      <c r="AU1049" s="1" t="s">
        <v>5307</v>
      </c>
      <c r="AW1049" s="7" t="str">
        <f t="shared" si="201"/>
        <v>FALSE</v>
      </c>
      <c r="AX1049" s="230" t="s">
        <v>1610</v>
      </c>
      <c r="AY1049" s="1" t="b">
        <f t="shared" si="208"/>
        <v>0</v>
      </c>
      <c r="BC1049"/>
      <c r="BD1049" s="1" t="str">
        <f t="shared" si="202"/>
        <v/>
      </c>
      <c r="BE1049" s="1" t="s">
        <v>5307</v>
      </c>
      <c r="BG1049" s="7" t="str">
        <f t="shared" si="203"/>
        <v>FALSE</v>
      </c>
      <c r="BH1049" s="230" t="s">
        <v>1610</v>
      </c>
      <c r="BI1049" s="1" t="b">
        <f t="shared" si="209"/>
        <v>0</v>
      </c>
      <c r="BL1049" s="1" t="str">
        <f t="shared" si="204"/>
        <v/>
      </c>
      <c r="BM1049" s="1" t="s">
        <v>5307</v>
      </c>
      <c r="BO1049" s="7" t="str">
        <f t="shared" si="205"/>
        <v>FALSE</v>
      </c>
      <c r="BP1049" s="230" t="s">
        <v>1610</v>
      </c>
      <c r="BQ1049" s="1" t="b">
        <f t="shared" si="210"/>
        <v>0</v>
      </c>
      <c r="BU1049"/>
      <c r="BV1049" s="1" t="str">
        <f t="shared" si="206"/>
        <v/>
      </c>
      <c r="BW1049" s="1" t="s">
        <v>5307</v>
      </c>
      <c r="BY1049" s="7" t="str">
        <f t="shared" si="207"/>
        <v>FALSE</v>
      </c>
      <c r="BZ1049" s="230" t="s">
        <v>1610</v>
      </c>
      <c r="CA1049" s="1" t="b">
        <f t="shared" si="211"/>
        <v>0</v>
      </c>
    </row>
    <row r="1050" spans="46:79" ht="18" x14ac:dyDescent="0.25">
      <c r="AT1050" s="1" t="str">
        <f t="shared" si="200"/>
        <v/>
      </c>
      <c r="AU1050" s="1" t="s">
        <v>5308</v>
      </c>
      <c r="AW1050" s="7" t="str">
        <f t="shared" si="201"/>
        <v>FALSE</v>
      </c>
      <c r="AX1050" s="227" t="s">
        <v>1611</v>
      </c>
      <c r="AY1050" s="1" t="b">
        <f t="shared" si="208"/>
        <v>0</v>
      </c>
      <c r="BC1050"/>
      <c r="BD1050" s="1" t="str">
        <f t="shared" si="202"/>
        <v/>
      </c>
      <c r="BE1050" s="1" t="s">
        <v>5308</v>
      </c>
      <c r="BG1050" s="7" t="str">
        <f t="shared" si="203"/>
        <v>FALSE</v>
      </c>
      <c r="BH1050" s="227" t="s">
        <v>1611</v>
      </c>
      <c r="BI1050" s="1" t="b">
        <f t="shared" si="209"/>
        <v>0</v>
      </c>
      <c r="BL1050" s="1" t="str">
        <f t="shared" si="204"/>
        <v/>
      </c>
      <c r="BM1050" s="1" t="s">
        <v>5308</v>
      </c>
      <c r="BO1050" s="7" t="str">
        <f t="shared" si="205"/>
        <v>FALSE</v>
      </c>
      <c r="BP1050" s="227" t="s">
        <v>1611</v>
      </c>
      <c r="BQ1050" s="1" t="b">
        <f t="shared" si="210"/>
        <v>0</v>
      </c>
      <c r="BU1050"/>
      <c r="BV1050" s="1" t="str">
        <f t="shared" si="206"/>
        <v/>
      </c>
      <c r="BW1050" s="1" t="s">
        <v>5308</v>
      </c>
      <c r="BY1050" s="7" t="str">
        <f t="shared" si="207"/>
        <v>FALSE</v>
      </c>
      <c r="BZ1050" s="227" t="s">
        <v>1611</v>
      </c>
      <c r="CA1050" s="1" t="b">
        <f t="shared" si="211"/>
        <v>0</v>
      </c>
    </row>
    <row r="1051" spans="46:79" ht="18" x14ac:dyDescent="0.25">
      <c r="AT1051" s="1" t="str">
        <f t="shared" si="200"/>
        <v/>
      </c>
      <c r="AU1051" s="1" t="s">
        <v>5309</v>
      </c>
      <c r="AW1051" s="7" t="str">
        <f t="shared" si="201"/>
        <v>FALSE</v>
      </c>
      <c r="AX1051" s="230" t="s">
        <v>1612</v>
      </c>
      <c r="AY1051" s="1" t="b">
        <f t="shared" si="208"/>
        <v>0</v>
      </c>
      <c r="BC1051"/>
      <c r="BD1051" s="1" t="str">
        <f t="shared" si="202"/>
        <v/>
      </c>
      <c r="BE1051" s="1" t="s">
        <v>5309</v>
      </c>
      <c r="BG1051" s="7" t="str">
        <f t="shared" si="203"/>
        <v>FALSE</v>
      </c>
      <c r="BH1051" s="230" t="s">
        <v>1612</v>
      </c>
      <c r="BI1051" s="1" t="b">
        <f t="shared" si="209"/>
        <v>0</v>
      </c>
      <c r="BL1051" s="1" t="str">
        <f t="shared" si="204"/>
        <v/>
      </c>
      <c r="BM1051" s="1" t="s">
        <v>5309</v>
      </c>
      <c r="BO1051" s="7" t="str">
        <f t="shared" si="205"/>
        <v>FALSE</v>
      </c>
      <c r="BP1051" s="230" t="s">
        <v>1612</v>
      </c>
      <c r="BQ1051" s="1" t="b">
        <f t="shared" si="210"/>
        <v>0</v>
      </c>
      <c r="BU1051"/>
      <c r="BV1051" s="1" t="str">
        <f t="shared" si="206"/>
        <v/>
      </c>
      <c r="BW1051" s="1" t="s">
        <v>5309</v>
      </c>
      <c r="BY1051" s="7" t="str">
        <f t="shared" si="207"/>
        <v>FALSE</v>
      </c>
      <c r="BZ1051" s="230" t="s">
        <v>1612</v>
      </c>
      <c r="CA1051" s="1" t="b">
        <f t="shared" si="211"/>
        <v>0</v>
      </c>
    </row>
    <row r="1052" spans="46:79" ht="18" x14ac:dyDescent="0.25">
      <c r="AT1052" s="1" t="str">
        <f t="shared" si="200"/>
        <v/>
      </c>
      <c r="AU1052" s="1" t="s">
        <v>5310</v>
      </c>
      <c r="AW1052" s="7" t="str">
        <f t="shared" si="201"/>
        <v>FALSE</v>
      </c>
      <c r="AX1052" s="227" t="s">
        <v>1613</v>
      </c>
      <c r="AY1052" s="1" t="b">
        <f t="shared" si="208"/>
        <v>0</v>
      </c>
      <c r="BC1052"/>
      <c r="BD1052" s="1" t="str">
        <f t="shared" si="202"/>
        <v/>
      </c>
      <c r="BE1052" s="1" t="s">
        <v>5310</v>
      </c>
      <c r="BG1052" s="7" t="str">
        <f t="shared" si="203"/>
        <v>FALSE</v>
      </c>
      <c r="BH1052" s="227" t="s">
        <v>1613</v>
      </c>
      <c r="BI1052" s="1" t="b">
        <f t="shared" si="209"/>
        <v>0</v>
      </c>
      <c r="BL1052" s="1" t="str">
        <f t="shared" si="204"/>
        <v/>
      </c>
      <c r="BM1052" s="1" t="s">
        <v>5310</v>
      </c>
      <c r="BO1052" s="7" t="str">
        <f t="shared" si="205"/>
        <v>FALSE</v>
      </c>
      <c r="BP1052" s="227" t="s">
        <v>1613</v>
      </c>
      <c r="BQ1052" s="1" t="b">
        <f t="shared" si="210"/>
        <v>0</v>
      </c>
      <c r="BU1052"/>
      <c r="BV1052" s="1" t="str">
        <f t="shared" si="206"/>
        <v/>
      </c>
      <c r="BW1052" s="1" t="s">
        <v>5310</v>
      </c>
      <c r="BY1052" s="7" t="str">
        <f t="shared" si="207"/>
        <v>FALSE</v>
      </c>
      <c r="BZ1052" s="227" t="s">
        <v>1613</v>
      </c>
      <c r="CA1052" s="1" t="b">
        <f t="shared" si="211"/>
        <v>0</v>
      </c>
    </row>
    <row r="1053" spans="46:79" ht="18" x14ac:dyDescent="0.25">
      <c r="AT1053" s="1" t="str">
        <f t="shared" si="200"/>
        <v/>
      </c>
      <c r="AU1053" s="1" t="s">
        <v>5311</v>
      </c>
      <c r="AW1053" s="7" t="str">
        <f t="shared" si="201"/>
        <v>FALSE</v>
      </c>
      <c r="AX1053" s="230" t="s">
        <v>1614</v>
      </c>
      <c r="AY1053" s="1" t="b">
        <f t="shared" si="208"/>
        <v>0</v>
      </c>
      <c r="BC1053"/>
      <c r="BD1053" s="1" t="str">
        <f t="shared" si="202"/>
        <v/>
      </c>
      <c r="BE1053" s="1" t="s">
        <v>5311</v>
      </c>
      <c r="BG1053" s="7" t="str">
        <f t="shared" si="203"/>
        <v>FALSE</v>
      </c>
      <c r="BH1053" s="230" t="s">
        <v>1614</v>
      </c>
      <c r="BI1053" s="1" t="b">
        <f t="shared" si="209"/>
        <v>0</v>
      </c>
      <c r="BL1053" s="1" t="str">
        <f t="shared" si="204"/>
        <v/>
      </c>
      <c r="BM1053" s="1" t="s">
        <v>5311</v>
      </c>
      <c r="BO1053" s="7" t="str">
        <f t="shared" si="205"/>
        <v>FALSE</v>
      </c>
      <c r="BP1053" s="230" t="s">
        <v>1614</v>
      </c>
      <c r="BQ1053" s="1" t="b">
        <f t="shared" si="210"/>
        <v>0</v>
      </c>
      <c r="BU1053"/>
      <c r="BV1053" s="1" t="str">
        <f t="shared" si="206"/>
        <v/>
      </c>
      <c r="BW1053" s="1" t="s">
        <v>5311</v>
      </c>
      <c r="BY1053" s="7" t="str">
        <f t="shared" si="207"/>
        <v>FALSE</v>
      </c>
      <c r="BZ1053" s="230" t="s">
        <v>1614</v>
      </c>
      <c r="CA1053" s="1" t="b">
        <f t="shared" si="211"/>
        <v>0</v>
      </c>
    </row>
    <row r="1054" spans="46:79" ht="18" x14ac:dyDescent="0.25">
      <c r="AT1054" s="1" t="str">
        <f t="shared" si="200"/>
        <v/>
      </c>
      <c r="AU1054" s="1" t="s">
        <v>5312</v>
      </c>
      <c r="AW1054" s="7" t="str">
        <f t="shared" si="201"/>
        <v>FALSE</v>
      </c>
      <c r="AX1054" s="227" t="s">
        <v>1615</v>
      </c>
      <c r="AY1054" s="1" t="b">
        <f t="shared" si="208"/>
        <v>0</v>
      </c>
      <c r="BC1054"/>
      <c r="BD1054" s="1" t="str">
        <f t="shared" si="202"/>
        <v/>
      </c>
      <c r="BE1054" s="1" t="s">
        <v>5312</v>
      </c>
      <c r="BG1054" s="7" t="str">
        <f t="shared" si="203"/>
        <v>FALSE</v>
      </c>
      <c r="BH1054" s="227" t="s">
        <v>1615</v>
      </c>
      <c r="BI1054" s="1" t="b">
        <f t="shared" si="209"/>
        <v>0</v>
      </c>
      <c r="BL1054" s="1" t="str">
        <f t="shared" si="204"/>
        <v/>
      </c>
      <c r="BM1054" s="1" t="s">
        <v>5312</v>
      </c>
      <c r="BO1054" s="7" t="str">
        <f t="shared" si="205"/>
        <v>FALSE</v>
      </c>
      <c r="BP1054" s="227" t="s">
        <v>1615</v>
      </c>
      <c r="BQ1054" s="1" t="b">
        <f t="shared" si="210"/>
        <v>0</v>
      </c>
      <c r="BU1054"/>
      <c r="BV1054" s="1" t="str">
        <f t="shared" si="206"/>
        <v/>
      </c>
      <c r="BW1054" s="1" t="s">
        <v>5312</v>
      </c>
      <c r="BY1054" s="7" t="str">
        <f t="shared" si="207"/>
        <v>FALSE</v>
      </c>
      <c r="BZ1054" s="227" t="s">
        <v>1615</v>
      </c>
      <c r="CA1054" s="1" t="b">
        <f t="shared" si="211"/>
        <v>0</v>
      </c>
    </row>
    <row r="1055" spans="46:79" ht="18" x14ac:dyDescent="0.25">
      <c r="AT1055" s="1" t="str">
        <f t="shared" si="200"/>
        <v/>
      </c>
      <c r="AU1055" s="1" t="s">
        <v>5313</v>
      </c>
      <c r="AW1055" s="7" t="str">
        <f t="shared" si="201"/>
        <v>FALSE</v>
      </c>
      <c r="AX1055" s="230" t="s">
        <v>1616</v>
      </c>
      <c r="AY1055" s="1" t="b">
        <f t="shared" si="208"/>
        <v>0</v>
      </c>
      <c r="BC1055"/>
      <c r="BD1055" s="1" t="str">
        <f t="shared" si="202"/>
        <v/>
      </c>
      <c r="BE1055" s="1" t="s">
        <v>5313</v>
      </c>
      <c r="BG1055" s="7" t="str">
        <f t="shared" si="203"/>
        <v>FALSE</v>
      </c>
      <c r="BH1055" s="230" t="s">
        <v>1616</v>
      </c>
      <c r="BI1055" s="1" t="b">
        <f t="shared" si="209"/>
        <v>0</v>
      </c>
      <c r="BL1055" s="1" t="str">
        <f t="shared" si="204"/>
        <v/>
      </c>
      <c r="BM1055" s="1" t="s">
        <v>5313</v>
      </c>
      <c r="BO1055" s="7" t="str">
        <f t="shared" si="205"/>
        <v>FALSE</v>
      </c>
      <c r="BP1055" s="230" t="s">
        <v>1616</v>
      </c>
      <c r="BQ1055" s="1" t="b">
        <f t="shared" si="210"/>
        <v>0</v>
      </c>
      <c r="BU1055"/>
      <c r="BV1055" s="1" t="str">
        <f t="shared" si="206"/>
        <v/>
      </c>
      <c r="BW1055" s="1" t="s">
        <v>5313</v>
      </c>
      <c r="BY1055" s="7" t="str">
        <f t="shared" si="207"/>
        <v>FALSE</v>
      </c>
      <c r="BZ1055" s="230" t="s">
        <v>1616</v>
      </c>
      <c r="CA1055" s="1" t="b">
        <f t="shared" si="211"/>
        <v>0</v>
      </c>
    </row>
    <row r="1056" spans="46:79" ht="18" x14ac:dyDescent="0.25">
      <c r="AT1056" s="1" t="str">
        <f t="shared" si="200"/>
        <v/>
      </c>
      <c r="AU1056" s="1" t="s">
        <v>5314</v>
      </c>
      <c r="AW1056" s="7" t="str">
        <f t="shared" si="201"/>
        <v>FALSE</v>
      </c>
      <c r="AX1056" s="227" t="s">
        <v>1617</v>
      </c>
      <c r="AY1056" s="1" t="b">
        <f t="shared" si="208"/>
        <v>0</v>
      </c>
      <c r="BC1056"/>
      <c r="BD1056" s="1" t="str">
        <f t="shared" si="202"/>
        <v/>
      </c>
      <c r="BE1056" s="1" t="s">
        <v>5314</v>
      </c>
      <c r="BG1056" s="7" t="str">
        <f t="shared" si="203"/>
        <v>FALSE</v>
      </c>
      <c r="BH1056" s="227" t="s">
        <v>1617</v>
      </c>
      <c r="BI1056" s="1" t="b">
        <f t="shared" si="209"/>
        <v>0</v>
      </c>
      <c r="BL1056" s="1" t="str">
        <f t="shared" si="204"/>
        <v/>
      </c>
      <c r="BM1056" s="1" t="s">
        <v>5314</v>
      </c>
      <c r="BO1056" s="7" t="str">
        <f t="shared" si="205"/>
        <v>FALSE</v>
      </c>
      <c r="BP1056" s="227" t="s">
        <v>1617</v>
      </c>
      <c r="BQ1056" s="1" t="b">
        <f t="shared" si="210"/>
        <v>0</v>
      </c>
      <c r="BU1056"/>
      <c r="BV1056" s="1" t="str">
        <f t="shared" si="206"/>
        <v/>
      </c>
      <c r="BW1056" s="1" t="s">
        <v>5314</v>
      </c>
      <c r="BY1056" s="7" t="str">
        <f t="shared" si="207"/>
        <v>FALSE</v>
      </c>
      <c r="BZ1056" s="227" t="s">
        <v>1617</v>
      </c>
      <c r="CA1056" s="1" t="b">
        <f t="shared" si="211"/>
        <v>0</v>
      </c>
    </row>
    <row r="1057" spans="46:79" ht="18" x14ac:dyDescent="0.25">
      <c r="AT1057" s="1" t="str">
        <f t="shared" si="200"/>
        <v/>
      </c>
      <c r="AU1057" s="1" t="s">
        <v>5315</v>
      </c>
      <c r="AW1057" s="7" t="str">
        <f t="shared" si="201"/>
        <v>FALSE</v>
      </c>
      <c r="AX1057" s="230" t="s">
        <v>1618</v>
      </c>
      <c r="AY1057" s="1" t="b">
        <f t="shared" si="208"/>
        <v>0</v>
      </c>
      <c r="BC1057"/>
      <c r="BD1057" s="1" t="str">
        <f t="shared" si="202"/>
        <v/>
      </c>
      <c r="BE1057" s="1" t="s">
        <v>5315</v>
      </c>
      <c r="BG1057" s="7" t="str">
        <f t="shared" si="203"/>
        <v>FALSE</v>
      </c>
      <c r="BH1057" s="230" t="s">
        <v>1618</v>
      </c>
      <c r="BI1057" s="1" t="b">
        <f t="shared" si="209"/>
        <v>0</v>
      </c>
      <c r="BL1057" s="1" t="str">
        <f t="shared" si="204"/>
        <v/>
      </c>
      <c r="BM1057" s="1" t="s">
        <v>5315</v>
      </c>
      <c r="BO1057" s="7" t="str">
        <f t="shared" si="205"/>
        <v>FALSE</v>
      </c>
      <c r="BP1057" s="230" t="s">
        <v>1618</v>
      </c>
      <c r="BQ1057" s="1" t="b">
        <f t="shared" si="210"/>
        <v>0</v>
      </c>
      <c r="BU1057"/>
      <c r="BV1057" s="1" t="str">
        <f t="shared" si="206"/>
        <v/>
      </c>
      <c r="BW1057" s="1" t="s">
        <v>5315</v>
      </c>
      <c r="BY1057" s="7" t="str">
        <f t="shared" si="207"/>
        <v>FALSE</v>
      </c>
      <c r="BZ1057" s="230" t="s">
        <v>1618</v>
      </c>
      <c r="CA1057" s="1" t="b">
        <f t="shared" si="211"/>
        <v>0</v>
      </c>
    </row>
    <row r="1058" spans="46:79" ht="18" x14ac:dyDescent="0.25">
      <c r="AT1058" s="1" t="str">
        <f t="shared" si="200"/>
        <v/>
      </c>
      <c r="AU1058" s="1" t="s">
        <v>5316</v>
      </c>
      <c r="AW1058" s="7" t="str">
        <f t="shared" si="201"/>
        <v>FALSE</v>
      </c>
      <c r="AX1058" s="227" t="s">
        <v>1619</v>
      </c>
      <c r="AY1058" s="1" t="b">
        <f t="shared" si="208"/>
        <v>0</v>
      </c>
      <c r="BC1058"/>
      <c r="BD1058" s="1" t="str">
        <f t="shared" si="202"/>
        <v/>
      </c>
      <c r="BE1058" s="1" t="s">
        <v>5316</v>
      </c>
      <c r="BG1058" s="7" t="str">
        <f t="shared" si="203"/>
        <v>FALSE</v>
      </c>
      <c r="BH1058" s="227" t="s">
        <v>1619</v>
      </c>
      <c r="BI1058" s="1" t="b">
        <f t="shared" si="209"/>
        <v>0</v>
      </c>
      <c r="BL1058" s="1" t="str">
        <f t="shared" si="204"/>
        <v/>
      </c>
      <c r="BM1058" s="1" t="s">
        <v>5316</v>
      </c>
      <c r="BO1058" s="7" t="str">
        <f t="shared" si="205"/>
        <v>FALSE</v>
      </c>
      <c r="BP1058" s="227" t="s">
        <v>1619</v>
      </c>
      <c r="BQ1058" s="1" t="b">
        <f t="shared" si="210"/>
        <v>0</v>
      </c>
      <c r="BU1058"/>
      <c r="BV1058" s="1" t="str">
        <f t="shared" si="206"/>
        <v/>
      </c>
      <c r="BW1058" s="1" t="s">
        <v>5316</v>
      </c>
      <c r="BY1058" s="7" t="str">
        <f t="shared" si="207"/>
        <v>FALSE</v>
      </c>
      <c r="BZ1058" s="227" t="s">
        <v>1619</v>
      </c>
      <c r="CA1058" s="1" t="b">
        <f t="shared" si="211"/>
        <v>0</v>
      </c>
    </row>
    <row r="1059" spans="46:79" ht="18" x14ac:dyDescent="0.25">
      <c r="AT1059" s="1" t="str">
        <f t="shared" si="200"/>
        <v/>
      </c>
      <c r="AU1059" s="1" t="s">
        <v>5317</v>
      </c>
      <c r="AW1059" s="7" t="str">
        <f t="shared" si="201"/>
        <v>FALSE</v>
      </c>
      <c r="AX1059" s="230" t="s">
        <v>1620</v>
      </c>
      <c r="AY1059" s="1" t="b">
        <f t="shared" si="208"/>
        <v>0</v>
      </c>
      <c r="BC1059"/>
      <c r="BD1059" s="1" t="str">
        <f t="shared" si="202"/>
        <v/>
      </c>
      <c r="BE1059" s="1" t="s">
        <v>5317</v>
      </c>
      <c r="BG1059" s="7" t="str">
        <f t="shared" si="203"/>
        <v>FALSE</v>
      </c>
      <c r="BH1059" s="230" t="s">
        <v>1620</v>
      </c>
      <c r="BI1059" s="1" t="b">
        <f t="shared" si="209"/>
        <v>0</v>
      </c>
      <c r="BL1059" s="1" t="str">
        <f t="shared" si="204"/>
        <v/>
      </c>
      <c r="BM1059" s="1" t="s">
        <v>5317</v>
      </c>
      <c r="BO1059" s="7" t="str">
        <f t="shared" si="205"/>
        <v>FALSE</v>
      </c>
      <c r="BP1059" s="230" t="s">
        <v>1620</v>
      </c>
      <c r="BQ1059" s="1" t="b">
        <f t="shared" si="210"/>
        <v>0</v>
      </c>
      <c r="BU1059"/>
      <c r="BV1059" s="1" t="str">
        <f t="shared" si="206"/>
        <v/>
      </c>
      <c r="BW1059" s="1" t="s">
        <v>5317</v>
      </c>
      <c r="BY1059" s="7" t="str">
        <f t="shared" si="207"/>
        <v>FALSE</v>
      </c>
      <c r="BZ1059" s="230" t="s">
        <v>1620</v>
      </c>
      <c r="CA1059" s="1" t="b">
        <f t="shared" si="211"/>
        <v>0</v>
      </c>
    </row>
    <row r="1060" spans="46:79" ht="18" x14ac:dyDescent="0.25">
      <c r="AT1060" s="1" t="str">
        <f t="shared" si="200"/>
        <v/>
      </c>
      <c r="AU1060" s="1" t="s">
        <v>5318</v>
      </c>
      <c r="AW1060" s="7" t="str">
        <f t="shared" si="201"/>
        <v>FALSE</v>
      </c>
      <c r="AX1060" s="227" t="s">
        <v>1621</v>
      </c>
      <c r="AY1060" s="1" t="b">
        <f t="shared" si="208"/>
        <v>0</v>
      </c>
      <c r="BC1060"/>
      <c r="BD1060" s="1" t="str">
        <f t="shared" si="202"/>
        <v/>
      </c>
      <c r="BE1060" s="1" t="s">
        <v>5318</v>
      </c>
      <c r="BG1060" s="7" t="str">
        <f t="shared" si="203"/>
        <v>FALSE</v>
      </c>
      <c r="BH1060" s="227" t="s">
        <v>1621</v>
      </c>
      <c r="BI1060" s="1" t="b">
        <f t="shared" si="209"/>
        <v>0</v>
      </c>
      <c r="BL1060" s="1" t="str">
        <f t="shared" si="204"/>
        <v/>
      </c>
      <c r="BM1060" s="1" t="s">
        <v>5318</v>
      </c>
      <c r="BO1060" s="7" t="str">
        <f t="shared" si="205"/>
        <v>FALSE</v>
      </c>
      <c r="BP1060" s="227" t="s">
        <v>1621</v>
      </c>
      <c r="BQ1060" s="1" t="b">
        <f t="shared" si="210"/>
        <v>0</v>
      </c>
      <c r="BU1060"/>
      <c r="BV1060" s="1" t="str">
        <f t="shared" si="206"/>
        <v/>
      </c>
      <c r="BW1060" s="1" t="s">
        <v>5318</v>
      </c>
      <c r="BY1060" s="7" t="str">
        <f t="shared" si="207"/>
        <v>FALSE</v>
      </c>
      <c r="BZ1060" s="227" t="s">
        <v>1621</v>
      </c>
      <c r="CA1060" s="1" t="b">
        <f t="shared" si="211"/>
        <v>0</v>
      </c>
    </row>
    <row r="1061" spans="46:79" ht="18" x14ac:dyDescent="0.25">
      <c r="AT1061" s="1" t="str">
        <f t="shared" si="200"/>
        <v/>
      </c>
      <c r="AU1061" s="1" t="s">
        <v>5319</v>
      </c>
      <c r="AW1061" s="7" t="str">
        <f t="shared" si="201"/>
        <v>FALSE</v>
      </c>
      <c r="AX1061" s="230" t="s">
        <v>1622</v>
      </c>
      <c r="AY1061" s="1" t="b">
        <f t="shared" si="208"/>
        <v>0</v>
      </c>
      <c r="BC1061"/>
      <c r="BD1061" s="1" t="str">
        <f t="shared" si="202"/>
        <v/>
      </c>
      <c r="BE1061" s="1" t="s">
        <v>5319</v>
      </c>
      <c r="BG1061" s="7" t="str">
        <f t="shared" si="203"/>
        <v>FALSE</v>
      </c>
      <c r="BH1061" s="230" t="s">
        <v>1622</v>
      </c>
      <c r="BI1061" s="1" t="b">
        <f t="shared" si="209"/>
        <v>0</v>
      </c>
      <c r="BL1061" s="1" t="str">
        <f t="shared" si="204"/>
        <v/>
      </c>
      <c r="BM1061" s="1" t="s">
        <v>5319</v>
      </c>
      <c r="BO1061" s="7" t="str">
        <f t="shared" si="205"/>
        <v>FALSE</v>
      </c>
      <c r="BP1061" s="230" t="s">
        <v>1622</v>
      </c>
      <c r="BQ1061" s="1" t="b">
        <f t="shared" si="210"/>
        <v>0</v>
      </c>
      <c r="BU1061"/>
      <c r="BV1061" s="1" t="str">
        <f t="shared" si="206"/>
        <v/>
      </c>
      <c r="BW1061" s="1" t="s">
        <v>5319</v>
      </c>
      <c r="BY1061" s="7" t="str">
        <f t="shared" si="207"/>
        <v>FALSE</v>
      </c>
      <c r="BZ1061" s="230" t="s">
        <v>1622</v>
      </c>
      <c r="CA1061" s="1" t="b">
        <f t="shared" si="211"/>
        <v>0</v>
      </c>
    </row>
    <row r="1062" spans="46:79" ht="18" x14ac:dyDescent="0.25">
      <c r="AT1062" s="1" t="str">
        <f t="shared" si="200"/>
        <v/>
      </c>
      <c r="AU1062" s="1" t="s">
        <v>5320</v>
      </c>
      <c r="AW1062" s="7" t="str">
        <f t="shared" si="201"/>
        <v>FALSE</v>
      </c>
      <c r="AX1062" s="227" t="s">
        <v>1623</v>
      </c>
      <c r="AY1062" s="1" t="b">
        <f t="shared" si="208"/>
        <v>0</v>
      </c>
      <c r="BC1062"/>
      <c r="BD1062" s="1" t="str">
        <f t="shared" si="202"/>
        <v/>
      </c>
      <c r="BE1062" s="1" t="s">
        <v>5320</v>
      </c>
      <c r="BG1062" s="7" t="str">
        <f t="shared" si="203"/>
        <v>FALSE</v>
      </c>
      <c r="BH1062" s="227" t="s">
        <v>1623</v>
      </c>
      <c r="BI1062" s="1" t="b">
        <f t="shared" si="209"/>
        <v>0</v>
      </c>
      <c r="BL1062" s="1" t="str">
        <f t="shared" si="204"/>
        <v/>
      </c>
      <c r="BM1062" s="1" t="s">
        <v>5320</v>
      </c>
      <c r="BO1062" s="7" t="str">
        <f t="shared" si="205"/>
        <v>FALSE</v>
      </c>
      <c r="BP1062" s="227" t="s">
        <v>1623</v>
      </c>
      <c r="BQ1062" s="1" t="b">
        <f t="shared" si="210"/>
        <v>0</v>
      </c>
      <c r="BU1062"/>
      <c r="BV1062" s="1" t="str">
        <f t="shared" si="206"/>
        <v/>
      </c>
      <c r="BW1062" s="1" t="s">
        <v>5320</v>
      </c>
      <c r="BY1062" s="7" t="str">
        <f t="shared" si="207"/>
        <v>FALSE</v>
      </c>
      <c r="BZ1062" s="227" t="s">
        <v>1623</v>
      </c>
      <c r="CA1062" s="1" t="b">
        <f t="shared" si="211"/>
        <v>0</v>
      </c>
    </row>
    <row r="1063" spans="46:79" ht="18" x14ac:dyDescent="0.25">
      <c r="AT1063" s="1" t="str">
        <f t="shared" si="200"/>
        <v/>
      </c>
      <c r="AU1063" s="1" t="s">
        <v>5321</v>
      </c>
      <c r="AW1063" s="7" t="str">
        <f t="shared" si="201"/>
        <v>FALSE</v>
      </c>
      <c r="AX1063" s="230" t="s">
        <v>1624</v>
      </c>
      <c r="AY1063" s="1" t="b">
        <f t="shared" si="208"/>
        <v>0</v>
      </c>
      <c r="BC1063"/>
      <c r="BD1063" s="1" t="str">
        <f t="shared" si="202"/>
        <v/>
      </c>
      <c r="BE1063" s="1" t="s">
        <v>5321</v>
      </c>
      <c r="BG1063" s="7" t="str">
        <f t="shared" si="203"/>
        <v>FALSE</v>
      </c>
      <c r="BH1063" s="230" t="s">
        <v>1624</v>
      </c>
      <c r="BI1063" s="1" t="b">
        <f t="shared" si="209"/>
        <v>0</v>
      </c>
      <c r="BL1063" s="1" t="str">
        <f t="shared" si="204"/>
        <v/>
      </c>
      <c r="BM1063" s="1" t="s">
        <v>5321</v>
      </c>
      <c r="BO1063" s="7" t="str">
        <f t="shared" si="205"/>
        <v>FALSE</v>
      </c>
      <c r="BP1063" s="230" t="s">
        <v>1624</v>
      </c>
      <c r="BQ1063" s="1" t="b">
        <f t="shared" si="210"/>
        <v>0</v>
      </c>
      <c r="BU1063"/>
      <c r="BV1063" s="1" t="str">
        <f t="shared" si="206"/>
        <v/>
      </c>
      <c r="BW1063" s="1" t="s">
        <v>5321</v>
      </c>
      <c r="BY1063" s="7" t="str">
        <f t="shared" si="207"/>
        <v>FALSE</v>
      </c>
      <c r="BZ1063" s="230" t="s">
        <v>1624</v>
      </c>
      <c r="CA1063" s="1" t="b">
        <f t="shared" si="211"/>
        <v>0</v>
      </c>
    </row>
    <row r="1064" spans="46:79" ht="18" x14ac:dyDescent="0.25">
      <c r="AT1064" s="1" t="str">
        <f t="shared" si="200"/>
        <v/>
      </c>
      <c r="AU1064" s="1" t="s">
        <v>5322</v>
      </c>
      <c r="AW1064" s="7" t="str">
        <f t="shared" si="201"/>
        <v>FALSE</v>
      </c>
      <c r="AX1064" s="227" t="s">
        <v>1625</v>
      </c>
      <c r="AY1064" s="1" t="b">
        <f t="shared" si="208"/>
        <v>0</v>
      </c>
      <c r="BC1064"/>
      <c r="BD1064" s="1" t="str">
        <f t="shared" si="202"/>
        <v/>
      </c>
      <c r="BE1064" s="1" t="s">
        <v>5322</v>
      </c>
      <c r="BG1064" s="7" t="str">
        <f t="shared" si="203"/>
        <v>FALSE</v>
      </c>
      <c r="BH1064" s="227" t="s">
        <v>1625</v>
      </c>
      <c r="BI1064" s="1" t="b">
        <f t="shared" si="209"/>
        <v>0</v>
      </c>
      <c r="BL1064" s="1" t="str">
        <f t="shared" si="204"/>
        <v/>
      </c>
      <c r="BM1064" s="1" t="s">
        <v>5322</v>
      </c>
      <c r="BO1064" s="7" t="str">
        <f t="shared" si="205"/>
        <v>FALSE</v>
      </c>
      <c r="BP1064" s="227" t="s">
        <v>1625</v>
      </c>
      <c r="BQ1064" s="1" t="b">
        <f t="shared" si="210"/>
        <v>0</v>
      </c>
      <c r="BU1064"/>
      <c r="BV1064" s="1" t="str">
        <f t="shared" si="206"/>
        <v/>
      </c>
      <c r="BW1064" s="1" t="s">
        <v>5322</v>
      </c>
      <c r="BY1064" s="7" t="str">
        <f t="shared" si="207"/>
        <v>FALSE</v>
      </c>
      <c r="BZ1064" s="227" t="s">
        <v>1625</v>
      </c>
      <c r="CA1064" s="1" t="b">
        <f t="shared" si="211"/>
        <v>0</v>
      </c>
    </row>
    <row r="1065" spans="46:79" ht="18" x14ac:dyDescent="0.25">
      <c r="AT1065" s="1" t="str">
        <f t="shared" si="200"/>
        <v/>
      </c>
      <c r="AU1065" s="1" t="s">
        <v>5323</v>
      </c>
      <c r="AW1065" s="7" t="str">
        <f t="shared" si="201"/>
        <v>FALSE</v>
      </c>
      <c r="AX1065" s="230" t="s">
        <v>1626</v>
      </c>
      <c r="AY1065" s="1" t="b">
        <f t="shared" si="208"/>
        <v>0</v>
      </c>
      <c r="BC1065"/>
      <c r="BD1065" s="1" t="str">
        <f t="shared" si="202"/>
        <v/>
      </c>
      <c r="BE1065" s="1" t="s">
        <v>5323</v>
      </c>
      <c r="BG1065" s="7" t="str">
        <f t="shared" si="203"/>
        <v>FALSE</v>
      </c>
      <c r="BH1065" s="230" t="s">
        <v>1626</v>
      </c>
      <c r="BI1065" s="1" t="b">
        <f t="shared" si="209"/>
        <v>0</v>
      </c>
      <c r="BL1065" s="1" t="str">
        <f t="shared" si="204"/>
        <v/>
      </c>
      <c r="BM1065" s="1" t="s">
        <v>5323</v>
      </c>
      <c r="BO1065" s="7" t="str">
        <f t="shared" si="205"/>
        <v>FALSE</v>
      </c>
      <c r="BP1065" s="230" t="s">
        <v>1626</v>
      </c>
      <c r="BQ1065" s="1" t="b">
        <f t="shared" si="210"/>
        <v>0</v>
      </c>
      <c r="BU1065"/>
      <c r="BV1065" s="1" t="str">
        <f t="shared" si="206"/>
        <v/>
      </c>
      <c r="BW1065" s="1" t="s">
        <v>5323</v>
      </c>
      <c r="BY1065" s="7" t="str">
        <f t="shared" si="207"/>
        <v>FALSE</v>
      </c>
      <c r="BZ1065" s="230" t="s">
        <v>1626</v>
      </c>
      <c r="CA1065" s="1" t="b">
        <f t="shared" si="211"/>
        <v>0</v>
      </c>
    </row>
    <row r="1066" spans="46:79" ht="18" x14ac:dyDescent="0.25">
      <c r="AT1066" s="1" t="str">
        <f t="shared" si="200"/>
        <v/>
      </c>
      <c r="AU1066" s="1" t="s">
        <v>5324</v>
      </c>
      <c r="AW1066" s="7" t="str">
        <f t="shared" si="201"/>
        <v>FALSE</v>
      </c>
      <c r="AX1066" s="227" t="s">
        <v>1627</v>
      </c>
      <c r="AY1066" s="1" t="b">
        <f t="shared" si="208"/>
        <v>0</v>
      </c>
      <c r="BC1066"/>
      <c r="BD1066" s="1" t="str">
        <f t="shared" si="202"/>
        <v/>
      </c>
      <c r="BE1066" s="1" t="s">
        <v>5324</v>
      </c>
      <c r="BG1066" s="7" t="str">
        <f t="shared" si="203"/>
        <v>FALSE</v>
      </c>
      <c r="BH1066" s="227" t="s">
        <v>1627</v>
      </c>
      <c r="BI1066" s="1" t="b">
        <f t="shared" si="209"/>
        <v>0</v>
      </c>
      <c r="BL1066" s="1" t="str">
        <f t="shared" si="204"/>
        <v/>
      </c>
      <c r="BM1066" s="1" t="s">
        <v>5324</v>
      </c>
      <c r="BO1066" s="7" t="str">
        <f t="shared" si="205"/>
        <v>FALSE</v>
      </c>
      <c r="BP1066" s="227" t="s">
        <v>1627</v>
      </c>
      <c r="BQ1066" s="1" t="b">
        <f t="shared" si="210"/>
        <v>0</v>
      </c>
      <c r="BU1066"/>
      <c r="BV1066" s="1" t="str">
        <f t="shared" si="206"/>
        <v/>
      </c>
      <c r="BW1066" s="1" t="s">
        <v>5324</v>
      </c>
      <c r="BY1066" s="7" t="str">
        <f t="shared" si="207"/>
        <v>FALSE</v>
      </c>
      <c r="BZ1066" s="227" t="s">
        <v>1627</v>
      </c>
      <c r="CA1066" s="1" t="b">
        <f t="shared" si="211"/>
        <v>0</v>
      </c>
    </row>
    <row r="1067" spans="46:79" ht="18" x14ac:dyDescent="0.25">
      <c r="AT1067" s="1" t="str">
        <f t="shared" si="200"/>
        <v/>
      </c>
      <c r="AU1067" s="1" t="s">
        <v>5325</v>
      </c>
      <c r="AW1067" s="7" t="str">
        <f t="shared" si="201"/>
        <v>FALSE</v>
      </c>
      <c r="AX1067" s="230" t="s">
        <v>1628</v>
      </c>
      <c r="AY1067" s="1" t="b">
        <f t="shared" si="208"/>
        <v>0</v>
      </c>
      <c r="BC1067"/>
      <c r="BD1067" s="1" t="str">
        <f t="shared" si="202"/>
        <v/>
      </c>
      <c r="BE1067" s="1" t="s">
        <v>5325</v>
      </c>
      <c r="BG1067" s="7" t="str">
        <f t="shared" si="203"/>
        <v>FALSE</v>
      </c>
      <c r="BH1067" s="230" t="s">
        <v>1628</v>
      </c>
      <c r="BI1067" s="1" t="b">
        <f t="shared" si="209"/>
        <v>0</v>
      </c>
      <c r="BL1067" s="1" t="str">
        <f t="shared" si="204"/>
        <v/>
      </c>
      <c r="BM1067" s="1" t="s">
        <v>5325</v>
      </c>
      <c r="BO1067" s="7" t="str">
        <f t="shared" si="205"/>
        <v>FALSE</v>
      </c>
      <c r="BP1067" s="230" t="s">
        <v>1628</v>
      </c>
      <c r="BQ1067" s="1" t="b">
        <f t="shared" si="210"/>
        <v>0</v>
      </c>
      <c r="BU1067"/>
      <c r="BV1067" s="1" t="str">
        <f t="shared" si="206"/>
        <v/>
      </c>
      <c r="BW1067" s="1" t="s">
        <v>5325</v>
      </c>
      <c r="BY1067" s="7" t="str">
        <f t="shared" si="207"/>
        <v>FALSE</v>
      </c>
      <c r="BZ1067" s="230" t="s">
        <v>1628</v>
      </c>
      <c r="CA1067" s="1" t="b">
        <f t="shared" si="211"/>
        <v>0</v>
      </c>
    </row>
    <row r="1068" spans="46:79" ht="18" x14ac:dyDescent="0.25">
      <c r="AT1068" s="1" t="str">
        <f t="shared" si="200"/>
        <v/>
      </c>
      <c r="AU1068" s="1" t="s">
        <v>5326</v>
      </c>
      <c r="AW1068" s="7" t="str">
        <f t="shared" si="201"/>
        <v>FALSE</v>
      </c>
      <c r="AX1068" s="227" t="s">
        <v>1629</v>
      </c>
      <c r="AY1068" s="1" t="b">
        <f t="shared" si="208"/>
        <v>0</v>
      </c>
      <c r="BC1068"/>
      <c r="BD1068" s="1" t="str">
        <f t="shared" si="202"/>
        <v/>
      </c>
      <c r="BE1068" s="1" t="s">
        <v>5326</v>
      </c>
      <c r="BG1068" s="7" t="str">
        <f t="shared" si="203"/>
        <v>FALSE</v>
      </c>
      <c r="BH1068" s="227" t="s">
        <v>1629</v>
      </c>
      <c r="BI1068" s="1" t="b">
        <f t="shared" si="209"/>
        <v>0</v>
      </c>
      <c r="BL1068" s="1" t="str">
        <f t="shared" si="204"/>
        <v/>
      </c>
      <c r="BM1068" s="1" t="s">
        <v>5326</v>
      </c>
      <c r="BO1068" s="7" t="str">
        <f t="shared" si="205"/>
        <v>FALSE</v>
      </c>
      <c r="BP1068" s="227" t="s">
        <v>1629</v>
      </c>
      <c r="BQ1068" s="1" t="b">
        <f t="shared" si="210"/>
        <v>0</v>
      </c>
      <c r="BU1068"/>
      <c r="BV1068" s="1" t="str">
        <f t="shared" si="206"/>
        <v/>
      </c>
      <c r="BW1068" s="1" t="s">
        <v>5326</v>
      </c>
      <c r="BY1068" s="7" t="str">
        <f t="shared" si="207"/>
        <v>FALSE</v>
      </c>
      <c r="BZ1068" s="227" t="s">
        <v>1629</v>
      </c>
      <c r="CA1068" s="1" t="b">
        <f t="shared" si="211"/>
        <v>0</v>
      </c>
    </row>
    <row r="1069" spans="46:79" ht="18" x14ac:dyDescent="0.25">
      <c r="AT1069" s="1" t="str">
        <f t="shared" si="200"/>
        <v/>
      </c>
      <c r="AU1069" s="1" t="s">
        <v>5327</v>
      </c>
      <c r="AW1069" s="7" t="str">
        <f t="shared" si="201"/>
        <v>FALSE</v>
      </c>
      <c r="AX1069" s="230" t="s">
        <v>1630</v>
      </c>
      <c r="AY1069" s="1" t="b">
        <f t="shared" si="208"/>
        <v>0</v>
      </c>
      <c r="BC1069"/>
      <c r="BD1069" s="1" t="str">
        <f t="shared" si="202"/>
        <v/>
      </c>
      <c r="BE1069" s="1" t="s">
        <v>5327</v>
      </c>
      <c r="BG1069" s="7" t="str">
        <f t="shared" si="203"/>
        <v>FALSE</v>
      </c>
      <c r="BH1069" s="230" t="s">
        <v>1630</v>
      </c>
      <c r="BI1069" s="1" t="b">
        <f t="shared" si="209"/>
        <v>0</v>
      </c>
      <c r="BL1069" s="1" t="str">
        <f t="shared" si="204"/>
        <v/>
      </c>
      <c r="BM1069" s="1" t="s">
        <v>5327</v>
      </c>
      <c r="BO1069" s="7" t="str">
        <f t="shared" si="205"/>
        <v>FALSE</v>
      </c>
      <c r="BP1069" s="230" t="s">
        <v>1630</v>
      </c>
      <c r="BQ1069" s="1" t="b">
        <f t="shared" si="210"/>
        <v>0</v>
      </c>
      <c r="BU1069"/>
      <c r="BV1069" s="1" t="str">
        <f t="shared" si="206"/>
        <v/>
      </c>
      <c r="BW1069" s="1" t="s">
        <v>5327</v>
      </c>
      <c r="BY1069" s="7" t="str">
        <f t="shared" si="207"/>
        <v>FALSE</v>
      </c>
      <c r="BZ1069" s="230" t="s">
        <v>1630</v>
      </c>
      <c r="CA1069" s="1" t="b">
        <f t="shared" si="211"/>
        <v>0</v>
      </c>
    </row>
    <row r="1070" spans="46:79" ht="18" x14ac:dyDescent="0.25">
      <c r="AT1070" s="1" t="str">
        <f t="shared" si="200"/>
        <v/>
      </c>
      <c r="AU1070" s="1" t="s">
        <v>5328</v>
      </c>
      <c r="AW1070" s="7" t="str">
        <f t="shared" si="201"/>
        <v>FALSE</v>
      </c>
      <c r="AX1070" s="227" t="s">
        <v>1631</v>
      </c>
      <c r="AY1070" s="1" t="b">
        <f t="shared" si="208"/>
        <v>0</v>
      </c>
      <c r="BC1070"/>
      <c r="BD1070" s="1" t="str">
        <f t="shared" si="202"/>
        <v/>
      </c>
      <c r="BE1070" s="1" t="s">
        <v>5328</v>
      </c>
      <c r="BG1070" s="7" t="str">
        <f t="shared" si="203"/>
        <v>FALSE</v>
      </c>
      <c r="BH1070" s="227" t="s">
        <v>1631</v>
      </c>
      <c r="BI1070" s="1" t="b">
        <f t="shared" si="209"/>
        <v>0</v>
      </c>
      <c r="BL1070" s="1" t="str">
        <f t="shared" si="204"/>
        <v/>
      </c>
      <c r="BM1070" s="1" t="s">
        <v>5328</v>
      </c>
      <c r="BO1070" s="7" t="str">
        <f t="shared" si="205"/>
        <v>FALSE</v>
      </c>
      <c r="BP1070" s="227" t="s">
        <v>1631</v>
      </c>
      <c r="BQ1070" s="1" t="b">
        <f t="shared" si="210"/>
        <v>0</v>
      </c>
      <c r="BU1070"/>
      <c r="BV1070" s="1" t="str">
        <f t="shared" si="206"/>
        <v/>
      </c>
      <c r="BW1070" s="1" t="s">
        <v>5328</v>
      </c>
      <c r="BY1070" s="7" t="str">
        <f t="shared" si="207"/>
        <v>FALSE</v>
      </c>
      <c r="BZ1070" s="227" t="s">
        <v>1631</v>
      </c>
      <c r="CA1070" s="1" t="b">
        <f t="shared" si="211"/>
        <v>0</v>
      </c>
    </row>
    <row r="1071" spans="46:79" ht="18" x14ac:dyDescent="0.25">
      <c r="AT1071" s="1" t="str">
        <f t="shared" si="200"/>
        <v/>
      </c>
      <c r="AU1071" s="1" t="s">
        <v>5329</v>
      </c>
      <c r="AW1071" s="7" t="str">
        <f t="shared" si="201"/>
        <v>FALSE</v>
      </c>
      <c r="AX1071" s="230" t="s">
        <v>1632</v>
      </c>
      <c r="AY1071" s="1" t="b">
        <f t="shared" si="208"/>
        <v>0</v>
      </c>
      <c r="BC1071"/>
      <c r="BD1071" s="1" t="str">
        <f t="shared" si="202"/>
        <v/>
      </c>
      <c r="BE1071" s="1" t="s">
        <v>5329</v>
      </c>
      <c r="BG1071" s="7" t="str">
        <f t="shared" si="203"/>
        <v>FALSE</v>
      </c>
      <c r="BH1071" s="230" t="s">
        <v>1632</v>
      </c>
      <c r="BI1071" s="1" t="b">
        <f t="shared" si="209"/>
        <v>0</v>
      </c>
      <c r="BL1071" s="1" t="str">
        <f t="shared" si="204"/>
        <v/>
      </c>
      <c r="BM1071" s="1" t="s">
        <v>5329</v>
      </c>
      <c r="BO1071" s="7" t="str">
        <f t="shared" si="205"/>
        <v>FALSE</v>
      </c>
      <c r="BP1071" s="230" t="s">
        <v>1632</v>
      </c>
      <c r="BQ1071" s="1" t="b">
        <f t="shared" si="210"/>
        <v>0</v>
      </c>
      <c r="BU1071"/>
      <c r="BV1071" s="1" t="str">
        <f t="shared" si="206"/>
        <v/>
      </c>
      <c r="BW1071" s="1" t="s">
        <v>5329</v>
      </c>
      <c r="BY1071" s="7" t="str">
        <f t="shared" si="207"/>
        <v>FALSE</v>
      </c>
      <c r="BZ1071" s="230" t="s">
        <v>1632</v>
      </c>
      <c r="CA1071" s="1" t="b">
        <f t="shared" si="211"/>
        <v>0</v>
      </c>
    </row>
    <row r="1072" spans="46:79" ht="18" x14ac:dyDescent="0.25">
      <c r="AT1072" s="1" t="str">
        <f t="shared" si="200"/>
        <v/>
      </c>
      <c r="AU1072" s="1" t="s">
        <v>5330</v>
      </c>
      <c r="AW1072" s="7" t="str">
        <f t="shared" si="201"/>
        <v>FALSE</v>
      </c>
      <c r="AX1072" s="227" t="s">
        <v>1633</v>
      </c>
      <c r="AY1072" s="1" t="b">
        <f t="shared" si="208"/>
        <v>0</v>
      </c>
      <c r="BC1072"/>
      <c r="BD1072" s="1" t="str">
        <f t="shared" si="202"/>
        <v/>
      </c>
      <c r="BE1072" s="1" t="s">
        <v>5330</v>
      </c>
      <c r="BG1072" s="7" t="str">
        <f t="shared" si="203"/>
        <v>FALSE</v>
      </c>
      <c r="BH1072" s="227" t="s">
        <v>1633</v>
      </c>
      <c r="BI1072" s="1" t="b">
        <f t="shared" si="209"/>
        <v>0</v>
      </c>
      <c r="BL1072" s="1" t="str">
        <f t="shared" si="204"/>
        <v/>
      </c>
      <c r="BM1072" s="1" t="s">
        <v>5330</v>
      </c>
      <c r="BO1072" s="7" t="str">
        <f t="shared" si="205"/>
        <v>FALSE</v>
      </c>
      <c r="BP1072" s="227" t="s">
        <v>1633</v>
      </c>
      <c r="BQ1072" s="1" t="b">
        <f t="shared" si="210"/>
        <v>0</v>
      </c>
      <c r="BU1072"/>
      <c r="BV1072" s="1" t="str">
        <f t="shared" si="206"/>
        <v/>
      </c>
      <c r="BW1072" s="1" t="s">
        <v>5330</v>
      </c>
      <c r="BY1072" s="7" t="str">
        <f t="shared" si="207"/>
        <v>FALSE</v>
      </c>
      <c r="BZ1072" s="227" t="s">
        <v>1633</v>
      </c>
      <c r="CA1072" s="1" t="b">
        <f t="shared" si="211"/>
        <v>0</v>
      </c>
    </row>
    <row r="1073" spans="46:79" ht="18" x14ac:dyDescent="0.25">
      <c r="AT1073" s="1" t="str">
        <f t="shared" si="200"/>
        <v/>
      </c>
      <c r="AU1073" s="1" t="s">
        <v>5331</v>
      </c>
      <c r="AW1073" s="7" t="str">
        <f t="shared" si="201"/>
        <v>FALSE</v>
      </c>
      <c r="AX1073" s="230" t="s">
        <v>1634</v>
      </c>
      <c r="AY1073" s="1" t="b">
        <f t="shared" si="208"/>
        <v>0</v>
      </c>
      <c r="BC1073"/>
      <c r="BD1073" s="1" t="str">
        <f t="shared" si="202"/>
        <v/>
      </c>
      <c r="BE1073" s="1" t="s">
        <v>5331</v>
      </c>
      <c r="BG1073" s="7" t="str">
        <f t="shared" si="203"/>
        <v>FALSE</v>
      </c>
      <c r="BH1073" s="230" t="s">
        <v>1634</v>
      </c>
      <c r="BI1073" s="1" t="b">
        <f t="shared" si="209"/>
        <v>0</v>
      </c>
      <c r="BL1073" s="1" t="str">
        <f t="shared" si="204"/>
        <v/>
      </c>
      <c r="BM1073" s="1" t="s">
        <v>5331</v>
      </c>
      <c r="BO1073" s="7" t="str">
        <f t="shared" si="205"/>
        <v>FALSE</v>
      </c>
      <c r="BP1073" s="230" t="s">
        <v>1634</v>
      </c>
      <c r="BQ1073" s="1" t="b">
        <f t="shared" si="210"/>
        <v>0</v>
      </c>
      <c r="BU1073"/>
      <c r="BV1073" s="1" t="str">
        <f t="shared" si="206"/>
        <v/>
      </c>
      <c r="BW1073" s="1" t="s">
        <v>5331</v>
      </c>
      <c r="BY1073" s="7" t="str">
        <f t="shared" si="207"/>
        <v>FALSE</v>
      </c>
      <c r="BZ1073" s="230" t="s">
        <v>1634</v>
      </c>
      <c r="CA1073" s="1" t="b">
        <f t="shared" si="211"/>
        <v>0</v>
      </c>
    </row>
    <row r="1074" spans="46:79" ht="18" x14ac:dyDescent="0.25">
      <c r="AT1074" s="1" t="str">
        <f t="shared" si="200"/>
        <v/>
      </c>
      <c r="AU1074" s="1" t="s">
        <v>5332</v>
      </c>
      <c r="AW1074" s="7" t="str">
        <f t="shared" si="201"/>
        <v>FALSE</v>
      </c>
      <c r="AX1074" s="227" t="s">
        <v>1635</v>
      </c>
      <c r="AY1074" s="1" t="b">
        <f t="shared" si="208"/>
        <v>0</v>
      </c>
      <c r="BC1074"/>
      <c r="BD1074" s="1" t="str">
        <f t="shared" si="202"/>
        <v/>
      </c>
      <c r="BE1074" s="1" t="s">
        <v>5332</v>
      </c>
      <c r="BG1074" s="7" t="str">
        <f t="shared" si="203"/>
        <v>FALSE</v>
      </c>
      <c r="BH1074" s="227" t="s">
        <v>1635</v>
      </c>
      <c r="BI1074" s="1" t="b">
        <f t="shared" si="209"/>
        <v>0</v>
      </c>
      <c r="BL1074" s="1" t="str">
        <f t="shared" si="204"/>
        <v/>
      </c>
      <c r="BM1074" s="1" t="s">
        <v>5332</v>
      </c>
      <c r="BO1074" s="7" t="str">
        <f t="shared" si="205"/>
        <v>FALSE</v>
      </c>
      <c r="BP1074" s="227" t="s">
        <v>1635</v>
      </c>
      <c r="BQ1074" s="1" t="b">
        <f t="shared" si="210"/>
        <v>0</v>
      </c>
      <c r="BU1074"/>
      <c r="BV1074" s="1" t="str">
        <f t="shared" si="206"/>
        <v/>
      </c>
      <c r="BW1074" s="1" t="s">
        <v>5332</v>
      </c>
      <c r="BY1074" s="7" t="str">
        <f t="shared" si="207"/>
        <v>FALSE</v>
      </c>
      <c r="BZ1074" s="227" t="s">
        <v>1635</v>
      </c>
      <c r="CA1074" s="1" t="b">
        <f t="shared" si="211"/>
        <v>0</v>
      </c>
    </row>
    <row r="1075" spans="46:79" ht="18" x14ac:dyDescent="0.25">
      <c r="AT1075" s="1" t="str">
        <f t="shared" si="200"/>
        <v/>
      </c>
      <c r="AU1075" s="1" t="s">
        <v>5333</v>
      </c>
      <c r="AW1075" s="7" t="str">
        <f t="shared" si="201"/>
        <v>FALSE</v>
      </c>
      <c r="AX1075" s="230" t="s">
        <v>1636</v>
      </c>
      <c r="AY1075" s="1" t="b">
        <f t="shared" si="208"/>
        <v>0</v>
      </c>
      <c r="BC1075"/>
      <c r="BD1075" s="1" t="str">
        <f t="shared" si="202"/>
        <v/>
      </c>
      <c r="BE1075" s="1" t="s">
        <v>5333</v>
      </c>
      <c r="BG1075" s="7" t="str">
        <f t="shared" si="203"/>
        <v>FALSE</v>
      </c>
      <c r="BH1075" s="230" t="s">
        <v>1636</v>
      </c>
      <c r="BI1075" s="1" t="b">
        <f t="shared" si="209"/>
        <v>0</v>
      </c>
      <c r="BL1075" s="1" t="str">
        <f t="shared" si="204"/>
        <v/>
      </c>
      <c r="BM1075" s="1" t="s">
        <v>5333</v>
      </c>
      <c r="BO1075" s="7" t="str">
        <f t="shared" si="205"/>
        <v>FALSE</v>
      </c>
      <c r="BP1075" s="230" t="s">
        <v>1636</v>
      </c>
      <c r="BQ1075" s="1" t="b">
        <f t="shared" si="210"/>
        <v>0</v>
      </c>
      <c r="BU1075"/>
      <c r="BV1075" s="1" t="str">
        <f t="shared" si="206"/>
        <v/>
      </c>
      <c r="BW1075" s="1" t="s">
        <v>5333</v>
      </c>
      <c r="BY1075" s="7" t="str">
        <f t="shared" si="207"/>
        <v>FALSE</v>
      </c>
      <c r="BZ1075" s="230" t="s">
        <v>1636</v>
      </c>
      <c r="CA1075" s="1" t="b">
        <f t="shared" si="211"/>
        <v>0</v>
      </c>
    </row>
    <row r="1076" spans="46:79" ht="18" x14ac:dyDescent="0.25">
      <c r="AT1076" s="1" t="str">
        <f t="shared" si="200"/>
        <v/>
      </c>
      <c r="AU1076" s="1" t="s">
        <v>5334</v>
      </c>
      <c r="AW1076" s="7" t="str">
        <f t="shared" si="201"/>
        <v>FALSE</v>
      </c>
      <c r="AX1076" s="227" t="s">
        <v>1637</v>
      </c>
      <c r="AY1076" s="1" t="b">
        <f t="shared" si="208"/>
        <v>0</v>
      </c>
      <c r="BC1076"/>
      <c r="BD1076" s="1" t="str">
        <f t="shared" si="202"/>
        <v/>
      </c>
      <c r="BE1076" s="1" t="s">
        <v>5334</v>
      </c>
      <c r="BG1076" s="7" t="str">
        <f t="shared" si="203"/>
        <v>FALSE</v>
      </c>
      <c r="BH1076" s="227" t="s">
        <v>1637</v>
      </c>
      <c r="BI1076" s="1" t="b">
        <f t="shared" si="209"/>
        <v>0</v>
      </c>
      <c r="BL1076" s="1" t="str">
        <f t="shared" si="204"/>
        <v/>
      </c>
      <c r="BM1076" s="1" t="s">
        <v>5334</v>
      </c>
      <c r="BO1076" s="7" t="str">
        <f t="shared" si="205"/>
        <v>FALSE</v>
      </c>
      <c r="BP1076" s="227" t="s">
        <v>1637</v>
      </c>
      <c r="BQ1076" s="1" t="b">
        <f t="shared" si="210"/>
        <v>0</v>
      </c>
      <c r="BU1076"/>
      <c r="BV1076" s="1" t="str">
        <f t="shared" si="206"/>
        <v/>
      </c>
      <c r="BW1076" s="1" t="s">
        <v>5334</v>
      </c>
      <c r="BY1076" s="7" t="str">
        <f t="shared" si="207"/>
        <v>FALSE</v>
      </c>
      <c r="BZ1076" s="227" t="s">
        <v>1637</v>
      </c>
      <c r="CA1076" s="1" t="b">
        <f t="shared" si="211"/>
        <v>0</v>
      </c>
    </row>
    <row r="1077" spans="46:79" ht="18" x14ac:dyDescent="0.25">
      <c r="AT1077" s="1" t="str">
        <f t="shared" si="200"/>
        <v/>
      </c>
      <c r="AU1077" s="1" t="s">
        <v>5335</v>
      </c>
      <c r="AW1077" s="7" t="str">
        <f t="shared" si="201"/>
        <v>FALSE</v>
      </c>
      <c r="AX1077" s="230" t="s">
        <v>1638</v>
      </c>
      <c r="AY1077" s="1" t="b">
        <f t="shared" si="208"/>
        <v>0</v>
      </c>
      <c r="BC1077"/>
      <c r="BD1077" s="1" t="str">
        <f t="shared" si="202"/>
        <v/>
      </c>
      <c r="BE1077" s="1" t="s">
        <v>5335</v>
      </c>
      <c r="BG1077" s="7" t="str">
        <f t="shared" si="203"/>
        <v>FALSE</v>
      </c>
      <c r="BH1077" s="230" t="s">
        <v>1638</v>
      </c>
      <c r="BI1077" s="1" t="b">
        <f t="shared" si="209"/>
        <v>0</v>
      </c>
      <c r="BL1077" s="1" t="str">
        <f t="shared" si="204"/>
        <v/>
      </c>
      <c r="BM1077" s="1" t="s">
        <v>5335</v>
      </c>
      <c r="BO1077" s="7" t="str">
        <f t="shared" si="205"/>
        <v>FALSE</v>
      </c>
      <c r="BP1077" s="230" t="s">
        <v>1638</v>
      </c>
      <c r="BQ1077" s="1" t="b">
        <f t="shared" si="210"/>
        <v>0</v>
      </c>
      <c r="BU1077"/>
      <c r="BV1077" s="1" t="str">
        <f t="shared" si="206"/>
        <v/>
      </c>
      <c r="BW1077" s="1" t="s">
        <v>5335</v>
      </c>
      <c r="BY1077" s="7" t="str">
        <f t="shared" si="207"/>
        <v>FALSE</v>
      </c>
      <c r="BZ1077" s="230" t="s">
        <v>1638</v>
      </c>
      <c r="CA1077" s="1" t="b">
        <f t="shared" si="211"/>
        <v>0</v>
      </c>
    </row>
    <row r="1078" spans="46:79" ht="18" x14ac:dyDescent="0.25">
      <c r="AT1078" s="1" t="str">
        <f t="shared" si="200"/>
        <v/>
      </c>
      <c r="AU1078" s="1" t="s">
        <v>5336</v>
      </c>
      <c r="AW1078" s="7" t="str">
        <f t="shared" si="201"/>
        <v>FALSE</v>
      </c>
      <c r="AX1078" s="227" t="s">
        <v>1639</v>
      </c>
      <c r="AY1078" s="1" t="b">
        <f t="shared" si="208"/>
        <v>0</v>
      </c>
      <c r="BC1078"/>
      <c r="BD1078" s="1" t="str">
        <f t="shared" si="202"/>
        <v/>
      </c>
      <c r="BE1078" s="1" t="s">
        <v>5336</v>
      </c>
      <c r="BG1078" s="7" t="str">
        <f t="shared" si="203"/>
        <v>FALSE</v>
      </c>
      <c r="BH1078" s="227" t="s">
        <v>1639</v>
      </c>
      <c r="BI1078" s="1" t="b">
        <f t="shared" si="209"/>
        <v>0</v>
      </c>
      <c r="BL1078" s="1" t="str">
        <f t="shared" si="204"/>
        <v/>
      </c>
      <c r="BM1078" s="1" t="s">
        <v>5336</v>
      </c>
      <c r="BO1078" s="7" t="str">
        <f t="shared" si="205"/>
        <v>FALSE</v>
      </c>
      <c r="BP1078" s="227" t="s">
        <v>1639</v>
      </c>
      <c r="BQ1078" s="1" t="b">
        <f t="shared" si="210"/>
        <v>0</v>
      </c>
      <c r="BU1078"/>
      <c r="BV1078" s="1" t="str">
        <f t="shared" si="206"/>
        <v/>
      </c>
      <c r="BW1078" s="1" t="s">
        <v>5336</v>
      </c>
      <c r="BY1078" s="7" t="str">
        <f t="shared" si="207"/>
        <v>FALSE</v>
      </c>
      <c r="BZ1078" s="227" t="s">
        <v>1639</v>
      </c>
      <c r="CA1078" s="1" t="b">
        <f t="shared" si="211"/>
        <v>0</v>
      </c>
    </row>
    <row r="1079" spans="46:79" ht="18" x14ac:dyDescent="0.25">
      <c r="AT1079" s="1" t="str">
        <f t="shared" si="200"/>
        <v/>
      </c>
      <c r="AU1079" s="1" t="s">
        <v>5337</v>
      </c>
      <c r="AW1079" s="7" t="str">
        <f t="shared" si="201"/>
        <v>FALSE</v>
      </c>
      <c r="AX1079" s="230" t="s">
        <v>1640</v>
      </c>
      <c r="AY1079" s="1" t="b">
        <f t="shared" si="208"/>
        <v>0</v>
      </c>
      <c r="BC1079"/>
      <c r="BD1079" s="1" t="str">
        <f t="shared" si="202"/>
        <v/>
      </c>
      <c r="BE1079" s="1" t="s">
        <v>5337</v>
      </c>
      <c r="BG1079" s="7" t="str">
        <f t="shared" si="203"/>
        <v>FALSE</v>
      </c>
      <c r="BH1079" s="230" t="s">
        <v>1640</v>
      </c>
      <c r="BI1079" s="1" t="b">
        <f t="shared" si="209"/>
        <v>0</v>
      </c>
      <c r="BL1079" s="1" t="str">
        <f t="shared" si="204"/>
        <v/>
      </c>
      <c r="BM1079" s="1" t="s">
        <v>5337</v>
      </c>
      <c r="BO1079" s="7" t="str">
        <f t="shared" si="205"/>
        <v>FALSE</v>
      </c>
      <c r="BP1079" s="230" t="s">
        <v>1640</v>
      </c>
      <c r="BQ1079" s="1" t="b">
        <f t="shared" si="210"/>
        <v>0</v>
      </c>
      <c r="BU1079"/>
      <c r="BV1079" s="1" t="str">
        <f t="shared" si="206"/>
        <v/>
      </c>
      <c r="BW1079" s="1" t="s">
        <v>5337</v>
      </c>
      <c r="BY1079" s="7" t="str">
        <f t="shared" si="207"/>
        <v>FALSE</v>
      </c>
      <c r="BZ1079" s="230" t="s">
        <v>1640</v>
      </c>
      <c r="CA1079" s="1" t="b">
        <f t="shared" si="211"/>
        <v>0</v>
      </c>
    </row>
    <row r="1080" spans="46:79" ht="18" x14ac:dyDescent="0.25">
      <c r="AT1080" s="1" t="str">
        <f t="shared" si="200"/>
        <v/>
      </c>
      <c r="AU1080" s="1" t="s">
        <v>5338</v>
      </c>
      <c r="AW1080" s="7" t="str">
        <f t="shared" si="201"/>
        <v>FALSE</v>
      </c>
      <c r="AX1080" s="227" t="s">
        <v>1641</v>
      </c>
      <c r="AY1080" s="1" t="b">
        <f t="shared" si="208"/>
        <v>0</v>
      </c>
      <c r="BC1080"/>
      <c r="BD1080" s="1" t="str">
        <f t="shared" si="202"/>
        <v/>
      </c>
      <c r="BE1080" s="1" t="s">
        <v>5338</v>
      </c>
      <c r="BG1080" s="7" t="str">
        <f t="shared" si="203"/>
        <v>FALSE</v>
      </c>
      <c r="BH1080" s="227" t="s">
        <v>1641</v>
      </c>
      <c r="BI1080" s="1" t="b">
        <f t="shared" si="209"/>
        <v>0</v>
      </c>
      <c r="BL1080" s="1" t="str">
        <f t="shared" si="204"/>
        <v/>
      </c>
      <c r="BM1080" s="1" t="s">
        <v>5338</v>
      </c>
      <c r="BO1080" s="7" t="str">
        <f t="shared" si="205"/>
        <v>FALSE</v>
      </c>
      <c r="BP1080" s="227" t="s">
        <v>1641</v>
      </c>
      <c r="BQ1080" s="1" t="b">
        <f t="shared" si="210"/>
        <v>0</v>
      </c>
      <c r="BU1080"/>
      <c r="BV1080" s="1" t="str">
        <f t="shared" si="206"/>
        <v/>
      </c>
      <c r="BW1080" s="1" t="s">
        <v>5338</v>
      </c>
      <c r="BY1080" s="7" t="str">
        <f t="shared" si="207"/>
        <v>FALSE</v>
      </c>
      <c r="BZ1080" s="227" t="s">
        <v>1641</v>
      </c>
      <c r="CA1080" s="1" t="b">
        <f t="shared" si="211"/>
        <v>0</v>
      </c>
    </row>
    <row r="1081" spans="46:79" ht="18" x14ac:dyDescent="0.25">
      <c r="AT1081" s="1" t="str">
        <f t="shared" si="200"/>
        <v/>
      </c>
      <c r="AU1081" s="1" t="s">
        <v>5339</v>
      </c>
      <c r="AW1081" s="7" t="str">
        <f t="shared" si="201"/>
        <v>FALSE</v>
      </c>
      <c r="AX1081" s="230" t="s">
        <v>1642</v>
      </c>
      <c r="AY1081" s="1" t="b">
        <f t="shared" si="208"/>
        <v>0</v>
      </c>
      <c r="BC1081"/>
      <c r="BD1081" s="1" t="str">
        <f t="shared" si="202"/>
        <v/>
      </c>
      <c r="BE1081" s="1" t="s">
        <v>5339</v>
      </c>
      <c r="BG1081" s="7" t="str">
        <f t="shared" si="203"/>
        <v>FALSE</v>
      </c>
      <c r="BH1081" s="230" t="s">
        <v>1642</v>
      </c>
      <c r="BI1081" s="1" t="b">
        <f t="shared" si="209"/>
        <v>0</v>
      </c>
      <c r="BL1081" s="1" t="str">
        <f t="shared" si="204"/>
        <v/>
      </c>
      <c r="BM1081" s="1" t="s">
        <v>5339</v>
      </c>
      <c r="BO1081" s="7" t="str">
        <f t="shared" si="205"/>
        <v>FALSE</v>
      </c>
      <c r="BP1081" s="230" t="s">
        <v>1642</v>
      </c>
      <c r="BQ1081" s="1" t="b">
        <f t="shared" si="210"/>
        <v>0</v>
      </c>
      <c r="BU1081"/>
      <c r="BV1081" s="1" t="str">
        <f t="shared" si="206"/>
        <v/>
      </c>
      <c r="BW1081" s="1" t="s">
        <v>5339</v>
      </c>
      <c r="BY1081" s="7" t="str">
        <f t="shared" si="207"/>
        <v>FALSE</v>
      </c>
      <c r="BZ1081" s="230" t="s">
        <v>1642</v>
      </c>
      <c r="CA1081" s="1" t="b">
        <f t="shared" si="211"/>
        <v>0</v>
      </c>
    </row>
    <row r="1082" spans="46:79" ht="18" x14ac:dyDescent="0.25">
      <c r="AT1082" s="1" t="str">
        <f t="shared" si="200"/>
        <v/>
      </c>
      <c r="AU1082" s="1" t="s">
        <v>5340</v>
      </c>
      <c r="AW1082" s="7" t="str">
        <f t="shared" si="201"/>
        <v>FALSE</v>
      </c>
      <c r="AX1082" s="227" t="s">
        <v>1643</v>
      </c>
      <c r="AY1082" s="1" t="b">
        <f t="shared" si="208"/>
        <v>0</v>
      </c>
      <c r="BC1082"/>
      <c r="BD1082" s="1" t="str">
        <f t="shared" si="202"/>
        <v/>
      </c>
      <c r="BE1082" s="1" t="s">
        <v>5340</v>
      </c>
      <c r="BG1082" s="7" t="str">
        <f t="shared" si="203"/>
        <v>FALSE</v>
      </c>
      <c r="BH1082" s="227" t="s">
        <v>1643</v>
      </c>
      <c r="BI1082" s="1" t="b">
        <f t="shared" si="209"/>
        <v>0</v>
      </c>
      <c r="BL1082" s="1" t="str">
        <f t="shared" si="204"/>
        <v/>
      </c>
      <c r="BM1082" s="1" t="s">
        <v>5340</v>
      </c>
      <c r="BO1082" s="7" t="str">
        <f t="shared" si="205"/>
        <v>FALSE</v>
      </c>
      <c r="BP1082" s="227" t="s">
        <v>1643</v>
      </c>
      <c r="BQ1082" s="1" t="b">
        <f t="shared" si="210"/>
        <v>0</v>
      </c>
      <c r="BU1082"/>
      <c r="BV1082" s="1" t="str">
        <f t="shared" si="206"/>
        <v/>
      </c>
      <c r="BW1082" s="1" t="s">
        <v>5340</v>
      </c>
      <c r="BY1082" s="7" t="str">
        <f t="shared" si="207"/>
        <v>FALSE</v>
      </c>
      <c r="BZ1082" s="227" t="s">
        <v>1643</v>
      </c>
      <c r="CA1082" s="1" t="b">
        <f t="shared" si="211"/>
        <v>0</v>
      </c>
    </row>
    <row r="1083" spans="46:79" ht="18" x14ac:dyDescent="0.25">
      <c r="AT1083" s="1" t="str">
        <f t="shared" si="200"/>
        <v/>
      </c>
      <c r="AU1083" s="1" t="s">
        <v>5341</v>
      </c>
      <c r="AW1083" s="7" t="str">
        <f t="shared" si="201"/>
        <v>FALSE</v>
      </c>
      <c r="AX1083" s="230" t="s">
        <v>1644</v>
      </c>
      <c r="AY1083" s="1" t="b">
        <f t="shared" si="208"/>
        <v>0</v>
      </c>
      <c r="BC1083"/>
      <c r="BD1083" s="1" t="str">
        <f t="shared" si="202"/>
        <v/>
      </c>
      <c r="BE1083" s="1" t="s">
        <v>5341</v>
      </c>
      <c r="BG1083" s="7" t="str">
        <f t="shared" si="203"/>
        <v>FALSE</v>
      </c>
      <c r="BH1083" s="230" t="s">
        <v>1644</v>
      </c>
      <c r="BI1083" s="1" t="b">
        <f t="shared" si="209"/>
        <v>0</v>
      </c>
      <c r="BL1083" s="1" t="str">
        <f t="shared" si="204"/>
        <v/>
      </c>
      <c r="BM1083" s="1" t="s">
        <v>5341</v>
      </c>
      <c r="BO1083" s="7" t="str">
        <f t="shared" si="205"/>
        <v>FALSE</v>
      </c>
      <c r="BP1083" s="230" t="s">
        <v>1644</v>
      </c>
      <c r="BQ1083" s="1" t="b">
        <f t="shared" si="210"/>
        <v>0</v>
      </c>
      <c r="BU1083"/>
      <c r="BV1083" s="1" t="str">
        <f t="shared" si="206"/>
        <v/>
      </c>
      <c r="BW1083" s="1" t="s">
        <v>5341</v>
      </c>
      <c r="BY1083" s="7" t="str">
        <f t="shared" si="207"/>
        <v>FALSE</v>
      </c>
      <c r="BZ1083" s="230" t="s">
        <v>1644</v>
      </c>
      <c r="CA1083" s="1" t="b">
        <f t="shared" si="211"/>
        <v>0</v>
      </c>
    </row>
    <row r="1084" spans="46:79" ht="18" x14ac:dyDescent="0.25">
      <c r="AT1084" s="1" t="str">
        <f t="shared" si="200"/>
        <v/>
      </c>
      <c r="AU1084" s="1" t="s">
        <v>5342</v>
      </c>
      <c r="AW1084" s="7" t="str">
        <f t="shared" si="201"/>
        <v>FALSE</v>
      </c>
      <c r="AX1084" s="227" t="s">
        <v>1645</v>
      </c>
      <c r="AY1084" s="1" t="b">
        <f t="shared" si="208"/>
        <v>0</v>
      </c>
      <c r="BC1084"/>
      <c r="BD1084" s="1" t="str">
        <f t="shared" si="202"/>
        <v/>
      </c>
      <c r="BE1084" s="1" t="s">
        <v>5342</v>
      </c>
      <c r="BG1084" s="7" t="str">
        <f t="shared" si="203"/>
        <v>FALSE</v>
      </c>
      <c r="BH1084" s="227" t="s">
        <v>1645</v>
      </c>
      <c r="BI1084" s="1" t="b">
        <f t="shared" si="209"/>
        <v>0</v>
      </c>
      <c r="BL1084" s="1" t="str">
        <f t="shared" si="204"/>
        <v/>
      </c>
      <c r="BM1084" s="1" t="s">
        <v>5342</v>
      </c>
      <c r="BO1084" s="7" t="str">
        <f t="shared" si="205"/>
        <v>FALSE</v>
      </c>
      <c r="BP1084" s="227" t="s">
        <v>1645</v>
      </c>
      <c r="BQ1084" s="1" t="b">
        <f t="shared" si="210"/>
        <v>0</v>
      </c>
      <c r="BU1084"/>
      <c r="BV1084" s="1" t="str">
        <f t="shared" si="206"/>
        <v/>
      </c>
      <c r="BW1084" s="1" t="s">
        <v>5342</v>
      </c>
      <c r="BY1084" s="7" t="str">
        <f t="shared" si="207"/>
        <v>FALSE</v>
      </c>
      <c r="BZ1084" s="227" t="s">
        <v>1645</v>
      </c>
      <c r="CA1084" s="1" t="b">
        <f t="shared" si="211"/>
        <v>0</v>
      </c>
    </row>
    <row r="1085" spans="46:79" ht="18" x14ac:dyDescent="0.25">
      <c r="AT1085" s="1" t="str">
        <f t="shared" si="200"/>
        <v/>
      </c>
      <c r="AU1085" s="1" t="s">
        <v>5343</v>
      </c>
      <c r="AW1085" s="7" t="str">
        <f t="shared" si="201"/>
        <v>FALSE</v>
      </c>
      <c r="AX1085" s="230" t="s">
        <v>1646</v>
      </c>
      <c r="AY1085" s="1" t="b">
        <f t="shared" si="208"/>
        <v>0</v>
      </c>
      <c r="BC1085"/>
      <c r="BD1085" s="1" t="str">
        <f t="shared" si="202"/>
        <v/>
      </c>
      <c r="BE1085" s="1" t="s">
        <v>5343</v>
      </c>
      <c r="BG1085" s="7" t="str">
        <f t="shared" si="203"/>
        <v>FALSE</v>
      </c>
      <c r="BH1085" s="230" t="s">
        <v>1646</v>
      </c>
      <c r="BI1085" s="1" t="b">
        <f t="shared" si="209"/>
        <v>0</v>
      </c>
      <c r="BL1085" s="1" t="str">
        <f t="shared" si="204"/>
        <v/>
      </c>
      <c r="BM1085" s="1" t="s">
        <v>5343</v>
      </c>
      <c r="BO1085" s="7" t="str">
        <f t="shared" si="205"/>
        <v>FALSE</v>
      </c>
      <c r="BP1085" s="230" t="s">
        <v>1646</v>
      </c>
      <c r="BQ1085" s="1" t="b">
        <f t="shared" si="210"/>
        <v>0</v>
      </c>
      <c r="BU1085"/>
      <c r="BV1085" s="1" t="str">
        <f t="shared" si="206"/>
        <v/>
      </c>
      <c r="BW1085" s="1" t="s">
        <v>5343</v>
      </c>
      <c r="BY1085" s="7" t="str">
        <f t="shared" si="207"/>
        <v>FALSE</v>
      </c>
      <c r="BZ1085" s="230" t="s">
        <v>1646</v>
      </c>
      <c r="CA1085" s="1" t="b">
        <f t="shared" si="211"/>
        <v>0</v>
      </c>
    </row>
    <row r="1086" spans="46:79" ht="18" x14ac:dyDescent="0.25">
      <c r="AT1086" s="1" t="str">
        <f t="shared" si="200"/>
        <v/>
      </c>
      <c r="AU1086" s="1" t="s">
        <v>5344</v>
      </c>
      <c r="AW1086" s="7" t="str">
        <f t="shared" si="201"/>
        <v>FALSE</v>
      </c>
      <c r="AX1086" s="227" t="s">
        <v>1647</v>
      </c>
      <c r="AY1086" s="1" t="b">
        <f t="shared" si="208"/>
        <v>0</v>
      </c>
      <c r="BC1086"/>
      <c r="BD1086" s="1" t="str">
        <f t="shared" si="202"/>
        <v/>
      </c>
      <c r="BE1086" s="1" t="s">
        <v>5344</v>
      </c>
      <c r="BG1086" s="7" t="str">
        <f t="shared" si="203"/>
        <v>FALSE</v>
      </c>
      <c r="BH1086" s="227" t="s">
        <v>1647</v>
      </c>
      <c r="BI1086" s="1" t="b">
        <f t="shared" si="209"/>
        <v>0</v>
      </c>
      <c r="BL1086" s="1" t="str">
        <f t="shared" si="204"/>
        <v/>
      </c>
      <c r="BM1086" s="1" t="s">
        <v>5344</v>
      </c>
      <c r="BO1086" s="7" t="str">
        <f t="shared" si="205"/>
        <v>FALSE</v>
      </c>
      <c r="BP1086" s="227" t="s">
        <v>1647</v>
      </c>
      <c r="BQ1086" s="1" t="b">
        <f t="shared" si="210"/>
        <v>0</v>
      </c>
      <c r="BU1086"/>
      <c r="BV1086" s="1" t="str">
        <f t="shared" si="206"/>
        <v/>
      </c>
      <c r="BW1086" s="1" t="s">
        <v>5344</v>
      </c>
      <c r="BY1086" s="7" t="str">
        <f t="shared" si="207"/>
        <v>FALSE</v>
      </c>
      <c r="BZ1086" s="227" t="s">
        <v>1647</v>
      </c>
      <c r="CA1086" s="1" t="b">
        <f t="shared" si="211"/>
        <v>0</v>
      </c>
    </row>
    <row r="1087" spans="46:79" ht="18" x14ac:dyDescent="0.25">
      <c r="AT1087" s="1" t="str">
        <f t="shared" si="200"/>
        <v/>
      </c>
      <c r="AU1087" s="1" t="s">
        <v>5345</v>
      </c>
      <c r="AW1087" s="7" t="str">
        <f t="shared" si="201"/>
        <v>FALSE</v>
      </c>
      <c r="AX1087" s="230" t="s">
        <v>1648</v>
      </c>
      <c r="AY1087" s="1" t="b">
        <f t="shared" si="208"/>
        <v>0</v>
      </c>
      <c r="BC1087"/>
      <c r="BD1087" s="1" t="str">
        <f t="shared" si="202"/>
        <v/>
      </c>
      <c r="BE1087" s="1" t="s">
        <v>5345</v>
      </c>
      <c r="BG1087" s="7" t="str">
        <f t="shared" si="203"/>
        <v>FALSE</v>
      </c>
      <c r="BH1087" s="230" t="s">
        <v>1648</v>
      </c>
      <c r="BI1087" s="1" t="b">
        <f t="shared" si="209"/>
        <v>0</v>
      </c>
      <c r="BL1087" s="1" t="str">
        <f t="shared" si="204"/>
        <v/>
      </c>
      <c r="BM1087" s="1" t="s">
        <v>5345</v>
      </c>
      <c r="BO1087" s="7" t="str">
        <f t="shared" si="205"/>
        <v>FALSE</v>
      </c>
      <c r="BP1087" s="230" t="s">
        <v>1648</v>
      </c>
      <c r="BQ1087" s="1" t="b">
        <f t="shared" si="210"/>
        <v>0</v>
      </c>
      <c r="BU1087"/>
      <c r="BV1087" s="1" t="str">
        <f t="shared" si="206"/>
        <v/>
      </c>
      <c r="BW1087" s="1" t="s">
        <v>5345</v>
      </c>
      <c r="BY1087" s="7" t="str">
        <f t="shared" si="207"/>
        <v>FALSE</v>
      </c>
      <c r="BZ1087" s="230" t="s">
        <v>1648</v>
      </c>
      <c r="CA1087" s="1" t="b">
        <f t="shared" si="211"/>
        <v>0</v>
      </c>
    </row>
    <row r="1088" spans="46:79" ht="18" x14ac:dyDescent="0.25">
      <c r="AT1088" s="1" t="str">
        <f t="shared" si="200"/>
        <v/>
      </c>
      <c r="AU1088" s="1" t="s">
        <v>5346</v>
      </c>
      <c r="AW1088" s="7" t="str">
        <f t="shared" si="201"/>
        <v>FALSE</v>
      </c>
      <c r="AX1088" s="227" t="s">
        <v>1649</v>
      </c>
      <c r="AY1088" s="1" t="b">
        <f t="shared" si="208"/>
        <v>0</v>
      </c>
      <c r="BC1088"/>
      <c r="BD1088" s="1" t="str">
        <f t="shared" si="202"/>
        <v/>
      </c>
      <c r="BE1088" s="1" t="s">
        <v>5346</v>
      </c>
      <c r="BG1088" s="7" t="str">
        <f t="shared" si="203"/>
        <v>FALSE</v>
      </c>
      <c r="BH1088" s="227" t="s">
        <v>1649</v>
      </c>
      <c r="BI1088" s="1" t="b">
        <f t="shared" si="209"/>
        <v>0</v>
      </c>
      <c r="BL1088" s="1" t="str">
        <f t="shared" si="204"/>
        <v/>
      </c>
      <c r="BM1088" s="1" t="s">
        <v>5346</v>
      </c>
      <c r="BO1088" s="7" t="str">
        <f t="shared" si="205"/>
        <v>FALSE</v>
      </c>
      <c r="BP1088" s="227" t="s">
        <v>1649</v>
      </c>
      <c r="BQ1088" s="1" t="b">
        <f t="shared" si="210"/>
        <v>0</v>
      </c>
      <c r="BU1088"/>
      <c r="BV1088" s="1" t="str">
        <f t="shared" si="206"/>
        <v/>
      </c>
      <c r="BW1088" s="1" t="s">
        <v>5346</v>
      </c>
      <c r="BY1088" s="7" t="str">
        <f t="shared" si="207"/>
        <v>FALSE</v>
      </c>
      <c r="BZ1088" s="227" t="s">
        <v>1649</v>
      </c>
      <c r="CA1088" s="1" t="b">
        <f t="shared" si="211"/>
        <v>0</v>
      </c>
    </row>
    <row r="1089" spans="46:79" ht="18" x14ac:dyDescent="0.25">
      <c r="AT1089" s="1" t="str">
        <f t="shared" si="200"/>
        <v/>
      </c>
      <c r="AU1089" s="1" t="s">
        <v>5347</v>
      </c>
      <c r="AW1089" s="7" t="str">
        <f t="shared" si="201"/>
        <v>FALSE</v>
      </c>
      <c r="AX1089" s="230" t="s">
        <v>1650</v>
      </c>
      <c r="AY1089" s="1" t="b">
        <f t="shared" si="208"/>
        <v>0</v>
      </c>
      <c r="BC1089"/>
      <c r="BD1089" s="1" t="str">
        <f t="shared" si="202"/>
        <v/>
      </c>
      <c r="BE1089" s="1" t="s">
        <v>5347</v>
      </c>
      <c r="BG1089" s="7" t="str">
        <f t="shared" si="203"/>
        <v>FALSE</v>
      </c>
      <c r="BH1089" s="230" t="s">
        <v>1650</v>
      </c>
      <c r="BI1089" s="1" t="b">
        <f t="shared" si="209"/>
        <v>0</v>
      </c>
      <c r="BL1089" s="1" t="str">
        <f t="shared" si="204"/>
        <v/>
      </c>
      <c r="BM1089" s="1" t="s">
        <v>5347</v>
      </c>
      <c r="BO1089" s="7" t="str">
        <f t="shared" si="205"/>
        <v>FALSE</v>
      </c>
      <c r="BP1089" s="230" t="s">
        <v>1650</v>
      </c>
      <c r="BQ1089" s="1" t="b">
        <f t="shared" si="210"/>
        <v>0</v>
      </c>
      <c r="BU1089"/>
      <c r="BV1089" s="1" t="str">
        <f t="shared" si="206"/>
        <v/>
      </c>
      <c r="BW1089" s="1" t="s">
        <v>5347</v>
      </c>
      <c r="BY1089" s="7" t="str">
        <f t="shared" si="207"/>
        <v>FALSE</v>
      </c>
      <c r="BZ1089" s="230" t="s">
        <v>1650</v>
      </c>
      <c r="CA1089" s="1" t="b">
        <f t="shared" si="211"/>
        <v>0</v>
      </c>
    </row>
    <row r="1090" spans="46:79" ht="18" x14ac:dyDescent="0.25">
      <c r="AT1090" s="1" t="str">
        <f t="shared" si="200"/>
        <v/>
      </c>
      <c r="AU1090" s="1" t="s">
        <v>5348</v>
      </c>
      <c r="AW1090" s="7" t="str">
        <f t="shared" si="201"/>
        <v>FALSE</v>
      </c>
      <c r="AX1090" s="227" t="s">
        <v>1651</v>
      </c>
      <c r="AY1090" s="1" t="b">
        <f t="shared" si="208"/>
        <v>0</v>
      </c>
      <c r="BC1090"/>
      <c r="BD1090" s="1" t="str">
        <f t="shared" si="202"/>
        <v/>
      </c>
      <c r="BE1090" s="1" t="s">
        <v>5348</v>
      </c>
      <c r="BG1090" s="7" t="str">
        <f t="shared" si="203"/>
        <v>FALSE</v>
      </c>
      <c r="BH1090" s="227" t="s">
        <v>1651</v>
      </c>
      <c r="BI1090" s="1" t="b">
        <f t="shared" si="209"/>
        <v>0</v>
      </c>
      <c r="BL1090" s="1" t="str">
        <f t="shared" si="204"/>
        <v/>
      </c>
      <c r="BM1090" s="1" t="s">
        <v>5348</v>
      </c>
      <c r="BO1090" s="7" t="str">
        <f t="shared" si="205"/>
        <v>FALSE</v>
      </c>
      <c r="BP1090" s="227" t="s">
        <v>1651</v>
      </c>
      <c r="BQ1090" s="1" t="b">
        <f t="shared" si="210"/>
        <v>0</v>
      </c>
      <c r="BU1090"/>
      <c r="BV1090" s="1" t="str">
        <f t="shared" si="206"/>
        <v/>
      </c>
      <c r="BW1090" s="1" t="s">
        <v>5348</v>
      </c>
      <c r="BY1090" s="7" t="str">
        <f t="shared" si="207"/>
        <v>FALSE</v>
      </c>
      <c r="BZ1090" s="227" t="s">
        <v>1651</v>
      </c>
      <c r="CA1090" s="1" t="b">
        <f t="shared" si="211"/>
        <v>0</v>
      </c>
    </row>
    <row r="1091" spans="46:79" ht="18" x14ac:dyDescent="0.25">
      <c r="AT1091" s="1" t="str">
        <f t="shared" si="200"/>
        <v/>
      </c>
      <c r="AU1091" s="1" t="s">
        <v>5349</v>
      </c>
      <c r="AW1091" s="7" t="str">
        <f t="shared" si="201"/>
        <v>FALSE</v>
      </c>
      <c r="AX1091" s="230" t="s">
        <v>1652</v>
      </c>
      <c r="AY1091" s="1" t="b">
        <f t="shared" si="208"/>
        <v>0</v>
      </c>
      <c r="BC1091"/>
      <c r="BD1091" s="1" t="str">
        <f t="shared" si="202"/>
        <v/>
      </c>
      <c r="BE1091" s="1" t="s">
        <v>5349</v>
      </c>
      <c r="BG1091" s="7" t="str">
        <f t="shared" si="203"/>
        <v>FALSE</v>
      </c>
      <c r="BH1091" s="230" t="s">
        <v>1652</v>
      </c>
      <c r="BI1091" s="1" t="b">
        <f t="shared" si="209"/>
        <v>0</v>
      </c>
      <c r="BL1091" s="1" t="str">
        <f t="shared" si="204"/>
        <v/>
      </c>
      <c r="BM1091" s="1" t="s">
        <v>5349</v>
      </c>
      <c r="BO1091" s="7" t="str">
        <f t="shared" si="205"/>
        <v>FALSE</v>
      </c>
      <c r="BP1091" s="230" t="s">
        <v>1652</v>
      </c>
      <c r="BQ1091" s="1" t="b">
        <f t="shared" si="210"/>
        <v>0</v>
      </c>
      <c r="BU1091"/>
      <c r="BV1091" s="1" t="str">
        <f t="shared" si="206"/>
        <v/>
      </c>
      <c r="BW1091" s="1" t="s">
        <v>5349</v>
      </c>
      <c r="BY1091" s="7" t="str">
        <f t="shared" si="207"/>
        <v>FALSE</v>
      </c>
      <c r="BZ1091" s="230" t="s">
        <v>1652</v>
      </c>
      <c r="CA1091" s="1" t="b">
        <f t="shared" si="211"/>
        <v>0</v>
      </c>
    </row>
    <row r="1092" spans="46:79" ht="18" x14ac:dyDescent="0.25">
      <c r="AT1092" s="1" t="str">
        <f t="shared" si="200"/>
        <v/>
      </c>
      <c r="AU1092" s="1" t="s">
        <v>5350</v>
      </c>
      <c r="AW1092" s="7" t="str">
        <f t="shared" si="201"/>
        <v>FALSE</v>
      </c>
      <c r="AX1092" s="227" t="s">
        <v>1653</v>
      </c>
      <c r="AY1092" s="1" t="b">
        <f t="shared" si="208"/>
        <v>0</v>
      </c>
      <c r="BC1092"/>
      <c r="BD1092" s="1" t="str">
        <f t="shared" si="202"/>
        <v/>
      </c>
      <c r="BE1092" s="1" t="s">
        <v>5350</v>
      </c>
      <c r="BG1092" s="7" t="str">
        <f t="shared" si="203"/>
        <v>FALSE</v>
      </c>
      <c r="BH1092" s="227" t="s">
        <v>1653</v>
      </c>
      <c r="BI1092" s="1" t="b">
        <f t="shared" si="209"/>
        <v>0</v>
      </c>
      <c r="BL1092" s="1" t="str">
        <f t="shared" si="204"/>
        <v/>
      </c>
      <c r="BM1092" s="1" t="s">
        <v>5350</v>
      </c>
      <c r="BO1092" s="7" t="str">
        <f t="shared" si="205"/>
        <v>FALSE</v>
      </c>
      <c r="BP1092" s="227" t="s">
        <v>1653</v>
      </c>
      <c r="BQ1092" s="1" t="b">
        <f t="shared" si="210"/>
        <v>0</v>
      </c>
      <c r="BU1092"/>
      <c r="BV1092" s="1" t="str">
        <f t="shared" si="206"/>
        <v/>
      </c>
      <c r="BW1092" s="1" t="s">
        <v>5350</v>
      </c>
      <c r="BY1092" s="7" t="str">
        <f t="shared" si="207"/>
        <v>FALSE</v>
      </c>
      <c r="BZ1092" s="227" t="s">
        <v>1653</v>
      </c>
      <c r="CA1092" s="1" t="b">
        <f t="shared" si="211"/>
        <v>0</v>
      </c>
    </row>
    <row r="1093" spans="46:79" ht="18" x14ac:dyDescent="0.25">
      <c r="AT1093" s="1" t="str">
        <f t="shared" si="200"/>
        <v/>
      </c>
      <c r="AU1093" s="1" t="s">
        <v>5351</v>
      </c>
      <c r="AW1093" s="7" t="str">
        <f t="shared" si="201"/>
        <v>FALSE</v>
      </c>
      <c r="AX1093" s="230" t="s">
        <v>1654</v>
      </c>
      <c r="AY1093" s="1" t="b">
        <f t="shared" si="208"/>
        <v>0</v>
      </c>
      <c r="BC1093"/>
      <c r="BD1093" s="1" t="str">
        <f t="shared" si="202"/>
        <v/>
      </c>
      <c r="BE1093" s="1" t="s">
        <v>5351</v>
      </c>
      <c r="BG1093" s="7" t="str">
        <f t="shared" si="203"/>
        <v>FALSE</v>
      </c>
      <c r="BH1093" s="230" t="s">
        <v>1654</v>
      </c>
      <c r="BI1093" s="1" t="b">
        <f t="shared" si="209"/>
        <v>0</v>
      </c>
      <c r="BL1093" s="1" t="str">
        <f t="shared" si="204"/>
        <v/>
      </c>
      <c r="BM1093" s="1" t="s">
        <v>5351</v>
      </c>
      <c r="BO1093" s="7" t="str">
        <f t="shared" si="205"/>
        <v>FALSE</v>
      </c>
      <c r="BP1093" s="230" t="s">
        <v>1654</v>
      </c>
      <c r="BQ1093" s="1" t="b">
        <f t="shared" si="210"/>
        <v>0</v>
      </c>
      <c r="BU1093"/>
      <c r="BV1093" s="1" t="str">
        <f t="shared" si="206"/>
        <v/>
      </c>
      <c r="BW1093" s="1" t="s">
        <v>5351</v>
      </c>
      <c r="BY1093" s="7" t="str">
        <f t="shared" si="207"/>
        <v>FALSE</v>
      </c>
      <c r="BZ1093" s="230" t="s">
        <v>1654</v>
      </c>
      <c r="CA1093" s="1" t="b">
        <f t="shared" si="211"/>
        <v>0</v>
      </c>
    </row>
    <row r="1094" spans="46:79" ht="18" x14ac:dyDescent="0.25">
      <c r="AT1094" s="1" t="str">
        <f t="shared" ref="AT1094:AT1157" si="212">CONCATENATE(_TOR_1,_TOS_1)</f>
        <v/>
      </c>
      <c r="AU1094" s="1" t="s">
        <v>5352</v>
      </c>
      <c r="AW1094" s="7" t="str">
        <f t="shared" ref="AW1094:AW1157" si="213">IF(AT1094=AU1094,"TRUE","FALSE")</f>
        <v>FALSE</v>
      </c>
      <c r="AX1094" s="227" t="s">
        <v>1655</v>
      </c>
      <c r="AY1094" s="1" t="b">
        <f t="shared" si="208"/>
        <v>0</v>
      </c>
      <c r="BC1094"/>
      <c r="BD1094" s="1" t="str">
        <f t="shared" ref="BD1094:BD1157" si="214">CONCATENATE(_TOR_2,_TOS_2)</f>
        <v/>
      </c>
      <c r="BE1094" s="1" t="s">
        <v>5352</v>
      </c>
      <c r="BG1094" s="7" t="str">
        <f t="shared" ref="BG1094:BG1157" si="215">IF(BD1094=BE1094,"TRUE","FALSE")</f>
        <v>FALSE</v>
      </c>
      <c r="BH1094" s="227" t="s">
        <v>1655</v>
      </c>
      <c r="BI1094" s="1" t="b">
        <f t="shared" si="209"/>
        <v>0</v>
      </c>
      <c r="BL1094" s="1" t="str">
        <f t="shared" ref="BL1094:BL1157" si="216">CONCATENATE(_TOR_3,_TOS_3)</f>
        <v/>
      </c>
      <c r="BM1094" s="1" t="s">
        <v>5352</v>
      </c>
      <c r="BO1094" s="7" t="str">
        <f t="shared" ref="BO1094:BO1157" si="217">IF(BL1094=BM1094,"TRUE","FALSE")</f>
        <v>FALSE</v>
      </c>
      <c r="BP1094" s="227" t="s">
        <v>1655</v>
      </c>
      <c r="BQ1094" s="1" t="b">
        <f t="shared" si="210"/>
        <v>0</v>
      </c>
      <c r="BU1094"/>
      <c r="BV1094" s="1" t="str">
        <f t="shared" ref="BV1094:BV1157" si="218">CONCATENATE(_TOR_4,_TOS_4)</f>
        <v/>
      </c>
      <c r="BW1094" s="1" t="s">
        <v>5352</v>
      </c>
      <c r="BY1094" s="7" t="str">
        <f t="shared" ref="BY1094:BY1157" si="219">IF(BV1094=BW1094,"TRUE","FALSE")</f>
        <v>FALSE</v>
      </c>
      <c r="BZ1094" s="227" t="s">
        <v>1655</v>
      </c>
      <c r="CA1094" s="1" t="b">
        <f t="shared" si="211"/>
        <v>0</v>
      </c>
    </row>
    <row r="1095" spans="46:79" ht="18" x14ac:dyDescent="0.25">
      <c r="AT1095" s="1" t="str">
        <f t="shared" si="212"/>
        <v/>
      </c>
      <c r="AU1095" s="1" t="s">
        <v>5353</v>
      </c>
      <c r="AW1095" s="7" t="str">
        <f t="shared" si="213"/>
        <v>FALSE</v>
      </c>
      <c r="AX1095" s="230" t="s">
        <v>1656</v>
      </c>
      <c r="AY1095" s="1" t="b">
        <f t="shared" ref="AY1095:AY1158" si="220">IF(AW1095="TRUE",AX1095)</f>
        <v>0</v>
      </c>
      <c r="BC1095"/>
      <c r="BD1095" s="1" t="str">
        <f t="shared" si="214"/>
        <v/>
      </c>
      <c r="BE1095" s="1" t="s">
        <v>5353</v>
      </c>
      <c r="BG1095" s="7" t="str">
        <f t="shared" si="215"/>
        <v>FALSE</v>
      </c>
      <c r="BH1095" s="230" t="s">
        <v>1656</v>
      </c>
      <c r="BI1095" s="1" t="b">
        <f t="shared" ref="BI1095:BI1158" si="221">IF(BG1095="TRUE",BH1095)</f>
        <v>0</v>
      </c>
      <c r="BL1095" s="1" t="str">
        <f t="shared" si="216"/>
        <v/>
      </c>
      <c r="BM1095" s="1" t="s">
        <v>5353</v>
      </c>
      <c r="BO1095" s="7" t="str">
        <f t="shared" si="217"/>
        <v>FALSE</v>
      </c>
      <c r="BP1095" s="230" t="s">
        <v>1656</v>
      </c>
      <c r="BQ1095" s="1" t="b">
        <f t="shared" ref="BQ1095:BQ1158" si="222">IF(BO1095="TRUE",BP1095)</f>
        <v>0</v>
      </c>
      <c r="BU1095"/>
      <c r="BV1095" s="1" t="str">
        <f t="shared" si="218"/>
        <v/>
      </c>
      <c r="BW1095" s="1" t="s">
        <v>5353</v>
      </c>
      <c r="BY1095" s="7" t="str">
        <f t="shared" si="219"/>
        <v>FALSE</v>
      </c>
      <c r="BZ1095" s="230" t="s">
        <v>1656</v>
      </c>
      <c r="CA1095" s="1" t="b">
        <f t="shared" ref="CA1095:CA1158" si="223">IF(BY1095="TRUE",BZ1095)</f>
        <v>0</v>
      </c>
    </row>
    <row r="1096" spans="46:79" ht="18" x14ac:dyDescent="0.25">
      <c r="AT1096" s="1" t="str">
        <f t="shared" si="212"/>
        <v/>
      </c>
      <c r="AU1096" s="1" t="s">
        <v>5354</v>
      </c>
      <c r="AW1096" s="7" t="str">
        <f t="shared" si="213"/>
        <v>FALSE</v>
      </c>
      <c r="AX1096" s="227" t="s">
        <v>1657</v>
      </c>
      <c r="AY1096" s="1" t="b">
        <f t="shared" si="220"/>
        <v>0</v>
      </c>
      <c r="BC1096"/>
      <c r="BD1096" s="1" t="str">
        <f t="shared" si="214"/>
        <v/>
      </c>
      <c r="BE1096" s="1" t="s">
        <v>5354</v>
      </c>
      <c r="BG1096" s="7" t="str">
        <f t="shared" si="215"/>
        <v>FALSE</v>
      </c>
      <c r="BH1096" s="227" t="s">
        <v>1657</v>
      </c>
      <c r="BI1096" s="1" t="b">
        <f t="shared" si="221"/>
        <v>0</v>
      </c>
      <c r="BL1096" s="1" t="str">
        <f t="shared" si="216"/>
        <v/>
      </c>
      <c r="BM1096" s="1" t="s">
        <v>5354</v>
      </c>
      <c r="BO1096" s="7" t="str">
        <f t="shared" si="217"/>
        <v>FALSE</v>
      </c>
      <c r="BP1096" s="227" t="s">
        <v>1657</v>
      </c>
      <c r="BQ1096" s="1" t="b">
        <f t="shared" si="222"/>
        <v>0</v>
      </c>
      <c r="BU1096"/>
      <c r="BV1096" s="1" t="str">
        <f t="shared" si="218"/>
        <v/>
      </c>
      <c r="BW1096" s="1" t="s">
        <v>5354</v>
      </c>
      <c r="BY1096" s="7" t="str">
        <f t="shared" si="219"/>
        <v>FALSE</v>
      </c>
      <c r="BZ1096" s="227" t="s">
        <v>1657</v>
      </c>
      <c r="CA1096" s="1" t="b">
        <f t="shared" si="223"/>
        <v>0</v>
      </c>
    </row>
    <row r="1097" spans="46:79" ht="18" x14ac:dyDescent="0.25">
      <c r="AT1097" s="1" t="str">
        <f t="shared" si="212"/>
        <v/>
      </c>
      <c r="AU1097" s="1" t="s">
        <v>6333</v>
      </c>
      <c r="AW1097" s="7" t="str">
        <f t="shared" si="213"/>
        <v>FALSE</v>
      </c>
      <c r="AX1097" s="230" t="s">
        <v>1658</v>
      </c>
      <c r="AY1097" s="1" t="b">
        <f t="shared" si="220"/>
        <v>0</v>
      </c>
      <c r="BC1097"/>
      <c r="BD1097" s="1" t="str">
        <f t="shared" si="214"/>
        <v/>
      </c>
      <c r="BE1097" s="1" t="s">
        <v>6333</v>
      </c>
      <c r="BG1097" s="7" t="str">
        <f t="shared" si="215"/>
        <v>FALSE</v>
      </c>
      <c r="BH1097" s="230" t="s">
        <v>1658</v>
      </c>
      <c r="BI1097" s="1" t="b">
        <f t="shared" si="221"/>
        <v>0</v>
      </c>
      <c r="BL1097" s="1" t="str">
        <f t="shared" si="216"/>
        <v/>
      </c>
      <c r="BM1097" s="1" t="s">
        <v>6333</v>
      </c>
      <c r="BO1097" s="7" t="str">
        <f t="shared" si="217"/>
        <v>FALSE</v>
      </c>
      <c r="BP1097" s="230" t="s">
        <v>1658</v>
      </c>
      <c r="BQ1097" s="1" t="b">
        <f t="shared" si="222"/>
        <v>0</v>
      </c>
      <c r="BU1097"/>
      <c r="BV1097" s="1" t="str">
        <f t="shared" si="218"/>
        <v/>
      </c>
      <c r="BW1097" s="1" t="s">
        <v>6333</v>
      </c>
      <c r="BY1097" s="7" t="str">
        <f t="shared" si="219"/>
        <v>FALSE</v>
      </c>
      <c r="BZ1097" s="230" t="s">
        <v>1658</v>
      </c>
      <c r="CA1097" s="1" t="b">
        <f t="shared" si="223"/>
        <v>0</v>
      </c>
    </row>
    <row r="1098" spans="46:79" ht="18" x14ac:dyDescent="0.25">
      <c r="AT1098" s="1" t="str">
        <f t="shared" si="212"/>
        <v/>
      </c>
      <c r="AU1098" s="1" t="s">
        <v>6334</v>
      </c>
      <c r="AW1098" s="7" t="str">
        <f t="shared" si="213"/>
        <v>FALSE</v>
      </c>
      <c r="AX1098" s="227" t="s">
        <v>1659</v>
      </c>
      <c r="AY1098" s="1" t="b">
        <f t="shared" si="220"/>
        <v>0</v>
      </c>
      <c r="BC1098"/>
      <c r="BD1098" s="1" t="str">
        <f t="shared" si="214"/>
        <v/>
      </c>
      <c r="BE1098" s="1" t="s">
        <v>6334</v>
      </c>
      <c r="BG1098" s="7" t="str">
        <f t="shared" si="215"/>
        <v>FALSE</v>
      </c>
      <c r="BH1098" s="227" t="s">
        <v>1659</v>
      </c>
      <c r="BI1098" s="1" t="b">
        <f t="shared" si="221"/>
        <v>0</v>
      </c>
      <c r="BL1098" s="1" t="str">
        <f t="shared" si="216"/>
        <v/>
      </c>
      <c r="BM1098" s="1" t="s">
        <v>6334</v>
      </c>
      <c r="BO1098" s="7" t="str">
        <f t="shared" si="217"/>
        <v>FALSE</v>
      </c>
      <c r="BP1098" s="227" t="s">
        <v>1659</v>
      </c>
      <c r="BQ1098" s="1" t="b">
        <f t="shared" si="222"/>
        <v>0</v>
      </c>
      <c r="BU1098"/>
      <c r="BV1098" s="1" t="str">
        <f t="shared" si="218"/>
        <v/>
      </c>
      <c r="BW1098" s="1" t="s">
        <v>6334</v>
      </c>
      <c r="BY1098" s="7" t="str">
        <f t="shared" si="219"/>
        <v>FALSE</v>
      </c>
      <c r="BZ1098" s="227" t="s">
        <v>1659</v>
      </c>
      <c r="CA1098" s="1" t="b">
        <f t="shared" si="223"/>
        <v>0</v>
      </c>
    </row>
    <row r="1099" spans="46:79" ht="18" x14ac:dyDescent="0.25">
      <c r="AT1099" s="1" t="str">
        <f t="shared" si="212"/>
        <v/>
      </c>
      <c r="AU1099" s="1" t="s">
        <v>5355</v>
      </c>
      <c r="AW1099" s="7" t="str">
        <f t="shared" si="213"/>
        <v>FALSE</v>
      </c>
      <c r="AX1099" s="230" t="s">
        <v>1660</v>
      </c>
      <c r="AY1099" s="1" t="b">
        <f t="shared" si="220"/>
        <v>0</v>
      </c>
      <c r="BC1099"/>
      <c r="BD1099" s="1" t="str">
        <f t="shared" si="214"/>
        <v/>
      </c>
      <c r="BE1099" s="1" t="s">
        <v>5355</v>
      </c>
      <c r="BG1099" s="7" t="str">
        <f t="shared" si="215"/>
        <v>FALSE</v>
      </c>
      <c r="BH1099" s="230" t="s">
        <v>1660</v>
      </c>
      <c r="BI1099" s="1" t="b">
        <f t="shared" si="221"/>
        <v>0</v>
      </c>
      <c r="BL1099" s="1" t="str">
        <f t="shared" si="216"/>
        <v/>
      </c>
      <c r="BM1099" s="1" t="s">
        <v>5355</v>
      </c>
      <c r="BO1099" s="7" t="str">
        <f t="shared" si="217"/>
        <v>FALSE</v>
      </c>
      <c r="BP1099" s="230" t="s">
        <v>1660</v>
      </c>
      <c r="BQ1099" s="1" t="b">
        <f t="shared" si="222"/>
        <v>0</v>
      </c>
      <c r="BU1099"/>
      <c r="BV1099" s="1" t="str">
        <f t="shared" si="218"/>
        <v/>
      </c>
      <c r="BW1099" s="1" t="s">
        <v>5355</v>
      </c>
      <c r="BY1099" s="7" t="str">
        <f t="shared" si="219"/>
        <v>FALSE</v>
      </c>
      <c r="BZ1099" s="230" t="s">
        <v>1660</v>
      </c>
      <c r="CA1099" s="1" t="b">
        <f t="shared" si="223"/>
        <v>0</v>
      </c>
    </row>
    <row r="1100" spans="46:79" ht="18" x14ac:dyDescent="0.25">
      <c r="AT1100" s="1" t="str">
        <f t="shared" si="212"/>
        <v/>
      </c>
      <c r="AU1100" s="1" t="s">
        <v>5356</v>
      </c>
      <c r="AW1100" s="7" t="str">
        <f t="shared" si="213"/>
        <v>FALSE</v>
      </c>
      <c r="AX1100" s="227" t="s">
        <v>1661</v>
      </c>
      <c r="AY1100" s="1" t="b">
        <f t="shared" si="220"/>
        <v>0</v>
      </c>
      <c r="BC1100"/>
      <c r="BD1100" s="1" t="str">
        <f t="shared" si="214"/>
        <v/>
      </c>
      <c r="BE1100" s="1" t="s">
        <v>5356</v>
      </c>
      <c r="BG1100" s="7" t="str">
        <f t="shared" si="215"/>
        <v>FALSE</v>
      </c>
      <c r="BH1100" s="227" t="s">
        <v>1661</v>
      </c>
      <c r="BI1100" s="1" t="b">
        <f t="shared" si="221"/>
        <v>0</v>
      </c>
      <c r="BL1100" s="1" t="str">
        <f t="shared" si="216"/>
        <v/>
      </c>
      <c r="BM1100" s="1" t="s">
        <v>5356</v>
      </c>
      <c r="BO1100" s="7" t="str">
        <f t="shared" si="217"/>
        <v>FALSE</v>
      </c>
      <c r="BP1100" s="227" t="s">
        <v>1661</v>
      </c>
      <c r="BQ1100" s="1" t="b">
        <f t="shared" si="222"/>
        <v>0</v>
      </c>
      <c r="BU1100"/>
      <c r="BV1100" s="1" t="str">
        <f t="shared" si="218"/>
        <v/>
      </c>
      <c r="BW1100" s="1" t="s">
        <v>5356</v>
      </c>
      <c r="BY1100" s="7" t="str">
        <f t="shared" si="219"/>
        <v>FALSE</v>
      </c>
      <c r="BZ1100" s="227" t="s">
        <v>1661</v>
      </c>
      <c r="CA1100" s="1" t="b">
        <f t="shared" si="223"/>
        <v>0</v>
      </c>
    </row>
    <row r="1101" spans="46:79" ht="18" x14ac:dyDescent="0.25">
      <c r="AT1101" s="1" t="str">
        <f t="shared" si="212"/>
        <v/>
      </c>
      <c r="AU1101" s="1" t="s">
        <v>5357</v>
      </c>
      <c r="AW1101" s="7" t="str">
        <f t="shared" si="213"/>
        <v>FALSE</v>
      </c>
      <c r="AX1101" s="230" t="s">
        <v>1662</v>
      </c>
      <c r="AY1101" s="1" t="b">
        <f t="shared" si="220"/>
        <v>0</v>
      </c>
      <c r="BC1101"/>
      <c r="BD1101" s="1" t="str">
        <f t="shared" si="214"/>
        <v/>
      </c>
      <c r="BE1101" s="1" t="s">
        <v>5357</v>
      </c>
      <c r="BG1101" s="7" t="str">
        <f t="shared" si="215"/>
        <v>FALSE</v>
      </c>
      <c r="BH1101" s="230" t="s">
        <v>1662</v>
      </c>
      <c r="BI1101" s="1" t="b">
        <f t="shared" si="221"/>
        <v>0</v>
      </c>
      <c r="BL1101" s="1" t="str">
        <f t="shared" si="216"/>
        <v/>
      </c>
      <c r="BM1101" s="1" t="s">
        <v>5357</v>
      </c>
      <c r="BO1101" s="7" t="str">
        <f t="shared" si="217"/>
        <v>FALSE</v>
      </c>
      <c r="BP1101" s="230" t="s">
        <v>1662</v>
      </c>
      <c r="BQ1101" s="1" t="b">
        <f t="shared" si="222"/>
        <v>0</v>
      </c>
      <c r="BU1101"/>
      <c r="BV1101" s="1" t="str">
        <f t="shared" si="218"/>
        <v/>
      </c>
      <c r="BW1101" s="1" t="s">
        <v>5357</v>
      </c>
      <c r="BY1101" s="7" t="str">
        <f t="shared" si="219"/>
        <v>FALSE</v>
      </c>
      <c r="BZ1101" s="230" t="s">
        <v>1662</v>
      </c>
      <c r="CA1101" s="1" t="b">
        <f t="shared" si="223"/>
        <v>0</v>
      </c>
    </row>
    <row r="1102" spans="46:79" ht="18" x14ac:dyDescent="0.25">
      <c r="AT1102" s="1" t="str">
        <f t="shared" si="212"/>
        <v/>
      </c>
      <c r="AU1102" s="1" t="s">
        <v>5358</v>
      </c>
      <c r="AW1102" s="7" t="str">
        <f t="shared" si="213"/>
        <v>FALSE</v>
      </c>
      <c r="AX1102" s="227" t="s">
        <v>1663</v>
      </c>
      <c r="AY1102" s="1" t="b">
        <f t="shared" si="220"/>
        <v>0</v>
      </c>
      <c r="BC1102"/>
      <c r="BD1102" s="1" t="str">
        <f t="shared" si="214"/>
        <v/>
      </c>
      <c r="BE1102" s="1" t="s">
        <v>5358</v>
      </c>
      <c r="BG1102" s="7" t="str">
        <f t="shared" si="215"/>
        <v>FALSE</v>
      </c>
      <c r="BH1102" s="227" t="s">
        <v>1663</v>
      </c>
      <c r="BI1102" s="1" t="b">
        <f t="shared" si="221"/>
        <v>0</v>
      </c>
      <c r="BL1102" s="1" t="str">
        <f t="shared" si="216"/>
        <v/>
      </c>
      <c r="BM1102" s="1" t="s">
        <v>5358</v>
      </c>
      <c r="BO1102" s="7" t="str">
        <f t="shared" si="217"/>
        <v>FALSE</v>
      </c>
      <c r="BP1102" s="227" t="s">
        <v>1663</v>
      </c>
      <c r="BQ1102" s="1" t="b">
        <f t="shared" si="222"/>
        <v>0</v>
      </c>
      <c r="BU1102"/>
      <c r="BV1102" s="1" t="str">
        <f t="shared" si="218"/>
        <v/>
      </c>
      <c r="BW1102" s="1" t="s">
        <v>5358</v>
      </c>
      <c r="BY1102" s="7" t="str">
        <f t="shared" si="219"/>
        <v>FALSE</v>
      </c>
      <c r="BZ1102" s="227" t="s">
        <v>1663</v>
      </c>
      <c r="CA1102" s="1" t="b">
        <f t="shared" si="223"/>
        <v>0</v>
      </c>
    </row>
    <row r="1103" spans="46:79" ht="18" x14ac:dyDescent="0.25">
      <c r="AT1103" s="1" t="str">
        <f t="shared" si="212"/>
        <v/>
      </c>
      <c r="AU1103" s="1" t="s">
        <v>5359</v>
      </c>
      <c r="AW1103" s="7" t="str">
        <f t="shared" si="213"/>
        <v>FALSE</v>
      </c>
      <c r="AX1103" s="230" t="s">
        <v>1664</v>
      </c>
      <c r="AY1103" s="1" t="b">
        <f t="shared" si="220"/>
        <v>0</v>
      </c>
      <c r="BC1103"/>
      <c r="BD1103" s="1" t="str">
        <f t="shared" si="214"/>
        <v/>
      </c>
      <c r="BE1103" s="1" t="s">
        <v>5359</v>
      </c>
      <c r="BG1103" s="7" t="str">
        <f t="shared" si="215"/>
        <v>FALSE</v>
      </c>
      <c r="BH1103" s="230" t="s">
        <v>1664</v>
      </c>
      <c r="BI1103" s="1" t="b">
        <f t="shared" si="221"/>
        <v>0</v>
      </c>
      <c r="BL1103" s="1" t="str">
        <f t="shared" si="216"/>
        <v/>
      </c>
      <c r="BM1103" s="1" t="s">
        <v>5359</v>
      </c>
      <c r="BO1103" s="7" t="str">
        <f t="shared" si="217"/>
        <v>FALSE</v>
      </c>
      <c r="BP1103" s="230" t="s">
        <v>1664</v>
      </c>
      <c r="BQ1103" s="1" t="b">
        <f t="shared" si="222"/>
        <v>0</v>
      </c>
      <c r="BU1103"/>
      <c r="BV1103" s="1" t="str">
        <f t="shared" si="218"/>
        <v/>
      </c>
      <c r="BW1103" s="1" t="s">
        <v>5359</v>
      </c>
      <c r="BY1103" s="7" t="str">
        <f t="shared" si="219"/>
        <v>FALSE</v>
      </c>
      <c r="BZ1103" s="230" t="s">
        <v>1664</v>
      </c>
      <c r="CA1103" s="1" t="b">
        <f t="shared" si="223"/>
        <v>0</v>
      </c>
    </row>
    <row r="1104" spans="46:79" ht="18" x14ac:dyDescent="0.25">
      <c r="AT1104" s="1" t="str">
        <f t="shared" si="212"/>
        <v/>
      </c>
      <c r="AU1104" s="1" t="s">
        <v>5360</v>
      </c>
      <c r="AW1104" s="7" t="str">
        <f t="shared" si="213"/>
        <v>FALSE</v>
      </c>
      <c r="AX1104" s="227" t="s">
        <v>1665</v>
      </c>
      <c r="AY1104" s="1" t="b">
        <f t="shared" si="220"/>
        <v>0</v>
      </c>
      <c r="BC1104"/>
      <c r="BD1104" s="1" t="str">
        <f t="shared" si="214"/>
        <v/>
      </c>
      <c r="BE1104" s="1" t="s">
        <v>5360</v>
      </c>
      <c r="BG1104" s="7" t="str">
        <f t="shared" si="215"/>
        <v>FALSE</v>
      </c>
      <c r="BH1104" s="227" t="s">
        <v>1665</v>
      </c>
      <c r="BI1104" s="1" t="b">
        <f t="shared" si="221"/>
        <v>0</v>
      </c>
      <c r="BL1104" s="1" t="str">
        <f t="shared" si="216"/>
        <v/>
      </c>
      <c r="BM1104" s="1" t="s">
        <v>5360</v>
      </c>
      <c r="BO1104" s="7" t="str">
        <f t="shared" si="217"/>
        <v>FALSE</v>
      </c>
      <c r="BP1104" s="227" t="s">
        <v>1665</v>
      </c>
      <c r="BQ1104" s="1" t="b">
        <f t="shared" si="222"/>
        <v>0</v>
      </c>
      <c r="BU1104"/>
      <c r="BV1104" s="1" t="str">
        <f t="shared" si="218"/>
        <v/>
      </c>
      <c r="BW1104" s="1" t="s">
        <v>5360</v>
      </c>
      <c r="BY1104" s="7" t="str">
        <f t="shared" si="219"/>
        <v>FALSE</v>
      </c>
      <c r="BZ1104" s="227" t="s">
        <v>1665</v>
      </c>
      <c r="CA1104" s="1" t="b">
        <f t="shared" si="223"/>
        <v>0</v>
      </c>
    </row>
    <row r="1105" spans="46:79" ht="18" x14ac:dyDescent="0.25">
      <c r="AT1105" s="1" t="str">
        <f t="shared" si="212"/>
        <v/>
      </c>
      <c r="AU1105" s="1" t="s">
        <v>5361</v>
      </c>
      <c r="AW1105" s="7" t="str">
        <f t="shared" si="213"/>
        <v>FALSE</v>
      </c>
      <c r="AX1105" s="230" t="s">
        <v>1666</v>
      </c>
      <c r="AY1105" s="1" t="b">
        <f t="shared" si="220"/>
        <v>0</v>
      </c>
      <c r="BC1105"/>
      <c r="BD1105" s="1" t="str">
        <f t="shared" si="214"/>
        <v/>
      </c>
      <c r="BE1105" s="1" t="s">
        <v>5361</v>
      </c>
      <c r="BG1105" s="7" t="str">
        <f t="shared" si="215"/>
        <v>FALSE</v>
      </c>
      <c r="BH1105" s="230" t="s">
        <v>1666</v>
      </c>
      <c r="BI1105" s="1" t="b">
        <f t="shared" si="221"/>
        <v>0</v>
      </c>
      <c r="BL1105" s="1" t="str">
        <f t="shared" si="216"/>
        <v/>
      </c>
      <c r="BM1105" s="1" t="s">
        <v>5361</v>
      </c>
      <c r="BO1105" s="7" t="str">
        <f t="shared" si="217"/>
        <v>FALSE</v>
      </c>
      <c r="BP1105" s="230" t="s">
        <v>1666</v>
      </c>
      <c r="BQ1105" s="1" t="b">
        <f t="shared" si="222"/>
        <v>0</v>
      </c>
      <c r="BU1105"/>
      <c r="BV1105" s="1" t="str">
        <f t="shared" si="218"/>
        <v/>
      </c>
      <c r="BW1105" s="1" t="s">
        <v>5361</v>
      </c>
      <c r="BY1105" s="7" t="str">
        <f t="shared" si="219"/>
        <v>FALSE</v>
      </c>
      <c r="BZ1105" s="230" t="s">
        <v>1666</v>
      </c>
      <c r="CA1105" s="1" t="b">
        <f t="shared" si="223"/>
        <v>0</v>
      </c>
    </row>
    <row r="1106" spans="46:79" ht="18" x14ac:dyDescent="0.25">
      <c r="AT1106" s="1" t="str">
        <f t="shared" si="212"/>
        <v/>
      </c>
      <c r="AU1106" s="1" t="s">
        <v>5362</v>
      </c>
      <c r="AW1106" s="7" t="str">
        <f t="shared" si="213"/>
        <v>FALSE</v>
      </c>
      <c r="AX1106" s="227" t="s">
        <v>1667</v>
      </c>
      <c r="AY1106" s="1" t="b">
        <f t="shared" si="220"/>
        <v>0</v>
      </c>
      <c r="BC1106"/>
      <c r="BD1106" s="1" t="str">
        <f t="shared" si="214"/>
        <v/>
      </c>
      <c r="BE1106" s="1" t="s">
        <v>5362</v>
      </c>
      <c r="BG1106" s="7" t="str">
        <f t="shared" si="215"/>
        <v>FALSE</v>
      </c>
      <c r="BH1106" s="227" t="s">
        <v>1667</v>
      </c>
      <c r="BI1106" s="1" t="b">
        <f t="shared" si="221"/>
        <v>0</v>
      </c>
      <c r="BL1106" s="1" t="str">
        <f t="shared" si="216"/>
        <v/>
      </c>
      <c r="BM1106" s="1" t="s">
        <v>5362</v>
      </c>
      <c r="BO1106" s="7" t="str">
        <f t="shared" si="217"/>
        <v>FALSE</v>
      </c>
      <c r="BP1106" s="227" t="s">
        <v>1667</v>
      </c>
      <c r="BQ1106" s="1" t="b">
        <f t="shared" si="222"/>
        <v>0</v>
      </c>
      <c r="BU1106"/>
      <c r="BV1106" s="1" t="str">
        <f t="shared" si="218"/>
        <v/>
      </c>
      <c r="BW1106" s="1" t="s">
        <v>5362</v>
      </c>
      <c r="BY1106" s="7" t="str">
        <f t="shared" si="219"/>
        <v>FALSE</v>
      </c>
      <c r="BZ1106" s="227" t="s">
        <v>1667</v>
      </c>
      <c r="CA1106" s="1" t="b">
        <f t="shared" si="223"/>
        <v>0</v>
      </c>
    </row>
    <row r="1107" spans="46:79" ht="18" x14ac:dyDescent="0.25">
      <c r="AT1107" s="1" t="str">
        <f t="shared" si="212"/>
        <v/>
      </c>
      <c r="AU1107" s="1" t="s">
        <v>5363</v>
      </c>
      <c r="AW1107" s="7" t="str">
        <f t="shared" si="213"/>
        <v>FALSE</v>
      </c>
      <c r="AX1107" s="230" t="s">
        <v>1668</v>
      </c>
      <c r="AY1107" s="1" t="b">
        <f t="shared" si="220"/>
        <v>0</v>
      </c>
      <c r="BC1107"/>
      <c r="BD1107" s="1" t="str">
        <f t="shared" si="214"/>
        <v/>
      </c>
      <c r="BE1107" s="1" t="s">
        <v>5363</v>
      </c>
      <c r="BG1107" s="7" t="str">
        <f t="shared" si="215"/>
        <v>FALSE</v>
      </c>
      <c r="BH1107" s="230" t="s">
        <v>1668</v>
      </c>
      <c r="BI1107" s="1" t="b">
        <f t="shared" si="221"/>
        <v>0</v>
      </c>
      <c r="BL1107" s="1" t="str">
        <f t="shared" si="216"/>
        <v/>
      </c>
      <c r="BM1107" s="1" t="s">
        <v>5363</v>
      </c>
      <c r="BO1107" s="7" t="str">
        <f t="shared" si="217"/>
        <v>FALSE</v>
      </c>
      <c r="BP1107" s="230" t="s">
        <v>1668</v>
      </c>
      <c r="BQ1107" s="1" t="b">
        <f t="shared" si="222"/>
        <v>0</v>
      </c>
      <c r="BU1107"/>
      <c r="BV1107" s="1" t="str">
        <f t="shared" si="218"/>
        <v/>
      </c>
      <c r="BW1107" s="1" t="s">
        <v>5363</v>
      </c>
      <c r="BY1107" s="7" t="str">
        <f t="shared" si="219"/>
        <v>FALSE</v>
      </c>
      <c r="BZ1107" s="230" t="s">
        <v>1668</v>
      </c>
      <c r="CA1107" s="1" t="b">
        <f t="shared" si="223"/>
        <v>0</v>
      </c>
    </row>
    <row r="1108" spans="46:79" ht="18" x14ac:dyDescent="0.25">
      <c r="AT1108" s="1" t="str">
        <f t="shared" si="212"/>
        <v/>
      </c>
      <c r="AU1108" s="1" t="s">
        <v>5364</v>
      </c>
      <c r="AW1108" s="7" t="str">
        <f t="shared" si="213"/>
        <v>FALSE</v>
      </c>
      <c r="AX1108" s="227" t="s">
        <v>1669</v>
      </c>
      <c r="AY1108" s="1" t="b">
        <f t="shared" si="220"/>
        <v>0</v>
      </c>
      <c r="BC1108"/>
      <c r="BD1108" s="1" t="str">
        <f t="shared" si="214"/>
        <v/>
      </c>
      <c r="BE1108" s="1" t="s">
        <v>5364</v>
      </c>
      <c r="BG1108" s="7" t="str">
        <f t="shared" si="215"/>
        <v>FALSE</v>
      </c>
      <c r="BH1108" s="227" t="s">
        <v>1669</v>
      </c>
      <c r="BI1108" s="1" t="b">
        <f t="shared" si="221"/>
        <v>0</v>
      </c>
      <c r="BL1108" s="1" t="str">
        <f t="shared" si="216"/>
        <v/>
      </c>
      <c r="BM1108" s="1" t="s">
        <v>5364</v>
      </c>
      <c r="BO1108" s="7" t="str">
        <f t="shared" si="217"/>
        <v>FALSE</v>
      </c>
      <c r="BP1108" s="227" t="s">
        <v>1669</v>
      </c>
      <c r="BQ1108" s="1" t="b">
        <f t="shared" si="222"/>
        <v>0</v>
      </c>
      <c r="BU1108"/>
      <c r="BV1108" s="1" t="str">
        <f t="shared" si="218"/>
        <v/>
      </c>
      <c r="BW1108" s="1" t="s">
        <v>5364</v>
      </c>
      <c r="BY1108" s="7" t="str">
        <f t="shared" si="219"/>
        <v>FALSE</v>
      </c>
      <c r="BZ1108" s="227" t="s">
        <v>1669</v>
      </c>
      <c r="CA1108" s="1" t="b">
        <f t="shared" si="223"/>
        <v>0</v>
      </c>
    </row>
    <row r="1109" spans="46:79" ht="18" x14ac:dyDescent="0.25">
      <c r="AT1109" s="1" t="str">
        <f t="shared" si="212"/>
        <v/>
      </c>
      <c r="AU1109" s="1" t="s">
        <v>5365</v>
      </c>
      <c r="AW1109" s="7" t="str">
        <f t="shared" si="213"/>
        <v>FALSE</v>
      </c>
      <c r="AX1109" s="230" t="s">
        <v>1670</v>
      </c>
      <c r="AY1109" s="1" t="b">
        <f t="shared" si="220"/>
        <v>0</v>
      </c>
      <c r="BC1109"/>
      <c r="BD1109" s="1" t="str">
        <f t="shared" si="214"/>
        <v/>
      </c>
      <c r="BE1109" s="1" t="s">
        <v>5365</v>
      </c>
      <c r="BG1109" s="7" t="str">
        <f t="shared" si="215"/>
        <v>FALSE</v>
      </c>
      <c r="BH1109" s="230" t="s">
        <v>1670</v>
      </c>
      <c r="BI1109" s="1" t="b">
        <f t="shared" si="221"/>
        <v>0</v>
      </c>
      <c r="BL1109" s="1" t="str">
        <f t="shared" si="216"/>
        <v/>
      </c>
      <c r="BM1109" s="1" t="s">
        <v>5365</v>
      </c>
      <c r="BO1109" s="7" t="str">
        <f t="shared" si="217"/>
        <v>FALSE</v>
      </c>
      <c r="BP1109" s="230" t="s">
        <v>1670</v>
      </c>
      <c r="BQ1109" s="1" t="b">
        <f t="shared" si="222"/>
        <v>0</v>
      </c>
      <c r="BU1109"/>
      <c r="BV1109" s="1" t="str">
        <f t="shared" si="218"/>
        <v/>
      </c>
      <c r="BW1109" s="1" t="s">
        <v>5365</v>
      </c>
      <c r="BY1109" s="7" t="str">
        <f t="shared" si="219"/>
        <v>FALSE</v>
      </c>
      <c r="BZ1109" s="230" t="s">
        <v>1670</v>
      </c>
      <c r="CA1109" s="1" t="b">
        <f t="shared" si="223"/>
        <v>0</v>
      </c>
    </row>
    <row r="1110" spans="46:79" ht="18" x14ac:dyDescent="0.25">
      <c r="AT1110" s="1" t="str">
        <f t="shared" si="212"/>
        <v/>
      </c>
      <c r="AU1110" s="1" t="s">
        <v>5366</v>
      </c>
      <c r="AW1110" s="7" t="str">
        <f t="shared" si="213"/>
        <v>FALSE</v>
      </c>
      <c r="AX1110" s="227" t="s">
        <v>1671</v>
      </c>
      <c r="AY1110" s="1" t="b">
        <f t="shared" si="220"/>
        <v>0</v>
      </c>
      <c r="BC1110"/>
      <c r="BD1110" s="1" t="str">
        <f t="shared" si="214"/>
        <v/>
      </c>
      <c r="BE1110" s="1" t="s">
        <v>5366</v>
      </c>
      <c r="BG1110" s="7" t="str">
        <f t="shared" si="215"/>
        <v>FALSE</v>
      </c>
      <c r="BH1110" s="227" t="s">
        <v>1671</v>
      </c>
      <c r="BI1110" s="1" t="b">
        <f t="shared" si="221"/>
        <v>0</v>
      </c>
      <c r="BL1110" s="1" t="str">
        <f t="shared" si="216"/>
        <v/>
      </c>
      <c r="BM1110" s="1" t="s">
        <v>5366</v>
      </c>
      <c r="BO1110" s="7" t="str">
        <f t="shared" si="217"/>
        <v>FALSE</v>
      </c>
      <c r="BP1110" s="227" t="s">
        <v>1671</v>
      </c>
      <c r="BQ1110" s="1" t="b">
        <f t="shared" si="222"/>
        <v>0</v>
      </c>
      <c r="BU1110"/>
      <c r="BV1110" s="1" t="str">
        <f t="shared" si="218"/>
        <v/>
      </c>
      <c r="BW1110" s="1" t="s">
        <v>5366</v>
      </c>
      <c r="BY1110" s="7" t="str">
        <f t="shared" si="219"/>
        <v>FALSE</v>
      </c>
      <c r="BZ1110" s="227" t="s">
        <v>1671</v>
      </c>
      <c r="CA1110" s="1" t="b">
        <f t="shared" si="223"/>
        <v>0</v>
      </c>
    </row>
    <row r="1111" spans="46:79" ht="18" x14ac:dyDescent="0.25">
      <c r="AT1111" s="1" t="str">
        <f t="shared" si="212"/>
        <v/>
      </c>
      <c r="AU1111" s="1" t="s">
        <v>5367</v>
      </c>
      <c r="AW1111" s="7" t="str">
        <f t="shared" si="213"/>
        <v>FALSE</v>
      </c>
      <c r="AX1111" s="230" t="s">
        <v>1672</v>
      </c>
      <c r="AY1111" s="1" t="b">
        <f t="shared" si="220"/>
        <v>0</v>
      </c>
      <c r="BC1111"/>
      <c r="BD1111" s="1" t="str">
        <f t="shared" si="214"/>
        <v/>
      </c>
      <c r="BE1111" s="1" t="s">
        <v>5367</v>
      </c>
      <c r="BG1111" s="7" t="str">
        <f t="shared" si="215"/>
        <v>FALSE</v>
      </c>
      <c r="BH1111" s="230" t="s">
        <v>1672</v>
      </c>
      <c r="BI1111" s="1" t="b">
        <f t="shared" si="221"/>
        <v>0</v>
      </c>
      <c r="BL1111" s="1" t="str">
        <f t="shared" si="216"/>
        <v/>
      </c>
      <c r="BM1111" s="1" t="s">
        <v>5367</v>
      </c>
      <c r="BO1111" s="7" t="str">
        <f t="shared" si="217"/>
        <v>FALSE</v>
      </c>
      <c r="BP1111" s="230" t="s">
        <v>1672</v>
      </c>
      <c r="BQ1111" s="1" t="b">
        <f t="shared" si="222"/>
        <v>0</v>
      </c>
      <c r="BU1111"/>
      <c r="BV1111" s="1" t="str">
        <f t="shared" si="218"/>
        <v/>
      </c>
      <c r="BW1111" s="1" t="s">
        <v>5367</v>
      </c>
      <c r="BY1111" s="7" t="str">
        <f t="shared" si="219"/>
        <v>FALSE</v>
      </c>
      <c r="BZ1111" s="230" t="s">
        <v>1672</v>
      </c>
      <c r="CA1111" s="1" t="b">
        <f t="shared" si="223"/>
        <v>0</v>
      </c>
    </row>
    <row r="1112" spans="46:79" ht="18" x14ac:dyDescent="0.25">
      <c r="AT1112" s="1" t="str">
        <f t="shared" si="212"/>
        <v/>
      </c>
      <c r="AU1112" s="1" t="s">
        <v>5368</v>
      </c>
      <c r="AW1112" s="7" t="str">
        <f t="shared" si="213"/>
        <v>FALSE</v>
      </c>
      <c r="AX1112" s="227" t="s">
        <v>1673</v>
      </c>
      <c r="AY1112" s="1" t="b">
        <f t="shared" si="220"/>
        <v>0</v>
      </c>
      <c r="BC1112"/>
      <c r="BD1112" s="1" t="str">
        <f t="shared" si="214"/>
        <v/>
      </c>
      <c r="BE1112" s="1" t="s">
        <v>5368</v>
      </c>
      <c r="BG1112" s="7" t="str">
        <f t="shared" si="215"/>
        <v>FALSE</v>
      </c>
      <c r="BH1112" s="227" t="s">
        <v>1673</v>
      </c>
      <c r="BI1112" s="1" t="b">
        <f t="shared" si="221"/>
        <v>0</v>
      </c>
      <c r="BL1112" s="1" t="str">
        <f t="shared" si="216"/>
        <v/>
      </c>
      <c r="BM1112" s="1" t="s">
        <v>5368</v>
      </c>
      <c r="BO1112" s="7" t="str">
        <f t="shared" si="217"/>
        <v>FALSE</v>
      </c>
      <c r="BP1112" s="227" t="s">
        <v>1673</v>
      </c>
      <c r="BQ1112" s="1" t="b">
        <f t="shared" si="222"/>
        <v>0</v>
      </c>
      <c r="BU1112"/>
      <c r="BV1112" s="1" t="str">
        <f t="shared" si="218"/>
        <v/>
      </c>
      <c r="BW1112" s="1" t="s">
        <v>5368</v>
      </c>
      <c r="BY1112" s="7" t="str">
        <f t="shared" si="219"/>
        <v>FALSE</v>
      </c>
      <c r="BZ1112" s="227" t="s">
        <v>1673</v>
      </c>
      <c r="CA1112" s="1" t="b">
        <f t="shared" si="223"/>
        <v>0</v>
      </c>
    </row>
    <row r="1113" spans="46:79" ht="18" x14ac:dyDescent="0.25">
      <c r="AT1113" s="1" t="str">
        <f t="shared" si="212"/>
        <v/>
      </c>
      <c r="AU1113" s="1" t="s">
        <v>5369</v>
      </c>
      <c r="AW1113" s="7" t="str">
        <f t="shared" si="213"/>
        <v>FALSE</v>
      </c>
      <c r="AX1113" s="230" t="s">
        <v>1674</v>
      </c>
      <c r="AY1113" s="1" t="b">
        <f t="shared" si="220"/>
        <v>0</v>
      </c>
      <c r="BC1113"/>
      <c r="BD1113" s="1" t="str">
        <f t="shared" si="214"/>
        <v/>
      </c>
      <c r="BE1113" s="1" t="s">
        <v>5369</v>
      </c>
      <c r="BG1113" s="7" t="str">
        <f t="shared" si="215"/>
        <v>FALSE</v>
      </c>
      <c r="BH1113" s="230" t="s">
        <v>1674</v>
      </c>
      <c r="BI1113" s="1" t="b">
        <f t="shared" si="221"/>
        <v>0</v>
      </c>
      <c r="BL1113" s="1" t="str">
        <f t="shared" si="216"/>
        <v/>
      </c>
      <c r="BM1113" s="1" t="s">
        <v>5369</v>
      </c>
      <c r="BO1113" s="7" t="str">
        <f t="shared" si="217"/>
        <v>FALSE</v>
      </c>
      <c r="BP1113" s="230" t="s">
        <v>1674</v>
      </c>
      <c r="BQ1113" s="1" t="b">
        <f t="shared" si="222"/>
        <v>0</v>
      </c>
      <c r="BU1113"/>
      <c r="BV1113" s="1" t="str">
        <f t="shared" si="218"/>
        <v/>
      </c>
      <c r="BW1113" s="1" t="s">
        <v>5369</v>
      </c>
      <c r="BY1113" s="7" t="str">
        <f t="shared" si="219"/>
        <v>FALSE</v>
      </c>
      <c r="BZ1113" s="230" t="s">
        <v>1674</v>
      </c>
      <c r="CA1113" s="1" t="b">
        <f t="shared" si="223"/>
        <v>0</v>
      </c>
    </row>
    <row r="1114" spans="46:79" ht="18" x14ac:dyDescent="0.25">
      <c r="AT1114" s="1" t="str">
        <f t="shared" si="212"/>
        <v/>
      </c>
      <c r="AU1114" s="1" t="s">
        <v>5370</v>
      </c>
      <c r="AW1114" s="7" t="str">
        <f t="shared" si="213"/>
        <v>FALSE</v>
      </c>
      <c r="AX1114" s="227" t="s">
        <v>1675</v>
      </c>
      <c r="AY1114" s="1" t="b">
        <f t="shared" si="220"/>
        <v>0</v>
      </c>
      <c r="BC1114"/>
      <c r="BD1114" s="1" t="str">
        <f t="shared" si="214"/>
        <v/>
      </c>
      <c r="BE1114" s="1" t="s">
        <v>5370</v>
      </c>
      <c r="BG1114" s="7" t="str">
        <f t="shared" si="215"/>
        <v>FALSE</v>
      </c>
      <c r="BH1114" s="227" t="s">
        <v>1675</v>
      </c>
      <c r="BI1114" s="1" t="b">
        <f t="shared" si="221"/>
        <v>0</v>
      </c>
      <c r="BL1114" s="1" t="str">
        <f t="shared" si="216"/>
        <v/>
      </c>
      <c r="BM1114" s="1" t="s">
        <v>5370</v>
      </c>
      <c r="BO1114" s="7" t="str">
        <f t="shared" si="217"/>
        <v>FALSE</v>
      </c>
      <c r="BP1114" s="227" t="s">
        <v>1675</v>
      </c>
      <c r="BQ1114" s="1" t="b">
        <f t="shared" si="222"/>
        <v>0</v>
      </c>
      <c r="BU1114"/>
      <c r="BV1114" s="1" t="str">
        <f t="shared" si="218"/>
        <v/>
      </c>
      <c r="BW1114" s="1" t="s">
        <v>5370</v>
      </c>
      <c r="BY1114" s="7" t="str">
        <f t="shared" si="219"/>
        <v>FALSE</v>
      </c>
      <c r="BZ1114" s="227" t="s">
        <v>1675</v>
      </c>
      <c r="CA1114" s="1" t="b">
        <f t="shared" si="223"/>
        <v>0</v>
      </c>
    </row>
    <row r="1115" spans="46:79" ht="18" x14ac:dyDescent="0.25">
      <c r="AT1115" s="1" t="str">
        <f t="shared" si="212"/>
        <v/>
      </c>
      <c r="AU1115" s="1" t="s">
        <v>5371</v>
      </c>
      <c r="AW1115" s="7" t="str">
        <f t="shared" si="213"/>
        <v>FALSE</v>
      </c>
      <c r="AX1115" s="230" t="s">
        <v>1676</v>
      </c>
      <c r="AY1115" s="1" t="b">
        <f t="shared" si="220"/>
        <v>0</v>
      </c>
      <c r="BC1115"/>
      <c r="BD1115" s="1" t="str">
        <f t="shared" si="214"/>
        <v/>
      </c>
      <c r="BE1115" s="1" t="s">
        <v>5371</v>
      </c>
      <c r="BG1115" s="7" t="str">
        <f t="shared" si="215"/>
        <v>FALSE</v>
      </c>
      <c r="BH1115" s="230" t="s">
        <v>1676</v>
      </c>
      <c r="BI1115" s="1" t="b">
        <f t="shared" si="221"/>
        <v>0</v>
      </c>
      <c r="BL1115" s="1" t="str">
        <f t="shared" si="216"/>
        <v/>
      </c>
      <c r="BM1115" s="1" t="s">
        <v>5371</v>
      </c>
      <c r="BO1115" s="7" t="str">
        <f t="shared" si="217"/>
        <v>FALSE</v>
      </c>
      <c r="BP1115" s="230" t="s">
        <v>1676</v>
      </c>
      <c r="BQ1115" s="1" t="b">
        <f t="shared" si="222"/>
        <v>0</v>
      </c>
      <c r="BU1115"/>
      <c r="BV1115" s="1" t="str">
        <f t="shared" si="218"/>
        <v/>
      </c>
      <c r="BW1115" s="1" t="s">
        <v>5371</v>
      </c>
      <c r="BY1115" s="7" t="str">
        <f t="shared" si="219"/>
        <v>FALSE</v>
      </c>
      <c r="BZ1115" s="230" t="s">
        <v>1676</v>
      </c>
      <c r="CA1115" s="1" t="b">
        <f t="shared" si="223"/>
        <v>0</v>
      </c>
    </row>
    <row r="1116" spans="46:79" ht="18" x14ac:dyDescent="0.25">
      <c r="AT1116" s="1" t="str">
        <f t="shared" si="212"/>
        <v/>
      </c>
      <c r="AU1116" s="1" t="s">
        <v>5372</v>
      </c>
      <c r="AW1116" s="7" t="str">
        <f t="shared" si="213"/>
        <v>FALSE</v>
      </c>
      <c r="AX1116" s="227" t="s">
        <v>1677</v>
      </c>
      <c r="AY1116" s="1" t="b">
        <f t="shared" si="220"/>
        <v>0</v>
      </c>
      <c r="BC1116"/>
      <c r="BD1116" s="1" t="str">
        <f t="shared" si="214"/>
        <v/>
      </c>
      <c r="BE1116" s="1" t="s">
        <v>5372</v>
      </c>
      <c r="BG1116" s="7" t="str">
        <f t="shared" si="215"/>
        <v>FALSE</v>
      </c>
      <c r="BH1116" s="227" t="s">
        <v>1677</v>
      </c>
      <c r="BI1116" s="1" t="b">
        <f t="shared" si="221"/>
        <v>0</v>
      </c>
      <c r="BL1116" s="1" t="str">
        <f t="shared" si="216"/>
        <v/>
      </c>
      <c r="BM1116" s="1" t="s">
        <v>5372</v>
      </c>
      <c r="BO1116" s="7" t="str">
        <f t="shared" si="217"/>
        <v>FALSE</v>
      </c>
      <c r="BP1116" s="227" t="s">
        <v>1677</v>
      </c>
      <c r="BQ1116" s="1" t="b">
        <f t="shared" si="222"/>
        <v>0</v>
      </c>
      <c r="BU1116"/>
      <c r="BV1116" s="1" t="str">
        <f t="shared" si="218"/>
        <v/>
      </c>
      <c r="BW1116" s="1" t="s">
        <v>5372</v>
      </c>
      <c r="BY1116" s="7" t="str">
        <f t="shared" si="219"/>
        <v>FALSE</v>
      </c>
      <c r="BZ1116" s="227" t="s">
        <v>1677</v>
      </c>
      <c r="CA1116" s="1" t="b">
        <f t="shared" si="223"/>
        <v>0</v>
      </c>
    </row>
    <row r="1117" spans="46:79" ht="18" x14ac:dyDescent="0.25">
      <c r="AT1117" s="1" t="str">
        <f t="shared" si="212"/>
        <v/>
      </c>
      <c r="AU1117" s="1" t="s">
        <v>5373</v>
      </c>
      <c r="AW1117" s="7" t="str">
        <f t="shared" si="213"/>
        <v>FALSE</v>
      </c>
      <c r="AX1117" s="230" t="s">
        <v>1678</v>
      </c>
      <c r="AY1117" s="1" t="b">
        <f t="shared" si="220"/>
        <v>0</v>
      </c>
      <c r="BC1117"/>
      <c r="BD1117" s="1" t="str">
        <f t="shared" si="214"/>
        <v/>
      </c>
      <c r="BE1117" s="1" t="s">
        <v>5373</v>
      </c>
      <c r="BG1117" s="7" t="str">
        <f t="shared" si="215"/>
        <v>FALSE</v>
      </c>
      <c r="BH1117" s="230" t="s">
        <v>1678</v>
      </c>
      <c r="BI1117" s="1" t="b">
        <f t="shared" si="221"/>
        <v>0</v>
      </c>
      <c r="BL1117" s="1" t="str">
        <f t="shared" si="216"/>
        <v/>
      </c>
      <c r="BM1117" s="1" t="s">
        <v>5373</v>
      </c>
      <c r="BO1117" s="7" t="str">
        <f t="shared" si="217"/>
        <v>FALSE</v>
      </c>
      <c r="BP1117" s="230" t="s">
        <v>1678</v>
      </c>
      <c r="BQ1117" s="1" t="b">
        <f t="shared" si="222"/>
        <v>0</v>
      </c>
      <c r="BU1117"/>
      <c r="BV1117" s="1" t="str">
        <f t="shared" si="218"/>
        <v/>
      </c>
      <c r="BW1117" s="1" t="s">
        <v>5373</v>
      </c>
      <c r="BY1117" s="7" t="str">
        <f t="shared" si="219"/>
        <v>FALSE</v>
      </c>
      <c r="BZ1117" s="230" t="s">
        <v>1678</v>
      </c>
      <c r="CA1117" s="1" t="b">
        <f t="shared" si="223"/>
        <v>0</v>
      </c>
    </row>
    <row r="1118" spans="46:79" ht="18" x14ac:dyDescent="0.25">
      <c r="AT1118" s="1" t="str">
        <f t="shared" si="212"/>
        <v/>
      </c>
      <c r="AU1118" s="1" t="s">
        <v>5374</v>
      </c>
      <c r="AW1118" s="7" t="str">
        <f t="shared" si="213"/>
        <v>FALSE</v>
      </c>
      <c r="AX1118" s="227" t="s">
        <v>1679</v>
      </c>
      <c r="AY1118" s="1" t="b">
        <f t="shared" si="220"/>
        <v>0</v>
      </c>
      <c r="BC1118"/>
      <c r="BD1118" s="1" t="str">
        <f t="shared" si="214"/>
        <v/>
      </c>
      <c r="BE1118" s="1" t="s">
        <v>5374</v>
      </c>
      <c r="BG1118" s="7" t="str">
        <f t="shared" si="215"/>
        <v>FALSE</v>
      </c>
      <c r="BH1118" s="227" t="s">
        <v>1679</v>
      </c>
      <c r="BI1118" s="1" t="b">
        <f t="shared" si="221"/>
        <v>0</v>
      </c>
      <c r="BL1118" s="1" t="str">
        <f t="shared" si="216"/>
        <v/>
      </c>
      <c r="BM1118" s="1" t="s">
        <v>5374</v>
      </c>
      <c r="BO1118" s="7" t="str">
        <f t="shared" si="217"/>
        <v>FALSE</v>
      </c>
      <c r="BP1118" s="227" t="s">
        <v>1679</v>
      </c>
      <c r="BQ1118" s="1" t="b">
        <f t="shared" si="222"/>
        <v>0</v>
      </c>
      <c r="BU1118"/>
      <c r="BV1118" s="1" t="str">
        <f t="shared" si="218"/>
        <v/>
      </c>
      <c r="BW1118" s="1" t="s">
        <v>5374</v>
      </c>
      <c r="BY1118" s="7" t="str">
        <f t="shared" si="219"/>
        <v>FALSE</v>
      </c>
      <c r="BZ1118" s="227" t="s">
        <v>1679</v>
      </c>
      <c r="CA1118" s="1" t="b">
        <f t="shared" si="223"/>
        <v>0</v>
      </c>
    </row>
    <row r="1119" spans="46:79" ht="18" x14ac:dyDescent="0.25">
      <c r="AT1119" s="1" t="str">
        <f t="shared" si="212"/>
        <v/>
      </c>
      <c r="AU1119" s="1" t="s">
        <v>5375</v>
      </c>
      <c r="AW1119" s="7" t="str">
        <f t="shared" si="213"/>
        <v>FALSE</v>
      </c>
      <c r="AX1119" s="230" t="s">
        <v>1680</v>
      </c>
      <c r="AY1119" s="1" t="b">
        <f t="shared" si="220"/>
        <v>0</v>
      </c>
      <c r="BC1119"/>
      <c r="BD1119" s="1" t="str">
        <f t="shared" si="214"/>
        <v/>
      </c>
      <c r="BE1119" s="1" t="s">
        <v>5375</v>
      </c>
      <c r="BG1119" s="7" t="str">
        <f t="shared" si="215"/>
        <v>FALSE</v>
      </c>
      <c r="BH1119" s="230" t="s">
        <v>1680</v>
      </c>
      <c r="BI1119" s="1" t="b">
        <f t="shared" si="221"/>
        <v>0</v>
      </c>
      <c r="BL1119" s="1" t="str">
        <f t="shared" si="216"/>
        <v/>
      </c>
      <c r="BM1119" s="1" t="s">
        <v>5375</v>
      </c>
      <c r="BO1119" s="7" t="str">
        <f t="shared" si="217"/>
        <v>FALSE</v>
      </c>
      <c r="BP1119" s="230" t="s">
        <v>1680</v>
      </c>
      <c r="BQ1119" s="1" t="b">
        <f t="shared" si="222"/>
        <v>0</v>
      </c>
      <c r="BU1119"/>
      <c r="BV1119" s="1" t="str">
        <f t="shared" si="218"/>
        <v/>
      </c>
      <c r="BW1119" s="1" t="s">
        <v>5375</v>
      </c>
      <c r="BY1119" s="7" t="str">
        <f t="shared" si="219"/>
        <v>FALSE</v>
      </c>
      <c r="BZ1119" s="230" t="s">
        <v>1680</v>
      </c>
      <c r="CA1119" s="1" t="b">
        <f t="shared" si="223"/>
        <v>0</v>
      </c>
    </row>
    <row r="1120" spans="46:79" ht="18" x14ac:dyDescent="0.25">
      <c r="AT1120" s="1" t="str">
        <f t="shared" si="212"/>
        <v/>
      </c>
      <c r="AU1120" s="1" t="s">
        <v>5376</v>
      </c>
      <c r="AW1120" s="7" t="str">
        <f t="shared" si="213"/>
        <v>FALSE</v>
      </c>
      <c r="AX1120" s="227" t="s">
        <v>1681</v>
      </c>
      <c r="AY1120" s="1" t="b">
        <f t="shared" si="220"/>
        <v>0</v>
      </c>
      <c r="BC1120"/>
      <c r="BD1120" s="1" t="str">
        <f t="shared" si="214"/>
        <v/>
      </c>
      <c r="BE1120" s="1" t="s">
        <v>5376</v>
      </c>
      <c r="BG1120" s="7" t="str">
        <f t="shared" si="215"/>
        <v>FALSE</v>
      </c>
      <c r="BH1120" s="227" t="s">
        <v>1681</v>
      </c>
      <c r="BI1120" s="1" t="b">
        <f t="shared" si="221"/>
        <v>0</v>
      </c>
      <c r="BL1120" s="1" t="str">
        <f t="shared" si="216"/>
        <v/>
      </c>
      <c r="BM1120" s="1" t="s">
        <v>5376</v>
      </c>
      <c r="BO1120" s="7" t="str">
        <f t="shared" si="217"/>
        <v>FALSE</v>
      </c>
      <c r="BP1120" s="227" t="s">
        <v>1681</v>
      </c>
      <c r="BQ1120" s="1" t="b">
        <f t="shared" si="222"/>
        <v>0</v>
      </c>
      <c r="BU1120"/>
      <c r="BV1120" s="1" t="str">
        <f t="shared" si="218"/>
        <v/>
      </c>
      <c r="BW1120" s="1" t="s">
        <v>5376</v>
      </c>
      <c r="BY1120" s="7" t="str">
        <f t="shared" si="219"/>
        <v>FALSE</v>
      </c>
      <c r="BZ1120" s="227" t="s">
        <v>1681</v>
      </c>
      <c r="CA1120" s="1" t="b">
        <f t="shared" si="223"/>
        <v>0</v>
      </c>
    </row>
    <row r="1121" spans="46:79" ht="18" x14ac:dyDescent="0.25">
      <c r="AT1121" s="1" t="str">
        <f t="shared" si="212"/>
        <v/>
      </c>
      <c r="AU1121" s="1" t="s">
        <v>5377</v>
      </c>
      <c r="AW1121" s="7" t="str">
        <f t="shared" si="213"/>
        <v>FALSE</v>
      </c>
      <c r="AX1121" s="230" t="s">
        <v>1682</v>
      </c>
      <c r="AY1121" s="1" t="b">
        <f t="shared" si="220"/>
        <v>0</v>
      </c>
      <c r="BC1121"/>
      <c r="BD1121" s="1" t="str">
        <f t="shared" si="214"/>
        <v/>
      </c>
      <c r="BE1121" s="1" t="s">
        <v>5377</v>
      </c>
      <c r="BG1121" s="7" t="str">
        <f t="shared" si="215"/>
        <v>FALSE</v>
      </c>
      <c r="BH1121" s="230" t="s">
        <v>1682</v>
      </c>
      <c r="BI1121" s="1" t="b">
        <f t="shared" si="221"/>
        <v>0</v>
      </c>
      <c r="BL1121" s="1" t="str">
        <f t="shared" si="216"/>
        <v/>
      </c>
      <c r="BM1121" s="1" t="s">
        <v>5377</v>
      </c>
      <c r="BO1121" s="7" t="str">
        <f t="shared" si="217"/>
        <v>FALSE</v>
      </c>
      <c r="BP1121" s="230" t="s">
        <v>1682</v>
      </c>
      <c r="BQ1121" s="1" t="b">
        <f t="shared" si="222"/>
        <v>0</v>
      </c>
      <c r="BU1121"/>
      <c r="BV1121" s="1" t="str">
        <f t="shared" si="218"/>
        <v/>
      </c>
      <c r="BW1121" s="1" t="s">
        <v>5377</v>
      </c>
      <c r="BY1121" s="7" t="str">
        <f t="shared" si="219"/>
        <v>FALSE</v>
      </c>
      <c r="BZ1121" s="230" t="s">
        <v>1682</v>
      </c>
      <c r="CA1121" s="1" t="b">
        <f t="shared" si="223"/>
        <v>0</v>
      </c>
    </row>
    <row r="1122" spans="46:79" ht="18" x14ac:dyDescent="0.25">
      <c r="AT1122" s="1" t="str">
        <f t="shared" si="212"/>
        <v/>
      </c>
      <c r="AU1122" s="1" t="s">
        <v>5378</v>
      </c>
      <c r="AW1122" s="7" t="str">
        <f t="shared" si="213"/>
        <v>FALSE</v>
      </c>
      <c r="AX1122" s="227" t="s">
        <v>1683</v>
      </c>
      <c r="AY1122" s="1" t="b">
        <f t="shared" si="220"/>
        <v>0</v>
      </c>
      <c r="BC1122"/>
      <c r="BD1122" s="1" t="str">
        <f t="shared" si="214"/>
        <v/>
      </c>
      <c r="BE1122" s="1" t="s">
        <v>5378</v>
      </c>
      <c r="BG1122" s="7" t="str">
        <f t="shared" si="215"/>
        <v>FALSE</v>
      </c>
      <c r="BH1122" s="227" t="s">
        <v>1683</v>
      </c>
      <c r="BI1122" s="1" t="b">
        <f t="shared" si="221"/>
        <v>0</v>
      </c>
      <c r="BL1122" s="1" t="str">
        <f t="shared" si="216"/>
        <v/>
      </c>
      <c r="BM1122" s="1" t="s">
        <v>5378</v>
      </c>
      <c r="BO1122" s="7" t="str">
        <f t="shared" si="217"/>
        <v>FALSE</v>
      </c>
      <c r="BP1122" s="227" t="s">
        <v>1683</v>
      </c>
      <c r="BQ1122" s="1" t="b">
        <f t="shared" si="222"/>
        <v>0</v>
      </c>
      <c r="BU1122"/>
      <c r="BV1122" s="1" t="str">
        <f t="shared" si="218"/>
        <v/>
      </c>
      <c r="BW1122" s="1" t="s">
        <v>5378</v>
      </c>
      <c r="BY1122" s="7" t="str">
        <f t="shared" si="219"/>
        <v>FALSE</v>
      </c>
      <c r="BZ1122" s="227" t="s">
        <v>1683</v>
      </c>
      <c r="CA1122" s="1" t="b">
        <f t="shared" si="223"/>
        <v>0</v>
      </c>
    </row>
    <row r="1123" spans="46:79" ht="18" x14ac:dyDescent="0.25">
      <c r="AT1123" s="1" t="str">
        <f t="shared" si="212"/>
        <v/>
      </c>
      <c r="AU1123" s="1" t="s">
        <v>5379</v>
      </c>
      <c r="AW1123" s="7" t="str">
        <f t="shared" si="213"/>
        <v>FALSE</v>
      </c>
      <c r="AX1123" s="230" t="s">
        <v>1684</v>
      </c>
      <c r="AY1123" s="1" t="b">
        <f t="shared" si="220"/>
        <v>0</v>
      </c>
      <c r="BC1123"/>
      <c r="BD1123" s="1" t="str">
        <f t="shared" si="214"/>
        <v/>
      </c>
      <c r="BE1123" s="1" t="s">
        <v>5379</v>
      </c>
      <c r="BG1123" s="7" t="str">
        <f t="shared" si="215"/>
        <v>FALSE</v>
      </c>
      <c r="BH1123" s="230" t="s">
        <v>1684</v>
      </c>
      <c r="BI1123" s="1" t="b">
        <f t="shared" si="221"/>
        <v>0</v>
      </c>
      <c r="BL1123" s="1" t="str">
        <f t="shared" si="216"/>
        <v/>
      </c>
      <c r="BM1123" s="1" t="s">
        <v>5379</v>
      </c>
      <c r="BO1123" s="7" t="str">
        <f t="shared" si="217"/>
        <v>FALSE</v>
      </c>
      <c r="BP1123" s="230" t="s">
        <v>1684</v>
      </c>
      <c r="BQ1123" s="1" t="b">
        <f t="shared" si="222"/>
        <v>0</v>
      </c>
      <c r="BU1123"/>
      <c r="BV1123" s="1" t="str">
        <f t="shared" si="218"/>
        <v/>
      </c>
      <c r="BW1123" s="1" t="s">
        <v>5379</v>
      </c>
      <c r="BY1123" s="7" t="str">
        <f t="shared" si="219"/>
        <v>FALSE</v>
      </c>
      <c r="BZ1123" s="230" t="s">
        <v>1684</v>
      </c>
      <c r="CA1123" s="1" t="b">
        <f t="shared" si="223"/>
        <v>0</v>
      </c>
    </row>
    <row r="1124" spans="46:79" ht="18" x14ac:dyDescent="0.25">
      <c r="AT1124" s="1" t="str">
        <f t="shared" si="212"/>
        <v/>
      </c>
      <c r="AU1124" s="1" t="s">
        <v>5380</v>
      </c>
      <c r="AW1124" s="7" t="str">
        <f t="shared" si="213"/>
        <v>FALSE</v>
      </c>
      <c r="AX1124" s="227" t="s">
        <v>1685</v>
      </c>
      <c r="AY1124" s="1" t="b">
        <f t="shared" si="220"/>
        <v>0</v>
      </c>
      <c r="BC1124"/>
      <c r="BD1124" s="1" t="str">
        <f t="shared" si="214"/>
        <v/>
      </c>
      <c r="BE1124" s="1" t="s">
        <v>5380</v>
      </c>
      <c r="BG1124" s="7" t="str">
        <f t="shared" si="215"/>
        <v>FALSE</v>
      </c>
      <c r="BH1124" s="227" t="s">
        <v>1685</v>
      </c>
      <c r="BI1124" s="1" t="b">
        <f t="shared" si="221"/>
        <v>0</v>
      </c>
      <c r="BL1124" s="1" t="str">
        <f t="shared" si="216"/>
        <v/>
      </c>
      <c r="BM1124" s="1" t="s">
        <v>5380</v>
      </c>
      <c r="BO1124" s="7" t="str">
        <f t="shared" si="217"/>
        <v>FALSE</v>
      </c>
      <c r="BP1124" s="227" t="s">
        <v>1685</v>
      </c>
      <c r="BQ1124" s="1" t="b">
        <f t="shared" si="222"/>
        <v>0</v>
      </c>
      <c r="BU1124"/>
      <c r="BV1124" s="1" t="str">
        <f t="shared" si="218"/>
        <v/>
      </c>
      <c r="BW1124" s="1" t="s">
        <v>5380</v>
      </c>
      <c r="BY1124" s="7" t="str">
        <f t="shared" si="219"/>
        <v>FALSE</v>
      </c>
      <c r="BZ1124" s="227" t="s">
        <v>1685</v>
      </c>
      <c r="CA1124" s="1" t="b">
        <f t="shared" si="223"/>
        <v>0</v>
      </c>
    </row>
    <row r="1125" spans="46:79" ht="18" x14ac:dyDescent="0.25">
      <c r="AT1125" s="1" t="str">
        <f t="shared" si="212"/>
        <v/>
      </c>
      <c r="AU1125" s="1" t="s">
        <v>5381</v>
      </c>
      <c r="AW1125" s="7" t="str">
        <f t="shared" si="213"/>
        <v>FALSE</v>
      </c>
      <c r="AX1125" s="230" t="s">
        <v>1686</v>
      </c>
      <c r="AY1125" s="1" t="b">
        <f t="shared" si="220"/>
        <v>0</v>
      </c>
      <c r="BC1125"/>
      <c r="BD1125" s="1" t="str">
        <f t="shared" si="214"/>
        <v/>
      </c>
      <c r="BE1125" s="1" t="s">
        <v>5381</v>
      </c>
      <c r="BG1125" s="7" t="str">
        <f t="shared" si="215"/>
        <v>FALSE</v>
      </c>
      <c r="BH1125" s="230" t="s">
        <v>1686</v>
      </c>
      <c r="BI1125" s="1" t="b">
        <f t="shared" si="221"/>
        <v>0</v>
      </c>
      <c r="BL1125" s="1" t="str">
        <f t="shared" si="216"/>
        <v/>
      </c>
      <c r="BM1125" s="1" t="s">
        <v>5381</v>
      </c>
      <c r="BO1125" s="7" t="str">
        <f t="shared" si="217"/>
        <v>FALSE</v>
      </c>
      <c r="BP1125" s="230" t="s">
        <v>1686</v>
      </c>
      <c r="BQ1125" s="1" t="b">
        <f t="shared" si="222"/>
        <v>0</v>
      </c>
      <c r="BU1125"/>
      <c r="BV1125" s="1" t="str">
        <f t="shared" si="218"/>
        <v/>
      </c>
      <c r="BW1125" s="1" t="s">
        <v>5381</v>
      </c>
      <c r="BY1125" s="7" t="str">
        <f t="shared" si="219"/>
        <v>FALSE</v>
      </c>
      <c r="BZ1125" s="230" t="s">
        <v>1686</v>
      </c>
      <c r="CA1125" s="1" t="b">
        <f t="shared" si="223"/>
        <v>0</v>
      </c>
    </row>
    <row r="1126" spans="46:79" ht="18" x14ac:dyDescent="0.25">
      <c r="AT1126" s="1" t="str">
        <f t="shared" si="212"/>
        <v/>
      </c>
      <c r="AU1126" s="1" t="s">
        <v>5382</v>
      </c>
      <c r="AW1126" s="7" t="str">
        <f t="shared" si="213"/>
        <v>FALSE</v>
      </c>
      <c r="AX1126" s="227" t="s">
        <v>1687</v>
      </c>
      <c r="AY1126" s="1" t="b">
        <f t="shared" si="220"/>
        <v>0</v>
      </c>
      <c r="BC1126"/>
      <c r="BD1126" s="1" t="str">
        <f t="shared" si="214"/>
        <v/>
      </c>
      <c r="BE1126" s="1" t="s">
        <v>5382</v>
      </c>
      <c r="BG1126" s="7" t="str">
        <f t="shared" si="215"/>
        <v>FALSE</v>
      </c>
      <c r="BH1126" s="227" t="s">
        <v>1687</v>
      </c>
      <c r="BI1126" s="1" t="b">
        <f t="shared" si="221"/>
        <v>0</v>
      </c>
      <c r="BL1126" s="1" t="str">
        <f t="shared" si="216"/>
        <v/>
      </c>
      <c r="BM1126" s="1" t="s">
        <v>5382</v>
      </c>
      <c r="BO1126" s="7" t="str">
        <f t="shared" si="217"/>
        <v>FALSE</v>
      </c>
      <c r="BP1126" s="227" t="s">
        <v>1687</v>
      </c>
      <c r="BQ1126" s="1" t="b">
        <f t="shared" si="222"/>
        <v>0</v>
      </c>
      <c r="BU1126"/>
      <c r="BV1126" s="1" t="str">
        <f t="shared" si="218"/>
        <v/>
      </c>
      <c r="BW1126" s="1" t="s">
        <v>5382</v>
      </c>
      <c r="BY1126" s="7" t="str">
        <f t="shared" si="219"/>
        <v>FALSE</v>
      </c>
      <c r="BZ1126" s="227" t="s">
        <v>1687</v>
      </c>
      <c r="CA1126" s="1" t="b">
        <f t="shared" si="223"/>
        <v>0</v>
      </c>
    </row>
    <row r="1127" spans="46:79" ht="18" x14ac:dyDescent="0.25">
      <c r="AT1127" s="1" t="str">
        <f t="shared" si="212"/>
        <v/>
      </c>
      <c r="AU1127" s="1" t="s">
        <v>5383</v>
      </c>
      <c r="AW1127" s="7" t="str">
        <f t="shared" si="213"/>
        <v>FALSE</v>
      </c>
      <c r="AX1127" s="230" t="s">
        <v>1688</v>
      </c>
      <c r="AY1127" s="1" t="b">
        <f t="shared" si="220"/>
        <v>0</v>
      </c>
      <c r="BC1127"/>
      <c r="BD1127" s="1" t="str">
        <f t="shared" si="214"/>
        <v/>
      </c>
      <c r="BE1127" s="1" t="s">
        <v>5383</v>
      </c>
      <c r="BG1127" s="7" t="str">
        <f t="shared" si="215"/>
        <v>FALSE</v>
      </c>
      <c r="BH1127" s="230" t="s">
        <v>1688</v>
      </c>
      <c r="BI1127" s="1" t="b">
        <f t="shared" si="221"/>
        <v>0</v>
      </c>
      <c r="BL1127" s="1" t="str">
        <f t="shared" si="216"/>
        <v/>
      </c>
      <c r="BM1127" s="1" t="s">
        <v>5383</v>
      </c>
      <c r="BO1127" s="7" t="str">
        <f t="shared" si="217"/>
        <v>FALSE</v>
      </c>
      <c r="BP1127" s="230" t="s">
        <v>1688</v>
      </c>
      <c r="BQ1127" s="1" t="b">
        <f t="shared" si="222"/>
        <v>0</v>
      </c>
      <c r="BU1127"/>
      <c r="BV1127" s="1" t="str">
        <f t="shared" si="218"/>
        <v/>
      </c>
      <c r="BW1127" s="1" t="s">
        <v>5383</v>
      </c>
      <c r="BY1127" s="7" t="str">
        <f t="shared" si="219"/>
        <v>FALSE</v>
      </c>
      <c r="BZ1127" s="230" t="s">
        <v>1688</v>
      </c>
      <c r="CA1127" s="1" t="b">
        <f t="shared" si="223"/>
        <v>0</v>
      </c>
    </row>
    <row r="1128" spans="46:79" ht="18" x14ac:dyDescent="0.25">
      <c r="AT1128" s="1" t="str">
        <f t="shared" si="212"/>
        <v/>
      </c>
      <c r="AU1128" s="1" t="s">
        <v>5384</v>
      </c>
      <c r="AW1128" s="7" t="str">
        <f t="shared" si="213"/>
        <v>FALSE</v>
      </c>
      <c r="AX1128" s="227" t="s">
        <v>1689</v>
      </c>
      <c r="AY1128" s="1" t="b">
        <f t="shared" si="220"/>
        <v>0</v>
      </c>
      <c r="BC1128"/>
      <c r="BD1128" s="1" t="str">
        <f t="shared" si="214"/>
        <v/>
      </c>
      <c r="BE1128" s="1" t="s">
        <v>5384</v>
      </c>
      <c r="BG1128" s="7" t="str">
        <f t="shared" si="215"/>
        <v>FALSE</v>
      </c>
      <c r="BH1128" s="227" t="s">
        <v>1689</v>
      </c>
      <c r="BI1128" s="1" t="b">
        <f t="shared" si="221"/>
        <v>0</v>
      </c>
      <c r="BL1128" s="1" t="str">
        <f t="shared" si="216"/>
        <v/>
      </c>
      <c r="BM1128" s="1" t="s">
        <v>5384</v>
      </c>
      <c r="BO1128" s="7" t="str">
        <f t="shared" si="217"/>
        <v>FALSE</v>
      </c>
      <c r="BP1128" s="227" t="s">
        <v>1689</v>
      </c>
      <c r="BQ1128" s="1" t="b">
        <f t="shared" si="222"/>
        <v>0</v>
      </c>
      <c r="BU1128"/>
      <c r="BV1128" s="1" t="str">
        <f t="shared" si="218"/>
        <v/>
      </c>
      <c r="BW1128" s="1" t="s">
        <v>5384</v>
      </c>
      <c r="BY1128" s="7" t="str">
        <f t="shared" si="219"/>
        <v>FALSE</v>
      </c>
      <c r="BZ1128" s="227" t="s">
        <v>1689</v>
      </c>
      <c r="CA1128" s="1" t="b">
        <f t="shared" si="223"/>
        <v>0</v>
      </c>
    </row>
    <row r="1129" spans="46:79" ht="18" x14ac:dyDescent="0.25">
      <c r="AT1129" s="1" t="str">
        <f t="shared" si="212"/>
        <v/>
      </c>
      <c r="AU1129" s="1" t="s">
        <v>5385</v>
      </c>
      <c r="AW1129" s="7" t="str">
        <f t="shared" si="213"/>
        <v>FALSE</v>
      </c>
      <c r="AX1129" s="230" t="s">
        <v>1690</v>
      </c>
      <c r="AY1129" s="1" t="b">
        <f t="shared" si="220"/>
        <v>0</v>
      </c>
      <c r="BC1129"/>
      <c r="BD1129" s="1" t="str">
        <f t="shared" si="214"/>
        <v/>
      </c>
      <c r="BE1129" s="1" t="s">
        <v>5385</v>
      </c>
      <c r="BG1129" s="7" t="str">
        <f t="shared" si="215"/>
        <v>FALSE</v>
      </c>
      <c r="BH1129" s="230" t="s">
        <v>1690</v>
      </c>
      <c r="BI1129" s="1" t="b">
        <f t="shared" si="221"/>
        <v>0</v>
      </c>
      <c r="BL1129" s="1" t="str">
        <f t="shared" si="216"/>
        <v/>
      </c>
      <c r="BM1129" s="1" t="s">
        <v>5385</v>
      </c>
      <c r="BO1129" s="7" t="str">
        <f t="shared" si="217"/>
        <v>FALSE</v>
      </c>
      <c r="BP1129" s="230" t="s">
        <v>1690</v>
      </c>
      <c r="BQ1129" s="1" t="b">
        <f t="shared" si="222"/>
        <v>0</v>
      </c>
      <c r="BU1129"/>
      <c r="BV1129" s="1" t="str">
        <f t="shared" si="218"/>
        <v/>
      </c>
      <c r="BW1129" s="1" t="s">
        <v>5385</v>
      </c>
      <c r="BY1129" s="7" t="str">
        <f t="shared" si="219"/>
        <v>FALSE</v>
      </c>
      <c r="BZ1129" s="230" t="s">
        <v>1690</v>
      </c>
      <c r="CA1129" s="1" t="b">
        <f t="shared" si="223"/>
        <v>0</v>
      </c>
    </row>
    <row r="1130" spans="46:79" ht="18" x14ac:dyDescent="0.25">
      <c r="AT1130" s="1" t="str">
        <f t="shared" si="212"/>
        <v/>
      </c>
      <c r="AU1130" s="1" t="s">
        <v>5386</v>
      </c>
      <c r="AW1130" s="7" t="str">
        <f t="shared" si="213"/>
        <v>FALSE</v>
      </c>
      <c r="AX1130" s="227" t="s">
        <v>1691</v>
      </c>
      <c r="AY1130" s="1" t="b">
        <f t="shared" si="220"/>
        <v>0</v>
      </c>
      <c r="BC1130"/>
      <c r="BD1130" s="1" t="str">
        <f t="shared" si="214"/>
        <v/>
      </c>
      <c r="BE1130" s="1" t="s">
        <v>5386</v>
      </c>
      <c r="BG1130" s="7" t="str">
        <f t="shared" si="215"/>
        <v>FALSE</v>
      </c>
      <c r="BH1130" s="227" t="s">
        <v>1691</v>
      </c>
      <c r="BI1130" s="1" t="b">
        <f t="shared" si="221"/>
        <v>0</v>
      </c>
      <c r="BL1130" s="1" t="str">
        <f t="shared" si="216"/>
        <v/>
      </c>
      <c r="BM1130" s="1" t="s">
        <v>5386</v>
      </c>
      <c r="BO1130" s="7" t="str">
        <f t="shared" si="217"/>
        <v>FALSE</v>
      </c>
      <c r="BP1130" s="227" t="s">
        <v>1691</v>
      </c>
      <c r="BQ1130" s="1" t="b">
        <f t="shared" si="222"/>
        <v>0</v>
      </c>
      <c r="BU1130"/>
      <c r="BV1130" s="1" t="str">
        <f t="shared" si="218"/>
        <v/>
      </c>
      <c r="BW1130" s="1" t="s">
        <v>5386</v>
      </c>
      <c r="BY1130" s="7" t="str">
        <f t="shared" si="219"/>
        <v>FALSE</v>
      </c>
      <c r="BZ1130" s="227" t="s">
        <v>1691</v>
      </c>
      <c r="CA1130" s="1" t="b">
        <f t="shared" si="223"/>
        <v>0</v>
      </c>
    </row>
    <row r="1131" spans="46:79" ht="18" x14ac:dyDescent="0.25">
      <c r="AT1131" s="1" t="str">
        <f t="shared" si="212"/>
        <v/>
      </c>
      <c r="AU1131" s="1" t="s">
        <v>5387</v>
      </c>
      <c r="AW1131" s="7" t="str">
        <f t="shared" si="213"/>
        <v>FALSE</v>
      </c>
      <c r="AX1131" s="230" t="s">
        <v>1692</v>
      </c>
      <c r="AY1131" s="1" t="b">
        <f t="shared" si="220"/>
        <v>0</v>
      </c>
      <c r="BC1131"/>
      <c r="BD1131" s="1" t="str">
        <f t="shared" si="214"/>
        <v/>
      </c>
      <c r="BE1131" s="1" t="s">
        <v>5387</v>
      </c>
      <c r="BG1131" s="7" t="str">
        <f t="shared" si="215"/>
        <v>FALSE</v>
      </c>
      <c r="BH1131" s="230" t="s">
        <v>1692</v>
      </c>
      <c r="BI1131" s="1" t="b">
        <f t="shared" si="221"/>
        <v>0</v>
      </c>
      <c r="BL1131" s="1" t="str">
        <f t="shared" si="216"/>
        <v/>
      </c>
      <c r="BM1131" s="1" t="s">
        <v>5387</v>
      </c>
      <c r="BO1131" s="7" t="str">
        <f t="shared" si="217"/>
        <v>FALSE</v>
      </c>
      <c r="BP1131" s="230" t="s">
        <v>1692</v>
      </c>
      <c r="BQ1131" s="1" t="b">
        <f t="shared" si="222"/>
        <v>0</v>
      </c>
      <c r="BU1131"/>
      <c r="BV1131" s="1" t="str">
        <f t="shared" si="218"/>
        <v/>
      </c>
      <c r="BW1131" s="1" t="s">
        <v>5387</v>
      </c>
      <c r="BY1131" s="7" t="str">
        <f t="shared" si="219"/>
        <v>FALSE</v>
      </c>
      <c r="BZ1131" s="230" t="s">
        <v>1692</v>
      </c>
      <c r="CA1131" s="1" t="b">
        <f t="shared" si="223"/>
        <v>0</v>
      </c>
    </row>
    <row r="1132" spans="46:79" ht="18" x14ac:dyDescent="0.25">
      <c r="AT1132" s="1" t="str">
        <f t="shared" si="212"/>
        <v/>
      </c>
      <c r="AU1132" s="1" t="s">
        <v>5388</v>
      </c>
      <c r="AW1132" s="7" t="str">
        <f t="shared" si="213"/>
        <v>FALSE</v>
      </c>
      <c r="AX1132" s="227" t="s">
        <v>1693</v>
      </c>
      <c r="AY1132" s="1" t="b">
        <f t="shared" si="220"/>
        <v>0</v>
      </c>
      <c r="BC1132"/>
      <c r="BD1132" s="1" t="str">
        <f t="shared" si="214"/>
        <v/>
      </c>
      <c r="BE1132" s="1" t="s">
        <v>5388</v>
      </c>
      <c r="BG1132" s="7" t="str">
        <f t="shared" si="215"/>
        <v>FALSE</v>
      </c>
      <c r="BH1132" s="227" t="s">
        <v>1693</v>
      </c>
      <c r="BI1132" s="1" t="b">
        <f t="shared" si="221"/>
        <v>0</v>
      </c>
      <c r="BL1132" s="1" t="str">
        <f t="shared" si="216"/>
        <v/>
      </c>
      <c r="BM1132" s="1" t="s">
        <v>5388</v>
      </c>
      <c r="BO1132" s="7" t="str">
        <f t="shared" si="217"/>
        <v>FALSE</v>
      </c>
      <c r="BP1132" s="227" t="s">
        <v>1693</v>
      </c>
      <c r="BQ1132" s="1" t="b">
        <f t="shared" si="222"/>
        <v>0</v>
      </c>
      <c r="BU1132"/>
      <c r="BV1132" s="1" t="str">
        <f t="shared" si="218"/>
        <v/>
      </c>
      <c r="BW1132" s="1" t="s">
        <v>5388</v>
      </c>
      <c r="BY1132" s="7" t="str">
        <f t="shared" si="219"/>
        <v>FALSE</v>
      </c>
      <c r="BZ1132" s="227" t="s">
        <v>1693</v>
      </c>
      <c r="CA1132" s="1" t="b">
        <f t="shared" si="223"/>
        <v>0</v>
      </c>
    </row>
    <row r="1133" spans="46:79" ht="18" x14ac:dyDescent="0.25">
      <c r="AT1133" s="1" t="str">
        <f t="shared" si="212"/>
        <v/>
      </c>
      <c r="AU1133" s="1" t="s">
        <v>5389</v>
      </c>
      <c r="AW1133" s="7" t="str">
        <f t="shared" si="213"/>
        <v>FALSE</v>
      </c>
      <c r="AX1133" s="230" t="s">
        <v>1694</v>
      </c>
      <c r="AY1133" s="1" t="b">
        <f t="shared" si="220"/>
        <v>0</v>
      </c>
      <c r="BC1133"/>
      <c r="BD1133" s="1" t="str">
        <f t="shared" si="214"/>
        <v/>
      </c>
      <c r="BE1133" s="1" t="s">
        <v>5389</v>
      </c>
      <c r="BG1133" s="7" t="str">
        <f t="shared" si="215"/>
        <v>FALSE</v>
      </c>
      <c r="BH1133" s="230" t="s">
        <v>1694</v>
      </c>
      <c r="BI1133" s="1" t="b">
        <f t="shared" si="221"/>
        <v>0</v>
      </c>
      <c r="BL1133" s="1" t="str">
        <f t="shared" si="216"/>
        <v/>
      </c>
      <c r="BM1133" s="1" t="s">
        <v>5389</v>
      </c>
      <c r="BO1133" s="7" t="str">
        <f t="shared" si="217"/>
        <v>FALSE</v>
      </c>
      <c r="BP1133" s="230" t="s">
        <v>1694</v>
      </c>
      <c r="BQ1133" s="1" t="b">
        <f t="shared" si="222"/>
        <v>0</v>
      </c>
      <c r="BU1133"/>
      <c r="BV1133" s="1" t="str">
        <f t="shared" si="218"/>
        <v/>
      </c>
      <c r="BW1133" s="1" t="s">
        <v>5389</v>
      </c>
      <c r="BY1133" s="7" t="str">
        <f t="shared" si="219"/>
        <v>FALSE</v>
      </c>
      <c r="BZ1133" s="230" t="s">
        <v>1694</v>
      </c>
      <c r="CA1133" s="1" t="b">
        <f t="shared" si="223"/>
        <v>0</v>
      </c>
    </row>
    <row r="1134" spans="46:79" ht="18" x14ac:dyDescent="0.25">
      <c r="AT1134" s="1" t="str">
        <f t="shared" si="212"/>
        <v/>
      </c>
      <c r="AU1134" s="1" t="s">
        <v>5390</v>
      </c>
      <c r="AW1134" s="7" t="str">
        <f t="shared" si="213"/>
        <v>FALSE</v>
      </c>
      <c r="AX1134" s="227" t="s">
        <v>1695</v>
      </c>
      <c r="AY1134" s="1" t="b">
        <f t="shared" si="220"/>
        <v>0</v>
      </c>
      <c r="BC1134"/>
      <c r="BD1134" s="1" t="str">
        <f t="shared" si="214"/>
        <v/>
      </c>
      <c r="BE1134" s="1" t="s">
        <v>5390</v>
      </c>
      <c r="BG1134" s="7" t="str">
        <f t="shared" si="215"/>
        <v>FALSE</v>
      </c>
      <c r="BH1134" s="227" t="s">
        <v>1695</v>
      </c>
      <c r="BI1134" s="1" t="b">
        <f t="shared" si="221"/>
        <v>0</v>
      </c>
      <c r="BL1134" s="1" t="str">
        <f t="shared" si="216"/>
        <v/>
      </c>
      <c r="BM1134" s="1" t="s">
        <v>5390</v>
      </c>
      <c r="BO1134" s="7" t="str">
        <f t="shared" si="217"/>
        <v>FALSE</v>
      </c>
      <c r="BP1134" s="227" t="s">
        <v>1695</v>
      </c>
      <c r="BQ1134" s="1" t="b">
        <f t="shared" si="222"/>
        <v>0</v>
      </c>
      <c r="BU1134"/>
      <c r="BV1134" s="1" t="str">
        <f t="shared" si="218"/>
        <v/>
      </c>
      <c r="BW1134" s="1" t="s">
        <v>5390</v>
      </c>
      <c r="BY1134" s="7" t="str">
        <f t="shared" si="219"/>
        <v>FALSE</v>
      </c>
      <c r="BZ1134" s="227" t="s">
        <v>1695</v>
      </c>
      <c r="CA1134" s="1" t="b">
        <f t="shared" si="223"/>
        <v>0</v>
      </c>
    </row>
    <row r="1135" spans="46:79" ht="18" x14ac:dyDescent="0.25">
      <c r="AT1135" s="1" t="str">
        <f t="shared" si="212"/>
        <v/>
      </c>
      <c r="AU1135" s="1" t="s">
        <v>5391</v>
      </c>
      <c r="AW1135" s="7" t="str">
        <f t="shared" si="213"/>
        <v>FALSE</v>
      </c>
      <c r="AX1135" s="230" t="s">
        <v>1696</v>
      </c>
      <c r="AY1135" s="1" t="b">
        <f t="shared" si="220"/>
        <v>0</v>
      </c>
      <c r="BC1135"/>
      <c r="BD1135" s="1" t="str">
        <f t="shared" si="214"/>
        <v/>
      </c>
      <c r="BE1135" s="1" t="s">
        <v>5391</v>
      </c>
      <c r="BG1135" s="7" t="str">
        <f t="shared" si="215"/>
        <v>FALSE</v>
      </c>
      <c r="BH1135" s="230" t="s">
        <v>1696</v>
      </c>
      <c r="BI1135" s="1" t="b">
        <f t="shared" si="221"/>
        <v>0</v>
      </c>
      <c r="BL1135" s="1" t="str">
        <f t="shared" si="216"/>
        <v/>
      </c>
      <c r="BM1135" s="1" t="s">
        <v>5391</v>
      </c>
      <c r="BO1135" s="7" t="str">
        <f t="shared" si="217"/>
        <v>FALSE</v>
      </c>
      <c r="BP1135" s="230" t="s">
        <v>1696</v>
      </c>
      <c r="BQ1135" s="1" t="b">
        <f t="shared" si="222"/>
        <v>0</v>
      </c>
      <c r="BU1135"/>
      <c r="BV1135" s="1" t="str">
        <f t="shared" si="218"/>
        <v/>
      </c>
      <c r="BW1135" s="1" t="s">
        <v>5391</v>
      </c>
      <c r="BY1135" s="7" t="str">
        <f t="shared" si="219"/>
        <v>FALSE</v>
      </c>
      <c r="BZ1135" s="230" t="s">
        <v>1696</v>
      </c>
      <c r="CA1135" s="1" t="b">
        <f t="shared" si="223"/>
        <v>0</v>
      </c>
    </row>
    <row r="1136" spans="46:79" ht="18" x14ac:dyDescent="0.25">
      <c r="AT1136" s="1" t="str">
        <f t="shared" si="212"/>
        <v/>
      </c>
      <c r="AU1136" s="1" t="s">
        <v>5392</v>
      </c>
      <c r="AW1136" s="7" t="str">
        <f t="shared" si="213"/>
        <v>FALSE</v>
      </c>
      <c r="AX1136" s="227" t="s">
        <v>1697</v>
      </c>
      <c r="AY1136" s="1" t="b">
        <f t="shared" si="220"/>
        <v>0</v>
      </c>
      <c r="BC1136"/>
      <c r="BD1136" s="1" t="str">
        <f t="shared" si="214"/>
        <v/>
      </c>
      <c r="BE1136" s="1" t="s">
        <v>5392</v>
      </c>
      <c r="BG1136" s="7" t="str">
        <f t="shared" si="215"/>
        <v>FALSE</v>
      </c>
      <c r="BH1136" s="227" t="s">
        <v>1697</v>
      </c>
      <c r="BI1136" s="1" t="b">
        <f t="shared" si="221"/>
        <v>0</v>
      </c>
      <c r="BL1136" s="1" t="str">
        <f t="shared" si="216"/>
        <v/>
      </c>
      <c r="BM1136" s="1" t="s">
        <v>5392</v>
      </c>
      <c r="BO1136" s="7" t="str">
        <f t="shared" si="217"/>
        <v>FALSE</v>
      </c>
      <c r="BP1136" s="227" t="s">
        <v>1697</v>
      </c>
      <c r="BQ1136" s="1" t="b">
        <f t="shared" si="222"/>
        <v>0</v>
      </c>
      <c r="BU1136"/>
      <c r="BV1136" s="1" t="str">
        <f t="shared" si="218"/>
        <v/>
      </c>
      <c r="BW1136" s="1" t="s">
        <v>5392</v>
      </c>
      <c r="BY1136" s="7" t="str">
        <f t="shared" si="219"/>
        <v>FALSE</v>
      </c>
      <c r="BZ1136" s="227" t="s">
        <v>1697</v>
      </c>
      <c r="CA1136" s="1" t="b">
        <f t="shared" si="223"/>
        <v>0</v>
      </c>
    </row>
    <row r="1137" spans="46:79" ht="18" x14ac:dyDescent="0.25">
      <c r="AT1137" s="1" t="str">
        <f t="shared" si="212"/>
        <v/>
      </c>
      <c r="AU1137" s="1" t="s">
        <v>5393</v>
      </c>
      <c r="AW1137" s="7" t="str">
        <f t="shared" si="213"/>
        <v>FALSE</v>
      </c>
      <c r="AX1137" s="230" t="s">
        <v>1698</v>
      </c>
      <c r="AY1137" s="1" t="b">
        <f t="shared" si="220"/>
        <v>0</v>
      </c>
      <c r="BC1137"/>
      <c r="BD1137" s="1" t="str">
        <f t="shared" si="214"/>
        <v/>
      </c>
      <c r="BE1137" s="1" t="s">
        <v>5393</v>
      </c>
      <c r="BG1137" s="7" t="str">
        <f t="shared" si="215"/>
        <v>FALSE</v>
      </c>
      <c r="BH1137" s="230" t="s">
        <v>1698</v>
      </c>
      <c r="BI1137" s="1" t="b">
        <f t="shared" si="221"/>
        <v>0</v>
      </c>
      <c r="BL1137" s="1" t="str">
        <f t="shared" si="216"/>
        <v/>
      </c>
      <c r="BM1137" s="1" t="s">
        <v>5393</v>
      </c>
      <c r="BO1137" s="7" t="str">
        <f t="shared" si="217"/>
        <v>FALSE</v>
      </c>
      <c r="BP1137" s="230" t="s">
        <v>1698</v>
      </c>
      <c r="BQ1137" s="1" t="b">
        <f t="shared" si="222"/>
        <v>0</v>
      </c>
      <c r="BU1137"/>
      <c r="BV1137" s="1" t="str">
        <f t="shared" si="218"/>
        <v/>
      </c>
      <c r="BW1137" s="1" t="s">
        <v>5393</v>
      </c>
      <c r="BY1137" s="7" t="str">
        <f t="shared" si="219"/>
        <v>FALSE</v>
      </c>
      <c r="BZ1137" s="230" t="s">
        <v>1698</v>
      </c>
      <c r="CA1137" s="1" t="b">
        <f t="shared" si="223"/>
        <v>0</v>
      </c>
    </row>
    <row r="1138" spans="46:79" ht="18" x14ac:dyDescent="0.25">
      <c r="AT1138" s="1" t="str">
        <f t="shared" si="212"/>
        <v/>
      </c>
      <c r="AU1138" s="1" t="s">
        <v>5394</v>
      </c>
      <c r="AW1138" s="7" t="str">
        <f t="shared" si="213"/>
        <v>FALSE</v>
      </c>
      <c r="AX1138" s="227" t="s">
        <v>1699</v>
      </c>
      <c r="AY1138" s="1" t="b">
        <f t="shared" si="220"/>
        <v>0</v>
      </c>
      <c r="BC1138"/>
      <c r="BD1138" s="1" t="str">
        <f t="shared" si="214"/>
        <v/>
      </c>
      <c r="BE1138" s="1" t="s">
        <v>5394</v>
      </c>
      <c r="BG1138" s="7" t="str">
        <f t="shared" si="215"/>
        <v>FALSE</v>
      </c>
      <c r="BH1138" s="227" t="s">
        <v>1699</v>
      </c>
      <c r="BI1138" s="1" t="b">
        <f t="shared" si="221"/>
        <v>0</v>
      </c>
      <c r="BL1138" s="1" t="str">
        <f t="shared" si="216"/>
        <v/>
      </c>
      <c r="BM1138" s="1" t="s">
        <v>5394</v>
      </c>
      <c r="BO1138" s="7" t="str">
        <f t="shared" si="217"/>
        <v>FALSE</v>
      </c>
      <c r="BP1138" s="227" t="s">
        <v>1699</v>
      </c>
      <c r="BQ1138" s="1" t="b">
        <f t="shared" si="222"/>
        <v>0</v>
      </c>
      <c r="BU1138"/>
      <c r="BV1138" s="1" t="str">
        <f t="shared" si="218"/>
        <v/>
      </c>
      <c r="BW1138" s="1" t="s">
        <v>5394</v>
      </c>
      <c r="BY1138" s="7" t="str">
        <f t="shared" si="219"/>
        <v>FALSE</v>
      </c>
      <c r="BZ1138" s="227" t="s">
        <v>1699</v>
      </c>
      <c r="CA1138" s="1" t="b">
        <f t="shared" si="223"/>
        <v>0</v>
      </c>
    </row>
    <row r="1139" spans="46:79" ht="18" x14ac:dyDescent="0.25">
      <c r="AT1139" s="1" t="str">
        <f t="shared" si="212"/>
        <v/>
      </c>
      <c r="AU1139" s="1" t="s">
        <v>5395</v>
      </c>
      <c r="AW1139" s="7" t="str">
        <f t="shared" si="213"/>
        <v>FALSE</v>
      </c>
      <c r="AX1139" s="230" t="s">
        <v>1700</v>
      </c>
      <c r="AY1139" s="1" t="b">
        <f t="shared" si="220"/>
        <v>0</v>
      </c>
      <c r="BC1139"/>
      <c r="BD1139" s="1" t="str">
        <f t="shared" si="214"/>
        <v/>
      </c>
      <c r="BE1139" s="1" t="s">
        <v>5395</v>
      </c>
      <c r="BG1139" s="7" t="str">
        <f t="shared" si="215"/>
        <v>FALSE</v>
      </c>
      <c r="BH1139" s="230" t="s">
        <v>1700</v>
      </c>
      <c r="BI1139" s="1" t="b">
        <f t="shared" si="221"/>
        <v>0</v>
      </c>
      <c r="BL1139" s="1" t="str">
        <f t="shared" si="216"/>
        <v/>
      </c>
      <c r="BM1139" s="1" t="s">
        <v>5395</v>
      </c>
      <c r="BO1139" s="7" t="str">
        <f t="shared" si="217"/>
        <v>FALSE</v>
      </c>
      <c r="BP1139" s="230" t="s">
        <v>1700</v>
      </c>
      <c r="BQ1139" s="1" t="b">
        <f t="shared" si="222"/>
        <v>0</v>
      </c>
      <c r="BU1139"/>
      <c r="BV1139" s="1" t="str">
        <f t="shared" si="218"/>
        <v/>
      </c>
      <c r="BW1139" s="1" t="s">
        <v>5395</v>
      </c>
      <c r="BY1139" s="7" t="str">
        <f t="shared" si="219"/>
        <v>FALSE</v>
      </c>
      <c r="BZ1139" s="230" t="s">
        <v>1700</v>
      </c>
      <c r="CA1139" s="1" t="b">
        <f t="shared" si="223"/>
        <v>0</v>
      </c>
    </row>
    <row r="1140" spans="46:79" ht="18" x14ac:dyDescent="0.25">
      <c r="AT1140" s="1" t="str">
        <f t="shared" si="212"/>
        <v/>
      </c>
      <c r="AU1140" s="1" t="s">
        <v>5396</v>
      </c>
      <c r="AW1140" s="7" t="str">
        <f t="shared" si="213"/>
        <v>FALSE</v>
      </c>
      <c r="AX1140" s="227" t="s">
        <v>1701</v>
      </c>
      <c r="AY1140" s="1" t="b">
        <f t="shared" si="220"/>
        <v>0</v>
      </c>
      <c r="BC1140"/>
      <c r="BD1140" s="1" t="str">
        <f t="shared" si="214"/>
        <v/>
      </c>
      <c r="BE1140" s="1" t="s">
        <v>5396</v>
      </c>
      <c r="BG1140" s="7" t="str">
        <f t="shared" si="215"/>
        <v>FALSE</v>
      </c>
      <c r="BH1140" s="227" t="s">
        <v>1701</v>
      </c>
      <c r="BI1140" s="1" t="b">
        <f t="shared" si="221"/>
        <v>0</v>
      </c>
      <c r="BL1140" s="1" t="str">
        <f t="shared" si="216"/>
        <v/>
      </c>
      <c r="BM1140" s="1" t="s">
        <v>5396</v>
      </c>
      <c r="BO1140" s="7" t="str">
        <f t="shared" si="217"/>
        <v>FALSE</v>
      </c>
      <c r="BP1140" s="227" t="s">
        <v>1701</v>
      </c>
      <c r="BQ1140" s="1" t="b">
        <f t="shared" si="222"/>
        <v>0</v>
      </c>
      <c r="BU1140"/>
      <c r="BV1140" s="1" t="str">
        <f t="shared" si="218"/>
        <v/>
      </c>
      <c r="BW1140" s="1" t="s">
        <v>5396</v>
      </c>
      <c r="BY1140" s="7" t="str">
        <f t="shared" si="219"/>
        <v>FALSE</v>
      </c>
      <c r="BZ1140" s="227" t="s">
        <v>1701</v>
      </c>
      <c r="CA1140" s="1" t="b">
        <f t="shared" si="223"/>
        <v>0</v>
      </c>
    </row>
    <row r="1141" spans="46:79" ht="18" x14ac:dyDescent="0.25">
      <c r="AT1141" s="1" t="str">
        <f t="shared" si="212"/>
        <v/>
      </c>
      <c r="AU1141" s="1" t="s">
        <v>5397</v>
      </c>
      <c r="AW1141" s="7" t="str">
        <f t="shared" si="213"/>
        <v>FALSE</v>
      </c>
      <c r="AX1141" s="230" t="s">
        <v>1702</v>
      </c>
      <c r="AY1141" s="1" t="b">
        <f t="shared" si="220"/>
        <v>0</v>
      </c>
      <c r="BC1141"/>
      <c r="BD1141" s="1" t="str">
        <f t="shared" si="214"/>
        <v/>
      </c>
      <c r="BE1141" s="1" t="s">
        <v>5397</v>
      </c>
      <c r="BG1141" s="7" t="str">
        <f t="shared" si="215"/>
        <v>FALSE</v>
      </c>
      <c r="BH1141" s="230" t="s">
        <v>1702</v>
      </c>
      <c r="BI1141" s="1" t="b">
        <f t="shared" si="221"/>
        <v>0</v>
      </c>
      <c r="BL1141" s="1" t="str">
        <f t="shared" si="216"/>
        <v/>
      </c>
      <c r="BM1141" s="1" t="s">
        <v>5397</v>
      </c>
      <c r="BO1141" s="7" t="str">
        <f t="shared" si="217"/>
        <v>FALSE</v>
      </c>
      <c r="BP1141" s="230" t="s">
        <v>1702</v>
      </c>
      <c r="BQ1141" s="1" t="b">
        <f t="shared" si="222"/>
        <v>0</v>
      </c>
      <c r="BU1141"/>
      <c r="BV1141" s="1" t="str">
        <f t="shared" si="218"/>
        <v/>
      </c>
      <c r="BW1141" s="1" t="s">
        <v>5397</v>
      </c>
      <c r="BY1141" s="7" t="str">
        <f t="shared" si="219"/>
        <v>FALSE</v>
      </c>
      <c r="BZ1141" s="230" t="s">
        <v>1702</v>
      </c>
      <c r="CA1141" s="1" t="b">
        <f t="shared" si="223"/>
        <v>0</v>
      </c>
    </row>
    <row r="1142" spans="46:79" ht="18" x14ac:dyDescent="0.25">
      <c r="AT1142" s="1" t="str">
        <f t="shared" si="212"/>
        <v/>
      </c>
      <c r="AU1142" s="1" t="s">
        <v>5398</v>
      </c>
      <c r="AW1142" s="7" t="str">
        <f t="shared" si="213"/>
        <v>FALSE</v>
      </c>
      <c r="AX1142" s="227" t="s">
        <v>1703</v>
      </c>
      <c r="AY1142" s="1" t="b">
        <f t="shared" si="220"/>
        <v>0</v>
      </c>
      <c r="BC1142"/>
      <c r="BD1142" s="1" t="str">
        <f t="shared" si="214"/>
        <v/>
      </c>
      <c r="BE1142" s="1" t="s">
        <v>5398</v>
      </c>
      <c r="BG1142" s="7" t="str">
        <f t="shared" si="215"/>
        <v>FALSE</v>
      </c>
      <c r="BH1142" s="227" t="s">
        <v>1703</v>
      </c>
      <c r="BI1142" s="1" t="b">
        <f t="shared" si="221"/>
        <v>0</v>
      </c>
      <c r="BL1142" s="1" t="str">
        <f t="shared" si="216"/>
        <v/>
      </c>
      <c r="BM1142" s="1" t="s">
        <v>5398</v>
      </c>
      <c r="BO1142" s="7" t="str">
        <f t="shared" si="217"/>
        <v>FALSE</v>
      </c>
      <c r="BP1142" s="227" t="s">
        <v>1703</v>
      </c>
      <c r="BQ1142" s="1" t="b">
        <f t="shared" si="222"/>
        <v>0</v>
      </c>
      <c r="BU1142"/>
      <c r="BV1142" s="1" t="str">
        <f t="shared" si="218"/>
        <v/>
      </c>
      <c r="BW1142" s="1" t="s">
        <v>5398</v>
      </c>
      <c r="BY1142" s="7" t="str">
        <f t="shared" si="219"/>
        <v>FALSE</v>
      </c>
      <c r="BZ1142" s="227" t="s">
        <v>1703</v>
      </c>
      <c r="CA1142" s="1" t="b">
        <f t="shared" si="223"/>
        <v>0</v>
      </c>
    </row>
    <row r="1143" spans="46:79" ht="18" x14ac:dyDescent="0.25">
      <c r="AT1143" s="1" t="str">
        <f t="shared" si="212"/>
        <v/>
      </c>
      <c r="AU1143" s="1" t="s">
        <v>5399</v>
      </c>
      <c r="AW1143" s="7" t="str">
        <f t="shared" si="213"/>
        <v>FALSE</v>
      </c>
      <c r="AX1143" s="230" t="s">
        <v>1704</v>
      </c>
      <c r="AY1143" s="1" t="b">
        <f t="shared" si="220"/>
        <v>0</v>
      </c>
      <c r="BC1143"/>
      <c r="BD1143" s="1" t="str">
        <f t="shared" si="214"/>
        <v/>
      </c>
      <c r="BE1143" s="1" t="s">
        <v>5399</v>
      </c>
      <c r="BG1143" s="7" t="str">
        <f t="shared" si="215"/>
        <v>FALSE</v>
      </c>
      <c r="BH1143" s="230" t="s">
        <v>1704</v>
      </c>
      <c r="BI1143" s="1" t="b">
        <f t="shared" si="221"/>
        <v>0</v>
      </c>
      <c r="BL1143" s="1" t="str">
        <f t="shared" si="216"/>
        <v/>
      </c>
      <c r="BM1143" s="1" t="s">
        <v>5399</v>
      </c>
      <c r="BO1143" s="7" t="str">
        <f t="shared" si="217"/>
        <v>FALSE</v>
      </c>
      <c r="BP1143" s="230" t="s">
        <v>1704</v>
      </c>
      <c r="BQ1143" s="1" t="b">
        <f t="shared" si="222"/>
        <v>0</v>
      </c>
      <c r="BU1143"/>
      <c r="BV1143" s="1" t="str">
        <f t="shared" si="218"/>
        <v/>
      </c>
      <c r="BW1143" s="1" t="s">
        <v>5399</v>
      </c>
      <c r="BY1143" s="7" t="str">
        <f t="shared" si="219"/>
        <v>FALSE</v>
      </c>
      <c r="BZ1143" s="230" t="s">
        <v>1704</v>
      </c>
      <c r="CA1143" s="1" t="b">
        <f t="shared" si="223"/>
        <v>0</v>
      </c>
    </row>
    <row r="1144" spans="46:79" ht="18" x14ac:dyDescent="0.25">
      <c r="AT1144" s="1" t="str">
        <f t="shared" si="212"/>
        <v/>
      </c>
      <c r="AU1144" s="1" t="s">
        <v>5400</v>
      </c>
      <c r="AW1144" s="7" t="str">
        <f t="shared" si="213"/>
        <v>FALSE</v>
      </c>
      <c r="AX1144" s="227" t="s">
        <v>1705</v>
      </c>
      <c r="AY1144" s="1" t="b">
        <f t="shared" si="220"/>
        <v>0</v>
      </c>
      <c r="BC1144"/>
      <c r="BD1144" s="1" t="str">
        <f t="shared" si="214"/>
        <v/>
      </c>
      <c r="BE1144" s="1" t="s">
        <v>5400</v>
      </c>
      <c r="BG1144" s="7" t="str">
        <f t="shared" si="215"/>
        <v>FALSE</v>
      </c>
      <c r="BH1144" s="227" t="s">
        <v>1705</v>
      </c>
      <c r="BI1144" s="1" t="b">
        <f t="shared" si="221"/>
        <v>0</v>
      </c>
      <c r="BL1144" s="1" t="str">
        <f t="shared" si="216"/>
        <v/>
      </c>
      <c r="BM1144" s="1" t="s">
        <v>5400</v>
      </c>
      <c r="BO1144" s="7" t="str">
        <f t="shared" si="217"/>
        <v>FALSE</v>
      </c>
      <c r="BP1144" s="227" t="s">
        <v>1705</v>
      </c>
      <c r="BQ1144" s="1" t="b">
        <f t="shared" si="222"/>
        <v>0</v>
      </c>
      <c r="BU1144"/>
      <c r="BV1144" s="1" t="str">
        <f t="shared" si="218"/>
        <v/>
      </c>
      <c r="BW1144" s="1" t="s">
        <v>5400</v>
      </c>
      <c r="BY1144" s="7" t="str">
        <f t="shared" si="219"/>
        <v>FALSE</v>
      </c>
      <c r="BZ1144" s="227" t="s">
        <v>1705</v>
      </c>
      <c r="CA1144" s="1" t="b">
        <f t="shared" si="223"/>
        <v>0</v>
      </c>
    </row>
    <row r="1145" spans="46:79" ht="18" x14ac:dyDescent="0.25">
      <c r="AT1145" s="1" t="str">
        <f t="shared" si="212"/>
        <v/>
      </c>
      <c r="AU1145" s="1" t="s">
        <v>5401</v>
      </c>
      <c r="AW1145" s="7" t="str">
        <f t="shared" si="213"/>
        <v>FALSE</v>
      </c>
      <c r="AX1145" s="230" t="s">
        <v>1706</v>
      </c>
      <c r="AY1145" s="1" t="b">
        <f t="shared" si="220"/>
        <v>0</v>
      </c>
      <c r="BC1145"/>
      <c r="BD1145" s="1" t="str">
        <f t="shared" si="214"/>
        <v/>
      </c>
      <c r="BE1145" s="1" t="s">
        <v>5401</v>
      </c>
      <c r="BG1145" s="7" t="str">
        <f t="shared" si="215"/>
        <v>FALSE</v>
      </c>
      <c r="BH1145" s="230" t="s">
        <v>1706</v>
      </c>
      <c r="BI1145" s="1" t="b">
        <f t="shared" si="221"/>
        <v>0</v>
      </c>
      <c r="BL1145" s="1" t="str">
        <f t="shared" si="216"/>
        <v/>
      </c>
      <c r="BM1145" s="1" t="s">
        <v>5401</v>
      </c>
      <c r="BO1145" s="7" t="str">
        <f t="shared" si="217"/>
        <v>FALSE</v>
      </c>
      <c r="BP1145" s="230" t="s">
        <v>1706</v>
      </c>
      <c r="BQ1145" s="1" t="b">
        <f t="shared" si="222"/>
        <v>0</v>
      </c>
      <c r="BU1145"/>
      <c r="BV1145" s="1" t="str">
        <f t="shared" si="218"/>
        <v/>
      </c>
      <c r="BW1145" s="1" t="s">
        <v>5401</v>
      </c>
      <c r="BY1145" s="7" t="str">
        <f t="shared" si="219"/>
        <v>FALSE</v>
      </c>
      <c r="BZ1145" s="230" t="s">
        <v>1706</v>
      </c>
      <c r="CA1145" s="1" t="b">
        <f t="shared" si="223"/>
        <v>0</v>
      </c>
    </row>
    <row r="1146" spans="46:79" ht="18" x14ac:dyDescent="0.25">
      <c r="AT1146" s="1" t="str">
        <f t="shared" si="212"/>
        <v/>
      </c>
      <c r="AU1146" s="1" t="s">
        <v>5402</v>
      </c>
      <c r="AW1146" s="7" t="str">
        <f t="shared" si="213"/>
        <v>FALSE</v>
      </c>
      <c r="AX1146" s="227" t="s">
        <v>1707</v>
      </c>
      <c r="AY1146" s="1" t="b">
        <f t="shared" si="220"/>
        <v>0</v>
      </c>
      <c r="BC1146"/>
      <c r="BD1146" s="1" t="str">
        <f t="shared" si="214"/>
        <v/>
      </c>
      <c r="BE1146" s="1" t="s">
        <v>5402</v>
      </c>
      <c r="BG1146" s="7" t="str">
        <f t="shared" si="215"/>
        <v>FALSE</v>
      </c>
      <c r="BH1146" s="227" t="s">
        <v>1707</v>
      </c>
      <c r="BI1146" s="1" t="b">
        <f t="shared" si="221"/>
        <v>0</v>
      </c>
      <c r="BL1146" s="1" t="str">
        <f t="shared" si="216"/>
        <v/>
      </c>
      <c r="BM1146" s="1" t="s">
        <v>5402</v>
      </c>
      <c r="BO1146" s="7" t="str">
        <f t="shared" si="217"/>
        <v>FALSE</v>
      </c>
      <c r="BP1146" s="227" t="s">
        <v>1707</v>
      </c>
      <c r="BQ1146" s="1" t="b">
        <f t="shared" si="222"/>
        <v>0</v>
      </c>
      <c r="BU1146"/>
      <c r="BV1146" s="1" t="str">
        <f t="shared" si="218"/>
        <v/>
      </c>
      <c r="BW1146" s="1" t="s">
        <v>5402</v>
      </c>
      <c r="BY1146" s="7" t="str">
        <f t="shared" si="219"/>
        <v>FALSE</v>
      </c>
      <c r="BZ1146" s="227" t="s">
        <v>1707</v>
      </c>
      <c r="CA1146" s="1" t="b">
        <f t="shared" si="223"/>
        <v>0</v>
      </c>
    </row>
    <row r="1147" spans="46:79" ht="18" x14ac:dyDescent="0.25">
      <c r="AT1147" s="1" t="str">
        <f t="shared" si="212"/>
        <v/>
      </c>
      <c r="AU1147" s="1" t="s">
        <v>5403</v>
      </c>
      <c r="AW1147" s="7" t="str">
        <f t="shared" si="213"/>
        <v>FALSE</v>
      </c>
      <c r="AX1147" s="230" t="s">
        <v>1708</v>
      </c>
      <c r="AY1147" s="1" t="b">
        <f t="shared" si="220"/>
        <v>0</v>
      </c>
      <c r="BC1147"/>
      <c r="BD1147" s="1" t="str">
        <f t="shared" si="214"/>
        <v/>
      </c>
      <c r="BE1147" s="1" t="s">
        <v>5403</v>
      </c>
      <c r="BG1147" s="7" t="str">
        <f t="shared" si="215"/>
        <v>FALSE</v>
      </c>
      <c r="BH1147" s="230" t="s">
        <v>1708</v>
      </c>
      <c r="BI1147" s="1" t="b">
        <f t="shared" si="221"/>
        <v>0</v>
      </c>
      <c r="BL1147" s="1" t="str">
        <f t="shared" si="216"/>
        <v/>
      </c>
      <c r="BM1147" s="1" t="s">
        <v>5403</v>
      </c>
      <c r="BO1147" s="7" t="str">
        <f t="shared" si="217"/>
        <v>FALSE</v>
      </c>
      <c r="BP1147" s="230" t="s">
        <v>1708</v>
      </c>
      <c r="BQ1147" s="1" t="b">
        <f t="shared" si="222"/>
        <v>0</v>
      </c>
      <c r="BU1147"/>
      <c r="BV1147" s="1" t="str">
        <f t="shared" si="218"/>
        <v/>
      </c>
      <c r="BW1147" s="1" t="s">
        <v>5403</v>
      </c>
      <c r="BY1147" s="7" t="str">
        <f t="shared" si="219"/>
        <v>FALSE</v>
      </c>
      <c r="BZ1147" s="230" t="s">
        <v>1708</v>
      </c>
      <c r="CA1147" s="1" t="b">
        <f t="shared" si="223"/>
        <v>0</v>
      </c>
    </row>
    <row r="1148" spans="46:79" ht="18" x14ac:dyDescent="0.25">
      <c r="AT1148" s="1" t="str">
        <f t="shared" si="212"/>
        <v/>
      </c>
      <c r="AU1148" s="1" t="s">
        <v>5404</v>
      </c>
      <c r="AW1148" s="7" t="str">
        <f t="shared" si="213"/>
        <v>FALSE</v>
      </c>
      <c r="AX1148" s="227" t="s">
        <v>1709</v>
      </c>
      <c r="AY1148" s="1" t="b">
        <f t="shared" si="220"/>
        <v>0</v>
      </c>
      <c r="BC1148"/>
      <c r="BD1148" s="1" t="str">
        <f t="shared" si="214"/>
        <v/>
      </c>
      <c r="BE1148" s="1" t="s">
        <v>5404</v>
      </c>
      <c r="BG1148" s="7" t="str">
        <f t="shared" si="215"/>
        <v>FALSE</v>
      </c>
      <c r="BH1148" s="227" t="s">
        <v>1709</v>
      </c>
      <c r="BI1148" s="1" t="b">
        <f t="shared" si="221"/>
        <v>0</v>
      </c>
      <c r="BL1148" s="1" t="str">
        <f t="shared" si="216"/>
        <v/>
      </c>
      <c r="BM1148" s="1" t="s">
        <v>5404</v>
      </c>
      <c r="BO1148" s="7" t="str">
        <f t="shared" si="217"/>
        <v>FALSE</v>
      </c>
      <c r="BP1148" s="227" t="s">
        <v>1709</v>
      </c>
      <c r="BQ1148" s="1" t="b">
        <f t="shared" si="222"/>
        <v>0</v>
      </c>
      <c r="BU1148"/>
      <c r="BV1148" s="1" t="str">
        <f t="shared" si="218"/>
        <v/>
      </c>
      <c r="BW1148" s="1" t="s">
        <v>5404</v>
      </c>
      <c r="BY1148" s="7" t="str">
        <f t="shared" si="219"/>
        <v>FALSE</v>
      </c>
      <c r="BZ1148" s="227" t="s">
        <v>1709</v>
      </c>
      <c r="CA1148" s="1" t="b">
        <f t="shared" si="223"/>
        <v>0</v>
      </c>
    </row>
    <row r="1149" spans="46:79" ht="18" x14ac:dyDescent="0.25">
      <c r="AT1149" s="1" t="str">
        <f t="shared" si="212"/>
        <v/>
      </c>
      <c r="AU1149" s="1" t="s">
        <v>5405</v>
      </c>
      <c r="AW1149" s="7" t="str">
        <f t="shared" si="213"/>
        <v>FALSE</v>
      </c>
      <c r="AX1149" s="230" t="s">
        <v>1710</v>
      </c>
      <c r="AY1149" s="1" t="b">
        <f t="shared" si="220"/>
        <v>0</v>
      </c>
      <c r="BC1149"/>
      <c r="BD1149" s="1" t="str">
        <f t="shared" si="214"/>
        <v/>
      </c>
      <c r="BE1149" s="1" t="s">
        <v>5405</v>
      </c>
      <c r="BG1149" s="7" t="str">
        <f t="shared" si="215"/>
        <v>FALSE</v>
      </c>
      <c r="BH1149" s="230" t="s">
        <v>1710</v>
      </c>
      <c r="BI1149" s="1" t="b">
        <f t="shared" si="221"/>
        <v>0</v>
      </c>
      <c r="BL1149" s="1" t="str">
        <f t="shared" si="216"/>
        <v/>
      </c>
      <c r="BM1149" s="1" t="s">
        <v>5405</v>
      </c>
      <c r="BO1149" s="7" t="str">
        <f t="shared" si="217"/>
        <v>FALSE</v>
      </c>
      <c r="BP1149" s="230" t="s">
        <v>1710</v>
      </c>
      <c r="BQ1149" s="1" t="b">
        <f t="shared" si="222"/>
        <v>0</v>
      </c>
      <c r="BU1149"/>
      <c r="BV1149" s="1" t="str">
        <f t="shared" si="218"/>
        <v/>
      </c>
      <c r="BW1149" s="1" t="s">
        <v>5405</v>
      </c>
      <c r="BY1149" s="7" t="str">
        <f t="shared" si="219"/>
        <v>FALSE</v>
      </c>
      <c r="BZ1149" s="230" t="s">
        <v>1710</v>
      </c>
      <c r="CA1149" s="1" t="b">
        <f t="shared" si="223"/>
        <v>0</v>
      </c>
    </row>
    <row r="1150" spans="46:79" ht="18" x14ac:dyDescent="0.25">
      <c r="AT1150" s="1" t="str">
        <f t="shared" si="212"/>
        <v/>
      </c>
      <c r="AU1150" s="1" t="s">
        <v>5406</v>
      </c>
      <c r="AW1150" s="7" t="str">
        <f t="shared" si="213"/>
        <v>FALSE</v>
      </c>
      <c r="AX1150" s="227" t="s">
        <v>1711</v>
      </c>
      <c r="AY1150" s="1" t="b">
        <f t="shared" si="220"/>
        <v>0</v>
      </c>
      <c r="BC1150"/>
      <c r="BD1150" s="1" t="str">
        <f t="shared" si="214"/>
        <v/>
      </c>
      <c r="BE1150" s="1" t="s">
        <v>5406</v>
      </c>
      <c r="BG1150" s="7" t="str">
        <f t="shared" si="215"/>
        <v>FALSE</v>
      </c>
      <c r="BH1150" s="227" t="s">
        <v>1711</v>
      </c>
      <c r="BI1150" s="1" t="b">
        <f t="shared" si="221"/>
        <v>0</v>
      </c>
      <c r="BL1150" s="1" t="str">
        <f t="shared" si="216"/>
        <v/>
      </c>
      <c r="BM1150" s="1" t="s">
        <v>5406</v>
      </c>
      <c r="BO1150" s="7" t="str">
        <f t="shared" si="217"/>
        <v>FALSE</v>
      </c>
      <c r="BP1150" s="227" t="s">
        <v>1711</v>
      </c>
      <c r="BQ1150" s="1" t="b">
        <f t="shared" si="222"/>
        <v>0</v>
      </c>
      <c r="BU1150"/>
      <c r="BV1150" s="1" t="str">
        <f t="shared" si="218"/>
        <v/>
      </c>
      <c r="BW1150" s="1" t="s">
        <v>5406</v>
      </c>
      <c r="BY1150" s="7" t="str">
        <f t="shared" si="219"/>
        <v>FALSE</v>
      </c>
      <c r="BZ1150" s="227" t="s">
        <v>1711</v>
      </c>
      <c r="CA1150" s="1" t="b">
        <f t="shared" si="223"/>
        <v>0</v>
      </c>
    </row>
    <row r="1151" spans="46:79" ht="18" x14ac:dyDescent="0.25">
      <c r="AT1151" s="1" t="str">
        <f t="shared" si="212"/>
        <v/>
      </c>
      <c r="AU1151" s="1" t="s">
        <v>5407</v>
      </c>
      <c r="AW1151" s="7" t="str">
        <f t="shared" si="213"/>
        <v>FALSE</v>
      </c>
      <c r="AX1151" s="230" t="s">
        <v>1712</v>
      </c>
      <c r="AY1151" s="1" t="b">
        <f t="shared" si="220"/>
        <v>0</v>
      </c>
      <c r="BC1151"/>
      <c r="BD1151" s="1" t="str">
        <f t="shared" si="214"/>
        <v/>
      </c>
      <c r="BE1151" s="1" t="s">
        <v>5407</v>
      </c>
      <c r="BG1151" s="7" t="str">
        <f t="shared" si="215"/>
        <v>FALSE</v>
      </c>
      <c r="BH1151" s="230" t="s">
        <v>1712</v>
      </c>
      <c r="BI1151" s="1" t="b">
        <f t="shared" si="221"/>
        <v>0</v>
      </c>
      <c r="BL1151" s="1" t="str">
        <f t="shared" si="216"/>
        <v/>
      </c>
      <c r="BM1151" s="1" t="s">
        <v>5407</v>
      </c>
      <c r="BO1151" s="7" t="str">
        <f t="shared" si="217"/>
        <v>FALSE</v>
      </c>
      <c r="BP1151" s="230" t="s">
        <v>1712</v>
      </c>
      <c r="BQ1151" s="1" t="b">
        <f t="shared" si="222"/>
        <v>0</v>
      </c>
      <c r="BU1151"/>
      <c r="BV1151" s="1" t="str">
        <f t="shared" si="218"/>
        <v/>
      </c>
      <c r="BW1151" s="1" t="s">
        <v>5407</v>
      </c>
      <c r="BY1151" s="7" t="str">
        <f t="shared" si="219"/>
        <v>FALSE</v>
      </c>
      <c r="BZ1151" s="230" t="s">
        <v>1712</v>
      </c>
      <c r="CA1151" s="1" t="b">
        <f t="shared" si="223"/>
        <v>0</v>
      </c>
    </row>
    <row r="1152" spans="46:79" ht="18" x14ac:dyDescent="0.25">
      <c r="AT1152" s="1" t="str">
        <f t="shared" si="212"/>
        <v/>
      </c>
      <c r="AU1152" s="1" t="s">
        <v>5408</v>
      </c>
      <c r="AW1152" s="7" t="str">
        <f t="shared" si="213"/>
        <v>FALSE</v>
      </c>
      <c r="AX1152" s="227" t="s">
        <v>1713</v>
      </c>
      <c r="AY1152" s="1" t="b">
        <f t="shared" si="220"/>
        <v>0</v>
      </c>
      <c r="BC1152"/>
      <c r="BD1152" s="1" t="str">
        <f t="shared" si="214"/>
        <v/>
      </c>
      <c r="BE1152" s="1" t="s">
        <v>5408</v>
      </c>
      <c r="BG1152" s="7" t="str">
        <f t="shared" si="215"/>
        <v>FALSE</v>
      </c>
      <c r="BH1152" s="227" t="s">
        <v>1713</v>
      </c>
      <c r="BI1152" s="1" t="b">
        <f t="shared" si="221"/>
        <v>0</v>
      </c>
      <c r="BL1152" s="1" t="str">
        <f t="shared" si="216"/>
        <v/>
      </c>
      <c r="BM1152" s="1" t="s">
        <v>5408</v>
      </c>
      <c r="BO1152" s="7" t="str">
        <f t="shared" si="217"/>
        <v>FALSE</v>
      </c>
      <c r="BP1152" s="227" t="s">
        <v>1713</v>
      </c>
      <c r="BQ1152" s="1" t="b">
        <f t="shared" si="222"/>
        <v>0</v>
      </c>
      <c r="BU1152"/>
      <c r="BV1152" s="1" t="str">
        <f t="shared" si="218"/>
        <v/>
      </c>
      <c r="BW1152" s="1" t="s">
        <v>5408</v>
      </c>
      <c r="BY1152" s="7" t="str">
        <f t="shared" si="219"/>
        <v>FALSE</v>
      </c>
      <c r="BZ1152" s="227" t="s">
        <v>1713</v>
      </c>
      <c r="CA1152" s="1" t="b">
        <f t="shared" si="223"/>
        <v>0</v>
      </c>
    </row>
    <row r="1153" spans="46:79" ht="18" x14ac:dyDescent="0.25">
      <c r="AT1153" s="1" t="str">
        <f t="shared" si="212"/>
        <v/>
      </c>
      <c r="AU1153" s="1" t="s">
        <v>5409</v>
      </c>
      <c r="AW1153" s="7" t="str">
        <f t="shared" si="213"/>
        <v>FALSE</v>
      </c>
      <c r="AX1153" s="230" t="s">
        <v>1714</v>
      </c>
      <c r="AY1153" s="1" t="b">
        <f t="shared" si="220"/>
        <v>0</v>
      </c>
      <c r="BC1153"/>
      <c r="BD1153" s="1" t="str">
        <f t="shared" si="214"/>
        <v/>
      </c>
      <c r="BE1153" s="1" t="s">
        <v>5409</v>
      </c>
      <c r="BG1153" s="7" t="str">
        <f t="shared" si="215"/>
        <v>FALSE</v>
      </c>
      <c r="BH1153" s="230" t="s">
        <v>1714</v>
      </c>
      <c r="BI1153" s="1" t="b">
        <f t="shared" si="221"/>
        <v>0</v>
      </c>
      <c r="BL1153" s="1" t="str">
        <f t="shared" si="216"/>
        <v/>
      </c>
      <c r="BM1153" s="1" t="s">
        <v>5409</v>
      </c>
      <c r="BO1153" s="7" t="str">
        <f t="shared" si="217"/>
        <v>FALSE</v>
      </c>
      <c r="BP1153" s="230" t="s">
        <v>1714</v>
      </c>
      <c r="BQ1153" s="1" t="b">
        <f t="shared" si="222"/>
        <v>0</v>
      </c>
      <c r="BU1153"/>
      <c r="BV1153" s="1" t="str">
        <f t="shared" si="218"/>
        <v/>
      </c>
      <c r="BW1153" s="1" t="s">
        <v>5409</v>
      </c>
      <c r="BY1153" s="7" t="str">
        <f t="shared" si="219"/>
        <v>FALSE</v>
      </c>
      <c r="BZ1153" s="230" t="s">
        <v>1714</v>
      </c>
      <c r="CA1153" s="1" t="b">
        <f t="shared" si="223"/>
        <v>0</v>
      </c>
    </row>
    <row r="1154" spans="46:79" ht="18" x14ac:dyDescent="0.25">
      <c r="AT1154" s="1" t="str">
        <f t="shared" si="212"/>
        <v/>
      </c>
      <c r="AU1154" s="1" t="s">
        <v>5410</v>
      </c>
      <c r="AW1154" s="7" t="str">
        <f t="shared" si="213"/>
        <v>FALSE</v>
      </c>
      <c r="AX1154" s="227" t="s">
        <v>1715</v>
      </c>
      <c r="AY1154" s="1" t="b">
        <f t="shared" si="220"/>
        <v>0</v>
      </c>
      <c r="BC1154"/>
      <c r="BD1154" s="1" t="str">
        <f t="shared" si="214"/>
        <v/>
      </c>
      <c r="BE1154" s="1" t="s">
        <v>5410</v>
      </c>
      <c r="BG1154" s="7" t="str">
        <f t="shared" si="215"/>
        <v>FALSE</v>
      </c>
      <c r="BH1154" s="227" t="s">
        <v>1715</v>
      </c>
      <c r="BI1154" s="1" t="b">
        <f t="shared" si="221"/>
        <v>0</v>
      </c>
      <c r="BL1154" s="1" t="str">
        <f t="shared" si="216"/>
        <v/>
      </c>
      <c r="BM1154" s="1" t="s">
        <v>5410</v>
      </c>
      <c r="BO1154" s="7" t="str">
        <f t="shared" si="217"/>
        <v>FALSE</v>
      </c>
      <c r="BP1154" s="227" t="s">
        <v>1715</v>
      </c>
      <c r="BQ1154" s="1" t="b">
        <f t="shared" si="222"/>
        <v>0</v>
      </c>
      <c r="BU1154"/>
      <c r="BV1154" s="1" t="str">
        <f t="shared" si="218"/>
        <v/>
      </c>
      <c r="BW1154" s="1" t="s">
        <v>5410</v>
      </c>
      <c r="BY1154" s="7" t="str">
        <f t="shared" si="219"/>
        <v>FALSE</v>
      </c>
      <c r="BZ1154" s="227" t="s">
        <v>1715</v>
      </c>
      <c r="CA1154" s="1" t="b">
        <f t="shared" si="223"/>
        <v>0</v>
      </c>
    </row>
    <row r="1155" spans="46:79" ht="18" x14ac:dyDescent="0.25">
      <c r="AT1155" s="1" t="str">
        <f t="shared" si="212"/>
        <v/>
      </c>
      <c r="AU1155" s="1" t="s">
        <v>5411</v>
      </c>
      <c r="AW1155" s="7" t="str">
        <f t="shared" si="213"/>
        <v>FALSE</v>
      </c>
      <c r="AX1155" s="230" t="s">
        <v>1716</v>
      </c>
      <c r="AY1155" s="1" t="b">
        <f t="shared" si="220"/>
        <v>0</v>
      </c>
      <c r="BC1155"/>
      <c r="BD1155" s="1" t="str">
        <f t="shared" si="214"/>
        <v/>
      </c>
      <c r="BE1155" s="1" t="s">
        <v>5411</v>
      </c>
      <c r="BG1155" s="7" t="str">
        <f t="shared" si="215"/>
        <v>FALSE</v>
      </c>
      <c r="BH1155" s="230" t="s">
        <v>1716</v>
      </c>
      <c r="BI1155" s="1" t="b">
        <f t="shared" si="221"/>
        <v>0</v>
      </c>
      <c r="BL1155" s="1" t="str">
        <f t="shared" si="216"/>
        <v/>
      </c>
      <c r="BM1155" s="1" t="s">
        <v>5411</v>
      </c>
      <c r="BO1155" s="7" t="str">
        <f t="shared" si="217"/>
        <v>FALSE</v>
      </c>
      <c r="BP1155" s="230" t="s">
        <v>1716</v>
      </c>
      <c r="BQ1155" s="1" t="b">
        <f t="shared" si="222"/>
        <v>0</v>
      </c>
      <c r="BU1155"/>
      <c r="BV1155" s="1" t="str">
        <f t="shared" si="218"/>
        <v/>
      </c>
      <c r="BW1155" s="1" t="s">
        <v>5411</v>
      </c>
      <c r="BY1155" s="7" t="str">
        <f t="shared" si="219"/>
        <v>FALSE</v>
      </c>
      <c r="BZ1155" s="230" t="s">
        <v>1716</v>
      </c>
      <c r="CA1155" s="1" t="b">
        <f t="shared" si="223"/>
        <v>0</v>
      </c>
    </row>
    <row r="1156" spans="46:79" ht="18" x14ac:dyDescent="0.25">
      <c r="AT1156" s="1" t="str">
        <f t="shared" si="212"/>
        <v/>
      </c>
      <c r="AU1156" s="1" t="s">
        <v>5412</v>
      </c>
      <c r="AW1156" s="7" t="str">
        <f t="shared" si="213"/>
        <v>FALSE</v>
      </c>
      <c r="AX1156" s="227" t="s">
        <v>1717</v>
      </c>
      <c r="AY1156" s="1" t="b">
        <f t="shared" si="220"/>
        <v>0</v>
      </c>
      <c r="BC1156"/>
      <c r="BD1156" s="1" t="str">
        <f t="shared" si="214"/>
        <v/>
      </c>
      <c r="BE1156" s="1" t="s">
        <v>5412</v>
      </c>
      <c r="BG1156" s="7" t="str">
        <f t="shared" si="215"/>
        <v>FALSE</v>
      </c>
      <c r="BH1156" s="227" t="s">
        <v>1717</v>
      </c>
      <c r="BI1156" s="1" t="b">
        <f t="shared" si="221"/>
        <v>0</v>
      </c>
      <c r="BL1156" s="1" t="str">
        <f t="shared" si="216"/>
        <v/>
      </c>
      <c r="BM1156" s="1" t="s">
        <v>5412</v>
      </c>
      <c r="BO1156" s="7" t="str">
        <f t="shared" si="217"/>
        <v>FALSE</v>
      </c>
      <c r="BP1156" s="227" t="s">
        <v>1717</v>
      </c>
      <c r="BQ1156" s="1" t="b">
        <f t="shared" si="222"/>
        <v>0</v>
      </c>
      <c r="BU1156"/>
      <c r="BV1156" s="1" t="str">
        <f t="shared" si="218"/>
        <v/>
      </c>
      <c r="BW1156" s="1" t="s">
        <v>5412</v>
      </c>
      <c r="BY1156" s="7" t="str">
        <f t="shared" si="219"/>
        <v>FALSE</v>
      </c>
      <c r="BZ1156" s="227" t="s">
        <v>1717</v>
      </c>
      <c r="CA1156" s="1" t="b">
        <f t="shared" si="223"/>
        <v>0</v>
      </c>
    </row>
    <row r="1157" spans="46:79" ht="18" x14ac:dyDescent="0.25">
      <c r="AT1157" s="1" t="str">
        <f t="shared" si="212"/>
        <v/>
      </c>
      <c r="AU1157" s="1" t="s">
        <v>5413</v>
      </c>
      <c r="AW1157" s="7" t="str">
        <f t="shared" si="213"/>
        <v>FALSE</v>
      </c>
      <c r="AX1157" s="230" t="s">
        <v>1718</v>
      </c>
      <c r="AY1157" s="1" t="b">
        <f t="shared" si="220"/>
        <v>0</v>
      </c>
      <c r="BC1157"/>
      <c r="BD1157" s="1" t="str">
        <f t="shared" si="214"/>
        <v/>
      </c>
      <c r="BE1157" s="1" t="s">
        <v>5413</v>
      </c>
      <c r="BG1157" s="7" t="str">
        <f t="shared" si="215"/>
        <v>FALSE</v>
      </c>
      <c r="BH1157" s="230" t="s">
        <v>1718</v>
      </c>
      <c r="BI1157" s="1" t="b">
        <f t="shared" si="221"/>
        <v>0</v>
      </c>
      <c r="BL1157" s="1" t="str">
        <f t="shared" si="216"/>
        <v/>
      </c>
      <c r="BM1157" s="1" t="s">
        <v>5413</v>
      </c>
      <c r="BO1157" s="7" t="str">
        <f t="shared" si="217"/>
        <v>FALSE</v>
      </c>
      <c r="BP1157" s="230" t="s">
        <v>1718</v>
      </c>
      <c r="BQ1157" s="1" t="b">
        <f t="shared" si="222"/>
        <v>0</v>
      </c>
      <c r="BU1157"/>
      <c r="BV1157" s="1" t="str">
        <f t="shared" si="218"/>
        <v/>
      </c>
      <c r="BW1157" s="1" t="s">
        <v>5413</v>
      </c>
      <c r="BY1157" s="7" t="str">
        <f t="shared" si="219"/>
        <v>FALSE</v>
      </c>
      <c r="BZ1157" s="230" t="s">
        <v>1718</v>
      </c>
      <c r="CA1157" s="1" t="b">
        <f t="shared" si="223"/>
        <v>0</v>
      </c>
    </row>
    <row r="1158" spans="46:79" ht="18" x14ac:dyDescent="0.25">
      <c r="AT1158" s="1" t="str">
        <f t="shared" ref="AT1158:AT1221" si="224">CONCATENATE(_TOR_1,_TOS_1)</f>
        <v/>
      </c>
      <c r="AU1158" s="1" t="s">
        <v>5414</v>
      </c>
      <c r="AW1158" s="7" t="str">
        <f t="shared" ref="AW1158:AW1221" si="225">IF(AT1158=AU1158,"TRUE","FALSE")</f>
        <v>FALSE</v>
      </c>
      <c r="AX1158" s="227" t="s">
        <v>1719</v>
      </c>
      <c r="AY1158" s="1" t="b">
        <f t="shared" si="220"/>
        <v>0</v>
      </c>
      <c r="BC1158"/>
      <c r="BD1158" s="1" t="str">
        <f t="shared" ref="BD1158:BD1221" si="226">CONCATENATE(_TOR_2,_TOS_2)</f>
        <v/>
      </c>
      <c r="BE1158" s="1" t="s">
        <v>5414</v>
      </c>
      <c r="BG1158" s="7" t="str">
        <f t="shared" ref="BG1158:BG1221" si="227">IF(BD1158=BE1158,"TRUE","FALSE")</f>
        <v>FALSE</v>
      </c>
      <c r="BH1158" s="227" t="s">
        <v>1719</v>
      </c>
      <c r="BI1158" s="1" t="b">
        <f t="shared" si="221"/>
        <v>0</v>
      </c>
      <c r="BL1158" s="1" t="str">
        <f t="shared" ref="BL1158:BL1221" si="228">CONCATENATE(_TOR_3,_TOS_3)</f>
        <v/>
      </c>
      <c r="BM1158" s="1" t="s">
        <v>5414</v>
      </c>
      <c r="BO1158" s="7" t="str">
        <f t="shared" ref="BO1158:BO1221" si="229">IF(BL1158=BM1158,"TRUE","FALSE")</f>
        <v>FALSE</v>
      </c>
      <c r="BP1158" s="227" t="s">
        <v>1719</v>
      </c>
      <c r="BQ1158" s="1" t="b">
        <f t="shared" si="222"/>
        <v>0</v>
      </c>
      <c r="BU1158"/>
      <c r="BV1158" s="1" t="str">
        <f t="shared" ref="BV1158:BV1221" si="230">CONCATENATE(_TOR_4,_TOS_4)</f>
        <v/>
      </c>
      <c r="BW1158" s="1" t="s">
        <v>5414</v>
      </c>
      <c r="BY1158" s="7" t="str">
        <f t="shared" ref="BY1158:BY1221" si="231">IF(BV1158=BW1158,"TRUE","FALSE")</f>
        <v>FALSE</v>
      </c>
      <c r="BZ1158" s="227" t="s">
        <v>1719</v>
      </c>
      <c r="CA1158" s="1" t="b">
        <f t="shared" si="223"/>
        <v>0</v>
      </c>
    </row>
    <row r="1159" spans="46:79" ht="18" x14ac:dyDescent="0.25">
      <c r="AT1159" s="1" t="str">
        <f t="shared" si="224"/>
        <v/>
      </c>
      <c r="AU1159" s="1" t="s">
        <v>5415</v>
      </c>
      <c r="AW1159" s="7" t="str">
        <f t="shared" si="225"/>
        <v>FALSE</v>
      </c>
      <c r="AX1159" s="230" t="s">
        <v>1720</v>
      </c>
      <c r="AY1159" s="1" t="b">
        <f t="shared" ref="AY1159:AY1222" si="232">IF(AW1159="TRUE",AX1159)</f>
        <v>0</v>
      </c>
      <c r="BC1159"/>
      <c r="BD1159" s="1" t="str">
        <f t="shared" si="226"/>
        <v/>
      </c>
      <c r="BE1159" s="1" t="s">
        <v>5415</v>
      </c>
      <c r="BG1159" s="7" t="str">
        <f t="shared" si="227"/>
        <v>FALSE</v>
      </c>
      <c r="BH1159" s="230" t="s">
        <v>1720</v>
      </c>
      <c r="BI1159" s="1" t="b">
        <f t="shared" ref="BI1159:BI1222" si="233">IF(BG1159="TRUE",BH1159)</f>
        <v>0</v>
      </c>
      <c r="BL1159" s="1" t="str">
        <f t="shared" si="228"/>
        <v/>
      </c>
      <c r="BM1159" s="1" t="s">
        <v>5415</v>
      </c>
      <c r="BO1159" s="7" t="str">
        <f t="shared" si="229"/>
        <v>FALSE</v>
      </c>
      <c r="BP1159" s="230" t="s">
        <v>1720</v>
      </c>
      <c r="BQ1159" s="1" t="b">
        <f t="shared" ref="BQ1159:BQ1222" si="234">IF(BO1159="TRUE",BP1159)</f>
        <v>0</v>
      </c>
      <c r="BU1159"/>
      <c r="BV1159" s="1" t="str">
        <f t="shared" si="230"/>
        <v/>
      </c>
      <c r="BW1159" s="1" t="s">
        <v>5415</v>
      </c>
      <c r="BY1159" s="7" t="str">
        <f t="shared" si="231"/>
        <v>FALSE</v>
      </c>
      <c r="BZ1159" s="230" t="s">
        <v>1720</v>
      </c>
      <c r="CA1159" s="1" t="b">
        <f t="shared" ref="CA1159:CA1222" si="235">IF(BY1159="TRUE",BZ1159)</f>
        <v>0</v>
      </c>
    </row>
    <row r="1160" spans="46:79" ht="18" x14ac:dyDescent="0.25">
      <c r="AT1160" s="1" t="str">
        <f t="shared" si="224"/>
        <v/>
      </c>
      <c r="AU1160" s="1" t="s">
        <v>5416</v>
      </c>
      <c r="AW1160" s="7" t="str">
        <f t="shared" si="225"/>
        <v>FALSE</v>
      </c>
      <c r="AX1160" s="227" t="s">
        <v>1721</v>
      </c>
      <c r="AY1160" s="1" t="b">
        <f t="shared" si="232"/>
        <v>0</v>
      </c>
      <c r="BC1160"/>
      <c r="BD1160" s="1" t="str">
        <f t="shared" si="226"/>
        <v/>
      </c>
      <c r="BE1160" s="1" t="s">
        <v>5416</v>
      </c>
      <c r="BG1160" s="7" t="str">
        <f t="shared" si="227"/>
        <v>FALSE</v>
      </c>
      <c r="BH1160" s="227" t="s">
        <v>1721</v>
      </c>
      <c r="BI1160" s="1" t="b">
        <f t="shared" si="233"/>
        <v>0</v>
      </c>
      <c r="BL1160" s="1" t="str">
        <f t="shared" si="228"/>
        <v/>
      </c>
      <c r="BM1160" s="1" t="s">
        <v>5416</v>
      </c>
      <c r="BO1160" s="7" t="str">
        <f t="shared" si="229"/>
        <v>FALSE</v>
      </c>
      <c r="BP1160" s="227" t="s">
        <v>1721</v>
      </c>
      <c r="BQ1160" s="1" t="b">
        <f t="shared" si="234"/>
        <v>0</v>
      </c>
      <c r="BU1160"/>
      <c r="BV1160" s="1" t="str">
        <f t="shared" si="230"/>
        <v/>
      </c>
      <c r="BW1160" s="1" t="s">
        <v>5416</v>
      </c>
      <c r="BY1160" s="7" t="str">
        <f t="shared" si="231"/>
        <v>FALSE</v>
      </c>
      <c r="BZ1160" s="227" t="s">
        <v>1721</v>
      </c>
      <c r="CA1160" s="1" t="b">
        <f t="shared" si="235"/>
        <v>0</v>
      </c>
    </row>
    <row r="1161" spans="46:79" ht="18" x14ac:dyDescent="0.25">
      <c r="AT1161" s="1" t="str">
        <f t="shared" si="224"/>
        <v/>
      </c>
      <c r="AU1161" s="1" t="s">
        <v>5417</v>
      </c>
      <c r="AW1161" s="7" t="str">
        <f t="shared" si="225"/>
        <v>FALSE</v>
      </c>
      <c r="AX1161" s="230" t="s">
        <v>1722</v>
      </c>
      <c r="AY1161" s="1" t="b">
        <f t="shared" si="232"/>
        <v>0</v>
      </c>
      <c r="BC1161"/>
      <c r="BD1161" s="1" t="str">
        <f t="shared" si="226"/>
        <v/>
      </c>
      <c r="BE1161" s="1" t="s">
        <v>5417</v>
      </c>
      <c r="BG1161" s="7" t="str">
        <f t="shared" si="227"/>
        <v>FALSE</v>
      </c>
      <c r="BH1161" s="230" t="s">
        <v>1722</v>
      </c>
      <c r="BI1161" s="1" t="b">
        <f t="shared" si="233"/>
        <v>0</v>
      </c>
      <c r="BL1161" s="1" t="str">
        <f t="shared" si="228"/>
        <v/>
      </c>
      <c r="BM1161" s="1" t="s">
        <v>5417</v>
      </c>
      <c r="BO1161" s="7" t="str">
        <f t="shared" si="229"/>
        <v>FALSE</v>
      </c>
      <c r="BP1161" s="230" t="s">
        <v>1722</v>
      </c>
      <c r="BQ1161" s="1" t="b">
        <f t="shared" si="234"/>
        <v>0</v>
      </c>
      <c r="BU1161"/>
      <c r="BV1161" s="1" t="str">
        <f t="shared" si="230"/>
        <v/>
      </c>
      <c r="BW1161" s="1" t="s">
        <v>5417</v>
      </c>
      <c r="BY1161" s="7" t="str">
        <f t="shared" si="231"/>
        <v>FALSE</v>
      </c>
      <c r="BZ1161" s="230" t="s">
        <v>1722</v>
      </c>
      <c r="CA1161" s="1" t="b">
        <f t="shared" si="235"/>
        <v>0</v>
      </c>
    </row>
    <row r="1162" spans="46:79" ht="18" x14ac:dyDescent="0.25">
      <c r="AT1162" s="1" t="str">
        <f t="shared" si="224"/>
        <v/>
      </c>
      <c r="AU1162" s="1" t="s">
        <v>5418</v>
      </c>
      <c r="AW1162" s="7" t="str">
        <f t="shared" si="225"/>
        <v>FALSE</v>
      </c>
      <c r="AX1162" s="227" t="s">
        <v>1723</v>
      </c>
      <c r="AY1162" s="1" t="b">
        <f t="shared" si="232"/>
        <v>0</v>
      </c>
      <c r="BC1162"/>
      <c r="BD1162" s="1" t="str">
        <f t="shared" si="226"/>
        <v/>
      </c>
      <c r="BE1162" s="1" t="s">
        <v>5418</v>
      </c>
      <c r="BG1162" s="7" t="str">
        <f t="shared" si="227"/>
        <v>FALSE</v>
      </c>
      <c r="BH1162" s="227" t="s">
        <v>1723</v>
      </c>
      <c r="BI1162" s="1" t="b">
        <f t="shared" si="233"/>
        <v>0</v>
      </c>
      <c r="BL1162" s="1" t="str">
        <f t="shared" si="228"/>
        <v/>
      </c>
      <c r="BM1162" s="1" t="s">
        <v>5418</v>
      </c>
      <c r="BO1162" s="7" t="str">
        <f t="shared" si="229"/>
        <v>FALSE</v>
      </c>
      <c r="BP1162" s="227" t="s">
        <v>1723</v>
      </c>
      <c r="BQ1162" s="1" t="b">
        <f t="shared" si="234"/>
        <v>0</v>
      </c>
      <c r="BU1162"/>
      <c r="BV1162" s="1" t="str">
        <f t="shared" si="230"/>
        <v/>
      </c>
      <c r="BW1162" s="1" t="s">
        <v>5418</v>
      </c>
      <c r="BY1162" s="7" t="str">
        <f t="shared" si="231"/>
        <v>FALSE</v>
      </c>
      <c r="BZ1162" s="227" t="s">
        <v>1723</v>
      </c>
      <c r="CA1162" s="1" t="b">
        <f t="shared" si="235"/>
        <v>0</v>
      </c>
    </row>
    <row r="1163" spans="46:79" ht="18" x14ac:dyDescent="0.25">
      <c r="AT1163" s="1" t="str">
        <f t="shared" si="224"/>
        <v/>
      </c>
      <c r="AU1163" s="1" t="s">
        <v>5419</v>
      </c>
      <c r="AW1163" s="7" t="str">
        <f t="shared" si="225"/>
        <v>FALSE</v>
      </c>
      <c r="AX1163" s="230" t="s">
        <v>1724</v>
      </c>
      <c r="AY1163" s="1" t="b">
        <f t="shared" si="232"/>
        <v>0</v>
      </c>
      <c r="BC1163"/>
      <c r="BD1163" s="1" t="str">
        <f t="shared" si="226"/>
        <v/>
      </c>
      <c r="BE1163" s="1" t="s">
        <v>5419</v>
      </c>
      <c r="BG1163" s="7" t="str">
        <f t="shared" si="227"/>
        <v>FALSE</v>
      </c>
      <c r="BH1163" s="230" t="s">
        <v>1724</v>
      </c>
      <c r="BI1163" s="1" t="b">
        <f t="shared" si="233"/>
        <v>0</v>
      </c>
      <c r="BL1163" s="1" t="str">
        <f t="shared" si="228"/>
        <v/>
      </c>
      <c r="BM1163" s="1" t="s">
        <v>5419</v>
      </c>
      <c r="BO1163" s="7" t="str">
        <f t="shared" si="229"/>
        <v>FALSE</v>
      </c>
      <c r="BP1163" s="230" t="s">
        <v>1724</v>
      </c>
      <c r="BQ1163" s="1" t="b">
        <f t="shared" si="234"/>
        <v>0</v>
      </c>
      <c r="BU1163"/>
      <c r="BV1163" s="1" t="str">
        <f t="shared" si="230"/>
        <v/>
      </c>
      <c r="BW1163" s="1" t="s">
        <v>5419</v>
      </c>
      <c r="BY1163" s="7" t="str">
        <f t="shared" si="231"/>
        <v>FALSE</v>
      </c>
      <c r="BZ1163" s="230" t="s">
        <v>1724</v>
      </c>
      <c r="CA1163" s="1" t="b">
        <f t="shared" si="235"/>
        <v>0</v>
      </c>
    </row>
    <row r="1164" spans="46:79" ht="18" x14ac:dyDescent="0.25">
      <c r="AT1164" s="1" t="str">
        <f t="shared" si="224"/>
        <v/>
      </c>
      <c r="AU1164" s="1" t="s">
        <v>5420</v>
      </c>
      <c r="AW1164" s="7" t="str">
        <f t="shared" si="225"/>
        <v>FALSE</v>
      </c>
      <c r="AX1164" s="227" t="s">
        <v>1725</v>
      </c>
      <c r="AY1164" s="1" t="b">
        <f t="shared" si="232"/>
        <v>0</v>
      </c>
      <c r="BC1164"/>
      <c r="BD1164" s="1" t="str">
        <f t="shared" si="226"/>
        <v/>
      </c>
      <c r="BE1164" s="1" t="s">
        <v>5420</v>
      </c>
      <c r="BG1164" s="7" t="str">
        <f t="shared" si="227"/>
        <v>FALSE</v>
      </c>
      <c r="BH1164" s="227" t="s">
        <v>1725</v>
      </c>
      <c r="BI1164" s="1" t="b">
        <f t="shared" si="233"/>
        <v>0</v>
      </c>
      <c r="BL1164" s="1" t="str">
        <f t="shared" si="228"/>
        <v/>
      </c>
      <c r="BM1164" s="1" t="s">
        <v>5420</v>
      </c>
      <c r="BO1164" s="7" t="str">
        <f t="shared" si="229"/>
        <v>FALSE</v>
      </c>
      <c r="BP1164" s="227" t="s">
        <v>1725</v>
      </c>
      <c r="BQ1164" s="1" t="b">
        <f t="shared" si="234"/>
        <v>0</v>
      </c>
      <c r="BU1164"/>
      <c r="BV1164" s="1" t="str">
        <f t="shared" si="230"/>
        <v/>
      </c>
      <c r="BW1164" s="1" t="s">
        <v>5420</v>
      </c>
      <c r="BY1164" s="7" t="str">
        <f t="shared" si="231"/>
        <v>FALSE</v>
      </c>
      <c r="BZ1164" s="227" t="s">
        <v>1725</v>
      </c>
      <c r="CA1164" s="1" t="b">
        <f t="shared" si="235"/>
        <v>0</v>
      </c>
    </row>
    <row r="1165" spans="46:79" ht="18" x14ac:dyDescent="0.25">
      <c r="AT1165" s="1" t="str">
        <f t="shared" si="224"/>
        <v/>
      </c>
      <c r="AU1165" s="1" t="s">
        <v>5421</v>
      </c>
      <c r="AW1165" s="7" t="str">
        <f t="shared" si="225"/>
        <v>FALSE</v>
      </c>
      <c r="AX1165" s="230" t="s">
        <v>1726</v>
      </c>
      <c r="AY1165" s="1" t="b">
        <f t="shared" si="232"/>
        <v>0</v>
      </c>
      <c r="BC1165"/>
      <c r="BD1165" s="1" t="str">
        <f t="shared" si="226"/>
        <v/>
      </c>
      <c r="BE1165" s="1" t="s">
        <v>5421</v>
      </c>
      <c r="BG1165" s="7" t="str">
        <f t="shared" si="227"/>
        <v>FALSE</v>
      </c>
      <c r="BH1165" s="230" t="s">
        <v>1726</v>
      </c>
      <c r="BI1165" s="1" t="b">
        <f t="shared" si="233"/>
        <v>0</v>
      </c>
      <c r="BL1165" s="1" t="str">
        <f t="shared" si="228"/>
        <v/>
      </c>
      <c r="BM1165" s="1" t="s">
        <v>5421</v>
      </c>
      <c r="BO1165" s="7" t="str">
        <f t="shared" si="229"/>
        <v>FALSE</v>
      </c>
      <c r="BP1165" s="230" t="s">
        <v>1726</v>
      </c>
      <c r="BQ1165" s="1" t="b">
        <f t="shared" si="234"/>
        <v>0</v>
      </c>
      <c r="BU1165"/>
      <c r="BV1165" s="1" t="str">
        <f t="shared" si="230"/>
        <v/>
      </c>
      <c r="BW1165" s="1" t="s">
        <v>5421</v>
      </c>
      <c r="BY1165" s="7" t="str">
        <f t="shared" si="231"/>
        <v>FALSE</v>
      </c>
      <c r="BZ1165" s="230" t="s">
        <v>1726</v>
      </c>
      <c r="CA1165" s="1" t="b">
        <f t="shared" si="235"/>
        <v>0</v>
      </c>
    </row>
    <row r="1166" spans="46:79" ht="18" x14ac:dyDescent="0.25">
      <c r="AT1166" s="1" t="str">
        <f t="shared" si="224"/>
        <v/>
      </c>
      <c r="AU1166" s="1" t="s">
        <v>5422</v>
      </c>
      <c r="AW1166" s="7" t="str">
        <f t="shared" si="225"/>
        <v>FALSE</v>
      </c>
      <c r="AX1166" s="227" t="s">
        <v>1727</v>
      </c>
      <c r="AY1166" s="1" t="b">
        <f t="shared" si="232"/>
        <v>0</v>
      </c>
      <c r="BC1166"/>
      <c r="BD1166" s="1" t="str">
        <f t="shared" si="226"/>
        <v/>
      </c>
      <c r="BE1166" s="1" t="s">
        <v>5422</v>
      </c>
      <c r="BG1166" s="7" t="str">
        <f t="shared" si="227"/>
        <v>FALSE</v>
      </c>
      <c r="BH1166" s="227" t="s">
        <v>1727</v>
      </c>
      <c r="BI1166" s="1" t="b">
        <f t="shared" si="233"/>
        <v>0</v>
      </c>
      <c r="BL1166" s="1" t="str">
        <f t="shared" si="228"/>
        <v/>
      </c>
      <c r="BM1166" s="1" t="s">
        <v>5422</v>
      </c>
      <c r="BO1166" s="7" t="str">
        <f t="shared" si="229"/>
        <v>FALSE</v>
      </c>
      <c r="BP1166" s="227" t="s">
        <v>1727</v>
      </c>
      <c r="BQ1166" s="1" t="b">
        <f t="shared" si="234"/>
        <v>0</v>
      </c>
      <c r="BU1166"/>
      <c r="BV1166" s="1" t="str">
        <f t="shared" si="230"/>
        <v/>
      </c>
      <c r="BW1166" s="1" t="s">
        <v>5422</v>
      </c>
      <c r="BY1166" s="7" t="str">
        <f t="shared" si="231"/>
        <v>FALSE</v>
      </c>
      <c r="BZ1166" s="227" t="s">
        <v>1727</v>
      </c>
      <c r="CA1166" s="1" t="b">
        <f t="shared" si="235"/>
        <v>0</v>
      </c>
    </row>
    <row r="1167" spans="46:79" ht="18" x14ac:dyDescent="0.25">
      <c r="AT1167" s="1" t="str">
        <f t="shared" si="224"/>
        <v/>
      </c>
      <c r="AU1167" s="1" t="s">
        <v>5423</v>
      </c>
      <c r="AW1167" s="7" t="str">
        <f t="shared" si="225"/>
        <v>FALSE</v>
      </c>
      <c r="AX1167" s="230" t="s">
        <v>1728</v>
      </c>
      <c r="AY1167" s="1" t="b">
        <f t="shared" si="232"/>
        <v>0</v>
      </c>
      <c r="BC1167"/>
      <c r="BD1167" s="1" t="str">
        <f t="shared" si="226"/>
        <v/>
      </c>
      <c r="BE1167" s="1" t="s">
        <v>5423</v>
      </c>
      <c r="BG1167" s="7" t="str">
        <f t="shared" si="227"/>
        <v>FALSE</v>
      </c>
      <c r="BH1167" s="230" t="s">
        <v>1728</v>
      </c>
      <c r="BI1167" s="1" t="b">
        <f t="shared" si="233"/>
        <v>0</v>
      </c>
      <c r="BL1167" s="1" t="str">
        <f t="shared" si="228"/>
        <v/>
      </c>
      <c r="BM1167" s="1" t="s">
        <v>5423</v>
      </c>
      <c r="BO1167" s="7" t="str">
        <f t="shared" si="229"/>
        <v>FALSE</v>
      </c>
      <c r="BP1167" s="230" t="s">
        <v>1728</v>
      </c>
      <c r="BQ1167" s="1" t="b">
        <f t="shared" si="234"/>
        <v>0</v>
      </c>
      <c r="BU1167"/>
      <c r="BV1167" s="1" t="str">
        <f t="shared" si="230"/>
        <v/>
      </c>
      <c r="BW1167" s="1" t="s">
        <v>5423</v>
      </c>
      <c r="BY1167" s="7" t="str">
        <f t="shared" si="231"/>
        <v>FALSE</v>
      </c>
      <c r="BZ1167" s="230" t="s">
        <v>1728</v>
      </c>
      <c r="CA1167" s="1" t="b">
        <f t="shared" si="235"/>
        <v>0</v>
      </c>
    </row>
    <row r="1168" spans="46:79" ht="18" x14ac:dyDescent="0.25">
      <c r="AT1168" s="1" t="str">
        <f t="shared" si="224"/>
        <v/>
      </c>
      <c r="AU1168" s="1" t="s">
        <v>5424</v>
      </c>
      <c r="AW1168" s="7" t="str">
        <f t="shared" si="225"/>
        <v>FALSE</v>
      </c>
      <c r="AX1168" s="227" t="s">
        <v>1729</v>
      </c>
      <c r="AY1168" s="1" t="b">
        <f t="shared" si="232"/>
        <v>0</v>
      </c>
      <c r="BC1168"/>
      <c r="BD1168" s="1" t="str">
        <f t="shared" si="226"/>
        <v/>
      </c>
      <c r="BE1168" s="1" t="s">
        <v>5424</v>
      </c>
      <c r="BG1168" s="7" t="str">
        <f t="shared" si="227"/>
        <v>FALSE</v>
      </c>
      <c r="BH1168" s="227" t="s">
        <v>1729</v>
      </c>
      <c r="BI1168" s="1" t="b">
        <f t="shared" si="233"/>
        <v>0</v>
      </c>
      <c r="BL1168" s="1" t="str">
        <f t="shared" si="228"/>
        <v/>
      </c>
      <c r="BM1168" s="1" t="s">
        <v>5424</v>
      </c>
      <c r="BO1168" s="7" t="str">
        <f t="shared" si="229"/>
        <v>FALSE</v>
      </c>
      <c r="BP1168" s="227" t="s">
        <v>1729</v>
      </c>
      <c r="BQ1168" s="1" t="b">
        <f t="shared" si="234"/>
        <v>0</v>
      </c>
      <c r="BU1168"/>
      <c r="BV1168" s="1" t="str">
        <f t="shared" si="230"/>
        <v/>
      </c>
      <c r="BW1168" s="1" t="s">
        <v>5424</v>
      </c>
      <c r="BY1168" s="7" t="str">
        <f t="shared" si="231"/>
        <v>FALSE</v>
      </c>
      <c r="BZ1168" s="227" t="s">
        <v>1729</v>
      </c>
      <c r="CA1168" s="1" t="b">
        <f t="shared" si="235"/>
        <v>0</v>
      </c>
    </row>
    <row r="1169" spans="46:79" ht="18" x14ac:dyDescent="0.25">
      <c r="AT1169" s="1" t="str">
        <f t="shared" si="224"/>
        <v/>
      </c>
      <c r="AU1169" s="1" t="s">
        <v>5425</v>
      </c>
      <c r="AW1169" s="7" t="str">
        <f t="shared" si="225"/>
        <v>FALSE</v>
      </c>
      <c r="AX1169" s="230" t="s">
        <v>1730</v>
      </c>
      <c r="AY1169" s="1" t="b">
        <f t="shared" si="232"/>
        <v>0</v>
      </c>
      <c r="BC1169"/>
      <c r="BD1169" s="1" t="str">
        <f t="shared" si="226"/>
        <v/>
      </c>
      <c r="BE1169" s="1" t="s">
        <v>5425</v>
      </c>
      <c r="BG1169" s="7" t="str">
        <f t="shared" si="227"/>
        <v>FALSE</v>
      </c>
      <c r="BH1169" s="230" t="s">
        <v>1730</v>
      </c>
      <c r="BI1169" s="1" t="b">
        <f t="shared" si="233"/>
        <v>0</v>
      </c>
      <c r="BL1169" s="1" t="str">
        <f t="shared" si="228"/>
        <v/>
      </c>
      <c r="BM1169" s="1" t="s">
        <v>5425</v>
      </c>
      <c r="BO1169" s="7" t="str">
        <f t="shared" si="229"/>
        <v>FALSE</v>
      </c>
      <c r="BP1169" s="230" t="s">
        <v>1730</v>
      </c>
      <c r="BQ1169" s="1" t="b">
        <f t="shared" si="234"/>
        <v>0</v>
      </c>
      <c r="BU1169"/>
      <c r="BV1169" s="1" t="str">
        <f t="shared" si="230"/>
        <v/>
      </c>
      <c r="BW1169" s="1" t="s">
        <v>5425</v>
      </c>
      <c r="BY1169" s="7" t="str">
        <f t="shared" si="231"/>
        <v>FALSE</v>
      </c>
      <c r="BZ1169" s="230" t="s">
        <v>1730</v>
      </c>
      <c r="CA1169" s="1" t="b">
        <f t="shared" si="235"/>
        <v>0</v>
      </c>
    </row>
    <row r="1170" spans="46:79" ht="18" x14ac:dyDescent="0.25">
      <c r="AT1170" s="1" t="str">
        <f t="shared" si="224"/>
        <v/>
      </c>
      <c r="AU1170" s="1" t="s">
        <v>5426</v>
      </c>
      <c r="AW1170" s="7" t="str">
        <f t="shared" si="225"/>
        <v>FALSE</v>
      </c>
      <c r="AX1170" s="227" t="s">
        <v>1731</v>
      </c>
      <c r="AY1170" s="1" t="b">
        <f t="shared" si="232"/>
        <v>0</v>
      </c>
      <c r="BC1170"/>
      <c r="BD1170" s="1" t="str">
        <f t="shared" si="226"/>
        <v/>
      </c>
      <c r="BE1170" s="1" t="s">
        <v>5426</v>
      </c>
      <c r="BG1170" s="7" t="str">
        <f t="shared" si="227"/>
        <v>FALSE</v>
      </c>
      <c r="BH1170" s="227" t="s">
        <v>1731</v>
      </c>
      <c r="BI1170" s="1" t="b">
        <f t="shared" si="233"/>
        <v>0</v>
      </c>
      <c r="BL1170" s="1" t="str">
        <f t="shared" si="228"/>
        <v/>
      </c>
      <c r="BM1170" s="1" t="s">
        <v>5426</v>
      </c>
      <c r="BO1170" s="7" t="str">
        <f t="shared" si="229"/>
        <v>FALSE</v>
      </c>
      <c r="BP1170" s="227" t="s">
        <v>1731</v>
      </c>
      <c r="BQ1170" s="1" t="b">
        <f t="shared" si="234"/>
        <v>0</v>
      </c>
      <c r="BU1170"/>
      <c r="BV1170" s="1" t="str">
        <f t="shared" si="230"/>
        <v/>
      </c>
      <c r="BW1170" s="1" t="s">
        <v>5426</v>
      </c>
      <c r="BY1170" s="7" t="str">
        <f t="shared" si="231"/>
        <v>FALSE</v>
      </c>
      <c r="BZ1170" s="227" t="s">
        <v>1731</v>
      </c>
      <c r="CA1170" s="1" t="b">
        <f t="shared" si="235"/>
        <v>0</v>
      </c>
    </row>
    <row r="1171" spans="46:79" ht="18" x14ac:dyDescent="0.25">
      <c r="AT1171" s="1" t="str">
        <f t="shared" si="224"/>
        <v/>
      </c>
      <c r="AU1171" s="1" t="s">
        <v>5427</v>
      </c>
      <c r="AW1171" s="7" t="str">
        <f t="shared" si="225"/>
        <v>FALSE</v>
      </c>
      <c r="AX1171" s="230" t="s">
        <v>1732</v>
      </c>
      <c r="AY1171" s="1" t="b">
        <f t="shared" si="232"/>
        <v>0</v>
      </c>
      <c r="BC1171"/>
      <c r="BD1171" s="1" t="str">
        <f t="shared" si="226"/>
        <v/>
      </c>
      <c r="BE1171" s="1" t="s">
        <v>5427</v>
      </c>
      <c r="BG1171" s="7" t="str">
        <f t="shared" si="227"/>
        <v>FALSE</v>
      </c>
      <c r="BH1171" s="230" t="s">
        <v>1732</v>
      </c>
      <c r="BI1171" s="1" t="b">
        <f t="shared" si="233"/>
        <v>0</v>
      </c>
      <c r="BL1171" s="1" t="str">
        <f t="shared" si="228"/>
        <v/>
      </c>
      <c r="BM1171" s="1" t="s">
        <v>5427</v>
      </c>
      <c r="BO1171" s="7" t="str">
        <f t="shared" si="229"/>
        <v>FALSE</v>
      </c>
      <c r="BP1171" s="230" t="s">
        <v>1732</v>
      </c>
      <c r="BQ1171" s="1" t="b">
        <f t="shared" si="234"/>
        <v>0</v>
      </c>
      <c r="BU1171"/>
      <c r="BV1171" s="1" t="str">
        <f t="shared" si="230"/>
        <v/>
      </c>
      <c r="BW1171" s="1" t="s">
        <v>5427</v>
      </c>
      <c r="BY1171" s="7" t="str">
        <f t="shared" si="231"/>
        <v>FALSE</v>
      </c>
      <c r="BZ1171" s="230" t="s">
        <v>1732</v>
      </c>
      <c r="CA1171" s="1" t="b">
        <f t="shared" si="235"/>
        <v>0</v>
      </c>
    </row>
    <row r="1172" spans="46:79" ht="18" x14ac:dyDescent="0.25">
      <c r="AT1172" s="1" t="str">
        <f t="shared" si="224"/>
        <v/>
      </c>
      <c r="AU1172" s="1" t="s">
        <v>5428</v>
      </c>
      <c r="AW1172" s="7" t="str">
        <f t="shared" si="225"/>
        <v>FALSE</v>
      </c>
      <c r="AX1172" s="227" t="s">
        <v>1733</v>
      </c>
      <c r="AY1172" s="1" t="b">
        <f t="shared" si="232"/>
        <v>0</v>
      </c>
      <c r="BC1172"/>
      <c r="BD1172" s="1" t="str">
        <f t="shared" si="226"/>
        <v/>
      </c>
      <c r="BE1172" s="1" t="s">
        <v>5428</v>
      </c>
      <c r="BG1172" s="7" t="str">
        <f t="shared" si="227"/>
        <v>FALSE</v>
      </c>
      <c r="BH1172" s="227" t="s">
        <v>1733</v>
      </c>
      <c r="BI1172" s="1" t="b">
        <f t="shared" si="233"/>
        <v>0</v>
      </c>
      <c r="BL1172" s="1" t="str">
        <f t="shared" si="228"/>
        <v/>
      </c>
      <c r="BM1172" s="1" t="s">
        <v>5428</v>
      </c>
      <c r="BO1172" s="7" t="str">
        <f t="shared" si="229"/>
        <v>FALSE</v>
      </c>
      <c r="BP1172" s="227" t="s">
        <v>1733</v>
      </c>
      <c r="BQ1172" s="1" t="b">
        <f t="shared" si="234"/>
        <v>0</v>
      </c>
      <c r="BU1172"/>
      <c r="BV1172" s="1" t="str">
        <f t="shared" si="230"/>
        <v/>
      </c>
      <c r="BW1172" s="1" t="s">
        <v>5428</v>
      </c>
      <c r="BY1172" s="7" t="str">
        <f t="shared" si="231"/>
        <v>FALSE</v>
      </c>
      <c r="BZ1172" s="227" t="s">
        <v>1733</v>
      </c>
      <c r="CA1172" s="1" t="b">
        <f t="shared" si="235"/>
        <v>0</v>
      </c>
    </row>
    <row r="1173" spans="46:79" ht="18" x14ac:dyDescent="0.25">
      <c r="AT1173" s="1" t="str">
        <f t="shared" si="224"/>
        <v/>
      </c>
      <c r="AU1173" s="1" t="s">
        <v>5429</v>
      </c>
      <c r="AW1173" s="7" t="str">
        <f t="shared" si="225"/>
        <v>FALSE</v>
      </c>
      <c r="AX1173" s="230" t="s">
        <v>1734</v>
      </c>
      <c r="AY1173" s="1" t="b">
        <f t="shared" si="232"/>
        <v>0</v>
      </c>
      <c r="BC1173"/>
      <c r="BD1173" s="1" t="str">
        <f t="shared" si="226"/>
        <v/>
      </c>
      <c r="BE1173" s="1" t="s">
        <v>5429</v>
      </c>
      <c r="BG1173" s="7" t="str">
        <f t="shared" si="227"/>
        <v>FALSE</v>
      </c>
      <c r="BH1173" s="230" t="s">
        <v>1734</v>
      </c>
      <c r="BI1173" s="1" t="b">
        <f t="shared" si="233"/>
        <v>0</v>
      </c>
      <c r="BL1173" s="1" t="str">
        <f t="shared" si="228"/>
        <v/>
      </c>
      <c r="BM1173" s="1" t="s">
        <v>5429</v>
      </c>
      <c r="BO1173" s="7" t="str">
        <f t="shared" si="229"/>
        <v>FALSE</v>
      </c>
      <c r="BP1173" s="230" t="s">
        <v>1734</v>
      </c>
      <c r="BQ1173" s="1" t="b">
        <f t="shared" si="234"/>
        <v>0</v>
      </c>
      <c r="BU1173"/>
      <c r="BV1173" s="1" t="str">
        <f t="shared" si="230"/>
        <v/>
      </c>
      <c r="BW1173" s="1" t="s">
        <v>5429</v>
      </c>
      <c r="BY1173" s="7" t="str">
        <f t="shared" si="231"/>
        <v>FALSE</v>
      </c>
      <c r="BZ1173" s="230" t="s">
        <v>1734</v>
      </c>
      <c r="CA1173" s="1" t="b">
        <f t="shared" si="235"/>
        <v>0</v>
      </c>
    </row>
    <row r="1174" spans="46:79" ht="18" x14ac:dyDescent="0.25">
      <c r="AT1174" s="1" t="str">
        <f t="shared" si="224"/>
        <v/>
      </c>
      <c r="AU1174" s="1" t="s">
        <v>5430</v>
      </c>
      <c r="AW1174" s="7" t="str">
        <f t="shared" si="225"/>
        <v>FALSE</v>
      </c>
      <c r="AX1174" s="227" t="s">
        <v>1735</v>
      </c>
      <c r="AY1174" s="1" t="b">
        <f t="shared" si="232"/>
        <v>0</v>
      </c>
      <c r="BC1174"/>
      <c r="BD1174" s="1" t="str">
        <f t="shared" si="226"/>
        <v/>
      </c>
      <c r="BE1174" s="1" t="s">
        <v>5430</v>
      </c>
      <c r="BG1174" s="7" t="str">
        <f t="shared" si="227"/>
        <v>FALSE</v>
      </c>
      <c r="BH1174" s="227" t="s">
        <v>1735</v>
      </c>
      <c r="BI1174" s="1" t="b">
        <f t="shared" si="233"/>
        <v>0</v>
      </c>
      <c r="BL1174" s="1" t="str">
        <f t="shared" si="228"/>
        <v/>
      </c>
      <c r="BM1174" s="1" t="s">
        <v>5430</v>
      </c>
      <c r="BO1174" s="7" t="str">
        <f t="shared" si="229"/>
        <v>FALSE</v>
      </c>
      <c r="BP1174" s="227" t="s">
        <v>1735</v>
      </c>
      <c r="BQ1174" s="1" t="b">
        <f t="shared" si="234"/>
        <v>0</v>
      </c>
      <c r="BU1174"/>
      <c r="BV1174" s="1" t="str">
        <f t="shared" si="230"/>
        <v/>
      </c>
      <c r="BW1174" s="1" t="s">
        <v>5430</v>
      </c>
      <c r="BY1174" s="7" t="str">
        <f t="shared" si="231"/>
        <v>FALSE</v>
      </c>
      <c r="BZ1174" s="227" t="s">
        <v>1735</v>
      </c>
      <c r="CA1174" s="1" t="b">
        <f t="shared" si="235"/>
        <v>0</v>
      </c>
    </row>
    <row r="1175" spans="46:79" ht="18" x14ac:dyDescent="0.25">
      <c r="AT1175" s="1" t="str">
        <f t="shared" si="224"/>
        <v/>
      </c>
      <c r="AU1175" s="1" t="s">
        <v>5431</v>
      </c>
      <c r="AW1175" s="7" t="str">
        <f t="shared" si="225"/>
        <v>FALSE</v>
      </c>
      <c r="AX1175" s="230" t="s">
        <v>1736</v>
      </c>
      <c r="AY1175" s="1" t="b">
        <f t="shared" si="232"/>
        <v>0</v>
      </c>
      <c r="BC1175"/>
      <c r="BD1175" s="1" t="str">
        <f t="shared" si="226"/>
        <v/>
      </c>
      <c r="BE1175" s="1" t="s">
        <v>5431</v>
      </c>
      <c r="BG1175" s="7" t="str">
        <f t="shared" si="227"/>
        <v>FALSE</v>
      </c>
      <c r="BH1175" s="230" t="s">
        <v>1736</v>
      </c>
      <c r="BI1175" s="1" t="b">
        <f t="shared" si="233"/>
        <v>0</v>
      </c>
      <c r="BL1175" s="1" t="str">
        <f t="shared" si="228"/>
        <v/>
      </c>
      <c r="BM1175" s="1" t="s">
        <v>5431</v>
      </c>
      <c r="BO1175" s="7" t="str">
        <f t="shared" si="229"/>
        <v>FALSE</v>
      </c>
      <c r="BP1175" s="230" t="s">
        <v>1736</v>
      </c>
      <c r="BQ1175" s="1" t="b">
        <f t="shared" si="234"/>
        <v>0</v>
      </c>
      <c r="BU1175"/>
      <c r="BV1175" s="1" t="str">
        <f t="shared" si="230"/>
        <v/>
      </c>
      <c r="BW1175" s="1" t="s">
        <v>5431</v>
      </c>
      <c r="BY1175" s="7" t="str">
        <f t="shared" si="231"/>
        <v>FALSE</v>
      </c>
      <c r="BZ1175" s="230" t="s">
        <v>1736</v>
      </c>
      <c r="CA1175" s="1" t="b">
        <f t="shared" si="235"/>
        <v>0</v>
      </c>
    </row>
    <row r="1176" spans="46:79" ht="18" x14ac:dyDescent="0.25">
      <c r="AT1176" s="1" t="str">
        <f t="shared" si="224"/>
        <v/>
      </c>
      <c r="AU1176" s="1" t="s">
        <v>5432</v>
      </c>
      <c r="AW1176" s="7" t="str">
        <f t="shared" si="225"/>
        <v>FALSE</v>
      </c>
      <c r="AX1176" s="227" t="s">
        <v>1737</v>
      </c>
      <c r="AY1176" s="1" t="b">
        <f t="shared" si="232"/>
        <v>0</v>
      </c>
      <c r="BC1176"/>
      <c r="BD1176" s="1" t="str">
        <f t="shared" si="226"/>
        <v/>
      </c>
      <c r="BE1176" s="1" t="s">
        <v>5432</v>
      </c>
      <c r="BG1176" s="7" t="str">
        <f t="shared" si="227"/>
        <v>FALSE</v>
      </c>
      <c r="BH1176" s="227" t="s">
        <v>1737</v>
      </c>
      <c r="BI1176" s="1" t="b">
        <f t="shared" si="233"/>
        <v>0</v>
      </c>
      <c r="BL1176" s="1" t="str">
        <f t="shared" si="228"/>
        <v/>
      </c>
      <c r="BM1176" s="1" t="s">
        <v>5432</v>
      </c>
      <c r="BO1176" s="7" t="str">
        <f t="shared" si="229"/>
        <v>FALSE</v>
      </c>
      <c r="BP1176" s="227" t="s">
        <v>1737</v>
      </c>
      <c r="BQ1176" s="1" t="b">
        <f t="shared" si="234"/>
        <v>0</v>
      </c>
      <c r="BU1176"/>
      <c r="BV1176" s="1" t="str">
        <f t="shared" si="230"/>
        <v/>
      </c>
      <c r="BW1176" s="1" t="s">
        <v>5432</v>
      </c>
      <c r="BY1176" s="7" t="str">
        <f t="shared" si="231"/>
        <v>FALSE</v>
      </c>
      <c r="BZ1176" s="227" t="s">
        <v>1737</v>
      </c>
      <c r="CA1176" s="1" t="b">
        <f t="shared" si="235"/>
        <v>0</v>
      </c>
    </row>
    <row r="1177" spans="46:79" ht="18" x14ac:dyDescent="0.25">
      <c r="AT1177" s="1" t="str">
        <f t="shared" si="224"/>
        <v/>
      </c>
      <c r="AU1177" s="1" t="s">
        <v>5433</v>
      </c>
      <c r="AW1177" s="7" t="str">
        <f t="shared" si="225"/>
        <v>FALSE</v>
      </c>
      <c r="AX1177" s="230" t="s">
        <v>1738</v>
      </c>
      <c r="AY1177" s="1" t="b">
        <f t="shared" si="232"/>
        <v>0</v>
      </c>
      <c r="BC1177"/>
      <c r="BD1177" s="1" t="str">
        <f t="shared" si="226"/>
        <v/>
      </c>
      <c r="BE1177" s="1" t="s">
        <v>5433</v>
      </c>
      <c r="BG1177" s="7" t="str">
        <f t="shared" si="227"/>
        <v>FALSE</v>
      </c>
      <c r="BH1177" s="230" t="s">
        <v>1738</v>
      </c>
      <c r="BI1177" s="1" t="b">
        <f t="shared" si="233"/>
        <v>0</v>
      </c>
      <c r="BL1177" s="1" t="str">
        <f t="shared" si="228"/>
        <v/>
      </c>
      <c r="BM1177" s="1" t="s">
        <v>5433</v>
      </c>
      <c r="BO1177" s="7" t="str">
        <f t="shared" si="229"/>
        <v>FALSE</v>
      </c>
      <c r="BP1177" s="230" t="s">
        <v>1738</v>
      </c>
      <c r="BQ1177" s="1" t="b">
        <f t="shared" si="234"/>
        <v>0</v>
      </c>
      <c r="BU1177"/>
      <c r="BV1177" s="1" t="str">
        <f t="shared" si="230"/>
        <v/>
      </c>
      <c r="BW1177" s="1" t="s">
        <v>5433</v>
      </c>
      <c r="BY1177" s="7" t="str">
        <f t="shared" si="231"/>
        <v>FALSE</v>
      </c>
      <c r="BZ1177" s="230" t="s">
        <v>1738</v>
      </c>
      <c r="CA1177" s="1" t="b">
        <f t="shared" si="235"/>
        <v>0</v>
      </c>
    </row>
    <row r="1178" spans="46:79" ht="18" x14ac:dyDescent="0.25">
      <c r="AT1178" s="1" t="str">
        <f t="shared" si="224"/>
        <v/>
      </c>
      <c r="AU1178" s="1" t="s">
        <v>5434</v>
      </c>
      <c r="AW1178" s="7" t="str">
        <f t="shared" si="225"/>
        <v>FALSE</v>
      </c>
      <c r="AX1178" s="227" t="s">
        <v>1739</v>
      </c>
      <c r="AY1178" s="1" t="b">
        <f t="shared" si="232"/>
        <v>0</v>
      </c>
      <c r="BC1178"/>
      <c r="BD1178" s="1" t="str">
        <f t="shared" si="226"/>
        <v/>
      </c>
      <c r="BE1178" s="1" t="s">
        <v>5434</v>
      </c>
      <c r="BG1178" s="7" t="str">
        <f t="shared" si="227"/>
        <v>FALSE</v>
      </c>
      <c r="BH1178" s="227" t="s">
        <v>1739</v>
      </c>
      <c r="BI1178" s="1" t="b">
        <f t="shared" si="233"/>
        <v>0</v>
      </c>
      <c r="BL1178" s="1" t="str">
        <f t="shared" si="228"/>
        <v/>
      </c>
      <c r="BM1178" s="1" t="s">
        <v>5434</v>
      </c>
      <c r="BO1178" s="7" t="str">
        <f t="shared" si="229"/>
        <v>FALSE</v>
      </c>
      <c r="BP1178" s="227" t="s">
        <v>1739</v>
      </c>
      <c r="BQ1178" s="1" t="b">
        <f t="shared" si="234"/>
        <v>0</v>
      </c>
      <c r="BU1178"/>
      <c r="BV1178" s="1" t="str">
        <f t="shared" si="230"/>
        <v/>
      </c>
      <c r="BW1178" s="1" t="s">
        <v>5434</v>
      </c>
      <c r="BY1178" s="7" t="str">
        <f t="shared" si="231"/>
        <v>FALSE</v>
      </c>
      <c r="BZ1178" s="227" t="s">
        <v>1739</v>
      </c>
      <c r="CA1178" s="1" t="b">
        <f t="shared" si="235"/>
        <v>0</v>
      </c>
    </row>
    <row r="1179" spans="46:79" ht="18" x14ac:dyDescent="0.25">
      <c r="AT1179" s="1" t="str">
        <f t="shared" si="224"/>
        <v/>
      </c>
      <c r="AU1179" s="1" t="s">
        <v>5435</v>
      </c>
      <c r="AW1179" s="7" t="str">
        <f t="shared" si="225"/>
        <v>FALSE</v>
      </c>
      <c r="AX1179" s="230" t="s">
        <v>1740</v>
      </c>
      <c r="AY1179" s="1" t="b">
        <f t="shared" si="232"/>
        <v>0</v>
      </c>
      <c r="BC1179"/>
      <c r="BD1179" s="1" t="str">
        <f t="shared" si="226"/>
        <v/>
      </c>
      <c r="BE1179" s="1" t="s">
        <v>5435</v>
      </c>
      <c r="BG1179" s="7" t="str">
        <f t="shared" si="227"/>
        <v>FALSE</v>
      </c>
      <c r="BH1179" s="230" t="s">
        <v>1740</v>
      </c>
      <c r="BI1179" s="1" t="b">
        <f t="shared" si="233"/>
        <v>0</v>
      </c>
      <c r="BL1179" s="1" t="str">
        <f t="shared" si="228"/>
        <v/>
      </c>
      <c r="BM1179" s="1" t="s">
        <v>5435</v>
      </c>
      <c r="BO1179" s="7" t="str">
        <f t="shared" si="229"/>
        <v>FALSE</v>
      </c>
      <c r="BP1179" s="230" t="s">
        <v>1740</v>
      </c>
      <c r="BQ1179" s="1" t="b">
        <f t="shared" si="234"/>
        <v>0</v>
      </c>
      <c r="BU1179"/>
      <c r="BV1179" s="1" t="str">
        <f t="shared" si="230"/>
        <v/>
      </c>
      <c r="BW1179" s="1" t="s">
        <v>5435</v>
      </c>
      <c r="BY1179" s="7" t="str">
        <f t="shared" si="231"/>
        <v>FALSE</v>
      </c>
      <c r="BZ1179" s="230" t="s">
        <v>1740</v>
      </c>
      <c r="CA1179" s="1" t="b">
        <f t="shared" si="235"/>
        <v>0</v>
      </c>
    </row>
    <row r="1180" spans="46:79" ht="18" x14ac:dyDescent="0.25">
      <c r="AT1180" s="1" t="str">
        <f t="shared" si="224"/>
        <v/>
      </c>
      <c r="AU1180" s="1" t="s">
        <v>5436</v>
      </c>
      <c r="AW1180" s="7" t="str">
        <f t="shared" si="225"/>
        <v>FALSE</v>
      </c>
      <c r="AX1180" s="227" t="s">
        <v>1741</v>
      </c>
      <c r="AY1180" s="1" t="b">
        <f t="shared" si="232"/>
        <v>0</v>
      </c>
      <c r="BC1180"/>
      <c r="BD1180" s="1" t="str">
        <f t="shared" si="226"/>
        <v/>
      </c>
      <c r="BE1180" s="1" t="s">
        <v>5436</v>
      </c>
      <c r="BG1180" s="7" t="str">
        <f t="shared" si="227"/>
        <v>FALSE</v>
      </c>
      <c r="BH1180" s="227" t="s">
        <v>1741</v>
      </c>
      <c r="BI1180" s="1" t="b">
        <f t="shared" si="233"/>
        <v>0</v>
      </c>
      <c r="BL1180" s="1" t="str">
        <f t="shared" si="228"/>
        <v/>
      </c>
      <c r="BM1180" s="1" t="s">
        <v>5436</v>
      </c>
      <c r="BO1180" s="7" t="str">
        <f t="shared" si="229"/>
        <v>FALSE</v>
      </c>
      <c r="BP1180" s="227" t="s">
        <v>1741</v>
      </c>
      <c r="BQ1180" s="1" t="b">
        <f t="shared" si="234"/>
        <v>0</v>
      </c>
      <c r="BU1180"/>
      <c r="BV1180" s="1" t="str">
        <f t="shared" si="230"/>
        <v/>
      </c>
      <c r="BW1180" s="1" t="s">
        <v>5436</v>
      </c>
      <c r="BY1180" s="7" t="str">
        <f t="shared" si="231"/>
        <v>FALSE</v>
      </c>
      <c r="BZ1180" s="227" t="s">
        <v>1741</v>
      </c>
      <c r="CA1180" s="1" t="b">
        <f t="shared" si="235"/>
        <v>0</v>
      </c>
    </row>
    <row r="1181" spans="46:79" ht="18" x14ac:dyDescent="0.25">
      <c r="AT1181" s="1" t="str">
        <f t="shared" si="224"/>
        <v/>
      </c>
      <c r="AU1181" s="1" t="s">
        <v>5437</v>
      </c>
      <c r="AW1181" s="7" t="str">
        <f t="shared" si="225"/>
        <v>FALSE</v>
      </c>
      <c r="AX1181" s="230" t="s">
        <v>1742</v>
      </c>
      <c r="AY1181" s="1" t="b">
        <f t="shared" si="232"/>
        <v>0</v>
      </c>
      <c r="BC1181"/>
      <c r="BD1181" s="1" t="str">
        <f t="shared" si="226"/>
        <v/>
      </c>
      <c r="BE1181" s="1" t="s">
        <v>5437</v>
      </c>
      <c r="BG1181" s="7" t="str">
        <f t="shared" si="227"/>
        <v>FALSE</v>
      </c>
      <c r="BH1181" s="230" t="s">
        <v>1742</v>
      </c>
      <c r="BI1181" s="1" t="b">
        <f t="shared" si="233"/>
        <v>0</v>
      </c>
      <c r="BL1181" s="1" t="str">
        <f t="shared" si="228"/>
        <v/>
      </c>
      <c r="BM1181" s="1" t="s">
        <v>5437</v>
      </c>
      <c r="BO1181" s="7" t="str">
        <f t="shared" si="229"/>
        <v>FALSE</v>
      </c>
      <c r="BP1181" s="230" t="s">
        <v>1742</v>
      </c>
      <c r="BQ1181" s="1" t="b">
        <f t="shared" si="234"/>
        <v>0</v>
      </c>
      <c r="BU1181"/>
      <c r="BV1181" s="1" t="str">
        <f t="shared" si="230"/>
        <v/>
      </c>
      <c r="BW1181" s="1" t="s">
        <v>5437</v>
      </c>
      <c r="BY1181" s="7" t="str">
        <f t="shared" si="231"/>
        <v>FALSE</v>
      </c>
      <c r="BZ1181" s="230" t="s">
        <v>1742</v>
      </c>
      <c r="CA1181" s="1" t="b">
        <f t="shared" si="235"/>
        <v>0</v>
      </c>
    </row>
    <row r="1182" spans="46:79" ht="18" x14ac:dyDescent="0.25">
      <c r="AT1182" s="1" t="str">
        <f t="shared" si="224"/>
        <v/>
      </c>
      <c r="AU1182" s="1" t="s">
        <v>5438</v>
      </c>
      <c r="AW1182" s="7" t="str">
        <f t="shared" si="225"/>
        <v>FALSE</v>
      </c>
      <c r="AX1182" s="227" t="s">
        <v>1743</v>
      </c>
      <c r="AY1182" s="1" t="b">
        <f t="shared" si="232"/>
        <v>0</v>
      </c>
      <c r="BC1182"/>
      <c r="BD1182" s="1" t="str">
        <f t="shared" si="226"/>
        <v/>
      </c>
      <c r="BE1182" s="1" t="s">
        <v>5438</v>
      </c>
      <c r="BG1182" s="7" t="str">
        <f t="shared" si="227"/>
        <v>FALSE</v>
      </c>
      <c r="BH1182" s="227" t="s">
        <v>1743</v>
      </c>
      <c r="BI1182" s="1" t="b">
        <f t="shared" si="233"/>
        <v>0</v>
      </c>
      <c r="BL1182" s="1" t="str">
        <f t="shared" si="228"/>
        <v/>
      </c>
      <c r="BM1182" s="1" t="s">
        <v>5438</v>
      </c>
      <c r="BO1182" s="7" t="str">
        <f t="shared" si="229"/>
        <v>FALSE</v>
      </c>
      <c r="BP1182" s="227" t="s">
        <v>1743</v>
      </c>
      <c r="BQ1182" s="1" t="b">
        <f t="shared" si="234"/>
        <v>0</v>
      </c>
      <c r="BU1182"/>
      <c r="BV1182" s="1" t="str">
        <f t="shared" si="230"/>
        <v/>
      </c>
      <c r="BW1182" s="1" t="s">
        <v>5438</v>
      </c>
      <c r="BY1182" s="7" t="str">
        <f t="shared" si="231"/>
        <v>FALSE</v>
      </c>
      <c r="BZ1182" s="227" t="s">
        <v>1743</v>
      </c>
      <c r="CA1182" s="1" t="b">
        <f t="shared" si="235"/>
        <v>0</v>
      </c>
    </row>
    <row r="1183" spans="46:79" ht="18" x14ac:dyDescent="0.25">
      <c r="AT1183" s="1" t="str">
        <f t="shared" si="224"/>
        <v/>
      </c>
      <c r="AU1183" s="1" t="s">
        <v>5439</v>
      </c>
      <c r="AW1183" s="7" t="str">
        <f t="shared" si="225"/>
        <v>FALSE</v>
      </c>
      <c r="AX1183" s="230" t="s">
        <v>1744</v>
      </c>
      <c r="AY1183" s="1" t="b">
        <f t="shared" si="232"/>
        <v>0</v>
      </c>
      <c r="BC1183"/>
      <c r="BD1183" s="1" t="str">
        <f t="shared" si="226"/>
        <v/>
      </c>
      <c r="BE1183" s="1" t="s">
        <v>5439</v>
      </c>
      <c r="BG1183" s="7" t="str">
        <f t="shared" si="227"/>
        <v>FALSE</v>
      </c>
      <c r="BH1183" s="230" t="s">
        <v>1744</v>
      </c>
      <c r="BI1183" s="1" t="b">
        <f t="shared" si="233"/>
        <v>0</v>
      </c>
      <c r="BL1183" s="1" t="str">
        <f t="shared" si="228"/>
        <v/>
      </c>
      <c r="BM1183" s="1" t="s">
        <v>5439</v>
      </c>
      <c r="BO1183" s="7" t="str">
        <f t="shared" si="229"/>
        <v>FALSE</v>
      </c>
      <c r="BP1183" s="230" t="s">
        <v>1744</v>
      </c>
      <c r="BQ1183" s="1" t="b">
        <f t="shared" si="234"/>
        <v>0</v>
      </c>
      <c r="BU1183"/>
      <c r="BV1183" s="1" t="str">
        <f t="shared" si="230"/>
        <v/>
      </c>
      <c r="BW1183" s="1" t="s">
        <v>5439</v>
      </c>
      <c r="BY1183" s="7" t="str">
        <f t="shared" si="231"/>
        <v>FALSE</v>
      </c>
      <c r="BZ1183" s="230" t="s">
        <v>1744</v>
      </c>
      <c r="CA1183" s="1" t="b">
        <f t="shared" si="235"/>
        <v>0</v>
      </c>
    </row>
    <row r="1184" spans="46:79" ht="18" x14ac:dyDescent="0.25">
      <c r="AT1184" s="1" t="str">
        <f t="shared" si="224"/>
        <v/>
      </c>
      <c r="AU1184" s="1" t="s">
        <v>6335</v>
      </c>
      <c r="AW1184" s="7" t="str">
        <f t="shared" si="225"/>
        <v>FALSE</v>
      </c>
      <c r="AX1184" s="227" t="s">
        <v>1745</v>
      </c>
      <c r="AY1184" s="1" t="b">
        <f t="shared" si="232"/>
        <v>0</v>
      </c>
      <c r="BC1184"/>
      <c r="BD1184" s="1" t="str">
        <f t="shared" si="226"/>
        <v/>
      </c>
      <c r="BE1184" s="1" t="s">
        <v>6335</v>
      </c>
      <c r="BG1184" s="7" t="str">
        <f t="shared" si="227"/>
        <v>FALSE</v>
      </c>
      <c r="BH1184" s="227" t="s">
        <v>1745</v>
      </c>
      <c r="BI1184" s="1" t="b">
        <f t="shared" si="233"/>
        <v>0</v>
      </c>
      <c r="BL1184" s="1" t="str">
        <f t="shared" si="228"/>
        <v/>
      </c>
      <c r="BM1184" s="1" t="s">
        <v>6335</v>
      </c>
      <c r="BO1184" s="7" t="str">
        <f t="shared" si="229"/>
        <v>FALSE</v>
      </c>
      <c r="BP1184" s="227" t="s">
        <v>1745</v>
      </c>
      <c r="BQ1184" s="1" t="b">
        <f t="shared" si="234"/>
        <v>0</v>
      </c>
      <c r="BU1184"/>
      <c r="BV1184" s="1" t="str">
        <f t="shared" si="230"/>
        <v/>
      </c>
      <c r="BW1184" s="1" t="s">
        <v>6335</v>
      </c>
      <c r="BY1184" s="7" t="str">
        <f t="shared" si="231"/>
        <v>FALSE</v>
      </c>
      <c r="BZ1184" s="227" t="s">
        <v>1745</v>
      </c>
      <c r="CA1184" s="1" t="b">
        <f t="shared" si="235"/>
        <v>0</v>
      </c>
    </row>
    <row r="1185" spans="46:79" ht="18" x14ac:dyDescent="0.25">
      <c r="AT1185" s="1" t="str">
        <f t="shared" si="224"/>
        <v/>
      </c>
      <c r="AU1185" s="1" t="s">
        <v>5440</v>
      </c>
      <c r="AW1185" s="7" t="str">
        <f t="shared" si="225"/>
        <v>FALSE</v>
      </c>
      <c r="AX1185" s="230" t="s">
        <v>1746</v>
      </c>
      <c r="AY1185" s="1" t="b">
        <f t="shared" si="232"/>
        <v>0</v>
      </c>
      <c r="BC1185"/>
      <c r="BD1185" s="1" t="str">
        <f t="shared" si="226"/>
        <v/>
      </c>
      <c r="BE1185" s="1" t="s">
        <v>5440</v>
      </c>
      <c r="BG1185" s="7" t="str">
        <f t="shared" si="227"/>
        <v>FALSE</v>
      </c>
      <c r="BH1185" s="230" t="s">
        <v>1746</v>
      </c>
      <c r="BI1185" s="1" t="b">
        <f t="shared" si="233"/>
        <v>0</v>
      </c>
      <c r="BL1185" s="1" t="str">
        <f t="shared" si="228"/>
        <v/>
      </c>
      <c r="BM1185" s="1" t="s">
        <v>5440</v>
      </c>
      <c r="BO1185" s="7" t="str">
        <f t="shared" si="229"/>
        <v>FALSE</v>
      </c>
      <c r="BP1185" s="230" t="s">
        <v>1746</v>
      </c>
      <c r="BQ1185" s="1" t="b">
        <f t="shared" si="234"/>
        <v>0</v>
      </c>
      <c r="BU1185"/>
      <c r="BV1185" s="1" t="str">
        <f t="shared" si="230"/>
        <v/>
      </c>
      <c r="BW1185" s="1" t="s">
        <v>5440</v>
      </c>
      <c r="BY1185" s="7" t="str">
        <f t="shared" si="231"/>
        <v>FALSE</v>
      </c>
      <c r="BZ1185" s="230" t="s">
        <v>1746</v>
      </c>
      <c r="CA1185" s="1" t="b">
        <f t="shared" si="235"/>
        <v>0</v>
      </c>
    </row>
    <row r="1186" spans="46:79" ht="18" x14ac:dyDescent="0.25">
      <c r="AT1186" s="1" t="str">
        <f t="shared" si="224"/>
        <v/>
      </c>
      <c r="AU1186" s="1" t="s">
        <v>5441</v>
      </c>
      <c r="AW1186" s="7" t="str">
        <f t="shared" si="225"/>
        <v>FALSE</v>
      </c>
      <c r="AX1186" s="227" t="s">
        <v>1747</v>
      </c>
      <c r="AY1186" s="1" t="b">
        <f t="shared" si="232"/>
        <v>0</v>
      </c>
      <c r="BC1186"/>
      <c r="BD1186" s="1" t="str">
        <f t="shared" si="226"/>
        <v/>
      </c>
      <c r="BE1186" s="1" t="s">
        <v>5441</v>
      </c>
      <c r="BG1186" s="7" t="str">
        <f t="shared" si="227"/>
        <v>FALSE</v>
      </c>
      <c r="BH1186" s="227" t="s">
        <v>1747</v>
      </c>
      <c r="BI1186" s="1" t="b">
        <f t="shared" si="233"/>
        <v>0</v>
      </c>
      <c r="BL1186" s="1" t="str">
        <f t="shared" si="228"/>
        <v/>
      </c>
      <c r="BM1186" s="1" t="s">
        <v>5441</v>
      </c>
      <c r="BO1186" s="7" t="str">
        <f t="shared" si="229"/>
        <v>FALSE</v>
      </c>
      <c r="BP1186" s="227" t="s">
        <v>1747</v>
      </c>
      <c r="BQ1186" s="1" t="b">
        <f t="shared" si="234"/>
        <v>0</v>
      </c>
      <c r="BU1186"/>
      <c r="BV1186" s="1" t="str">
        <f t="shared" si="230"/>
        <v/>
      </c>
      <c r="BW1186" s="1" t="s">
        <v>5441</v>
      </c>
      <c r="BY1186" s="7" t="str">
        <f t="shared" si="231"/>
        <v>FALSE</v>
      </c>
      <c r="BZ1186" s="227" t="s">
        <v>1747</v>
      </c>
      <c r="CA1186" s="1" t="b">
        <f t="shared" si="235"/>
        <v>0</v>
      </c>
    </row>
    <row r="1187" spans="46:79" ht="18" x14ac:dyDescent="0.25">
      <c r="AT1187" s="1" t="str">
        <f t="shared" si="224"/>
        <v/>
      </c>
      <c r="AU1187" s="1" t="s">
        <v>5442</v>
      </c>
      <c r="AW1187" s="7" t="str">
        <f t="shared" si="225"/>
        <v>FALSE</v>
      </c>
      <c r="AX1187" s="230" t="s">
        <v>1748</v>
      </c>
      <c r="AY1187" s="1" t="b">
        <f t="shared" si="232"/>
        <v>0</v>
      </c>
      <c r="BC1187"/>
      <c r="BD1187" s="1" t="str">
        <f t="shared" si="226"/>
        <v/>
      </c>
      <c r="BE1187" s="1" t="s">
        <v>5442</v>
      </c>
      <c r="BG1187" s="7" t="str">
        <f t="shared" si="227"/>
        <v>FALSE</v>
      </c>
      <c r="BH1187" s="230" t="s">
        <v>1748</v>
      </c>
      <c r="BI1187" s="1" t="b">
        <f t="shared" si="233"/>
        <v>0</v>
      </c>
      <c r="BL1187" s="1" t="str">
        <f t="shared" si="228"/>
        <v/>
      </c>
      <c r="BM1187" s="1" t="s">
        <v>5442</v>
      </c>
      <c r="BO1187" s="7" t="str">
        <f t="shared" si="229"/>
        <v>FALSE</v>
      </c>
      <c r="BP1187" s="230" t="s">
        <v>1748</v>
      </c>
      <c r="BQ1187" s="1" t="b">
        <f t="shared" si="234"/>
        <v>0</v>
      </c>
      <c r="BU1187"/>
      <c r="BV1187" s="1" t="str">
        <f t="shared" si="230"/>
        <v/>
      </c>
      <c r="BW1187" s="1" t="s">
        <v>5442</v>
      </c>
      <c r="BY1187" s="7" t="str">
        <f t="shared" si="231"/>
        <v>FALSE</v>
      </c>
      <c r="BZ1187" s="230" t="s">
        <v>1748</v>
      </c>
      <c r="CA1187" s="1" t="b">
        <f t="shared" si="235"/>
        <v>0</v>
      </c>
    </row>
    <row r="1188" spans="46:79" ht="18" x14ac:dyDescent="0.25">
      <c r="AT1188" s="1" t="str">
        <f t="shared" si="224"/>
        <v/>
      </c>
      <c r="AU1188" s="1" t="s">
        <v>5443</v>
      </c>
      <c r="AW1188" s="7" t="str">
        <f t="shared" si="225"/>
        <v>FALSE</v>
      </c>
      <c r="AX1188" s="227" t="s">
        <v>1749</v>
      </c>
      <c r="AY1188" s="1" t="b">
        <f t="shared" si="232"/>
        <v>0</v>
      </c>
      <c r="BC1188"/>
      <c r="BD1188" s="1" t="str">
        <f t="shared" si="226"/>
        <v/>
      </c>
      <c r="BE1188" s="1" t="s">
        <v>5443</v>
      </c>
      <c r="BG1188" s="7" t="str">
        <f t="shared" si="227"/>
        <v>FALSE</v>
      </c>
      <c r="BH1188" s="227" t="s">
        <v>1749</v>
      </c>
      <c r="BI1188" s="1" t="b">
        <f t="shared" si="233"/>
        <v>0</v>
      </c>
      <c r="BL1188" s="1" t="str">
        <f t="shared" si="228"/>
        <v/>
      </c>
      <c r="BM1188" s="1" t="s">
        <v>5443</v>
      </c>
      <c r="BO1188" s="7" t="str">
        <f t="shared" si="229"/>
        <v>FALSE</v>
      </c>
      <c r="BP1188" s="227" t="s">
        <v>1749</v>
      </c>
      <c r="BQ1188" s="1" t="b">
        <f t="shared" si="234"/>
        <v>0</v>
      </c>
      <c r="BU1188"/>
      <c r="BV1188" s="1" t="str">
        <f t="shared" si="230"/>
        <v/>
      </c>
      <c r="BW1188" s="1" t="s">
        <v>5443</v>
      </c>
      <c r="BY1188" s="7" t="str">
        <f t="shared" si="231"/>
        <v>FALSE</v>
      </c>
      <c r="BZ1188" s="227" t="s">
        <v>1749</v>
      </c>
      <c r="CA1188" s="1" t="b">
        <f t="shared" si="235"/>
        <v>0</v>
      </c>
    </row>
    <row r="1189" spans="46:79" ht="18" x14ac:dyDescent="0.25">
      <c r="AT1189" s="1" t="str">
        <f t="shared" si="224"/>
        <v/>
      </c>
      <c r="AU1189" s="1" t="s">
        <v>5444</v>
      </c>
      <c r="AW1189" s="7" t="str">
        <f t="shared" si="225"/>
        <v>FALSE</v>
      </c>
      <c r="AX1189" s="230" t="s">
        <v>1750</v>
      </c>
      <c r="AY1189" s="1" t="b">
        <f t="shared" si="232"/>
        <v>0</v>
      </c>
      <c r="BC1189"/>
      <c r="BD1189" s="1" t="str">
        <f t="shared" si="226"/>
        <v/>
      </c>
      <c r="BE1189" s="1" t="s">
        <v>5444</v>
      </c>
      <c r="BG1189" s="7" t="str">
        <f t="shared" si="227"/>
        <v>FALSE</v>
      </c>
      <c r="BH1189" s="230" t="s">
        <v>1750</v>
      </c>
      <c r="BI1189" s="1" t="b">
        <f t="shared" si="233"/>
        <v>0</v>
      </c>
      <c r="BL1189" s="1" t="str">
        <f t="shared" si="228"/>
        <v/>
      </c>
      <c r="BM1189" s="1" t="s">
        <v>5444</v>
      </c>
      <c r="BO1189" s="7" t="str">
        <f t="shared" si="229"/>
        <v>FALSE</v>
      </c>
      <c r="BP1189" s="230" t="s">
        <v>1750</v>
      </c>
      <c r="BQ1189" s="1" t="b">
        <f t="shared" si="234"/>
        <v>0</v>
      </c>
      <c r="BU1189"/>
      <c r="BV1189" s="1" t="str">
        <f t="shared" si="230"/>
        <v/>
      </c>
      <c r="BW1189" s="1" t="s">
        <v>5444</v>
      </c>
      <c r="BY1189" s="7" t="str">
        <f t="shared" si="231"/>
        <v>FALSE</v>
      </c>
      <c r="BZ1189" s="230" t="s">
        <v>1750</v>
      </c>
      <c r="CA1189" s="1" t="b">
        <f t="shared" si="235"/>
        <v>0</v>
      </c>
    </row>
    <row r="1190" spans="46:79" ht="18" x14ac:dyDescent="0.25">
      <c r="AT1190" s="1" t="str">
        <f t="shared" si="224"/>
        <v/>
      </c>
      <c r="AU1190" s="1" t="s">
        <v>5445</v>
      </c>
      <c r="AW1190" s="7" t="str">
        <f t="shared" si="225"/>
        <v>FALSE</v>
      </c>
      <c r="AX1190" s="227" t="s">
        <v>1751</v>
      </c>
      <c r="AY1190" s="1" t="b">
        <f t="shared" si="232"/>
        <v>0</v>
      </c>
      <c r="BC1190"/>
      <c r="BD1190" s="1" t="str">
        <f t="shared" si="226"/>
        <v/>
      </c>
      <c r="BE1190" s="1" t="s">
        <v>5445</v>
      </c>
      <c r="BG1190" s="7" t="str">
        <f t="shared" si="227"/>
        <v>FALSE</v>
      </c>
      <c r="BH1190" s="227" t="s">
        <v>1751</v>
      </c>
      <c r="BI1190" s="1" t="b">
        <f t="shared" si="233"/>
        <v>0</v>
      </c>
      <c r="BL1190" s="1" t="str">
        <f t="shared" si="228"/>
        <v/>
      </c>
      <c r="BM1190" s="1" t="s">
        <v>5445</v>
      </c>
      <c r="BO1190" s="7" t="str">
        <f t="shared" si="229"/>
        <v>FALSE</v>
      </c>
      <c r="BP1190" s="227" t="s">
        <v>1751</v>
      </c>
      <c r="BQ1190" s="1" t="b">
        <f t="shared" si="234"/>
        <v>0</v>
      </c>
      <c r="BU1190"/>
      <c r="BV1190" s="1" t="str">
        <f t="shared" si="230"/>
        <v/>
      </c>
      <c r="BW1190" s="1" t="s">
        <v>5445</v>
      </c>
      <c r="BY1190" s="7" t="str">
        <f t="shared" si="231"/>
        <v>FALSE</v>
      </c>
      <c r="BZ1190" s="227" t="s">
        <v>1751</v>
      </c>
      <c r="CA1190" s="1" t="b">
        <f t="shared" si="235"/>
        <v>0</v>
      </c>
    </row>
    <row r="1191" spans="46:79" ht="18" x14ac:dyDescent="0.25">
      <c r="AT1191" s="1" t="str">
        <f t="shared" si="224"/>
        <v/>
      </c>
      <c r="AU1191" s="1" t="s">
        <v>5446</v>
      </c>
      <c r="AW1191" s="7" t="str">
        <f t="shared" si="225"/>
        <v>FALSE</v>
      </c>
      <c r="AX1191" s="230" t="s">
        <v>1752</v>
      </c>
      <c r="AY1191" s="1" t="b">
        <f t="shared" si="232"/>
        <v>0</v>
      </c>
      <c r="BC1191"/>
      <c r="BD1191" s="1" t="str">
        <f t="shared" si="226"/>
        <v/>
      </c>
      <c r="BE1191" s="1" t="s">
        <v>5446</v>
      </c>
      <c r="BG1191" s="7" t="str">
        <f t="shared" si="227"/>
        <v>FALSE</v>
      </c>
      <c r="BH1191" s="230" t="s">
        <v>1752</v>
      </c>
      <c r="BI1191" s="1" t="b">
        <f t="shared" si="233"/>
        <v>0</v>
      </c>
      <c r="BL1191" s="1" t="str">
        <f t="shared" si="228"/>
        <v/>
      </c>
      <c r="BM1191" s="1" t="s">
        <v>5446</v>
      </c>
      <c r="BO1191" s="7" t="str">
        <f t="shared" si="229"/>
        <v>FALSE</v>
      </c>
      <c r="BP1191" s="230" t="s">
        <v>1752</v>
      </c>
      <c r="BQ1191" s="1" t="b">
        <f t="shared" si="234"/>
        <v>0</v>
      </c>
      <c r="BU1191"/>
      <c r="BV1191" s="1" t="str">
        <f t="shared" si="230"/>
        <v/>
      </c>
      <c r="BW1191" s="1" t="s">
        <v>5446</v>
      </c>
      <c r="BY1191" s="7" t="str">
        <f t="shared" si="231"/>
        <v>FALSE</v>
      </c>
      <c r="BZ1191" s="230" t="s">
        <v>1752</v>
      </c>
      <c r="CA1191" s="1" t="b">
        <f t="shared" si="235"/>
        <v>0</v>
      </c>
    </row>
    <row r="1192" spans="46:79" ht="18" x14ac:dyDescent="0.25">
      <c r="AT1192" s="1" t="str">
        <f t="shared" si="224"/>
        <v/>
      </c>
      <c r="AU1192" s="1" t="s">
        <v>5447</v>
      </c>
      <c r="AW1192" s="7" t="str">
        <f t="shared" si="225"/>
        <v>FALSE</v>
      </c>
      <c r="AX1192" s="227" t="s">
        <v>1753</v>
      </c>
      <c r="AY1192" s="1" t="b">
        <f t="shared" si="232"/>
        <v>0</v>
      </c>
      <c r="BC1192"/>
      <c r="BD1192" s="1" t="str">
        <f t="shared" si="226"/>
        <v/>
      </c>
      <c r="BE1192" s="1" t="s">
        <v>5447</v>
      </c>
      <c r="BG1192" s="7" t="str">
        <f t="shared" si="227"/>
        <v>FALSE</v>
      </c>
      <c r="BH1192" s="227" t="s">
        <v>1753</v>
      </c>
      <c r="BI1192" s="1" t="b">
        <f t="shared" si="233"/>
        <v>0</v>
      </c>
      <c r="BL1192" s="1" t="str">
        <f t="shared" si="228"/>
        <v/>
      </c>
      <c r="BM1192" s="1" t="s">
        <v>5447</v>
      </c>
      <c r="BO1192" s="7" t="str">
        <f t="shared" si="229"/>
        <v>FALSE</v>
      </c>
      <c r="BP1192" s="227" t="s">
        <v>1753</v>
      </c>
      <c r="BQ1192" s="1" t="b">
        <f t="shared" si="234"/>
        <v>0</v>
      </c>
      <c r="BU1192"/>
      <c r="BV1192" s="1" t="str">
        <f t="shared" si="230"/>
        <v/>
      </c>
      <c r="BW1192" s="1" t="s">
        <v>5447</v>
      </c>
      <c r="BY1192" s="7" t="str">
        <f t="shared" si="231"/>
        <v>FALSE</v>
      </c>
      <c r="BZ1192" s="227" t="s">
        <v>1753</v>
      </c>
      <c r="CA1192" s="1" t="b">
        <f t="shared" si="235"/>
        <v>0</v>
      </c>
    </row>
    <row r="1193" spans="46:79" ht="18" x14ac:dyDescent="0.25">
      <c r="AT1193" s="1" t="str">
        <f t="shared" si="224"/>
        <v/>
      </c>
      <c r="AU1193" s="1" t="s">
        <v>5448</v>
      </c>
      <c r="AW1193" s="7" t="str">
        <f t="shared" si="225"/>
        <v>FALSE</v>
      </c>
      <c r="AX1193" s="230" t="s">
        <v>1754</v>
      </c>
      <c r="AY1193" s="1" t="b">
        <f t="shared" si="232"/>
        <v>0</v>
      </c>
      <c r="BC1193"/>
      <c r="BD1193" s="1" t="str">
        <f t="shared" si="226"/>
        <v/>
      </c>
      <c r="BE1193" s="1" t="s">
        <v>5448</v>
      </c>
      <c r="BG1193" s="7" t="str">
        <f t="shared" si="227"/>
        <v>FALSE</v>
      </c>
      <c r="BH1193" s="230" t="s">
        <v>1754</v>
      </c>
      <c r="BI1193" s="1" t="b">
        <f t="shared" si="233"/>
        <v>0</v>
      </c>
      <c r="BL1193" s="1" t="str">
        <f t="shared" si="228"/>
        <v/>
      </c>
      <c r="BM1193" s="1" t="s">
        <v>5448</v>
      </c>
      <c r="BO1193" s="7" t="str">
        <f t="shared" si="229"/>
        <v>FALSE</v>
      </c>
      <c r="BP1193" s="230" t="s">
        <v>1754</v>
      </c>
      <c r="BQ1193" s="1" t="b">
        <f t="shared" si="234"/>
        <v>0</v>
      </c>
      <c r="BU1193"/>
      <c r="BV1193" s="1" t="str">
        <f t="shared" si="230"/>
        <v/>
      </c>
      <c r="BW1193" s="1" t="s">
        <v>5448</v>
      </c>
      <c r="BY1193" s="7" t="str">
        <f t="shared" si="231"/>
        <v>FALSE</v>
      </c>
      <c r="BZ1193" s="230" t="s">
        <v>1754</v>
      </c>
      <c r="CA1193" s="1" t="b">
        <f t="shared" si="235"/>
        <v>0</v>
      </c>
    </row>
    <row r="1194" spans="46:79" ht="18" x14ac:dyDescent="0.25">
      <c r="AT1194" s="1" t="str">
        <f t="shared" si="224"/>
        <v/>
      </c>
      <c r="AU1194" s="1" t="s">
        <v>5449</v>
      </c>
      <c r="AW1194" s="7" t="str">
        <f t="shared" si="225"/>
        <v>FALSE</v>
      </c>
      <c r="AX1194" s="227" t="s">
        <v>1755</v>
      </c>
      <c r="AY1194" s="1" t="b">
        <f t="shared" si="232"/>
        <v>0</v>
      </c>
      <c r="BC1194"/>
      <c r="BD1194" s="1" t="str">
        <f t="shared" si="226"/>
        <v/>
      </c>
      <c r="BE1194" s="1" t="s">
        <v>5449</v>
      </c>
      <c r="BG1194" s="7" t="str">
        <f t="shared" si="227"/>
        <v>FALSE</v>
      </c>
      <c r="BH1194" s="227" t="s">
        <v>1755</v>
      </c>
      <c r="BI1194" s="1" t="b">
        <f t="shared" si="233"/>
        <v>0</v>
      </c>
      <c r="BL1194" s="1" t="str">
        <f t="shared" si="228"/>
        <v/>
      </c>
      <c r="BM1194" s="1" t="s">
        <v>5449</v>
      </c>
      <c r="BO1194" s="7" t="str">
        <f t="shared" si="229"/>
        <v>FALSE</v>
      </c>
      <c r="BP1194" s="227" t="s">
        <v>1755</v>
      </c>
      <c r="BQ1194" s="1" t="b">
        <f t="shared" si="234"/>
        <v>0</v>
      </c>
      <c r="BU1194"/>
      <c r="BV1194" s="1" t="str">
        <f t="shared" si="230"/>
        <v/>
      </c>
      <c r="BW1194" s="1" t="s">
        <v>5449</v>
      </c>
      <c r="BY1194" s="7" t="str">
        <f t="shared" si="231"/>
        <v>FALSE</v>
      </c>
      <c r="BZ1194" s="227" t="s">
        <v>1755</v>
      </c>
      <c r="CA1194" s="1" t="b">
        <f t="shared" si="235"/>
        <v>0</v>
      </c>
    </row>
    <row r="1195" spans="46:79" ht="18" x14ac:dyDescent="0.25">
      <c r="AT1195" s="1" t="str">
        <f t="shared" si="224"/>
        <v/>
      </c>
      <c r="AU1195" s="1" t="s">
        <v>5450</v>
      </c>
      <c r="AW1195" s="7" t="str">
        <f t="shared" si="225"/>
        <v>FALSE</v>
      </c>
      <c r="AX1195" s="230" t="s">
        <v>1756</v>
      </c>
      <c r="AY1195" s="1" t="b">
        <f t="shared" si="232"/>
        <v>0</v>
      </c>
      <c r="BC1195"/>
      <c r="BD1195" s="1" t="str">
        <f t="shared" si="226"/>
        <v/>
      </c>
      <c r="BE1195" s="1" t="s">
        <v>5450</v>
      </c>
      <c r="BG1195" s="7" t="str">
        <f t="shared" si="227"/>
        <v>FALSE</v>
      </c>
      <c r="BH1195" s="230" t="s">
        <v>1756</v>
      </c>
      <c r="BI1195" s="1" t="b">
        <f t="shared" si="233"/>
        <v>0</v>
      </c>
      <c r="BL1195" s="1" t="str">
        <f t="shared" si="228"/>
        <v/>
      </c>
      <c r="BM1195" s="1" t="s">
        <v>5450</v>
      </c>
      <c r="BO1195" s="7" t="str">
        <f t="shared" si="229"/>
        <v>FALSE</v>
      </c>
      <c r="BP1195" s="230" t="s">
        <v>1756</v>
      </c>
      <c r="BQ1195" s="1" t="b">
        <f t="shared" si="234"/>
        <v>0</v>
      </c>
      <c r="BU1195"/>
      <c r="BV1195" s="1" t="str">
        <f t="shared" si="230"/>
        <v/>
      </c>
      <c r="BW1195" s="1" t="s">
        <v>5450</v>
      </c>
      <c r="BY1195" s="7" t="str">
        <f t="shared" si="231"/>
        <v>FALSE</v>
      </c>
      <c r="BZ1195" s="230" t="s">
        <v>1756</v>
      </c>
      <c r="CA1195" s="1" t="b">
        <f t="shared" si="235"/>
        <v>0</v>
      </c>
    </row>
    <row r="1196" spans="46:79" ht="18" x14ac:dyDescent="0.25">
      <c r="AT1196" s="1" t="str">
        <f t="shared" si="224"/>
        <v/>
      </c>
      <c r="AU1196" s="1" t="s">
        <v>5451</v>
      </c>
      <c r="AW1196" s="7" t="str">
        <f t="shared" si="225"/>
        <v>FALSE</v>
      </c>
      <c r="AX1196" s="227" t="s">
        <v>1757</v>
      </c>
      <c r="AY1196" s="1" t="b">
        <f t="shared" si="232"/>
        <v>0</v>
      </c>
      <c r="BC1196"/>
      <c r="BD1196" s="1" t="str">
        <f t="shared" si="226"/>
        <v/>
      </c>
      <c r="BE1196" s="1" t="s">
        <v>5451</v>
      </c>
      <c r="BG1196" s="7" t="str">
        <f t="shared" si="227"/>
        <v>FALSE</v>
      </c>
      <c r="BH1196" s="227" t="s">
        <v>1757</v>
      </c>
      <c r="BI1196" s="1" t="b">
        <f t="shared" si="233"/>
        <v>0</v>
      </c>
      <c r="BL1196" s="1" t="str">
        <f t="shared" si="228"/>
        <v/>
      </c>
      <c r="BM1196" s="1" t="s">
        <v>5451</v>
      </c>
      <c r="BO1196" s="7" t="str">
        <f t="shared" si="229"/>
        <v>FALSE</v>
      </c>
      <c r="BP1196" s="227" t="s">
        <v>1757</v>
      </c>
      <c r="BQ1196" s="1" t="b">
        <f t="shared" si="234"/>
        <v>0</v>
      </c>
      <c r="BU1196"/>
      <c r="BV1196" s="1" t="str">
        <f t="shared" si="230"/>
        <v/>
      </c>
      <c r="BW1196" s="1" t="s">
        <v>5451</v>
      </c>
      <c r="BY1196" s="7" t="str">
        <f t="shared" si="231"/>
        <v>FALSE</v>
      </c>
      <c r="BZ1196" s="227" t="s">
        <v>1757</v>
      </c>
      <c r="CA1196" s="1" t="b">
        <f t="shared" si="235"/>
        <v>0</v>
      </c>
    </row>
    <row r="1197" spans="46:79" ht="18" x14ac:dyDescent="0.25">
      <c r="AT1197" s="1" t="str">
        <f t="shared" si="224"/>
        <v/>
      </c>
      <c r="AU1197" s="1" t="s">
        <v>5452</v>
      </c>
      <c r="AW1197" s="7" t="str">
        <f t="shared" si="225"/>
        <v>FALSE</v>
      </c>
      <c r="AX1197" s="230" t="s">
        <v>1758</v>
      </c>
      <c r="AY1197" s="1" t="b">
        <f t="shared" si="232"/>
        <v>0</v>
      </c>
      <c r="BC1197"/>
      <c r="BD1197" s="1" t="str">
        <f t="shared" si="226"/>
        <v/>
      </c>
      <c r="BE1197" s="1" t="s">
        <v>5452</v>
      </c>
      <c r="BG1197" s="7" t="str">
        <f t="shared" si="227"/>
        <v>FALSE</v>
      </c>
      <c r="BH1197" s="230" t="s">
        <v>1758</v>
      </c>
      <c r="BI1197" s="1" t="b">
        <f t="shared" si="233"/>
        <v>0</v>
      </c>
      <c r="BL1197" s="1" t="str">
        <f t="shared" si="228"/>
        <v/>
      </c>
      <c r="BM1197" s="1" t="s">
        <v>5452</v>
      </c>
      <c r="BO1197" s="7" t="str">
        <f t="shared" si="229"/>
        <v>FALSE</v>
      </c>
      <c r="BP1197" s="230" t="s">
        <v>1758</v>
      </c>
      <c r="BQ1197" s="1" t="b">
        <f t="shared" si="234"/>
        <v>0</v>
      </c>
      <c r="BU1197"/>
      <c r="BV1197" s="1" t="str">
        <f t="shared" si="230"/>
        <v/>
      </c>
      <c r="BW1197" s="1" t="s">
        <v>5452</v>
      </c>
      <c r="BY1197" s="7" t="str">
        <f t="shared" si="231"/>
        <v>FALSE</v>
      </c>
      <c r="BZ1197" s="230" t="s">
        <v>1758</v>
      </c>
      <c r="CA1197" s="1" t="b">
        <f t="shared" si="235"/>
        <v>0</v>
      </c>
    </row>
    <row r="1198" spans="46:79" ht="18" x14ac:dyDescent="0.25">
      <c r="AT1198" s="1" t="str">
        <f t="shared" si="224"/>
        <v/>
      </c>
      <c r="AU1198" s="1" t="s">
        <v>5453</v>
      </c>
      <c r="AW1198" s="7" t="str">
        <f t="shared" si="225"/>
        <v>FALSE</v>
      </c>
      <c r="AX1198" s="227" t="s">
        <v>1759</v>
      </c>
      <c r="AY1198" s="1" t="b">
        <f t="shared" si="232"/>
        <v>0</v>
      </c>
      <c r="BC1198"/>
      <c r="BD1198" s="1" t="str">
        <f t="shared" si="226"/>
        <v/>
      </c>
      <c r="BE1198" s="1" t="s">
        <v>5453</v>
      </c>
      <c r="BG1198" s="7" t="str">
        <f t="shared" si="227"/>
        <v>FALSE</v>
      </c>
      <c r="BH1198" s="227" t="s">
        <v>1759</v>
      </c>
      <c r="BI1198" s="1" t="b">
        <f t="shared" si="233"/>
        <v>0</v>
      </c>
      <c r="BL1198" s="1" t="str">
        <f t="shared" si="228"/>
        <v/>
      </c>
      <c r="BM1198" s="1" t="s">
        <v>5453</v>
      </c>
      <c r="BO1198" s="7" t="str">
        <f t="shared" si="229"/>
        <v>FALSE</v>
      </c>
      <c r="BP1198" s="227" t="s">
        <v>1759</v>
      </c>
      <c r="BQ1198" s="1" t="b">
        <f t="shared" si="234"/>
        <v>0</v>
      </c>
      <c r="BU1198"/>
      <c r="BV1198" s="1" t="str">
        <f t="shared" si="230"/>
        <v/>
      </c>
      <c r="BW1198" s="1" t="s">
        <v>5453</v>
      </c>
      <c r="BY1198" s="7" t="str">
        <f t="shared" si="231"/>
        <v>FALSE</v>
      </c>
      <c r="BZ1198" s="227" t="s">
        <v>1759</v>
      </c>
      <c r="CA1198" s="1" t="b">
        <f t="shared" si="235"/>
        <v>0</v>
      </c>
    </row>
    <row r="1199" spans="46:79" ht="18" x14ac:dyDescent="0.25">
      <c r="AT1199" s="1" t="str">
        <f t="shared" si="224"/>
        <v/>
      </c>
      <c r="AU1199" s="1" t="s">
        <v>5454</v>
      </c>
      <c r="AW1199" s="7" t="str">
        <f t="shared" si="225"/>
        <v>FALSE</v>
      </c>
      <c r="AX1199" s="230" t="s">
        <v>1760</v>
      </c>
      <c r="AY1199" s="1" t="b">
        <f t="shared" si="232"/>
        <v>0</v>
      </c>
      <c r="BC1199"/>
      <c r="BD1199" s="1" t="str">
        <f t="shared" si="226"/>
        <v/>
      </c>
      <c r="BE1199" s="1" t="s">
        <v>5454</v>
      </c>
      <c r="BG1199" s="7" t="str">
        <f t="shared" si="227"/>
        <v>FALSE</v>
      </c>
      <c r="BH1199" s="230" t="s">
        <v>1760</v>
      </c>
      <c r="BI1199" s="1" t="b">
        <f t="shared" si="233"/>
        <v>0</v>
      </c>
      <c r="BL1199" s="1" t="str">
        <f t="shared" si="228"/>
        <v/>
      </c>
      <c r="BM1199" s="1" t="s">
        <v>5454</v>
      </c>
      <c r="BO1199" s="7" t="str">
        <f t="shared" si="229"/>
        <v>FALSE</v>
      </c>
      <c r="BP1199" s="230" t="s">
        <v>1760</v>
      </c>
      <c r="BQ1199" s="1" t="b">
        <f t="shared" si="234"/>
        <v>0</v>
      </c>
      <c r="BU1199"/>
      <c r="BV1199" s="1" t="str">
        <f t="shared" si="230"/>
        <v/>
      </c>
      <c r="BW1199" s="1" t="s">
        <v>5454</v>
      </c>
      <c r="BY1199" s="7" t="str">
        <f t="shared" si="231"/>
        <v>FALSE</v>
      </c>
      <c r="BZ1199" s="230" t="s">
        <v>1760</v>
      </c>
      <c r="CA1199" s="1" t="b">
        <f t="shared" si="235"/>
        <v>0</v>
      </c>
    </row>
    <row r="1200" spans="46:79" ht="18" x14ac:dyDescent="0.25">
      <c r="AT1200" s="1" t="str">
        <f t="shared" si="224"/>
        <v/>
      </c>
      <c r="AU1200" s="1" t="s">
        <v>5455</v>
      </c>
      <c r="AW1200" s="7" t="str">
        <f t="shared" si="225"/>
        <v>FALSE</v>
      </c>
      <c r="AX1200" s="227" t="s">
        <v>1761</v>
      </c>
      <c r="AY1200" s="1" t="b">
        <f t="shared" si="232"/>
        <v>0</v>
      </c>
      <c r="BC1200"/>
      <c r="BD1200" s="1" t="str">
        <f t="shared" si="226"/>
        <v/>
      </c>
      <c r="BE1200" s="1" t="s">
        <v>5455</v>
      </c>
      <c r="BG1200" s="7" t="str">
        <f t="shared" si="227"/>
        <v>FALSE</v>
      </c>
      <c r="BH1200" s="227" t="s">
        <v>1761</v>
      </c>
      <c r="BI1200" s="1" t="b">
        <f t="shared" si="233"/>
        <v>0</v>
      </c>
      <c r="BL1200" s="1" t="str">
        <f t="shared" si="228"/>
        <v/>
      </c>
      <c r="BM1200" s="1" t="s">
        <v>5455</v>
      </c>
      <c r="BO1200" s="7" t="str">
        <f t="shared" si="229"/>
        <v>FALSE</v>
      </c>
      <c r="BP1200" s="227" t="s">
        <v>1761</v>
      </c>
      <c r="BQ1200" s="1" t="b">
        <f t="shared" si="234"/>
        <v>0</v>
      </c>
      <c r="BU1200"/>
      <c r="BV1200" s="1" t="str">
        <f t="shared" si="230"/>
        <v/>
      </c>
      <c r="BW1200" s="1" t="s">
        <v>5455</v>
      </c>
      <c r="BY1200" s="7" t="str">
        <f t="shared" si="231"/>
        <v>FALSE</v>
      </c>
      <c r="BZ1200" s="227" t="s">
        <v>1761</v>
      </c>
      <c r="CA1200" s="1" t="b">
        <f t="shared" si="235"/>
        <v>0</v>
      </c>
    </row>
    <row r="1201" spans="46:79" ht="18" x14ac:dyDescent="0.25">
      <c r="AT1201" s="1" t="str">
        <f t="shared" si="224"/>
        <v/>
      </c>
      <c r="AU1201" s="1" t="s">
        <v>5456</v>
      </c>
      <c r="AW1201" s="7" t="str">
        <f t="shared" si="225"/>
        <v>FALSE</v>
      </c>
      <c r="AX1201" s="230" t="s">
        <v>1762</v>
      </c>
      <c r="AY1201" s="1" t="b">
        <f t="shared" si="232"/>
        <v>0</v>
      </c>
      <c r="BC1201"/>
      <c r="BD1201" s="1" t="str">
        <f t="shared" si="226"/>
        <v/>
      </c>
      <c r="BE1201" s="1" t="s">
        <v>5456</v>
      </c>
      <c r="BG1201" s="7" t="str">
        <f t="shared" si="227"/>
        <v>FALSE</v>
      </c>
      <c r="BH1201" s="230" t="s">
        <v>1762</v>
      </c>
      <c r="BI1201" s="1" t="b">
        <f t="shared" si="233"/>
        <v>0</v>
      </c>
      <c r="BL1201" s="1" t="str">
        <f t="shared" si="228"/>
        <v/>
      </c>
      <c r="BM1201" s="1" t="s">
        <v>5456</v>
      </c>
      <c r="BO1201" s="7" t="str">
        <f t="shared" si="229"/>
        <v>FALSE</v>
      </c>
      <c r="BP1201" s="230" t="s">
        <v>1762</v>
      </c>
      <c r="BQ1201" s="1" t="b">
        <f t="shared" si="234"/>
        <v>0</v>
      </c>
      <c r="BU1201"/>
      <c r="BV1201" s="1" t="str">
        <f t="shared" si="230"/>
        <v/>
      </c>
      <c r="BW1201" s="1" t="s">
        <v>5456</v>
      </c>
      <c r="BY1201" s="7" t="str">
        <f t="shared" si="231"/>
        <v>FALSE</v>
      </c>
      <c r="BZ1201" s="230" t="s">
        <v>1762</v>
      </c>
      <c r="CA1201" s="1" t="b">
        <f t="shared" si="235"/>
        <v>0</v>
      </c>
    </row>
    <row r="1202" spans="46:79" ht="18" x14ac:dyDescent="0.25">
      <c r="AT1202" s="1" t="str">
        <f t="shared" si="224"/>
        <v/>
      </c>
      <c r="AU1202" s="1" t="s">
        <v>5457</v>
      </c>
      <c r="AW1202" s="7" t="str">
        <f t="shared" si="225"/>
        <v>FALSE</v>
      </c>
      <c r="AX1202" s="227" t="s">
        <v>1763</v>
      </c>
      <c r="AY1202" s="1" t="b">
        <f t="shared" si="232"/>
        <v>0</v>
      </c>
      <c r="BC1202"/>
      <c r="BD1202" s="1" t="str">
        <f t="shared" si="226"/>
        <v/>
      </c>
      <c r="BE1202" s="1" t="s">
        <v>5457</v>
      </c>
      <c r="BG1202" s="7" t="str">
        <f t="shared" si="227"/>
        <v>FALSE</v>
      </c>
      <c r="BH1202" s="227" t="s">
        <v>1763</v>
      </c>
      <c r="BI1202" s="1" t="b">
        <f t="shared" si="233"/>
        <v>0</v>
      </c>
      <c r="BL1202" s="1" t="str">
        <f t="shared" si="228"/>
        <v/>
      </c>
      <c r="BM1202" s="1" t="s">
        <v>5457</v>
      </c>
      <c r="BO1202" s="7" t="str">
        <f t="shared" si="229"/>
        <v>FALSE</v>
      </c>
      <c r="BP1202" s="227" t="s">
        <v>1763</v>
      </c>
      <c r="BQ1202" s="1" t="b">
        <f t="shared" si="234"/>
        <v>0</v>
      </c>
      <c r="BU1202"/>
      <c r="BV1202" s="1" t="str">
        <f t="shared" si="230"/>
        <v/>
      </c>
      <c r="BW1202" s="1" t="s">
        <v>5457</v>
      </c>
      <c r="BY1202" s="7" t="str">
        <f t="shared" si="231"/>
        <v>FALSE</v>
      </c>
      <c r="BZ1202" s="227" t="s">
        <v>1763</v>
      </c>
      <c r="CA1202" s="1" t="b">
        <f t="shared" si="235"/>
        <v>0</v>
      </c>
    </row>
    <row r="1203" spans="46:79" ht="18" x14ac:dyDescent="0.25">
      <c r="AT1203" s="1" t="str">
        <f t="shared" si="224"/>
        <v/>
      </c>
      <c r="AU1203" s="1" t="s">
        <v>5458</v>
      </c>
      <c r="AW1203" s="7" t="str">
        <f t="shared" si="225"/>
        <v>FALSE</v>
      </c>
      <c r="AX1203" s="230" t="s">
        <v>1764</v>
      </c>
      <c r="AY1203" s="1" t="b">
        <f t="shared" si="232"/>
        <v>0</v>
      </c>
      <c r="BC1203"/>
      <c r="BD1203" s="1" t="str">
        <f t="shared" si="226"/>
        <v/>
      </c>
      <c r="BE1203" s="1" t="s">
        <v>5458</v>
      </c>
      <c r="BG1203" s="7" t="str">
        <f t="shared" si="227"/>
        <v>FALSE</v>
      </c>
      <c r="BH1203" s="230" t="s">
        <v>1764</v>
      </c>
      <c r="BI1203" s="1" t="b">
        <f t="shared" si="233"/>
        <v>0</v>
      </c>
      <c r="BL1203" s="1" t="str">
        <f t="shared" si="228"/>
        <v/>
      </c>
      <c r="BM1203" s="1" t="s">
        <v>5458</v>
      </c>
      <c r="BO1203" s="7" t="str">
        <f t="shared" si="229"/>
        <v>FALSE</v>
      </c>
      <c r="BP1203" s="230" t="s">
        <v>1764</v>
      </c>
      <c r="BQ1203" s="1" t="b">
        <f t="shared" si="234"/>
        <v>0</v>
      </c>
      <c r="BU1203"/>
      <c r="BV1203" s="1" t="str">
        <f t="shared" si="230"/>
        <v/>
      </c>
      <c r="BW1203" s="1" t="s">
        <v>5458</v>
      </c>
      <c r="BY1203" s="7" t="str">
        <f t="shared" si="231"/>
        <v>FALSE</v>
      </c>
      <c r="BZ1203" s="230" t="s">
        <v>1764</v>
      </c>
      <c r="CA1203" s="1" t="b">
        <f t="shared" si="235"/>
        <v>0</v>
      </c>
    </row>
    <row r="1204" spans="46:79" ht="18" x14ac:dyDescent="0.25">
      <c r="AT1204" s="1" t="str">
        <f t="shared" si="224"/>
        <v/>
      </c>
      <c r="AU1204" s="1" t="s">
        <v>5459</v>
      </c>
      <c r="AW1204" s="7" t="str">
        <f t="shared" si="225"/>
        <v>FALSE</v>
      </c>
      <c r="AX1204" s="227" t="s">
        <v>1765</v>
      </c>
      <c r="AY1204" s="1" t="b">
        <f t="shared" si="232"/>
        <v>0</v>
      </c>
      <c r="BC1204"/>
      <c r="BD1204" s="1" t="str">
        <f t="shared" si="226"/>
        <v/>
      </c>
      <c r="BE1204" s="1" t="s">
        <v>5459</v>
      </c>
      <c r="BG1204" s="7" t="str">
        <f t="shared" si="227"/>
        <v>FALSE</v>
      </c>
      <c r="BH1204" s="227" t="s">
        <v>1765</v>
      </c>
      <c r="BI1204" s="1" t="b">
        <f t="shared" si="233"/>
        <v>0</v>
      </c>
      <c r="BL1204" s="1" t="str">
        <f t="shared" si="228"/>
        <v/>
      </c>
      <c r="BM1204" s="1" t="s">
        <v>5459</v>
      </c>
      <c r="BO1204" s="7" t="str">
        <f t="shared" si="229"/>
        <v>FALSE</v>
      </c>
      <c r="BP1204" s="227" t="s">
        <v>1765</v>
      </c>
      <c r="BQ1204" s="1" t="b">
        <f t="shared" si="234"/>
        <v>0</v>
      </c>
      <c r="BU1204"/>
      <c r="BV1204" s="1" t="str">
        <f t="shared" si="230"/>
        <v/>
      </c>
      <c r="BW1204" s="1" t="s">
        <v>5459</v>
      </c>
      <c r="BY1204" s="7" t="str">
        <f t="shared" si="231"/>
        <v>FALSE</v>
      </c>
      <c r="BZ1204" s="227" t="s">
        <v>1765</v>
      </c>
      <c r="CA1204" s="1" t="b">
        <f t="shared" si="235"/>
        <v>0</v>
      </c>
    </row>
    <row r="1205" spans="46:79" ht="18" x14ac:dyDescent="0.25">
      <c r="AT1205" s="1" t="str">
        <f t="shared" si="224"/>
        <v/>
      </c>
      <c r="AU1205" s="1" t="s">
        <v>5460</v>
      </c>
      <c r="AW1205" s="7" t="str">
        <f t="shared" si="225"/>
        <v>FALSE</v>
      </c>
      <c r="AX1205" s="230" t="s">
        <v>1766</v>
      </c>
      <c r="AY1205" s="1" t="b">
        <f t="shared" si="232"/>
        <v>0</v>
      </c>
      <c r="BC1205"/>
      <c r="BD1205" s="1" t="str">
        <f t="shared" si="226"/>
        <v/>
      </c>
      <c r="BE1205" s="1" t="s">
        <v>5460</v>
      </c>
      <c r="BG1205" s="7" t="str">
        <f t="shared" si="227"/>
        <v>FALSE</v>
      </c>
      <c r="BH1205" s="230" t="s">
        <v>1766</v>
      </c>
      <c r="BI1205" s="1" t="b">
        <f t="shared" si="233"/>
        <v>0</v>
      </c>
      <c r="BL1205" s="1" t="str">
        <f t="shared" si="228"/>
        <v/>
      </c>
      <c r="BM1205" s="1" t="s">
        <v>5460</v>
      </c>
      <c r="BO1205" s="7" t="str">
        <f t="shared" si="229"/>
        <v>FALSE</v>
      </c>
      <c r="BP1205" s="230" t="s">
        <v>1766</v>
      </c>
      <c r="BQ1205" s="1" t="b">
        <f t="shared" si="234"/>
        <v>0</v>
      </c>
      <c r="BU1205"/>
      <c r="BV1205" s="1" t="str">
        <f t="shared" si="230"/>
        <v/>
      </c>
      <c r="BW1205" s="1" t="s">
        <v>5460</v>
      </c>
      <c r="BY1205" s="7" t="str">
        <f t="shared" si="231"/>
        <v>FALSE</v>
      </c>
      <c r="BZ1205" s="230" t="s">
        <v>1766</v>
      </c>
      <c r="CA1205" s="1" t="b">
        <f t="shared" si="235"/>
        <v>0</v>
      </c>
    </row>
    <row r="1206" spans="46:79" ht="18" x14ac:dyDescent="0.25">
      <c r="AT1206" s="1" t="str">
        <f t="shared" si="224"/>
        <v/>
      </c>
      <c r="AU1206" s="1" t="s">
        <v>5461</v>
      </c>
      <c r="AW1206" s="7" t="str">
        <f t="shared" si="225"/>
        <v>FALSE</v>
      </c>
      <c r="AX1206" s="227" t="s">
        <v>1767</v>
      </c>
      <c r="AY1206" s="1" t="b">
        <f t="shared" si="232"/>
        <v>0</v>
      </c>
      <c r="BC1206"/>
      <c r="BD1206" s="1" t="str">
        <f t="shared" si="226"/>
        <v/>
      </c>
      <c r="BE1206" s="1" t="s">
        <v>5461</v>
      </c>
      <c r="BG1206" s="7" t="str">
        <f t="shared" si="227"/>
        <v>FALSE</v>
      </c>
      <c r="BH1206" s="227" t="s">
        <v>1767</v>
      </c>
      <c r="BI1206" s="1" t="b">
        <f t="shared" si="233"/>
        <v>0</v>
      </c>
      <c r="BL1206" s="1" t="str">
        <f t="shared" si="228"/>
        <v/>
      </c>
      <c r="BM1206" s="1" t="s">
        <v>5461</v>
      </c>
      <c r="BO1206" s="7" t="str">
        <f t="shared" si="229"/>
        <v>FALSE</v>
      </c>
      <c r="BP1206" s="227" t="s">
        <v>1767</v>
      </c>
      <c r="BQ1206" s="1" t="b">
        <f t="shared" si="234"/>
        <v>0</v>
      </c>
      <c r="BU1206"/>
      <c r="BV1206" s="1" t="str">
        <f t="shared" si="230"/>
        <v/>
      </c>
      <c r="BW1206" s="1" t="s">
        <v>5461</v>
      </c>
      <c r="BY1206" s="7" t="str">
        <f t="shared" si="231"/>
        <v>FALSE</v>
      </c>
      <c r="BZ1206" s="227" t="s">
        <v>1767</v>
      </c>
      <c r="CA1206" s="1" t="b">
        <f t="shared" si="235"/>
        <v>0</v>
      </c>
    </row>
    <row r="1207" spans="46:79" ht="18" x14ac:dyDescent="0.25">
      <c r="AT1207" s="1" t="str">
        <f t="shared" si="224"/>
        <v/>
      </c>
      <c r="AU1207" s="1" t="s">
        <v>5462</v>
      </c>
      <c r="AW1207" s="7" t="str">
        <f t="shared" si="225"/>
        <v>FALSE</v>
      </c>
      <c r="AX1207" s="230" t="s">
        <v>1768</v>
      </c>
      <c r="AY1207" s="1" t="b">
        <f t="shared" si="232"/>
        <v>0</v>
      </c>
      <c r="BC1207"/>
      <c r="BD1207" s="1" t="str">
        <f t="shared" si="226"/>
        <v/>
      </c>
      <c r="BE1207" s="1" t="s">
        <v>5462</v>
      </c>
      <c r="BG1207" s="7" t="str">
        <f t="shared" si="227"/>
        <v>FALSE</v>
      </c>
      <c r="BH1207" s="230" t="s">
        <v>1768</v>
      </c>
      <c r="BI1207" s="1" t="b">
        <f t="shared" si="233"/>
        <v>0</v>
      </c>
      <c r="BL1207" s="1" t="str">
        <f t="shared" si="228"/>
        <v/>
      </c>
      <c r="BM1207" s="1" t="s">
        <v>5462</v>
      </c>
      <c r="BO1207" s="7" t="str">
        <f t="shared" si="229"/>
        <v>FALSE</v>
      </c>
      <c r="BP1207" s="230" t="s">
        <v>1768</v>
      </c>
      <c r="BQ1207" s="1" t="b">
        <f t="shared" si="234"/>
        <v>0</v>
      </c>
      <c r="BU1207"/>
      <c r="BV1207" s="1" t="str">
        <f t="shared" si="230"/>
        <v/>
      </c>
      <c r="BW1207" s="1" t="s">
        <v>5462</v>
      </c>
      <c r="BY1207" s="7" t="str">
        <f t="shared" si="231"/>
        <v>FALSE</v>
      </c>
      <c r="BZ1207" s="230" t="s">
        <v>1768</v>
      </c>
      <c r="CA1207" s="1" t="b">
        <f t="shared" si="235"/>
        <v>0</v>
      </c>
    </row>
    <row r="1208" spans="46:79" ht="18" x14ac:dyDescent="0.25">
      <c r="AT1208" s="1" t="str">
        <f t="shared" si="224"/>
        <v/>
      </c>
      <c r="AU1208" s="1" t="s">
        <v>5463</v>
      </c>
      <c r="AW1208" s="7" t="str">
        <f t="shared" si="225"/>
        <v>FALSE</v>
      </c>
      <c r="AX1208" s="227" t="s">
        <v>1769</v>
      </c>
      <c r="AY1208" s="1" t="b">
        <f t="shared" si="232"/>
        <v>0</v>
      </c>
      <c r="BC1208"/>
      <c r="BD1208" s="1" t="str">
        <f t="shared" si="226"/>
        <v/>
      </c>
      <c r="BE1208" s="1" t="s">
        <v>5463</v>
      </c>
      <c r="BG1208" s="7" t="str">
        <f t="shared" si="227"/>
        <v>FALSE</v>
      </c>
      <c r="BH1208" s="227" t="s">
        <v>1769</v>
      </c>
      <c r="BI1208" s="1" t="b">
        <f t="shared" si="233"/>
        <v>0</v>
      </c>
      <c r="BL1208" s="1" t="str">
        <f t="shared" si="228"/>
        <v/>
      </c>
      <c r="BM1208" s="1" t="s">
        <v>5463</v>
      </c>
      <c r="BO1208" s="7" t="str">
        <f t="shared" si="229"/>
        <v>FALSE</v>
      </c>
      <c r="BP1208" s="227" t="s">
        <v>1769</v>
      </c>
      <c r="BQ1208" s="1" t="b">
        <f t="shared" si="234"/>
        <v>0</v>
      </c>
      <c r="BU1208"/>
      <c r="BV1208" s="1" t="str">
        <f t="shared" si="230"/>
        <v/>
      </c>
      <c r="BW1208" s="1" t="s">
        <v>5463</v>
      </c>
      <c r="BY1208" s="7" t="str">
        <f t="shared" si="231"/>
        <v>FALSE</v>
      </c>
      <c r="BZ1208" s="227" t="s">
        <v>1769</v>
      </c>
      <c r="CA1208" s="1" t="b">
        <f t="shared" si="235"/>
        <v>0</v>
      </c>
    </row>
    <row r="1209" spans="46:79" ht="18" x14ac:dyDescent="0.25">
      <c r="AT1209" s="1" t="str">
        <f t="shared" si="224"/>
        <v/>
      </c>
      <c r="AU1209" s="1" t="s">
        <v>5464</v>
      </c>
      <c r="AW1209" s="7" t="str">
        <f t="shared" si="225"/>
        <v>FALSE</v>
      </c>
      <c r="AX1209" s="230" t="s">
        <v>1770</v>
      </c>
      <c r="AY1209" s="1" t="b">
        <f t="shared" si="232"/>
        <v>0</v>
      </c>
      <c r="BC1209"/>
      <c r="BD1209" s="1" t="str">
        <f t="shared" si="226"/>
        <v/>
      </c>
      <c r="BE1209" s="1" t="s">
        <v>5464</v>
      </c>
      <c r="BG1209" s="7" t="str">
        <f t="shared" si="227"/>
        <v>FALSE</v>
      </c>
      <c r="BH1209" s="230" t="s">
        <v>1770</v>
      </c>
      <c r="BI1209" s="1" t="b">
        <f t="shared" si="233"/>
        <v>0</v>
      </c>
      <c r="BL1209" s="1" t="str">
        <f t="shared" si="228"/>
        <v/>
      </c>
      <c r="BM1209" s="1" t="s">
        <v>5464</v>
      </c>
      <c r="BO1209" s="7" t="str">
        <f t="shared" si="229"/>
        <v>FALSE</v>
      </c>
      <c r="BP1209" s="230" t="s">
        <v>1770</v>
      </c>
      <c r="BQ1209" s="1" t="b">
        <f t="shared" si="234"/>
        <v>0</v>
      </c>
      <c r="BU1209"/>
      <c r="BV1209" s="1" t="str">
        <f t="shared" si="230"/>
        <v/>
      </c>
      <c r="BW1209" s="1" t="s">
        <v>5464</v>
      </c>
      <c r="BY1209" s="7" t="str">
        <f t="shared" si="231"/>
        <v>FALSE</v>
      </c>
      <c r="BZ1209" s="230" t="s">
        <v>1770</v>
      </c>
      <c r="CA1209" s="1" t="b">
        <f t="shared" si="235"/>
        <v>0</v>
      </c>
    </row>
    <row r="1210" spans="46:79" ht="18" x14ac:dyDescent="0.25">
      <c r="AT1210" s="1" t="str">
        <f t="shared" si="224"/>
        <v/>
      </c>
      <c r="AU1210" s="1" t="s">
        <v>5465</v>
      </c>
      <c r="AW1210" s="7" t="str">
        <f t="shared" si="225"/>
        <v>FALSE</v>
      </c>
      <c r="AX1210" s="227" t="s">
        <v>1771</v>
      </c>
      <c r="AY1210" s="1" t="b">
        <f t="shared" si="232"/>
        <v>0</v>
      </c>
      <c r="BC1210"/>
      <c r="BD1210" s="1" t="str">
        <f t="shared" si="226"/>
        <v/>
      </c>
      <c r="BE1210" s="1" t="s">
        <v>5465</v>
      </c>
      <c r="BG1210" s="7" t="str">
        <f t="shared" si="227"/>
        <v>FALSE</v>
      </c>
      <c r="BH1210" s="227" t="s">
        <v>1771</v>
      </c>
      <c r="BI1210" s="1" t="b">
        <f t="shared" si="233"/>
        <v>0</v>
      </c>
      <c r="BL1210" s="1" t="str">
        <f t="shared" si="228"/>
        <v/>
      </c>
      <c r="BM1210" s="1" t="s">
        <v>5465</v>
      </c>
      <c r="BO1210" s="7" t="str">
        <f t="shared" si="229"/>
        <v>FALSE</v>
      </c>
      <c r="BP1210" s="227" t="s">
        <v>1771</v>
      </c>
      <c r="BQ1210" s="1" t="b">
        <f t="shared" si="234"/>
        <v>0</v>
      </c>
      <c r="BU1210"/>
      <c r="BV1210" s="1" t="str">
        <f t="shared" si="230"/>
        <v/>
      </c>
      <c r="BW1210" s="1" t="s">
        <v>5465</v>
      </c>
      <c r="BY1210" s="7" t="str">
        <f t="shared" si="231"/>
        <v>FALSE</v>
      </c>
      <c r="BZ1210" s="227" t="s">
        <v>1771</v>
      </c>
      <c r="CA1210" s="1" t="b">
        <f t="shared" si="235"/>
        <v>0</v>
      </c>
    </row>
    <row r="1211" spans="46:79" ht="18" x14ac:dyDescent="0.25">
      <c r="AT1211" s="1" t="str">
        <f t="shared" si="224"/>
        <v/>
      </c>
      <c r="AU1211" s="1" t="s">
        <v>5466</v>
      </c>
      <c r="AW1211" s="7" t="str">
        <f t="shared" si="225"/>
        <v>FALSE</v>
      </c>
      <c r="AX1211" s="230" t="s">
        <v>1772</v>
      </c>
      <c r="AY1211" s="1" t="b">
        <f t="shared" si="232"/>
        <v>0</v>
      </c>
      <c r="BC1211"/>
      <c r="BD1211" s="1" t="str">
        <f t="shared" si="226"/>
        <v/>
      </c>
      <c r="BE1211" s="1" t="s">
        <v>5466</v>
      </c>
      <c r="BG1211" s="7" t="str">
        <f t="shared" si="227"/>
        <v>FALSE</v>
      </c>
      <c r="BH1211" s="230" t="s">
        <v>1772</v>
      </c>
      <c r="BI1211" s="1" t="b">
        <f t="shared" si="233"/>
        <v>0</v>
      </c>
      <c r="BL1211" s="1" t="str">
        <f t="shared" si="228"/>
        <v/>
      </c>
      <c r="BM1211" s="1" t="s">
        <v>5466</v>
      </c>
      <c r="BO1211" s="7" t="str">
        <f t="shared" si="229"/>
        <v>FALSE</v>
      </c>
      <c r="BP1211" s="230" t="s">
        <v>1772</v>
      </c>
      <c r="BQ1211" s="1" t="b">
        <f t="shared" si="234"/>
        <v>0</v>
      </c>
      <c r="BU1211"/>
      <c r="BV1211" s="1" t="str">
        <f t="shared" si="230"/>
        <v/>
      </c>
      <c r="BW1211" s="1" t="s">
        <v>5466</v>
      </c>
      <c r="BY1211" s="7" t="str">
        <f t="shared" si="231"/>
        <v>FALSE</v>
      </c>
      <c r="BZ1211" s="230" t="s">
        <v>1772</v>
      </c>
      <c r="CA1211" s="1" t="b">
        <f t="shared" si="235"/>
        <v>0</v>
      </c>
    </row>
    <row r="1212" spans="46:79" ht="18" x14ac:dyDescent="0.25">
      <c r="AT1212" s="1" t="str">
        <f t="shared" si="224"/>
        <v/>
      </c>
      <c r="AU1212" s="1" t="s">
        <v>5467</v>
      </c>
      <c r="AW1212" s="7" t="str">
        <f t="shared" si="225"/>
        <v>FALSE</v>
      </c>
      <c r="AX1212" s="227" t="s">
        <v>1773</v>
      </c>
      <c r="AY1212" s="1" t="b">
        <f t="shared" si="232"/>
        <v>0</v>
      </c>
      <c r="BC1212"/>
      <c r="BD1212" s="1" t="str">
        <f t="shared" si="226"/>
        <v/>
      </c>
      <c r="BE1212" s="1" t="s">
        <v>5467</v>
      </c>
      <c r="BG1212" s="7" t="str">
        <f t="shared" si="227"/>
        <v>FALSE</v>
      </c>
      <c r="BH1212" s="227" t="s">
        <v>1773</v>
      </c>
      <c r="BI1212" s="1" t="b">
        <f t="shared" si="233"/>
        <v>0</v>
      </c>
      <c r="BL1212" s="1" t="str">
        <f t="shared" si="228"/>
        <v/>
      </c>
      <c r="BM1212" s="1" t="s">
        <v>5467</v>
      </c>
      <c r="BO1212" s="7" t="str">
        <f t="shared" si="229"/>
        <v>FALSE</v>
      </c>
      <c r="BP1212" s="227" t="s">
        <v>1773</v>
      </c>
      <c r="BQ1212" s="1" t="b">
        <f t="shared" si="234"/>
        <v>0</v>
      </c>
      <c r="BU1212"/>
      <c r="BV1212" s="1" t="str">
        <f t="shared" si="230"/>
        <v/>
      </c>
      <c r="BW1212" s="1" t="s">
        <v>5467</v>
      </c>
      <c r="BY1212" s="7" t="str">
        <f t="shared" si="231"/>
        <v>FALSE</v>
      </c>
      <c r="BZ1212" s="227" t="s">
        <v>1773</v>
      </c>
      <c r="CA1212" s="1" t="b">
        <f t="shared" si="235"/>
        <v>0</v>
      </c>
    </row>
    <row r="1213" spans="46:79" ht="18" x14ac:dyDescent="0.25">
      <c r="AT1213" s="1" t="str">
        <f t="shared" si="224"/>
        <v/>
      </c>
      <c r="AU1213" s="1" t="s">
        <v>5468</v>
      </c>
      <c r="AW1213" s="7" t="str">
        <f t="shared" si="225"/>
        <v>FALSE</v>
      </c>
      <c r="AX1213" s="230" t="s">
        <v>1774</v>
      </c>
      <c r="AY1213" s="1" t="b">
        <f t="shared" si="232"/>
        <v>0</v>
      </c>
      <c r="BC1213"/>
      <c r="BD1213" s="1" t="str">
        <f t="shared" si="226"/>
        <v/>
      </c>
      <c r="BE1213" s="1" t="s">
        <v>5468</v>
      </c>
      <c r="BG1213" s="7" t="str">
        <f t="shared" si="227"/>
        <v>FALSE</v>
      </c>
      <c r="BH1213" s="230" t="s">
        <v>1774</v>
      </c>
      <c r="BI1213" s="1" t="b">
        <f t="shared" si="233"/>
        <v>0</v>
      </c>
      <c r="BL1213" s="1" t="str">
        <f t="shared" si="228"/>
        <v/>
      </c>
      <c r="BM1213" s="1" t="s">
        <v>5468</v>
      </c>
      <c r="BO1213" s="7" t="str">
        <f t="shared" si="229"/>
        <v>FALSE</v>
      </c>
      <c r="BP1213" s="230" t="s">
        <v>1774</v>
      </c>
      <c r="BQ1213" s="1" t="b">
        <f t="shared" si="234"/>
        <v>0</v>
      </c>
      <c r="BU1213"/>
      <c r="BV1213" s="1" t="str">
        <f t="shared" si="230"/>
        <v/>
      </c>
      <c r="BW1213" s="1" t="s">
        <v>5468</v>
      </c>
      <c r="BY1213" s="7" t="str">
        <f t="shared" si="231"/>
        <v>FALSE</v>
      </c>
      <c r="BZ1213" s="230" t="s">
        <v>1774</v>
      </c>
      <c r="CA1213" s="1" t="b">
        <f t="shared" si="235"/>
        <v>0</v>
      </c>
    </row>
    <row r="1214" spans="46:79" ht="18" x14ac:dyDescent="0.25">
      <c r="AT1214" s="1" t="str">
        <f t="shared" si="224"/>
        <v/>
      </c>
      <c r="AU1214" s="1" t="s">
        <v>5469</v>
      </c>
      <c r="AW1214" s="7" t="str">
        <f t="shared" si="225"/>
        <v>FALSE</v>
      </c>
      <c r="AX1214" s="227" t="s">
        <v>1775</v>
      </c>
      <c r="AY1214" s="1" t="b">
        <f t="shared" si="232"/>
        <v>0</v>
      </c>
      <c r="BC1214"/>
      <c r="BD1214" s="1" t="str">
        <f t="shared" si="226"/>
        <v/>
      </c>
      <c r="BE1214" s="1" t="s">
        <v>5469</v>
      </c>
      <c r="BG1214" s="7" t="str">
        <f t="shared" si="227"/>
        <v>FALSE</v>
      </c>
      <c r="BH1214" s="227" t="s">
        <v>1775</v>
      </c>
      <c r="BI1214" s="1" t="b">
        <f t="shared" si="233"/>
        <v>0</v>
      </c>
      <c r="BL1214" s="1" t="str">
        <f t="shared" si="228"/>
        <v/>
      </c>
      <c r="BM1214" s="1" t="s">
        <v>5469</v>
      </c>
      <c r="BO1214" s="7" t="str">
        <f t="shared" si="229"/>
        <v>FALSE</v>
      </c>
      <c r="BP1214" s="227" t="s">
        <v>1775</v>
      </c>
      <c r="BQ1214" s="1" t="b">
        <f t="shared" si="234"/>
        <v>0</v>
      </c>
      <c r="BU1214"/>
      <c r="BV1214" s="1" t="str">
        <f t="shared" si="230"/>
        <v/>
      </c>
      <c r="BW1214" s="1" t="s">
        <v>5469</v>
      </c>
      <c r="BY1214" s="7" t="str">
        <f t="shared" si="231"/>
        <v>FALSE</v>
      </c>
      <c r="BZ1214" s="227" t="s">
        <v>1775</v>
      </c>
      <c r="CA1214" s="1" t="b">
        <f t="shared" si="235"/>
        <v>0</v>
      </c>
    </row>
    <row r="1215" spans="46:79" ht="18" x14ac:dyDescent="0.25">
      <c r="AT1215" s="1" t="str">
        <f t="shared" si="224"/>
        <v/>
      </c>
      <c r="AU1215" s="1" t="s">
        <v>5470</v>
      </c>
      <c r="AW1215" s="7" t="str">
        <f t="shared" si="225"/>
        <v>FALSE</v>
      </c>
      <c r="AX1215" s="230" t="s">
        <v>1776</v>
      </c>
      <c r="AY1215" s="1" t="b">
        <f t="shared" si="232"/>
        <v>0</v>
      </c>
      <c r="BC1215"/>
      <c r="BD1215" s="1" t="str">
        <f t="shared" si="226"/>
        <v/>
      </c>
      <c r="BE1215" s="1" t="s">
        <v>5470</v>
      </c>
      <c r="BG1215" s="7" t="str">
        <f t="shared" si="227"/>
        <v>FALSE</v>
      </c>
      <c r="BH1215" s="230" t="s">
        <v>1776</v>
      </c>
      <c r="BI1215" s="1" t="b">
        <f t="shared" si="233"/>
        <v>0</v>
      </c>
      <c r="BL1215" s="1" t="str">
        <f t="shared" si="228"/>
        <v/>
      </c>
      <c r="BM1215" s="1" t="s">
        <v>5470</v>
      </c>
      <c r="BO1215" s="7" t="str">
        <f t="shared" si="229"/>
        <v>FALSE</v>
      </c>
      <c r="BP1215" s="230" t="s">
        <v>1776</v>
      </c>
      <c r="BQ1215" s="1" t="b">
        <f t="shared" si="234"/>
        <v>0</v>
      </c>
      <c r="BU1215"/>
      <c r="BV1215" s="1" t="str">
        <f t="shared" si="230"/>
        <v/>
      </c>
      <c r="BW1215" s="1" t="s">
        <v>5470</v>
      </c>
      <c r="BY1215" s="7" t="str">
        <f t="shared" si="231"/>
        <v>FALSE</v>
      </c>
      <c r="BZ1215" s="230" t="s">
        <v>1776</v>
      </c>
      <c r="CA1215" s="1" t="b">
        <f t="shared" si="235"/>
        <v>0</v>
      </c>
    </row>
    <row r="1216" spans="46:79" ht="18" x14ac:dyDescent="0.25">
      <c r="AT1216" s="1" t="str">
        <f t="shared" si="224"/>
        <v/>
      </c>
      <c r="AU1216" s="1" t="s">
        <v>5471</v>
      </c>
      <c r="AW1216" s="7" t="str">
        <f t="shared" si="225"/>
        <v>FALSE</v>
      </c>
      <c r="AX1216" s="227" t="s">
        <v>1777</v>
      </c>
      <c r="AY1216" s="1" t="b">
        <f t="shared" si="232"/>
        <v>0</v>
      </c>
      <c r="BC1216"/>
      <c r="BD1216" s="1" t="str">
        <f t="shared" si="226"/>
        <v/>
      </c>
      <c r="BE1216" s="1" t="s">
        <v>5471</v>
      </c>
      <c r="BG1216" s="7" t="str">
        <f t="shared" si="227"/>
        <v>FALSE</v>
      </c>
      <c r="BH1216" s="227" t="s">
        <v>1777</v>
      </c>
      <c r="BI1216" s="1" t="b">
        <f t="shared" si="233"/>
        <v>0</v>
      </c>
      <c r="BL1216" s="1" t="str">
        <f t="shared" si="228"/>
        <v/>
      </c>
      <c r="BM1216" s="1" t="s">
        <v>5471</v>
      </c>
      <c r="BO1216" s="7" t="str">
        <f t="shared" si="229"/>
        <v>FALSE</v>
      </c>
      <c r="BP1216" s="227" t="s">
        <v>1777</v>
      </c>
      <c r="BQ1216" s="1" t="b">
        <f t="shared" si="234"/>
        <v>0</v>
      </c>
      <c r="BU1216"/>
      <c r="BV1216" s="1" t="str">
        <f t="shared" si="230"/>
        <v/>
      </c>
      <c r="BW1216" s="1" t="s">
        <v>5471</v>
      </c>
      <c r="BY1216" s="7" t="str">
        <f t="shared" si="231"/>
        <v>FALSE</v>
      </c>
      <c r="BZ1216" s="227" t="s">
        <v>1777</v>
      </c>
      <c r="CA1216" s="1" t="b">
        <f t="shared" si="235"/>
        <v>0</v>
      </c>
    </row>
    <row r="1217" spans="46:79" ht="18" x14ac:dyDescent="0.25">
      <c r="AT1217" s="1" t="str">
        <f t="shared" si="224"/>
        <v/>
      </c>
      <c r="AU1217" s="1" t="s">
        <v>5472</v>
      </c>
      <c r="AW1217" s="7" t="str">
        <f t="shared" si="225"/>
        <v>FALSE</v>
      </c>
      <c r="AX1217" s="230" t="s">
        <v>1778</v>
      </c>
      <c r="AY1217" s="1" t="b">
        <f t="shared" si="232"/>
        <v>0</v>
      </c>
      <c r="BC1217"/>
      <c r="BD1217" s="1" t="str">
        <f t="shared" si="226"/>
        <v/>
      </c>
      <c r="BE1217" s="1" t="s">
        <v>5472</v>
      </c>
      <c r="BG1217" s="7" t="str">
        <f t="shared" si="227"/>
        <v>FALSE</v>
      </c>
      <c r="BH1217" s="230" t="s">
        <v>1778</v>
      </c>
      <c r="BI1217" s="1" t="b">
        <f t="shared" si="233"/>
        <v>0</v>
      </c>
      <c r="BL1217" s="1" t="str">
        <f t="shared" si="228"/>
        <v/>
      </c>
      <c r="BM1217" s="1" t="s">
        <v>5472</v>
      </c>
      <c r="BO1217" s="7" t="str">
        <f t="shared" si="229"/>
        <v>FALSE</v>
      </c>
      <c r="BP1217" s="230" t="s">
        <v>1778</v>
      </c>
      <c r="BQ1217" s="1" t="b">
        <f t="shared" si="234"/>
        <v>0</v>
      </c>
      <c r="BU1217"/>
      <c r="BV1217" s="1" t="str">
        <f t="shared" si="230"/>
        <v/>
      </c>
      <c r="BW1217" s="1" t="s">
        <v>5472</v>
      </c>
      <c r="BY1217" s="7" t="str">
        <f t="shared" si="231"/>
        <v>FALSE</v>
      </c>
      <c r="BZ1217" s="230" t="s">
        <v>1778</v>
      </c>
      <c r="CA1217" s="1" t="b">
        <f t="shared" si="235"/>
        <v>0</v>
      </c>
    </row>
    <row r="1218" spans="46:79" ht="18" x14ac:dyDescent="0.25">
      <c r="AT1218" s="1" t="str">
        <f t="shared" si="224"/>
        <v/>
      </c>
      <c r="AU1218" s="1" t="s">
        <v>5473</v>
      </c>
      <c r="AW1218" s="7" t="str">
        <f t="shared" si="225"/>
        <v>FALSE</v>
      </c>
      <c r="AX1218" s="227" t="s">
        <v>1779</v>
      </c>
      <c r="AY1218" s="1" t="b">
        <f t="shared" si="232"/>
        <v>0</v>
      </c>
      <c r="BC1218"/>
      <c r="BD1218" s="1" t="str">
        <f t="shared" si="226"/>
        <v/>
      </c>
      <c r="BE1218" s="1" t="s">
        <v>5473</v>
      </c>
      <c r="BG1218" s="7" t="str">
        <f t="shared" si="227"/>
        <v>FALSE</v>
      </c>
      <c r="BH1218" s="227" t="s">
        <v>1779</v>
      </c>
      <c r="BI1218" s="1" t="b">
        <f t="shared" si="233"/>
        <v>0</v>
      </c>
      <c r="BL1218" s="1" t="str">
        <f t="shared" si="228"/>
        <v/>
      </c>
      <c r="BM1218" s="1" t="s">
        <v>5473</v>
      </c>
      <c r="BO1218" s="7" t="str">
        <f t="shared" si="229"/>
        <v>FALSE</v>
      </c>
      <c r="BP1218" s="227" t="s">
        <v>1779</v>
      </c>
      <c r="BQ1218" s="1" t="b">
        <f t="shared" si="234"/>
        <v>0</v>
      </c>
      <c r="BU1218"/>
      <c r="BV1218" s="1" t="str">
        <f t="shared" si="230"/>
        <v/>
      </c>
      <c r="BW1218" s="1" t="s">
        <v>5473</v>
      </c>
      <c r="BY1218" s="7" t="str">
        <f t="shared" si="231"/>
        <v>FALSE</v>
      </c>
      <c r="BZ1218" s="227" t="s">
        <v>1779</v>
      </c>
      <c r="CA1218" s="1" t="b">
        <f t="shared" si="235"/>
        <v>0</v>
      </c>
    </row>
    <row r="1219" spans="46:79" ht="18" x14ac:dyDescent="0.25">
      <c r="AT1219" s="1" t="str">
        <f t="shared" si="224"/>
        <v/>
      </c>
      <c r="AU1219" s="1" t="s">
        <v>5474</v>
      </c>
      <c r="AW1219" s="7" t="str">
        <f t="shared" si="225"/>
        <v>FALSE</v>
      </c>
      <c r="AX1219" s="230" t="s">
        <v>1780</v>
      </c>
      <c r="AY1219" s="1" t="b">
        <f t="shared" si="232"/>
        <v>0</v>
      </c>
      <c r="BC1219"/>
      <c r="BD1219" s="1" t="str">
        <f t="shared" si="226"/>
        <v/>
      </c>
      <c r="BE1219" s="1" t="s">
        <v>5474</v>
      </c>
      <c r="BG1219" s="7" t="str">
        <f t="shared" si="227"/>
        <v>FALSE</v>
      </c>
      <c r="BH1219" s="230" t="s">
        <v>1780</v>
      </c>
      <c r="BI1219" s="1" t="b">
        <f t="shared" si="233"/>
        <v>0</v>
      </c>
      <c r="BL1219" s="1" t="str">
        <f t="shared" si="228"/>
        <v/>
      </c>
      <c r="BM1219" s="1" t="s">
        <v>5474</v>
      </c>
      <c r="BO1219" s="7" t="str">
        <f t="shared" si="229"/>
        <v>FALSE</v>
      </c>
      <c r="BP1219" s="230" t="s">
        <v>1780</v>
      </c>
      <c r="BQ1219" s="1" t="b">
        <f t="shared" si="234"/>
        <v>0</v>
      </c>
      <c r="BU1219"/>
      <c r="BV1219" s="1" t="str">
        <f t="shared" si="230"/>
        <v/>
      </c>
      <c r="BW1219" s="1" t="s">
        <v>5474</v>
      </c>
      <c r="BY1219" s="7" t="str">
        <f t="shared" si="231"/>
        <v>FALSE</v>
      </c>
      <c r="BZ1219" s="230" t="s">
        <v>1780</v>
      </c>
      <c r="CA1219" s="1" t="b">
        <f t="shared" si="235"/>
        <v>0</v>
      </c>
    </row>
    <row r="1220" spans="46:79" ht="18" x14ac:dyDescent="0.25">
      <c r="AT1220" s="1" t="str">
        <f t="shared" si="224"/>
        <v/>
      </c>
      <c r="AU1220" s="1" t="s">
        <v>5475</v>
      </c>
      <c r="AW1220" s="7" t="str">
        <f t="shared" si="225"/>
        <v>FALSE</v>
      </c>
      <c r="AX1220" s="227" t="s">
        <v>1781</v>
      </c>
      <c r="AY1220" s="1" t="b">
        <f t="shared" si="232"/>
        <v>0</v>
      </c>
      <c r="BC1220"/>
      <c r="BD1220" s="1" t="str">
        <f t="shared" si="226"/>
        <v/>
      </c>
      <c r="BE1220" s="1" t="s">
        <v>5475</v>
      </c>
      <c r="BG1220" s="7" t="str">
        <f t="shared" si="227"/>
        <v>FALSE</v>
      </c>
      <c r="BH1220" s="227" t="s">
        <v>1781</v>
      </c>
      <c r="BI1220" s="1" t="b">
        <f t="shared" si="233"/>
        <v>0</v>
      </c>
      <c r="BL1220" s="1" t="str">
        <f t="shared" si="228"/>
        <v/>
      </c>
      <c r="BM1220" s="1" t="s">
        <v>5475</v>
      </c>
      <c r="BO1220" s="7" t="str">
        <f t="shared" si="229"/>
        <v>FALSE</v>
      </c>
      <c r="BP1220" s="227" t="s">
        <v>1781</v>
      </c>
      <c r="BQ1220" s="1" t="b">
        <f t="shared" si="234"/>
        <v>0</v>
      </c>
      <c r="BU1220"/>
      <c r="BV1220" s="1" t="str">
        <f t="shared" si="230"/>
        <v/>
      </c>
      <c r="BW1220" s="1" t="s">
        <v>5475</v>
      </c>
      <c r="BY1220" s="7" t="str">
        <f t="shared" si="231"/>
        <v>FALSE</v>
      </c>
      <c r="BZ1220" s="227" t="s">
        <v>1781</v>
      </c>
      <c r="CA1220" s="1" t="b">
        <f t="shared" si="235"/>
        <v>0</v>
      </c>
    </row>
    <row r="1221" spans="46:79" ht="18" x14ac:dyDescent="0.25">
      <c r="AT1221" s="1" t="str">
        <f t="shared" si="224"/>
        <v/>
      </c>
      <c r="AU1221" s="1" t="s">
        <v>5476</v>
      </c>
      <c r="AW1221" s="7" t="str">
        <f t="shared" si="225"/>
        <v>FALSE</v>
      </c>
      <c r="AX1221" s="230" t="s">
        <v>1782</v>
      </c>
      <c r="AY1221" s="1" t="b">
        <f t="shared" si="232"/>
        <v>0</v>
      </c>
      <c r="BC1221"/>
      <c r="BD1221" s="1" t="str">
        <f t="shared" si="226"/>
        <v/>
      </c>
      <c r="BE1221" s="1" t="s">
        <v>5476</v>
      </c>
      <c r="BG1221" s="7" t="str">
        <f t="shared" si="227"/>
        <v>FALSE</v>
      </c>
      <c r="BH1221" s="230" t="s">
        <v>1782</v>
      </c>
      <c r="BI1221" s="1" t="b">
        <f t="shared" si="233"/>
        <v>0</v>
      </c>
      <c r="BL1221" s="1" t="str">
        <f t="shared" si="228"/>
        <v/>
      </c>
      <c r="BM1221" s="1" t="s">
        <v>5476</v>
      </c>
      <c r="BO1221" s="7" t="str">
        <f t="shared" si="229"/>
        <v>FALSE</v>
      </c>
      <c r="BP1221" s="230" t="s">
        <v>1782</v>
      </c>
      <c r="BQ1221" s="1" t="b">
        <f t="shared" si="234"/>
        <v>0</v>
      </c>
      <c r="BU1221"/>
      <c r="BV1221" s="1" t="str">
        <f t="shared" si="230"/>
        <v/>
      </c>
      <c r="BW1221" s="1" t="s">
        <v>5476</v>
      </c>
      <c r="BY1221" s="7" t="str">
        <f t="shared" si="231"/>
        <v>FALSE</v>
      </c>
      <c r="BZ1221" s="230" t="s">
        <v>1782</v>
      </c>
      <c r="CA1221" s="1" t="b">
        <f t="shared" si="235"/>
        <v>0</v>
      </c>
    </row>
    <row r="1222" spans="46:79" ht="18" x14ac:dyDescent="0.25">
      <c r="AT1222" s="1" t="str">
        <f t="shared" ref="AT1222:AT1285" si="236">CONCATENATE(_TOR_1,_TOS_1)</f>
        <v/>
      </c>
      <c r="AU1222" s="1" t="s">
        <v>5477</v>
      </c>
      <c r="AW1222" s="7" t="str">
        <f t="shared" ref="AW1222:AW1285" si="237">IF(AT1222=AU1222,"TRUE","FALSE")</f>
        <v>FALSE</v>
      </c>
      <c r="AX1222" s="227" t="s">
        <v>1783</v>
      </c>
      <c r="AY1222" s="1" t="b">
        <f t="shared" si="232"/>
        <v>0</v>
      </c>
      <c r="BC1222"/>
      <c r="BD1222" s="1" t="str">
        <f t="shared" ref="BD1222:BD1285" si="238">CONCATENATE(_TOR_2,_TOS_2)</f>
        <v/>
      </c>
      <c r="BE1222" s="1" t="s">
        <v>5477</v>
      </c>
      <c r="BG1222" s="7" t="str">
        <f t="shared" ref="BG1222:BG1285" si="239">IF(BD1222=BE1222,"TRUE","FALSE")</f>
        <v>FALSE</v>
      </c>
      <c r="BH1222" s="227" t="s">
        <v>1783</v>
      </c>
      <c r="BI1222" s="1" t="b">
        <f t="shared" si="233"/>
        <v>0</v>
      </c>
      <c r="BL1222" s="1" t="str">
        <f t="shared" ref="BL1222:BL1285" si="240">CONCATENATE(_TOR_3,_TOS_3)</f>
        <v/>
      </c>
      <c r="BM1222" s="1" t="s">
        <v>5477</v>
      </c>
      <c r="BO1222" s="7" t="str">
        <f t="shared" ref="BO1222:BO1285" si="241">IF(BL1222=BM1222,"TRUE","FALSE")</f>
        <v>FALSE</v>
      </c>
      <c r="BP1222" s="227" t="s">
        <v>1783</v>
      </c>
      <c r="BQ1222" s="1" t="b">
        <f t="shared" si="234"/>
        <v>0</v>
      </c>
      <c r="BU1222"/>
      <c r="BV1222" s="1" t="str">
        <f t="shared" ref="BV1222:BV1285" si="242">CONCATENATE(_TOR_4,_TOS_4)</f>
        <v/>
      </c>
      <c r="BW1222" s="1" t="s">
        <v>5477</v>
      </c>
      <c r="BY1222" s="7" t="str">
        <f t="shared" ref="BY1222:BY1285" si="243">IF(BV1222=BW1222,"TRUE","FALSE")</f>
        <v>FALSE</v>
      </c>
      <c r="BZ1222" s="227" t="s">
        <v>1783</v>
      </c>
      <c r="CA1222" s="1" t="b">
        <f t="shared" si="235"/>
        <v>0</v>
      </c>
    </row>
    <row r="1223" spans="46:79" ht="18" x14ac:dyDescent="0.25">
      <c r="AT1223" s="1" t="str">
        <f t="shared" si="236"/>
        <v/>
      </c>
      <c r="AU1223" s="1" t="s">
        <v>5478</v>
      </c>
      <c r="AW1223" s="7" t="str">
        <f t="shared" si="237"/>
        <v>FALSE</v>
      </c>
      <c r="AX1223" s="230" t="s">
        <v>1784</v>
      </c>
      <c r="AY1223" s="1" t="b">
        <f t="shared" ref="AY1223:AY1286" si="244">IF(AW1223="TRUE",AX1223)</f>
        <v>0</v>
      </c>
      <c r="BC1223"/>
      <c r="BD1223" s="1" t="str">
        <f t="shared" si="238"/>
        <v/>
      </c>
      <c r="BE1223" s="1" t="s">
        <v>5478</v>
      </c>
      <c r="BG1223" s="7" t="str">
        <f t="shared" si="239"/>
        <v>FALSE</v>
      </c>
      <c r="BH1223" s="230" t="s">
        <v>1784</v>
      </c>
      <c r="BI1223" s="1" t="b">
        <f t="shared" ref="BI1223:BI1286" si="245">IF(BG1223="TRUE",BH1223)</f>
        <v>0</v>
      </c>
      <c r="BL1223" s="1" t="str">
        <f t="shared" si="240"/>
        <v/>
      </c>
      <c r="BM1223" s="1" t="s">
        <v>5478</v>
      </c>
      <c r="BO1223" s="7" t="str">
        <f t="shared" si="241"/>
        <v>FALSE</v>
      </c>
      <c r="BP1223" s="230" t="s">
        <v>1784</v>
      </c>
      <c r="BQ1223" s="1" t="b">
        <f t="shared" ref="BQ1223:BQ1286" si="246">IF(BO1223="TRUE",BP1223)</f>
        <v>0</v>
      </c>
      <c r="BU1223"/>
      <c r="BV1223" s="1" t="str">
        <f t="shared" si="242"/>
        <v/>
      </c>
      <c r="BW1223" s="1" t="s">
        <v>5478</v>
      </c>
      <c r="BY1223" s="7" t="str">
        <f t="shared" si="243"/>
        <v>FALSE</v>
      </c>
      <c r="BZ1223" s="230" t="s">
        <v>1784</v>
      </c>
      <c r="CA1223" s="1" t="b">
        <f t="shared" ref="CA1223:CA1286" si="247">IF(BY1223="TRUE",BZ1223)</f>
        <v>0</v>
      </c>
    </row>
    <row r="1224" spans="46:79" ht="18" x14ac:dyDescent="0.25">
      <c r="AT1224" s="1" t="str">
        <f t="shared" si="236"/>
        <v/>
      </c>
      <c r="AU1224" s="1" t="s">
        <v>5479</v>
      </c>
      <c r="AW1224" s="7" t="str">
        <f t="shared" si="237"/>
        <v>FALSE</v>
      </c>
      <c r="AX1224" s="227" t="s">
        <v>1785</v>
      </c>
      <c r="AY1224" s="1" t="b">
        <f t="shared" si="244"/>
        <v>0</v>
      </c>
      <c r="BC1224"/>
      <c r="BD1224" s="1" t="str">
        <f t="shared" si="238"/>
        <v/>
      </c>
      <c r="BE1224" s="1" t="s">
        <v>5479</v>
      </c>
      <c r="BG1224" s="7" t="str">
        <f t="shared" si="239"/>
        <v>FALSE</v>
      </c>
      <c r="BH1224" s="227" t="s">
        <v>1785</v>
      </c>
      <c r="BI1224" s="1" t="b">
        <f t="shared" si="245"/>
        <v>0</v>
      </c>
      <c r="BL1224" s="1" t="str">
        <f t="shared" si="240"/>
        <v/>
      </c>
      <c r="BM1224" s="1" t="s">
        <v>5479</v>
      </c>
      <c r="BO1224" s="7" t="str">
        <f t="shared" si="241"/>
        <v>FALSE</v>
      </c>
      <c r="BP1224" s="227" t="s">
        <v>1785</v>
      </c>
      <c r="BQ1224" s="1" t="b">
        <f t="shared" si="246"/>
        <v>0</v>
      </c>
      <c r="BU1224"/>
      <c r="BV1224" s="1" t="str">
        <f t="shared" si="242"/>
        <v/>
      </c>
      <c r="BW1224" s="1" t="s">
        <v>5479</v>
      </c>
      <c r="BY1224" s="7" t="str">
        <f t="shared" si="243"/>
        <v>FALSE</v>
      </c>
      <c r="BZ1224" s="227" t="s">
        <v>1785</v>
      </c>
      <c r="CA1224" s="1" t="b">
        <f t="shared" si="247"/>
        <v>0</v>
      </c>
    </row>
    <row r="1225" spans="46:79" ht="18" x14ac:dyDescent="0.25">
      <c r="AT1225" s="1" t="str">
        <f t="shared" si="236"/>
        <v/>
      </c>
      <c r="AU1225" s="1" t="s">
        <v>5480</v>
      </c>
      <c r="AW1225" s="7" t="str">
        <f t="shared" si="237"/>
        <v>FALSE</v>
      </c>
      <c r="AX1225" s="230" t="s">
        <v>1786</v>
      </c>
      <c r="AY1225" s="1" t="b">
        <f t="shared" si="244"/>
        <v>0</v>
      </c>
      <c r="BC1225"/>
      <c r="BD1225" s="1" t="str">
        <f t="shared" si="238"/>
        <v/>
      </c>
      <c r="BE1225" s="1" t="s">
        <v>5480</v>
      </c>
      <c r="BG1225" s="7" t="str">
        <f t="shared" si="239"/>
        <v>FALSE</v>
      </c>
      <c r="BH1225" s="230" t="s">
        <v>1786</v>
      </c>
      <c r="BI1225" s="1" t="b">
        <f t="shared" si="245"/>
        <v>0</v>
      </c>
      <c r="BL1225" s="1" t="str">
        <f t="shared" si="240"/>
        <v/>
      </c>
      <c r="BM1225" s="1" t="s">
        <v>5480</v>
      </c>
      <c r="BO1225" s="7" t="str">
        <f t="shared" si="241"/>
        <v>FALSE</v>
      </c>
      <c r="BP1225" s="230" t="s">
        <v>1786</v>
      </c>
      <c r="BQ1225" s="1" t="b">
        <f t="shared" si="246"/>
        <v>0</v>
      </c>
      <c r="BU1225"/>
      <c r="BV1225" s="1" t="str">
        <f t="shared" si="242"/>
        <v/>
      </c>
      <c r="BW1225" s="1" t="s">
        <v>5480</v>
      </c>
      <c r="BY1225" s="7" t="str">
        <f t="shared" si="243"/>
        <v>FALSE</v>
      </c>
      <c r="BZ1225" s="230" t="s">
        <v>1786</v>
      </c>
      <c r="CA1225" s="1" t="b">
        <f t="shared" si="247"/>
        <v>0</v>
      </c>
    </row>
    <row r="1226" spans="46:79" ht="18" x14ac:dyDescent="0.25">
      <c r="AT1226" s="1" t="str">
        <f t="shared" si="236"/>
        <v/>
      </c>
      <c r="AU1226" s="1" t="s">
        <v>5481</v>
      </c>
      <c r="AW1226" s="7" t="str">
        <f t="shared" si="237"/>
        <v>FALSE</v>
      </c>
      <c r="AX1226" s="227" t="s">
        <v>1787</v>
      </c>
      <c r="AY1226" s="1" t="b">
        <f t="shared" si="244"/>
        <v>0</v>
      </c>
      <c r="BC1226"/>
      <c r="BD1226" s="1" t="str">
        <f t="shared" si="238"/>
        <v/>
      </c>
      <c r="BE1226" s="1" t="s">
        <v>5481</v>
      </c>
      <c r="BG1226" s="7" t="str">
        <f t="shared" si="239"/>
        <v>FALSE</v>
      </c>
      <c r="BH1226" s="227" t="s">
        <v>1787</v>
      </c>
      <c r="BI1226" s="1" t="b">
        <f t="shared" si="245"/>
        <v>0</v>
      </c>
      <c r="BL1226" s="1" t="str">
        <f t="shared" si="240"/>
        <v/>
      </c>
      <c r="BM1226" s="1" t="s">
        <v>5481</v>
      </c>
      <c r="BO1226" s="7" t="str">
        <f t="shared" si="241"/>
        <v>FALSE</v>
      </c>
      <c r="BP1226" s="227" t="s">
        <v>1787</v>
      </c>
      <c r="BQ1226" s="1" t="b">
        <f t="shared" si="246"/>
        <v>0</v>
      </c>
      <c r="BU1226"/>
      <c r="BV1226" s="1" t="str">
        <f t="shared" si="242"/>
        <v/>
      </c>
      <c r="BW1226" s="1" t="s">
        <v>5481</v>
      </c>
      <c r="BY1226" s="7" t="str">
        <f t="shared" si="243"/>
        <v>FALSE</v>
      </c>
      <c r="BZ1226" s="227" t="s">
        <v>1787</v>
      </c>
      <c r="CA1226" s="1" t="b">
        <f t="shared" si="247"/>
        <v>0</v>
      </c>
    </row>
    <row r="1227" spans="46:79" ht="18" x14ac:dyDescent="0.25">
      <c r="AT1227" s="1" t="str">
        <f t="shared" si="236"/>
        <v/>
      </c>
      <c r="AU1227" s="1" t="s">
        <v>5482</v>
      </c>
      <c r="AW1227" s="7" t="str">
        <f t="shared" si="237"/>
        <v>FALSE</v>
      </c>
      <c r="AX1227" s="230" t="s">
        <v>1788</v>
      </c>
      <c r="AY1227" s="1" t="b">
        <f t="shared" si="244"/>
        <v>0</v>
      </c>
      <c r="BC1227"/>
      <c r="BD1227" s="1" t="str">
        <f t="shared" si="238"/>
        <v/>
      </c>
      <c r="BE1227" s="1" t="s">
        <v>5482</v>
      </c>
      <c r="BG1227" s="7" t="str">
        <f t="shared" si="239"/>
        <v>FALSE</v>
      </c>
      <c r="BH1227" s="230" t="s">
        <v>1788</v>
      </c>
      <c r="BI1227" s="1" t="b">
        <f t="shared" si="245"/>
        <v>0</v>
      </c>
      <c r="BL1227" s="1" t="str">
        <f t="shared" si="240"/>
        <v/>
      </c>
      <c r="BM1227" s="1" t="s">
        <v>5482</v>
      </c>
      <c r="BO1227" s="7" t="str">
        <f t="shared" si="241"/>
        <v>FALSE</v>
      </c>
      <c r="BP1227" s="230" t="s">
        <v>1788</v>
      </c>
      <c r="BQ1227" s="1" t="b">
        <f t="shared" si="246"/>
        <v>0</v>
      </c>
      <c r="BU1227"/>
      <c r="BV1227" s="1" t="str">
        <f t="shared" si="242"/>
        <v/>
      </c>
      <c r="BW1227" s="1" t="s">
        <v>5482</v>
      </c>
      <c r="BY1227" s="7" t="str">
        <f t="shared" si="243"/>
        <v>FALSE</v>
      </c>
      <c r="BZ1227" s="230" t="s">
        <v>1788</v>
      </c>
      <c r="CA1227" s="1" t="b">
        <f t="shared" si="247"/>
        <v>0</v>
      </c>
    </row>
    <row r="1228" spans="46:79" ht="18" x14ac:dyDescent="0.25">
      <c r="AT1228" s="1" t="str">
        <f t="shared" si="236"/>
        <v/>
      </c>
      <c r="AU1228" s="1" t="s">
        <v>5483</v>
      </c>
      <c r="AW1228" s="7" t="str">
        <f t="shared" si="237"/>
        <v>FALSE</v>
      </c>
      <c r="AX1228" s="227" t="s">
        <v>1789</v>
      </c>
      <c r="AY1228" s="1" t="b">
        <f t="shared" si="244"/>
        <v>0</v>
      </c>
      <c r="BC1228"/>
      <c r="BD1228" s="1" t="str">
        <f t="shared" si="238"/>
        <v/>
      </c>
      <c r="BE1228" s="1" t="s">
        <v>5483</v>
      </c>
      <c r="BG1228" s="7" t="str">
        <f t="shared" si="239"/>
        <v>FALSE</v>
      </c>
      <c r="BH1228" s="227" t="s">
        <v>1789</v>
      </c>
      <c r="BI1228" s="1" t="b">
        <f t="shared" si="245"/>
        <v>0</v>
      </c>
      <c r="BL1228" s="1" t="str">
        <f t="shared" si="240"/>
        <v/>
      </c>
      <c r="BM1228" s="1" t="s">
        <v>5483</v>
      </c>
      <c r="BO1228" s="7" t="str">
        <f t="shared" si="241"/>
        <v>FALSE</v>
      </c>
      <c r="BP1228" s="227" t="s">
        <v>1789</v>
      </c>
      <c r="BQ1228" s="1" t="b">
        <f t="shared" si="246"/>
        <v>0</v>
      </c>
      <c r="BU1228"/>
      <c r="BV1228" s="1" t="str">
        <f t="shared" si="242"/>
        <v/>
      </c>
      <c r="BW1228" s="1" t="s">
        <v>5483</v>
      </c>
      <c r="BY1228" s="7" t="str">
        <f t="shared" si="243"/>
        <v>FALSE</v>
      </c>
      <c r="BZ1228" s="227" t="s">
        <v>1789</v>
      </c>
      <c r="CA1228" s="1" t="b">
        <f t="shared" si="247"/>
        <v>0</v>
      </c>
    </row>
    <row r="1229" spans="46:79" ht="18" x14ac:dyDescent="0.25">
      <c r="AT1229" s="1" t="str">
        <f t="shared" si="236"/>
        <v/>
      </c>
      <c r="AU1229" s="1" t="s">
        <v>5484</v>
      </c>
      <c r="AW1229" s="7" t="str">
        <f t="shared" si="237"/>
        <v>FALSE</v>
      </c>
      <c r="AX1229" s="230" t="s">
        <v>1790</v>
      </c>
      <c r="AY1229" s="1" t="b">
        <f t="shared" si="244"/>
        <v>0</v>
      </c>
      <c r="BC1229"/>
      <c r="BD1229" s="1" t="str">
        <f t="shared" si="238"/>
        <v/>
      </c>
      <c r="BE1229" s="1" t="s">
        <v>5484</v>
      </c>
      <c r="BG1229" s="7" t="str">
        <f t="shared" si="239"/>
        <v>FALSE</v>
      </c>
      <c r="BH1229" s="230" t="s">
        <v>1790</v>
      </c>
      <c r="BI1229" s="1" t="b">
        <f t="shared" si="245"/>
        <v>0</v>
      </c>
      <c r="BL1229" s="1" t="str">
        <f t="shared" si="240"/>
        <v/>
      </c>
      <c r="BM1229" s="1" t="s">
        <v>5484</v>
      </c>
      <c r="BO1229" s="7" t="str">
        <f t="shared" si="241"/>
        <v>FALSE</v>
      </c>
      <c r="BP1229" s="230" t="s">
        <v>1790</v>
      </c>
      <c r="BQ1229" s="1" t="b">
        <f t="shared" si="246"/>
        <v>0</v>
      </c>
      <c r="BU1229"/>
      <c r="BV1229" s="1" t="str">
        <f t="shared" si="242"/>
        <v/>
      </c>
      <c r="BW1229" s="1" t="s">
        <v>5484</v>
      </c>
      <c r="BY1229" s="7" t="str">
        <f t="shared" si="243"/>
        <v>FALSE</v>
      </c>
      <c r="BZ1229" s="230" t="s">
        <v>1790</v>
      </c>
      <c r="CA1229" s="1" t="b">
        <f t="shared" si="247"/>
        <v>0</v>
      </c>
    </row>
    <row r="1230" spans="46:79" ht="18" x14ac:dyDescent="0.25">
      <c r="AT1230" s="1" t="str">
        <f t="shared" si="236"/>
        <v/>
      </c>
      <c r="AU1230" s="1" t="s">
        <v>5485</v>
      </c>
      <c r="AW1230" s="7" t="str">
        <f t="shared" si="237"/>
        <v>FALSE</v>
      </c>
      <c r="AX1230" s="227" t="s">
        <v>1791</v>
      </c>
      <c r="AY1230" s="1" t="b">
        <f t="shared" si="244"/>
        <v>0</v>
      </c>
      <c r="BC1230"/>
      <c r="BD1230" s="1" t="str">
        <f t="shared" si="238"/>
        <v/>
      </c>
      <c r="BE1230" s="1" t="s">
        <v>5485</v>
      </c>
      <c r="BG1230" s="7" t="str">
        <f t="shared" si="239"/>
        <v>FALSE</v>
      </c>
      <c r="BH1230" s="227" t="s">
        <v>1791</v>
      </c>
      <c r="BI1230" s="1" t="b">
        <f t="shared" si="245"/>
        <v>0</v>
      </c>
      <c r="BL1230" s="1" t="str">
        <f t="shared" si="240"/>
        <v/>
      </c>
      <c r="BM1230" s="1" t="s">
        <v>5485</v>
      </c>
      <c r="BO1230" s="7" t="str">
        <f t="shared" si="241"/>
        <v>FALSE</v>
      </c>
      <c r="BP1230" s="227" t="s">
        <v>1791</v>
      </c>
      <c r="BQ1230" s="1" t="b">
        <f t="shared" si="246"/>
        <v>0</v>
      </c>
      <c r="BU1230"/>
      <c r="BV1230" s="1" t="str">
        <f t="shared" si="242"/>
        <v/>
      </c>
      <c r="BW1230" s="1" t="s">
        <v>5485</v>
      </c>
      <c r="BY1230" s="7" t="str">
        <f t="shared" si="243"/>
        <v>FALSE</v>
      </c>
      <c r="BZ1230" s="227" t="s">
        <v>1791</v>
      </c>
      <c r="CA1230" s="1" t="b">
        <f t="shared" si="247"/>
        <v>0</v>
      </c>
    </row>
    <row r="1231" spans="46:79" ht="18" x14ac:dyDescent="0.25">
      <c r="AT1231" s="1" t="str">
        <f t="shared" si="236"/>
        <v/>
      </c>
      <c r="AU1231" s="1" t="s">
        <v>5486</v>
      </c>
      <c r="AW1231" s="7" t="str">
        <f t="shared" si="237"/>
        <v>FALSE</v>
      </c>
      <c r="AX1231" s="230" t="s">
        <v>1792</v>
      </c>
      <c r="AY1231" s="1" t="b">
        <f t="shared" si="244"/>
        <v>0</v>
      </c>
      <c r="BC1231"/>
      <c r="BD1231" s="1" t="str">
        <f t="shared" si="238"/>
        <v/>
      </c>
      <c r="BE1231" s="1" t="s">
        <v>5486</v>
      </c>
      <c r="BG1231" s="7" t="str">
        <f t="shared" si="239"/>
        <v>FALSE</v>
      </c>
      <c r="BH1231" s="230" t="s">
        <v>1792</v>
      </c>
      <c r="BI1231" s="1" t="b">
        <f t="shared" si="245"/>
        <v>0</v>
      </c>
      <c r="BL1231" s="1" t="str">
        <f t="shared" si="240"/>
        <v/>
      </c>
      <c r="BM1231" s="1" t="s">
        <v>5486</v>
      </c>
      <c r="BO1231" s="7" t="str">
        <f t="shared" si="241"/>
        <v>FALSE</v>
      </c>
      <c r="BP1231" s="230" t="s">
        <v>1792</v>
      </c>
      <c r="BQ1231" s="1" t="b">
        <f t="shared" si="246"/>
        <v>0</v>
      </c>
      <c r="BU1231"/>
      <c r="BV1231" s="1" t="str">
        <f t="shared" si="242"/>
        <v/>
      </c>
      <c r="BW1231" s="1" t="s">
        <v>5486</v>
      </c>
      <c r="BY1231" s="7" t="str">
        <f t="shared" si="243"/>
        <v>FALSE</v>
      </c>
      <c r="BZ1231" s="230" t="s">
        <v>1792</v>
      </c>
      <c r="CA1231" s="1" t="b">
        <f t="shared" si="247"/>
        <v>0</v>
      </c>
    </row>
    <row r="1232" spans="46:79" ht="18" x14ac:dyDescent="0.25">
      <c r="AT1232" s="1" t="str">
        <f t="shared" si="236"/>
        <v/>
      </c>
      <c r="AU1232" s="1" t="s">
        <v>5487</v>
      </c>
      <c r="AW1232" s="7" t="str">
        <f t="shared" si="237"/>
        <v>FALSE</v>
      </c>
      <c r="AX1232" s="227" t="s">
        <v>1793</v>
      </c>
      <c r="AY1232" s="1" t="b">
        <f t="shared" si="244"/>
        <v>0</v>
      </c>
      <c r="BC1232"/>
      <c r="BD1232" s="1" t="str">
        <f t="shared" si="238"/>
        <v/>
      </c>
      <c r="BE1232" s="1" t="s">
        <v>5487</v>
      </c>
      <c r="BG1232" s="7" t="str">
        <f t="shared" si="239"/>
        <v>FALSE</v>
      </c>
      <c r="BH1232" s="227" t="s">
        <v>1793</v>
      </c>
      <c r="BI1232" s="1" t="b">
        <f t="shared" si="245"/>
        <v>0</v>
      </c>
      <c r="BL1232" s="1" t="str">
        <f t="shared" si="240"/>
        <v/>
      </c>
      <c r="BM1232" s="1" t="s">
        <v>5487</v>
      </c>
      <c r="BO1232" s="7" t="str">
        <f t="shared" si="241"/>
        <v>FALSE</v>
      </c>
      <c r="BP1232" s="227" t="s">
        <v>1793</v>
      </c>
      <c r="BQ1232" s="1" t="b">
        <f t="shared" si="246"/>
        <v>0</v>
      </c>
      <c r="BU1232"/>
      <c r="BV1232" s="1" t="str">
        <f t="shared" si="242"/>
        <v/>
      </c>
      <c r="BW1232" s="1" t="s">
        <v>5487</v>
      </c>
      <c r="BY1232" s="7" t="str">
        <f t="shared" si="243"/>
        <v>FALSE</v>
      </c>
      <c r="BZ1232" s="227" t="s">
        <v>1793</v>
      </c>
      <c r="CA1232" s="1" t="b">
        <f t="shared" si="247"/>
        <v>0</v>
      </c>
    </row>
    <row r="1233" spans="46:79" ht="18" x14ac:dyDescent="0.25">
      <c r="AT1233" s="1" t="str">
        <f t="shared" si="236"/>
        <v/>
      </c>
      <c r="AU1233" s="1" t="s">
        <v>5488</v>
      </c>
      <c r="AW1233" s="7" t="str">
        <f t="shared" si="237"/>
        <v>FALSE</v>
      </c>
      <c r="AX1233" s="230" t="s">
        <v>1794</v>
      </c>
      <c r="AY1233" s="1" t="b">
        <f t="shared" si="244"/>
        <v>0</v>
      </c>
      <c r="BC1233"/>
      <c r="BD1233" s="1" t="str">
        <f t="shared" si="238"/>
        <v/>
      </c>
      <c r="BE1233" s="1" t="s">
        <v>5488</v>
      </c>
      <c r="BG1233" s="7" t="str">
        <f t="shared" si="239"/>
        <v>FALSE</v>
      </c>
      <c r="BH1233" s="230" t="s">
        <v>1794</v>
      </c>
      <c r="BI1233" s="1" t="b">
        <f t="shared" si="245"/>
        <v>0</v>
      </c>
      <c r="BL1233" s="1" t="str">
        <f t="shared" si="240"/>
        <v/>
      </c>
      <c r="BM1233" s="1" t="s">
        <v>5488</v>
      </c>
      <c r="BO1233" s="7" t="str">
        <f t="shared" si="241"/>
        <v>FALSE</v>
      </c>
      <c r="BP1233" s="230" t="s">
        <v>1794</v>
      </c>
      <c r="BQ1233" s="1" t="b">
        <f t="shared" si="246"/>
        <v>0</v>
      </c>
      <c r="BU1233"/>
      <c r="BV1233" s="1" t="str">
        <f t="shared" si="242"/>
        <v/>
      </c>
      <c r="BW1233" s="1" t="s">
        <v>5488</v>
      </c>
      <c r="BY1233" s="7" t="str">
        <f t="shared" si="243"/>
        <v>FALSE</v>
      </c>
      <c r="BZ1233" s="230" t="s">
        <v>1794</v>
      </c>
      <c r="CA1233" s="1" t="b">
        <f t="shared" si="247"/>
        <v>0</v>
      </c>
    </row>
    <row r="1234" spans="46:79" ht="18" x14ac:dyDescent="0.25">
      <c r="AT1234" s="1" t="str">
        <f t="shared" si="236"/>
        <v/>
      </c>
      <c r="AU1234" s="1" t="s">
        <v>5489</v>
      </c>
      <c r="AW1234" s="7" t="str">
        <f t="shared" si="237"/>
        <v>FALSE</v>
      </c>
      <c r="AX1234" s="227" t="s">
        <v>1795</v>
      </c>
      <c r="AY1234" s="1" t="b">
        <f t="shared" si="244"/>
        <v>0</v>
      </c>
      <c r="BC1234"/>
      <c r="BD1234" s="1" t="str">
        <f t="shared" si="238"/>
        <v/>
      </c>
      <c r="BE1234" s="1" t="s">
        <v>5489</v>
      </c>
      <c r="BG1234" s="7" t="str">
        <f t="shared" si="239"/>
        <v>FALSE</v>
      </c>
      <c r="BH1234" s="227" t="s">
        <v>1795</v>
      </c>
      <c r="BI1234" s="1" t="b">
        <f t="shared" si="245"/>
        <v>0</v>
      </c>
      <c r="BL1234" s="1" t="str">
        <f t="shared" si="240"/>
        <v/>
      </c>
      <c r="BM1234" s="1" t="s">
        <v>5489</v>
      </c>
      <c r="BO1234" s="7" t="str">
        <f t="shared" si="241"/>
        <v>FALSE</v>
      </c>
      <c r="BP1234" s="227" t="s">
        <v>1795</v>
      </c>
      <c r="BQ1234" s="1" t="b">
        <f t="shared" si="246"/>
        <v>0</v>
      </c>
      <c r="BU1234"/>
      <c r="BV1234" s="1" t="str">
        <f t="shared" si="242"/>
        <v/>
      </c>
      <c r="BW1234" s="1" t="s">
        <v>5489</v>
      </c>
      <c r="BY1234" s="7" t="str">
        <f t="shared" si="243"/>
        <v>FALSE</v>
      </c>
      <c r="BZ1234" s="227" t="s">
        <v>1795</v>
      </c>
      <c r="CA1234" s="1" t="b">
        <f t="shared" si="247"/>
        <v>0</v>
      </c>
    </row>
    <row r="1235" spans="46:79" ht="18" x14ac:dyDescent="0.25">
      <c r="AT1235" s="1" t="str">
        <f t="shared" si="236"/>
        <v/>
      </c>
      <c r="AU1235" s="1" t="s">
        <v>5490</v>
      </c>
      <c r="AW1235" s="7" t="str">
        <f t="shared" si="237"/>
        <v>FALSE</v>
      </c>
      <c r="AX1235" s="230" t="s">
        <v>1796</v>
      </c>
      <c r="AY1235" s="1" t="b">
        <f t="shared" si="244"/>
        <v>0</v>
      </c>
      <c r="BC1235"/>
      <c r="BD1235" s="1" t="str">
        <f t="shared" si="238"/>
        <v/>
      </c>
      <c r="BE1235" s="1" t="s">
        <v>5490</v>
      </c>
      <c r="BG1235" s="7" t="str">
        <f t="shared" si="239"/>
        <v>FALSE</v>
      </c>
      <c r="BH1235" s="230" t="s">
        <v>1796</v>
      </c>
      <c r="BI1235" s="1" t="b">
        <f t="shared" si="245"/>
        <v>0</v>
      </c>
      <c r="BL1235" s="1" t="str">
        <f t="shared" si="240"/>
        <v/>
      </c>
      <c r="BM1235" s="1" t="s">
        <v>5490</v>
      </c>
      <c r="BO1235" s="7" t="str">
        <f t="shared" si="241"/>
        <v>FALSE</v>
      </c>
      <c r="BP1235" s="230" t="s">
        <v>1796</v>
      </c>
      <c r="BQ1235" s="1" t="b">
        <f t="shared" si="246"/>
        <v>0</v>
      </c>
      <c r="BU1235"/>
      <c r="BV1235" s="1" t="str">
        <f t="shared" si="242"/>
        <v/>
      </c>
      <c r="BW1235" s="1" t="s">
        <v>5490</v>
      </c>
      <c r="BY1235" s="7" t="str">
        <f t="shared" si="243"/>
        <v>FALSE</v>
      </c>
      <c r="BZ1235" s="230" t="s">
        <v>1796</v>
      </c>
      <c r="CA1235" s="1" t="b">
        <f t="shared" si="247"/>
        <v>0</v>
      </c>
    </row>
    <row r="1236" spans="46:79" ht="18" x14ac:dyDescent="0.25">
      <c r="AT1236" s="1" t="str">
        <f t="shared" si="236"/>
        <v/>
      </c>
      <c r="AU1236" s="1" t="s">
        <v>5491</v>
      </c>
      <c r="AW1236" s="7" t="str">
        <f t="shared" si="237"/>
        <v>FALSE</v>
      </c>
      <c r="AX1236" s="227" t="s">
        <v>1797</v>
      </c>
      <c r="AY1236" s="1" t="b">
        <f t="shared" si="244"/>
        <v>0</v>
      </c>
      <c r="BC1236"/>
      <c r="BD1236" s="1" t="str">
        <f t="shared" si="238"/>
        <v/>
      </c>
      <c r="BE1236" s="1" t="s">
        <v>5491</v>
      </c>
      <c r="BG1236" s="7" t="str">
        <f t="shared" si="239"/>
        <v>FALSE</v>
      </c>
      <c r="BH1236" s="227" t="s">
        <v>1797</v>
      </c>
      <c r="BI1236" s="1" t="b">
        <f t="shared" si="245"/>
        <v>0</v>
      </c>
      <c r="BL1236" s="1" t="str">
        <f t="shared" si="240"/>
        <v/>
      </c>
      <c r="BM1236" s="1" t="s">
        <v>5491</v>
      </c>
      <c r="BO1236" s="7" t="str">
        <f t="shared" si="241"/>
        <v>FALSE</v>
      </c>
      <c r="BP1236" s="227" t="s">
        <v>1797</v>
      </c>
      <c r="BQ1236" s="1" t="b">
        <f t="shared" si="246"/>
        <v>0</v>
      </c>
      <c r="BU1236"/>
      <c r="BV1236" s="1" t="str">
        <f t="shared" si="242"/>
        <v/>
      </c>
      <c r="BW1236" s="1" t="s">
        <v>5491</v>
      </c>
      <c r="BY1236" s="7" t="str">
        <f t="shared" si="243"/>
        <v>FALSE</v>
      </c>
      <c r="BZ1236" s="227" t="s">
        <v>1797</v>
      </c>
      <c r="CA1236" s="1" t="b">
        <f t="shared" si="247"/>
        <v>0</v>
      </c>
    </row>
    <row r="1237" spans="46:79" ht="18" x14ac:dyDescent="0.25">
      <c r="AT1237" s="1" t="str">
        <f t="shared" si="236"/>
        <v/>
      </c>
      <c r="AU1237" s="1" t="s">
        <v>5492</v>
      </c>
      <c r="AW1237" s="7" t="str">
        <f t="shared" si="237"/>
        <v>FALSE</v>
      </c>
      <c r="AX1237" s="230" t="s">
        <v>1798</v>
      </c>
      <c r="AY1237" s="1" t="b">
        <f t="shared" si="244"/>
        <v>0</v>
      </c>
      <c r="BC1237"/>
      <c r="BD1237" s="1" t="str">
        <f t="shared" si="238"/>
        <v/>
      </c>
      <c r="BE1237" s="1" t="s">
        <v>5492</v>
      </c>
      <c r="BG1237" s="7" t="str">
        <f t="shared" si="239"/>
        <v>FALSE</v>
      </c>
      <c r="BH1237" s="230" t="s">
        <v>1798</v>
      </c>
      <c r="BI1237" s="1" t="b">
        <f t="shared" si="245"/>
        <v>0</v>
      </c>
      <c r="BL1237" s="1" t="str">
        <f t="shared" si="240"/>
        <v/>
      </c>
      <c r="BM1237" s="1" t="s">
        <v>5492</v>
      </c>
      <c r="BO1237" s="7" t="str">
        <f t="shared" si="241"/>
        <v>FALSE</v>
      </c>
      <c r="BP1237" s="230" t="s">
        <v>1798</v>
      </c>
      <c r="BQ1237" s="1" t="b">
        <f t="shared" si="246"/>
        <v>0</v>
      </c>
      <c r="BU1237"/>
      <c r="BV1237" s="1" t="str">
        <f t="shared" si="242"/>
        <v/>
      </c>
      <c r="BW1237" s="1" t="s">
        <v>5492</v>
      </c>
      <c r="BY1237" s="7" t="str">
        <f t="shared" si="243"/>
        <v>FALSE</v>
      </c>
      <c r="BZ1237" s="230" t="s">
        <v>1798</v>
      </c>
      <c r="CA1237" s="1" t="b">
        <f t="shared" si="247"/>
        <v>0</v>
      </c>
    </row>
    <row r="1238" spans="46:79" ht="18" x14ac:dyDescent="0.25">
      <c r="AT1238" s="1" t="str">
        <f t="shared" si="236"/>
        <v/>
      </c>
      <c r="AU1238" s="1" t="s">
        <v>5493</v>
      </c>
      <c r="AW1238" s="7" t="str">
        <f t="shared" si="237"/>
        <v>FALSE</v>
      </c>
      <c r="AX1238" s="227" t="s">
        <v>1799</v>
      </c>
      <c r="AY1238" s="1" t="b">
        <f t="shared" si="244"/>
        <v>0</v>
      </c>
      <c r="BC1238"/>
      <c r="BD1238" s="1" t="str">
        <f t="shared" si="238"/>
        <v/>
      </c>
      <c r="BE1238" s="1" t="s">
        <v>5493</v>
      </c>
      <c r="BG1238" s="7" t="str">
        <f t="shared" si="239"/>
        <v>FALSE</v>
      </c>
      <c r="BH1238" s="227" t="s">
        <v>1799</v>
      </c>
      <c r="BI1238" s="1" t="b">
        <f t="shared" si="245"/>
        <v>0</v>
      </c>
      <c r="BL1238" s="1" t="str">
        <f t="shared" si="240"/>
        <v/>
      </c>
      <c r="BM1238" s="1" t="s">
        <v>5493</v>
      </c>
      <c r="BO1238" s="7" t="str">
        <f t="shared" si="241"/>
        <v>FALSE</v>
      </c>
      <c r="BP1238" s="227" t="s">
        <v>1799</v>
      </c>
      <c r="BQ1238" s="1" t="b">
        <f t="shared" si="246"/>
        <v>0</v>
      </c>
      <c r="BU1238"/>
      <c r="BV1238" s="1" t="str">
        <f t="shared" si="242"/>
        <v/>
      </c>
      <c r="BW1238" s="1" t="s">
        <v>5493</v>
      </c>
      <c r="BY1238" s="7" t="str">
        <f t="shared" si="243"/>
        <v>FALSE</v>
      </c>
      <c r="BZ1238" s="227" t="s">
        <v>1799</v>
      </c>
      <c r="CA1238" s="1" t="b">
        <f t="shared" si="247"/>
        <v>0</v>
      </c>
    </row>
    <row r="1239" spans="46:79" ht="18" x14ac:dyDescent="0.25">
      <c r="AT1239" s="1" t="str">
        <f t="shared" si="236"/>
        <v/>
      </c>
      <c r="AU1239" s="1" t="s">
        <v>5494</v>
      </c>
      <c r="AW1239" s="7" t="str">
        <f t="shared" si="237"/>
        <v>FALSE</v>
      </c>
      <c r="AX1239" s="230" t="s">
        <v>1800</v>
      </c>
      <c r="AY1239" s="1" t="b">
        <f t="shared" si="244"/>
        <v>0</v>
      </c>
      <c r="BC1239"/>
      <c r="BD1239" s="1" t="str">
        <f t="shared" si="238"/>
        <v/>
      </c>
      <c r="BE1239" s="1" t="s">
        <v>5494</v>
      </c>
      <c r="BG1239" s="7" t="str">
        <f t="shared" si="239"/>
        <v>FALSE</v>
      </c>
      <c r="BH1239" s="230" t="s">
        <v>1800</v>
      </c>
      <c r="BI1239" s="1" t="b">
        <f t="shared" si="245"/>
        <v>0</v>
      </c>
      <c r="BL1239" s="1" t="str">
        <f t="shared" si="240"/>
        <v/>
      </c>
      <c r="BM1239" s="1" t="s">
        <v>5494</v>
      </c>
      <c r="BO1239" s="7" t="str">
        <f t="shared" si="241"/>
        <v>FALSE</v>
      </c>
      <c r="BP1239" s="230" t="s">
        <v>1800</v>
      </c>
      <c r="BQ1239" s="1" t="b">
        <f t="shared" si="246"/>
        <v>0</v>
      </c>
      <c r="BU1239"/>
      <c r="BV1239" s="1" t="str">
        <f t="shared" si="242"/>
        <v/>
      </c>
      <c r="BW1239" s="1" t="s">
        <v>5494</v>
      </c>
      <c r="BY1239" s="7" t="str">
        <f t="shared" si="243"/>
        <v>FALSE</v>
      </c>
      <c r="BZ1239" s="230" t="s">
        <v>1800</v>
      </c>
      <c r="CA1239" s="1" t="b">
        <f t="shared" si="247"/>
        <v>0</v>
      </c>
    </row>
    <row r="1240" spans="46:79" ht="18" x14ac:dyDescent="0.25">
      <c r="AT1240" s="1" t="str">
        <f t="shared" si="236"/>
        <v/>
      </c>
      <c r="AU1240" s="1" t="s">
        <v>5495</v>
      </c>
      <c r="AW1240" s="7" t="str">
        <f t="shared" si="237"/>
        <v>FALSE</v>
      </c>
      <c r="AX1240" s="227" t="s">
        <v>1801</v>
      </c>
      <c r="AY1240" s="1" t="b">
        <f t="shared" si="244"/>
        <v>0</v>
      </c>
      <c r="BC1240"/>
      <c r="BD1240" s="1" t="str">
        <f t="shared" si="238"/>
        <v/>
      </c>
      <c r="BE1240" s="1" t="s">
        <v>5495</v>
      </c>
      <c r="BG1240" s="7" t="str">
        <f t="shared" si="239"/>
        <v>FALSE</v>
      </c>
      <c r="BH1240" s="227" t="s">
        <v>1801</v>
      </c>
      <c r="BI1240" s="1" t="b">
        <f t="shared" si="245"/>
        <v>0</v>
      </c>
      <c r="BL1240" s="1" t="str">
        <f t="shared" si="240"/>
        <v/>
      </c>
      <c r="BM1240" s="1" t="s">
        <v>5495</v>
      </c>
      <c r="BO1240" s="7" t="str">
        <f t="shared" si="241"/>
        <v>FALSE</v>
      </c>
      <c r="BP1240" s="227" t="s">
        <v>1801</v>
      </c>
      <c r="BQ1240" s="1" t="b">
        <f t="shared" si="246"/>
        <v>0</v>
      </c>
      <c r="BU1240"/>
      <c r="BV1240" s="1" t="str">
        <f t="shared" si="242"/>
        <v/>
      </c>
      <c r="BW1240" s="1" t="s">
        <v>5495</v>
      </c>
      <c r="BY1240" s="7" t="str">
        <f t="shared" si="243"/>
        <v>FALSE</v>
      </c>
      <c r="BZ1240" s="227" t="s">
        <v>1801</v>
      </c>
      <c r="CA1240" s="1" t="b">
        <f t="shared" si="247"/>
        <v>0</v>
      </c>
    </row>
    <row r="1241" spans="46:79" ht="18" x14ac:dyDescent="0.25">
      <c r="AT1241" s="1" t="str">
        <f t="shared" si="236"/>
        <v/>
      </c>
      <c r="AU1241" s="1" t="s">
        <v>5496</v>
      </c>
      <c r="AW1241" s="7" t="str">
        <f t="shared" si="237"/>
        <v>FALSE</v>
      </c>
      <c r="AX1241" s="230" t="s">
        <v>1802</v>
      </c>
      <c r="AY1241" s="1" t="b">
        <f t="shared" si="244"/>
        <v>0</v>
      </c>
      <c r="BC1241"/>
      <c r="BD1241" s="1" t="str">
        <f t="shared" si="238"/>
        <v/>
      </c>
      <c r="BE1241" s="1" t="s">
        <v>5496</v>
      </c>
      <c r="BG1241" s="7" t="str">
        <f t="shared" si="239"/>
        <v>FALSE</v>
      </c>
      <c r="BH1241" s="230" t="s">
        <v>1802</v>
      </c>
      <c r="BI1241" s="1" t="b">
        <f t="shared" si="245"/>
        <v>0</v>
      </c>
      <c r="BL1241" s="1" t="str">
        <f t="shared" si="240"/>
        <v/>
      </c>
      <c r="BM1241" s="1" t="s">
        <v>5496</v>
      </c>
      <c r="BO1241" s="7" t="str">
        <f t="shared" si="241"/>
        <v>FALSE</v>
      </c>
      <c r="BP1241" s="230" t="s">
        <v>1802</v>
      </c>
      <c r="BQ1241" s="1" t="b">
        <f t="shared" si="246"/>
        <v>0</v>
      </c>
      <c r="BU1241"/>
      <c r="BV1241" s="1" t="str">
        <f t="shared" si="242"/>
        <v/>
      </c>
      <c r="BW1241" s="1" t="s">
        <v>5496</v>
      </c>
      <c r="BY1241" s="7" t="str">
        <f t="shared" si="243"/>
        <v>FALSE</v>
      </c>
      <c r="BZ1241" s="230" t="s">
        <v>1802</v>
      </c>
      <c r="CA1241" s="1" t="b">
        <f t="shared" si="247"/>
        <v>0</v>
      </c>
    </row>
    <row r="1242" spans="46:79" ht="18" x14ac:dyDescent="0.25">
      <c r="AT1242" s="1" t="str">
        <f t="shared" si="236"/>
        <v/>
      </c>
      <c r="AU1242" s="1" t="s">
        <v>5497</v>
      </c>
      <c r="AW1242" s="7" t="str">
        <f t="shared" si="237"/>
        <v>FALSE</v>
      </c>
      <c r="AX1242" s="227" t="s">
        <v>1803</v>
      </c>
      <c r="AY1242" s="1" t="b">
        <f t="shared" si="244"/>
        <v>0</v>
      </c>
      <c r="BC1242"/>
      <c r="BD1242" s="1" t="str">
        <f t="shared" si="238"/>
        <v/>
      </c>
      <c r="BE1242" s="1" t="s">
        <v>5497</v>
      </c>
      <c r="BG1242" s="7" t="str">
        <f t="shared" si="239"/>
        <v>FALSE</v>
      </c>
      <c r="BH1242" s="227" t="s">
        <v>1803</v>
      </c>
      <c r="BI1242" s="1" t="b">
        <f t="shared" si="245"/>
        <v>0</v>
      </c>
      <c r="BL1242" s="1" t="str">
        <f t="shared" si="240"/>
        <v/>
      </c>
      <c r="BM1242" s="1" t="s">
        <v>5497</v>
      </c>
      <c r="BO1242" s="7" t="str">
        <f t="shared" si="241"/>
        <v>FALSE</v>
      </c>
      <c r="BP1242" s="227" t="s">
        <v>1803</v>
      </c>
      <c r="BQ1242" s="1" t="b">
        <f t="shared" si="246"/>
        <v>0</v>
      </c>
      <c r="BU1242"/>
      <c r="BV1242" s="1" t="str">
        <f t="shared" si="242"/>
        <v/>
      </c>
      <c r="BW1242" s="1" t="s">
        <v>5497</v>
      </c>
      <c r="BY1242" s="7" t="str">
        <f t="shared" si="243"/>
        <v>FALSE</v>
      </c>
      <c r="BZ1242" s="227" t="s">
        <v>1803</v>
      </c>
      <c r="CA1242" s="1" t="b">
        <f t="shared" si="247"/>
        <v>0</v>
      </c>
    </row>
    <row r="1243" spans="46:79" ht="18" x14ac:dyDescent="0.25">
      <c r="AT1243" s="1" t="str">
        <f t="shared" si="236"/>
        <v/>
      </c>
      <c r="AU1243" s="1" t="s">
        <v>5498</v>
      </c>
      <c r="AW1243" s="7" t="str">
        <f t="shared" si="237"/>
        <v>FALSE</v>
      </c>
      <c r="AX1243" s="230" t="s">
        <v>1804</v>
      </c>
      <c r="AY1243" s="1" t="b">
        <f t="shared" si="244"/>
        <v>0</v>
      </c>
      <c r="BC1243"/>
      <c r="BD1243" s="1" t="str">
        <f t="shared" si="238"/>
        <v/>
      </c>
      <c r="BE1243" s="1" t="s">
        <v>5498</v>
      </c>
      <c r="BG1243" s="7" t="str">
        <f t="shared" si="239"/>
        <v>FALSE</v>
      </c>
      <c r="BH1243" s="230" t="s">
        <v>1804</v>
      </c>
      <c r="BI1243" s="1" t="b">
        <f t="shared" si="245"/>
        <v>0</v>
      </c>
      <c r="BL1243" s="1" t="str">
        <f t="shared" si="240"/>
        <v/>
      </c>
      <c r="BM1243" s="1" t="s">
        <v>5498</v>
      </c>
      <c r="BO1243" s="7" t="str">
        <f t="shared" si="241"/>
        <v>FALSE</v>
      </c>
      <c r="BP1243" s="230" t="s">
        <v>1804</v>
      </c>
      <c r="BQ1243" s="1" t="b">
        <f t="shared" si="246"/>
        <v>0</v>
      </c>
      <c r="BU1243"/>
      <c r="BV1243" s="1" t="str">
        <f t="shared" si="242"/>
        <v/>
      </c>
      <c r="BW1243" s="1" t="s">
        <v>5498</v>
      </c>
      <c r="BY1243" s="7" t="str">
        <f t="shared" si="243"/>
        <v>FALSE</v>
      </c>
      <c r="BZ1243" s="230" t="s">
        <v>1804</v>
      </c>
      <c r="CA1243" s="1" t="b">
        <f t="shared" si="247"/>
        <v>0</v>
      </c>
    </row>
    <row r="1244" spans="46:79" ht="18" x14ac:dyDescent="0.25">
      <c r="AT1244" s="1" t="str">
        <f t="shared" si="236"/>
        <v/>
      </c>
      <c r="AU1244" s="1" t="s">
        <v>5499</v>
      </c>
      <c r="AW1244" s="7" t="str">
        <f t="shared" si="237"/>
        <v>FALSE</v>
      </c>
      <c r="AX1244" s="227" t="s">
        <v>1805</v>
      </c>
      <c r="AY1244" s="1" t="b">
        <f t="shared" si="244"/>
        <v>0</v>
      </c>
      <c r="BC1244"/>
      <c r="BD1244" s="1" t="str">
        <f t="shared" si="238"/>
        <v/>
      </c>
      <c r="BE1244" s="1" t="s">
        <v>5499</v>
      </c>
      <c r="BG1244" s="7" t="str">
        <f t="shared" si="239"/>
        <v>FALSE</v>
      </c>
      <c r="BH1244" s="227" t="s">
        <v>1805</v>
      </c>
      <c r="BI1244" s="1" t="b">
        <f t="shared" si="245"/>
        <v>0</v>
      </c>
      <c r="BL1244" s="1" t="str">
        <f t="shared" si="240"/>
        <v/>
      </c>
      <c r="BM1244" s="1" t="s">
        <v>5499</v>
      </c>
      <c r="BO1244" s="7" t="str">
        <f t="shared" si="241"/>
        <v>FALSE</v>
      </c>
      <c r="BP1244" s="227" t="s">
        <v>1805</v>
      </c>
      <c r="BQ1244" s="1" t="b">
        <f t="shared" si="246"/>
        <v>0</v>
      </c>
      <c r="BU1244"/>
      <c r="BV1244" s="1" t="str">
        <f t="shared" si="242"/>
        <v/>
      </c>
      <c r="BW1244" s="1" t="s">
        <v>5499</v>
      </c>
      <c r="BY1244" s="7" t="str">
        <f t="shared" si="243"/>
        <v>FALSE</v>
      </c>
      <c r="BZ1244" s="227" t="s">
        <v>1805</v>
      </c>
      <c r="CA1244" s="1" t="b">
        <f t="shared" si="247"/>
        <v>0</v>
      </c>
    </row>
    <row r="1245" spans="46:79" ht="18" x14ac:dyDescent="0.25">
      <c r="AT1245" s="1" t="str">
        <f t="shared" si="236"/>
        <v/>
      </c>
      <c r="AU1245" s="1" t="s">
        <v>5500</v>
      </c>
      <c r="AW1245" s="7" t="str">
        <f t="shared" si="237"/>
        <v>FALSE</v>
      </c>
      <c r="AX1245" s="230" t="s">
        <v>1806</v>
      </c>
      <c r="AY1245" s="1" t="b">
        <f t="shared" si="244"/>
        <v>0</v>
      </c>
      <c r="BC1245"/>
      <c r="BD1245" s="1" t="str">
        <f t="shared" si="238"/>
        <v/>
      </c>
      <c r="BE1245" s="1" t="s">
        <v>5500</v>
      </c>
      <c r="BG1245" s="7" t="str">
        <f t="shared" si="239"/>
        <v>FALSE</v>
      </c>
      <c r="BH1245" s="230" t="s">
        <v>1806</v>
      </c>
      <c r="BI1245" s="1" t="b">
        <f t="shared" si="245"/>
        <v>0</v>
      </c>
      <c r="BL1245" s="1" t="str">
        <f t="shared" si="240"/>
        <v/>
      </c>
      <c r="BM1245" s="1" t="s">
        <v>5500</v>
      </c>
      <c r="BO1245" s="7" t="str">
        <f t="shared" si="241"/>
        <v>FALSE</v>
      </c>
      <c r="BP1245" s="230" t="s">
        <v>1806</v>
      </c>
      <c r="BQ1245" s="1" t="b">
        <f t="shared" si="246"/>
        <v>0</v>
      </c>
      <c r="BU1245"/>
      <c r="BV1245" s="1" t="str">
        <f t="shared" si="242"/>
        <v/>
      </c>
      <c r="BW1245" s="1" t="s">
        <v>5500</v>
      </c>
      <c r="BY1245" s="7" t="str">
        <f t="shared" si="243"/>
        <v>FALSE</v>
      </c>
      <c r="BZ1245" s="230" t="s">
        <v>1806</v>
      </c>
      <c r="CA1245" s="1" t="b">
        <f t="shared" si="247"/>
        <v>0</v>
      </c>
    </row>
    <row r="1246" spans="46:79" ht="18" x14ac:dyDescent="0.25">
      <c r="AT1246" s="1" t="str">
        <f t="shared" si="236"/>
        <v/>
      </c>
      <c r="AU1246" s="1" t="s">
        <v>5501</v>
      </c>
      <c r="AW1246" s="7" t="str">
        <f t="shared" si="237"/>
        <v>FALSE</v>
      </c>
      <c r="AX1246" s="227" t="s">
        <v>1807</v>
      </c>
      <c r="AY1246" s="1" t="b">
        <f t="shared" si="244"/>
        <v>0</v>
      </c>
      <c r="BC1246"/>
      <c r="BD1246" s="1" t="str">
        <f t="shared" si="238"/>
        <v/>
      </c>
      <c r="BE1246" s="1" t="s">
        <v>5501</v>
      </c>
      <c r="BG1246" s="7" t="str">
        <f t="shared" si="239"/>
        <v>FALSE</v>
      </c>
      <c r="BH1246" s="227" t="s">
        <v>1807</v>
      </c>
      <c r="BI1246" s="1" t="b">
        <f t="shared" si="245"/>
        <v>0</v>
      </c>
      <c r="BL1246" s="1" t="str">
        <f t="shared" si="240"/>
        <v/>
      </c>
      <c r="BM1246" s="1" t="s">
        <v>5501</v>
      </c>
      <c r="BO1246" s="7" t="str">
        <f t="shared" si="241"/>
        <v>FALSE</v>
      </c>
      <c r="BP1246" s="227" t="s">
        <v>1807</v>
      </c>
      <c r="BQ1246" s="1" t="b">
        <f t="shared" si="246"/>
        <v>0</v>
      </c>
      <c r="BU1246"/>
      <c r="BV1246" s="1" t="str">
        <f t="shared" si="242"/>
        <v/>
      </c>
      <c r="BW1246" s="1" t="s">
        <v>5501</v>
      </c>
      <c r="BY1246" s="7" t="str">
        <f t="shared" si="243"/>
        <v>FALSE</v>
      </c>
      <c r="BZ1246" s="227" t="s">
        <v>1807</v>
      </c>
      <c r="CA1246" s="1" t="b">
        <f t="shared" si="247"/>
        <v>0</v>
      </c>
    </row>
    <row r="1247" spans="46:79" ht="18" x14ac:dyDescent="0.25">
      <c r="AT1247" s="1" t="str">
        <f t="shared" si="236"/>
        <v/>
      </c>
      <c r="AU1247" s="1" t="s">
        <v>5502</v>
      </c>
      <c r="AW1247" s="7" t="str">
        <f t="shared" si="237"/>
        <v>FALSE</v>
      </c>
      <c r="AX1247" s="230" t="s">
        <v>1808</v>
      </c>
      <c r="AY1247" s="1" t="b">
        <f t="shared" si="244"/>
        <v>0</v>
      </c>
      <c r="BC1247"/>
      <c r="BD1247" s="1" t="str">
        <f t="shared" si="238"/>
        <v/>
      </c>
      <c r="BE1247" s="1" t="s">
        <v>5502</v>
      </c>
      <c r="BG1247" s="7" t="str">
        <f t="shared" si="239"/>
        <v>FALSE</v>
      </c>
      <c r="BH1247" s="230" t="s">
        <v>1808</v>
      </c>
      <c r="BI1247" s="1" t="b">
        <f t="shared" si="245"/>
        <v>0</v>
      </c>
      <c r="BL1247" s="1" t="str">
        <f t="shared" si="240"/>
        <v/>
      </c>
      <c r="BM1247" s="1" t="s">
        <v>5502</v>
      </c>
      <c r="BO1247" s="7" t="str">
        <f t="shared" si="241"/>
        <v>FALSE</v>
      </c>
      <c r="BP1247" s="230" t="s">
        <v>1808</v>
      </c>
      <c r="BQ1247" s="1" t="b">
        <f t="shared" si="246"/>
        <v>0</v>
      </c>
      <c r="BU1247"/>
      <c r="BV1247" s="1" t="str">
        <f t="shared" si="242"/>
        <v/>
      </c>
      <c r="BW1247" s="1" t="s">
        <v>5502</v>
      </c>
      <c r="BY1247" s="7" t="str">
        <f t="shared" si="243"/>
        <v>FALSE</v>
      </c>
      <c r="BZ1247" s="230" t="s">
        <v>1808</v>
      </c>
      <c r="CA1247" s="1" t="b">
        <f t="shared" si="247"/>
        <v>0</v>
      </c>
    </row>
    <row r="1248" spans="46:79" ht="18" x14ac:dyDescent="0.25">
      <c r="AT1248" s="1" t="str">
        <f t="shared" si="236"/>
        <v/>
      </c>
      <c r="AU1248" s="1" t="s">
        <v>5503</v>
      </c>
      <c r="AW1248" s="7" t="str">
        <f t="shared" si="237"/>
        <v>FALSE</v>
      </c>
      <c r="AX1248" s="227" t="s">
        <v>1809</v>
      </c>
      <c r="AY1248" s="1" t="b">
        <f t="shared" si="244"/>
        <v>0</v>
      </c>
      <c r="BC1248"/>
      <c r="BD1248" s="1" t="str">
        <f t="shared" si="238"/>
        <v/>
      </c>
      <c r="BE1248" s="1" t="s">
        <v>5503</v>
      </c>
      <c r="BG1248" s="7" t="str">
        <f t="shared" si="239"/>
        <v>FALSE</v>
      </c>
      <c r="BH1248" s="227" t="s">
        <v>1809</v>
      </c>
      <c r="BI1248" s="1" t="b">
        <f t="shared" si="245"/>
        <v>0</v>
      </c>
      <c r="BL1248" s="1" t="str">
        <f t="shared" si="240"/>
        <v/>
      </c>
      <c r="BM1248" s="1" t="s">
        <v>5503</v>
      </c>
      <c r="BO1248" s="7" t="str">
        <f t="shared" si="241"/>
        <v>FALSE</v>
      </c>
      <c r="BP1248" s="227" t="s">
        <v>1809</v>
      </c>
      <c r="BQ1248" s="1" t="b">
        <f t="shared" si="246"/>
        <v>0</v>
      </c>
      <c r="BU1248"/>
      <c r="BV1248" s="1" t="str">
        <f t="shared" si="242"/>
        <v/>
      </c>
      <c r="BW1248" s="1" t="s">
        <v>5503</v>
      </c>
      <c r="BY1248" s="7" t="str">
        <f t="shared" si="243"/>
        <v>FALSE</v>
      </c>
      <c r="BZ1248" s="227" t="s">
        <v>1809</v>
      </c>
      <c r="CA1248" s="1" t="b">
        <f t="shared" si="247"/>
        <v>0</v>
      </c>
    </row>
    <row r="1249" spans="46:79" ht="18" x14ac:dyDescent="0.25">
      <c r="AT1249" s="1" t="str">
        <f t="shared" si="236"/>
        <v/>
      </c>
      <c r="AU1249" s="1" t="s">
        <v>5504</v>
      </c>
      <c r="AW1249" s="7" t="str">
        <f t="shared" si="237"/>
        <v>FALSE</v>
      </c>
      <c r="AX1249" s="230" t="s">
        <v>1810</v>
      </c>
      <c r="AY1249" s="1" t="b">
        <f t="shared" si="244"/>
        <v>0</v>
      </c>
      <c r="BC1249"/>
      <c r="BD1249" s="1" t="str">
        <f t="shared" si="238"/>
        <v/>
      </c>
      <c r="BE1249" s="1" t="s">
        <v>5504</v>
      </c>
      <c r="BG1249" s="7" t="str">
        <f t="shared" si="239"/>
        <v>FALSE</v>
      </c>
      <c r="BH1249" s="230" t="s">
        <v>1810</v>
      </c>
      <c r="BI1249" s="1" t="b">
        <f t="shared" si="245"/>
        <v>0</v>
      </c>
      <c r="BL1249" s="1" t="str">
        <f t="shared" si="240"/>
        <v/>
      </c>
      <c r="BM1249" s="1" t="s">
        <v>5504</v>
      </c>
      <c r="BO1249" s="7" t="str">
        <f t="shared" si="241"/>
        <v>FALSE</v>
      </c>
      <c r="BP1249" s="230" t="s">
        <v>1810</v>
      </c>
      <c r="BQ1249" s="1" t="b">
        <f t="shared" si="246"/>
        <v>0</v>
      </c>
      <c r="BU1249"/>
      <c r="BV1249" s="1" t="str">
        <f t="shared" si="242"/>
        <v/>
      </c>
      <c r="BW1249" s="1" t="s">
        <v>5504</v>
      </c>
      <c r="BY1249" s="7" t="str">
        <f t="shared" si="243"/>
        <v>FALSE</v>
      </c>
      <c r="BZ1249" s="230" t="s">
        <v>1810</v>
      </c>
      <c r="CA1249" s="1" t="b">
        <f t="shared" si="247"/>
        <v>0</v>
      </c>
    </row>
    <row r="1250" spans="46:79" ht="18" x14ac:dyDescent="0.25">
      <c r="AT1250" s="1" t="str">
        <f t="shared" si="236"/>
        <v/>
      </c>
      <c r="AU1250" s="1" t="s">
        <v>5505</v>
      </c>
      <c r="AW1250" s="7" t="str">
        <f t="shared" si="237"/>
        <v>FALSE</v>
      </c>
      <c r="AX1250" s="227" t="s">
        <v>1811</v>
      </c>
      <c r="AY1250" s="1" t="b">
        <f t="shared" si="244"/>
        <v>0</v>
      </c>
      <c r="BC1250"/>
      <c r="BD1250" s="1" t="str">
        <f t="shared" si="238"/>
        <v/>
      </c>
      <c r="BE1250" s="1" t="s">
        <v>5505</v>
      </c>
      <c r="BG1250" s="7" t="str">
        <f t="shared" si="239"/>
        <v>FALSE</v>
      </c>
      <c r="BH1250" s="227" t="s">
        <v>1811</v>
      </c>
      <c r="BI1250" s="1" t="b">
        <f t="shared" si="245"/>
        <v>0</v>
      </c>
      <c r="BL1250" s="1" t="str">
        <f t="shared" si="240"/>
        <v/>
      </c>
      <c r="BM1250" s="1" t="s">
        <v>5505</v>
      </c>
      <c r="BO1250" s="7" t="str">
        <f t="shared" si="241"/>
        <v>FALSE</v>
      </c>
      <c r="BP1250" s="227" t="s">
        <v>1811</v>
      </c>
      <c r="BQ1250" s="1" t="b">
        <f t="shared" si="246"/>
        <v>0</v>
      </c>
      <c r="BU1250"/>
      <c r="BV1250" s="1" t="str">
        <f t="shared" si="242"/>
        <v/>
      </c>
      <c r="BW1250" s="1" t="s">
        <v>5505</v>
      </c>
      <c r="BY1250" s="7" t="str">
        <f t="shared" si="243"/>
        <v>FALSE</v>
      </c>
      <c r="BZ1250" s="227" t="s">
        <v>1811</v>
      </c>
      <c r="CA1250" s="1" t="b">
        <f t="shared" si="247"/>
        <v>0</v>
      </c>
    </row>
    <row r="1251" spans="46:79" ht="18" x14ac:dyDescent="0.25">
      <c r="AT1251" s="1" t="str">
        <f t="shared" si="236"/>
        <v/>
      </c>
      <c r="AU1251" s="1" t="s">
        <v>5506</v>
      </c>
      <c r="AW1251" s="7" t="str">
        <f t="shared" si="237"/>
        <v>FALSE</v>
      </c>
      <c r="AX1251" s="230" t="s">
        <v>1812</v>
      </c>
      <c r="AY1251" s="1" t="b">
        <f t="shared" si="244"/>
        <v>0</v>
      </c>
      <c r="BC1251"/>
      <c r="BD1251" s="1" t="str">
        <f t="shared" si="238"/>
        <v/>
      </c>
      <c r="BE1251" s="1" t="s">
        <v>5506</v>
      </c>
      <c r="BG1251" s="7" t="str">
        <f t="shared" si="239"/>
        <v>FALSE</v>
      </c>
      <c r="BH1251" s="230" t="s">
        <v>1812</v>
      </c>
      <c r="BI1251" s="1" t="b">
        <f t="shared" si="245"/>
        <v>0</v>
      </c>
      <c r="BL1251" s="1" t="str">
        <f t="shared" si="240"/>
        <v/>
      </c>
      <c r="BM1251" s="1" t="s">
        <v>5506</v>
      </c>
      <c r="BO1251" s="7" t="str">
        <f t="shared" si="241"/>
        <v>FALSE</v>
      </c>
      <c r="BP1251" s="230" t="s">
        <v>1812</v>
      </c>
      <c r="BQ1251" s="1" t="b">
        <f t="shared" si="246"/>
        <v>0</v>
      </c>
      <c r="BU1251"/>
      <c r="BV1251" s="1" t="str">
        <f t="shared" si="242"/>
        <v/>
      </c>
      <c r="BW1251" s="1" t="s">
        <v>5506</v>
      </c>
      <c r="BY1251" s="7" t="str">
        <f t="shared" si="243"/>
        <v>FALSE</v>
      </c>
      <c r="BZ1251" s="230" t="s">
        <v>1812</v>
      </c>
      <c r="CA1251" s="1" t="b">
        <f t="shared" si="247"/>
        <v>0</v>
      </c>
    </row>
    <row r="1252" spans="46:79" ht="18" x14ac:dyDescent="0.25">
      <c r="AT1252" s="1" t="str">
        <f t="shared" si="236"/>
        <v/>
      </c>
      <c r="AU1252" s="1" t="s">
        <v>5507</v>
      </c>
      <c r="AW1252" s="7" t="str">
        <f t="shared" si="237"/>
        <v>FALSE</v>
      </c>
      <c r="AX1252" s="227" t="s">
        <v>1813</v>
      </c>
      <c r="AY1252" s="1" t="b">
        <f t="shared" si="244"/>
        <v>0</v>
      </c>
      <c r="BC1252"/>
      <c r="BD1252" s="1" t="str">
        <f t="shared" si="238"/>
        <v/>
      </c>
      <c r="BE1252" s="1" t="s">
        <v>5507</v>
      </c>
      <c r="BG1252" s="7" t="str">
        <f t="shared" si="239"/>
        <v>FALSE</v>
      </c>
      <c r="BH1252" s="227" t="s">
        <v>1813</v>
      </c>
      <c r="BI1252" s="1" t="b">
        <f t="shared" si="245"/>
        <v>0</v>
      </c>
      <c r="BL1252" s="1" t="str">
        <f t="shared" si="240"/>
        <v/>
      </c>
      <c r="BM1252" s="1" t="s">
        <v>5507</v>
      </c>
      <c r="BO1252" s="7" t="str">
        <f t="shared" si="241"/>
        <v>FALSE</v>
      </c>
      <c r="BP1252" s="227" t="s">
        <v>1813</v>
      </c>
      <c r="BQ1252" s="1" t="b">
        <f t="shared" si="246"/>
        <v>0</v>
      </c>
      <c r="BU1252"/>
      <c r="BV1252" s="1" t="str">
        <f t="shared" si="242"/>
        <v/>
      </c>
      <c r="BW1252" s="1" t="s">
        <v>5507</v>
      </c>
      <c r="BY1252" s="7" t="str">
        <f t="shared" si="243"/>
        <v>FALSE</v>
      </c>
      <c r="BZ1252" s="227" t="s">
        <v>1813</v>
      </c>
      <c r="CA1252" s="1" t="b">
        <f t="shared" si="247"/>
        <v>0</v>
      </c>
    </row>
    <row r="1253" spans="46:79" ht="18" x14ac:dyDescent="0.25">
      <c r="AT1253" s="1" t="str">
        <f t="shared" si="236"/>
        <v/>
      </c>
      <c r="AU1253" s="1" t="s">
        <v>5508</v>
      </c>
      <c r="AW1253" s="7" t="str">
        <f t="shared" si="237"/>
        <v>FALSE</v>
      </c>
      <c r="AX1253" s="230" t="s">
        <v>1814</v>
      </c>
      <c r="AY1253" s="1" t="b">
        <f t="shared" si="244"/>
        <v>0</v>
      </c>
      <c r="BC1253"/>
      <c r="BD1253" s="1" t="str">
        <f t="shared" si="238"/>
        <v/>
      </c>
      <c r="BE1253" s="1" t="s">
        <v>5508</v>
      </c>
      <c r="BG1253" s="7" t="str">
        <f t="shared" si="239"/>
        <v>FALSE</v>
      </c>
      <c r="BH1253" s="230" t="s">
        <v>1814</v>
      </c>
      <c r="BI1253" s="1" t="b">
        <f t="shared" si="245"/>
        <v>0</v>
      </c>
      <c r="BL1253" s="1" t="str">
        <f t="shared" si="240"/>
        <v/>
      </c>
      <c r="BM1253" s="1" t="s">
        <v>5508</v>
      </c>
      <c r="BO1253" s="7" t="str">
        <f t="shared" si="241"/>
        <v>FALSE</v>
      </c>
      <c r="BP1253" s="230" t="s">
        <v>1814</v>
      </c>
      <c r="BQ1253" s="1" t="b">
        <f t="shared" si="246"/>
        <v>0</v>
      </c>
      <c r="BU1253"/>
      <c r="BV1253" s="1" t="str">
        <f t="shared" si="242"/>
        <v/>
      </c>
      <c r="BW1253" s="1" t="s">
        <v>5508</v>
      </c>
      <c r="BY1253" s="7" t="str">
        <f t="shared" si="243"/>
        <v>FALSE</v>
      </c>
      <c r="BZ1253" s="230" t="s">
        <v>1814</v>
      </c>
      <c r="CA1253" s="1" t="b">
        <f t="shared" si="247"/>
        <v>0</v>
      </c>
    </row>
    <row r="1254" spans="46:79" ht="18" x14ac:dyDescent="0.25">
      <c r="AT1254" s="1" t="str">
        <f t="shared" si="236"/>
        <v/>
      </c>
      <c r="AU1254" s="1" t="s">
        <v>5509</v>
      </c>
      <c r="AW1254" s="7" t="str">
        <f t="shared" si="237"/>
        <v>FALSE</v>
      </c>
      <c r="AX1254" s="227" t="s">
        <v>1815</v>
      </c>
      <c r="AY1254" s="1" t="b">
        <f t="shared" si="244"/>
        <v>0</v>
      </c>
      <c r="BC1254"/>
      <c r="BD1254" s="1" t="str">
        <f t="shared" si="238"/>
        <v/>
      </c>
      <c r="BE1254" s="1" t="s">
        <v>5509</v>
      </c>
      <c r="BG1254" s="7" t="str">
        <f t="shared" si="239"/>
        <v>FALSE</v>
      </c>
      <c r="BH1254" s="227" t="s">
        <v>1815</v>
      </c>
      <c r="BI1254" s="1" t="b">
        <f t="shared" si="245"/>
        <v>0</v>
      </c>
      <c r="BL1254" s="1" t="str">
        <f t="shared" si="240"/>
        <v/>
      </c>
      <c r="BM1254" s="1" t="s">
        <v>5509</v>
      </c>
      <c r="BO1254" s="7" t="str">
        <f t="shared" si="241"/>
        <v>FALSE</v>
      </c>
      <c r="BP1254" s="227" t="s">
        <v>1815</v>
      </c>
      <c r="BQ1254" s="1" t="b">
        <f t="shared" si="246"/>
        <v>0</v>
      </c>
      <c r="BU1254"/>
      <c r="BV1254" s="1" t="str">
        <f t="shared" si="242"/>
        <v/>
      </c>
      <c r="BW1254" s="1" t="s">
        <v>5509</v>
      </c>
      <c r="BY1254" s="7" t="str">
        <f t="shared" si="243"/>
        <v>FALSE</v>
      </c>
      <c r="BZ1254" s="227" t="s">
        <v>1815</v>
      </c>
      <c r="CA1254" s="1" t="b">
        <f t="shared" si="247"/>
        <v>0</v>
      </c>
    </row>
    <row r="1255" spans="46:79" ht="18" x14ac:dyDescent="0.25">
      <c r="AT1255" s="1" t="str">
        <f t="shared" si="236"/>
        <v/>
      </c>
      <c r="AU1255" s="1" t="s">
        <v>5510</v>
      </c>
      <c r="AW1255" s="7" t="str">
        <f t="shared" si="237"/>
        <v>FALSE</v>
      </c>
      <c r="AX1255" s="230" t="s">
        <v>1816</v>
      </c>
      <c r="AY1255" s="1" t="b">
        <f t="shared" si="244"/>
        <v>0</v>
      </c>
      <c r="BC1255"/>
      <c r="BD1255" s="1" t="str">
        <f t="shared" si="238"/>
        <v/>
      </c>
      <c r="BE1255" s="1" t="s">
        <v>5510</v>
      </c>
      <c r="BG1255" s="7" t="str">
        <f t="shared" si="239"/>
        <v>FALSE</v>
      </c>
      <c r="BH1255" s="230" t="s">
        <v>1816</v>
      </c>
      <c r="BI1255" s="1" t="b">
        <f t="shared" si="245"/>
        <v>0</v>
      </c>
      <c r="BL1255" s="1" t="str">
        <f t="shared" si="240"/>
        <v/>
      </c>
      <c r="BM1255" s="1" t="s">
        <v>5510</v>
      </c>
      <c r="BO1255" s="7" t="str">
        <f t="shared" si="241"/>
        <v>FALSE</v>
      </c>
      <c r="BP1255" s="230" t="s">
        <v>1816</v>
      </c>
      <c r="BQ1255" s="1" t="b">
        <f t="shared" si="246"/>
        <v>0</v>
      </c>
      <c r="BU1255"/>
      <c r="BV1255" s="1" t="str">
        <f t="shared" si="242"/>
        <v/>
      </c>
      <c r="BW1255" s="1" t="s">
        <v>5510</v>
      </c>
      <c r="BY1255" s="7" t="str">
        <f t="shared" si="243"/>
        <v>FALSE</v>
      </c>
      <c r="BZ1255" s="230" t="s">
        <v>1816</v>
      </c>
      <c r="CA1255" s="1" t="b">
        <f t="shared" si="247"/>
        <v>0</v>
      </c>
    </row>
    <row r="1256" spans="46:79" ht="18" x14ac:dyDescent="0.25">
      <c r="AT1256" s="1" t="str">
        <f t="shared" si="236"/>
        <v/>
      </c>
      <c r="AU1256" s="1" t="s">
        <v>5511</v>
      </c>
      <c r="AW1256" s="7" t="str">
        <f t="shared" si="237"/>
        <v>FALSE</v>
      </c>
      <c r="AX1256" s="227" t="s">
        <v>1817</v>
      </c>
      <c r="AY1256" s="1" t="b">
        <f t="shared" si="244"/>
        <v>0</v>
      </c>
      <c r="BC1256"/>
      <c r="BD1256" s="1" t="str">
        <f t="shared" si="238"/>
        <v/>
      </c>
      <c r="BE1256" s="1" t="s">
        <v>5511</v>
      </c>
      <c r="BG1256" s="7" t="str">
        <f t="shared" si="239"/>
        <v>FALSE</v>
      </c>
      <c r="BH1256" s="227" t="s">
        <v>1817</v>
      </c>
      <c r="BI1256" s="1" t="b">
        <f t="shared" si="245"/>
        <v>0</v>
      </c>
      <c r="BL1256" s="1" t="str">
        <f t="shared" si="240"/>
        <v/>
      </c>
      <c r="BM1256" s="1" t="s">
        <v>5511</v>
      </c>
      <c r="BO1256" s="7" t="str">
        <f t="shared" si="241"/>
        <v>FALSE</v>
      </c>
      <c r="BP1256" s="227" t="s">
        <v>1817</v>
      </c>
      <c r="BQ1256" s="1" t="b">
        <f t="shared" si="246"/>
        <v>0</v>
      </c>
      <c r="BU1256"/>
      <c r="BV1256" s="1" t="str">
        <f t="shared" si="242"/>
        <v/>
      </c>
      <c r="BW1256" s="1" t="s">
        <v>5511</v>
      </c>
      <c r="BY1256" s="7" t="str">
        <f t="shared" si="243"/>
        <v>FALSE</v>
      </c>
      <c r="BZ1256" s="227" t="s">
        <v>1817</v>
      </c>
      <c r="CA1256" s="1" t="b">
        <f t="shared" si="247"/>
        <v>0</v>
      </c>
    </row>
    <row r="1257" spans="46:79" ht="18" x14ac:dyDescent="0.25">
      <c r="AT1257" s="1" t="str">
        <f t="shared" si="236"/>
        <v/>
      </c>
      <c r="AU1257" s="1" t="s">
        <v>5512</v>
      </c>
      <c r="AW1257" s="7" t="str">
        <f t="shared" si="237"/>
        <v>FALSE</v>
      </c>
      <c r="AX1257" s="230" t="s">
        <v>1818</v>
      </c>
      <c r="AY1257" s="1" t="b">
        <f t="shared" si="244"/>
        <v>0</v>
      </c>
      <c r="BC1257"/>
      <c r="BD1257" s="1" t="str">
        <f t="shared" si="238"/>
        <v/>
      </c>
      <c r="BE1257" s="1" t="s">
        <v>5512</v>
      </c>
      <c r="BG1257" s="7" t="str">
        <f t="shared" si="239"/>
        <v>FALSE</v>
      </c>
      <c r="BH1257" s="230" t="s">
        <v>1818</v>
      </c>
      <c r="BI1257" s="1" t="b">
        <f t="shared" si="245"/>
        <v>0</v>
      </c>
      <c r="BL1257" s="1" t="str">
        <f t="shared" si="240"/>
        <v/>
      </c>
      <c r="BM1257" s="1" t="s">
        <v>5512</v>
      </c>
      <c r="BO1257" s="7" t="str">
        <f t="shared" si="241"/>
        <v>FALSE</v>
      </c>
      <c r="BP1257" s="230" t="s">
        <v>1818</v>
      </c>
      <c r="BQ1257" s="1" t="b">
        <f t="shared" si="246"/>
        <v>0</v>
      </c>
      <c r="BU1257"/>
      <c r="BV1257" s="1" t="str">
        <f t="shared" si="242"/>
        <v/>
      </c>
      <c r="BW1257" s="1" t="s">
        <v>5512</v>
      </c>
      <c r="BY1257" s="7" t="str">
        <f t="shared" si="243"/>
        <v>FALSE</v>
      </c>
      <c r="BZ1257" s="230" t="s">
        <v>1818</v>
      </c>
      <c r="CA1257" s="1" t="b">
        <f t="shared" si="247"/>
        <v>0</v>
      </c>
    </row>
    <row r="1258" spans="46:79" ht="18" x14ac:dyDescent="0.25">
      <c r="AT1258" s="1" t="str">
        <f t="shared" si="236"/>
        <v/>
      </c>
      <c r="AU1258" s="1" t="s">
        <v>5513</v>
      </c>
      <c r="AW1258" s="7" t="str">
        <f t="shared" si="237"/>
        <v>FALSE</v>
      </c>
      <c r="AX1258" s="227" t="s">
        <v>1819</v>
      </c>
      <c r="AY1258" s="1" t="b">
        <f t="shared" si="244"/>
        <v>0</v>
      </c>
      <c r="BC1258"/>
      <c r="BD1258" s="1" t="str">
        <f t="shared" si="238"/>
        <v/>
      </c>
      <c r="BE1258" s="1" t="s">
        <v>5513</v>
      </c>
      <c r="BG1258" s="7" t="str">
        <f t="shared" si="239"/>
        <v>FALSE</v>
      </c>
      <c r="BH1258" s="227" t="s">
        <v>1819</v>
      </c>
      <c r="BI1258" s="1" t="b">
        <f t="shared" si="245"/>
        <v>0</v>
      </c>
      <c r="BL1258" s="1" t="str">
        <f t="shared" si="240"/>
        <v/>
      </c>
      <c r="BM1258" s="1" t="s">
        <v>5513</v>
      </c>
      <c r="BO1258" s="7" t="str">
        <f t="shared" si="241"/>
        <v>FALSE</v>
      </c>
      <c r="BP1258" s="227" t="s">
        <v>1819</v>
      </c>
      <c r="BQ1258" s="1" t="b">
        <f t="shared" si="246"/>
        <v>0</v>
      </c>
      <c r="BU1258"/>
      <c r="BV1258" s="1" t="str">
        <f t="shared" si="242"/>
        <v/>
      </c>
      <c r="BW1258" s="1" t="s">
        <v>5513</v>
      </c>
      <c r="BY1258" s="7" t="str">
        <f t="shared" si="243"/>
        <v>FALSE</v>
      </c>
      <c r="BZ1258" s="227" t="s">
        <v>1819</v>
      </c>
      <c r="CA1258" s="1" t="b">
        <f t="shared" si="247"/>
        <v>0</v>
      </c>
    </row>
    <row r="1259" spans="46:79" ht="18" x14ac:dyDescent="0.25">
      <c r="AT1259" s="1" t="str">
        <f t="shared" si="236"/>
        <v/>
      </c>
      <c r="AU1259" s="1" t="s">
        <v>5514</v>
      </c>
      <c r="AW1259" s="7" t="str">
        <f t="shared" si="237"/>
        <v>FALSE</v>
      </c>
      <c r="AX1259" s="230" t="s">
        <v>1820</v>
      </c>
      <c r="AY1259" s="1" t="b">
        <f t="shared" si="244"/>
        <v>0</v>
      </c>
      <c r="BC1259"/>
      <c r="BD1259" s="1" t="str">
        <f t="shared" si="238"/>
        <v/>
      </c>
      <c r="BE1259" s="1" t="s">
        <v>5514</v>
      </c>
      <c r="BG1259" s="7" t="str">
        <f t="shared" si="239"/>
        <v>FALSE</v>
      </c>
      <c r="BH1259" s="230" t="s">
        <v>1820</v>
      </c>
      <c r="BI1259" s="1" t="b">
        <f t="shared" si="245"/>
        <v>0</v>
      </c>
      <c r="BL1259" s="1" t="str">
        <f t="shared" si="240"/>
        <v/>
      </c>
      <c r="BM1259" s="1" t="s">
        <v>5514</v>
      </c>
      <c r="BO1259" s="7" t="str">
        <f t="shared" si="241"/>
        <v>FALSE</v>
      </c>
      <c r="BP1259" s="230" t="s">
        <v>1820</v>
      </c>
      <c r="BQ1259" s="1" t="b">
        <f t="shared" si="246"/>
        <v>0</v>
      </c>
      <c r="BU1259"/>
      <c r="BV1259" s="1" t="str">
        <f t="shared" si="242"/>
        <v/>
      </c>
      <c r="BW1259" s="1" t="s">
        <v>5514</v>
      </c>
      <c r="BY1259" s="7" t="str">
        <f t="shared" si="243"/>
        <v>FALSE</v>
      </c>
      <c r="BZ1259" s="230" t="s">
        <v>1820</v>
      </c>
      <c r="CA1259" s="1" t="b">
        <f t="shared" si="247"/>
        <v>0</v>
      </c>
    </row>
    <row r="1260" spans="46:79" ht="18" x14ac:dyDescent="0.25">
      <c r="AT1260" s="1" t="str">
        <f t="shared" si="236"/>
        <v/>
      </c>
      <c r="AU1260" s="1" t="s">
        <v>5515</v>
      </c>
      <c r="AW1260" s="7" t="str">
        <f t="shared" si="237"/>
        <v>FALSE</v>
      </c>
      <c r="AX1260" s="227" t="s">
        <v>1821</v>
      </c>
      <c r="AY1260" s="1" t="b">
        <f t="shared" si="244"/>
        <v>0</v>
      </c>
      <c r="BC1260"/>
      <c r="BD1260" s="1" t="str">
        <f t="shared" si="238"/>
        <v/>
      </c>
      <c r="BE1260" s="1" t="s">
        <v>5515</v>
      </c>
      <c r="BG1260" s="7" t="str">
        <f t="shared" si="239"/>
        <v>FALSE</v>
      </c>
      <c r="BH1260" s="227" t="s">
        <v>1821</v>
      </c>
      <c r="BI1260" s="1" t="b">
        <f t="shared" si="245"/>
        <v>0</v>
      </c>
      <c r="BL1260" s="1" t="str">
        <f t="shared" si="240"/>
        <v/>
      </c>
      <c r="BM1260" s="1" t="s">
        <v>5515</v>
      </c>
      <c r="BO1260" s="7" t="str">
        <f t="shared" si="241"/>
        <v>FALSE</v>
      </c>
      <c r="BP1260" s="227" t="s">
        <v>1821</v>
      </c>
      <c r="BQ1260" s="1" t="b">
        <f t="shared" si="246"/>
        <v>0</v>
      </c>
      <c r="BU1260"/>
      <c r="BV1260" s="1" t="str">
        <f t="shared" si="242"/>
        <v/>
      </c>
      <c r="BW1260" s="1" t="s">
        <v>5515</v>
      </c>
      <c r="BY1260" s="7" t="str">
        <f t="shared" si="243"/>
        <v>FALSE</v>
      </c>
      <c r="BZ1260" s="227" t="s">
        <v>1821</v>
      </c>
      <c r="CA1260" s="1" t="b">
        <f t="shared" si="247"/>
        <v>0</v>
      </c>
    </row>
    <row r="1261" spans="46:79" ht="18" x14ac:dyDescent="0.25">
      <c r="AT1261" s="1" t="str">
        <f t="shared" si="236"/>
        <v/>
      </c>
      <c r="AU1261" s="1" t="s">
        <v>5516</v>
      </c>
      <c r="AW1261" s="7" t="str">
        <f t="shared" si="237"/>
        <v>FALSE</v>
      </c>
      <c r="AX1261" s="230" t="s">
        <v>1822</v>
      </c>
      <c r="AY1261" s="1" t="b">
        <f t="shared" si="244"/>
        <v>0</v>
      </c>
      <c r="BC1261"/>
      <c r="BD1261" s="1" t="str">
        <f t="shared" si="238"/>
        <v/>
      </c>
      <c r="BE1261" s="1" t="s">
        <v>5516</v>
      </c>
      <c r="BG1261" s="7" t="str">
        <f t="shared" si="239"/>
        <v>FALSE</v>
      </c>
      <c r="BH1261" s="230" t="s">
        <v>1822</v>
      </c>
      <c r="BI1261" s="1" t="b">
        <f t="shared" si="245"/>
        <v>0</v>
      </c>
      <c r="BL1261" s="1" t="str">
        <f t="shared" si="240"/>
        <v/>
      </c>
      <c r="BM1261" s="1" t="s">
        <v>5516</v>
      </c>
      <c r="BO1261" s="7" t="str">
        <f t="shared" si="241"/>
        <v>FALSE</v>
      </c>
      <c r="BP1261" s="230" t="s">
        <v>1822</v>
      </c>
      <c r="BQ1261" s="1" t="b">
        <f t="shared" si="246"/>
        <v>0</v>
      </c>
      <c r="BU1261"/>
      <c r="BV1261" s="1" t="str">
        <f t="shared" si="242"/>
        <v/>
      </c>
      <c r="BW1261" s="1" t="s">
        <v>5516</v>
      </c>
      <c r="BY1261" s="7" t="str">
        <f t="shared" si="243"/>
        <v>FALSE</v>
      </c>
      <c r="BZ1261" s="230" t="s">
        <v>1822</v>
      </c>
      <c r="CA1261" s="1" t="b">
        <f t="shared" si="247"/>
        <v>0</v>
      </c>
    </row>
    <row r="1262" spans="46:79" ht="18" x14ac:dyDescent="0.25">
      <c r="AT1262" s="1" t="str">
        <f t="shared" si="236"/>
        <v/>
      </c>
      <c r="AU1262" s="1" t="s">
        <v>5517</v>
      </c>
      <c r="AW1262" s="7" t="str">
        <f t="shared" si="237"/>
        <v>FALSE</v>
      </c>
      <c r="AX1262" s="227" t="s">
        <v>1823</v>
      </c>
      <c r="AY1262" s="1" t="b">
        <f t="shared" si="244"/>
        <v>0</v>
      </c>
      <c r="BC1262"/>
      <c r="BD1262" s="1" t="str">
        <f t="shared" si="238"/>
        <v/>
      </c>
      <c r="BE1262" s="1" t="s">
        <v>5517</v>
      </c>
      <c r="BG1262" s="7" t="str">
        <f t="shared" si="239"/>
        <v>FALSE</v>
      </c>
      <c r="BH1262" s="227" t="s">
        <v>1823</v>
      </c>
      <c r="BI1262" s="1" t="b">
        <f t="shared" si="245"/>
        <v>0</v>
      </c>
      <c r="BL1262" s="1" t="str">
        <f t="shared" si="240"/>
        <v/>
      </c>
      <c r="BM1262" s="1" t="s">
        <v>5517</v>
      </c>
      <c r="BO1262" s="7" t="str">
        <f t="shared" si="241"/>
        <v>FALSE</v>
      </c>
      <c r="BP1262" s="227" t="s">
        <v>1823</v>
      </c>
      <c r="BQ1262" s="1" t="b">
        <f t="shared" si="246"/>
        <v>0</v>
      </c>
      <c r="BU1262"/>
      <c r="BV1262" s="1" t="str">
        <f t="shared" si="242"/>
        <v/>
      </c>
      <c r="BW1262" s="1" t="s">
        <v>5517</v>
      </c>
      <c r="BY1262" s="7" t="str">
        <f t="shared" si="243"/>
        <v>FALSE</v>
      </c>
      <c r="BZ1262" s="227" t="s">
        <v>1823</v>
      </c>
      <c r="CA1262" s="1" t="b">
        <f t="shared" si="247"/>
        <v>0</v>
      </c>
    </row>
    <row r="1263" spans="46:79" ht="18" x14ac:dyDescent="0.25">
      <c r="AT1263" s="1" t="str">
        <f t="shared" si="236"/>
        <v/>
      </c>
      <c r="AU1263" s="1" t="s">
        <v>5518</v>
      </c>
      <c r="AW1263" s="7" t="str">
        <f t="shared" si="237"/>
        <v>FALSE</v>
      </c>
      <c r="AX1263" s="230" t="s">
        <v>1824</v>
      </c>
      <c r="AY1263" s="1" t="b">
        <f t="shared" si="244"/>
        <v>0</v>
      </c>
      <c r="BC1263"/>
      <c r="BD1263" s="1" t="str">
        <f t="shared" si="238"/>
        <v/>
      </c>
      <c r="BE1263" s="1" t="s">
        <v>5518</v>
      </c>
      <c r="BG1263" s="7" t="str">
        <f t="shared" si="239"/>
        <v>FALSE</v>
      </c>
      <c r="BH1263" s="230" t="s">
        <v>1824</v>
      </c>
      <c r="BI1263" s="1" t="b">
        <f t="shared" si="245"/>
        <v>0</v>
      </c>
      <c r="BL1263" s="1" t="str">
        <f t="shared" si="240"/>
        <v/>
      </c>
      <c r="BM1263" s="1" t="s">
        <v>5518</v>
      </c>
      <c r="BO1263" s="7" t="str">
        <f t="shared" si="241"/>
        <v>FALSE</v>
      </c>
      <c r="BP1263" s="230" t="s">
        <v>1824</v>
      </c>
      <c r="BQ1263" s="1" t="b">
        <f t="shared" si="246"/>
        <v>0</v>
      </c>
      <c r="BU1263"/>
      <c r="BV1263" s="1" t="str">
        <f t="shared" si="242"/>
        <v/>
      </c>
      <c r="BW1263" s="1" t="s">
        <v>5518</v>
      </c>
      <c r="BY1263" s="7" t="str">
        <f t="shared" si="243"/>
        <v>FALSE</v>
      </c>
      <c r="BZ1263" s="230" t="s">
        <v>1824</v>
      </c>
      <c r="CA1263" s="1" t="b">
        <f t="shared" si="247"/>
        <v>0</v>
      </c>
    </row>
    <row r="1264" spans="46:79" ht="18" x14ac:dyDescent="0.25">
      <c r="AT1264" s="1" t="str">
        <f t="shared" si="236"/>
        <v/>
      </c>
      <c r="AU1264" s="1" t="s">
        <v>5519</v>
      </c>
      <c r="AW1264" s="7" t="str">
        <f t="shared" si="237"/>
        <v>FALSE</v>
      </c>
      <c r="AX1264" s="227" t="s">
        <v>1825</v>
      </c>
      <c r="AY1264" s="1" t="b">
        <f t="shared" si="244"/>
        <v>0</v>
      </c>
      <c r="BC1264"/>
      <c r="BD1264" s="1" t="str">
        <f t="shared" si="238"/>
        <v/>
      </c>
      <c r="BE1264" s="1" t="s">
        <v>5519</v>
      </c>
      <c r="BG1264" s="7" t="str">
        <f t="shared" si="239"/>
        <v>FALSE</v>
      </c>
      <c r="BH1264" s="227" t="s">
        <v>1825</v>
      </c>
      <c r="BI1264" s="1" t="b">
        <f t="shared" si="245"/>
        <v>0</v>
      </c>
      <c r="BL1264" s="1" t="str">
        <f t="shared" si="240"/>
        <v/>
      </c>
      <c r="BM1264" s="1" t="s">
        <v>5519</v>
      </c>
      <c r="BO1264" s="7" t="str">
        <f t="shared" si="241"/>
        <v>FALSE</v>
      </c>
      <c r="BP1264" s="227" t="s">
        <v>1825</v>
      </c>
      <c r="BQ1264" s="1" t="b">
        <f t="shared" si="246"/>
        <v>0</v>
      </c>
      <c r="BU1264"/>
      <c r="BV1264" s="1" t="str">
        <f t="shared" si="242"/>
        <v/>
      </c>
      <c r="BW1264" s="1" t="s">
        <v>5519</v>
      </c>
      <c r="BY1264" s="7" t="str">
        <f t="shared" si="243"/>
        <v>FALSE</v>
      </c>
      <c r="BZ1264" s="227" t="s">
        <v>1825</v>
      </c>
      <c r="CA1264" s="1" t="b">
        <f t="shared" si="247"/>
        <v>0</v>
      </c>
    </row>
    <row r="1265" spans="46:79" ht="18" x14ac:dyDescent="0.25">
      <c r="AT1265" s="1" t="str">
        <f t="shared" si="236"/>
        <v/>
      </c>
      <c r="AU1265" s="1" t="s">
        <v>5520</v>
      </c>
      <c r="AW1265" s="7" t="str">
        <f t="shared" si="237"/>
        <v>FALSE</v>
      </c>
      <c r="AX1265" s="230" t="s">
        <v>1826</v>
      </c>
      <c r="AY1265" s="1" t="b">
        <f t="shared" si="244"/>
        <v>0</v>
      </c>
      <c r="BC1265"/>
      <c r="BD1265" s="1" t="str">
        <f t="shared" si="238"/>
        <v/>
      </c>
      <c r="BE1265" s="1" t="s">
        <v>5520</v>
      </c>
      <c r="BG1265" s="7" t="str">
        <f t="shared" si="239"/>
        <v>FALSE</v>
      </c>
      <c r="BH1265" s="230" t="s">
        <v>1826</v>
      </c>
      <c r="BI1265" s="1" t="b">
        <f t="shared" si="245"/>
        <v>0</v>
      </c>
      <c r="BL1265" s="1" t="str">
        <f t="shared" si="240"/>
        <v/>
      </c>
      <c r="BM1265" s="1" t="s">
        <v>5520</v>
      </c>
      <c r="BO1265" s="7" t="str">
        <f t="shared" si="241"/>
        <v>FALSE</v>
      </c>
      <c r="BP1265" s="230" t="s">
        <v>1826</v>
      </c>
      <c r="BQ1265" s="1" t="b">
        <f t="shared" si="246"/>
        <v>0</v>
      </c>
      <c r="BU1265"/>
      <c r="BV1265" s="1" t="str">
        <f t="shared" si="242"/>
        <v/>
      </c>
      <c r="BW1265" s="1" t="s">
        <v>5520</v>
      </c>
      <c r="BY1265" s="7" t="str">
        <f t="shared" si="243"/>
        <v>FALSE</v>
      </c>
      <c r="BZ1265" s="230" t="s">
        <v>1826</v>
      </c>
      <c r="CA1265" s="1" t="b">
        <f t="shared" si="247"/>
        <v>0</v>
      </c>
    </row>
    <row r="1266" spans="46:79" ht="18" x14ac:dyDescent="0.25">
      <c r="AT1266" s="1" t="str">
        <f t="shared" si="236"/>
        <v/>
      </c>
      <c r="AU1266" s="1" t="s">
        <v>5521</v>
      </c>
      <c r="AW1266" s="7" t="str">
        <f t="shared" si="237"/>
        <v>FALSE</v>
      </c>
      <c r="AX1266" s="227" t="s">
        <v>1827</v>
      </c>
      <c r="AY1266" s="1" t="b">
        <f t="shared" si="244"/>
        <v>0</v>
      </c>
      <c r="BC1266"/>
      <c r="BD1266" s="1" t="str">
        <f t="shared" si="238"/>
        <v/>
      </c>
      <c r="BE1266" s="1" t="s">
        <v>5521</v>
      </c>
      <c r="BG1266" s="7" t="str">
        <f t="shared" si="239"/>
        <v>FALSE</v>
      </c>
      <c r="BH1266" s="227" t="s">
        <v>1827</v>
      </c>
      <c r="BI1266" s="1" t="b">
        <f t="shared" si="245"/>
        <v>0</v>
      </c>
      <c r="BL1266" s="1" t="str">
        <f t="shared" si="240"/>
        <v/>
      </c>
      <c r="BM1266" s="1" t="s">
        <v>5521</v>
      </c>
      <c r="BO1266" s="7" t="str">
        <f t="shared" si="241"/>
        <v>FALSE</v>
      </c>
      <c r="BP1266" s="227" t="s">
        <v>1827</v>
      </c>
      <c r="BQ1266" s="1" t="b">
        <f t="shared" si="246"/>
        <v>0</v>
      </c>
      <c r="BU1266"/>
      <c r="BV1266" s="1" t="str">
        <f t="shared" si="242"/>
        <v/>
      </c>
      <c r="BW1266" s="1" t="s">
        <v>5521</v>
      </c>
      <c r="BY1266" s="7" t="str">
        <f t="shared" si="243"/>
        <v>FALSE</v>
      </c>
      <c r="BZ1266" s="227" t="s">
        <v>1827</v>
      </c>
      <c r="CA1266" s="1" t="b">
        <f t="shared" si="247"/>
        <v>0</v>
      </c>
    </row>
    <row r="1267" spans="46:79" ht="18" x14ac:dyDescent="0.25">
      <c r="AT1267" s="1" t="str">
        <f t="shared" si="236"/>
        <v/>
      </c>
      <c r="AU1267" s="1" t="s">
        <v>5522</v>
      </c>
      <c r="AW1267" s="7" t="str">
        <f t="shared" si="237"/>
        <v>FALSE</v>
      </c>
      <c r="AX1267" s="230" t="s">
        <v>1828</v>
      </c>
      <c r="AY1267" s="1" t="b">
        <f t="shared" si="244"/>
        <v>0</v>
      </c>
      <c r="BC1267"/>
      <c r="BD1267" s="1" t="str">
        <f t="shared" si="238"/>
        <v/>
      </c>
      <c r="BE1267" s="1" t="s">
        <v>5522</v>
      </c>
      <c r="BG1267" s="7" t="str">
        <f t="shared" si="239"/>
        <v>FALSE</v>
      </c>
      <c r="BH1267" s="230" t="s">
        <v>1828</v>
      </c>
      <c r="BI1267" s="1" t="b">
        <f t="shared" si="245"/>
        <v>0</v>
      </c>
      <c r="BL1267" s="1" t="str">
        <f t="shared" si="240"/>
        <v/>
      </c>
      <c r="BM1267" s="1" t="s">
        <v>5522</v>
      </c>
      <c r="BO1267" s="7" t="str">
        <f t="shared" si="241"/>
        <v>FALSE</v>
      </c>
      <c r="BP1267" s="230" t="s">
        <v>1828</v>
      </c>
      <c r="BQ1267" s="1" t="b">
        <f t="shared" si="246"/>
        <v>0</v>
      </c>
      <c r="BU1267"/>
      <c r="BV1267" s="1" t="str">
        <f t="shared" si="242"/>
        <v/>
      </c>
      <c r="BW1267" s="1" t="s">
        <v>5522</v>
      </c>
      <c r="BY1267" s="7" t="str">
        <f t="shared" si="243"/>
        <v>FALSE</v>
      </c>
      <c r="BZ1267" s="230" t="s">
        <v>1828</v>
      </c>
      <c r="CA1267" s="1" t="b">
        <f t="shared" si="247"/>
        <v>0</v>
      </c>
    </row>
    <row r="1268" spans="46:79" ht="18" x14ac:dyDescent="0.25">
      <c r="AT1268" s="1" t="str">
        <f t="shared" si="236"/>
        <v/>
      </c>
      <c r="AU1268" s="1" t="s">
        <v>5523</v>
      </c>
      <c r="AW1268" s="7" t="str">
        <f t="shared" si="237"/>
        <v>FALSE</v>
      </c>
      <c r="AX1268" s="227" t="s">
        <v>1829</v>
      </c>
      <c r="AY1268" s="1" t="b">
        <f t="shared" si="244"/>
        <v>0</v>
      </c>
      <c r="BC1268"/>
      <c r="BD1268" s="1" t="str">
        <f t="shared" si="238"/>
        <v/>
      </c>
      <c r="BE1268" s="1" t="s">
        <v>5523</v>
      </c>
      <c r="BG1268" s="7" t="str">
        <f t="shared" si="239"/>
        <v>FALSE</v>
      </c>
      <c r="BH1268" s="227" t="s">
        <v>1829</v>
      </c>
      <c r="BI1268" s="1" t="b">
        <f t="shared" si="245"/>
        <v>0</v>
      </c>
      <c r="BL1268" s="1" t="str">
        <f t="shared" si="240"/>
        <v/>
      </c>
      <c r="BM1268" s="1" t="s">
        <v>5523</v>
      </c>
      <c r="BO1268" s="7" t="str">
        <f t="shared" si="241"/>
        <v>FALSE</v>
      </c>
      <c r="BP1268" s="227" t="s">
        <v>1829</v>
      </c>
      <c r="BQ1268" s="1" t="b">
        <f t="shared" si="246"/>
        <v>0</v>
      </c>
      <c r="BU1268"/>
      <c r="BV1268" s="1" t="str">
        <f t="shared" si="242"/>
        <v/>
      </c>
      <c r="BW1268" s="1" t="s">
        <v>5523</v>
      </c>
      <c r="BY1268" s="7" t="str">
        <f t="shared" si="243"/>
        <v>FALSE</v>
      </c>
      <c r="BZ1268" s="227" t="s">
        <v>1829</v>
      </c>
      <c r="CA1268" s="1" t="b">
        <f t="shared" si="247"/>
        <v>0</v>
      </c>
    </row>
    <row r="1269" spans="46:79" ht="18" x14ac:dyDescent="0.25">
      <c r="AT1269" s="1" t="str">
        <f t="shared" si="236"/>
        <v/>
      </c>
      <c r="AU1269" s="1" t="s">
        <v>5524</v>
      </c>
      <c r="AW1269" s="7" t="str">
        <f t="shared" si="237"/>
        <v>FALSE</v>
      </c>
      <c r="AX1269" s="230" t="s">
        <v>1830</v>
      </c>
      <c r="AY1269" s="1" t="b">
        <f t="shared" si="244"/>
        <v>0</v>
      </c>
      <c r="BC1269"/>
      <c r="BD1269" s="1" t="str">
        <f t="shared" si="238"/>
        <v/>
      </c>
      <c r="BE1269" s="1" t="s">
        <v>5524</v>
      </c>
      <c r="BG1269" s="7" t="str">
        <f t="shared" si="239"/>
        <v>FALSE</v>
      </c>
      <c r="BH1269" s="230" t="s">
        <v>1830</v>
      </c>
      <c r="BI1269" s="1" t="b">
        <f t="shared" si="245"/>
        <v>0</v>
      </c>
      <c r="BL1269" s="1" t="str">
        <f t="shared" si="240"/>
        <v/>
      </c>
      <c r="BM1269" s="1" t="s">
        <v>5524</v>
      </c>
      <c r="BO1269" s="7" t="str">
        <f t="shared" si="241"/>
        <v>FALSE</v>
      </c>
      <c r="BP1269" s="230" t="s">
        <v>1830</v>
      </c>
      <c r="BQ1269" s="1" t="b">
        <f t="shared" si="246"/>
        <v>0</v>
      </c>
      <c r="BU1269"/>
      <c r="BV1269" s="1" t="str">
        <f t="shared" si="242"/>
        <v/>
      </c>
      <c r="BW1269" s="1" t="s">
        <v>5524</v>
      </c>
      <c r="BY1269" s="7" t="str">
        <f t="shared" si="243"/>
        <v>FALSE</v>
      </c>
      <c r="BZ1269" s="230" t="s">
        <v>1830</v>
      </c>
      <c r="CA1269" s="1" t="b">
        <f t="shared" si="247"/>
        <v>0</v>
      </c>
    </row>
    <row r="1270" spans="46:79" ht="18" x14ac:dyDescent="0.25">
      <c r="AT1270" s="1" t="str">
        <f t="shared" si="236"/>
        <v/>
      </c>
      <c r="AU1270" s="1" t="s">
        <v>5525</v>
      </c>
      <c r="AW1270" s="7" t="str">
        <f t="shared" si="237"/>
        <v>FALSE</v>
      </c>
      <c r="AX1270" s="227" t="s">
        <v>1831</v>
      </c>
      <c r="AY1270" s="1" t="b">
        <f t="shared" si="244"/>
        <v>0</v>
      </c>
      <c r="BC1270"/>
      <c r="BD1270" s="1" t="str">
        <f t="shared" si="238"/>
        <v/>
      </c>
      <c r="BE1270" s="1" t="s">
        <v>5525</v>
      </c>
      <c r="BG1270" s="7" t="str">
        <f t="shared" si="239"/>
        <v>FALSE</v>
      </c>
      <c r="BH1270" s="227" t="s">
        <v>1831</v>
      </c>
      <c r="BI1270" s="1" t="b">
        <f t="shared" si="245"/>
        <v>0</v>
      </c>
      <c r="BL1270" s="1" t="str">
        <f t="shared" si="240"/>
        <v/>
      </c>
      <c r="BM1270" s="1" t="s">
        <v>5525</v>
      </c>
      <c r="BO1270" s="7" t="str">
        <f t="shared" si="241"/>
        <v>FALSE</v>
      </c>
      <c r="BP1270" s="227" t="s">
        <v>1831</v>
      </c>
      <c r="BQ1270" s="1" t="b">
        <f t="shared" si="246"/>
        <v>0</v>
      </c>
      <c r="BU1270"/>
      <c r="BV1270" s="1" t="str">
        <f t="shared" si="242"/>
        <v/>
      </c>
      <c r="BW1270" s="1" t="s">
        <v>5525</v>
      </c>
      <c r="BY1270" s="7" t="str">
        <f t="shared" si="243"/>
        <v>FALSE</v>
      </c>
      <c r="BZ1270" s="227" t="s">
        <v>1831</v>
      </c>
      <c r="CA1270" s="1" t="b">
        <f t="shared" si="247"/>
        <v>0</v>
      </c>
    </row>
    <row r="1271" spans="46:79" ht="18" x14ac:dyDescent="0.25">
      <c r="AT1271" s="1" t="str">
        <f t="shared" si="236"/>
        <v/>
      </c>
      <c r="AU1271" s="1" t="s">
        <v>5526</v>
      </c>
      <c r="AW1271" s="7" t="str">
        <f t="shared" si="237"/>
        <v>FALSE</v>
      </c>
      <c r="AX1271" s="230" t="s">
        <v>1832</v>
      </c>
      <c r="AY1271" s="1" t="b">
        <f t="shared" si="244"/>
        <v>0</v>
      </c>
      <c r="BC1271"/>
      <c r="BD1271" s="1" t="str">
        <f t="shared" si="238"/>
        <v/>
      </c>
      <c r="BE1271" s="1" t="s">
        <v>5526</v>
      </c>
      <c r="BG1271" s="7" t="str">
        <f t="shared" si="239"/>
        <v>FALSE</v>
      </c>
      <c r="BH1271" s="230" t="s">
        <v>1832</v>
      </c>
      <c r="BI1271" s="1" t="b">
        <f t="shared" si="245"/>
        <v>0</v>
      </c>
      <c r="BL1271" s="1" t="str">
        <f t="shared" si="240"/>
        <v/>
      </c>
      <c r="BM1271" s="1" t="s">
        <v>5526</v>
      </c>
      <c r="BO1271" s="7" t="str">
        <f t="shared" si="241"/>
        <v>FALSE</v>
      </c>
      <c r="BP1271" s="230" t="s">
        <v>1832</v>
      </c>
      <c r="BQ1271" s="1" t="b">
        <f t="shared" si="246"/>
        <v>0</v>
      </c>
      <c r="BU1271"/>
      <c r="BV1271" s="1" t="str">
        <f t="shared" si="242"/>
        <v/>
      </c>
      <c r="BW1271" s="1" t="s">
        <v>5526</v>
      </c>
      <c r="BY1271" s="7" t="str">
        <f t="shared" si="243"/>
        <v>FALSE</v>
      </c>
      <c r="BZ1271" s="230" t="s">
        <v>1832</v>
      </c>
      <c r="CA1271" s="1" t="b">
        <f t="shared" si="247"/>
        <v>0</v>
      </c>
    </row>
    <row r="1272" spans="46:79" ht="18" x14ac:dyDescent="0.25">
      <c r="AT1272" s="1" t="str">
        <f t="shared" si="236"/>
        <v/>
      </c>
      <c r="AU1272" s="1" t="s">
        <v>5527</v>
      </c>
      <c r="AW1272" s="7" t="str">
        <f t="shared" si="237"/>
        <v>FALSE</v>
      </c>
      <c r="AX1272" s="227" t="s">
        <v>1833</v>
      </c>
      <c r="AY1272" s="1" t="b">
        <f t="shared" si="244"/>
        <v>0</v>
      </c>
      <c r="BC1272"/>
      <c r="BD1272" s="1" t="str">
        <f t="shared" si="238"/>
        <v/>
      </c>
      <c r="BE1272" s="1" t="s">
        <v>5527</v>
      </c>
      <c r="BG1272" s="7" t="str">
        <f t="shared" si="239"/>
        <v>FALSE</v>
      </c>
      <c r="BH1272" s="227" t="s">
        <v>1833</v>
      </c>
      <c r="BI1272" s="1" t="b">
        <f t="shared" si="245"/>
        <v>0</v>
      </c>
      <c r="BL1272" s="1" t="str">
        <f t="shared" si="240"/>
        <v/>
      </c>
      <c r="BM1272" s="1" t="s">
        <v>5527</v>
      </c>
      <c r="BO1272" s="7" t="str">
        <f t="shared" si="241"/>
        <v>FALSE</v>
      </c>
      <c r="BP1272" s="227" t="s">
        <v>1833</v>
      </c>
      <c r="BQ1272" s="1" t="b">
        <f t="shared" si="246"/>
        <v>0</v>
      </c>
      <c r="BU1272"/>
      <c r="BV1272" s="1" t="str">
        <f t="shared" si="242"/>
        <v/>
      </c>
      <c r="BW1272" s="1" t="s">
        <v>5527</v>
      </c>
      <c r="BY1272" s="7" t="str">
        <f t="shared" si="243"/>
        <v>FALSE</v>
      </c>
      <c r="BZ1272" s="227" t="s">
        <v>1833</v>
      </c>
      <c r="CA1272" s="1" t="b">
        <f t="shared" si="247"/>
        <v>0</v>
      </c>
    </row>
    <row r="1273" spans="46:79" ht="18" x14ac:dyDescent="0.25">
      <c r="AT1273" s="1" t="str">
        <f t="shared" si="236"/>
        <v/>
      </c>
      <c r="AU1273" s="1" t="s">
        <v>5528</v>
      </c>
      <c r="AW1273" s="7" t="str">
        <f t="shared" si="237"/>
        <v>FALSE</v>
      </c>
      <c r="AX1273" s="230" t="s">
        <v>1834</v>
      </c>
      <c r="AY1273" s="1" t="b">
        <f t="shared" si="244"/>
        <v>0</v>
      </c>
      <c r="BC1273"/>
      <c r="BD1273" s="1" t="str">
        <f t="shared" si="238"/>
        <v/>
      </c>
      <c r="BE1273" s="1" t="s">
        <v>5528</v>
      </c>
      <c r="BG1273" s="7" t="str">
        <f t="shared" si="239"/>
        <v>FALSE</v>
      </c>
      <c r="BH1273" s="230" t="s">
        <v>1834</v>
      </c>
      <c r="BI1273" s="1" t="b">
        <f t="shared" si="245"/>
        <v>0</v>
      </c>
      <c r="BL1273" s="1" t="str">
        <f t="shared" si="240"/>
        <v/>
      </c>
      <c r="BM1273" s="1" t="s">
        <v>5528</v>
      </c>
      <c r="BO1273" s="7" t="str">
        <f t="shared" si="241"/>
        <v>FALSE</v>
      </c>
      <c r="BP1273" s="230" t="s">
        <v>1834</v>
      </c>
      <c r="BQ1273" s="1" t="b">
        <f t="shared" si="246"/>
        <v>0</v>
      </c>
      <c r="BU1273"/>
      <c r="BV1273" s="1" t="str">
        <f t="shared" si="242"/>
        <v/>
      </c>
      <c r="BW1273" s="1" t="s">
        <v>5528</v>
      </c>
      <c r="BY1273" s="7" t="str">
        <f t="shared" si="243"/>
        <v>FALSE</v>
      </c>
      <c r="BZ1273" s="230" t="s">
        <v>1834</v>
      </c>
      <c r="CA1273" s="1" t="b">
        <f t="shared" si="247"/>
        <v>0</v>
      </c>
    </row>
    <row r="1274" spans="46:79" ht="18" x14ac:dyDescent="0.25">
      <c r="AT1274" s="1" t="str">
        <f t="shared" si="236"/>
        <v/>
      </c>
      <c r="AU1274" s="1" t="s">
        <v>5529</v>
      </c>
      <c r="AW1274" s="7" t="str">
        <f t="shared" si="237"/>
        <v>FALSE</v>
      </c>
      <c r="AX1274" s="227" t="s">
        <v>1835</v>
      </c>
      <c r="AY1274" s="1" t="b">
        <f t="shared" si="244"/>
        <v>0</v>
      </c>
      <c r="BC1274"/>
      <c r="BD1274" s="1" t="str">
        <f t="shared" si="238"/>
        <v/>
      </c>
      <c r="BE1274" s="1" t="s">
        <v>5529</v>
      </c>
      <c r="BG1274" s="7" t="str">
        <f t="shared" si="239"/>
        <v>FALSE</v>
      </c>
      <c r="BH1274" s="227" t="s">
        <v>1835</v>
      </c>
      <c r="BI1274" s="1" t="b">
        <f t="shared" si="245"/>
        <v>0</v>
      </c>
      <c r="BL1274" s="1" t="str">
        <f t="shared" si="240"/>
        <v/>
      </c>
      <c r="BM1274" s="1" t="s">
        <v>5529</v>
      </c>
      <c r="BO1274" s="7" t="str">
        <f t="shared" si="241"/>
        <v>FALSE</v>
      </c>
      <c r="BP1274" s="227" t="s">
        <v>1835</v>
      </c>
      <c r="BQ1274" s="1" t="b">
        <f t="shared" si="246"/>
        <v>0</v>
      </c>
      <c r="BU1274"/>
      <c r="BV1274" s="1" t="str">
        <f t="shared" si="242"/>
        <v/>
      </c>
      <c r="BW1274" s="1" t="s">
        <v>5529</v>
      </c>
      <c r="BY1274" s="7" t="str">
        <f t="shared" si="243"/>
        <v>FALSE</v>
      </c>
      <c r="BZ1274" s="227" t="s">
        <v>1835</v>
      </c>
      <c r="CA1274" s="1" t="b">
        <f t="shared" si="247"/>
        <v>0</v>
      </c>
    </row>
    <row r="1275" spans="46:79" ht="18" x14ac:dyDescent="0.25">
      <c r="AT1275" s="1" t="str">
        <f t="shared" si="236"/>
        <v/>
      </c>
      <c r="AU1275" s="1" t="s">
        <v>5530</v>
      </c>
      <c r="AW1275" s="7" t="str">
        <f t="shared" si="237"/>
        <v>FALSE</v>
      </c>
      <c r="AX1275" s="230" t="s">
        <v>1836</v>
      </c>
      <c r="AY1275" s="1" t="b">
        <f t="shared" si="244"/>
        <v>0</v>
      </c>
      <c r="BC1275"/>
      <c r="BD1275" s="1" t="str">
        <f t="shared" si="238"/>
        <v/>
      </c>
      <c r="BE1275" s="1" t="s">
        <v>5530</v>
      </c>
      <c r="BG1275" s="7" t="str">
        <f t="shared" si="239"/>
        <v>FALSE</v>
      </c>
      <c r="BH1275" s="230" t="s">
        <v>1836</v>
      </c>
      <c r="BI1275" s="1" t="b">
        <f t="shared" si="245"/>
        <v>0</v>
      </c>
      <c r="BL1275" s="1" t="str">
        <f t="shared" si="240"/>
        <v/>
      </c>
      <c r="BM1275" s="1" t="s">
        <v>5530</v>
      </c>
      <c r="BO1275" s="7" t="str">
        <f t="shared" si="241"/>
        <v>FALSE</v>
      </c>
      <c r="BP1275" s="230" t="s">
        <v>1836</v>
      </c>
      <c r="BQ1275" s="1" t="b">
        <f t="shared" si="246"/>
        <v>0</v>
      </c>
      <c r="BU1275"/>
      <c r="BV1275" s="1" t="str">
        <f t="shared" si="242"/>
        <v/>
      </c>
      <c r="BW1275" s="1" t="s">
        <v>5530</v>
      </c>
      <c r="BY1275" s="7" t="str">
        <f t="shared" si="243"/>
        <v>FALSE</v>
      </c>
      <c r="BZ1275" s="230" t="s">
        <v>1836</v>
      </c>
      <c r="CA1275" s="1" t="b">
        <f t="shared" si="247"/>
        <v>0</v>
      </c>
    </row>
    <row r="1276" spans="46:79" ht="18" x14ac:dyDescent="0.25">
      <c r="AT1276" s="1" t="str">
        <f t="shared" si="236"/>
        <v/>
      </c>
      <c r="AU1276" s="1" t="s">
        <v>5531</v>
      </c>
      <c r="AW1276" s="7" t="str">
        <f t="shared" si="237"/>
        <v>FALSE</v>
      </c>
      <c r="AX1276" s="227" t="s">
        <v>1837</v>
      </c>
      <c r="AY1276" s="1" t="b">
        <f t="shared" si="244"/>
        <v>0</v>
      </c>
      <c r="BC1276"/>
      <c r="BD1276" s="1" t="str">
        <f t="shared" si="238"/>
        <v/>
      </c>
      <c r="BE1276" s="1" t="s">
        <v>5531</v>
      </c>
      <c r="BG1276" s="7" t="str">
        <f t="shared" si="239"/>
        <v>FALSE</v>
      </c>
      <c r="BH1276" s="227" t="s">
        <v>1837</v>
      </c>
      <c r="BI1276" s="1" t="b">
        <f t="shared" si="245"/>
        <v>0</v>
      </c>
      <c r="BL1276" s="1" t="str">
        <f t="shared" si="240"/>
        <v/>
      </c>
      <c r="BM1276" s="1" t="s">
        <v>5531</v>
      </c>
      <c r="BO1276" s="7" t="str">
        <f t="shared" si="241"/>
        <v>FALSE</v>
      </c>
      <c r="BP1276" s="227" t="s">
        <v>1837</v>
      </c>
      <c r="BQ1276" s="1" t="b">
        <f t="shared" si="246"/>
        <v>0</v>
      </c>
      <c r="BU1276"/>
      <c r="BV1276" s="1" t="str">
        <f t="shared" si="242"/>
        <v/>
      </c>
      <c r="BW1276" s="1" t="s">
        <v>5531</v>
      </c>
      <c r="BY1276" s="7" t="str">
        <f t="shared" si="243"/>
        <v>FALSE</v>
      </c>
      <c r="BZ1276" s="227" t="s">
        <v>1837</v>
      </c>
      <c r="CA1276" s="1" t="b">
        <f t="shared" si="247"/>
        <v>0</v>
      </c>
    </row>
    <row r="1277" spans="46:79" ht="18" x14ac:dyDescent="0.25">
      <c r="AT1277" s="1" t="str">
        <f t="shared" si="236"/>
        <v/>
      </c>
      <c r="AU1277" s="1" t="s">
        <v>5532</v>
      </c>
      <c r="AW1277" s="7" t="str">
        <f t="shared" si="237"/>
        <v>FALSE</v>
      </c>
      <c r="AX1277" s="230" t="s">
        <v>1838</v>
      </c>
      <c r="AY1277" s="1" t="b">
        <f t="shared" si="244"/>
        <v>0</v>
      </c>
      <c r="BC1277"/>
      <c r="BD1277" s="1" t="str">
        <f t="shared" si="238"/>
        <v/>
      </c>
      <c r="BE1277" s="1" t="s">
        <v>5532</v>
      </c>
      <c r="BG1277" s="7" t="str">
        <f t="shared" si="239"/>
        <v>FALSE</v>
      </c>
      <c r="BH1277" s="230" t="s">
        <v>1838</v>
      </c>
      <c r="BI1277" s="1" t="b">
        <f t="shared" si="245"/>
        <v>0</v>
      </c>
      <c r="BL1277" s="1" t="str">
        <f t="shared" si="240"/>
        <v/>
      </c>
      <c r="BM1277" s="1" t="s">
        <v>5532</v>
      </c>
      <c r="BO1277" s="7" t="str">
        <f t="shared" si="241"/>
        <v>FALSE</v>
      </c>
      <c r="BP1277" s="230" t="s">
        <v>1838</v>
      </c>
      <c r="BQ1277" s="1" t="b">
        <f t="shared" si="246"/>
        <v>0</v>
      </c>
      <c r="BU1277"/>
      <c r="BV1277" s="1" t="str">
        <f t="shared" si="242"/>
        <v/>
      </c>
      <c r="BW1277" s="1" t="s">
        <v>5532</v>
      </c>
      <c r="BY1277" s="7" t="str">
        <f t="shared" si="243"/>
        <v>FALSE</v>
      </c>
      <c r="BZ1277" s="230" t="s">
        <v>1838</v>
      </c>
      <c r="CA1277" s="1" t="b">
        <f t="shared" si="247"/>
        <v>0</v>
      </c>
    </row>
    <row r="1278" spans="46:79" ht="18" x14ac:dyDescent="0.25">
      <c r="AT1278" s="1" t="str">
        <f t="shared" si="236"/>
        <v/>
      </c>
      <c r="AU1278" s="1" t="s">
        <v>5533</v>
      </c>
      <c r="AW1278" s="7" t="str">
        <f t="shared" si="237"/>
        <v>FALSE</v>
      </c>
      <c r="AX1278" s="227" t="s">
        <v>1839</v>
      </c>
      <c r="AY1278" s="1" t="b">
        <f t="shared" si="244"/>
        <v>0</v>
      </c>
      <c r="BC1278"/>
      <c r="BD1278" s="1" t="str">
        <f t="shared" si="238"/>
        <v/>
      </c>
      <c r="BE1278" s="1" t="s">
        <v>5533</v>
      </c>
      <c r="BG1278" s="7" t="str">
        <f t="shared" si="239"/>
        <v>FALSE</v>
      </c>
      <c r="BH1278" s="227" t="s">
        <v>1839</v>
      </c>
      <c r="BI1278" s="1" t="b">
        <f t="shared" si="245"/>
        <v>0</v>
      </c>
      <c r="BL1278" s="1" t="str">
        <f t="shared" si="240"/>
        <v/>
      </c>
      <c r="BM1278" s="1" t="s">
        <v>5533</v>
      </c>
      <c r="BO1278" s="7" t="str">
        <f t="shared" si="241"/>
        <v>FALSE</v>
      </c>
      <c r="BP1278" s="227" t="s">
        <v>1839</v>
      </c>
      <c r="BQ1278" s="1" t="b">
        <f t="shared" si="246"/>
        <v>0</v>
      </c>
      <c r="BU1278"/>
      <c r="BV1278" s="1" t="str">
        <f t="shared" si="242"/>
        <v/>
      </c>
      <c r="BW1278" s="1" t="s">
        <v>5533</v>
      </c>
      <c r="BY1278" s="7" t="str">
        <f t="shared" si="243"/>
        <v>FALSE</v>
      </c>
      <c r="BZ1278" s="227" t="s">
        <v>1839</v>
      </c>
      <c r="CA1278" s="1" t="b">
        <f t="shared" si="247"/>
        <v>0</v>
      </c>
    </row>
    <row r="1279" spans="46:79" ht="18" x14ac:dyDescent="0.25">
      <c r="AT1279" s="1" t="str">
        <f t="shared" si="236"/>
        <v/>
      </c>
      <c r="AU1279" s="1" t="s">
        <v>5534</v>
      </c>
      <c r="AW1279" s="7" t="str">
        <f t="shared" si="237"/>
        <v>FALSE</v>
      </c>
      <c r="AX1279" s="230" t="s">
        <v>1840</v>
      </c>
      <c r="AY1279" s="1" t="b">
        <f t="shared" si="244"/>
        <v>0</v>
      </c>
      <c r="BC1279"/>
      <c r="BD1279" s="1" t="str">
        <f t="shared" si="238"/>
        <v/>
      </c>
      <c r="BE1279" s="1" t="s">
        <v>5534</v>
      </c>
      <c r="BG1279" s="7" t="str">
        <f t="shared" si="239"/>
        <v>FALSE</v>
      </c>
      <c r="BH1279" s="230" t="s">
        <v>1840</v>
      </c>
      <c r="BI1279" s="1" t="b">
        <f t="shared" si="245"/>
        <v>0</v>
      </c>
      <c r="BL1279" s="1" t="str">
        <f t="shared" si="240"/>
        <v/>
      </c>
      <c r="BM1279" s="1" t="s">
        <v>5534</v>
      </c>
      <c r="BO1279" s="7" t="str">
        <f t="shared" si="241"/>
        <v>FALSE</v>
      </c>
      <c r="BP1279" s="230" t="s">
        <v>1840</v>
      </c>
      <c r="BQ1279" s="1" t="b">
        <f t="shared" si="246"/>
        <v>0</v>
      </c>
      <c r="BU1279"/>
      <c r="BV1279" s="1" t="str">
        <f t="shared" si="242"/>
        <v/>
      </c>
      <c r="BW1279" s="1" t="s">
        <v>5534</v>
      </c>
      <c r="BY1279" s="7" t="str">
        <f t="shared" si="243"/>
        <v>FALSE</v>
      </c>
      <c r="BZ1279" s="230" t="s">
        <v>1840</v>
      </c>
      <c r="CA1279" s="1" t="b">
        <f t="shared" si="247"/>
        <v>0</v>
      </c>
    </row>
    <row r="1280" spans="46:79" ht="18" x14ac:dyDescent="0.25">
      <c r="AT1280" s="1" t="str">
        <f t="shared" si="236"/>
        <v/>
      </c>
      <c r="AU1280" s="1" t="s">
        <v>5535</v>
      </c>
      <c r="AW1280" s="7" t="str">
        <f t="shared" si="237"/>
        <v>FALSE</v>
      </c>
      <c r="AX1280" s="227" t="s">
        <v>1841</v>
      </c>
      <c r="AY1280" s="1" t="b">
        <f t="shared" si="244"/>
        <v>0</v>
      </c>
      <c r="BC1280"/>
      <c r="BD1280" s="1" t="str">
        <f t="shared" si="238"/>
        <v/>
      </c>
      <c r="BE1280" s="1" t="s">
        <v>5535</v>
      </c>
      <c r="BG1280" s="7" t="str">
        <f t="shared" si="239"/>
        <v>FALSE</v>
      </c>
      <c r="BH1280" s="227" t="s">
        <v>1841</v>
      </c>
      <c r="BI1280" s="1" t="b">
        <f t="shared" si="245"/>
        <v>0</v>
      </c>
      <c r="BL1280" s="1" t="str">
        <f t="shared" si="240"/>
        <v/>
      </c>
      <c r="BM1280" s="1" t="s">
        <v>5535</v>
      </c>
      <c r="BO1280" s="7" t="str">
        <f t="shared" si="241"/>
        <v>FALSE</v>
      </c>
      <c r="BP1280" s="227" t="s">
        <v>1841</v>
      </c>
      <c r="BQ1280" s="1" t="b">
        <f t="shared" si="246"/>
        <v>0</v>
      </c>
      <c r="BU1280"/>
      <c r="BV1280" s="1" t="str">
        <f t="shared" si="242"/>
        <v/>
      </c>
      <c r="BW1280" s="1" t="s">
        <v>5535</v>
      </c>
      <c r="BY1280" s="7" t="str">
        <f t="shared" si="243"/>
        <v>FALSE</v>
      </c>
      <c r="BZ1280" s="227" t="s">
        <v>1841</v>
      </c>
      <c r="CA1280" s="1" t="b">
        <f t="shared" si="247"/>
        <v>0</v>
      </c>
    </row>
    <row r="1281" spans="46:79" ht="18" x14ac:dyDescent="0.25">
      <c r="AT1281" s="1" t="str">
        <f t="shared" si="236"/>
        <v/>
      </c>
      <c r="AU1281" s="1" t="s">
        <v>5536</v>
      </c>
      <c r="AW1281" s="7" t="str">
        <f t="shared" si="237"/>
        <v>FALSE</v>
      </c>
      <c r="AX1281" s="230" t="s">
        <v>1842</v>
      </c>
      <c r="AY1281" s="1" t="b">
        <f t="shared" si="244"/>
        <v>0</v>
      </c>
      <c r="BC1281"/>
      <c r="BD1281" s="1" t="str">
        <f t="shared" si="238"/>
        <v/>
      </c>
      <c r="BE1281" s="1" t="s">
        <v>5536</v>
      </c>
      <c r="BG1281" s="7" t="str">
        <f t="shared" si="239"/>
        <v>FALSE</v>
      </c>
      <c r="BH1281" s="230" t="s">
        <v>1842</v>
      </c>
      <c r="BI1281" s="1" t="b">
        <f t="shared" si="245"/>
        <v>0</v>
      </c>
      <c r="BL1281" s="1" t="str">
        <f t="shared" si="240"/>
        <v/>
      </c>
      <c r="BM1281" s="1" t="s">
        <v>5536</v>
      </c>
      <c r="BO1281" s="7" t="str">
        <f t="shared" si="241"/>
        <v>FALSE</v>
      </c>
      <c r="BP1281" s="230" t="s">
        <v>1842</v>
      </c>
      <c r="BQ1281" s="1" t="b">
        <f t="shared" si="246"/>
        <v>0</v>
      </c>
      <c r="BU1281"/>
      <c r="BV1281" s="1" t="str">
        <f t="shared" si="242"/>
        <v/>
      </c>
      <c r="BW1281" s="1" t="s">
        <v>5536</v>
      </c>
      <c r="BY1281" s="7" t="str">
        <f t="shared" si="243"/>
        <v>FALSE</v>
      </c>
      <c r="BZ1281" s="230" t="s">
        <v>1842</v>
      </c>
      <c r="CA1281" s="1" t="b">
        <f t="shared" si="247"/>
        <v>0</v>
      </c>
    </row>
    <row r="1282" spans="46:79" ht="18" x14ac:dyDescent="0.25">
      <c r="AT1282" s="1" t="str">
        <f t="shared" si="236"/>
        <v/>
      </c>
      <c r="AU1282" s="1" t="s">
        <v>5537</v>
      </c>
      <c r="AW1282" s="7" t="str">
        <f t="shared" si="237"/>
        <v>FALSE</v>
      </c>
      <c r="AX1282" s="227" t="s">
        <v>1843</v>
      </c>
      <c r="AY1282" s="1" t="b">
        <f t="shared" si="244"/>
        <v>0</v>
      </c>
      <c r="BC1282"/>
      <c r="BD1282" s="1" t="str">
        <f t="shared" si="238"/>
        <v/>
      </c>
      <c r="BE1282" s="1" t="s">
        <v>5537</v>
      </c>
      <c r="BG1282" s="7" t="str">
        <f t="shared" si="239"/>
        <v>FALSE</v>
      </c>
      <c r="BH1282" s="227" t="s">
        <v>1843</v>
      </c>
      <c r="BI1282" s="1" t="b">
        <f t="shared" si="245"/>
        <v>0</v>
      </c>
      <c r="BL1282" s="1" t="str">
        <f t="shared" si="240"/>
        <v/>
      </c>
      <c r="BM1282" s="1" t="s">
        <v>5537</v>
      </c>
      <c r="BO1282" s="7" t="str">
        <f t="shared" si="241"/>
        <v>FALSE</v>
      </c>
      <c r="BP1282" s="227" t="s">
        <v>1843</v>
      </c>
      <c r="BQ1282" s="1" t="b">
        <f t="shared" si="246"/>
        <v>0</v>
      </c>
      <c r="BU1282"/>
      <c r="BV1282" s="1" t="str">
        <f t="shared" si="242"/>
        <v/>
      </c>
      <c r="BW1282" s="1" t="s">
        <v>5537</v>
      </c>
      <c r="BY1282" s="7" t="str">
        <f t="shared" si="243"/>
        <v>FALSE</v>
      </c>
      <c r="BZ1282" s="227" t="s">
        <v>1843</v>
      </c>
      <c r="CA1282" s="1" t="b">
        <f t="shared" si="247"/>
        <v>0</v>
      </c>
    </row>
    <row r="1283" spans="46:79" ht="18" x14ac:dyDescent="0.25">
      <c r="AT1283" s="1" t="str">
        <f t="shared" si="236"/>
        <v/>
      </c>
      <c r="AU1283" s="1" t="s">
        <v>5538</v>
      </c>
      <c r="AW1283" s="7" t="str">
        <f t="shared" si="237"/>
        <v>FALSE</v>
      </c>
      <c r="AX1283" s="230" t="s">
        <v>1844</v>
      </c>
      <c r="AY1283" s="1" t="b">
        <f t="shared" si="244"/>
        <v>0</v>
      </c>
      <c r="BC1283"/>
      <c r="BD1283" s="1" t="str">
        <f t="shared" si="238"/>
        <v/>
      </c>
      <c r="BE1283" s="1" t="s">
        <v>5538</v>
      </c>
      <c r="BG1283" s="7" t="str">
        <f t="shared" si="239"/>
        <v>FALSE</v>
      </c>
      <c r="BH1283" s="230" t="s">
        <v>1844</v>
      </c>
      <c r="BI1283" s="1" t="b">
        <f t="shared" si="245"/>
        <v>0</v>
      </c>
      <c r="BL1283" s="1" t="str">
        <f t="shared" si="240"/>
        <v/>
      </c>
      <c r="BM1283" s="1" t="s">
        <v>5538</v>
      </c>
      <c r="BO1283" s="7" t="str">
        <f t="shared" si="241"/>
        <v>FALSE</v>
      </c>
      <c r="BP1283" s="230" t="s">
        <v>1844</v>
      </c>
      <c r="BQ1283" s="1" t="b">
        <f t="shared" si="246"/>
        <v>0</v>
      </c>
      <c r="BU1283"/>
      <c r="BV1283" s="1" t="str">
        <f t="shared" si="242"/>
        <v/>
      </c>
      <c r="BW1283" s="1" t="s">
        <v>5538</v>
      </c>
      <c r="BY1283" s="7" t="str">
        <f t="shared" si="243"/>
        <v>FALSE</v>
      </c>
      <c r="BZ1283" s="230" t="s">
        <v>1844</v>
      </c>
      <c r="CA1283" s="1" t="b">
        <f t="shared" si="247"/>
        <v>0</v>
      </c>
    </row>
    <row r="1284" spans="46:79" ht="18" x14ac:dyDescent="0.25">
      <c r="AT1284" s="1" t="str">
        <f t="shared" si="236"/>
        <v/>
      </c>
      <c r="AU1284" s="1" t="s">
        <v>5539</v>
      </c>
      <c r="AW1284" s="7" t="str">
        <f t="shared" si="237"/>
        <v>FALSE</v>
      </c>
      <c r="AX1284" s="227" t="s">
        <v>1845</v>
      </c>
      <c r="AY1284" s="1" t="b">
        <f t="shared" si="244"/>
        <v>0</v>
      </c>
      <c r="BC1284"/>
      <c r="BD1284" s="1" t="str">
        <f t="shared" si="238"/>
        <v/>
      </c>
      <c r="BE1284" s="1" t="s">
        <v>5539</v>
      </c>
      <c r="BG1284" s="7" t="str">
        <f t="shared" si="239"/>
        <v>FALSE</v>
      </c>
      <c r="BH1284" s="227" t="s">
        <v>1845</v>
      </c>
      <c r="BI1284" s="1" t="b">
        <f t="shared" si="245"/>
        <v>0</v>
      </c>
      <c r="BL1284" s="1" t="str">
        <f t="shared" si="240"/>
        <v/>
      </c>
      <c r="BM1284" s="1" t="s">
        <v>5539</v>
      </c>
      <c r="BO1284" s="7" t="str">
        <f t="shared" si="241"/>
        <v>FALSE</v>
      </c>
      <c r="BP1284" s="227" t="s">
        <v>1845</v>
      </c>
      <c r="BQ1284" s="1" t="b">
        <f t="shared" si="246"/>
        <v>0</v>
      </c>
      <c r="BU1284"/>
      <c r="BV1284" s="1" t="str">
        <f t="shared" si="242"/>
        <v/>
      </c>
      <c r="BW1284" s="1" t="s">
        <v>5539</v>
      </c>
      <c r="BY1284" s="7" t="str">
        <f t="shared" si="243"/>
        <v>FALSE</v>
      </c>
      <c r="BZ1284" s="227" t="s">
        <v>1845</v>
      </c>
      <c r="CA1284" s="1" t="b">
        <f t="shared" si="247"/>
        <v>0</v>
      </c>
    </row>
    <row r="1285" spans="46:79" ht="18" x14ac:dyDescent="0.25">
      <c r="AT1285" s="1" t="str">
        <f t="shared" si="236"/>
        <v/>
      </c>
      <c r="AU1285" s="1" t="s">
        <v>5540</v>
      </c>
      <c r="AW1285" s="7" t="str">
        <f t="shared" si="237"/>
        <v>FALSE</v>
      </c>
      <c r="AX1285" s="230" t="s">
        <v>1846</v>
      </c>
      <c r="AY1285" s="1" t="b">
        <f t="shared" si="244"/>
        <v>0</v>
      </c>
      <c r="BC1285"/>
      <c r="BD1285" s="1" t="str">
        <f t="shared" si="238"/>
        <v/>
      </c>
      <c r="BE1285" s="1" t="s">
        <v>5540</v>
      </c>
      <c r="BG1285" s="7" t="str">
        <f t="shared" si="239"/>
        <v>FALSE</v>
      </c>
      <c r="BH1285" s="230" t="s">
        <v>1846</v>
      </c>
      <c r="BI1285" s="1" t="b">
        <f t="shared" si="245"/>
        <v>0</v>
      </c>
      <c r="BL1285" s="1" t="str">
        <f t="shared" si="240"/>
        <v/>
      </c>
      <c r="BM1285" s="1" t="s">
        <v>5540</v>
      </c>
      <c r="BO1285" s="7" t="str">
        <f t="shared" si="241"/>
        <v>FALSE</v>
      </c>
      <c r="BP1285" s="230" t="s">
        <v>1846</v>
      </c>
      <c r="BQ1285" s="1" t="b">
        <f t="shared" si="246"/>
        <v>0</v>
      </c>
      <c r="BU1285"/>
      <c r="BV1285" s="1" t="str">
        <f t="shared" si="242"/>
        <v/>
      </c>
      <c r="BW1285" s="1" t="s">
        <v>5540</v>
      </c>
      <c r="BY1285" s="7" t="str">
        <f t="shared" si="243"/>
        <v>FALSE</v>
      </c>
      <c r="BZ1285" s="230" t="s">
        <v>1846</v>
      </c>
      <c r="CA1285" s="1" t="b">
        <f t="shared" si="247"/>
        <v>0</v>
      </c>
    </row>
    <row r="1286" spans="46:79" ht="18" x14ac:dyDescent="0.25">
      <c r="AT1286" s="1" t="str">
        <f t="shared" ref="AT1286:AT1349" si="248">CONCATENATE(_TOR_1,_TOS_1)</f>
        <v/>
      </c>
      <c r="AU1286" s="1" t="s">
        <v>5541</v>
      </c>
      <c r="AW1286" s="7" t="str">
        <f t="shared" ref="AW1286:AW1349" si="249">IF(AT1286=AU1286,"TRUE","FALSE")</f>
        <v>FALSE</v>
      </c>
      <c r="AX1286" s="227" t="s">
        <v>1847</v>
      </c>
      <c r="AY1286" s="1" t="b">
        <f t="shared" si="244"/>
        <v>0</v>
      </c>
      <c r="BC1286"/>
      <c r="BD1286" s="1" t="str">
        <f t="shared" ref="BD1286:BD1349" si="250">CONCATENATE(_TOR_2,_TOS_2)</f>
        <v/>
      </c>
      <c r="BE1286" s="1" t="s">
        <v>5541</v>
      </c>
      <c r="BG1286" s="7" t="str">
        <f t="shared" ref="BG1286:BG1349" si="251">IF(BD1286=BE1286,"TRUE","FALSE")</f>
        <v>FALSE</v>
      </c>
      <c r="BH1286" s="227" t="s">
        <v>1847</v>
      </c>
      <c r="BI1286" s="1" t="b">
        <f t="shared" si="245"/>
        <v>0</v>
      </c>
      <c r="BL1286" s="1" t="str">
        <f t="shared" ref="BL1286:BL1349" si="252">CONCATENATE(_TOR_3,_TOS_3)</f>
        <v/>
      </c>
      <c r="BM1286" s="1" t="s">
        <v>5541</v>
      </c>
      <c r="BO1286" s="7" t="str">
        <f t="shared" ref="BO1286:BO1349" si="253">IF(BL1286=BM1286,"TRUE","FALSE")</f>
        <v>FALSE</v>
      </c>
      <c r="BP1286" s="227" t="s">
        <v>1847</v>
      </c>
      <c r="BQ1286" s="1" t="b">
        <f t="shared" si="246"/>
        <v>0</v>
      </c>
      <c r="BU1286"/>
      <c r="BV1286" s="1" t="str">
        <f t="shared" ref="BV1286:BV1349" si="254">CONCATENATE(_TOR_4,_TOS_4)</f>
        <v/>
      </c>
      <c r="BW1286" s="1" t="s">
        <v>5541</v>
      </c>
      <c r="BY1286" s="7" t="str">
        <f t="shared" ref="BY1286:BY1349" si="255">IF(BV1286=BW1286,"TRUE","FALSE")</f>
        <v>FALSE</v>
      </c>
      <c r="BZ1286" s="227" t="s">
        <v>1847</v>
      </c>
      <c r="CA1286" s="1" t="b">
        <f t="shared" si="247"/>
        <v>0</v>
      </c>
    </row>
    <row r="1287" spans="46:79" ht="18" x14ac:dyDescent="0.25">
      <c r="AT1287" s="1" t="str">
        <f t="shared" si="248"/>
        <v/>
      </c>
      <c r="AU1287" s="1" t="s">
        <v>5542</v>
      </c>
      <c r="AW1287" s="7" t="str">
        <f t="shared" si="249"/>
        <v>FALSE</v>
      </c>
      <c r="AX1287" s="230" t="s">
        <v>1848</v>
      </c>
      <c r="AY1287" s="1" t="b">
        <f t="shared" ref="AY1287:AY1350" si="256">IF(AW1287="TRUE",AX1287)</f>
        <v>0</v>
      </c>
      <c r="BC1287"/>
      <c r="BD1287" s="1" t="str">
        <f t="shared" si="250"/>
        <v/>
      </c>
      <c r="BE1287" s="1" t="s">
        <v>5542</v>
      </c>
      <c r="BG1287" s="7" t="str">
        <f t="shared" si="251"/>
        <v>FALSE</v>
      </c>
      <c r="BH1287" s="230" t="s">
        <v>1848</v>
      </c>
      <c r="BI1287" s="1" t="b">
        <f t="shared" ref="BI1287:BI1350" si="257">IF(BG1287="TRUE",BH1287)</f>
        <v>0</v>
      </c>
      <c r="BL1287" s="1" t="str">
        <f t="shared" si="252"/>
        <v/>
      </c>
      <c r="BM1287" s="1" t="s">
        <v>5542</v>
      </c>
      <c r="BO1287" s="7" t="str">
        <f t="shared" si="253"/>
        <v>FALSE</v>
      </c>
      <c r="BP1287" s="230" t="s">
        <v>1848</v>
      </c>
      <c r="BQ1287" s="1" t="b">
        <f t="shared" ref="BQ1287:BQ1350" si="258">IF(BO1287="TRUE",BP1287)</f>
        <v>0</v>
      </c>
      <c r="BU1287"/>
      <c r="BV1287" s="1" t="str">
        <f t="shared" si="254"/>
        <v/>
      </c>
      <c r="BW1287" s="1" t="s">
        <v>5542</v>
      </c>
      <c r="BY1287" s="7" t="str">
        <f t="shared" si="255"/>
        <v>FALSE</v>
      </c>
      <c r="BZ1287" s="230" t="s">
        <v>1848</v>
      </c>
      <c r="CA1287" s="1" t="b">
        <f t="shared" ref="CA1287:CA1350" si="259">IF(BY1287="TRUE",BZ1287)</f>
        <v>0</v>
      </c>
    </row>
    <row r="1288" spans="46:79" ht="18" x14ac:dyDescent="0.25">
      <c r="AT1288" s="1" t="str">
        <f t="shared" si="248"/>
        <v/>
      </c>
      <c r="AU1288" s="1" t="s">
        <v>5543</v>
      </c>
      <c r="AW1288" s="7" t="str">
        <f t="shared" si="249"/>
        <v>FALSE</v>
      </c>
      <c r="AX1288" s="227" t="s">
        <v>1849</v>
      </c>
      <c r="AY1288" s="1" t="b">
        <f t="shared" si="256"/>
        <v>0</v>
      </c>
      <c r="BC1288"/>
      <c r="BD1288" s="1" t="str">
        <f t="shared" si="250"/>
        <v/>
      </c>
      <c r="BE1288" s="1" t="s">
        <v>5543</v>
      </c>
      <c r="BG1288" s="7" t="str">
        <f t="shared" si="251"/>
        <v>FALSE</v>
      </c>
      <c r="BH1288" s="227" t="s">
        <v>1849</v>
      </c>
      <c r="BI1288" s="1" t="b">
        <f t="shared" si="257"/>
        <v>0</v>
      </c>
      <c r="BL1288" s="1" t="str">
        <f t="shared" si="252"/>
        <v/>
      </c>
      <c r="BM1288" s="1" t="s">
        <v>5543</v>
      </c>
      <c r="BO1288" s="7" t="str">
        <f t="shared" si="253"/>
        <v>FALSE</v>
      </c>
      <c r="BP1288" s="227" t="s">
        <v>1849</v>
      </c>
      <c r="BQ1288" s="1" t="b">
        <f t="shared" si="258"/>
        <v>0</v>
      </c>
      <c r="BU1288"/>
      <c r="BV1288" s="1" t="str">
        <f t="shared" si="254"/>
        <v/>
      </c>
      <c r="BW1288" s="1" t="s">
        <v>5543</v>
      </c>
      <c r="BY1288" s="7" t="str">
        <f t="shared" si="255"/>
        <v>FALSE</v>
      </c>
      <c r="BZ1288" s="227" t="s">
        <v>1849</v>
      </c>
      <c r="CA1288" s="1" t="b">
        <f t="shared" si="259"/>
        <v>0</v>
      </c>
    </row>
    <row r="1289" spans="46:79" ht="18" x14ac:dyDescent="0.25">
      <c r="AT1289" s="1" t="str">
        <f t="shared" si="248"/>
        <v/>
      </c>
      <c r="AU1289" s="1" t="s">
        <v>5544</v>
      </c>
      <c r="AW1289" s="7" t="str">
        <f t="shared" si="249"/>
        <v>FALSE</v>
      </c>
      <c r="AX1289" s="230" t="s">
        <v>1850</v>
      </c>
      <c r="AY1289" s="1" t="b">
        <f t="shared" si="256"/>
        <v>0</v>
      </c>
      <c r="BC1289"/>
      <c r="BD1289" s="1" t="str">
        <f t="shared" si="250"/>
        <v/>
      </c>
      <c r="BE1289" s="1" t="s">
        <v>5544</v>
      </c>
      <c r="BG1289" s="7" t="str">
        <f t="shared" si="251"/>
        <v>FALSE</v>
      </c>
      <c r="BH1289" s="230" t="s">
        <v>1850</v>
      </c>
      <c r="BI1289" s="1" t="b">
        <f t="shared" si="257"/>
        <v>0</v>
      </c>
      <c r="BL1289" s="1" t="str">
        <f t="shared" si="252"/>
        <v/>
      </c>
      <c r="BM1289" s="1" t="s">
        <v>5544</v>
      </c>
      <c r="BO1289" s="7" t="str">
        <f t="shared" si="253"/>
        <v>FALSE</v>
      </c>
      <c r="BP1289" s="230" t="s">
        <v>1850</v>
      </c>
      <c r="BQ1289" s="1" t="b">
        <f t="shared" si="258"/>
        <v>0</v>
      </c>
      <c r="BU1289"/>
      <c r="BV1289" s="1" t="str">
        <f t="shared" si="254"/>
        <v/>
      </c>
      <c r="BW1289" s="1" t="s">
        <v>5544</v>
      </c>
      <c r="BY1289" s="7" t="str">
        <f t="shared" si="255"/>
        <v>FALSE</v>
      </c>
      <c r="BZ1289" s="230" t="s">
        <v>1850</v>
      </c>
      <c r="CA1289" s="1" t="b">
        <f t="shared" si="259"/>
        <v>0</v>
      </c>
    </row>
    <row r="1290" spans="46:79" ht="18" x14ac:dyDescent="0.25">
      <c r="AT1290" s="1" t="str">
        <f t="shared" si="248"/>
        <v/>
      </c>
      <c r="AU1290" s="1" t="s">
        <v>5545</v>
      </c>
      <c r="AW1290" s="7" t="str">
        <f t="shared" si="249"/>
        <v>FALSE</v>
      </c>
      <c r="AX1290" s="227" t="s">
        <v>1851</v>
      </c>
      <c r="AY1290" s="1" t="b">
        <f t="shared" si="256"/>
        <v>0</v>
      </c>
      <c r="BC1290"/>
      <c r="BD1290" s="1" t="str">
        <f t="shared" si="250"/>
        <v/>
      </c>
      <c r="BE1290" s="1" t="s">
        <v>5545</v>
      </c>
      <c r="BG1290" s="7" t="str">
        <f t="shared" si="251"/>
        <v>FALSE</v>
      </c>
      <c r="BH1290" s="227" t="s">
        <v>1851</v>
      </c>
      <c r="BI1290" s="1" t="b">
        <f t="shared" si="257"/>
        <v>0</v>
      </c>
      <c r="BL1290" s="1" t="str">
        <f t="shared" si="252"/>
        <v/>
      </c>
      <c r="BM1290" s="1" t="s">
        <v>5545</v>
      </c>
      <c r="BO1290" s="7" t="str">
        <f t="shared" si="253"/>
        <v>FALSE</v>
      </c>
      <c r="BP1290" s="227" t="s">
        <v>1851</v>
      </c>
      <c r="BQ1290" s="1" t="b">
        <f t="shared" si="258"/>
        <v>0</v>
      </c>
      <c r="BU1290"/>
      <c r="BV1290" s="1" t="str">
        <f t="shared" si="254"/>
        <v/>
      </c>
      <c r="BW1290" s="1" t="s">
        <v>5545</v>
      </c>
      <c r="BY1290" s="7" t="str">
        <f t="shared" si="255"/>
        <v>FALSE</v>
      </c>
      <c r="BZ1290" s="227" t="s">
        <v>1851</v>
      </c>
      <c r="CA1290" s="1" t="b">
        <f t="shared" si="259"/>
        <v>0</v>
      </c>
    </row>
    <row r="1291" spans="46:79" ht="18" x14ac:dyDescent="0.25">
      <c r="AT1291" s="1" t="str">
        <f t="shared" si="248"/>
        <v/>
      </c>
      <c r="AU1291" s="1" t="s">
        <v>5546</v>
      </c>
      <c r="AW1291" s="7" t="str">
        <f t="shared" si="249"/>
        <v>FALSE</v>
      </c>
      <c r="AX1291" s="230" t="s">
        <v>1852</v>
      </c>
      <c r="AY1291" s="1" t="b">
        <f t="shared" si="256"/>
        <v>0</v>
      </c>
      <c r="BC1291"/>
      <c r="BD1291" s="1" t="str">
        <f t="shared" si="250"/>
        <v/>
      </c>
      <c r="BE1291" s="1" t="s">
        <v>5546</v>
      </c>
      <c r="BG1291" s="7" t="str">
        <f t="shared" si="251"/>
        <v>FALSE</v>
      </c>
      <c r="BH1291" s="230" t="s">
        <v>1852</v>
      </c>
      <c r="BI1291" s="1" t="b">
        <f t="shared" si="257"/>
        <v>0</v>
      </c>
      <c r="BL1291" s="1" t="str">
        <f t="shared" si="252"/>
        <v/>
      </c>
      <c r="BM1291" s="1" t="s">
        <v>5546</v>
      </c>
      <c r="BO1291" s="7" t="str">
        <f t="shared" si="253"/>
        <v>FALSE</v>
      </c>
      <c r="BP1291" s="230" t="s">
        <v>1852</v>
      </c>
      <c r="BQ1291" s="1" t="b">
        <f t="shared" si="258"/>
        <v>0</v>
      </c>
      <c r="BU1291"/>
      <c r="BV1291" s="1" t="str">
        <f t="shared" si="254"/>
        <v/>
      </c>
      <c r="BW1291" s="1" t="s">
        <v>5546</v>
      </c>
      <c r="BY1291" s="7" t="str">
        <f t="shared" si="255"/>
        <v>FALSE</v>
      </c>
      <c r="BZ1291" s="230" t="s">
        <v>1852</v>
      </c>
      <c r="CA1291" s="1" t="b">
        <f t="shared" si="259"/>
        <v>0</v>
      </c>
    </row>
    <row r="1292" spans="46:79" ht="18" x14ac:dyDescent="0.25">
      <c r="AT1292" s="1" t="str">
        <f t="shared" si="248"/>
        <v/>
      </c>
      <c r="AU1292" s="1" t="s">
        <v>5547</v>
      </c>
      <c r="AW1292" s="7" t="str">
        <f t="shared" si="249"/>
        <v>FALSE</v>
      </c>
      <c r="AX1292" s="227" t="s">
        <v>1853</v>
      </c>
      <c r="AY1292" s="1" t="b">
        <f t="shared" si="256"/>
        <v>0</v>
      </c>
      <c r="BC1292"/>
      <c r="BD1292" s="1" t="str">
        <f t="shared" si="250"/>
        <v/>
      </c>
      <c r="BE1292" s="1" t="s">
        <v>5547</v>
      </c>
      <c r="BG1292" s="7" t="str">
        <f t="shared" si="251"/>
        <v>FALSE</v>
      </c>
      <c r="BH1292" s="227" t="s">
        <v>1853</v>
      </c>
      <c r="BI1292" s="1" t="b">
        <f t="shared" si="257"/>
        <v>0</v>
      </c>
      <c r="BL1292" s="1" t="str">
        <f t="shared" si="252"/>
        <v/>
      </c>
      <c r="BM1292" s="1" t="s">
        <v>5547</v>
      </c>
      <c r="BO1292" s="7" t="str">
        <f t="shared" si="253"/>
        <v>FALSE</v>
      </c>
      <c r="BP1292" s="227" t="s">
        <v>1853</v>
      </c>
      <c r="BQ1292" s="1" t="b">
        <f t="shared" si="258"/>
        <v>0</v>
      </c>
      <c r="BU1292"/>
      <c r="BV1292" s="1" t="str">
        <f t="shared" si="254"/>
        <v/>
      </c>
      <c r="BW1292" s="1" t="s">
        <v>5547</v>
      </c>
      <c r="BY1292" s="7" t="str">
        <f t="shared" si="255"/>
        <v>FALSE</v>
      </c>
      <c r="BZ1292" s="227" t="s">
        <v>1853</v>
      </c>
      <c r="CA1292" s="1" t="b">
        <f t="shared" si="259"/>
        <v>0</v>
      </c>
    </row>
    <row r="1293" spans="46:79" ht="18" x14ac:dyDescent="0.25">
      <c r="AT1293" s="1" t="str">
        <f t="shared" si="248"/>
        <v/>
      </c>
      <c r="AU1293" s="1" t="s">
        <v>5548</v>
      </c>
      <c r="AW1293" s="7" t="str">
        <f t="shared" si="249"/>
        <v>FALSE</v>
      </c>
      <c r="AX1293" s="230" t="s">
        <v>1854</v>
      </c>
      <c r="AY1293" s="1" t="b">
        <f t="shared" si="256"/>
        <v>0</v>
      </c>
      <c r="BC1293"/>
      <c r="BD1293" s="1" t="str">
        <f t="shared" si="250"/>
        <v/>
      </c>
      <c r="BE1293" s="1" t="s">
        <v>5548</v>
      </c>
      <c r="BG1293" s="7" t="str">
        <f t="shared" si="251"/>
        <v>FALSE</v>
      </c>
      <c r="BH1293" s="230" t="s">
        <v>1854</v>
      </c>
      <c r="BI1293" s="1" t="b">
        <f t="shared" si="257"/>
        <v>0</v>
      </c>
      <c r="BL1293" s="1" t="str">
        <f t="shared" si="252"/>
        <v/>
      </c>
      <c r="BM1293" s="1" t="s">
        <v>5548</v>
      </c>
      <c r="BO1293" s="7" t="str">
        <f t="shared" si="253"/>
        <v>FALSE</v>
      </c>
      <c r="BP1293" s="230" t="s">
        <v>1854</v>
      </c>
      <c r="BQ1293" s="1" t="b">
        <f t="shared" si="258"/>
        <v>0</v>
      </c>
      <c r="BU1293"/>
      <c r="BV1293" s="1" t="str">
        <f t="shared" si="254"/>
        <v/>
      </c>
      <c r="BW1293" s="1" t="s">
        <v>5548</v>
      </c>
      <c r="BY1293" s="7" t="str">
        <f t="shared" si="255"/>
        <v>FALSE</v>
      </c>
      <c r="BZ1293" s="230" t="s">
        <v>1854</v>
      </c>
      <c r="CA1293" s="1" t="b">
        <f t="shared" si="259"/>
        <v>0</v>
      </c>
    </row>
    <row r="1294" spans="46:79" ht="18" x14ac:dyDescent="0.25">
      <c r="AT1294" s="1" t="str">
        <f t="shared" si="248"/>
        <v/>
      </c>
      <c r="AU1294" s="1" t="s">
        <v>5549</v>
      </c>
      <c r="AW1294" s="7" t="str">
        <f t="shared" si="249"/>
        <v>FALSE</v>
      </c>
      <c r="AX1294" s="227" t="s">
        <v>1855</v>
      </c>
      <c r="AY1294" s="1" t="b">
        <f t="shared" si="256"/>
        <v>0</v>
      </c>
      <c r="BC1294"/>
      <c r="BD1294" s="1" t="str">
        <f t="shared" si="250"/>
        <v/>
      </c>
      <c r="BE1294" s="1" t="s">
        <v>5549</v>
      </c>
      <c r="BG1294" s="7" t="str">
        <f t="shared" si="251"/>
        <v>FALSE</v>
      </c>
      <c r="BH1294" s="227" t="s">
        <v>1855</v>
      </c>
      <c r="BI1294" s="1" t="b">
        <f t="shared" si="257"/>
        <v>0</v>
      </c>
      <c r="BL1294" s="1" t="str">
        <f t="shared" si="252"/>
        <v/>
      </c>
      <c r="BM1294" s="1" t="s">
        <v>5549</v>
      </c>
      <c r="BO1294" s="7" t="str">
        <f t="shared" si="253"/>
        <v>FALSE</v>
      </c>
      <c r="BP1294" s="227" t="s">
        <v>1855</v>
      </c>
      <c r="BQ1294" s="1" t="b">
        <f t="shared" si="258"/>
        <v>0</v>
      </c>
      <c r="BU1294"/>
      <c r="BV1294" s="1" t="str">
        <f t="shared" si="254"/>
        <v/>
      </c>
      <c r="BW1294" s="1" t="s">
        <v>5549</v>
      </c>
      <c r="BY1294" s="7" t="str">
        <f t="shared" si="255"/>
        <v>FALSE</v>
      </c>
      <c r="BZ1294" s="227" t="s">
        <v>1855</v>
      </c>
      <c r="CA1294" s="1" t="b">
        <f t="shared" si="259"/>
        <v>0</v>
      </c>
    </row>
    <row r="1295" spans="46:79" ht="18" x14ac:dyDescent="0.25">
      <c r="AT1295" s="1" t="str">
        <f t="shared" si="248"/>
        <v/>
      </c>
      <c r="AU1295" s="1" t="s">
        <v>5550</v>
      </c>
      <c r="AW1295" s="7" t="str">
        <f t="shared" si="249"/>
        <v>FALSE</v>
      </c>
      <c r="AX1295" s="230" t="s">
        <v>1856</v>
      </c>
      <c r="AY1295" s="1" t="b">
        <f t="shared" si="256"/>
        <v>0</v>
      </c>
      <c r="BC1295"/>
      <c r="BD1295" s="1" t="str">
        <f t="shared" si="250"/>
        <v/>
      </c>
      <c r="BE1295" s="1" t="s">
        <v>5550</v>
      </c>
      <c r="BG1295" s="7" t="str">
        <f t="shared" si="251"/>
        <v>FALSE</v>
      </c>
      <c r="BH1295" s="230" t="s">
        <v>1856</v>
      </c>
      <c r="BI1295" s="1" t="b">
        <f t="shared" si="257"/>
        <v>0</v>
      </c>
      <c r="BL1295" s="1" t="str">
        <f t="shared" si="252"/>
        <v/>
      </c>
      <c r="BM1295" s="1" t="s">
        <v>5550</v>
      </c>
      <c r="BO1295" s="7" t="str">
        <f t="shared" si="253"/>
        <v>FALSE</v>
      </c>
      <c r="BP1295" s="230" t="s">
        <v>1856</v>
      </c>
      <c r="BQ1295" s="1" t="b">
        <f t="shared" si="258"/>
        <v>0</v>
      </c>
      <c r="BU1295"/>
      <c r="BV1295" s="1" t="str">
        <f t="shared" si="254"/>
        <v/>
      </c>
      <c r="BW1295" s="1" t="s">
        <v>5550</v>
      </c>
      <c r="BY1295" s="7" t="str">
        <f t="shared" si="255"/>
        <v>FALSE</v>
      </c>
      <c r="BZ1295" s="230" t="s">
        <v>1856</v>
      </c>
      <c r="CA1295" s="1" t="b">
        <f t="shared" si="259"/>
        <v>0</v>
      </c>
    </row>
    <row r="1296" spans="46:79" ht="18" x14ac:dyDescent="0.25">
      <c r="AT1296" s="1" t="str">
        <f t="shared" si="248"/>
        <v/>
      </c>
      <c r="AU1296" s="1" t="s">
        <v>5551</v>
      </c>
      <c r="AW1296" s="7" t="str">
        <f t="shared" si="249"/>
        <v>FALSE</v>
      </c>
      <c r="AX1296" s="227" t="s">
        <v>1857</v>
      </c>
      <c r="AY1296" s="1" t="b">
        <f t="shared" si="256"/>
        <v>0</v>
      </c>
      <c r="BC1296"/>
      <c r="BD1296" s="1" t="str">
        <f t="shared" si="250"/>
        <v/>
      </c>
      <c r="BE1296" s="1" t="s">
        <v>5551</v>
      </c>
      <c r="BG1296" s="7" t="str">
        <f t="shared" si="251"/>
        <v>FALSE</v>
      </c>
      <c r="BH1296" s="227" t="s">
        <v>1857</v>
      </c>
      <c r="BI1296" s="1" t="b">
        <f t="shared" si="257"/>
        <v>0</v>
      </c>
      <c r="BL1296" s="1" t="str">
        <f t="shared" si="252"/>
        <v/>
      </c>
      <c r="BM1296" s="1" t="s">
        <v>5551</v>
      </c>
      <c r="BO1296" s="7" t="str">
        <f t="shared" si="253"/>
        <v>FALSE</v>
      </c>
      <c r="BP1296" s="227" t="s">
        <v>1857</v>
      </c>
      <c r="BQ1296" s="1" t="b">
        <f t="shared" si="258"/>
        <v>0</v>
      </c>
      <c r="BU1296"/>
      <c r="BV1296" s="1" t="str">
        <f t="shared" si="254"/>
        <v/>
      </c>
      <c r="BW1296" s="1" t="s">
        <v>5551</v>
      </c>
      <c r="BY1296" s="7" t="str">
        <f t="shared" si="255"/>
        <v>FALSE</v>
      </c>
      <c r="BZ1296" s="227" t="s">
        <v>1857</v>
      </c>
      <c r="CA1296" s="1" t="b">
        <f t="shared" si="259"/>
        <v>0</v>
      </c>
    </row>
    <row r="1297" spans="46:79" ht="18" x14ac:dyDescent="0.25">
      <c r="AT1297" s="1" t="str">
        <f t="shared" si="248"/>
        <v/>
      </c>
      <c r="AU1297" s="1" t="s">
        <v>5552</v>
      </c>
      <c r="AW1297" s="7" t="str">
        <f t="shared" si="249"/>
        <v>FALSE</v>
      </c>
      <c r="AX1297" s="230" t="s">
        <v>1858</v>
      </c>
      <c r="AY1297" s="1" t="b">
        <f t="shared" si="256"/>
        <v>0</v>
      </c>
      <c r="BC1297"/>
      <c r="BD1297" s="1" t="str">
        <f t="shared" si="250"/>
        <v/>
      </c>
      <c r="BE1297" s="1" t="s">
        <v>5552</v>
      </c>
      <c r="BG1297" s="7" t="str">
        <f t="shared" si="251"/>
        <v>FALSE</v>
      </c>
      <c r="BH1297" s="230" t="s">
        <v>1858</v>
      </c>
      <c r="BI1297" s="1" t="b">
        <f t="shared" si="257"/>
        <v>0</v>
      </c>
      <c r="BL1297" s="1" t="str">
        <f t="shared" si="252"/>
        <v/>
      </c>
      <c r="BM1297" s="1" t="s">
        <v>5552</v>
      </c>
      <c r="BO1297" s="7" t="str">
        <f t="shared" si="253"/>
        <v>FALSE</v>
      </c>
      <c r="BP1297" s="230" t="s">
        <v>1858</v>
      </c>
      <c r="BQ1297" s="1" t="b">
        <f t="shared" si="258"/>
        <v>0</v>
      </c>
      <c r="BU1297"/>
      <c r="BV1297" s="1" t="str">
        <f t="shared" si="254"/>
        <v/>
      </c>
      <c r="BW1297" s="1" t="s">
        <v>5552</v>
      </c>
      <c r="BY1297" s="7" t="str">
        <f t="shared" si="255"/>
        <v>FALSE</v>
      </c>
      <c r="BZ1297" s="230" t="s">
        <v>1858</v>
      </c>
      <c r="CA1297" s="1" t="b">
        <f t="shared" si="259"/>
        <v>0</v>
      </c>
    </row>
    <row r="1298" spans="46:79" ht="18" x14ac:dyDescent="0.25">
      <c r="AT1298" s="1" t="str">
        <f t="shared" si="248"/>
        <v/>
      </c>
      <c r="AU1298" s="1" t="s">
        <v>5553</v>
      </c>
      <c r="AW1298" s="7" t="str">
        <f t="shared" si="249"/>
        <v>FALSE</v>
      </c>
      <c r="AX1298" s="227" t="s">
        <v>1859</v>
      </c>
      <c r="AY1298" s="1" t="b">
        <f t="shared" si="256"/>
        <v>0</v>
      </c>
      <c r="BC1298"/>
      <c r="BD1298" s="1" t="str">
        <f t="shared" si="250"/>
        <v/>
      </c>
      <c r="BE1298" s="1" t="s">
        <v>5553</v>
      </c>
      <c r="BG1298" s="7" t="str">
        <f t="shared" si="251"/>
        <v>FALSE</v>
      </c>
      <c r="BH1298" s="227" t="s">
        <v>1859</v>
      </c>
      <c r="BI1298" s="1" t="b">
        <f t="shared" si="257"/>
        <v>0</v>
      </c>
      <c r="BL1298" s="1" t="str">
        <f t="shared" si="252"/>
        <v/>
      </c>
      <c r="BM1298" s="1" t="s">
        <v>5553</v>
      </c>
      <c r="BO1298" s="7" t="str">
        <f t="shared" si="253"/>
        <v>FALSE</v>
      </c>
      <c r="BP1298" s="227" t="s">
        <v>1859</v>
      </c>
      <c r="BQ1298" s="1" t="b">
        <f t="shared" si="258"/>
        <v>0</v>
      </c>
      <c r="BU1298"/>
      <c r="BV1298" s="1" t="str">
        <f t="shared" si="254"/>
        <v/>
      </c>
      <c r="BW1298" s="1" t="s">
        <v>5553</v>
      </c>
      <c r="BY1298" s="7" t="str">
        <f t="shared" si="255"/>
        <v>FALSE</v>
      </c>
      <c r="BZ1298" s="227" t="s">
        <v>1859</v>
      </c>
      <c r="CA1298" s="1" t="b">
        <f t="shared" si="259"/>
        <v>0</v>
      </c>
    </row>
    <row r="1299" spans="46:79" ht="18" x14ac:dyDescent="0.25">
      <c r="AT1299" s="1" t="str">
        <f t="shared" si="248"/>
        <v/>
      </c>
      <c r="AU1299" s="1" t="s">
        <v>5554</v>
      </c>
      <c r="AW1299" s="7" t="str">
        <f t="shared" si="249"/>
        <v>FALSE</v>
      </c>
      <c r="AX1299" s="230" t="s">
        <v>1860</v>
      </c>
      <c r="AY1299" s="1" t="b">
        <f t="shared" si="256"/>
        <v>0</v>
      </c>
      <c r="BC1299"/>
      <c r="BD1299" s="1" t="str">
        <f t="shared" si="250"/>
        <v/>
      </c>
      <c r="BE1299" s="1" t="s">
        <v>5554</v>
      </c>
      <c r="BG1299" s="7" t="str">
        <f t="shared" si="251"/>
        <v>FALSE</v>
      </c>
      <c r="BH1299" s="230" t="s">
        <v>1860</v>
      </c>
      <c r="BI1299" s="1" t="b">
        <f t="shared" si="257"/>
        <v>0</v>
      </c>
      <c r="BL1299" s="1" t="str">
        <f t="shared" si="252"/>
        <v/>
      </c>
      <c r="BM1299" s="1" t="s">
        <v>5554</v>
      </c>
      <c r="BO1299" s="7" t="str">
        <f t="shared" si="253"/>
        <v>FALSE</v>
      </c>
      <c r="BP1299" s="230" t="s">
        <v>1860</v>
      </c>
      <c r="BQ1299" s="1" t="b">
        <f t="shared" si="258"/>
        <v>0</v>
      </c>
      <c r="BU1299"/>
      <c r="BV1299" s="1" t="str">
        <f t="shared" si="254"/>
        <v/>
      </c>
      <c r="BW1299" s="1" t="s">
        <v>5554</v>
      </c>
      <c r="BY1299" s="7" t="str">
        <f t="shared" si="255"/>
        <v>FALSE</v>
      </c>
      <c r="BZ1299" s="230" t="s">
        <v>1860</v>
      </c>
      <c r="CA1299" s="1" t="b">
        <f t="shared" si="259"/>
        <v>0</v>
      </c>
    </row>
    <row r="1300" spans="46:79" ht="18" x14ac:dyDescent="0.25">
      <c r="AT1300" s="1" t="str">
        <f t="shared" si="248"/>
        <v/>
      </c>
      <c r="AU1300" s="1" t="s">
        <v>5555</v>
      </c>
      <c r="AW1300" s="7" t="str">
        <f t="shared" si="249"/>
        <v>FALSE</v>
      </c>
      <c r="AX1300" s="227" t="s">
        <v>1861</v>
      </c>
      <c r="AY1300" s="1" t="b">
        <f t="shared" si="256"/>
        <v>0</v>
      </c>
      <c r="BC1300"/>
      <c r="BD1300" s="1" t="str">
        <f t="shared" si="250"/>
        <v/>
      </c>
      <c r="BE1300" s="1" t="s">
        <v>5555</v>
      </c>
      <c r="BG1300" s="7" t="str">
        <f t="shared" si="251"/>
        <v>FALSE</v>
      </c>
      <c r="BH1300" s="227" t="s">
        <v>1861</v>
      </c>
      <c r="BI1300" s="1" t="b">
        <f t="shared" si="257"/>
        <v>0</v>
      </c>
      <c r="BL1300" s="1" t="str">
        <f t="shared" si="252"/>
        <v/>
      </c>
      <c r="BM1300" s="1" t="s">
        <v>5555</v>
      </c>
      <c r="BO1300" s="7" t="str">
        <f t="shared" si="253"/>
        <v>FALSE</v>
      </c>
      <c r="BP1300" s="227" t="s">
        <v>1861</v>
      </c>
      <c r="BQ1300" s="1" t="b">
        <f t="shared" si="258"/>
        <v>0</v>
      </c>
      <c r="BU1300"/>
      <c r="BV1300" s="1" t="str">
        <f t="shared" si="254"/>
        <v/>
      </c>
      <c r="BW1300" s="1" t="s">
        <v>5555</v>
      </c>
      <c r="BY1300" s="7" t="str">
        <f t="shared" si="255"/>
        <v>FALSE</v>
      </c>
      <c r="BZ1300" s="227" t="s">
        <v>1861</v>
      </c>
      <c r="CA1300" s="1" t="b">
        <f t="shared" si="259"/>
        <v>0</v>
      </c>
    </row>
    <row r="1301" spans="46:79" ht="18" x14ac:dyDescent="0.25">
      <c r="AT1301" s="1" t="str">
        <f t="shared" si="248"/>
        <v/>
      </c>
      <c r="AU1301" s="1" t="s">
        <v>5556</v>
      </c>
      <c r="AW1301" s="7" t="str">
        <f t="shared" si="249"/>
        <v>FALSE</v>
      </c>
      <c r="AX1301" s="230" t="s">
        <v>1862</v>
      </c>
      <c r="AY1301" s="1" t="b">
        <f t="shared" si="256"/>
        <v>0</v>
      </c>
      <c r="BC1301"/>
      <c r="BD1301" s="1" t="str">
        <f t="shared" si="250"/>
        <v/>
      </c>
      <c r="BE1301" s="1" t="s">
        <v>5556</v>
      </c>
      <c r="BG1301" s="7" t="str">
        <f t="shared" si="251"/>
        <v>FALSE</v>
      </c>
      <c r="BH1301" s="230" t="s">
        <v>1862</v>
      </c>
      <c r="BI1301" s="1" t="b">
        <f t="shared" si="257"/>
        <v>0</v>
      </c>
      <c r="BL1301" s="1" t="str">
        <f t="shared" si="252"/>
        <v/>
      </c>
      <c r="BM1301" s="1" t="s">
        <v>5556</v>
      </c>
      <c r="BO1301" s="7" t="str">
        <f t="shared" si="253"/>
        <v>FALSE</v>
      </c>
      <c r="BP1301" s="230" t="s">
        <v>1862</v>
      </c>
      <c r="BQ1301" s="1" t="b">
        <f t="shared" si="258"/>
        <v>0</v>
      </c>
      <c r="BU1301"/>
      <c r="BV1301" s="1" t="str">
        <f t="shared" si="254"/>
        <v/>
      </c>
      <c r="BW1301" s="1" t="s">
        <v>5556</v>
      </c>
      <c r="BY1301" s="7" t="str">
        <f t="shared" si="255"/>
        <v>FALSE</v>
      </c>
      <c r="BZ1301" s="230" t="s">
        <v>1862</v>
      </c>
      <c r="CA1301" s="1" t="b">
        <f t="shared" si="259"/>
        <v>0</v>
      </c>
    </row>
    <row r="1302" spans="46:79" ht="18" x14ac:dyDescent="0.25">
      <c r="AT1302" s="1" t="str">
        <f t="shared" si="248"/>
        <v/>
      </c>
      <c r="AU1302" s="1" t="s">
        <v>5557</v>
      </c>
      <c r="AW1302" s="7" t="str">
        <f t="shared" si="249"/>
        <v>FALSE</v>
      </c>
      <c r="AX1302" s="227" t="s">
        <v>1863</v>
      </c>
      <c r="AY1302" s="1" t="b">
        <f t="shared" si="256"/>
        <v>0</v>
      </c>
      <c r="BC1302"/>
      <c r="BD1302" s="1" t="str">
        <f t="shared" si="250"/>
        <v/>
      </c>
      <c r="BE1302" s="1" t="s">
        <v>5557</v>
      </c>
      <c r="BG1302" s="7" t="str">
        <f t="shared" si="251"/>
        <v>FALSE</v>
      </c>
      <c r="BH1302" s="227" t="s">
        <v>1863</v>
      </c>
      <c r="BI1302" s="1" t="b">
        <f t="shared" si="257"/>
        <v>0</v>
      </c>
      <c r="BL1302" s="1" t="str">
        <f t="shared" si="252"/>
        <v/>
      </c>
      <c r="BM1302" s="1" t="s">
        <v>5557</v>
      </c>
      <c r="BO1302" s="7" t="str">
        <f t="shared" si="253"/>
        <v>FALSE</v>
      </c>
      <c r="BP1302" s="227" t="s">
        <v>1863</v>
      </c>
      <c r="BQ1302" s="1" t="b">
        <f t="shared" si="258"/>
        <v>0</v>
      </c>
      <c r="BU1302"/>
      <c r="BV1302" s="1" t="str">
        <f t="shared" si="254"/>
        <v/>
      </c>
      <c r="BW1302" s="1" t="s">
        <v>5557</v>
      </c>
      <c r="BY1302" s="7" t="str">
        <f t="shared" si="255"/>
        <v>FALSE</v>
      </c>
      <c r="BZ1302" s="227" t="s">
        <v>1863</v>
      </c>
      <c r="CA1302" s="1" t="b">
        <f t="shared" si="259"/>
        <v>0</v>
      </c>
    </row>
    <row r="1303" spans="46:79" ht="18" x14ac:dyDescent="0.25">
      <c r="AT1303" s="1" t="str">
        <f t="shared" si="248"/>
        <v/>
      </c>
      <c r="AU1303" s="1" t="s">
        <v>5558</v>
      </c>
      <c r="AW1303" s="7" t="str">
        <f t="shared" si="249"/>
        <v>FALSE</v>
      </c>
      <c r="AX1303" s="230" t="s">
        <v>1864</v>
      </c>
      <c r="AY1303" s="1" t="b">
        <f t="shared" si="256"/>
        <v>0</v>
      </c>
      <c r="BC1303"/>
      <c r="BD1303" s="1" t="str">
        <f t="shared" si="250"/>
        <v/>
      </c>
      <c r="BE1303" s="1" t="s">
        <v>5558</v>
      </c>
      <c r="BG1303" s="7" t="str">
        <f t="shared" si="251"/>
        <v>FALSE</v>
      </c>
      <c r="BH1303" s="230" t="s">
        <v>1864</v>
      </c>
      <c r="BI1303" s="1" t="b">
        <f t="shared" si="257"/>
        <v>0</v>
      </c>
      <c r="BL1303" s="1" t="str">
        <f t="shared" si="252"/>
        <v/>
      </c>
      <c r="BM1303" s="1" t="s">
        <v>5558</v>
      </c>
      <c r="BO1303" s="7" t="str">
        <f t="shared" si="253"/>
        <v>FALSE</v>
      </c>
      <c r="BP1303" s="230" t="s">
        <v>1864</v>
      </c>
      <c r="BQ1303" s="1" t="b">
        <f t="shared" si="258"/>
        <v>0</v>
      </c>
      <c r="BU1303"/>
      <c r="BV1303" s="1" t="str">
        <f t="shared" si="254"/>
        <v/>
      </c>
      <c r="BW1303" s="1" t="s">
        <v>5558</v>
      </c>
      <c r="BY1303" s="7" t="str">
        <f t="shared" si="255"/>
        <v>FALSE</v>
      </c>
      <c r="BZ1303" s="230" t="s">
        <v>1864</v>
      </c>
      <c r="CA1303" s="1" t="b">
        <f t="shared" si="259"/>
        <v>0</v>
      </c>
    </row>
    <row r="1304" spans="46:79" ht="18" x14ac:dyDescent="0.25">
      <c r="AT1304" s="1" t="str">
        <f t="shared" si="248"/>
        <v/>
      </c>
      <c r="AU1304" s="1" t="s">
        <v>5559</v>
      </c>
      <c r="AW1304" s="7" t="str">
        <f t="shared" si="249"/>
        <v>FALSE</v>
      </c>
      <c r="AX1304" s="227" t="s">
        <v>1865</v>
      </c>
      <c r="AY1304" s="1" t="b">
        <f t="shared" si="256"/>
        <v>0</v>
      </c>
      <c r="BC1304"/>
      <c r="BD1304" s="1" t="str">
        <f t="shared" si="250"/>
        <v/>
      </c>
      <c r="BE1304" s="1" t="s">
        <v>5559</v>
      </c>
      <c r="BG1304" s="7" t="str">
        <f t="shared" si="251"/>
        <v>FALSE</v>
      </c>
      <c r="BH1304" s="227" t="s">
        <v>1865</v>
      </c>
      <c r="BI1304" s="1" t="b">
        <f t="shared" si="257"/>
        <v>0</v>
      </c>
      <c r="BL1304" s="1" t="str">
        <f t="shared" si="252"/>
        <v/>
      </c>
      <c r="BM1304" s="1" t="s">
        <v>5559</v>
      </c>
      <c r="BO1304" s="7" t="str">
        <f t="shared" si="253"/>
        <v>FALSE</v>
      </c>
      <c r="BP1304" s="227" t="s">
        <v>1865</v>
      </c>
      <c r="BQ1304" s="1" t="b">
        <f t="shared" si="258"/>
        <v>0</v>
      </c>
      <c r="BU1304"/>
      <c r="BV1304" s="1" t="str">
        <f t="shared" si="254"/>
        <v/>
      </c>
      <c r="BW1304" s="1" t="s">
        <v>5559</v>
      </c>
      <c r="BY1304" s="7" t="str">
        <f t="shared" si="255"/>
        <v>FALSE</v>
      </c>
      <c r="BZ1304" s="227" t="s">
        <v>1865</v>
      </c>
      <c r="CA1304" s="1" t="b">
        <f t="shared" si="259"/>
        <v>0</v>
      </c>
    </row>
    <row r="1305" spans="46:79" ht="18" x14ac:dyDescent="0.25">
      <c r="AT1305" s="1" t="str">
        <f t="shared" si="248"/>
        <v/>
      </c>
      <c r="AU1305" s="1" t="s">
        <v>5560</v>
      </c>
      <c r="AW1305" s="7" t="str">
        <f t="shared" si="249"/>
        <v>FALSE</v>
      </c>
      <c r="AX1305" s="230" t="s">
        <v>1866</v>
      </c>
      <c r="AY1305" s="1" t="b">
        <f t="shared" si="256"/>
        <v>0</v>
      </c>
      <c r="BC1305"/>
      <c r="BD1305" s="1" t="str">
        <f t="shared" si="250"/>
        <v/>
      </c>
      <c r="BE1305" s="1" t="s">
        <v>5560</v>
      </c>
      <c r="BG1305" s="7" t="str">
        <f t="shared" si="251"/>
        <v>FALSE</v>
      </c>
      <c r="BH1305" s="230" t="s">
        <v>1866</v>
      </c>
      <c r="BI1305" s="1" t="b">
        <f t="shared" si="257"/>
        <v>0</v>
      </c>
      <c r="BL1305" s="1" t="str">
        <f t="shared" si="252"/>
        <v/>
      </c>
      <c r="BM1305" s="1" t="s">
        <v>5560</v>
      </c>
      <c r="BO1305" s="7" t="str">
        <f t="shared" si="253"/>
        <v>FALSE</v>
      </c>
      <c r="BP1305" s="230" t="s">
        <v>1866</v>
      </c>
      <c r="BQ1305" s="1" t="b">
        <f t="shared" si="258"/>
        <v>0</v>
      </c>
      <c r="BU1305"/>
      <c r="BV1305" s="1" t="str">
        <f t="shared" si="254"/>
        <v/>
      </c>
      <c r="BW1305" s="1" t="s">
        <v>5560</v>
      </c>
      <c r="BY1305" s="7" t="str">
        <f t="shared" si="255"/>
        <v>FALSE</v>
      </c>
      <c r="BZ1305" s="230" t="s">
        <v>1866</v>
      </c>
      <c r="CA1305" s="1" t="b">
        <f t="shared" si="259"/>
        <v>0</v>
      </c>
    </row>
    <row r="1306" spans="46:79" ht="18" x14ac:dyDescent="0.25">
      <c r="AT1306" s="1" t="str">
        <f t="shared" si="248"/>
        <v/>
      </c>
      <c r="AU1306" s="1" t="s">
        <v>5561</v>
      </c>
      <c r="AW1306" s="7" t="str">
        <f t="shared" si="249"/>
        <v>FALSE</v>
      </c>
      <c r="AX1306" s="227" t="s">
        <v>1867</v>
      </c>
      <c r="AY1306" s="1" t="b">
        <f t="shared" si="256"/>
        <v>0</v>
      </c>
      <c r="BC1306"/>
      <c r="BD1306" s="1" t="str">
        <f t="shared" si="250"/>
        <v/>
      </c>
      <c r="BE1306" s="1" t="s">
        <v>5561</v>
      </c>
      <c r="BG1306" s="7" t="str">
        <f t="shared" si="251"/>
        <v>FALSE</v>
      </c>
      <c r="BH1306" s="227" t="s">
        <v>1867</v>
      </c>
      <c r="BI1306" s="1" t="b">
        <f t="shared" si="257"/>
        <v>0</v>
      </c>
      <c r="BL1306" s="1" t="str">
        <f t="shared" si="252"/>
        <v/>
      </c>
      <c r="BM1306" s="1" t="s">
        <v>5561</v>
      </c>
      <c r="BO1306" s="7" t="str">
        <f t="shared" si="253"/>
        <v>FALSE</v>
      </c>
      <c r="BP1306" s="227" t="s">
        <v>1867</v>
      </c>
      <c r="BQ1306" s="1" t="b">
        <f t="shared" si="258"/>
        <v>0</v>
      </c>
      <c r="BU1306"/>
      <c r="BV1306" s="1" t="str">
        <f t="shared" si="254"/>
        <v/>
      </c>
      <c r="BW1306" s="1" t="s">
        <v>5561</v>
      </c>
      <c r="BY1306" s="7" t="str">
        <f t="shared" si="255"/>
        <v>FALSE</v>
      </c>
      <c r="BZ1306" s="227" t="s">
        <v>1867</v>
      </c>
      <c r="CA1306" s="1" t="b">
        <f t="shared" si="259"/>
        <v>0</v>
      </c>
    </row>
    <row r="1307" spans="46:79" ht="18" x14ac:dyDescent="0.25">
      <c r="AT1307" s="1" t="str">
        <f t="shared" si="248"/>
        <v/>
      </c>
      <c r="AU1307" s="1" t="s">
        <v>5562</v>
      </c>
      <c r="AW1307" s="7" t="str">
        <f t="shared" si="249"/>
        <v>FALSE</v>
      </c>
      <c r="AX1307" s="230" t="s">
        <v>1868</v>
      </c>
      <c r="AY1307" s="1" t="b">
        <f t="shared" si="256"/>
        <v>0</v>
      </c>
      <c r="BC1307"/>
      <c r="BD1307" s="1" t="str">
        <f t="shared" si="250"/>
        <v/>
      </c>
      <c r="BE1307" s="1" t="s">
        <v>5562</v>
      </c>
      <c r="BG1307" s="7" t="str">
        <f t="shared" si="251"/>
        <v>FALSE</v>
      </c>
      <c r="BH1307" s="230" t="s">
        <v>1868</v>
      </c>
      <c r="BI1307" s="1" t="b">
        <f t="shared" si="257"/>
        <v>0</v>
      </c>
      <c r="BL1307" s="1" t="str">
        <f t="shared" si="252"/>
        <v/>
      </c>
      <c r="BM1307" s="1" t="s">
        <v>5562</v>
      </c>
      <c r="BO1307" s="7" t="str">
        <f t="shared" si="253"/>
        <v>FALSE</v>
      </c>
      <c r="BP1307" s="230" t="s">
        <v>1868</v>
      </c>
      <c r="BQ1307" s="1" t="b">
        <f t="shared" si="258"/>
        <v>0</v>
      </c>
      <c r="BU1307"/>
      <c r="BV1307" s="1" t="str">
        <f t="shared" si="254"/>
        <v/>
      </c>
      <c r="BW1307" s="1" t="s">
        <v>5562</v>
      </c>
      <c r="BY1307" s="7" t="str">
        <f t="shared" si="255"/>
        <v>FALSE</v>
      </c>
      <c r="BZ1307" s="230" t="s">
        <v>1868</v>
      </c>
      <c r="CA1307" s="1" t="b">
        <f t="shared" si="259"/>
        <v>0</v>
      </c>
    </row>
    <row r="1308" spans="46:79" ht="18" x14ac:dyDescent="0.25">
      <c r="AT1308" s="1" t="str">
        <f t="shared" si="248"/>
        <v/>
      </c>
      <c r="AU1308" s="1" t="s">
        <v>5563</v>
      </c>
      <c r="AW1308" s="7" t="str">
        <f t="shared" si="249"/>
        <v>FALSE</v>
      </c>
      <c r="AX1308" s="227" t="s">
        <v>1869</v>
      </c>
      <c r="AY1308" s="1" t="b">
        <f t="shared" si="256"/>
        <v>0</v>
      </c>
      <c r="BC1308"/>
      <c r="BD1308" s="1" t="str">
        <f t="shared" si="250"/>
        <v/>
      </c>
      <c r="BE1308" s="1" t="s">
        <v>5563</v>
      </c>
      <c r="BG1308" s="7" t="str">
        <f t="shared" si="251"/>
        <v>FALSE</v>
      </c>
      <c r="BH1308" s="227" t="s">
        <v>1869</v>
      </c>
      <c r="BI1308" s="1" t="b">
        <f t="shared" si="257"/>
        <v>0</v>
      </c>
      <c r="BL1308" s="1" t="str">
        <f t="shared" si="252"/>
        <v/>
      </c>
      <c r="BM1308" s="1" t="s">
        <v>5563</v>
      </c>
      <c r="BO1308" s="7" t="str">
        <f t="shared" si="253"/>
        <v>FALSE</v>
      </c>
      <c r="BP1308" s="227" t="s">
        <v>1869</v>
      </c>
      <c r="BQ1308" s="1" t="b">
        <f t="shared" si="258"/>
        <v>0</v>
      </c>
      <c r="BU1308"/>
      <c r="BV1308" s="1" t="str">
        <f t="shared" si="254"/>
        <v/>
      </c>
      <c r="BW1308" s="1" t="s">
        <v>5563</v>
      </c>
      <c r="BY1308" s="7" t="str">
        <f t="shared" si="255"/>
        <v>FALSE</v>
      </c>
      <c r="BZ1308" s="227" t="s">
        <v>1869</v>
      </c>
      <c r="CA1308" s="1" t="b">
        <f t="shared" si="259"/>
        <v>0</v>
      </c>
    </row>
    <row r="1309" spans="46:79" ht="18" x14ac:dyDescent="0.25">
      <c r="AT1309" s="1" t="str">
        <f t="shared" si="248"/>
        <v/>
      </c>
      <c r="AU1309" s="1" t="s">
        <v>5564</v>
      </c>
      <c r="AW1309" s="7" t="str">
        <f t="shared" si="249"/>
        <v>FALSE</v>
      </c>
      <c r="AX1309" s="230" t="s">
        <v>1870</v>
      </c>
      <c r="AY1309" s="1" t="b">
        <f t="shared" si="256"/>
        <v>0</v>
      </c>
      <c r="BC1309"/>
      <c r="BD1309" s="1" t="str">
        <f t="shared" si="250"/>
        <v/>
      </c>
      <c r="BE1309" s="1" t="s">
        <v>5564</v>
      </c>
      <c r="BG1309" s="7" t="str">
        <f t="shared" si="251"/>
        <v>FALSE</v>
      </c>
      <c r="BH1309" s="230" t="s">
        <v>1870</v>
      </c>
      <c r="BI1309" s="1" t="b">
        <f t="shared" si="257"/>
        <v>0</v>
      </c>
      <c r="BL1309" s="1" t="str">
        <f t="shared" si="252"/>
        <v/>
      </c>
      <c r="BM1309" s="1" t="s">
        <v>5564</v>
      </c>
      <c r="BO1309" s="7" t="str">
        <f t="shared" si="253"/>
        <v>FALSE</v>
      </c>
      <c r="BP1309" s="230" t="s">
        <v>1870</v>
      </c>
      <c r="BQ1309" s="1" t="b">
        <f t="shared" si="258"/>
        <v>0</v>
      </c>
      <c r="BU1309"/>
      <c r="BV1309" s="1" t="str">
        <f t="shared" si="254"/>
        <v/>
      </c>
      <c r="BW1309" s="1" t="s">
        <v>5564</v>
      </c>
      <c r="BY1309" s="7" t="str">
        <f t="shared" si="255"/>
        <v>FALSE</v>
      </c>
      <c r="BZ1309" s="230" t="s">
        <v>1870</v>
      </c>
      <c r="CA1309" s="1" t="b">
        <f t="shared" si="259"/>
        <v>0</v>
      </c>
    </row>
    <row r="1310" spans="46:79" ht="18" x14ac:dyDescent="0.25">
      <c r="AT1310" s="1" t="str">
        <f t="shared" si="248"/>
        <v/>
      </c>
      <c r="AU1310" s="1" t="s">
        <v>5565</v>
      </c>
      <c r="AW1310" s="7" t="str">
        <f t="shared" si="249"/>
        <v>FALSE</v>
      </c>
      <c r="AX1310" s="227" t="s">
        <v>1871</v>
      </c>
      <c r="AY1310" s="1" t="b">
        <f t="shared" si="256"/>
        <v>0</v>
      </c>
      <c r="BC1310"/>
      <c r="BD1310" s="1" t="str">
        <f t="shared" si="250"/>
        <v/>
      </c>
      <c r="BE1310" s="1" t="s">
        <v>5565</v>
      </c>
      <c r="BG1310" s="7" t="str">
        <f t="shared" si="251"/>
        <v>FALSE</v>
      </c>
      <c r="BH1310" s="227" t="s">
        <v>1871</v>
      </c>
      <c r="BI1310" s="1" t="b">
        <f t="shared" si="257"/>
        <v>0</v>
      </c>
      <c r="BL1310" s="1" t="str">
        <f t="shared" si="252"/>
        <v/>
      </c>
      <c r="BM1310" s="1" t="s">
        <v>5565</v>
      </c>
      <c r="BO1310" s="7" t="str">
        <f t="shared" si="253"/>
        <v>FALSE</v>
      </c>
      <c r="BP1310" s="227" t="s">
        <v>1871</v>
      </c>
      <c r="BQ1310" s="1" t="b">
        <f t="shared" si="258"/>
        <v>0</v>
      </c>
      <c r="BU1310"/>
      <c r="BV1310" s="1" t="str">
        <f t="shared" si="254"/>
        <v/>
      </c>
      <c r="BW1310" s="1" t="s">
        <v>5565</v>
      </c>
      <c r="BY1310" s="7" t="str">
        <f t="shared" si="255"/>
        <v>FALSE</v>
      </c>
      <c r="BZ1310" s="227" t="s">
        <v>1871</v>
      </c>
      <c r="CA1310" s="1" t="b">
        <f t="shared" si="259"/>
        <v>0</v>
      </c>
    </row>
    <row r="1311" spans="46:79" ht="18" x14ac:dyDescent="0.25">
      <c r="AT1311" s="1" t="str">
        <f t="shared" si="248"/>
        <v/>
      </c>
      <c r="AU1311" s="1" t="s">
        <v>5566</v>
      </c>
      <c r="AW1311" s="7" t="str">
        <f t="shared" si="249"/>
        <v>FALSE</v>
      </c>
      <c r="AX1311" s="230" t="s">
        <v>1872</v>
      </c>
      <c r="AY1311" s="1" t="b">
        <f t="shared" si="256"/>
        <v>0</v>
      </c>
      <c r="BC1311"/>
      <c r="BD1311" s="1" t="str">
        <f t="shared" si="250"/>
        <v/>
      </c>
      <c r="BE1311" s="1" t="s">
        <v>5566</v>
      </c>
      <c r="BG1311" s="7" t="str">
        <f t="shared" si="251"/>
        <v>FALSE</v>
      </c>
      <c r="BH1311" s="230" t="s">
        <v>1872</v>
      </c>
      <c r="BI1311" s="1" t="b">
        <f t="shared" si="257"/>
        <v>0</v>
      </c>
      <c r="BL1311" s="1" t="str">
        <f t="shared" si="252"/>
        <v/>
      </c>
      <c r="BM1311" s="1" t="s">
        <v>5566</v>
      </c>
      <c r="BO1311" s="7" t="str">
        <f t="shared" si="253"/>
        <v>FALSE</v>
      </c>
      <c r="BP1311" s="230" t="s">
        <v>1872</v>
      </c>
      <c r="BQ1311" s="1" t="b">
        <f t="shared" si="258"/>
        <v>0</v>
      </c>
      <c r="BU1311"/>
      <c r="BV1311" s="1" t="str">
        <f t="shared" si="254"/>
        <v/>
      </c>
      <c r="BW1311" s="1" t="s">
        <v>5566</v>
      </c>
      <c r="BY1311" s="7" t="str">
        <f t="shared" si="255"/>
        <v>FALSE</v>
      </c>
      <c r="BZ1311" s="230" t="s">
        <v>1872</v>
      </c>
      <c r="CA1311" s="1" t="b">
        <f t="shared" si="259"/>
        <v>0</v>
      </c>
    </row>
    <row r="1312" spans="46:79" ht="18" x14ac:dyDescent="0.25">
      <c r="AT1312" s="1" t="str">
        <f t="shared" si="248"/>
        <v/>
      </c>
      <c r="AU1312" s="1" t="s">
        <v>5567</v>
      </c>
      <c r="AW1312" s="7" t="str">
        <f t="shared" si="249"/>
        <v>FALSE</v>
      </c>
      <c r="AX1312" s="227" t="s">
        <v>1873</v>
      </c>
      <c r="AY1312" s="1" t="b">
        <f t="shared" si="256"/>
        <v>0</v>
      </c>
      <c r="BC1312"/>
      <c r="BD1312" s="1" t="str">
        <f t="shared" si="250"/>
        <v/>
      </c>
      <c r="BE1312" s="1" t="s">
        <v>5567</v>
      </c>
      <c r="BG1312" s="7" t="str">
        <f t="shared" si="251"/>
        <v>FALSE</v>
      </c>
      <c r="BH1312" s="227" t="s">
        <v>1873</v>
      </c>
      <c r="BI1312" s="1" t="b">
        <f t="shared" si="257"/>
        <v>0</v>
      </c>
      <c r="BL1312" s="1" t="str">
        <f t="shared" si="252"/>
        <v/>
      </c>
      <c r="BM1312" s="1" t="s">
        <v>5567</v>
      </c>
      <c r="BO1312" s="7" t="str">
        <f t="shared" si="253"/>
        <v>FALSE</v>
      </c>
      <c r="BP1312" s="227" t="s">
        <v>1873</v>
      </c>
      <c r="BQ1312" s="1" t="b">
        <f t="shared" si="258"/>
        <v>0</v>
      </c>
      <c r="BU1312"/>
      <c r="BV1312" s="1" t="str">
        <f t="shared" si="254"/>
        <v/>
      </c>
      <c r="BW1312" s="1" t="s">
        <v>5567</v>
      </c>
      <c r="BY1312" s="7" t="str">
        <f t="shared" si="255"/>
        <v>FALSE</v>
      </c>
      <c r="BZ1312" s="227" t="s">
        <v>1873</v>
      </c>
      <c r="CA1312" s="1" t="b">
        <f t="shared" si="259"/>
        <v>0</v>
      </c>
    </row>
    <row r="1313" spans="46:79" ht="18" x14ac:dyDescent="0.25">
      <c r="AT1313" s="1" t="str">
        <f t="shared" si="248"/>
        <v/>
      </c>
      <c r="AU1313" s="1" t="s">
        <v>5568</v>
      </c>
      <c r="AW1313" s="7" t="str">
        <f t="shared" si="249"/>
        <v>FALSE</v>
      </c>
      <c r="AX1313" s="230" t="s">
        <v>1874</v>
      </c>
      <c r="AY1313" s="1" t="b">
        <f t="shared" si="256"/>
        <v>0</v>
      </c>
      <c r="BC1313"/>
      <c r="BD1313" s="1" t="str">
        <f t="shared" si="250"/>
        <v/>
      </c>
      <c r="BE1313" s="1" t="s">
        <v>5568</v>
      </c>
      <c r="BG1313" s="7" t="str">
        <f t="shared" si="251"/>
        <v>FALSE</v>
      </c>
      <c r="BH1313" s="230" t="s">
        <v>1874</v>
      </c>
      <c r="BI1313" s="1" t="b">
        <f t="shared" si="257"/>
        <v>0</v>
      </c>
      <c r="BL1313" s="1" t="str">
        <f t="shared" si="252"/>
        <v/>
      </c>
      <c r="BM1313" s="1" t="s">
        <v>5568</v>
      </c>
      <c r="BO1313" s="7" t="str">
        <f t="shared" si="253"/>
        <v>FALSE</v>
      </c>
      <c r="BP1313" s="230" t="s">
        <v>1874</v>
      </c>
      <c r="BQ1313" s="1" t="b">
        <f t="shared" si="258"/>
        <v>0</v>
      </c>
      <c r="BU1313"/>
      <c r="BV1313" s="1" t="str">
        <f t="shared" si="254"/>
        <v/>
      </c>
      <c r="BW1313" s="1" t="s">
        <v>5568</v>
      </c>
      <c r="BY1313" s="7" t="str">
        <f t="shared" si="255"/>
        <v>FALSE</v>
      </c>
      <c r="BZ1313" s="230" t="s">
        <v>1874</v>
      </c>
      <c r="CA1313" s="1" t="b">
        <f t="shared" si="259"/>
        <v>0</v>
      </c>
    </row>
    <row r="1314" spans="46:79" ht="18" x14ac:dyDescent="0.25">
      <c r="AT1314" s="1" t="str">
        <f t="shared" si="248"/>
        <v/>
      </c>
      <c r="AU1314" s="1" t="s">
        <v>5569</v>
      </c>
      <c r="AW1314" s="7" t="str">
        <f t="shared" si="249"/>
        <v>FALSE</v>
      </c>
      <c r="AX1314" s="227" t="s">
        <v>1875</v>
      </c>
      <c r="AY1314" s="1" t="b">
        <f t="shared" si="256"/>
        <v>0</v>
      </c>
      <c r="BC1314"/>
      <c r="BD1314" s="1" t="str">
        <f t="shared" si="250"/>
        <v/>
      </c>
      <c r="BE1314" s="1" t="s">
        <v>5569</v>
      </c>
      <c r="BG1314" s="7" t="str">
        <f t="shared" si="251"/>
        <v>FALSE</v>
      </c>
      <c r="BH1314" s="227" t="s">
        <v>1875</v>
      </c>
      <c r="BI1314" s="1" t="b">
        <f t="shared" si="257"/>
        <v>0</v>
      </c>
      <c r="BL1314" s="1" t="str">
        <f t="shared" si="252"/>
        <v/>
      </c>
      <c r="BM1314" s="1" t="s">
        <v>5569</v>
      </c>
      <c r="BO1314" s="7" t="str">
        <f t="shared" si="253"/>
        <v>FALSE</v>
      </c>
      <c r="BP1314" s="227" t="s">
        <v>1875</v>
      </c>
      <c r="BQ1314" s="1" t="b">
        <f t="shared" si="258"/>
        <v>0</v>
      </c>
      <c r="BU1314"/>
      <c r="BV1314" s="1" t="str">
        <f t="shared" si="254"/>
        <v/>
      </c>
      <c r="BW1314" s="1" t="s">
        <v>5569</v>
      </c>
      <c r="BY1314" s="7" t="str">
        <f t="shared" si="255"/>
        <v>FALSE</v>
      </c>
      <c r="BZ1314" s="227" t="s">
        <v>1875</v>
      </c>
      <c r="CA1314" s="1" t="b">
        <f t="shared" si="259"/>
        <v>0</v>
      </c>
    </row>
    <row r="1315" spans="46:79" ht="18" x14ac:dyDescent="0.25">
      <c r="AT1315" s="1" t="str">
        <f t="shared" si="248"/>
        <v/>
      </c>
      <c r="AU1315" s="1" t="s">
        <v>5570</v>
      </c>
      <c r="AW1315" s="7" t="str">
        <f t="shared" si="249"/>
        <v>FALSE</v>
      </c>
      <c r="AX1315" s="230" t="s">
        <v>1876</v>
      </c>
      <c r="AY1315" s="1" t="b">
        <f t="shared" si="256"/>
        <v>0</v>
      </c>
      <c r="BC1315"/>
      <c r="BD1315" s="1" t="str">
        <f t="shared" si="250"/>
        <v/>
      </c>
      <c r="BE1315" s="1" t="s">
        <v>5570</v>
      </c>
      <c r="BG1315" s="7" t="str">
        <f t="shared" si="251"/>
        <v>FALSE</v>
      </c>
      <c r="BH1315" s="230" t="s">
        <v>1876</v>
      </c>
      <c r="BI1315" s="1" t="b">
        <f t="shared" si="257"/>
        <v>0</v>
      </c>
      <c r="BL1315" s="1" t="str">
        <f t="shared" si="252"/>
        <v/>
      </c>
      <c r="BM1315" s="1" t="s">
        <v>5570</v>
      </c>
      <c r="BO1315" s="7" t="str">
        <f t="shared" si="253"/>
        <v>FALSE</v>
      </c>
      <c r="BP1315" s="230" t="s">
        <v>1876</v>
      </c>
      <c r="BQ1315" s="1" t="b">
        <f t="shared" si="258"/>
        <v>0</v>
      </c>
      <c r="BU1315"/>
      <c r="BV1315" s="1" t="str">
        <f t="shared" si="254"/>
        <v/>
      </c>
      <c r="BW1315" s="1" t="s">
        <v>5570</v>
      </c>
      <c r="BY1315" s="7" t="str">
        <f t="shared" si="255"/>
        <v>FALSE</v>
      </c>
      <c r="BZ1315" s="230" t="s">
        <v>1876</v>
      </c>
      <c r="CA1315" s="1" t="b">
        <f t="shared" si="259"/>
        <v>0</v>
      </c>
    </row>
    <row r="1316" spans="46:79" ht="18" x14ac:dyDescent="0.25">
      <c r="AT1316" s="1" t="str">
        <f t="shared" si="248"/>
        <v/>
      </c>
      <c r="AU1316" s="1" t="s">
        <v>5571</v>
      </c>
      <c r="AW1316" s="7" t="str">
        <f t="shared" si="249"/>
        <v>FALSE</v>
      </c>
      <c r="AX1316" s="227" t="s">
        <v>1877</v>
      </c>
      <c r="AY1316" s="1" t="b">
        <f t="shared" si="256"/>
        <v>0</v>
      </c>
      <c r="BC1316"/>
      <c r="BD1316" s="1" t="str">
        <f t="shared" si="250"/>
        <v/>
      </c>
      <c r="BE1316" s="1" t="s">
        <v>5571</v>
      </c>
      <c r="BG1316" s="7" t="str">
        <f t="shared" si="251"/>
        <v>FALSE</v>
      </c>
      <c r="BH1316" s="227" t="s">
        <v>1877</v>
      </c>
      <c r="BI1316" s="1" t="b">
        <f t="shared" si="257"/>
        <v>0</v>
      </c>
      <c r="BL1316" s="1" t="str">
        <f t="shared" si="252"/>
        <v/>
      </c>
      <c r="BM1316" s="1" t="s">
        <v>5571</v>
      </c>
      <c r="BO1316" s="7" t="str">
        <f t="shared" si="253"/>
        <v>FALSE</v>
      </c>
      <c r="BP1316" s="227" t="s">
        <v>1877</v>
      </c>
      <c r="BQ1316" s="1" t="b">
        <f t="shared" si="258"/>
        <v>0</v>
      </c>
      <c r="BU1316"/>
      <c r="BV1316" s="1" t="str">
        <f t="shared" si="254"/>
        <v/>
      </c>
      <c r="BW1316" s="1" t="s">
        <v>5571</v>
      </c>
      <c r="BY1316" s="7" t="str">
        <f t="shared" si="255"/>
        <v>FALSE</v>
      </c>
      <c r="BZ1316" s="227" t="s">
        <v>1877</v>
      </c>
      <c r="CA1316" s="1" t="b">
        <f t="shared" si="259"/>
        <v>0</v>
      </c>
    </row>
    <row r="1317" spans="46:79" ht="18" x14ac:dyDescent="0.25">
      <c r="AT1317" s="1" t="str">
        <f t="shared" si="248"/>
        <v/>
      </c>
      <c r="AU1317" s="1" t="s">
        <v>5572</v>
      </c>
      <c r="AW1317" s="7" t="str">
        <f t="shared" si="249"/>
        <v>FALSE</v>
      </c>
      <c r="AX1317" s="230" t="s">
        <v>1878</v>
      </c>
      <c r="AY1317" s="1" t="b">
        <f t="shared" si="256"/>
        <v>0</v>
      </c>
      <c r="BC1317"/>
      <c r="BD1317" s="1" t="str">
        <f t="shared" si="250"/>
        <v/>
      </c>
      <c r="BE1317" s="1" t="s">
        <v>5572</v>
      </c>
      <c r="BG1317" s="7" t="str">
        <f t="shared" si="251"/>
        <v>FALSE</v>
      </c>
      <c r="BH1317" s="230" t="s">
        <v>1878</v>
      </c>
      <c r="BI1317" s="1" t="b">
        <f t="shared" si="257"/>
        <v>0</v>
      </c>
      <c r="BL1317" s="1" t="str">
        <f t="shared" si="252"/>
        <v/>
      </c>
      <c r="BM1317" s="1" t="s">
        <v>5572</v>
      </c>
      <c r="BO1317" s="7" t="str">
        <f t="shared" si="253"/>
        <v>FALSE</v>
      </c>
      <c r="BP1317" s="230" t="s">
        <v>1878</v>
      </c>
      <c r="BQ1317" s="1" t="b">
        <f t="shared" si="258"/>
        <v>0</v>
      </c>
      <c r="BU1317"/>
      <c r="BV1317" s="1" t="str">
        <f t="shared" si="254"/>
        <v/>
      </c>
      <c r="BW1317" s="1" t="s">
        <v>5572</v>
      </c>
      <c r="BY1317" s="7" t="str">
        <f t="shared" si="255"/>
        <v>FALSE</v>
      </c>
      <c r="BZ1317" s="230" t="s">
        <v>1878</v>
      </c>
      <c r="CA1317" s="1" t="b">
        <f t="shared" si="259"/>
        <v>0</v>
      </c>
    </row>
    <row r="1318" spans="46:79" ht="18" x14ac:dyDescent="0.25">
      <c r="AT1318" s="1" t="str">
        <f t="shared" si="248"/>
        <v/>
      </c>
      <c r="AU1318" s="1" t="s">
        <v>5573</v>
      </c>
      <c r="AW1318" s="7" t="str">
        <f t="shared" si="249"/>
        <v>FALSE</v>
      </c>
      <c r="AX1318" s="227" t="s">
        <v>1879</v>
      </c>
      <c r="AY1318" s="1" t="b">
        <f t="shared" si="256"/>
        <v>0</v>
      </c>
      <c r="BC1318"/>
      <c r="BD1318" s="1" t="str">
        <f t="shared" si="250"/>
        <v/>
      </c>
      <c r="BE1318" s="1" t="s">
        <v>5573</v>
      </c>
      <c r="BG1318" s="7" t="str">
        <f t="shared" si="251"/>
        <v>FALSE</v>
      </c>
      <c r="BH1318" s="227" t="s">
        <v>1879</v>
      </c>
      <c r="BI1318" s="1" t="b">
        <f t="shared" si="257"/>
        <v>0</v>
      </c>
      <c r="BL1318" s="1" t="str">
        <f t="shared" si="252"/>
        <v/>
      </c>
      <c r="BM1318" s="1" t="s">
        <v>5573</v>
      </c>
      <c r="BO1318" s="7" t="str">
        <f t="shared" si="253"/>
        <v>FALSE</v>
      </c>
      <c r="BP1318" s="227" t="s">
        <v>1879</v>
      </c>
      <c r="BQ1318" s="1" t="b">
        <f t="shared" si="258"/>
        <v>0</v>
      </c>
      <c r="BU1318"/>
      <c r="BV1318" s="1" t="str">
        <f t="shared" si="254"/>
        <v/>
      </c>
      <c r="BW1318" s="1" t="s">
        <v>5573</v>
      </c>
      <c r="BY1318" s="7" t="str">
        <f t="shared" si="255"/>
        <v>FALSE</v>
      </c>
      <c r="BZ1318" s="227" t="s">
        <v>1879</v>
      </c>
      <c r="CA1318" s="1" t="b">
        <f t="shared" si="259"/>
        <v>0</v>
      </c>
    </row>
    <row r="1319" spans="46:79" ht="18" x14ac:dyDescent="0.25">
      <c r="AT1319" s="1" t="str">
        <f t="shared" si="248"/>
        <v/>
      </c>
      <c r="AU1319" s="1" t="s">
        <v>5574</v>
      </c>
      <c r="AW1319" s="7" t="str">
        <f t="shared" si="249"/>
        <v>FALSE</v>
      </c>
      <c r="AX1319" s="230" t="s">
        <v>1880</v>
      </c>
      <c r="AY1319" s="1" t="b">
        <f t="shared" si="256"/>
        <v>0</v>
      </c>
      <c r="BC1319"/>
      <c r="BD1319" s="1" t="str">
        <f t="shared" si="250"/>
        <v/>
      </c>
      <c r="BE1319" s="1" t="s">
        <v>5574</v>
      </c>
      <c r="BG1319" s="7" t="str">
        <f t="shared" si="251"/>
        <v>FALSE</v>
      </c>
      <c r="BH1319" s="230" t="s">
        <v>1880</v>
      </c>
      <c r="BI1319" s="1" t="b">
        <f t="shared" si="257"/>
        <v>0</v>
      </c>
      <c r="BL1319" s="1" t="str">
        <f t="shared" si="252"/>
        <v/>
      </c>
      <c r="BM1319" s="1" t="s">
        <v>5574</v>
      </c>
      <c r="BO1319" s="7" t="str">
        <f t="shared" si="253"/>
        <v>FALSE</v>
      </c>
      <c r="BP1319" s="230" t="s">
        <v>1880</v>
      </c>
      <c r="BQ1319" s="1" t="b">
        <f t="shared" si="258"/>
        <v>0</v>
      </c>
      <c r="BU1319"/>
      <c r="BV1319" s="1" t="str">
        <f t="shared" si="254"/>
        <v/>
      </c>
      <c r="BW1319" s="1" t="s">
        <v>5574</v>
      </c>
      <c r="BY1319" s="7" t="str">
        <f t="shared" si="255"/>
        <v>FALSE</v>
      </c>
      <c r="BZ1319" s="230" t="s">
        <v>1880</v>
      </c>
      <c r="CA1319" s="1" t="b">
        <f t="shared" si="259"/>
        <v>0</v>
      </c>
    </row>
    <row r="1320" spans="46:79" ht="18" x14ac:dyDescent="0.25">
      <c r="AT1320" s="1" t="str">
        <f t="shared" si="248"/>
        <v/>
      </c>
      <c r="AU1320" s="1" t="s">
        <v>5575</v>
      </c>
      <c r="AW1320" s="7" t="str">
        <f t="shared" si="249"/>
        <v>FALSE</v>
      </c>
      <c r="AX1320" s="227" t="s">
        <v>1881</v>
      </c>
      <c r="AY1320" s="1" t="b">
        <f t="shared" si="256"/>
        <v>0</v>
      </c>
      <c r="BC1320"/>
      <c r="BD1320" s="1" t="str">
        <f t="shared" si="250"/>
        <v/>
      </c>
      <c r="BE1320" s="1" t="s">
        <v>5575</v>
      </c>
      <c r="BG1320" s="7" t="str">
        <f t="shared" si="251"/>
        <v>FALSE</v>
      </c>
      <c r="BH1320" s="227" t="s">
        <v>1881</v>
      </c>
      <c r="BI1320" s="1" t="b">
        <f t="shared" si="257"/>
        <v>0</v>
      </c>
      <c r="BL1320" s="1" t="str">
        <f t="shared" si="252"/>
        <v/>
      </c>
      <c r="BM1320" s="1" t="s">
        <v>5575</v>
      </c>
      <c r="BO1320" s="7" t="str">
        <f t="shared" si="253"/>
        <v>FALSE</v>
      </c>
      <c r="BP1320" s="227" t="s">
        <v>1881</v>
      </c>
      <c r="BQ1320" s="1" t="b">
        <f t="shared" si="258"/>
        <v>0</v>
      </c>
      <c r="BU1320"/>
      <c r="BV1320" s="1" t="str">
        <f t="shared" si="254"/>
        <v/>
      </c>
      <c r="BW1320" s="1" t="s">
        <v>5575</v>
      </c>
      <c r="BY1320" s="7" t="str">
        <f t="shared" si="255"/>
        <v>FALSE</v>
      </c>
      <c r="BZ1320" s="227" t="s">
        <v>1881</v>
      </c>
      <c r="CA1320" s="1" t="b">
        <f t="shared" si="259"/>
        <v>0</v>
      </c>
    </row>
    <row r="1321" spans="46:79" ht="18" x14ac:dyDescent="0.25">
      <c r="AT1321" s="1" t="str">
        <f t="shared" si="248"/>
        <v/>
      </c>
      <c r="AU1321" s="1" t="s">
        <v>5576</v>
      </c>
      <c r="AW1321" s="7" t="str">
        <f t="shared" si="249"/>
        <v>FALSE</v>
      </c>
      <c r="AX1321" s="230" t="s">
        <v>1882</v>
      </c>
      <c r="AY1321" s="1" t="b">
        <f t="shared" si="256"/>
        <v>0</v>
      </c>
      <c r="BC1321"/>
      <c r="BD1321" s="1" t="str">
        <f t="shared" si="250"/>
        <v/>
      </c>
      <c r="BE1321" s="1" t="s">
        <v>5576</v>
      </c>
      <c r="BG1321" s="7" t="str">
        <f t="shared" si="251"/>
        <v>FALSE</v>
      </c>
      <c r="BH1321" s="230" t="s">
        <v>1882</v>
      </c>
      <c r="BI1321" s="1" t="b">
        <f t="shared" si="257"/>
        <v>0</v>
      </c>
      <c r="BL1321" s="1" t="str">
        <f t="shared" si="252"/>
        <v/>
      </c>
      <c r="BM1321" s="1" t="s">
        <v>5576</v>
      </c>
      <c r="BO1321" s="7" t="str">
        <f t="shared" si="253"/>
        <v>FALSE</v>
      </c>
      <c r="BP1321" s="230" t="s">
        <v>1882</v>
      </c>
      <c r="BQ1321" s="1" t="b">
        <f t="shared" si="258"/>
        <v>0</v>
      </c>
      <c r="BU1321"/>
      <c r="BV1321" s="1" t="str">
        <f t="shared" si="254"/>
        <v/>
      </c>
      <c r="BW1321" s="1" t="s">
        <v>5576</v>
      </c>
      <c r="BY1321" s="7" t="str">
        <f t="shared" si="255"/>
        <v>FALSE</v>
      </c>
      <c r="BZ1321" s="230" t="s">
        <v>1882</v>
      </c>
      <c r="CA1321" s="1" t="b">
        <f t="shared" si="259"/>
        <v>0</v>
      </c>
    </row>
    <row r="1322" spans="46:79" ht="18" x14ac:dyDescent="0.25">
      <c r="AT1322" s="1" t="str">
        <f t="shared" si="248"/>
        <v/>
      </c>
      <c r="AU1322" s="1" t="s">
        <v>5577</v>
      </c>
      <c r="AW1322" s="7" t="str">
        <f t="shared" si="249"/>
        <v>FALSE</v>
      </c>
      <c r="AX1322" s="227" t="s">
        <v>1883</v>
      </c>
      <c r="AY1322" s="1" t="b">
        <f t="shared" si="256"/>
        <v>0</v>
      </c>
      <c r="BC1322"/>
      <c r="BD1322" s="1" t="str">
        <f t="shared" si="250"/>
        <v/>
      </c>
      <c r="BE1322" s="1" t="s">
        <v>5577</v>
      </c>
      <c r="BG1322" s="7" t="str">
        <f t="shared" si="251"/>
        <v>FALSE</v>
      </c>
      <c r="BH1322" s="227" t="s">
        <v>1883</v>
      </c>
      <c r="BI1322" s="1" t="b">
        <f t="shared" si="257"/>
        <v>0</v>
      </c>
      <c r="BL1322" s="1" t="str">
        <f t="shared" si="252"/>
        <v/>
      </c>
      <c r="BM1322" s="1" t="s">
        <v>5577</v>
      </c>
      <c r="BO1322" s="7" t="str">
        <f t="shared" si="253"/>
        <v>FALSE</v>
      </c>
      <c r="BP1322" s="227" t="s">
        <v>1883</v>
      </c>
      <c r="BQ1322" s="1" t="b">
        <f t="shared" si="258"/>
        <v>0</v>
      </c>
      <c r="BU1322"/>
      <c r="BV1322" s="1" t="str">
        <f t="shared" si="254"/>
        <v/>
      </c>
      <c r="BW1322" s="1" t="s">
        <v>5577</v>
      </c>
      <c r="BY1322" s="7" t="str">
        <f t="shared" si="255"/>
        <v>FALSE</v>
      </c>
      <c r="BZ1322" s="227" t="s">
        <v>1883</v>
      </c>
      <c r="CA1322" s="1" t="b">
        <f t="shared" si="259"/>
        <v>0</v>
      </c>
    </row>
    <row r="1323" spans="46:79" ht="18" x14ac:dyDescent="0.25">
      <c r="AT1323" s="1" t="str">
        <f t="shared" si="248"/>
        <v/>
      </c>
      <c r="AU1323" s="1" t="s">
        <v>5578</v>
      </c>
      <c r="AW1323" s="7" t="str">
        <f t="shared" si="249"/>
        <v>FALSE</v>
      </c>
      <c r="AX1323" s="230" t="s">
        <v>1884</v>
      </c>
      <c r="AY1323" s="1" t="b">
        <f t="shared" si="256"/>
        <v>0</v>
      </c>
      <c r="BC1323"/>
      <c r="BD1323" s="1" t="str">
        <f t="shared" si="250"/>
        <v/>
      </c>
      <c r="BE1323" s="1" t="s">
        <v>5578</v>
      </c>
      <c r="BG1323" s="7" t="str">
        <f t="shared" si="251"/>
        <v>FALSE</v>
      </c>
      <c r="BH1323" s="230" t="s">
        <v>1884</v>
      </c>
      <c r="BI1323" s="1" t="b">
        <f t="shared" si="257"/>
        <v>0</v>
      </c>
      <c r="BL1323" s="1" t="str">
        <f t="shared" si="252"/>
        <v/>
      </c>
      <c r="BM1323" s="1" t="s">
        <v>5578</v>
      </c>
      <c r="BO1323" s="7" t="str">
        <f t="shared" si="253"/>
        <v>FALSE</v>
      </c>
      <c r="BP1323" s="230" t="s">
        <v>1884</v>
      </c>
      <c r="BQ1323" s="1" t="b">
        <f t="shared" si="258"/>
        <v>0</v>
      </c>
      <c r="BU1323"/>
      <c r="BV1323" s="1" t="str">
        <f t="shared" si="254"/>
        <v/>
      </c>
      <c r="BW1323" s="1" t="s">
        <v>5578</v>
      </c>
      <c r="BY1323" s="7" t="str">
        <f t="shared" si="255"/>
        <v>FALSE</v>
      </c>
      <c r="BZ1323" s="230" t="s">
        <v>1884</v>
      </c>
      <c r="CA1323" s="1" t="b">
        <f t="shared" si="259"/>
        <v>0</v>
      </c>
    </row>
    <row r="1324" spans="46:79" ht="18" x14ac:dyDescent="0.25">
      <c r="AT1324" s="1" t="str">
        <f t="shared" si="248"/>
        <v/>
      </c>
      <c r="AU1324" s="1" t="s">
        <v>5579</v>
      </c>
      <c r="AW1324" s="7" t="str">
        <f t="shared" si="249"/>
        <v>FALSE</v>
      </c>
      <c r="AX1324" s="227" t="s">
        <v>1885</v>
      </c>
      <c r="AY1324" s="1" t="b">
        <f t="shared" si="256"/>
        <v>0</v>
      </c>
      <c r="BC1324"/>
      <c r="BD1324" s="1" t="str">
        <f t="shared" si="250"/>
        <v/>
      </c>
      <c r="BE1324" s="1" t="s">
        <v>5579</v>
      </c>
      <c r="BG1324" s="7" t="str">
        <f t="shared" si="251"/>
        <v>FALSE</v>
      </c>
      <c r="BH1324" s="227" t="s">
        <v>1885</v>
      </c>
      <c r="BI1324" s="1" t="b">
        <f t="shared" si="257"/>
        <v>0</v>
      </c>
      <c r="BL1324" s="1" t="str">
        <f t="shared" si="252"/>
        <v/>
      </c>
      <c r="BM1324" s="1" t="s">
        <v>5579</v>
      </c>
      <c r="BO1324" s="7" t="str">
        <f t="shared" si="253"/>
        <v>FALSE</v>
      </c>
      <c r="BP1324" s="227" t="s">
        <v>1885</v>
      </c>
      <c r="BQ1324" s="1" t="b">
        <f t="shared" si="258"/>
        <v>0</v>
      </c>
      <c r="BU1324"/>
      <c r="BV1324" s="1" t="str">
        <f t="shared" si="254"/>
        <v/>
      </c>
      <c r="BW1324" s="1" t="s">
        <v>5579</v>
      </c>
      <c r="BY1324" s="7" t="str">
        <f t="shared" si="255"/>
        <v>FALSE</v>
      </c>
      <c r="BZ1324" s="227" t="s">
        <v>1885</v>
      </c>
      <c r="CA1324" s="1" t="b">
        <f t="shared" si="259"/>
        <v>0</v>
      </c>
    </row>
    <row r="1325" spans="46:79" ht="18" x14ac:dyDescent="0.25">
      <c r="AT1325" s="1" t="str">
        <f t="shared" si="248"/>
        <v/>
      </c>
      <c r="AU1325" s="1" t="s">
        <v>5580</v>
      </c>
      <c r="AW1325" s="7" t="str">
        <f t="shared" si="249"/>
        <v>FALSE</v>
      </c>
      <c r="AX1325" s="230" t="s">
        <v>1886</v>
      </c>
      <c r="AY1325" s="1" t="b">
        <f t="shared" si="256"/>
        <v>0</v>
      </c>
      <c r="BC1325"/>
      <c r="BD1325" s="1" t="str">
        <f t="shared" si="250"/>
        <v/>
      </c>
      <c r="BE1325" s="1" t="s">
        <v>5580</v>
      </c>
      <c r="BG1325" s="7" t="str">
        <f t="shared" si="251"/>
        <v>FALSE</v>
      </c>
      <c r="BH1325" s="230" t="s">
        <v>1886</v>
      </c>
      <c r="BI1325" s="1" t="b">
        <f t="shared" si="257"/>
        <v>0</v>
      </c>
      <c r="BL1325" s="1" t="str">
        <f t="shared" si="252"/>
        <v/>
      </c>
      <c r="BM1325" s="1" t="s">
        <v>5580</v>
      </c>
      <c r="BO1325" s="7" t="str">
        <f t="shared" si="253"/>
        <v>FALSE</v>
      </c>
      <c r="BP1325" s="230" t="s">
        <v>1886</v>
      </c>
      <c r="BQ1325" s="1" t="b">
        <f t="shared" si="258"/>
        <v>0</v>
      </c>
      <c r="BU1325"/>
      <c r="BV1325" s="1" t="str">
        <f t="shared" si="254"/>
        <v/>
      </c>
      <c r="BW1325" s="1" t="s">
        <v>5580</v>
      </c>
      <c r="BY1325" s="7" t="str">
        <f t="shared" si="255"/>
        <v>FALSE</v>
      </c>
      <c r="BZ1325" s="230" t="s">
        <v>1886</v>
      </c>
      <c r="CA1325" s="1" t="b">
        <f t="shared" si="259"/>
        <v>0</v>
      </c>
    </row>
    <row r="1326" spans="46:79" ht="18" x14ac:dyDescent="0.25">
      <c r="AT1326" s="1" t="str">
        <f t="shared" si="248"/>
        <v/>
      </c>
      <c r="AU1326" s="1" t="s">
        <v>5581</v>
      </c>
      <c r="AW1326" s="7" t="str">
        <f t="shared" si="249"/>
        <v>FALSE</v>
      </c>
      <c r="AX1326" s="227" t="s">
        <v>1887</v>
      </c>
      <c r="AY1326" s="1" t="b">
        <f t="shared" si="256"/>
        <v>0</v>
      </c>
      <c r="BC1326"/>
      <c r="BD1326" s="1" t="str">
        <f t="shared" si="250"/>
        <v/>
      </c>
      <c r="BE1326" s="1" t="s">
        <v>5581</v>
      </c>
      <c r="BG1326" s="7" t="str">
        <f t="shared" si="251"/>
        <v>FALSE</v>
      </c>
      <c r="BH1326" s="227" t="s">
        <v>1887</v>
      </c>
      <c r="BI1326" s="1" t="b">
        <f t="shared" si="257"/>
        <v>0</v>
      </c>
      <c r="BL1326" s="1" t="str">
        <f t="shared" si="252"/>
        <v/>
      </c>
      <c r="BM1326" s="1" t="s">
        <v>5581</v>
      </c>
      <c r="BO1326" s="7" t="str">
        <f t="shared" si="253"/>
        <v>FALSE</v>
      </c>
      <c r="BP1326" s="227" t="s">
        <v>1887</v>
      </c>
      <c r="BQ1326" s="1" t="b">
        <f t="shared" si="258"/>
        <v>0</v>
      </c>
      <c r="BU1326"/>
      <c r="BV1326" s="1" t="str">
        <f t="shared" si="254"/>
        <v/>
      </c>
      <c r="BW1326" s="1" t="s">
        <v>5581</v>
      </c>
      <c r="BY1326" s="7" t="str">
        <f t="shared" si="255"/>
        <v>FALSE</v>
      </c>
      <c r="BZ1326" s="227" t="s">
        <v>1887</v>
      </c>
      <c r="CA1326" s="1" t="b">
        <f t="shared" si="259"/>
        <v>0</v>
      </c>
    </row>
    <row r="1327" spans="46:79" ht="18" x14ac:dyDescent="0.25">
      <c r="AT1327" s="1" t="str">
        <f t="shared" si="248"/>
        <v/>
      </c>
      <c r="AU1327" s="1" t="s">
        <v>5582</v>
      </c>
      <c r="AW1327" s="7" t="str">
        <f t="shared" si="249"/>
        <v>FALSE</v>
      </c>
      <c r="AX1327" s="230" t="s">
        <v>1888</v>
      </c>
      <c r="AY1327" s="1" t="b">
        <f t="shared" si="256"/>
        <v>0</v>
      </c>
      <c r="BC1327"/>
      <c r="BD1327" s="1" t="str">
        <f t="shared" si="250"/>
        <v/>
      </c>
      <c r="BE1327" s="1" t="s">
        <v>5582</v>
      </c>
      <c r="BG1327" s="7" t="str">
        <f t="shared" si="251"/>
        <v>FALSE</v>
      </c>
      <c r="BH1327" s="230" t="s">
        <v>1888</v>
      </c>
      <c r="BI1327" s="1" t="b">
        <f t="shared" si="257"/>
        <v>0</v>
      </c>
      <c r="BL1327" s="1" t="str">
        <f t="shared" si="252"/>
        <v/>
      </c>
      <c r="BM1327" s="1" t="s">
        <v>5582</v>
      </c>
      <c r="BO1327" s="7" t="str">
        <f t="shared" si="253"/>
        <v>FALSE</v>
      </c>
      <c r="BP1327" s="230" t="s">
        <v>1888</v>
      </c>
      <c r="BQ1327" s="1" t="b">
        <f t="shared" si="258"/>
        <v>0</v>
      </c>
      <c r="BU1327"/>
      <c r="BV1327" s="1" t="str">
        <f t="shared" si="254"/>
        <v/>
      </c>
      <c r="BW1327" s="1" t="s">
        <v>5582</v>
      </c>
      <c r="BY1327" s="7" t="str">
        <f t="shared" si="255"/>
        <v>FALSE</v>
      </c>
      <c r="BZ1327" s="230" t="s">
        <v>1888</v>
      </c>
      <c r="CA1327" s="1" t="b">
        <f t="shared" si="259"/>
        <v>0</v>
      </c>
    </row>
    <row r="1328" spans="46:79" ht="18" x14ac:dyDescent="0.25">
      <c r="AT1328" s="1" t="str">
        <f t="shared" si="248"/>
        <v/>
      </c>
      <c r="AU1328" s="1" t="s">
        <v>5583</v>
      </c>
      <c r="AW1328" s="7" t="str">
        <f t="shared" si="249"/>
        <v>FALSE</v>
      </c>
      <c r="AX1328" s="227" t="s">
        <v>1889</v>
      </c>
      <c r="AY1328" s="1" t="b">
        <f t="shared" si="256"/>
        <v>0</v>
      </c>
      <c r="BC1328"/>
      <c r="BD1328" s="1" t="str">
        <f t="shared" si="250"/>
        <v/>
      </c>
      <c r="BE1328" s="1" t="s">
        <v>5583</v>
      </c>
      <c r="BG1328" s="7" t="str">
        <f t="shared" si="251"/>
        <v>FALSE</v>
      </c>
      <c r="BH1328" s="227" t="s">
        <v>1889</v>
      </c>
      <c r="BI1328" s="1" t="b">
        <f t="shared" si="257"/>
        <v>0</v>
      </c>
      <c r="BL1328" s="1" t="str">
        <f t="shared" si="252"/>
        <v/>
      </c>
      <c r="BM1328" s="1" t="s">
        <v>5583</v>
      </c>
      <c r="BO1328" s="7" t="str">
        <f t="shared" si="253"/>
        <v>FALSE</v>
      </c>
      <c r="BP1328" s="227" t="s">
        <v>1889</v>
      </c>
      <c r="BQ1328" s="1" t="b">
        <f t="shared" si="258"/>
        <v>0</v>
      </c>
      <c r="BU1328"/>
      <c r="BV1328" s="1" t="str">
        <f t="shared" si="254"/>
        <v/>
      </c>
      <c r="BW1328" s="1" t="s">
        <v>5583</v>
      </c>
      <c r="BY1328" s="7" t="str">
        <f t="shared" si="255"/>
        <v>FALSE</v>
      </c>
      <c r="BZ1328" s="227" t="s">
        <v>1889</v>
      </c>
      <c r="CA1328" s="1" t="b">
        <f t="shared" si="259"/>
        <v>0</v>
      </c>
    </row>
    <row r="1329" spans="46:79" ht="18" x14ac:dyDescent="0.25">
      <c r="AT1329" s="1" t="str">
        <f t="shared" si="248"/>
        <v/>
      </c>
      <c r="AU1329" s="1" t="s">
        <v>5584</v>
      </c>
      <c r="AW1329" s="7" t="str">
        <f t="shared" si="249"/>
        <v>FALSE</v>
      </c>
      <c r="AX1329" s="230" t="s">
        <v>1890</v>
      </c>
      <c r="AY1329" s="1" t="b">
        <f t="shared" si="256"/>
        <v>0</v>
      </c>
      <c r="BC1329"/>
      <c r="BD1329" s="1" t="str">
        <f t="shared" si="250"/>
        <v/>
      </c>
      <c r="BE1329" s="1" t="s">
        <v>5584</v>
      </c>
      <c r="BG1329" s="7" t="str">
        <f t="shared" si="251"/>
        <v>FALSE</v>
      </c>
      <c r="BH1329" s="230" t="s">
        <v>1890</v>
      </c>
      <c r="BI1329" s="1" t="b">
        <f t="shared" si="257"/>
        <v>0</v>
      </c>
      <c r="BL1329" s="1" t="str">
        <f t="shared" si="252"/>
        <v/>
      </c>
      <c r="BM1329" s="1" t="s">
        <v>5584</v>
      </c>
      <c r="BO1329" s="7" t="str">
        <f t="shared" si="253"/>
        <v>FALSE</v>
      </c>
      <c r="BP1329" s="230" t="s">
        <v>1890</v>
      </c>
      <c r="BQ1329" s="1" t="b">
        <f t="shared" si="258"/>
        <v>0</v>
      </c>
      <c r="BU1329"/>
      <c r="BV1329" s="1" t="str">
        <f t="shared" si="254"/>
        <v/>
      </c>
      <c r="BW1329" s="1" t="s">
        <v>5584</v>
      </c>
      <c r="BY1329" s="7" t="str">
        <f t="shared" si="255"/>
        <v>FALSE</v>
      </c>
      <c r="BZ1329" s="230" t="s">
        <v>1890</v>
      </c>
      <c r="CA1329" s="1" t="b">
        <f t="shared" si="259"/>
        <v>0</v>
      </c>
    </row>
    <row r="1330" spans="46:79" ht="18" x14ac:dyDescent="0.25">
      <c r="AT1330" s="1" t="str">
        <f t="shared" si="248"/>
        <v/>
      </c>
      <c r="AU1330" s="1" t="s">
        <v>5585</v>
      </c>
      <c r="AW1330" s="7" t="str">
        <f t="shared" si="249"/>
        <v>FALSE</v>
      </c>
      <c r="AX1330" s="227" t="s">
        <v>1891</v>
      </c>
      <c r="AY1330" s="1" t="b">
        <f t="shared" si="256"/>
        <v>0</v>
      </c>
      <c r="BC1330"/>
      <c r="BD1330" s="1" t="str">
        <f t="shared" si="250"/>
        <v/>
      </c>
      <c r="BE1330" s="1" t="s">
        <v>5585</v>
      </c>
      <c r="BG1330" s="7" t="str">
        <f t="shared" si="251"/>
        <v>FALSE</v>
      </c>
      <c r="BH1330" s="227" t="s">
        <v>1891</v>
      </c>
      <c r="BI1330" s="1" t="b">
        <f t="shared" si="257"/>
        <v>0</v>
      </c>
      <c r="BL1330" s="1" t="str">
        <f t="shared" si="252"/>
        <v/>
      </c>
      <c r="BM1330" s="1" t="s">
        <v>5585</v>
      </c>
      <c r="BO1330" s="7" t="str">
        <f t="shared" si="253"/>
        <v>FALSE</v>
      </c>
      <c r="BP1330" s="227" t="s">
        <v>1891</v>
      </c>
      <c r="BQ1330" s="1" t="b">
        <f t="shared" si="258"/>
        <v>0</v>
      </c>
      <c r="BU1330"/>
      <c r="BV1330" s="1" t="str">
        <f t="shared" si="254"/>
        <v/>
      </c>
      <c r="BW1330" s="1" t="s">
        <v>5585</v>
      </c>
      <c r="BY1330" s="7" t="str">
        <f t="shared" si="255"/>
        <v>FALSE</v>
      </c>
      <c r="BZ1330" s="227" t="s">
        <v>1891</v>
      </c>
      <c r="CA1330" s="1" t="b">
        <f t="shared" si="259"/>
        <v>0</v>
      </c>
    </row>
    <row r="1331" spans="46:79" ht="18" x14ac:dyDescent="0.25">
      <c r="AT1331" s="1" t="str">
        <f t="shared" si="248"/>
        <v/>
      </c>
      <c r="AU1331" s="1" t="s">
        <v>5586</v>
      </c>
      <c r="AW1331" s="7" t="str">
        <f t="shared" si="249"/>
        <v>FALSE</v>
      </c>
      <c r="AX1331" s="230" t="s">
        <v>1892</v>
      </c>
      <c r="AY1331" s="1" t="b">
        <f t="shared" si="256"/>
        <v>0</v>
      </c>
      <c r="BC1331"/>
      <c r="BD1331" s="1" t="str">
        <f t="shared" si="250"/>
        <v/>
      </c>
      <c r="BE1331" s="1" t="s">
        <v>5586</v>
      </c>
      <c r="BG1331" s="7" t="str">
        <f t="shared" si="251"/>
        <v>FALSE</v>
      </c>
      <c r="BH1331" s="230" t="s">
        <v>1892</v>
      </c>
      <c r="BI1331" s="1" t="b">
        <f t="shared" si="257"/>
        <v>0</v>
      </c>
      <c r="BL1331" s="1" t="str">
        <f t="shared" si="252"/>
        <v/>
      </c>
      <c r="BM1331" s="1" t="s">
        <v>5586</v>
      </c>
      <c r="BO1331" s="7" t="str">
        <f t="shared" si="253"/>
        <v>FALSE</v>
      </c>
      <c r="BP1331" s="230" t="s">
        <v>1892</v>
      </c>
      <c r="BQ1331" s="1" t="b">
        <f t="shared" si="258"/>
        <v>0</v>
      </c>
      <c r="BU1331"/>
      <c r="BV1331" s="1" t="str">
        <f t="shared" si="254"/>
        <v/>
      </c>
      <c r="BW1331" s="1" t="s">
        <v>5586</v>
      </c>
      <c r="BY1331" s="7" t="str">
        <f t="shared" si="255"/>
        <v>FALSE</v>
      </c>
      <c r="BZ1331" s="230" t="s">
        <v>1892</v>
      </c>
      <c r="CA1331" s="1" t="b">
        <f t="shared" si="259"/>
        <v>0</v>
      </c>
    </row>
    <row r="1332" spans="46:79" ht="18" x14ac:dyDescent="0.25">
      <c r="AT1332" s="1" t="str">
        <f t="shared" si="248"/>
        <v/>
      </c>
      <c r="AU1332" s="1" t="s">
        <v>5587</v>
      </c>
      <c r="AW1332" s="7" t="str">
        <f t="shared" si="249"/>
        <v>FALSE</v>
      </c>
      <c r="AX1332" s="227" t="s">
        <v>1893</v>
      </c>
      <c r="AY1332" s="1" t="b">
        <f t="shared" si="256"/>
        <v>0</v>
      </c>
      <c r="BC1332"/>
      <c r="BD1332" s="1" t="str">
        <f t="shared" si="250"/>
        <v/>
      </c>
      <c r="BE1332" s="1" t="s">
        <v>5587</v>
      </c>
      <c r="BG1332" s="7" t="str">
        <f t="shared" si="251"/>
        <v>FALSE</v>
      </c>
      <c r="BH1332" s="227" t="s">
        <v>1893</v>
      </c>
      <c r="BI1332" s="1" t="b">
        <f t="shared" si="257"/>
        <v>0</v>
      </c>
      <c r="BL1332" s="1" t="str">
        <f t="shared" si="252"/>
        <v/>
      </c>
      <c r="BM1332" s="1" t="s">
        <v>5587</v>
      </c>
      <c r="BO1332" s="7" t="str">
        <f t="shared" si="253"/>
        <v>FALSE</v>
      </c>
      <c r="BP1332" s="227" t="s">
        <v>1893</v>
      </c>
      <c r="BQ1332" s="1" t="b">
        <f t="shared" si="258"/>
        <v>0</v>
      </c>
      <c r="BU1332"/>
      <c r="BV1332" s="1" t="str">
        <f t="shared" si="254"/>
        <v/>
      </c>
      <c r="BW1332" s="1" t="s">
        <v>5587</v>
      </c>
      <c r="BY1332" s="7" t="str">
        <f t="shared" si="255"/>
        <v>FALSE</v>
      </c>
      <c r="BZ1332" s="227" t="s">
        <v>1893</v>
      </c>
      <c r="CA1332" s="1" t="b">
        <f t="shared" si="259"/>
        <v>0</v>
      </c>
    </row>
    <row r="1333" spans="46:79" ht="18" x14ac:dyDescent="0.25">
      <c r="AT1333" s="1" t="str">
        <f t="shared" si="248"/>
        <v/>
      </c>
      <c r="AU1333" s="1" t="s">
        <v>5588</v>
      </c>
      <c r="AW1333" s="7" t="str">
        <f t="shared" si="249"/>
        <v>FALSE</v>
      </c>
      <c r="AX1333" s="230" t="s">
        <v>1894</v>
      </c>
      <c r="AY1333" s="1" t="b">
        <f t="shared" si="256"/>
        <v>0</v>
      </c>
      <c r="BC1333"/>
      <c r="BD1333" s="1" t="str">
        <f t="shared" si="250"/>
        <v/>
      </c>
      <c r="BE1333" s="1" t="s">
        <v>5588</v>
      </c>
      <c r="BG1333" s="7" t="str">
        <f t="shared" si="251"/>
        <v>FALSE</v>
      </c>
      <c r="BH1333" s="230" t="s">
        <v>1894</v>
      </c>
      <c r="BI1333" s="1" t="b">
        <f t="shared" si="257"/>
        <v>0</v>
      </c>
      <c r="BL1333" s="1" t="str">
        <f t="shared" si="252"/>
        <v/>
      </c>
      <c r="BM1333" s="1" t="s">
        <v>5588</v>
      </c>
      <c r="BO1333" s="7" t="str">
        <f t="shared" si="253"/>
        <v>FALSE</v>
      </c>
      <c r="BP1333" s="230" t="s">
        <v>1894</v>
      </c>
      <c r="BQ1333" s="1" t="b">
        <f t="shared" si="258"/>
        <v>0</v>
      </c>
      <c r="BU1333"/>
      <c r="BV1333" s="1" t="str">
        <f t="shared" si="254"/>
        <v/>
      </c>
      <c r="BW1333" s="1" t="s">
        <v>5588</v>
      </c>
      <c r="BY1333" s="7" t="str">
        <f t="shared" si="255"/>
        <v>FALSE</v>
      </c>
      <c r="BZ1333" s="230" t="s">
        <v>1894</v>
      </c>
      <c r="CA1333" s="1" t="b">
        <f t="shared" si="259"/>
        <v>0</v>
      </c>
    </row>
    <row r="1334" spans="46:79" ht="18" x14ac:dyDescent="0.25">
      <c r="AT1334" s="1" t="str">
        <f t="shared" si="248"/>
        <v/>
      </c>
      <c r="AU1334" s="1" t="s">
        <v>5589</v>
      </c>
      <c r="AW1334" s="7" t="str">
        <f t="shared" si="249"/>
        <v>FALSE</v>
      </c>
      <c r="AX1334" s="227" t="s">
        <v>1895</v>
      </c>
      <c r="AY1334" s="1" t="b">
        <f t="shared" si="256"/>
        <v>0</v>
      </c>
      <c r="BC1334"/>
      <c r="BD1334" s="1" t="str">
        <f t="shared" si="250"/>
        <v/>
      </c>
      <c r="BE1334" s="1" t="s">
        <v>5589</v>
      </c>
      <c r="BG1334" s="7" t="str">
        <f t="shared" si="251"/>
        <v>FALSE</v>
      </c>
      <c r="BH1334" s="227" t="s">
        <v>1895</v>
      </c>
      <c r="BI1334" s="1" t="b">
        <f t="shared" si="257"/>
        <v>0</v>
      </c>
      <c r="BL1334" s="1" t="str">
        <f t="shared" si="252"/>
        <v/>
      </c>
      <c r="BM1334" s="1" t="s">
        <v>5589</v>
      </c>
      <c r="BO1334" s="7" t="str">
        <f t="shared" si="253"/>
        <v>FALSE</v>
      </c>
      <c r="BP1334" s="227" t="s">
        <v>1895</v>
      </c>
      <c r="BQ1334" s="1" t="b">
        <f t="shared" si="258"/>
        <v>0</v>
      </c>
      <c r="BU1334"/>
      <c r="BV1334" s="1" t="str">
        <f t="shared" si="254"/>
        <v/>
      </c>
      <c r="BW1334" s="1" t="s">
        <v>5589</v>
      </c>
      <c r="BY1334" s="7" t="str">
        <f t="shared" si="255"/>
        <v>FALSE</v>
      </c>
      <c r="BZ1334" s="227" t="s">
        <v>1895</v>
      </c>
      <c r="CA1334" s="1" t="b">
        <f t="shared" si="259"/>
        <v>0</v>
      </c>
    </row>
    <row r="1335" spans="46:79" ht="18" x14ac:dyDescent="0.25">
      <c r="AT1335" s="1" t="str">
        <f t="shared" si="248"/>
        <v/>
      </c>
      <c r="AU1335" s="1" t="s">
        <v>5590</v>
      </c>
      <c r="AW1335" s="7" t="str">
        <f t="shared" si="249"/>
        <v>FALSE</v>
      </c>
      <c r="AX1335" s="230" t="s">
        <v>1896</v>
      </c>
      <c r="AY1335" s="1" t="b">
        <f t="shared" si="256"/>
        <v>0</v>
      </c>
      <c r="BC1335"/>
      <c r="BD1335" s="1" t="str">
        <f t="shared" si="250"/>
        <v/>
      </c>
      <c r="BE1335" s="1" t="s">
        <v>5590</v>
      </c>
      <c r="BG1335" s="7" t="str">
        <f t="shared" si="251"/>
        <v>FALSE</v>
      </c>
      <c r="BH1335" s="230" t="s">
        <v>1896</v>
      </c>
      <c r="BI1335" s="1" t="b">
        <f t="shared" si="257"/>
        <v>0</v>
      </c>
      <c r="BL1335" s="1" t="str">
        <f t="shared" si="252"/>
        <v/>
      </c>
      <c r="BM1335" s="1" t="s">
        <v>5590</v>
      </c>
      <c r="BO1335" s="7" t="str">
        <f t="shared" si="253"/>
        <v>FALSE</v>
      </c>
      <c r="BP1335" s="230" t="s">
        <v>1896</v>
      </c>
      <c r="BQ1335" s="1" t="b">
        <f t="shared" si="258"/>
        <v>0</v>
      </c>
      <c r="BU1335"/>
      <c r="BV1335" s="1" t="str">
        <f t="shared" si="254"/>
        <v/>
      </c>
      <c r="BW1335" s="1" t="s">
        <v>5590</v>
      </c>
      <c r="BY1335" s="7" t="str">
        <f t="shared" si="255"/>
        <v>FALSE</v>
      </c>
      <c r="BZ1335" s="230" t="s">
        <v>1896</v>
      </c>
      <c r="CA1335" s="1" t="b">
        <f t="shared" si="259"/>
        <v>0</v>
      </c>
    </row>
    <row r="1336" spans="46:79" ht="18" x14ac:dyDescent="0.25">
      <c r="AT1336" s="1" t="str">
        <f t="shared" si="248"/>
        <v/>
      </c>
      <c r="AU1336" s="1" t="s">
        <v>5591</v>
      </c>
      <c r="AW1336" s="7" t="str">
        <f t="shared" si="249"/>
        <v>FALSE</v>
      </c>
      <c r="AX1336" s="227" t="s">
        <v>1897</v>
      </c>
      <c r="AY1336" s="1" t="b">
        <f t="shared" si="256"/>
        <v>0</v>
      </c>
      <c r="BC1336"/>
      <c r="BD1336" s="1" t="str">
        <f t="shared" si="250"/>
        <v/>
      </c>
      <c r="BE1336" s="1" t="s">
        <v>5591</v>
      </c>
      <c r="BG1336" s="7" t="str">
        <f t="shared" si="251"/>
        <v>FALSE</v>
      </c>
      <c r="BH1336" s="227" t="s">
        <v>1897</v>
      </c>
      <c r="BI1336" s="1" t="b">
        <f t="shared" si="257"/>
        <v>0</v>
      </c>
      <c r="BL1336" s="1" t="str">
        <f t="shared" si="252"/>
        <v/>
      </c>
      <c r="BM1336" s="1" t="s">
        <v>5591</v>
      </c>
      <c r="BO1336" s="7" t="str">
        <f t="shared" si="253"/>
        <v>FALSE</v>
      </c>
      <c r="BP1336" s="227" t="s">
        <v>1897</v>
      </c>
      <c r="BQ1336" s="1" t="b">
        <f t="shared" si="258"/>
        <v>0</v>
      </c>
      <c r="BU1336"/>
      <c r="BV1336" s="1" t="str">
        <f t="shared" si="254"/>
        <v/>
      </c>
      <c r="BW1336" s="1" t="s">
        <v>5591</v>
      </c>
      <c r="BY1336" s="7" t="str">
        <f t="shared" si="255"/>
        <v>FALSE</v>
      </c>
      <c r="BZ1336" s="227" t="s">
        <v>1897</v>
      </c>
      <c r="CA1336" s="1" t="b">
        <f t="shared" si="259"/>
        <v>0</v>
      </c>
    </row>
    <row r="1337" spans="46:79" ht="18" x14ac:dyDescent="0.25">
      <c r="AT1337" s="1" t="str">
        <f t="shared" si="248"/>
        <v/>
      </c>
      <c r="AU1337" s="1" t="s">
        <v>5592</v>
      </c>
      <c r="AW1337" s="7" t="str">
        <f t="shared" si="249"/>
        <v>FALSE</v>
      </c>
      <c r="AX1337" s="230" t="s">
        <v>1898</v>
      </c>
      <c r="AY1337" s="1" t="b">
        <f t="shared" si="256"/>
        <v>0</v>
      </c>
      <c r="BC1337"/>
      <c r="BD1337" s="1" t="str">
        <f t="shared" si="250"/>
        <v/>
      </c>
      <c r="BE1337" s="1" t="s">
        <v>5592</v>
      </c>
      <c r="BG1337" s="7" t="str">
        <f t="shared" si="251"/>
        <v>FALSE</v>
      </c>
      <c r="BH1337" s="230" t="s">
        <v>1898</v>
      </c>
      <c r="BI1337" s="1" t="b">
        <f t="shared" si="257"/>
        <v>0</v>
      </c>
      <c r="BL1337" s="1" t="str">
        <f t="shared" si="252"/>
        <v/>
      </c>
      <c r="BM1337" s="1" t="s">
        <v>5592</v>
      </c>
      <c r="BO1337" s="7" t="str">
        <f t="shared" si="253"/>
        <v>FALSE</v>
      </c>
      <c r="BP1337" s="230" t="s">
        <v>1898</v>
      </c>
      <c r="BQ1337" s="1" t="b">
        <f t="shared" si="258"/>
        <v>0</v>
      </c>
      <c r="BU1337"/>
      <c r="BV1337" s="1" t="str">
        <f t="shared" si="254"/>
        <v/>
      </c>
      <c r="BW1337" s="1" t="s">
        <v>5592</v>
      </c>
      <c r="BY1337" s="7" t="str">
        <f t="shared" si="255"/>
        <v>FALSE</v>
      </c>
      <c r="BZ1337" s="230" t="s">
        <v>1898</v>
      </c>
      <c r="CA1337" s="1" t="b">
        <f t="shared" si="259"/>
        <v>0</v>
      </c>
    </row>
    <row r="1338" spans="46:79" ht="18" x14ac:dyDescent="0.25">
      <c r="AT1338" s="1" t="str">
        <f t="shared" si="248"/>
        <v/>
      </c>
      <c r="AU1338" s="1" t="s">
        <v>5593</v>
      </c>
      <c r="AW1338" s="7" t="str">
        <f t="shared" si="249"/>
        <v>FALSE</v>
      </c>
      <c r="AX1338" s="227" t="s">
        <v>1899</v>
      </c>
      <c r="AY1338" s="1" t="b">
        <f t="shared" si="256"/>
        <v>0</v>
      </c>
      <c r="BC1338"/>
      <c r="BD1338" s="1" t="str">
        <f t="shared" si="250"/>
        <v/>
      </c>
      <c r="BE1338" s="1" t="s">
        <v>5593</v>
      </c>
      <c r="BG1338" s="7" t="str">
        <f t="shared" si="251"/>
        <v>FALSE</v>
      </c>
      <c r="BH1338" s="227" t="s">
        <v>1899</v>
      </c>
      <c r="BI1338" s="1" t="b">
        <f t="shared" si="257"/>
        <v>0</v>
      </c>
      <c r="BL1338" s="1" t="str">
        <f t="shared" si="252"/>
        <v/>
      </c>
      <c r="BM1338" s="1" t="s">
        <v>5593</v>
      </c>
      <c r="BO1338" s="7" t="str">
        <f t="shared" si="253"/>
        <v>FALSE</v>
      </c>
      <c r="BP1338" s="227" t="s">
        <v>1899</v>
      </c>
      <c r="BQ1338" s="1" t="b">
        <f t="shared" si="258"/>
        <v>0</v>
      </c>
      <c r="BU1338"/>
      <c r="BV1338" s="1" t="str">
        <f t="shared" si="254"/>
        <v/>
      </c>
      <c r="BW1338" s="1" t="s">
        <v>5593</v>
      </c>
      <c r="BY1338" s="7" t="str">
        <f t="shared" si="255"/>
        <v>FALSE</v>
      </c>
      <c r="BZ1338" s="227" t="s">
        <v>1899</v>
      </c>
      <c r="CA1338" s="1" t="b">
        <f t="shared" si="259"/>
        <v>0</v>
      </c>
    </row>
    <row r="1339" spans="46:79" ht="18" x14ac:dyDescent="0.25">
      <c r="AT1339" s="1" t="str">
        <f t="shared" si="248"/>
        <v/>
      </c>
      <c r="AU1339" s="1" t="s">
        <v>5594</v>
      </c>
      <c r="AW1339" s="7" t="str">
        <f t="shared" si="249"/>
        <v>FALSE</v>
      </c>
      <c r="AX1339" s="230" t="s">
        <v>1900</v>
      </c>
      <c r="AY1339" s="1" t="b">
        <f t="shared" si="256"/>
        <v>0</v>
      </c>
      <c r="BC1339"/>
      <c r="BD1339" s="1" t="str">
        <f t="shared" si="250"/>
        <v/>
      </c>
      <c r="BE1339" s="1" t="s">
        <v>5594</v>
      </c>
      <c r="BG1339" s="7" t="str">
        <f t="shared" si="251"/>
        <v>FALSE</v>
      </c>
      <c r="BH1339" s="230" t="s">
        <v>1900</v>
      </c>
      <c r="BI1339" s="1" t="b">
        <f t="shared" si="257"/>
        <v>0</v>
      </c>
      <c r="BL1339" s="1" t="str">
        <f t="shared" si="252"/>
        <v/>
      </c>
      <c r="BM1339" s="1" t="s">
        <v>5594</v>
      </c>
      <c r="BO1339" s="7" t="str">
        <f t="shared" si="253"/>
        <v>FALSE</v>
      </c>
      <c r="BP1339" s="230" t="s">
        <v>1900</v>
      </c>
      <c r="BQ1339" s="1" t="b">
        <f t="shared" si="258"/>
        <v>0</v>
      </c>
      <c r="BU1339"/>
      <c r="BV1339" s="1" t="str">
        <f t="shared" si="254"/>
        <v/>
      </c>
      <c r="BW1339" s="1" t="s">
        <v>5594</v>
      </c>
      <c r="BY1339" s="7" t="str">
        <f t="shared" si="255"/>
        <v>FALSE</v>
      </c>
      <c r="BZ1339" s="230" t="s">
        <v>1900</v>
      </c>
      <c r="CA1339" s="1" t="b">
        <f t="shared" si="259"/>
        <v>0</v>
      </c>
    </row>
    <row r="1340" spans="46:79" ht="18" x14ac:dyDescent="0.25">
      <c r="AT1340" s="1" t="str">
        <f t="shared" si="248"/>
        <v/>
      </c>
      <c r="AU1340" s="1" t="s">
        <v>5595</v>
      </c>
      <c r="AW1340" s="7" t="str">
        <f t="shared" si="249"/>
        <v>FALSE</v>
      </c>
      <c r="AX1340" s="227" t="s">
        <v>1901</v>
      </c>
      <c r="AY1340" s="1" t="b">
        <f t="shared" si="256"/>
        <v>0</v>
      </c>
      <c r="BC1340"/>
      <c r="BD1340" s="1" t="str">
        <f t="shared" si="250"/>
        <v/>
      </c>
      <c r="BE1340" s="1" t="s">
        <v>5595</v>
      </c>
      <c r="BG1340" s="7" t="str">
        <f t="shared" si="251"/>
        <v>FALSE</v>
      </c>
      <c r="BH1340" s="227" t="s">
        <v>1901</v>
      </c>
      <c r="BI1340" s="1" t="b">
        <f t="shared" si="257"/>
        <v>0</v>
      </c>
      <c r="BL1340" s="1" t="str">
        <f t="shared" si="252"/>
        <v/>
      </c>
      <c r="BM1340" s="1" t="s">
        <v>5595</v>
      </c>
      <c r="BO1340" s="7" t="str">
        <f t="shared" si="253"/>
        <v>FALSE</v>
      </c>
      <c r="BP1340" s="227" t="s">
        <v>1901</v>
      </c>
      <c r="BQ1340" s="1" t="b">
        <f t="shared" si="258"/>
        <v>0</v>
      </c>
      <c r="BU1340"/>
      <c r="BV1340" s="1" t="str">
        <f t="shared" si="254"/>
        <v/>
      </c>
      <c r="BW1340" s="1" t="s">
        <v>5595</v>
      </c>
      <c r="BY1340" s="7" t="str">
        <f t="shared" si="255"/>
        <v>FALSE</v>
      </c>
      <c r="BZ1340" s="227" t="s">
        <v>1901</v>
      </c>
      <c r="CA1340" s="1" t="b">
        <f t="shared" si="259"/>
        <v>0</v>
      </c>
    </row>
    <row r="1341" spans="46:79" ht="18" x14ac:dyDescent="0.25">
      <c r="AT1341" s="1" t="str">
        <f t="shared" si="248"/>
        <v/>
      </c>
      <c r="AU1341" s="1" t="s">
        <v>5596</v>
      </c>
      <c r="AW1341" s="7" t="str">
        <f t="shared" si="249"/>
        <v>FALSE</v>
      </c>
      <c r="AX1341" s="230" t="s">
        <v>1902</v>
      </c>
      <c r="AY1341" s="1" t="b">
        <f t="shared" si="256"/>
        <v>0</v>
      </c>
      <c r="BC1341"/>
      <c r="BD1341" s="1" t="str">
        <f t="shared" si="250"/>
        <v/>
      </c>
      <c r="BE1341" s="1" t="s">
        <v>5596</v>
      </c>
      <c r="BG1341" s="7" t="str">
        <f t="shared" si="251"/>
        <v>FALSE</v>
      </c>
      <c r="BH1341" s="230" t="s">
        <v>1902</v>
      </c>
      <c r="BI1341" s="1" t="b">
        <f t="shared" si="257"/>
        <v>0</v>
      </c>
      <c r="BL1341" s="1" t="str">
        <f t="shared" si="252"/>
        <v/>
      </c>
      <c r="BM1341" s="1" t="s">
        <v>5596</v>
      </c>
      <c r="BO1341" s="7" t="str">
        <f t="shared" si="253"/>
        <v>FALSE</v>
      </c>
      <c r="BP1341" s="230" t="s">
        <v>1902</v>
      </c>
      <c r="BQ1341" s="1" t="b">
        <f t="shared" si="258"/>
        <v>0</v>
      </c>
      <c r="BU1341"/>
      <c r="BV1341" s="1" t="str">
        <f t="shared" si="254"/>
        <v/>
      </c>
      <c r="BW1341" s="1" t="s">
        <v>5596</v>
      </c>
      <c r="BY1341" s="7" t="str">
        <f t="shared" si="255"/>
        <v>FALSE</v>
      </c>
      <c r="BZ1341" s="230" t="s">
        <v>1902</v>
      </c>
      <c r="CA1341" s="1" t="b">
        <f t="shared" si="259"/>
        <v>0</v>
      </c>
    </row>
    <row r="1342" spans="46:79" ht="18" x14ac:dyDescent="0.25">
      <c r="AT1342" s="1" t="str">
        <f t="shared" si="248"/>
        <v/>
      </c>
      <c r="AU1342" s="1" t="s">
        <v>5597</v>
      </c>
      <c r="AW1342" s="7" t="str">
        <f t="shared" si="249"/>
        <v>FALSE</v>
      </c>
      <c r="AX1342" s="227" t="s">
        <v>1903</v>
      </c>
      <c r="AY1342" s="1" t="b">
        <f t="shared" si="256"/>
        <v>0</v>
      </c>
      <c r="BC1342"/>
      <c r="BD1342" s="1" t="str">
        <f t="shared" si="250"/>
        <v/>
      </c>
      <c r="BE1342" s="1" t="s">
        <v>5597</v>
      </c>
      <c r="BG1342" s="7" t="str">
        <f t="shared" si="251"/>
        <v>FALSE</v>
      </c>
      <c r="BH1342" s="227" t="s">
        <v>1903</v>
      </c>
      <c r="BI1342" s="1" t="b">
        <f t="shared" si="257"/>
        <v>0</v>
      </c>
      <c r="BL1342" s="1" t="str">
        <f t="shared" si="252"/>
        <v/>
      </c>
      <c r="BM1342" s="1" t="s">
        <v>5597</v>
      </c>
      <c r="BO1342" s="7" t="str">
        <f t="shared" si="253"/>
        <v>FALSE</v>
      </c>
      <c r="BP1342" s="227" t="s">
        <v>1903</v>
      </c>
      <c r="BQ1342" s="1" t="b">
        <f t="shared" si="258"/>
        <v>0</v>
      </c>
      <c r="BU1342"/>
      <c r="BV1342" s="1" t="str">
        <f t="shared" si="254"/>
        <v/>
      </c>
      <c r="BW1342" s="1" t="s">
        <v>5597</v>
      </c>
      <c r="BY1342" s="7" t="str">
        <f t="shared" si="255"/>
        <v>FALSE</v>
      </c>
      <c r="BZ1342" s="227" t="s">
        <v>1903</v>
      </c>
      <c r="CA1342" s="1" t="b">
        <f t="shared" si="259"/>
        <v>0</v>
      </c>
    </row>
    <row r="1343" spans="46:79" ht="18" x14ac:dyDescent="0.25">
      <c r="AT1343" s="1" t="str">
        <f t="shared" si="248"/>
        <v/>
      </c>
      <c r="AU1343" s="1" t="s">
        <v>5598</v>
      </c>
      <c r="AW1343" s="7" t="str">
        <f t="shared" si="249"/>
        <v>FALSE</v>
      </c>
      <c r="AX1343" s="230" t="s">
        <v>1904</v>
      </c>
      <c r="AY1343" s="1" t="b">
        <f t="shared" si="256"/>
        <v>0</v>
      </c>
      <c r="BC1343"/>
      <c r="BD1343" s="1" t="str">
        <f t="shared" si="250"/>
        <v/>
      </c>
      <c r="BE1343" s="1" t="s">
        <v>5598</v>
      </c>
      <c r="BG1343" s="7" t="str">
        <f t="shared" si="251"/>
        <v>FALSE</v>
      </c>
      <c r="BH1343" s="230" t="s">
        <v>1904</v>
      </c>
      <c r="BI1343" s="1" t="b">
        <f t="shared" si="257"/>
        <v>0</v>
      </c>
      <c r="BL1343" s="1" t="str">
        <f t="shared" si="252"/>
        <v/>
      </c>
      <c r="BM1343" s="1" t="s">
        <v>5598</v>
      </c>
      <c r="BO1343" s="7" t="str">
        <f t="shared" si="253"/>
        <v>FALSE</v>
      </c>
      <c r="BP1343" s="230" t="s">
        <v>1904</v>
      </c>
      <c r="BQ1343" s="1" t="b">
        <f t="shared" si="258"/>
        <v>0</v>
      </c>
      <c r="BU1343"/>
      <c r="BV1343" s="1" t="str">
        <f t="shared" si="254"/>
        <v/>
      </c>
      <c r="BW1343" s="1" t="s">
        <v>5598</v>
      </c>
      <c r="BY1343" s="7" t="str">
        <f t="shared" si="255"/>
        <v>FALSE</v>
      </c>
      <c r="BZ1343" s="230" t="s">
        <v>1904</v>
      </c>
      <c r="CA1343" s="1" t="b">
        <f t="shared" si="259"/>
        <v>0</v>
      </c>
    </row>
    <row r="1344" spans="46:79" ht="18" x14ac:dyDescent="0.25">
      <c r="AT1344" s="1" t="str">
        <f t="shared" si="248"/>
        <v/>
      </c>
      <c r="AU1344" s="1" t="s">
        <v>5599</v>
      </c>
      <c r="AW1344" s="7" t="str">
        <f t="shared" si="249"/>
        <v>FALSE</v>
      </c>
      <c r="AX1344" s="227" t="s">
        <v>1905</v>
      </c>
      <c r="AY1344" s="1" t="b">
        <f t="shared" si="256"/>
        <v>0</v>
      </c>
      <c r="BC1344"/>
      <c r="BD1344" s="1" t="str">
        <f t="shared" si="250"/>
        <v/>
      </c>
      <c r="BE1344" s="1" t="s">
        <v>5599</v>
      </c>
      <c r="BG1344" s="7" t="str">
        <f t="shared" si="251"/>
        <v>FALSE</v>
      </c>
      <c r="BH1344" s="227" t="s">
        <v>1905</v>
      </c>
      <c r="BI1344" s="1" t="b">
        <f t="shared" si="257"/>
        <v>0</v>
      </c>
      <c r="BL1344" s="1" t="str">
        <f t="shared" si="252"/>
        <v/>
      </c>
      <c r="BM1344" s="1" t="s">
        <v>5599</v>
      </c>
      <c r="BO1344" s="7" t="str">
        <f t="shared" si="253"/>
        <v>FALSE</v>
      </c>
      <c r="BP1344" s="227" t="s">
        <v>1905</v>
      </c>
      <c r="BQ1344" s="1" t="b">
        <f t="shared" si="258"/>
        <v>0</v>
      </c>
      <c r="BU1344"/>
      <c r="BV1344" s="1" t="str">
        <f t="shared" si="254"/>
        <v/>
      </c>
      <c r="BW1344" s="1" t="s">
        <v>5599</v>
      </c>
      <c r="BY1344" s="7" t="str">
        <f t="shared" si="255"/>
        <v>FALSE</v>
      </c>
      <c r="BZ1344" s="227" t="s">
        <v>1905</v>
      </c>
      <c r="CA1344" s="1" t="b">
        <f t="shared" si="259"/>
        <v>0</v>
      </c>
    </row>
    <row r="1345" spans="46:79" ht="18" x14ac:dyDescent="0.25">
      <c r="AT1345" s="1" t="str">
        <f t="shared" si="248"/>
        <v/>
      </c>
      <c r="AU1345" s="1" t="s">
        <v>5600</v>
      </c>
      <c r="AW1345" s="7" t="str">
        <f t="shared" si="249"/>
        <v>FALSE</v>
      </c>
      <c r="AX1345" s="230" t="s">
        <v>1906</v>
      </c>
      <c r="AY1345" s="1" t="b">
        <f t="shared" si="256"/>
        <v>0</v>
      </c>
      <c r="BC1345"/>
      <c r="BD1345" s="1" t="str">
        <f t="shared" si="250"/>
        <v/>
      </c>
      <c r="BE1345" s="1" t="s">
        <v>5600</v>
      </c>
      <c r="BG1345" s="7" t="str">
        <f t="shared" si="251"/>
        <v>FALSE</v>
      </c>
      <c r="BH1345" s="230" t="s">
        <v>1906</v>
      </c>
      <c r="BI1345" s="1" t="b">
        <f t="shared" si="257"/>
        <v>0</v>
      </c>
      <c r="BL1345" s="1" t="str">
        <f t="shared" si="252"/>
        <v/>
      </c>
      <c r="BM1345" s="1" t="s">
        <v>5600</v>
      </c>
      <c r="BO1345" s="7" t="str">
        <f t="shared" si="253"/>
        <v>FALSE</v>
      </c>
      <c r="BP1345" s="230" t="s">
        <v>1906</v>
      </c>
      <c r="BQ1345" s="1" t="b">
        <f t="shared" si="258"/>
        <v>0</v>
      </c>
      <c r="BU1345"/>
      <c r="BV1345" s="1" t="str">
        <f t="shared" si="254"/>
        <v/>
      </c>
      <c r="BW1345" s="1" t="s">
        <v>5600</v>
      </c>
      <c r="BY1345" s="7" t="str">
        <f t="shared" si="255"/>
        <v>FALSE</v>
      </c>
      <c r="BZ1345" s="230" t="s">
        <v>1906</v>
      </c>
      <c r="CA1345" s="1" t="b">
        <f t="shared" si="259"/>
        <v>0</v>
      </c>
    </row>
    <row r="1346" spans="46:79" ht="18" x14ac:dyDescent="0.25">
      <c r="AT1346" s="1" t="str">
        <f t="shared" si="248"/>
        <v/>
      </c>
      <c r="AU1346" s="1" t="s">
        <v>5601</v>
      </c>
      <c r="AW1346" s="7" t="str">
        <f t="shared" si="249"/>
        <v>FALSE</v>
      </c>
      <c r="AX1346" s="227" t="s">
        <v>1907</v>
      </c>
      <c r="AY1346" s="1" t="b">
        <f t="shared" si="256"/>
        <v>0</v>
      </c>
      <c r="BC1346"/>
      <c r="BD1346" s="1" t="str">
        <f t="shared" si="250"/>
        <v/>
      </c>
      <c r="BE1346" s="1" t="s">
        <v>5601</v>
      </c>
      <c r="BG1346" s="7" t="str">
        <f t="shared" si="251"/>
        <v>FALSE</v>
      </c>
      <c r="BH1346" s="227" t="s">
        <v>1907</v>
      </c>
      <c r="BI1346" s="1" t="b">
        <f t="shared" si="257"/>
        <v>0</v>
      </c>
      <c r="BL1346" s="1" t="str">
        <f t="shared" si="252"/>
        <v/>
      </c>
      <c r="BM1346" s="1" t="s">
        <v>5601</v>
      </c>
      <c r="BO1346" s="7" t="str">
        <f t="shared" si="253"/>
        <v>FALSE</v>
      </c>
      <c r="BP1346" s="227" t="s">
        <v>1907</v>
      </c>
      <c r="BQ1346" s="1" t="b">
        <f t="shared" si="258"/>
        <v>0</v>
      </c>
      <c r="BU1346"/>
      <c r="BV1346" s="1" t="str">
        <f t="shared" si="254"/>
        <v/>
      </c>
      <c r="BW1346" s="1" t="s">
        <v>5601</v>
      </c>
      <c r="BY1346" s="7" t="str">
        <f t="shared" si="255"/>
        <v>FALSE</v>
      </c>
      <c r="BZ1346" s="227" t="s">
        <v>1907</v>
      </c>
      <c r="CA1346" s="1" t="b">
        <f t="shared" si="259"/>
        <v>0</v>
      </c>
    </row>
    <row r="1347" spans="46:79" ht="18" x14ac:dyDescent="0.25">
      <c r="AT1347" s="1" t="str">
        <f t="shared" si="248"/>
        <v/>
      </c>
      <c r="AU1347" s="1" t="s">
        <v>5602</v>
      </c>
      <c r="AW1347" s="7" t="str">
        <f t="shared" si="249"/>
        <v>FALSE</v>
      </c>
      <c r="AX1347" s="230" t="s">
        <v>1908</v>
      </c>
      <c r="AY1347" s="1" t="b">
        <f t="shared" si="256"/>
        <v>0</v>
      </c>
      <c r="BC1347"/>
      <c r="BD1347" s="1" t="str">
        <f t="shared" si="250"/>
        <v/>
      </c>
      <c r="BE1347" s="1" t="s">
        <v>5602</v>
      </c>
      <c r="BG1347" s="7" t="str">
        <f t="shared" si="251"/>
        <v>FALSE</v>
      </c>
      <c r="BH1347" s="230" t="s">
        <v>1908</v>
      </c>
      <c r="BI1347" s="1" t="b">
        <f t="shared" si="257"/>
        <v>0</v>
      </c>
      <c r="BL1347" s="1" t="str">
        <f t="shared" si="252"/>
        <v/>
      </c>
      <c r="BM1347" s="1" t="s">
        <v>5602</v>
      </c>
      <c r="BO1347" s="7" t="str">
        <f t="shared" si="253"/>
        <v>FALSE</v>
      </c>
      <c r="BP1347" s="230" t="s">
        <v>1908</v>
      </c>
      <c r="BQ1347" s="1" t="b">
        <f t="shared" si="258"/>
        <v>0</v>
      </c>
      <c r="BU1347"/>
      <c r="BV1347" s="1" t="str">
        <f t="shared" si="254"/>
        <v/>
      </c>
      <c r="BW1347" s="1" t="s">
        <v>5602</v>
      </c>
      <c r="BY1347" s="7" t="str">
        <f t="shared" si="255"/>
        <v>FALSE</v>
      </c>
      <c r="BZ1347" s="230" t="s">
        <v>1908</v>
      </c>
      <c r="CA1347" s="1" t="b">
        <f t="shared" si="259"/>
        <v>0</v>
      </c>
    </row>
    <row r="1348" spans="46:79" ht="18" x14ac:dyDescent="0.25">
      <c r="AT1348" s="1" t="str">
        <f t="shared" si="248"/>
        <v/>
      </c>
      <c r="AU1348" s="1" t="s">
        <v>5603</v>
      </c>
      <c r="AW1348" s="7" t="str">
        <f t="shared" si="249"/>
        <v>FALSE</v>
      </c>
      <c r="AX1348" s="227" t="s">
        <v>1909</v>
      </c>
      <c r="AY1348" s="1" t="b">
        <f t="shared" si="256"/>
        <v>0</v>
      </c>
      <c r="BC1348"/>
      <c r="BD1348" s="1" t="str">
        <f t="shared" si="250"/>
        <v/>
      </c>
      <c r="BE1348" s="1" t="s">
        <v>5603</v>
      </c>
      <c r="BG1348" s="7" t="str">
        <f t="shared" si="251"/>
        <v>FALSE</v>
      </c>
      <c r="BH1348" s="227" t="s">
        <v>1909</v>
      </c>
      <c r="BI1348" s="1" t="b">
        <f t="shared" si="257"/>
        <v>0</v>
      </c>
      <c r="BL1348" s="1" t="str">
        <f t="shared" si="252"/>
        <v/>
      </c>
      <c r="BM1348" s="1" t="s">
        <v>5603</v>
      </c>
      <c r="BO1348" s="7" t="str">
        <f t="shared" si="253"/>
        <v>FALSE</v>
      </c>
      <c r="BP1348" s="227" t="s">
        <v>1909</v>
      </c>
      <c r="BQ1348" s="1" t="b">
        <f t="shared" si="258"/>
        <v>0</v>
      </c>
      <c r="BU1348"/>
      <c r="BV1348" s="1" t="str">
        <f t="shared" si="254"/>
        <v/>
      </c>
      <c r="BW1348" s="1" t="s">
        <v>5603</v>
      </c>
      <c r="BY1348" s="7" t="str">
        <f t="shared" si="255"/>
        <v>FALSE</v>
      </c>
      <c r="BZ1348" s="227" t="s">
        <v>1909</v>
      </c>
      <c r="CA1348" s="1" t="b">
        <f t="shared" si="259"/>
        <v>0</v>
      </c>
    </row>
    <row r="1349" spans="46:79" ht="18" x14ac:dyDescent="0.25">
      <c r="AT1349" s="1" t="str">
        <f t="shared" si="248"/>
        <v/>
      </c>
      <c r="AU1349" s="1" t="s">
        <v>5604</v>
      </c>
      <c r="AW1349" s="7" t="str">
        <f t="shared" si="249"/>
        <v>FALSE</v>
      </c>
      <c r="AX1349" s="230" t="s">
        <v>1910</v>
      </c>
      <c r="AY1349" s="1" t="b">
        <f t="shared" si="256"/>
        <v>0</v>
      </c>
      <c r="BC1349"/>
      <c r="BD1349" s="1" t="str">
        <f t="shared" si="250"/>
        <v/>
      </c>
      <c r="BE1349" s="1" t="s">
        <v>5604</v>
      </c>
      <c r="BG1349" s="7" t="str">
        <f t="shared" si="251"/>
        <v>FALSE</v>
      </c>
      <c r="BH1349" s="230" t="s">
        <v>1910</v>
      </c>
      <c r="BI1349" s="1" t="b">
        <f t="shared" si="257"/>
        <v>0</v>
      </c>
      <c r="BL1349" s="1" t="str">
        <f t="shared" si="252"/>
        <v/>
      </c>
      <c r="BM1349" s="1" t="s">
        <v>5604</v>
      </c>
      <c r="BO1349" s="7" t="str">
        <f t="shared" si="253"/>
        <v>FALSE</v>
      </c>
      <c r="BP1349" s="230" t="s">
        <v>1910</v>
      </c>
      <c r="BQ1349" s="1" t="b">
        <f t="shared" si="258"/>
        <v>0</v>
      </c>
      <c r="BU1349"/>
      <c r="BV1349" s="1" t="str">
        <f t="shared" si="254"/>
        <v/>
      </c>
      <c r="BW1349" s="1" t="s">
        <v>5604</v>
      </c>
      <c r="BY1349" s="7" t="str">
        <f t="shared" si="255"/>
        <v>FALSE</v>
      </c>
      <c r="BZ1349" s="230" t="s">
        <v>1910</v>
      </c>
      <c r="CA1349" s="1" t="b">
        <f t="shared" si="259"/>
        <v>0</v>
      </c>
    </row>
    <row r="1350" spans="46:79" ht="18" x14ac:dyDescent="0.25">
      <c r="AT1350" s="1" t="str">
        <f t="shared" ref="AT1350:AT1413" si="260">CONCATENATE(_TOR_1,_TOS_1)</f>
        <v/>
      </c>
      <c r="AU1350" s="1" t="s">
        <v>5605</v>
      </c>
      <c r="AW1350" s="7" t="str">
        <f t="shared" ref="AW1350:AW1413" si="261">IF(AT1350=AU1350,"TRUE","FALSE")</f>
        <v>FALSE</v>
      </c>
      <c r="AX1350" s="227" t="s">
        <v>1911</v>
      </c>
      <c r="AY1350" s="1" t="b">
        <f t="shared" si="256"/>
        <v>0</v>
      </c>
      <c r="BC1350"/>
      <c r="BD1350" s="1" t="str">
        <f t="shared" ref="BD1350:BD1413" si="262">CONCATENATE(_TOR_2,_TOS_2)</f>
        <v/>
      </c>
      <c r="BE1350" s="1" t="s">
        <v>5605</v>
      </c>
      <c r="BG1350" s="7" t="str">
        <f t="shared" ref="BG1350:BG1413" si="263">IF(BD1350=BE1350,"TRUE","FALSE")</f>
        <v>FALSE</v>
      </c>
      <c r="BH1350" s="227" t="s">
        <v>1911</v>
      </c>
      <c r="BI1350" s="1" t="b">
        <f t="shared" si="257"/>
        <v>0</v>
      </c>
      <c r="BL1350" s="1" t="str">
        <f t="shared" ref="BL1350:BL1413" si="264">CONCATENATE(_TOR_3,_TOS_3)</f>
        <v/>
      </c>
      <c r="BM1350" s="1" t="s">
        <v>5605</v>
      </c>
      <c r="BO1350" s="7" t="str">
        <f t="shared" ref="BO1350:BO1413" si="265">IF(BL1350=BM1350,"TRUE","FALSE")</f>
        <v>FALSE</v>
      </c>
      <c r="BP1350" s="227" t="s">
        <v>1911</v>
      </c>
      <c r="BQ1350" s="1" t="b">
        <f t="shared" si="258"/>
        <v>0</v>
      </c>
      <c r="BU1350"/>
      <c r="BV1350" s="1" t="str">
        <f t="shared" ref="BV1350:BV1413" si="266">CONCATENATE(_TOR_4,_TOS_4)</f>
        <v/>
      </c>
      <c r="BW1350" s="1" t="s">
        <v>5605</v>
      </c>
      <c r="BY1350" s="7" t="str">
        <f t="shared" ref="BY1350:BY1413" si="267">IF(BV1350=BW1350,"TRUE","FALSE")</f>
        <v>FALSE</v>
      </c>
      <c r="BZ1350" s="227" t="s">
        <v>1911</v>
      </c>
      <c r="CA1350" s="1" t="b">
        <f t="shared" si="259"/>
        <v>0</v>
      </c>
    </row>
    <row r="1351" spans="46:79" ht="18" x14ac:dyDescent="0.25">
      <c r="AT1351" s="1" t="str">
        <f t="shared" si="260"/>
        <v/>
      </c>
      <c r="AU1351" s="1" t="s">
        <v>5606</v>
      </c>
      <c r="AW1351" s="7" t="str">
        <f t="shared" si="261"/>
        <v>FALSE</v>
      </c>
      <c r="AX1351" s="230" t="s">
        <v>1912</v>
      </c>
      <c r="AY1351" s="1" t="b">
        <f t="shared" ref="AY1351:AY1414" si="268">IF(AW1351="TRUE",AX1351)</f>
        <v>0</v>
      </c>
      <c r="BC1351"/>
      <c r="BD1351" s="1" t="str">
        <f t="shared" si="262"/>
        <v/>
      </c>
      <c r="BE1351" s="1" t="s">
        <v>5606</v>
      </c>
      <c r="BG1351" s="7" t="str">
        <f t="shared" si="263"/>
        <v>FALSE</v>
      </c>
      <c r="BH1351" s="230" t="s">
        <v>1912</v>
      </c>
      <c r="BI1351" s="1" t="b">
        <f t="shared" ref="BI1351:BI1414" si="269">IF(BG1351="TRUE",BH1351)</f>
        <v>0</v>
      </c>
      <c r="BL1351" s="1" t="str">
        <f t="shared" si="264"/>
        <v/>
      </c>
      <c r="BM1351" s="1" t="s">
        <v>5606</v>
      </c>
      <c r="BO1351" s="7" t="str">
        <f t="shared" si="265"/>
        <v>FALSE</v>
      </c>
      <c r="BP1351" s="230" t="s">
        <v>1912</v>
      </c>
      <c r="BQ1351" s="1" t="b">
        <f t="shared" ref="BQ1351:BQ1414" si="270">IF(BO1351="TRUE",BP1351)</f>
        <v>0</v>
      </c>
      <c r="BU1351"/>
      <c r="BV1351" s="1" t="str">
        <f t="shared" si="266"/>
        <v/>
      </c>
      <c r="BW1351" s="1" t="s">
        <v>5606</v>
      </c>
      <c r="BY1351" s="7" t="str">
        <f t="shared" si="267"/>
        <v>FALSE</v>
      </c>
      <c r="BZ1351" s="230" t="s">
        <v>1912</v>
      </c>
      <c r="CA1351" s="1" t="b">
        <f t="shared" ref="CA1351:CA1414" si="271">IF(BY1351="TRUE",BZ1351)</f>
        <v>0</v>
      </c>
    </row>
    <row r="1352" spans="46:79" ht="18" x14ac:dyDescent="0.25">
      <c r="AT1352" s="1" t="str">
        <f t="shared" si="260"/>
        <v/>
      </c>
      <c r="AU1352" s="1" t="s">
        <v>5607</v>
      </c>
      <c r="AW1352" s="7" t="str">
        <f t="shared" si="261"/>
        <v>FALSE</v>
      </c>
      <c r="AX1352" s="227" t="s">
        <v>1913</v>
      </c>
      <c r="AY1352" s="1" t="b">
        <f t="shared" si="268"/>
        <v>0</v>
      </c>
      <c r="BC1352"/>
      <c r="BD1352" s="1" t="str">
        <f t="shared" si="262"/>
        <v/>
      </c>
      <c r="BE1352" s="1" t="s">
        <v>5607</v>
      </c>
      <c r="BG1352" s="7" t="str">
        <f t="shared" si="263"/>
        <v>FALSE</v>
      </c>
      <c r="BH1352" s="227" t="s">
        <v>1913</v>
      </c>
      <c r="BI1352" s="1" t="b">
        <f t="shared" si="269"/>
        <v>0</v>
      </c>
      <c r="BL1352" s="1" t="str">
        <f t="shared" si="264"/>
        <v/>
      </c>
      <c r="BM1352" s="1" t="s">
        <v>5607</v>
      </c>
      <c r="BO1352" s="7" t="str">
        <f t="shared" si="265"/>
        <v>FALSE</v>
      </c>
      <c r="BP1352" s="227" t="s">
        <v>1913</v>
      </c>
      <c r="BQ1352" s="1" t="b">
        <f t="shared" si="270"/>
        <v>0</v>
      </c>
      <c r="BU1352"/>
      <c r="BV1352" s="1" t="str">
        <f t="shared" si="266"/>
        <v/>
      </c>
      <c r="BW1352" s="1" t="s">
        <v>5607</v>
      </c>
      <c r="BY1352" s="7" t="str">
        <f t="shared" si="267"/>
        <v>FALSE</v>
      </c>
      <c r="BZ1352" s="227" t="s">
        <v>1913</v>
      </c>
      <c r="CA1352" s="1" t="b">
        <f t="shared" si="271"/>
        <v>0</v>
      </c>
    </row>
    <row r="1353" spans="46:79" ht="18" x14ac:dyDescent="0.25">
      <c r="AT1353" s="1" t="str">
        <f t="shared" si="260"/>
        <v/>
      </c>
      <c r="AU1353" s="1" t="s">
        <v>5608</v>
      </c>
      <c r="AW1353" s="7" t="str">
        <f t="shared" si="261"/>
        <v>FALSE</v>
      </c>
      <c r="AX1353" s="230" t="s">
        <v>1914</v>
      </c>
      <c r="AY1353" s="1" t="b">
        <f t="shared" si="268"/>
        <v>0</v>
      </c>
      <c r="BC1353"/>
      <c r="BD1353" s="1" t="str">
        <f t="shared" si="262"/>
        <v/>
      </c>
      <c r="BE1353" s="1" t="s">
        <v>5608</v>
      </c>
      <c r="BG1353" s="7" t="str">
        <f t="shared" si="263"/>
        <v>FALSE</v>
      </c>
      <c r="BH1353" s="230" t="s">
        <v>1914</v>
      </c>
      <c r="BI1353" s="1" t="b">
        <f t="shared" si="269"/>
        <v>0</v>
      </c>
      <c r="BL1353" s="1" t="str">
        <f t="shared" si="264"/>
        <v/>
      </c>
      <c r="BM1353" s="1" t="s">
        <v>5608</v>
      </c>
      <c r="BO1353" s="7" t="str">
        <f t="shared" si="265"/>
        <v>FALSE</v>
      </c>
      <c r="BP1353" s="230" t="s">
        <v>1914</v>
      </c>
      <c r="BQ1353" s="1" t="b">
        <f t="shared" si="270"/>
        <v>0</v>
      </c>
      <c r="BU1353"/>
      <c r="BV1353" s="1" t="str">
        <f t="shared" si="266"/>
        <v/>
      </c>
      <c r="BW1353" s="1" t="s">
        <v>5608</v>
      </c>
      <c r="BY1353" s="7" t="str">
        <f t="shared" si="267"/>
        <v>FALSE</v>
      </c>
      <c r="BZ1353" s="230" t="s">
        <v>1914</v>
      </c>
      <c r="CA1353" s="1" t="b">
        <f t="shared" si="271"/>
        <v>0</v>
      </c>
    </row>
    <row r="1354" spans="46:79" ht="18" x14ac:dyDescent="0.25">
      <c r="AT1354" s="1" t="str">
        <f t="shared" si="260"/>
        <v/>
      </c>
      <c r="AU1354" s="1" t="s">
        <v>5609</v>
      </c>
      <c r="AW1354" s="7" t="str">
        <f t="shared" si="261"/>
        <v>FALSE</v>
      </c>
      <c r="AX1354" s="227" t="s">
        <v>1915</v>
      </c>
      <c r="AY1354" s="1" t="b">
        <f t="shared" si="268"/>
        <v>0</v>
      </c>
      <c r="BC1354"/>
      <c r="BD1354" s="1" t="str">
        <f t="shared" si="262"/>
        <v/>
      </c>
      <c r="BE1354" s="1" t="s">
        <v>5609</v>
      </c>
      <c r="BG1354" s="7" t="str">
        <f t="shared" si="263"/>
        <v>FALSE</v>
      </c>
      <c r="BH1354" s="227" t="s">
        <v>1915</v>
      </c>
      <c r="BI1354" s="1" t="b">
        <f t="shared" si="269"/>
        <v>0</v>
      </c>
      <c r="BL1354" s="1" t="str">
        <f t="shared" si="264"/>
        <v/>
      </c>
      <c r="BM1354" s="1" t="s">
        <v>5609</v>
      </c>
      <c r="BO1354" s="7" t="str">
        <f t="shared" si="265"/>
        <v>FALSE</v>
      </c>
      <c r="BP1354" s="227" t="s">
        <v>1915</v>
      </c>
      <c r="BQ1354" s="1" t="b">
        <f t="shared" si="270"/>
        <v>0</v>
      </c>
      <c r="BU1354"/>
      <c r="BV1354" s="1" t="str">
        <f t="shared" si="266"/>
        <v/>
      </c>
      <c r="BW1354" s="1" t="s">
        <v>5609</v>
      </c>
      <c r="BY1354" s="7" t="str">
        <f t="shared" si="267"/>
        <v>FALSE</v>
      </c>
      <c r="BZ1354" s="227" t="s">
        <v>1915</v>
      </c>
      <c r="CA1354" s="1" t="b">
        <f t="shared" si="271"/>
        <v>0</v>
      </c>
    </row>
    <row r="1355" spans="46:79" ht="18" x14ac:dyDescent="0.25">
      <c r="AT1355" s="1" t="str">
        <f t="shared" si="260"/>
        <v/>
      </c>
      <c r="AU1355" s="1" t="s">
        <v>5610</v>
      </c>
      <c r="AW1355" s="7" t="str">
        <f t="shared" si="261"/>
        <v>FALSE</v>
      </c>
      <c r="AX1355" s="230" t="s">
        <v>1916</v>
      </c>
      <c r="AY1355" s="1" t="b">
        <f t="shared" si="268"/>
        <v>0</v>
      </c>
      <c r="BC1355"/>
      <c r="BD1355" s="1" t="str">
        <f t="shared" si="262"/>
        <v/>
      </c>
      <c r="BE1355" s="1" t="s">
        <v>5610</v>
      </c>
      <c r="BG1355" s="7" t="str">
        <f t="shared" si="263"/>
        <v>FALSE</v>
      </c>
      <c r="BH1355" s="230" t="s">
        <v>1916</v>
      </c>
      <c r="BI1355" s="1" t="b">
        <f t="shared" si="269"/>
        <v>0</v>
      </c>
      <c r="BL1355" s="1" t="str">
        <f t="shared" si="264"/>
        <v/>
      </c>
      <c r="BM1355" s="1" t="s">
        <v>5610</v>
      </c>
      <c r="BO1355" s="7" t="str">
        <f t="shared" si="265"/>
        <v>FALSE</v>
      </c>
      <c r="BP1355" s="230" t="s">
        <v>1916</v>
      </c>
      <c r="BQ1355" s="1" t="b">
        <f t="shared" si="270"/>
        <v>0</v>
      </c>
      <c r="BU1355"/>
      <c r="BV1355" s="1" t="str">
        <f t="shared" si="266"/>
        <v/>
      </c>
      <c r="BW1355" s="1" t="s">
        <v>5610</v>
      </c>
      <c r="BY1355" s="7" t="str">
        <f t="shared" si="267"/>
        <v>FALSE</v>
      </c>
      <c r="BZ1355" s="230" t="s">
        <v>1916</v>
      </c>
      <c r="CA1355" s="1" t="b">
        <f t="shared" si="271"/>
        <v>0</v>
      </c>
    </row>
    <row r="1356" spans="46:79" ht="18" x14ac:dyDescent="0.25">
      <c r="AT1356" s="1" t="str">
        <f t="shared" si="260"/>
        <v/>
      </c>
      <c r="AU1356" s="1" t="s">
        <v>5611</v>
      </c>
      <c r="AW1356" s="7" t="str">
        <f t="shared" si="261"/>
        <v>FALSE</v>
      </c>
      <c r="AX1356" s="227" t="s">
        <v>1917</v>
      </c>
      <c r="AY1356" s="1" t="b">
        <f t="shared" si="268"/>
        <v>0</v>
      </c>
      <c r="BC1356"/>
      <c r="BD1356" s="1" t="str">
        <f t="shared" si="262"/>
        <v/>
      </c>
      <c r="BE1356" s="1" t="s">
        <v>5611</v>
      </c>
      <c r="BG1356" s="7" t="str">
        <f t="shared" si="263"/>
        <v>FALSE</v>
      </c>
      <c r="BH1356" s="227" t="s">
        <v>1917</v>
      </c>
      <c r="BI1356" s="1" t="b">
        <f t="shared" si="269"/>
        <v>0</v>
      </c>
      <c r="BL1356" s="1" t="str">
        <f t="shared" si="264"/>
        <v/>
      </c>
      <c r="BM1356" s="1" t="s">
        <v>5611</v>
      </c>
      <c r="BO1356" s="7" t="str">
        <f t="shared" si="265"/>
        <v>FALSE</v>
      </c>
      <c r="BP1356" s="227" t="s">
        <v>1917</v>
      </c>
      <c r="BQ1356" s="1" t="b">
        <f t="shared" si="270"/>
        <v>0</v>
      </c>
      <c r="BU1356"/>
      <c r="BV1356" s="1" t="str">
        <f t="shared" si="266"/>
        <v/>
      </c>
      <c r="BW1356" s="1" t="s">
        <v>5611</v>
      </c>
      <c r="BY1356" s="7" t="str">
        <f t="shared" si="267"/>
        <v>FALSE</v>
      </c>
      <c r="BZ1356" s="227" t="s">
        <v>1917</v>
      </c>
      <c r="CA1356" s="1" t="b">
        <f t="shared" si="271"/>
        <v>0</v>
      </c>
    </row>
    <row r="1357" spans="46:79" ht="18" x14ac:dyDescent="0.25">
      <c r="AT1357" s="1" t="str">
        <f t="shared" si="260"/>
        <v/>
      </c>
      <c r="AU1357" s="1" t="s">
        <v>5612</v>
      </c>
      <c r="AW1357" s="7" t="str">
        <f t="shared" si="261"/>
        <v>FALSE</v>
      </c>
      <c r="AX1357" s="230" t="s">
        <v>1918</v>
      </c>
      <c r="AY1357" s="1" t="b">
        <f t="shared" si="268"/>
        <v>0</v>
      </c>
      <c r="BC1357"/>
      <c r="BD1357" s="1" t="str">
        <f t="shared" si="262"/>
        <v/>
      </c>
      <c r="BE1357" s="1" t="s">
        <v>5612</v>
      </c>
      <c r="BG1357" s="7" t="str">
        <f t="shared" si="263"/>
        <v>FALSE</v>
      </c>
      <c r="BH1357" s="230" t="s">
        <v>1918</v>
      </c>
      <c r="BI1357" s="1" t="b">
        <f t="shared" si="269"/>
        <v>0</v>
      </c>
      <c r="BL1357" s="1" t="str">
        <f t="shared" si="264"/>
        <v/>
      </c>
      <c r="BM1357" s="1" t="s">
        <v>5612</v>
      </c>
      <c r="BO1357" s="7" t="str">
        <f t="shared" si="265"/>
        <v>FALSE</v>
      </c>
      <c r="BP1357" s="230" t="s">
        <v>1918</v>
      </c>
      <c r="BQ1357" s="1" t="b">
        <f t="shared" si="270"/>
        <v>0</v>
      </c>
      <c r="BU1357"/>
      <c r="BV1357" s="1" t="str">
        <f t="shared" si="266"/>
        <v/>
      </c>
      <c r="BW1357" s="1" t="s">
        <v>5612</v>
      </c>
      <c r="BY1357" s="7" t="str">
        <f t="shared" si="267"/>
        <v>FALSE</v>
      </c>
      <c r="BZ1357" s="230" t="s">
        <v>1918</v>
      </c>
      <c r="CA1357" s="1" t="b">
        <f t="shared" si="271"/>
        <v>0</v>
      </c>
    </row>
    <row r="1358" spans="46:79" ht="18" x14ac:dyDescent="0.25">
      <c r="AT1358" s="1" t="str">
        <f t="shared" si="260"/>
        <v/>
      </c>
      <c r="AU1358" s="1" t="s">
        <v>5613</v>
      </c>
      <c r="AW1358" s="7" t="str">
        <f t="shared" si="261"/>
        <v>FALSE</v>
      </c>
      <c r="AX1358" s="227" t="s">
        <v>1919</v>
      </c>
      <c r="AY1358" s="1" t="b">
        <f t="shared" si="268"/>
        <v>0</v>
      </c>
      <c r="BC1358"/>
      <c r="BD1358" s="1" t="str">
        <f t="shared" si="262"/>
        <v/>
      </c>
      <c r="BE1358" s="1" t="s">
        <v>5613</v>
      </c>
      <c r="BG1358" s="7" t="str">
        <f t="shared" si="263"/>
        <v>FALSE</v>
      </c>
      <c r="BH1358" s="227" t="s">
        <v>1919</v>
      </c>
      <c r="BI1358" s="1" t="b">
        <f t="shared" si="269"/>
        <v>0</v>
      </c>
      <c r="BL1358" s="1" t="str">
        <f t="shared" si="264"/>
        <v/>
      </c>
      <c r="BM1358" s="1" t="s">
        <v>5613</v>
      </c>
      <c r="BO1358" s="7" t="str">
        <f t="shared" si="265"/>
        <v>FALSE</v>
      </c>
      <c r="BP1358" s="227" t="s">
        <v>1919</v>
      </c>
      <c r="BQ1358" s="1" t="b">
        <f t="shared" si="270"/>
        <v>0</v>
      </c>
      <c r="BU1358"/>
      <c r="BV1358" s="1" t="str">
        <f t="shared" si="266"/>
        <v/>
      </c>
      <c r="BW1358" s="1" t="s">
        <v>5613</v>
      </c>
      <c r="BY1358" s="7" t="str">
        <f t="shared" si="267"/>
        <v>FALSE</v>
      </c>
      <c r="BZ1358" s="227" t="s">
        <v>1919</v>
      </c>
      <c r="CA1358" s="1" t="b">
        <f t="shared" si="271"/>
        <v>0</v>
      </c>
    </row>
    <row r="1359" spans="46:79" ht="18" x14ac:dyDescent="0.25">
      <c r="AT1359" s="1" t="str">
        <f t="shared" si="260"/>
        <v/>
      </c>
      <c r="AU1359" s="1" t="s">
        <v>5614</v>
      </c>
      <c r="AW1359" s="7" t="str">
        <f t="shared" si="261"/>
        <v>FALSE</v>
      </c>
      <c r="AX1359" s="230" t="s">
        <v>1920</v>
      </c>
      <c r="AY1359" s="1" t="b">
        <f t="shared" si="268"/>
        <v>0</v>
      </c>
      <c r="BC1359"/>
      <c r="BD1359" s="1" t="str">
        <f t="shared" si="262"/>
        <v/>
      </c>
      <c r="BE1359" s="1" t="s">
        <v>5614</v>
      </c>
      <c r="BG1359" s="7" t="str">
        <f t="shared" si="263"/>
        <v>FALSE</v>
      </c>
      <c r="BH1359" s="230" t="s">
        <v>1920</v>
      </c>
      <c r="BI1359" s="1" t="b">
        <f t="shared" si="269"/>
        <v>0</v>
      </c>
      <c r="BL1359" s="1" t="str">
        <f t="shared" si="264"/>
        <v/>
      </c>
      <c r="BM1359" s="1" t="s">
        <v>5614</v>
      </c>
      <c r="BO1359" s="7" t="str">
        <f t="shared" si="265"/>
        <v>FALSE</v>
      </c>
      <c r="BP1359" s="230" t="s">
        <v>1920</v>
      </c>
      <c r="BQ1359" s="1" t="b">
        <f t="shared" si="270"/>
        <v>0</v>
      </c>
      <c r="BU1359"/>
      <c r="BV1359" s="1" t="str">
        <f t="shared" si="266"/>
        <v/>
      </c>
      <c r="BW1359" s="1" t="s">
        <v>5614</v>
      </c>
      <c r="BY1359" s="7" t="str">
        <f t="shared" si="267"/>
        <v>FALSE</v>
      </c>
      <c r="BZ1359" s="230" t="s">
        <v>1920</v>
      </c>
      <c r="CA1359" s="1" t="b">
        <f t="shared" si="271"/>
        <v>0</v>
      </c>
    </row>
    <row r="1360" spans="46:79" ht="18" x14ac:dyDescent="0.25">
      <c r="AT1360" s="1" t="str">
        <f t="shared" si="260"/>
        <v/>
      </c>
      <c r="AU1360" s="1" t="s">
        <v>5615</v>
      </c>
      <c r="AW1360" s="7" t="str">
        <f t="shared" si="261"/>
        <v>FALSE</v>
      </c>
      <c r="AX1360" s="227" t="s">
        <v>1921</v>
      </c>
      <c r="AY1360" s="1" t="b">
        <f t="shared" si="268"/>
        <v>0</v>
      </c>
      <c r="BC1360"/>
      <c r="BD1360" s="1" t="str">
        <f t="shared" si="262"/>
        <v/>
      </c>
      <c r="BE1360" s="1" t="s">
        <v>5615</v>
      </c>
      <c r="BG1360" s="7" t="str">
        <f t="shared" si="263"/>
        <v>FALSE</v>
      </c>
      <c r="BH1360" s="227" t="s">
        <v>1921</v>
      </c>
      <c r="BI1360" s="1" t="b">
        <f t="shared" si="269"/>
        <v>0</v>
      </c>
      <c r="BL1360" s="1" t="str">
        <f t="shared" si="264"/>
        <v/>
      </c>
      <c r="BM1360" s="1" t="s">
        <v>5615</v>
      </c>
      <c r="BO1360" s="7" t="str">
        <f t="shared" si="265"/>
        <v>FALSE</v>
      </c>
      <c r="BP1360" s="227" t="s">
        <v>1921</v>
      </c>
      <c r="BQ1360" s="1" t="b">
        <f t="shared" si="270"/>
        <v>0</v>
      </c>
      <c r="BU1360"/>
      <c r="BV1360" s="1" t="str">
        <f t="shared" si="266"/>
        <v/>
      </c>
      <c r="BW1360" s="1" t="s">
        <v>5615</v>
      </c>
      <c r="BY1360" s="7" t="str">
        <f t="shared" si="267"/>
        <v>FALSE</v>
      </c>
      <c r="BZ1360" s="227" t="s">
        <v>1921</v>
      </c>
      <c r="CA1360" s="1" t="b">
        <f t="shared" si="271"/>
        <v>0</v>
      </c>
    </row>
    <row r="1361" spans="46:79" ht="18" x14ac:dyDescent="0.25">
      <c r="AT1361" s="1" t="str">
        <f t="shared" si="260"/>
        <v/>
      </c>
      <c r="AU1361" s="1" t="s">
        <v>5616</v>
      </c>
      <c r="AW1361" s="7" t="str">
        <f t="shared" si="261"/>
        <v>FALSE</v>
      </c>
      <c r="AX1361" s="230" t="s">
        <v>1922</v>
      </c>
      <c r="AY1361" s="1" t="b">
        <f t="shared" si="268"/>
        <v>0</v>
      </c>
      <c r="BC1361"/>
      <c r="BD1361" s="1" t="str">
        <f t="shared" si="262"/>
        <v/>
      </c>
      <c r="BE1361" s="1" t="s">
        <v>5616</v>
      </c>
      <c r="BG1361" s="7" t="str">
        <f t="shared" si="263"/>
        <v>FALSE</v>
      </c>
      <c r="BH1361" s="230" t="s">
        <v>1922</v>
      </c>
      <c r="BI1361" s="1" t="b">
        <f t="shared" si="269"/>
        <v>0</v>
      </c>
      <c r="BL1361" s="1" t="str">
        <f t="shared" si="264"/>
        <v/>
      </c>
      <c r="BM1361" s="1" t="s">
        <v>5616</v>
      </c>
      <c r="BO1361" s="7" t="str">
        <f t="shared" si="265"/>
        <v>FALSE</v>
      </c>
      <c r="BP1361" s="230" t="s">
        <v>1922</v>
      </c>
      <c r="BQ1361" s="1" t="b">
        <f t="shared" si="270"/>
        <v>0</v>
      </c>
      <c r="BU1361"/>
      <c r="BV1361" s="1" t="str">
        <f t="shared" si="266"/>
        <v/>
      </c>
      <c r="BW1361" s="1" t="s">
        <v>5616</v>
      </c>
      <c r="BY1361" s="7" t="str">
        <f t="shared" si="267"/>
        <v>FALSE</v>
      </c>
      <c r="BZ1361" s="230" t="s">
        <v>1922</v>
      </c>
      <c r="CA1361" s="1" t="b">
        <f t="shared" si="271"/>
        <v>0</v>
      </c>
    </row>
    <row r="1362" spans="46:79" ht="18" x14ac:dyDescent="0.25">
      <c r="AT1362" s="1" t="str">
        <f t="shared" si="260"/>
        <v/>
      </c>
      <c r="AU1362" s="1" t="s">
        <v>5617</v>
      </c>
      <c r="AW1362" s="7" t="str">
        <f t="shared" si="261"/>
        <v>FALSE</v>
      </c>
      <c r="AX1362" s="227" t="s">
        <v>1923</v>
      </c>
      <c r="AY1362" s="1" t="b">
        <f t="shared" si="268"/>
        <v>0</v>
      </c>
      <c r="BC1362"/>
      <c r="BD1362" s="1" t="str">
        <f t="shared" si="262"/>
        <v/>
      </c>
      <c r="BE1362" s="1" t="s">
        <v>5617</v>
      </c>
      <c r="BG1362" s="7" t="str">
        <f t="shared" si="263"/>
        <v>FALSE</v>
      </c>
      <c r="BH1362" s="227" t="s">
        <v>1923</v>
      </c>
      <c r="BI1362" s="1" t="b">
        <f t="shared" si="269"/>
        <v>0</v>
      </c>
      <c r="BL1362" s="1" t="str">
        <f t="shared" si="264"/>
        <v/>
      </c>
      <c r="BM1362" s="1" t="s">
        <v>5617</v>
      </c>
      <c r="BO1362" s="7" t="str">
        <f t="shared" si="265"/>
        <v>FALSE</v>
      </c>
      <c r="BP1362" s="227" t="s">
        <v>1923</v>
      </c>
      <c r="BQ1362" s="1" t="b">
        <f t="shared" si="270"/>
        <v>0</v>
      </c>
      <c r="BU1362"/>
      <c r="BV1362" s="1" t="str">
        <f t="shared" si="266"/>
        <v/>
      </c>
      <c r="BW1362" s="1" t="s">
        <v>5617</v>
      </c>
      <c r="BY1362" s="7" t="str">
        <f t="shared" si="267"/>
        <v>FALSE</v>
      </c>
      <c r="BZ1362" s="227" t="s">
        <v>1923</v>
      </c>
      <c r="CA1362" s="1" t="b">
        <f t="shared" si="271"/>
        <v>0</v>
      </c>
    </row>
    <row r="1363" spans="46:79" ht="18" x14ac:dyDescent="0.25">
      <c r="AT1363" s="1" t="str">
        <f t="shared" si="260"/>
        <v/>
      </c>
      <c r="AU1363" s="1" t="s">
        <v>5618</v>
      </c>
      <c r="AW1363" s="7" t="str">
        <f t="shared" si="261"/>
        <v>FALSE</v>
      </c>
      <c r="AX1363" s="230" t="s">
        <v>1924</v>
      </c>
      <c r="AY1363" s="1" t="b">
        <f t="shared" si="268"/>
        <v>0</v>
      </c>
      <c r="BC1363"/>
      <c r="BD1363" s="1" t="str">
        <f t="shared" si="262"/>
        <v/>
      </c>
      <c r="BE1363" s="1" t="s">
        <v>5618</v>
      </c>
      <c r="BG1363" s="7" t="str">
        <f t="shared" si="263"/>
        <v>FALSE</v>
      </c>
      <c r="BH1363" s="230" t="s">
        <v>1924</v>
      </c>
      <c r="BI1363" s="1" t="b">
        <f t="shared" si="269"/>
        <v>0</v>
      </c>
      <c r="BL1363" s="1" t="str">
        <f t="shared" si="264"/>
        <v/>
      </c>
      <c r="BM1363" s="1" t="s">
        <v>5618</v>
      </c>
      <c r="BO1363" s="7" t="str">
        <f t="shared" si="265"/>
        <v>FALSE</v>
      </c>
      <c r="BP1363" s="230" t="s">
        <v>1924</v>
      </c>
      <c r="BQ1363" s="1" t="b">
        <f t="shared" si="270"/>
        <v>0</v>
      </c>
      <c r="BU1363"/>
      <c r="BV1363" s="1" t="str">
        <f t="shared" si="266"/>
        <v/>
      </c>
      <c r="BW1363" s="1" t="s">
        <v>5618</v>
      </c>
      <c r="BY1363" s="7" t="str">
        <f t="shared" si="267"/>
        <v>FALSE</v>
      </c>
      <c r="BZ1363" s="230" t="s">
        <v>1924</v>
      </c>
      <c r="CA1363" s="1" t="b">
        <f t="shared" si="271"/>
        <v>0</v>
      </c>
    </row>
    <row r="1364" spans="46:79" ht="18" x14ac:dyDescent="0.25">
      <c r="AT1364" s="1" t="str">
        <f t="shared" si="260"/>
        <v/>
      </c>
      <c r="AU1364" s="1" t="s">
        <v>5619</v>
      </c>
      <c r="AW1364" s="7" t="str">
        <f t="shared" si="261"/>
        <v>FALSE</v>
      </c>
      <c r="AX1364" s="227" t="s">
        <v>1925</v>
      </c>
      <c r="AY1364" s="1" t="b">
        <f t="shared" si="268"/>
        <v>0</v>
      </c>
      <c r="BC1364"/>
      <c r="BD1364" s="1" t="str">
        <f t="shared" si="262"/>
        <v/>
      </c>
      <c r="BE1364" s="1" t="s">
        <v>5619</v>
      </c>
      <c r="BG1364" s="7" t="str">
        <f t="shared" si="263"/>
        <v>FALSE</v>
      </c>
      <c r="BH1364" s="227" t="s">
        <v>1925</v>
      </c>
      <c r="BI1364" s="1" t="b">
        <f t="shared" si="269"/>
        <v>0</v>
      </c>
      <c r="BL1364" s="1" t="str">
        <f t="shared" si="264"/>
        <v/>
      </c>
      <c r="BM1364" s="1" t="s">
        <v>5619</v>
      </c>
      <c r="BO1364" s="7" t="str">
        <f t="shared" si="265"/>
        <v>FALSE</v>
      </c>
      <c r="BP1364" s="227" t="s">
        <v>1925</v>
      </c>
      <c r="BQ1364" s="1" t="b">
        <f t="shared" si="270"/>
        <v>0</v>
      </c>
      <c r="BU1364"/>
      <c r="BV1364" s="1" t="str">
        <f t="shared" si="266"/>
        <v/>
      </c>
      <c r="BW1364" s="1" t="s">
        <v>5619</v>
      </c>
      <c r="BY1364" s="7" t="str">
        <f t="shared" si="267"/>
        <v>FALSE</v>
      </c>
      <c r="BZ1364" s="227" t="s">
        <v>1925</v>
      </c>
      <c r="CA1364" s="1" t="b">
        <f t="shared" si="271"/>
        <v>0</v>
      </c>
    </row>
    <row r="1365" spans="46:79" ht="18" x14ac:dyDescent="0.25">
      <c r="AT1365" s="1" t="str">
        <f t="shared" si="260"/>
        <v/>
      </c>
      <c r="AU1365" s="1" t="s">
        <v>5620</v>
      </c>
      <c r="AW1365" s="7" t="str">
        <f t="shared" si="261"/>
        <v>FALSE</v>
      </c>
      <c r="AX1365" s="230" t="s">
        <v>1926</v>
      </c>
      <c r="AY1365" s="1" t="b">
        <f t="shared" si="268"/>
        <v>0</v>
      </c>
      <c r="BC1365"/>
      <c r="BD1365" s="1" t="str">
        <f t="shared" si="262"/>
        <v/>
      </c>
      <c r="BE1365" s="1" t="s">
        <v>5620</v>
      </c>
      <c r="BG1365" s="7" t="str">
        <f t="shared" si="263"/>
        <v>FALSE</v>
      </c>
      <c r="BH1365" s="230" t="s">
        <v>1926</v>
      </c>
      <c r="BI1365" s="1" t="b">
        <f t="shared" si="269"/>
        <v>0</v>
      </c>
      <c r="BL1365" s="1" t="str">
        <f t="shared" si="264"/>
        <v/>
      </c>
      <c r="BM1365" s="1" t="s">
        <v>5620</v>
      </c>
      <c r="BO1365" s="7" t="str">
        <f t="shared" si="265"/>
        <v>FALSE</v>
      </c>
      <c r="BP1365" s="230" t="s">
        <v>1926</v>
      </c>
      <c r="BQ1365" s="1" t="b">
        <f t="shared" si="270"/>
        <v>0</v>
      </c>
      <c r="BU1365"/>
      <c r="BV1365" s="1" t="str">
        <f t="shared" si="266"/>
        <v/>
      </c>
      <c r="BW1365" s="1" t="s">
        <v>5620</v>
      </c>
      <c r="BY1365" s="7" t="str">
        <f t="shared" si="267"/>
        <v>FALSE</v>
      </c>
      <c r="BZ1365" s="230" t="s">
        <v>1926</v>
      </c>
      <c r="CA1365" s="1" t="b">
        <f t="shared" si="271"/>
        <v>0</v>
      </c>
    </row>
    <row r="1366" spans="46:79" ht="18" x14ac:dyDescent="0.25">
      <c r="AT1366" s="1" t="str">
        <f t="shared" si="260"/>
        <v/>
      </c>
      <c r="AU1366" s="1" t="s">
        <v>5621</v>
      </c>
      <c r="AW1366" s="7" t="str">
        <f t="shared" si="261"/>
        <v>FALSE</v>
      </c>
      <c r="AX1366" s="227" t="s">
        <v>1927</v>
      </c>
      <c r="AY1366" s="1" t="b">
        <f t="shared" si="268"/>
        <v>0</v>
      </c>
      <c r="BC1366"/>
      <c r="BD1366" s="1" t="str">
        <f t="shared" si="262"/>
        <v/>
      </c>
      <c r="BE1366" s="1" t="s">
        <v>5621</v>
      </c>
      <c r="BG1366" s="7" t="str">
        <f t="shared" si="263"/>
        <v>FALSE</v>
      </c>
      <c r="BH1366" s="227" t="s">
        <v>1927</v>
      </c>
      <c r="BI1366" s="1" t="b">
        <f t="shared" si="269"/>
        <v>0</v>
      </c>
      <c r="BL1366" s="1" t="str">
        <f t="shared" si="264"/>
        <v/>
      </c>
      <c r="BM1366" s="1" t="s">
        <v>5621</v>
      </c>
      <c r="BO1366" s="7" t="str">
        <f t="shared" si="265"/>
        <v>FALSE</v>
      </c>
      <c r="BP1366" s="227" t="s">
        <v>1927</v>
      </c>
      <c r="BQ1366" s="1" t="b">
        <f t="shared" si="270"/>
        <v>0</v>
      </c>
      <c r="BU1366"/>
      <c r="BV1366" s="1" t="str">
        <f t="shared" si="266"/>
        <v/>
      </c>
      <c r="BW1366" s="1" t="s">
        <v>5621</v>
      </c>
      <c r="BY1366" s="7" t="str">
        <f t="shared" si="267"/>
        <v>FALSE</v>
      </c>
      <c r="BZ1366" s="227" t="s">
        <v>1927</v>
      </c>
      <c r="CA1366" s="1" t="b">
        <f t="shared" si="271"/>
        <v>0</v>
      </c>
    </row>
    <row r="1367" spans="46:79" ht="18" x14ac:dyDescent="0.25">
      <c r="AT1367" s="1" t="str">
        <f t="shared" si="260"/>
        <v/>
      </c>
      <c r="AU1367" s="1" t="s">
        <v>5622</v>
      </c>
      <c r="AW1367" s="7" t="str">
        <f t="shared" si="261"/>
        <v>FALSE</v>
      </c>
      <c r="AX1367" s="230" t="s">
        <v>1928</v>
      </c>
      <c r="AY1367" s="1" t="b">
        <f t="shared" si="268"/>
        <v>0</v>
      </c>
      <c r="BC1367"/>
      <c r="BD1367" s="1" t="str">
        <f t="shared" si="262"/>
        <v/>
      </c>
      <c r="BE1367" s="1" t="s">
        <v>5622</v>
      </c>
      <c r="BG1367" s="7" t="str">
        <f t="shared" si="263"/>
        <v>FALSE</v>
      </c>
      <c r="BH1367" s="230" t="s">
        <v>1928</v>
      </c>
      <c r="BI1367" s="1" t="b">
        <f t="shared" si="269"/>
        <v>0</v>
      </c>
      <c r="BL1367" s="1" t="str">
        <f t="shared" si="264"/>
        <v/>
      </c>
      <c r="BM1367" s="1" t="s">
        <v>5622</v>
      </c>
      <c r="BO1367" s="7" t="str">
        <f t="shared" si="265"/>
        <v>FALSE</v>
      </c>
      <c r="BP1367" s="230" t="s">
        <v>1928</v>
      </c>
      <c r="BQ1367" s="1" t="b">
        <f t="shared" si="270"/>
        <v>0</v>
      </c>
      <c r="BU1367"/>
      <c r="BV1367" s="1" t="str">
        <f t="shared" si="266"/>
        <v/>
      </c>
      <c r="BW1367" s="1" t="s">
        <v>5622</v>
      </c>
      <c r="BY1367" s="7" t="str">
        <f t="shared" si="267"/>
        <v>FALSE</v>
      </c>
      <c r="BZ1367" s="230" t="s">
        <v>1928</v>
      </c>
      <c r="CA1367" s="1" t="b">
        <f t="shared" si="271"/>
        <v>0</v>
      </c>
    </row>
    <row r="1368" spans="46:79" ht="18" x14ac:dyDescent="0.25">
      <c r="AT1368" s="1" t="str">
        <f t="shared" si="260"/>
        <v/>
      </c>
      <c r="AU1368" s="1" t="s">
        <v>5623</v>
      </c>
      <c r="AW1368" s="7" t="str">
        <f t="shared" si="261"/>
        <v>FALSE</v>
      </c>
      <c r="AX1368" s="227" t="s">
        <v>1929</v>
      </c>
      <c r="AY1368" s="1" t="b">
        <f t="shared" si="268"/>
        <v>0</v>
      </c>
      <c r="BC1368"/>
      <c r="BD1368" s="1" t="str">
        <f t="shared" si="262"/>
        <v/>
      </c>
      <c r="BE1368" s="1" t="s">
        <v>5623</v>
      </c>
      <c r="BG1368" s="7" t="str">
        <f t="shared" si="263"/>
        <v>FALSE</v>
      </c>
      <c r="BH1368" s="227" t="s">
        <v>1929</v>
      </c>
      <c r="BI1368" s="1" t="b">
        <f t="shared" si="269"/>
        <v>0</v>
      </c>
      <c r="BL1368" s="1" t="str">
        <f t="shared" si="264"/>
        <v/>
      </c>
      <c r="BM1368" s="1" t="s">
        <v>5623</v>
      </c>
      <c r="BO1368" s="7" t="str">
        <f t="shared" si="265"/>
        <v>FALSE</v>
      </c>
      <c r="BP1368" s="227" t="s">
        <v>1929</v>
      </c>
      <c r="BQ1368" s="1" t="b">
        <f t="shared" si="270"/>
        <v>0</v>
      </c>
      <c r="BU1368"/>
      <c r="BV1368" s="1" t="str">
        <f t="shared" si="266"/>
        <v/>
      </c>
      <c r="BW1368" s="1" t="s">
        <v>5623</v>
      </c>
      <c r="BY1368" s="7" t="str">
        <f t="shared" si="267"/>
        <v>FALSE</v>
      </c>
      <c r="BZ1368" s="227" t="s">
        <v>1929</v>
      </c>
      <c r="CA1368" s="1" t="b">
        <f t="shared" si="271"/>
        <v>0</v>
      </c>
    </row>
    <row r="1369" spans="46:79" ht="18" x14ac:dyDescent="0.25">
      <c r="AT1369" s="1" t="str">
        <f t="shared" si="260"/>
        <v/>
      </c>
      <c r="AU1369" s="1" t="s">
        <v>5624</v>
      </c>
      <c r="AW1369" s="7" t="str">
        <f t="shared" si="261"/>
        <v>FALSE</v>
      </c>
      <c r="AX1369" s="230" t="s">
        <v>1930</v>
      </c>
      <c r="AY1369" s="1" t="b">
        <f t="shared" si="268"/>
        <v>0</v>
      </c>
      <c r="BC1369"/>
      <c r="BD1369" s="1" t="str">
        <f t="shared" si="262"/>
        <v/>
      </c>
      <c r="BE1369" s="1" t="s">
        <v>5624</v>
      </c>
      <c r="BG1369" s="7" t="str">
        <f t="shared" si="263"/>
        <v>FALSE</v>
      </c>
      <c r="BH1369" s="230" t="s">
        <v>1930</v>
      </c>
      <c r="BI1369" s="1" t="b">
        <f t="shared" si="269"/>
        <v>0</v>
      </c>
      <c r="BL1369" s="1" t="str">
        <f t="shared" si="264"/>
        <v/>
      </c>
      <c r="BM1369" s="1" t="s">
        <v>5624</v>
      </c>
      <c r="BO1369" s="7" t="str">
        <f t="shared" si="265"/>
        <v>FALSE</v>
      </c>
      <c r="BP1369" s="230" t="s">
        <v>1930</v>
      </c>
      <c r="BQ1369" s="1" t="b">
        <f t="shared" si="270"/>
        <v>0</v>
      </c>
      <c r="BU1369"/>
      <c r="BV1369" s="1" t="str">
        <f t="shared" si="266"/>
        <v/>
      </c>
      <c r="BW1369" s="1" t="s">
        <v>5624</v>
      </c>
      <c r="BY1369" s="7" t="str">
        <f t="shared" si="267"/>
        <v>FALSE</v>
      </c>
      <c r="BZ1369" s="230" t="s">
        <v>1930</v>
      </c>
      <c r="CA1369" s="1" t="b">
        <f t="shared" si="271"/>
        <v>0</v>
      </c>
    </row>
    <row r="1370" spans="46:79" ht="18" x14ac:dyDescent="0.25">
      <c r="AT1370" s="1" t="str">
        <f t="shared" si="260"/>
        <v/>
      </c>
      <c r="AU1370" s="1" t="s">
        <v>5625</v>
      </c>
      <c r="AW1370" s="7" t="str">
        <f t="shared" si="261"/>
        <v>FALSE</v>
      </c>
      <c r="AX1370" s="227" t="s">
        <v>1931</v>
      </c>
      <c r="AY1370" s="1" t="b">
        <f t="shared" si="268"/>
        <v>0</v>
      </c>
      <c r="BC1370"/>
      <c r="BD1370" s="1" t="str">
        <f t="shared" si="262"/>
        <v/>
      </c>
      <c r="BE1370" s="1" t="s">
        <v>5625</v>
      </c>
      <c r="BG1370" s="7" t="str">
        <f t="shared" si="263"/>
        <v>FALSE</v>
      </c>
      <c r="BH1370" s="227" t="s">
        <v>1931</v>
      </c>
      <c r="BI1370" s="1" t="b">
        <f t="shared" si="269"/>
        <v>0</v>
      </c>
      <c r="BL1370" s="1" t="str">
        <f t="shared" si="264"/>
        <v/>
      </c>
      <c r="BM1370" s="1" t="s">
        <v>5625</v>
      </c>
      <c r="BO1370" s="7" t="str">
        <f t="shared" si="265"/>
        <v>FALSE</v>
      </c>
      <c r="BP1370" s="227" t="s">
        <v>1931</v>
      </c>
      <c r="BQ1370" s="1" t="b">
        <f t="shared" si="270"/>
        <v>0</v>
      </c>
      <c r="BU1370"/>
      <c r="BV1370" s="1" t="str">
        <f t="shared" si="266"/>
        <v/>
      </c>
      <c r="BW1370" s="1" t="s">
        <v>5625</v>
      </c>
      <c r="BY1370" s="7" t="str">
        <f t="shared" si="267"/>
        <v>FALSE</v>
      </c>
      <c r="BZ1370" s="227" t="s">
        <v>1931</v>
      </c>
      <c r="CA1370" s="1" t="b">
        <f t="shared" si="271"/>
        <v>0</v>
      </c>
    </row>
    <row r="1371" spans="46:79" ht="18" x14ac:dyDescent="0.25">
      <c r="AT1371" s="1" t="str">
        <f t="shared" si="260"/>
        <v/>
      </c>
      <c r="AU1371" s="1" t="s">
        <v>5626</v>
      </c>
      <c r="AW1371" s="7" t="str">
        <f t="shared" si="261"/>
        <v>FALSE</v>
      </c>
      <c r="AX1371" s="230" t="s">
        <v>1932</v>
      </c>
      <c r="AY1371" s="1" t="b">
        <f t="shared" si="268"/>
        <v>0</v>
      </c>
      <c r="BC1371"/>
      <c r="BD1371" s="1" t="str">
        <f t="shared" si="262"/>
        <v/>
      </c>
      <c r="BE1371" s="1" t="s">
        <v>5626</v>
      </c>
      <c r="BG1371" s="7" t="str">
        <f t="shared" si="263"/>
        <v>FALSE</v>
      </c>
      <c r="BH1371" s="230" t="s">
        <v>1932</v>
      </c>
      <c r="BI1371" s="1" t="b">
        <f t="shared" si="269"/>
        <v>0</v>
      </c>
      <c r="BL1371" s="1" t="str">
        <f t="shared" si="264"/>
        <v/>
      </c>
      <c r="BM1371" s="1" t="s">
        <v>5626</v>
      </c>
      <c r="BO1371" s="7" t="str">
        <f t="shared" si="265"/>
        <v>FALSE</v>
      </c>
      <c r="BP1371" s="230" t="s">
        <v>1932</v>
      </c>
      <c r="BQ1371" s="1" t="b">
        <f t="shared" si="270"/>
        <v>0</v>
      </c>
      <c r="BU1371"/>
      <c r="BV1371" s="1" t="str">
        <f t="shared" si="266"/>
        <v/>
      </c>
      <c r="BW1371" s="1" t="s">
        <v>5626</v>
      </c>
      <c r="BY1371" s="7" t="str">
        <f t="shared" si="267"/>
        <v>FALSE</v>
      </c>
      <c r="BZ1371" s="230" t="s">
        <v>1932</v>
      </c>
      <c r="CA1371" s="1" t="b">
        <f t="shared" si="271"/>
        <v>0</v>
      </c>
    </row>
    <row r="1372" spans="46:79" ht="18" x14ac:dyDescent="0.25">
      <c r="AT1372" s="1" t="str">
        <f t="shared" si="260"/>
        <v/>
      </c>
      <c r="AU1372" s="1" t="s">
        <v>5627</v>
      </c>
      <c r="AW1372" s="7" t="str">
        <f t="shared" si="261"/>
        <v>FALSE</v>
      </c>
      <c r="AX1372" s="227" t="s">
        <v>1933</v>
      </c>
      <c r="AY1372" s="1" t="b">
        <f t="shared" si="268"/>
        <v>0</v>
      </c>
      <c r="BC1372"/>
      <c r="BD1372" s="1" t="str">
        <f t="shared" si="262"/>
        <v/>
      </c>
      <c r="BE1372" s="1" t="s">
        <v>5627</v>
      </c>
      <c r="BG1372" s="7" t="str">
        <f t="shared" si="263"/>
        <v>FALSE</v>
      </c>
      <c r="BH1372" s="227" t="s">
        <v>1933</v>
      </c>
      <c r="BI1372" s="1" t="b">
        <f t="shared" si="269"/>
        <v>0</v>
      </c>
      <c r="BL1372" s="1" t="str">
        <f t="shared" si="264"/>
        <v/>
      </c>
      <c r="BM1372" s="1" t="s">
        <v>5627</v>
      </c>
      <c r="BO1372" s="7" t="str">
        <f t="shared" si="265"/>
        <v>FALSE</v>
      </c>
      <c r="BP1372" s="227" t="s">
        <v>1933</v>
      </c>
      <c r="BQ1372" s="1" t="b">
        <f t="shared" si="270"/>
        <v>0</v>
      </c>
      <c r="BU1372"/>
      <c r="BV1372" s="1" t="str">
        <f t="shared" si="266"/>
        <v/>
      </c>
      <c r="BW1372" s="1" t="s">
        <v>5627</v>
      </c>
      <c r="BY1372" s="7" t="str">
        <f t="shared" si="267"/>
        <v>FALSE</v>
      </c>
      <c r="BZ1372" s="227" t="s">
        <v>1933</v>
      </c>
      <c r="CA1372" s="1" t="b">
        <f t="shared" si="271"/>
        <v>0</v>
      </c>
    </row>
    <row r="1373" spans="46:79" ht="18" x14ac:dyDescent="0.25">
      <c r="AT1373" s="1" t="str">
        <f t="shared" si="260"/>
        <v/>
      </c>
      <c r="AU1373" s="1" t="s">
        <v>5628</v>
      </c>
      <c r="AW1373" s="7" t="str">
        <f t="shared" si="261"/>
        <v>FALSE</v>
      </c>
      <c r="AX1373" s="230" t="s">
        <v>1934</v>
      </c>
      <c r="AY1373" s="1" t="b">
        <f t="shared" si="268"/>
        <v>0</v>
      </c>
      <c r="BC1373"/>
      <c r="BD1373" s="1" t="str">
        <f t="shared" si="262"/>
        <v/>
      </c>
      <c r="BE1373" s="1" t="s">
        <v>5628</v>
      </c>
      <c r="BG1373" s="7" t="str">
        <f t="shared" si="263"/>
        <v>FALSE</v>
      </c>
      <c r="BH1373" s="230" t="s">
        <v>1934</v>
      </c>
      <c r="BI1373" s="1" t="b">
        <f t="shared" si="269"/>
        <v>0</v>
      </c>
      <c r="BL1373" s="1" t="str">
        <f t="shared" si="264"/>
        <v/>
      </c>
      <c r="BM1373" s="1" t="s">
        <v>5628</v>
      </c>
      <c r="BO1373" s="7" t="str">
        <f t="shared" si="265"/>
        <v>FALSE</v>
      </c>
      <c r="BP1373" s="230" t="s">
        <v>1934</v>
      </c>
      <c r="BQ1373" s="1" t="b">
        <f t="shared" si="270"/>
        <v>0</v>
      </c>
      <c r="BU1373"/>
      <c r="BV1373" s="1" t="str">
        <f t="shared" si="266"/>
        <v/>
      </c>
      <c r="BW1373" s="1" t="s">
        <v>5628</v>
      </c>
      <c r="BY1373" s="7" t="str">
        <f t="shared" si="267"/>
        <v>FALSE</v>
      </c>
      <c r="BZ1373" s="230" t="s">
        <v>1934</v>
      </c>
      <c r="CA1373" s="1" t="b">
        <f t="shared" si="271"/>
        <v>0</v>
      </c>
    </row>
    <row r="1374" spans="46:79" ht="18" x14ac:dyDescent="0.25">
      <c r="AT1374" s="1" t="str">
        <f t="shared" si="260"/>
        <v/>
      </c>
      <c r="AU1374" s="1" t="s">
        <v>5629</v>
      </c>
      <c r="AW1374" s="7" t="str">
        <f t="shared" si="261"/>
        <v>FALSE</v>
      </c>
      <c r="AX1374" s="227" t="s">
        <v>1935</v>
      </c>
      <c r="AY1374" s="1" t="b">
        <f t="shared" si="268"/>
        <v>0</v>
      </c>
      <c r="BC1374"/>
      <c r="BD1374" s="1" t="str">
        <f t="shared" si="262"/>
        <v/>
      </c>
      <c r="BE1374" s="1" t="s">
        <v>5629</v>
      </c>
      <c r="BG1374" s="7" t="str">
        <f t="shared" si="263"/>
        <v>FALSE</v>
      </c>
      <c r="BH1374" s="227" t="s">
        <v>1935</v>
      </c>
      <c r="BI1374" s="1" t="b">
        <f t="shared" si="269"/>
        <v>0</v>
      </c>
      <c r="BL1374" s="1" t="str">
        <f t="shared" si="264"/>
        <v/>
      </c>
      <c r="BM1374" s="1" t="s">
        <v>5629</v>
      </c>
      <c r="BO1374" s="7" t="str">
        <f t="shared" si="265"/>
        <v>FALSE</v>
      </c>
      <c r="BP1374" s="227" t="s">
        <v>1935</v>
      </c>
      <c r="BQ1374" s="1" t="b">
        <f t="shared" si="270"/>
        <v>0</v>
      </c>
      <c r="BU1374"/>
      <c r="BV1374" s="1" t="str">
        <f t="shared" si="266"/>
        <v/>
      </c>
      <c r="BW1374" s="1" t="s">
        <v>5629</v>
      </c>
      <c r="BY1374" s="7" t="str">
        <f t="shared" si="267"/>
        <v>FALSE</v>
      </c>
      <c r="BZ1374" s="227" t="s">
        <v>1935</v>
      </c>
      <c r="CA1374" s="1" t="b">
        <f t="shared" si="271"/>
        <v>0</v>
      </c>
    </row>
    <row r="1375" spans="46:79" ht="18" x14ac:dyDescent="0.25">
      <c r="AT1375" s="1" t="str">
        <f t="shared" si="260"/>
        <v/>
      </c>
      <c r="AU1375" s="1" t="s">
        <v>5630</v>
      </c>
      <c r="AW1375" s="7" t="str">
        <f t="shared" si="261"/>
        <v>FALSE</v>
      </c>
      <c r="AX1375" s="230" t="s">
        <v>1936</v>
      </c>
      <c r="AY1375" s="1" t="b">
        <f t="shared" si="268"/>
        <v>0</v>
      </c>
      <c r="BC1375"/>
      <c r="BD1375" s="1" t="str">
        <f t="shared" si="262"/>
        <v/>
      </c>
      <c r="BE1375" s="1" t="s">
        <v>5630</v>
      </c>
      <c r="BG1375" s="7" t="str">
        <f t="shared" si="263"/>
        <v>FALSE</v>
      </c>
      <c r="BH1375" s="230" t="s">
        <v>1936</v>
      </c>
      <c r="BI1375" s="1" t="b">
        <f t="shared" si="269"/>
        <v>0</v>
      </c>
      <c r="BL1375" s="1" t="str">
        <f t="shared" si="264"/>
        <v/>
      </c>
      <c r="BM1375" s="1" t="s">
        <v>5630</v>
      </c>
      <c r="BO1375" s="7" t="str">
        <f t="shared" si="265"/>
        <v>FALSE</v>
      </c>
      <c r="BP1375" s="230" t="s">
        <v>1936</v>
      </c>
      <c r="BQ1375" s="1" t="b">
        <f t="shared" si="270"/>
        <v>0</v>
      </c>
      <c r="BU1375"/>
      <c r="BV1375" s="1" t="str">
        <f t="shared" si="266"/>
        <v/>
      </c>
      <c r="BW1375" s="1" t="s">
        <v>5630</v>
      </c>
      <c r="BY1375" s="7" t="str">
        <f t="shared" si="267"/>
        <v>FALSE</v>
      </c>
      <c r="BZ1375" s="230" t="s">
        <v>1936</v>
      </c>
      <c r="CA1375" s="1" t="b">
        <f t="shared" si="271"/>
        <v>0</v>
      </c>
    </row>
    <row r="1376" spans="46:79" ht="18" x14ac:dyDescent="0.25">
      <c r="AT1376" s="1" t="str">
        <f t="shared" si="260"/>
        <v/>
      </c>
      <c r="AU1376" s="1" t="s">
        <v>5631</v>
      </c>
      <c r="AW1376" s="7" t="str">
        <f t="shared" si="261"/>
        <v>FALSE</v>
      </c>
      <c r="AX1376" s="227" t="s">
        <v>1937</v>
      </c>
      <c r="AY1376" s="1" t="b">
        <f t="shared" si="268"/>
        <v>0</v>
      </c>
      <c r="BC1376"/>
      <c r="BD1376" s="1" t="str">
        <f t="shared" si="262"/>
        <v/>
      </c>
      <c r="BE1376" s="1" t="s">
        <v>5631</v>
      </c>
      <c r="BG1376" s="7" t="str">
        <f t="shared" si="263"/>
        <v>FALSE</v>
      </c>
      <c r="BH1376" s="227" t="s">
        <v>1937</v>
      </c>
      <c r="BI1376" s="1" t="b">
        <f t="shared" si="269"/>
        <v>0</v>
      </c>
      <c r="BL1376" s="1" t="str">
        <f t="shared" si="264"/>
        <v/>
      </c>
      <c r="BM1376" s="1" t="s">
        <v>5631</v>
      </c>
      <c r="BO1376" s="7" t="str">
        <f t="shared" si="265"/>
        <v>FALSE</v>
      </c>
      <c r="BP1376" s="227" t="s">
        <v>1937</v>
      </c>
      <c r="BQ1376" s="1" t="b">
        <f t="shared" si="270"/>
        <v>0</v>
      </c>
      <c r="BU1376"/>
      <c r="BV1376" s="1" t="str">
        <f t="shared" si="266"/>
        <v/>
      </c>
      <c r="BW1376" s="1" t="s">
        <v>5631</v>
      </c>
      <c r="BY1376" s="7" t="str">
        <f t="shared" si="267"/>
        <v>FALSE</v>
      </c>
      <c r="BZ1376" s="227" t="s">
        <v>1937</v>
      </c>
      <c r="CA1376" s="1" t="b">
        <f t="shared" si="271"/>
        <v>0</v>
      </c>
    </row>
    <row r="1377" spans="46:79" ht="18" x14ac:dyDescent="0.25">
      <c r="AT1377" s="1" t="str">
        <f t="shared" si="260"/>
        <v/>
      </c>
      <c r="AU1377" s="1" t="s">
        <v>5632</v>
      </c>
      <c r="AW1377" s="7" t="str">
        <f t="shared" si="261"/>
        <v>FALSE</v>
      </c>
      <c r="AX1377" s="230" t="s">
        <v>1938</v>
      </c>
      <c r="AY1377" s="1" t="b">
        <f t="shared" si="268"/>
        <v>0</v>
      </c>
      <c r="BC1377"/>
      <c r="BD1377" s="1" t="str">
        <f t="shared" si="262"/>
        <v/>
      </c>
      <c r="BE1377" s="1" t="s">
        <v>5632</v>
      </c>
      <c r="BG1377" s="7" t="str">
        <f t="shared" si="263"/>
        <v>FALSE</v>
      </c>
      <c r="BH1377" s="230" t="s">
        <v>1938</v>
      </c>
      <c r="BI1377" s="1" t="b">
        <f t="shared" si="269"/>
        <v>0</v>
      </c>
      <c r="BL1377" s="1" t="str">
        <f t="shared" si="264"/>
        <v/>
      </c>
      <c r="BM1377" s="1" t="s">
        <v>5632</v>
      </c>
      <c r="BO1377" s="7" t="str">
        <f t="shared" si="265"/>
        <v>FALSE</v>
      </c>
      <c r="BP1377" s="230" t="s">
        <v>1938</v>
      </c>
      <c r="BQ1377" s="1" t="b">
        <f t="shared" si="270"/>
        <v>0</v>
      </c>
      <c r="BU1377"/>
      <c r="BV1377" s="1" t="str">
        <f t="shared" si="266"/>
        <v/>
      </c>
      <c r="BW1377" s="1" t="s">
        <v>5632</v>
      </c>
      <c r="BY1377" s="7" t="str">
        <f t="shared" si="267"/>
        <v>FALSE</v>
      </c>
      <c r="BZ1377" s="230" t="s">
        <v>1938</v>
      </c>
      <c r="CA1377" s="1" t="b">
        <f t="shared" si="271"/>
        <v>0</v>
      </c>
    </row>
    <row r="1378" spans="46:79" ht="18" x14ac:dyDescent="0.25">
      <c r="AT1378" s="1" t="str">
        <f t="shared" si="260"/>
        <v/>
      </c>
      <c r="AU1378" s="1" t="s">
        <v>5633</v>
      </c>
      <c r="AW1378" s="7" t="str">
        <f t="shared" si="261"/>
        <v>FALSE</v>
      </c>
      <c r="AX1378" s="227" t="s">
        <v>1939</v>
      </c>
      <c r="AY1378" s="1" t="b">
        <f t="shared" si="268"/>
        <v>0</v>
      </c>
      <c r="BC1378"/>
      <c r="BD1378" s="1" t="str">
        <f t="shared" si="262"/>
        <v/>
      </c>
      <c r="BE1378" s="1" t="s">
        <v>5633</v>
      </c>
      <c r="BG1378" s="7" t="str">
        <f t="shared" si="263"/>
        <v>FALSE</v>
      </c>
      <c r="BH1378" s="227" t="s">
        <v>1939</v>
      </c>
      <c r="BI1378" s="1" t="b">
        <f t="shared" si="269"/>
        <v>0</v>
      </c>
      <c r="BL1378" s="1" t="str">
        <f t="shared" si="264"/>
        <v/>
      </c>
      <c r="BM1378" s="1" t="s">
        <v>5633</v>
      </c>
      <c r="BO1378" s="7" t="str">
        <f t="shared" si="265"/>
        <v>FALSE</v>
      </c>
      <c r="BP1378" s="227" t="s">
        <v>1939</v>
      </c>
      <c r="BQ1378" s="1" t="b">
        <f t="shared" si="270"/>
        <v>0</v>
      </c>
      <c r="BU1378"/>
      <c r="BV1378" s="1" t="str">
        <f t="shared" si="266"/>
        <v/>
      </c>
      <c r="BW1378" s="1" t="s">
        <v>5633</v>
      </c>
      <c r="BY1378" s="7" t="str">
        <f t="shared" si="267"/>
        <v>FALSE</v>
      </c>
      <c r="BZ1378" s="227" t="s">
        <v>1939</v>
      </c>
      <c r="CA1378" s="1" t="b">
        <f t="shared" si="271"/>
        <v>0</v>
      </c>
    </row>
    <row r="1379" spans="46:79" ht="18" x14ac:dyDescent="0.25">
      <c r="AT1379" s="1" t="str">
        <f t="shared" si="260"/>
        <v/>
      </c>
      <c r="AU1379" s="1" t="s">
        <v>5634</v>
      </c>
      <c r="AW1379" s="7" t="str">
        <f t="shared" si="261"/>
        <v>FALSE</v>
      </c>
      <c r="AX1379" s="230" t="s">
        <v>1940</v>
      </c>
      <c r="AY1379" s="1" t="b">
        <f t="shared" si="268"/>
        <v>0</v>
      </c>
      <c r="BC1379"/>
      <c r="BD1379" s="1" t="str">
        <f t="shared" si="262"/>
        <v/>
      </c>
      <c r="BE1379" s="1" t="s">
        <v>5634</v>
      </c>
      <c r="BG1379" s="7" t="str">
        <f t="shared" si="263"/>
        <v>FALSE</v>
      </c>
      <c r="BH1379" s="230" t="s">
        <v>1940</v>
      </c>
      <c r="BI1379" s="1" t="b">
        <f t="shared" si="269"/>
        <v>0</v>
      </c>
      <c r="BL1379" s="1" t="str">
        <f t="shared" si="264"/>
        <v/>
      </c>
      <c r="BM1379" s="1" t="s">
        <v>5634</v>
      </c>
      <c r="BO1379" s="7" t="str">
        <f t="shared" si="265"/>
        <v>FALSE</v>
      </c>
      <c r="BP1379" s="230" t="s">
        <v>1940</v>
      </c>
      <c r="BQ1379" s="1" t="b">
        <f t="shared" si="270"/>
        <v>0</v>
      </c>
      <c r="BU1379"/>
      <c r="BV1379" s="1" t="str">
        <f t="shared" si="266"/>
        <v/>
      </c>
      <c r="BW1379" s="1" t="s">
        <v>5634</v>
      </c>
      <c r="BY1379" s="7" t="str">
        <f t="shared" si="267"/>
        <v>FALSE</v>
      </c>
      <c r="BZ1379" s="230" t="s">
        <v>1940</v>
      </c>
      <c r="CA1379" s="1" t="b">
        <f t="shared" si="271"/>
        <v>0</v>
      </c>
    </row>
    <row r="1380" spans="46:79" ht="18" x14ac:dyDescent="0.25">
      <c r="AT1380" s="1" t="str">
        <f t="shared" si="260"/>
        <v/>
      </c>
      <c r="AU1380" s="1" t="s">
        <v>5635</v>
      </c>
      <c r="AW1380" s="7" t="str">
        <f t="shared" si="261"/>
        <v>FALSE</v>
      </c>
      <c r="AX1380" s="227" t="s">
        <v>1941</v>
      </c>
      <c r="AY1380" s="1" t="b">
        <f t="shared" si="268"/>
        <v>0</v>
      </c>
      <c r="BC1380"/>
      <c r="BD1380" s="1" t="str">
        <f t="shared" si="262"/>
        <v/>
      </c>
      <c r="BE1380" s="1" t="s">
        <v>5635</v>
      </c>
      <c r="BG1380" s="7" t="str">
        <f t="shared" si="263"/>
        <v>FALSE</v>
      </c>
      <c r="BH1380" s="227" t="s">
        <v>1941</v>
      </c>
      <c r="BI1380" s="1" t="b">
        <f t="shared" si="269"/>
        <v>0</v>
      </c>
      <c r="BL1380" s="1" t="str">
        <f t="shared" si="264"/>
        <v/>
      </c>
      <c r="BM1380" s="1" t="s">
        <v>5635</v>
      </c>
      <c r="BO1380" s="7" t="str">
        <f t="shared" si="265"/>
        <v>FALSE</v>
      </c>
      <c r="BP1380" s="227" t="s">
        <v>1941</v>
      </c>
      <c r="BQ1380" s="1" t="b">
        <f t="shared" si="270"/>
        <v>0</v>
      </c>
      <c r="BU1380"/>
      <c r="BV1380" s="1" t="str">
        <f t="shared" si="266"/>
        <v/>
      </c>
      <c r="BW1380" s="1" t="s">
        <v>5635</v>
      </c>
      <c r="BY1380" s="7" t="str">
        <f t="shared" si="267"/>
        <v>FALSE</v>
      </c>
      <c r="BZ1380" s="227" t="s">
        <v>1941</v>
      </c>
      <c r="CA1380" s="1" t="b">
        <f t="shared" si="271"/>
        <v>0</v>
      </c>
    </row>
    <row r="1381" spans="46:79" ht="18" x14ac:dyDescent="0.25">
      <c r="AT1381" s="1" t="str">
        <f t="shared" si="260"/>
        <v/>
      </c>
      <c r="AU1381" s="1" t="s">
        <v>5636</v>
      </c>
      <c r="AW1381" s="7" t="str">
        <f t="shared" si="261"/>
        <v>FALSE</v>
      </c>
      <c r="AX1381" s="230" t="s">
        <v>1942</v>
      </c>
      <c r="AY1381" s="1" t="b">
        <f t="shared" si="268"/>
        <v>0</v>
      </c>
      <c r="BC1381"/>
      <c r="BD1381" s="1" t="str">
        <f t="shared" si="262"/>
        <v/>
      </c>
      <c r="BE1381" s="1" t="s">
        <v>5636</v>
      </c>
      <c r="BG1381" s="7" t="str">
        <f t="shared" si="263"/>
        <v>FALSE</v>
      </c>
      <c r="BH1381" s="230" t="s">
        <v>1942</v>
      </c>
      <c r="BI1381" s="1" t="b">
        <f t="shared" si="269"/>
        <v>0</v>
      </c>
      <c r="BL1381" s="1" t="str">
        <f t="shared" si="264"/>
        <v/>
      </c>
      <c r="BM1381" s="1" t="s">
        <v>5636</v>
      </c>
      <c r="BO1381" s="7" t="str">
        <f t="shared" si="265"/>
        <v>FALSE</v>
      </c>
      <c r="BP1381" s="230" t="s">
        <v>1942</v>
      </c>
      <c r="BQ1381" s="1" t="b">
        <f t="shared" si="270"/>
        <v>0</v>
      </c>
      <c r="BU1381"/>
      <c r="BV1381" s="1" t="str">
        <f t="shared" si="266"/>
        <v/>
      </c>
      <c r="BW1381" s="1" t="s">
        <v>5636</v>
      </c>
      <c r="BY1381" s="7" t="str">
        <f t="shared" si="267"/>
        <v>FALSE</v>
      </c>
      <c r="BZ1381" s="230" t="s">
        <v>1942</v>
      </c>
      <c r="CA1381" s="1" t="b">
        <f t="shared" si="271"/>
        <v>0</v>
      </c>
    </row>
    <row r="1382" spans="46:79" ht="18" x14ac:dyDescent="0.25">
      <c r="AT1382" s="1" t="str">
        <f t="shared" si="260"/>
        <v/>
      </c>
      <c r="AU1382" s="1" t="s">
        <v>5637</v>
      </c>
      <c r="AW1382" s="7" t="str">
        <f t="shared" si="261"/>
        <v>FALSE</v>
      </c>
      <c r="AX1382" s="227" t="s">
        <v>1943</v>
      </c>
      <c r="AY1382" s="1" t="b">
        <f t="shared" si="268"/>
        <v>0</v>
      </c>
      <c r="BC1382"/>
      <c r="BD1382" s="1" t="str">
        <f t="shared" si="262"/>
        <v/>
      </c>
      <c r="BE1382" s="1" t="s">
        <v>5637</v>
      </c>
      <c r="BG1382" s="7" t="str">
        <f t="shared" si="263"/>
        <v>FALSE</v>
      </c>
      <c r="BH1382" s="227" t="s">
        <v>1943</v>
      </c>
      <c r="BI1382" s="1" t="b">
        <f t="shared" si="269"/>
        <v>0</v>
      </c>
      <c r="BL1382" s="1" t="str">
        <f t="shared" si="264"/>
        <v/>
      </c>
      <c r="BM1382" s="1" t="s">
        <v>5637</v>
      </c>
      <c r="BO1382" s="7" t="str">
        <f t="shared" si="265"/>
        <v>FALSE</v>
      </c>
      <c r="BP1382" s="227" t="s">
        <v>1943</v>
      </c>
      <c r="BQ1382" s="1" t="b">
        <f t="shared" si="270"/>
        <v>0</v>
      </c>
      <c r="BU1382"/>
      <c r="BV1382" s="1" t="str">
        <f t="shared" si="266"/>
        <v/>
      </c>
      <c r="BW1382" s="1" t="s">
        <v>5637</v>
      </c>
      <c r="BY1382" s="7" t="str">
        <f t="shared" si="267"/>
        <v>FALSE</v>
      </c>
      <c r="BZ1382" s="227" t="s">
        <v>1943</v>
      </c>
      <c r="CA1382" s="1" t="b">
        <f t="shared" si="271"/>
        <v>0</v>
      </c>
    </row>
    <row r="1383" spans="46:79" ht="18" x14ac:dyDescent="0.25">
      <c r="AT1383" s="1" t="str">
        <f t="shared" si="260"/>
        <v/>
      </c>
      <c r="AU1383" s="1" t="s">
        <v>5638</v>
      </c>
      <c r="AW1383" s="7" t="str">
        <f t="shared" si="261"/>
        <v>FALSE</v>
      </c>
      <c r="AX1383" s="230" t="s">
        <v>1944</v>
      </c>
      <c r="AY1383" s="1" t="b">
        <f t="shared" si="268"/>
        <v>0</v>
      </c>
      <c r="BC1383"/>
      <c r="BD1383" s="1" t="str">
        <f t="shared" si="262"/>
        <v/>
      </c>
      <c r="BE1383" s="1" t="s">
        <v>5638</v>
      </c>
      <c r="BG1383" s="7" t="str">
        <f t="shared" si="263"/>
        <v>FALSE</v>
      </c>
      <c r="BH1383" s="230" t="s">
        <v>1944</v>
      </c>
      <c r="BI1383" s="1" t="b">
        <f t="shared" si="269"/>
        <v>0</v>
      </c>
      <c r="BL1383" s="1" t="str">
        <f t="shared" si="264"/>
        <v/>
      </c>
      <c r="BM1383" s="1" t="s">
        <v>5638</v>
      </c>
      <c r="BO1383" s="7" t="str">
        <f t="shared" si="265"/>
        <v>FALSE</v>
      </c>
      <c r="BP1383" s="230" t="s">
        <v>1944</v>
      </c>
      <c r="BQ1383" s="1" t="b">
        <f t="shared" si="270"/>
        <v>0</v>
      </c>
      <c r="BU1383"/>
      <c r="BV1383" s="1" t="str">
        <f t="shared" si="266"/>
        <v/>
      </c>
      <c r="BW1383" s="1" t="s">
        <v>5638</v>
      </c>
      <c r="BY1383" s="7" t="str">
        <f t="shared" si="267"/>
        <v>FALSE</v>
      </c>
      <c r="BZ1383" s="230" t="s">
        <v>1944</v>
      </c>
      <c r="CA1383" s="1" t="b">
        <f t="shared" si="271"/>
        <v>0</v>
      </c>
    </row>
    <row r="1384" spans="46:79" ht="18" x14ac:dyDescent="0.25">
      <c r="AT1384" s="1" t="str">
        <f t="shared" si="260"/>
        <v/>
      </c>
      <c r="AU1384" s="1" t="s">
        <v>5639</v>
      </c>
      <c r="AW1384" s="7" t="str">
        <f t="shared" si="261"/>
        <v>FALSE</v>
      </c>
      <c r="AX1384" s="227" t="s">
        <v>1945</v>
      </c>
      <c r="AY1384" s="1" t="b">
        <f t="shared" si="268"/>
        <v>0</v>
      </c>
      <c r="BC1384"/>
      <c r="BD1384" s="1" t="str">
        <f t="shared" si="262"/>
        <v/>
      </c>
      <c r="BE1384" s="1" t="s">
        <v>5639</v>
      </c>
      <c r="BG1384" s="7" t="str">
        <f t="shared" si="263"/>
        <v>FALSE</v>
      </c>
      <c r="BH1384" s="227" t="s">
        <v>1945</v>
      </c>
      <c r="BI1384" s="1" t="b">
        <f t="shared" si="269"/>
        <v>0</v>
      </c>
      <c r="BL1384" s="1" t="str">
        <f t="shared" si="264"/>
        <v/>
      </c>
      <c r="BM1384" s="1" t="s">
        <v>5639</v>
      </c>
      <c r="BO1384" s="7" t="str">
        <f t="shared" si="265"/>
        <v>FALSE</v>
      </c>
      <c r="BP1384" s="227" t="s">
        <v>1945</v>
      </c>
      <c r="BQ1384" s="1" t="b">
        <f t="shared" si="270"/>
        <v>0</v>
      </c>
      <c r="BU1384"/>
      <c r="BV1384" s="1" t="str">
        <f t="shared" si="266"/>
        <v/>
      </c>
      <c r="BW1384" s="1" t="s">
        <v>5639</v>
      </c>
      <c r="BY1384" s="7" t="str">
        <f t="shared" si="267"/>
        <v>FALSE</v>
      </c>
      <c r="BZ1384" s="227" t="s">
        <v>1945</v>
      </c>
      <c r="CA1384" s="1" t="b">
        <f t="shared" si="271"/>
        <v>0</v>
      </c>
    </row>
    <row r="1385" spans="46:79" ht="18" x14ac:dyDescent="0.25">
      <c r="AT1385" s="1" t="str">
        <f t="shared" si="260"/>
        <v/>
      </c>
      <c r="AU1385" s="1" t="s">
        <v>5640</v>
      </c>
      <c r="AW1385" s="7" t="str">
        <f t="shared" si="261"/>
        <v>FALSE</v>
      </c>
      <c r="AX1385" s="230" t="s">
        <v>1946</v>
      </c>
      <c r="AY1385" s="1" t="b">
        <f t="shared" si="268"/>
        <v>0</v>
      </c>
      <c r="BC1385"/>
      <c r="BD1385" s="1" t="str">
        <f t="shared" si="262"/>
        <v/>
      </c>
      <c r="BE1385" s="1" t="s">
        <v>5640</v>
      </c>
      <c r="BG1385" s="7" t="str">
        <f t="shared" si="263"/>
        <v>FALSE</v>
      </c>
      <c r="BH1385" s="230" t="s">
        <v>1946</v>
      </c>
      <c r="BI1385" s="1" t="b">
        <f t="shared" si="269"/>
        <v>0</v>
      </c>
      <c r="BL1385" s="1" t="str">
        <f t="shared" si="264"/>
        <v/>
      </c>
      <c r="BM1385" s="1" t="s">
        <v>5640</v>
      </c>
      <c r="BO1385" s="7" t="str">
        <f t="shared" si="265"/>
        <v>FALSE</v>
      </c>
      <c r="BP1385" s="230" t="s">
        <v>1946</v>
      </c>
      <c r="BQ1385" s="1" t="b">
        <f t="shared" si="270"/>
        <v>0</v>
      </c>
      <c r="BU1385"/>
      <c r="BV1385" s="1" t="str">
        <f t="shared" si="266"/>
        <v/>
      </c>
      <c r="BW1385" s="1" t="s">
        <v>5640</v>
      </c>
      <c r="BY1385" s="7" t="str">
        <f t="shared" si="267"/>
        <v>FALSE</v>
      </c>
      <c r="BZ1385" s="230" t="s">
        <v>1946</v>
      </c>
      <c r="CA1385" s="1" t="b">
        <f t="shared" si="271"/>
        <v>0</v>
      </c>
    </row>
    <row r="1386" spans="46:79" ht="18" x14ac:dyDescent="0.25">
      <c r="AT1386" s="1" t="str">
        <f t="shared" si="260"/>
        <v/>
      </c>
      <c r="AU1386" s="1" t="s">
        <v>5641</v>
      </c>
      <c r="AW1386" s="7" t="str">
        <f t="shared" si="261"/>
        <v>FALSE</v>
      </c>
      <c r="AX1386" s="227" t="s">
        <v>1947</v>
      </c>
      <c r="AY1386" s="1" t="b">
        <f t="shared" si="268"/>
        <v>0</v>
      </c>
      <c r="BC1386"/>
      <c r="BD1386" s="1" t="str">
        <f t="shared" si="262"/>
        <v/>
      </c>
      <c r="BE1386" s="1" t="s">
        <v>5641</v>
      </c>
      <c r="BG1386" s="7" t="str">
        <f t="shared" si="263"/>
        <v>FALSE</v>
      </c>
      <c r="BH1386" s="227" t="s">
        <v>1947</v>
      </c>
      <c r="BI1386" s="1" t="b">
        <f t="shared" si="269"/>
        <v>0</v>
      </c>
      <c r="BL1386" s="1" t="str">
        <f t="shared" si="264"/>
        <v/>
      </c>
      <c r="BM1386" s="1" t="s">
        <v>5641</v>
      </c>
      <c r="BO1386" s="7" t="str">
        <f t="shared" si="265"/>
        <v>FALSE</v>
      </c>
      <c r="BP1386" s="227" t="s">
        <v>1947</v>
      </c>
      <c r="BQ1386" s="1" t="b">
        <f t="shared" si="270"/>
        <v>0</v>
      </c>
      <c r="BU1386"/>
      <c r="BV1386" s="1" t="str">
        <f t="shared" si="266"/>
        <v/>
      </c>
      <c r="BW1386" s="1" t="s">
        <v>5641</v>
      </c>
      <c r="BY1386" s="7" t="str">
        <f t="shared" si="267"/>
        <v>FALSE</v>
      </c>
      <c r="BZ1386" s="227" t="s">
        <v>1947</v>
      </c>
      <c r="CA1386" s="1" t="b">
        <f t="shared" si="271"/>
        <v>0</v>
      </c>
    </row>
    <row r="1387" spans="46:79" ht="18" x14ac:dyDescent="0.25">
      <c r="AT1387" s="1" t="str">
        <f t="shared" si="260"/>
        <v/>
      </c>
      <c r="AU1387" s="1" t="s">
        <v>5642</v>
      </c>
      <c r="AW1387" s="7" t="str">
        <f t="shared" si="261"/>
        <v>FALSE</v>
      </c>
      <c r="AX1387" s="230" t="s">
        <v>1948</v>
      </c>
      <c r="AY1387" s="1" t="b">
        <f t="shared" si="268"/>
        <v>0</v>
      </c>
      <c r="BC1387"/>
      <c r="BD1387" s="1" t="str">
        <f t="shared" si="262"/>
        <v/>
      </c>
      <c r="BE1387" s="1" t="s">
        <v>5642</v>
      </c>
      <c r="BG1387" s="7" t="str">
        <f t="shared" si="263"/>
        <v>FALSE</v>
      </c>
      <c r="BH1387" s="230" t="s">
        <v>1948</v>
      </c>
      <c r="BI1387" s="1" t="b">
        <f t="shared" si="269"/>
        <v>0</v>
      </c>
      <c r="BL1387" s="1" t="str">
        <f t="shared" si="264"/>
        <v/>
      </c>
      <c r="BM1387" s="1" t="s">
        <v>5642</v>
      </c>
      <c r="BO1387" s="7" t="str">
        <f t="shared" si="265"/>
        <v>FALSE</v>
      </c>
      <c r="BP1387" s="230" t="s">
        <v>1948</v>
      </c>
      <c r="BQ1387" s="1" t="b">
        <f t="shared" si="270"/>
        <v>0</v>
      </c>
      <c r="BU1387"/>
      <c r="BV1387" s="1" t="str">
        <f t="shared" si="266"/>
        <v/>
      </c>
      <c r="BW1387" s="1" t="s">
        <v>5642</v>
      </c>
      <c r="BY1387" s="7" t="str">
        <f t="shared" si="267"/>
        <v>FALSE</v>
      </c>
      <c r="BZ1387" s="230" t="s">
        <v>1948</v>
      </c>
      <c r="CA1387" s="1" t="b">
        <f t="shared" si="271"/>
        <v>0</v>
      </c>
    </row>
    <row r="1388" spans="46:79" ht="18" x14ac:dyDescent="0.25">
      <c r="AT1388" s="1" t="str">
        <f t="shared" si="260"/>
        <v/>
      </c>
      <c r="AU1388" s="1" t="s">
        <v>5643</v>
      </c>
      <c r="AW1388" s="7" t="str">
        <f t="shared" si="261"/>
        <v>FALSE</v>
      </c>
      <c r="AX1388" s="227" t="s">
        <v>1949</v>
      </c>
      <c r="AY1388" s="1" t="b">
        <f t="shared" si="268"/>
        <v>0</v>
      </c>
      <c r="BC1388"/>
      <c r="BD1388" s="1" t="str">
        <f t="shared" si="262"/>
        <v/>
      </c>
      <c r="BE1388" s="1" t="s">
        <v>5643</v>
      </c>
      <c r="BG1388" s="7" t="str">
        <f t="shared" si="263"/>
        <v>FALSE</v>
      </c>
      <c r="BH1388" s="227" t="s">
        <v>1949</v>
      </c>
      <c r="BI1388" s="1" t="b">
        <f t="shared" si="269"/>
        <v>0</v>
      </c>
      <c r="BL1388" s="1" t="str">
        <f t="shared" si="264"/>
        <v/>
      </c>
      <c r="BM1388" s="1" t="s">
        <v>5643</v>
      </c>
      <c r="BO1388" s="7" t="str">
        <f t="shared" si="265"/>
        <v>FALSE</v>
      </c>
      <c r="BP1388" s="227" t="s">
        <v>1949</v>
      </c>
      <c r="BQ1388" s="1" t="b">
        <f t="shared" si="270"/>
        <v>0</v>
      </c>
      <c r="BU1388"/>
      <c r="BV1388" s="1" t="str">
        <f t="shared" si="266"/>
        <v/>
      </c>
      <c r="BW1388" s="1" t="s">
        <v>5643</v>
      </c>
      <c r="BY1388" s="7" t="str">
        <f t="shared" si="267"/>
        <v>FALSE</v>
      </c>
      <c r="BZ1388" s="227" t="s">
        <v>1949</v>
      </c>
      <c r="CA1388" s="1" t="b">
        <f t="shared" si="271"/>
        <v>0</v>
      </c>
    </row>
    <row r="1389" spans="46:79" ht="18" x14ac:dyDescent="0.25">
      <c r="AT1389" s="1" t="str">
        <f t="shared" si="260"/>
        <v/>
      </c>
      <c r="AU1389" s="1" t="s">
        <v>5644</v>
      </c>
      <c r="AW1389" s="7" t="str">
        <f t="shared" si="261"/>
        <v>FALSE</v>
      </c>
      <c r="AX1389" s="230" t="s">
        <v>1950</v>
      </c>
      <c r="AY1389" s="1" t="b">
        <f t="shared" si="268"/>
        <v>0</v>
      </c>
      <c r="BC1389"/>
      <c r="BD1389" s="1" t="str">
        <f t="shared" si="262"/>
        <v/>
      </c>
      <c r="BE1389" s="1" t="s">
        <v>5644</v>
      </c>
      <c r="BG1389" s="7" t="str">
        <f t="shared" si="263"/>
        <v>FALSE</v>
      </c>
      <c r="BH1389" s="230" t="s">
        <v>1950</v>
      </c>
      <c r="BI1389" s="1" t="b">
        <f t="shared" si="269"/>
        <v>0</v>
      </c>
      <c r="BL1389" s="1" t="str">
        <f t="shared" si="264"/>
        <v/>
      </c>
      <c r="BM1389" s="1" t="s">
        <v>5644</v>
      </c>
      <c r="BO1389" s="7" t="str">
        <f t="shared" si="265"/>
        <v>FALSE</v>
      </c>
      <c r="BP1389" s="230" t="s">
        <v>1950</v>
      </c>
      <c r="BQ1389" s="1" t="b">
        <f t="shared" si="270"/>
        <v>0</v>
      </c>
      <c r="BU1389"/>
      <c r="BV1389" s="1" t="str">
        <f t="shared" si="266"/>
        <v/>
      </c>
      <c r="BW1389" s="1" t="s">
        <v>5644</v>
      </c>
      <c r="BY1389" s="7" t="str">
        <f t="shared" si="267"/>
        <v>FALSE</v>
      </c>
      <c r="BZ1389" s="230" t="s">
        <v>1950</v>
      </c>
      <c r="CA1389" s="1" t="b">
        <f t="shared" si="271"/>
        <v>0</v>
      </c>
    </row>
    <row r="1390" spans="46:79" ht="18" x14ac:dyDescent="0.25">
      <c r="AT1390" s="1" t="str">
        <f t="shared" si="260"/>
        <v/>
      </c>
      <c r="AU1390" s="1" t="s">
        <v>5645</v>
      </c>
      <c r="AW1390" s="7" t="str">
        <f t="shared" si="261"/>
        <v>FALSE</v>
      </c>
      <c r="AX1390" s="227" t="s">
        <v>1951</v>
      </c>
      <c r="AY1390" s="1" t="b">
        <f t="shared" si="268"/>
        <v>0</v>
      </c>
      <c r="BC1390"/>
      <c r="BD1390" s="1" t="str">
        <f t="shared" si="262"/>
        <v/>
      </c>
      <c r="BE1390" s="1" t="s">
        <v>5645</v>
      </c>
      <c r="BG1390" s="7" t="str">
        <f t="shared" si="263"/>
        <v>FALSE</v>
      </c>
      <c r="BH1390" s="227" t="s">
        <v>1951</v>
      </c>
      <c r="BI1390" s="1" t="b">
        <f t="shared" si="269"/>
        <v>0</v>
      </c>
      <c r="BL1390" s="1" t="str">
        <f t="shared" si="264"/>
        <v/>
      </c>
      <c r="BM1390" s="1" t="s">
        <v>5645</v>
      </c>
      <c r="BO1390" s="7" t="str">
        <f t="shared" si="265"/>
        <v>FALSE</v>
      </c>
      <c r="BP1390" s="227" t="s">
        <v>1951</v>
      </c>
      <c r="BQ1390" s="1" t="b">
        <f t="shared" si="270"/>
        <v>0</v>
      </c>
      <c r="BU1390"/>
      <c r="BV1390" s="1" t="str">
        <f t="shared" si="266"/>
        <v/>
      </c>
      <c r="BW1390" s="1" t="s">
        <v>5645</v>
      </c>
      <c r="BY1390" s="7" t="str">
        <f t="shared" si="267"/>
        <v>FALSE</v>
      </c>
      <c r="BZ1390" s="227" t="s">
        <v>1951</v>
      </c>
      <c r="CA1390" s="1" t="b">
        <f t="shared" si="271"/>
        <v>0</v>
      </c>
    </row>
    <row r="1391" spans="46:79" ht="18" x14ac:dyDescent="0.25">
      <c r="AT1391" s="1" t="str">
        <f t="shared" si="260"/>
        <v/>
      </c>
      <c r="AU1391" s="1" t="s">
        <v>5646</v>
      </c>
      <c r="AW1391" s="7" t="str">
        <f t="shared" si="261"/>
        <v>FALSE</v>
      </c>
      <c r="AX1391" s="230" t="s">
        <v>1952</v>
      </c>
      <c r="AY1391" s="1" t="b">
        <f t="shared" si="268"/>
        <v>0</v>
      </c>
      <c r="BC1391"/>
      <c r="BD1391" s="1" t="str">
        <f t="shared" si="262"/>
        <v/>
      </c>
      <c r="BE1391" s="1" t="s">
        <v>5646</v>
      </c>
      <c r="BG1391" s="7" t="str">
        <f t="shared" si="263"/>
        <v>FALSE</v>
      </c>
      <c r="BH1391" s="230" t="s">
        <v>1952</v>
      </c>
      <c r="BI1391" s="1" t="b">
        <f t="shared" si="269"/>
        <v>0</v>
      </c>
      <c r="BL1391" s="1" t="str">
        <f t="shared" si="264"/>
        <v/>
      </c>
      <c r="BM1391" s="1" t="s">
        <v>5646</v>
      </c>
      <c r="BO1391" s="7" t="str">
        <f t="shared" si="265"/>
        <v>FALSE</v>
      </c>
      <c r="BP1391" s="230" t="s">
        <v>1952</v>
      </c>
      <c r="BQ1391" s="1" t="b">
        <f t="shared" si="270"/>
        <v>0</v>
      </c>
      <c r="BU1391"/>
      <c r="BV1391" s="1" t="str">
        <f t="shared" si="266"/>
        <v/>
      </c>
      <c r="BW1391" s="1" t="s">
        <v>5646</v>
      </c>
      <c r="BY1391" s="7" t="str">
        <f t="shared" si="267"/>
        <v>FALSE</v>
      </c>
      <c r="BZ1391" s="230" t="s">
        <v>1952</v>
      </c>
      <c r="CA1391" s="1" t="b">
        <f t="shared" si="271"/>
        <v>0</v>
      </c>
    </row>
    <row r="1392" spans="46:79" ht="18" x14ac:dyDescent="0.25">
      <c r="AT1392" s="1" t="str">
        <f t="shared" si="260"/>
        <v/>
      </c>
      <c r="AU1392" s="1" t="s">
        <v>5647</v>
      </c>
      <c r="AW1392" s="7" t="str">
        <f t="shared" si="261"/>
        <v>FALSE</v>
      </c>
      <c r="AX1392" s="227" t="s">
        <v>1953</v>
      </c>
      <c r="AY1392" s="1" t="b">
        <f t="shared" si="268"/>
        <v>0</v>
      </c>
      <c r="BC1392"/>
      <c r="BD1392" s="1" t="str">
        <f t="shared" si="262"/>
        <v/>
      </c>
      <c r="BE1392" s="1" t="s">
        <v>5647</v>
      </c>
      <c r="BG1392" s="7" t="str">
        <f t="shared" si="263"/>
        <v>FALSE</v>
      </c>
      <c r="BH1392" s="227" t="s">
        <v>1953</v>
      </c>
      <c r="BI1392" s="1" t="b">
        <f t="shared" si="269"/>
        <v>0</v>
      </c>
      <c r="BL1392" s="1" t="str">
        <f t="shared" si="264"/>
        <v/>
      </c>
      <c r="BM1392" s="1" t="s">
        <v>5647</v>
      </c>
      <c r="BO1392" s="7" t="str">
        <f t="shared" si="265"/>
        <v>FALSE</v>
      </c>
      <c r="BP1392" s="227" t="s">
        <v>1953</v>
      </c>
      <c r="BQ1392" s="1" t="b">
        <f t="shared" si="270"/>
        <v>0</v>
      </c>
      <c r="BU1392"/>
      <c r="BV1392" s="1" t="str">
        <f t="shared" si="266"/>
        <v/>
      </c>
      <c r="BW1392" s="1" t="s">
        <v>5647</v>
      </c>
      <c r="BY1392" s="7" t="str">
        <f t="shared" si="267"/>
        <v>FALSE</v>
      </c>
      <c r="BZ1392" s="227" t="s">
        <v>1953</v>
      </c>
      <c r="CA1392" s="1" t="b">
        <f t="shared" si="271"/>
        <v>0</v>
      </c>
    </row>
    <row r="1393" spans="46:79" ht="18" x14ac:dyDescent="0.25">
      <c r="AT1393" s="1" t="str">
        <f t="shared" si="260"/>
        <v/>
      </c>
      <c r="AU1393" s="1" t="s">
        <v>5648</v>
      </c>
      <c r="AW1393" s="7" t="str">
        <f t="shared" si="261"/>
        <v>FALSE</v>
      </c>
      <c r="AX1393" s="230" t="s">
        <v>1954</v>
      </c>
      <c r="AY1393" s="1" t="b">
        <f t="shared" si="268"/>
        <v>0</v>
      </c>
      <c r="BC1393"/>
      <c r="BD1393" s="1" t="str">
        <f t="shared" si="262"/>
        <v/>
      </c>
      <c r="BE1393" s="1" t="s">
        <v>5648</v>
      </c>
      <c r="BG1393" s="7" t="str">
        <f t="shared" si="263"/>
        <v>FALSE</v>
      </c>
      <c r="BH1393" s="230" t="s">
        <v>1954</v>
      </c>
      <c r="BI1393" s="1" t="b">
        <f t="shared" si="269"/>
        <v>0</v>
      </c>
      <c r="BL1393" s="1" t="str">
        <f t="shared" si="264"/>
        <v/>
      </c>
      <c r="BM1393" s="1" t="s">
        <v>5648</v>
      </c>
      <c r="BO1393" s="7" t="str">
        <f t="shared" si="265"/>
        <v>FALSE</v>
      </c>
      <c r="BP1393" s="230" t="s">
        <v>1954</v>
      </c>
      <c r="BQ1393" s="1" t="b">
        <f t="shared" si="270"/>
        <v>0</v>
      </c>
      <c r="BU1393"/>
      <c r="BV1393" s="1" t="str">
        <f t="shared" si="266"/>
        <v/>
      </c>
      <c r="BW1393" s="1" t="s">
        <v>5648</v>
      </c>
      <c r="BY1393" s="7" t="str">
        <f t="shared" si="267"/>
        <v>FALSE</v>
      </c>
      <c r="BZ1393" s="230" t="s">
        <v>1954</v>
      </c>
      <c r="CA1393" s="1" t="b">
        <f t="shared" si="271"/>
        <v>0</v>
      </c>
    </row>
    <row r="1394" spans="46:79" ht="18" x14ac:dyDescent="0.25">
      <c r="AT1394" s="1" t="str">
        <f t="shared" si="260"/>
        <v/>
      </c>
      <c r="AU1394" s="1" t="s">
        <v>5649</v>
      </c>
      <c r="AW1394" s="7" t="str">
        <f t="shared" si="261"/>
        <v>FALSE</v>
      </c>
      <c r="AX1394" s="227" t="s">
        <v>1955</v>
      </c>
      <c r="AY1394" s="1" t="b">
        <f t="shared" si="268"/>
        <v>0</v>
      </c>
      <c r="BC1394"/>
      <c r="BD1394" s="1" t="str">
        <f t="shared" si="262"/>
        <v/>
      </c>
      <c r="BE1394" s="1" t="s">
        <v>5649</v>
      </c>
      <c r="BG1394" s="7" t="str">
        <f t="shared" si="263"/>
        <v>FALSE</v>
      </c>
      <c r="BH1394" s="227" t="s">
        <v>1955</v>
      </c>
      <c r="BI1394" s="1" t="b">
        <f t="shared" si="269"/>
        <v>0</v>
      </c>
      <c r="BL1394" s="1" t="str">
        <f t="shared" si="264"/>
        <v/>
      </c>
      <c r="BM1394" s="1" t="s">
        <v>5649</v>
      </c>
      <c r="BO1394" s="7" t="str">
        <f t="shared" si="265"/>
        <v>FALSE</v>
      </c>
      <c r="BP1394" s="227" t="s">
        <v>1955</v>
      </c>
      <c r="BQ1394" s="1" t="b">
        <f t="shared" si="270"/>
        <v>0</v>
      </c>
      <c r="BU1394"/>
      <c r="BV1394" s="1" t="str">
        <f t="shared" si="266"/>
        <v/>
      </c>
      <c r="BW1394" s="1" t="s">
        <v>5649</v>
      </c>
      <c r="BY1394" s="7" t="str">
        <f t="shared" si="267"/>
        <v>FALSE</v>
      </c>
      <c r="BZ1394" s="227" t="s">
        <v>1955</v>
      </c>
      <c r="CA1394" s="1" t="b">
        <f t="shared" si="271"/>
        <v>0</v>
      </c>
    </row>
    <row r="1395" spans="46:79" ht="18" x14ac:dyDescent="0.25">
      <c r="AT1395" s="1" t="str">
        <f t="shared" si="260"/>
        <v/>
      </c>
      <c r="AU1395" s="1" t="s">
        <v>5650</v>
      </c>
      <c r="AW1395" s="7" t="str">
        <f t="shared" si="261"/>
        <v>FALSE</v>
      </c>
      <c r="AX1395" s="230" t="s">
        <v>1956</v>
      </c>
      <c r="AY1395" s="1" t="b">
        <f t="shared" si="268"/>
        <v>0</v>
      </c>
      <c r="BC1395"/>
      <c r="BD1395" s="1" t="str">
        <f t="shared" si="262"/>
        <v/>
      </c>
      <c r="BE1395" s="1" t="s">
        <v>5650</v>
      </c>
      <c r="BG1395" s="7" t="str">
        <f t="shared" si="263"/>
        <v>FALSE</v>
      </c>
      <c r="BH1395" s="230" t="s">
        <v>1956</v>
      </c>
      <c r="BI1395" s="1" t="b">
        <f t="shared" si="269"/>
        <v>0</v>
      </c>
      <c r="BL1395" s="1" t="str">
        <f t="shared" si="264"/>
        <v/>
      </c>
      <c r="BM1395" s="1" t="s">
        <v>5650</v>
      </c>
      <c r="BO1395" s="7" t="str">
        <f t="shared" si="265"/>
        <v>FALSE</v>
      </c>
      <c r="BP1395" s="230" t="s">
        <v>1956</v>
      </c>
      <c r="BQ1395" s="1" t="b">
        <f t="shared" si="270"/>
        <v>0</v>
      </c>
      <c r="BU1395"/>
      <c r="BV1395" s="1" t="str">
        <f t="shared" si="266"/>
        <v/>
      </c>
      <c r="BW1395" s="1" t="s">
        <v>5650</v>
      </c>
      <c r="BY1395" s="7" t="str">
        <f t="shared" si="267"/>
        <v>FALSE</v>
      </c>
      <c r="BZ1395" s="230" t="s">
        <v>1956</v>
      </c>
      <c r="CA1395" s="1" t="b">
        <f t="shared" si="271"/>
        <v>0</v>
      </c>
    </row>
    <row r="1396" spans="46:79" ht="18" x14ac:dyDescent="0.25">
      <c r="AT1396" s="1" t="str">
        <f t="shared" si="260"/>
        <v/>
      </c>
      <c r="AU1396" s="1" t="s">
        <v>5651</v>
      </c>
      <c r="AW1396" s="7" t="str">
        <f t="shared" si="261"/>
        <v>FALSE</v>
      </c>
      <c r="AX1396" s="227" t="s">
        <v>1957</v>
      </c>
      <c r="AY1396" s="1" t="b">
        <f t="shared" si="268"/>
        <v>0</v>
      </c>
      <c r="BC1396"/>
      <c r="BD1396" s="1" t="str">
        <f t="shared" si="262"/>
        <v/>
      </c>
      <c r="BE1396" s="1" t="s">
        <v>5651</v>
      </c>
      <c r="BG1396" s="7" t="str">
        <f t="shared" si="263"/>
        <v>FALSE</v>
      </c>
      <c r="BH1396" s="227" t="s">
        <v>1957</v>
      </c>
      <c r="BI1396" s="1" t="b">
        <f t="shared" si="269"/>
        <v>0</v>
      </c>
      <c r="BL1396" s="1" t="str">
        <f t="shared" si="264"/>
        <v/>
      </c>
      <c r="BM1396" s="1" t="s">
        <v>5651</v>
      </c>
      <c r="BO1396" s="7" t="str">
        <f t="shared" si="265"/>
        <v>FALSE</v>
      </c>
      <c r="BP1396" s="227" t="s">
        <v>1957</v>
      </c>
      <c r="BQ1396" s="1" t="b">
        <f t="shared" si="270"/>
        <v>0</v>
      </c>
      <c r="BU1396"/>
      <c r="BV1396" s="1" t="str">
        <f t="shared" si="266"/>
        <v/>
      </c>
      <c r="BW1396" s="1" t="s">
        <v>5651</v>
      </c>
      <c r="BY1396" s="7" t="str">
        <f t="shared" si="267"/>
        <v>FALSE</v>
      </c>
      <c r="BZ1396" s="227" t="s">
        <v>1957</v>
      </c>
      <c r="CA1396" s="1" t="b">
        <f t="shared" si="271"/>
        <v>0</v>
      </c>
    </row>
    <row r="1397" spans="46:79" ht="18" x14ac:dyDescent="0.25">
      <c r="AT1397" s="1" t="str">
        <f t="shared" si="260"/>
        <v/>
      </c>
      <c r="AU1397" s="1" t="s">
        <v>5652</v>
      </c>
      <c r="AW1397" s="7" t="str">
        <f t="shared" si="261"/>
        <v>FALSE</v>
      </c>
      <c r="AX1397" s="230" t="s">
        <v>1958</v>
      </c>
      <c r="AY1397" s="1" t="b">
        <f t="shared" si="268"/>
        <v>0</v>
      </c>
      <c r="BC1397"/>
      <c r="BD1397" s="1" t="str">
        <f t="shared" si="262"/>
        <v/>
      </c>
      <c r="BE1397" s="1" t="s">
        <v>5652</v>
      </c>
      <c r="BG1397" s="7" t="str">
        <f t="shared" si="263"/>
        <v>FALSE</v>
      </c>
      <c r="BH1397" s="230" t="s">
        <v>1958</v>
      </c>
      <c r="BI1397" s="1" t="b">
        <f t="shared" si="269"/>
        <v>0</v>
      </c>
      <c r="BL1397" s="1" t="str">
        <f t="shared" si="264"/>
        <v/>
      </c>
      <c r="BM1397" s="1" t="s">
        <v>5652</v>
      </c>
      <c r="BO1397" s="7" t="str">
        <f t="shared" si="265"/>
        <v>FALSE</v>
      </c>
      <c r="BP1397" s="230" t="s">
        <v>1958</v>
      </c>
      <c r="BQ1397" s="1" t="b">
        <f t="shared" si="270"/>
        <v>0</v>
      </c>
      <c r="BU1397"/>
      <c r="BV1397" s="1" t="str">
        <f t="shared" si="266"/>
        <v/>
      </c>
      <c r="BW1397" s="1" t="s">
        <v>5652</v>
      </c>
      <c r="BY1397" s="7" t="str">
        <f t="shared" si="267"/>
        <v>FALSE</v>
      </c>
      <c r="BZ1397" s="230" t="s">
        <v>1958</v>
      </c>
      <c r="CA1397" s="1" t="b">
        <f t="shared" si="271"/>
        <v>0</v>
      </c>
    </row>
    <row r="1398" spans="46:79" ht="18" x14ac:dyDescent="0.25">
      <c r="AT1398" s="1" t="str">
        <f t="shared" si="260"/>
        <v/>
      </c>
      <c r="AU1398" s="1" t="s">
        <v>5653</v>
      </c>
      <c r="AW1398" s="7" t="str">
        <f t="shared" si="261"/>
        <v>FALSE</v>
      </c>
      <c r="AX1398" s="227" t="s">
        <v>1959</v>
      </c>
      <c r="AY1398" s="1" t="b">
        <f t="shared" si="268"/>
        <v>0</v>
      </c>
      <c r="BC1398"/>
      <c r="BD1398" s="1" t="str">
        <f t="shared" si="262"/>
        <v/>
      </c>
      <c r="BE1398" s="1" t="s">
        <v>5653</v>
      </c>
      <c r="BG1398" s="7" t="str">
        <f t="shared" si="263"/>
        <v>FALSE</v>
      </c>
      <c r="BH1398" s="227" t="s">
        <v>1959</v>
      </c>
      <c r="BI1398" s="1" t="b">
        <f t="shared" si="269"/>
        <v>0</v>
      </c>
      <c r="BL1398" s="1" t="str">
        <f t="shared" si="264"/>
        <v/>
      </c>
      <c r="BM1398" s="1" t="s">
        <v>5653</v>
      </c>
      <c r="BO1398" s="7" t="str">
        <f t="shared" si="265"/>
        <v>FALSE</v>
      </c>
      <c r="BP1398" s="227" t="s">
        <v>1959</v>
      </c>
      <c r="BQ1398" s="1" t="b">
        <f t="shared" si="270"/>
        <v>0</v>
      </c>
      <c r="BU1398"/>
      <c r="BV1398" s="1" t="str">
        <f t="shared" si="266"/>
        <v/>
      </c>
      <c r="BW1398" s="1" t="s">
        <v>5653</v>
      </c>
      <c r="BY1398" s="7" t="str">
        <f t="shared" si="267"/>
        <v>FALSE</v>
      </c>
      <c r="BZ1398" s="227" t="s">
        <v>1959</v>
      </c>
      <c r="CA1398" s="1" t="b">
        <f t="shared" si="271"/>
        <v>0</v>
      </c>
    </row>
    <row r="1399" spans="46:79" ht="18" x14ac:dyDescent="0.25">
      <c r="AT1399" s="1" t="str">
        <f t="shared" si="260"/>
        <v/>
      </c>
      <c r="AU1399" s="1" t="s">
        <v>5654</v>
      </c>
      <c r="AW1399" s="7" t="str">
        <f t="shared" si="261"/>
        <v>FALSE</v>
      </c>
      <c r="AX1399" s="230" t="s">
        <v>1960</v>
      </c>
      <c r="AY1399" s="1" t="b">
        <f t="shared" si="268"/>
        <v>0</v>
      </c>
      <c r="BC1399"/>
      <c r="BD1399" s="1" t="str">
        <f t="shared" si="262"/>
        <v/>
      </c>
      <c r="BE1399" s="1" t="s">
        <v>5654</v>
      </c>
      <c r="BG1399" s="7" t="str">
        <f t="shared" si="263"/>
        <v>FALSE</v>
      </c>
      <c r="BH1399" s="230" t="s">
        <v>1960</v>
      </c>
      <c r="BI1399" s="1" t="b">
        <f t="shared" si="269"/>
        <v>0</v>
      </c>
      <c r="BL1399" s="1" t="str">
        <f t="shared" si="264"/>
        <v/>
      </c>
      <c r="BM1399" s="1" t="s">
        <v>5654</v>
      </c>
      <c r="BO1399" s="7" t="str">
        <f t="shared" si="265"/>
        <v>FALSE</v>
      </c>
      <c r="BP1399" s="230" t="s">
        <v>1960</v>
      </c>
      <c r="BQ1399" s="1" t="b">
        <f t="shared" si="270"/>
        <v>0</v>
      </c>
      <c r="BU1399"/>
      <c r="BV1399" s="1" t="str">
        <f t="shared" si="266"/>
        <v/>
      </c>
      <c r="BW1399" s="1" t="s">
        <v>5654</v>
      </c>
      <c r="BY1399" s="7" t="str">
        <f t="shared" si="267"/>
        <v>FALSE</v>
      </c>
      <c r="BZ1399" s="230" t="s">
        <v>1960</v>
      </c>
      <c r="CA1399" s="1" t="b">
        <f t="shared" si="271"/>
        <v>0</v>
      </c>
    </row>
    <row r="1400" spans="46:79" ht="18" x14ac:dyDescent="0.25">
      <c r="AT1400" s="1" t="str">
        <f t="shared" si="260"/>
        <v/>
      </c>
      <c r="AU1400" s="1" t="s">
        <v>5655</v>
      </c>
      <c r="AW1400" s="7" t="str">
        <f t="shared" si="261"/>
        <v>FALSE</v>
      </c>
      <c r="AX1400" s="227" t="s">
        <v>1961</v>
      </c>
      <c r="AY1400" s="1" t="b">
        <f t="shared" si="268"/>
        <v>0</v>
      </c>
      <c r="BC1400"/>
      <c r="BD1400" s="1" t="str">
        <f t="shared" si="262"/>
        <v/>
      </c>
      <c r="BE1400" s="1" t="s">
        <v>5655</v>
      </c>
      <c r="BG1400" s="7" t="str">
        <f t="shared" si="263"/>
        <v>FALSE</v>
      </c>
      <c r="BH1400" s="227" t="s">
        <v>1961</v>
      </c>
      <c r="BI1400" s="1" t="b">
        <f t="shared" si="269"/>
        <v>0</v>
      </c>
      <c r="BL1400" s="1" t="str">
        <f t="shared" si="264"/>
        <v/>
      </c>
      <c r="BM1400" s="1" t="s">
        <v>5655</v>
      </c>
      <c r="BO1400" s="7" t="str">
        <f t="shared" si="265"/>
        <v>FALSE</v>
      </c>
      <c r="BP1400" s="227" t="s">
        <v>1961</v>
      </c>
      <c r="BQ1400" s="1" t="b">
        <f t="shared" si="270"/>
        <v>0</v>
      </c>
      <c r="BU1400"/>
      <c r="BV1400" s="1" t="str">
        <f t="shared" si="266"/>
        <v/>
      </c>
      <c r="BW1400" s="1" t="s">
        <v>5655</v>
      </c>
      <c r="BY1400" s="7" t="str">
        <f t="shared" si="267"/>
        <v>FALSE</v>
      </c>
      <c r="BZ1400" s="227" t="s">
        <v>1961</v>
      </c>
      <c r="CA1400" s="1" t="b">
        <f t="shared" si="271"/>
        <v>0</v>
      </c>
    </row>
    <row r="1401" spans="46:79" ht="18" x14ac:dyDescent="0.25">
      <c r="AT1401" s="1" t="str">
        <f t="shared" si="260"/>
        <v/>
      </c>
      <c r="AU1401" s="1" t="s">
        <v>5656</v>
      </c>
      <c r="AW1401" s="7" t="str">
        <f t="shared" si="261"/>
        <v>FALSE</v>
      </c>
      <c r="AX1401" s="230" t="s">
        <v>1962</v>
      </c>
      <c r="AY1401" s="1" t="b">
        <f t="shared" si="268"/>
        <v>0</v>
      </c>
      <c r="BC1401"/>
      <c r="BD1401" s="1" t="str">
        <f t="shared" si="262"/>
        <v/>
      </c>
      <c r="BE1401" s="1" t="s">
        <v>5656</v>
      </c>
      <c r="BG1401" s="7" t="str">
        <f t="shared" si="263"/>
        <v>FALSE</v>
      </c>
      <c r="BH1401" s="230" t="s">
        <v>1962</v>
      </c>
      <c r="BI1401" s="1" t="b">
        <f t="shared" si="269"/>
        <v>0</v>
      </c>
      <c r="BL1401" s="1" t="str">
        <f t="shared" si="264"/>
        <v/>
      </c>
      <c r="BM1401" s="1" t="s">
        <v>5656</v>
      </c>
      <c r="BO1401" s="7" t="str">
        <f t="shared" si="265"/>
        <v>FALSE</v>
      </c>
      <c r="BP1401" s="230" t="s">
        <v>1962</v>
      </c>
      <c r="BQ1401" s="1" t="b">
        <f t="shared" si="270"/>
        <v>0</v>
      </c>
      <c r="BU1401"/>
      <c r="BV1401" s="1" t="str">
        <f t="shared" si="266"/>
        <v/>
      </c>
      <c r="BW1401" s="1" t="s">
        <v>5656</v>
      </c>
      <c r="BY1401" s="7" t="str">
        <f t="shared" si="267"/>
        <v>FALSE</v>
      </c>
      <c r="BZ1401" s="230" t="s">
        <v>1962</v>
      </c>
      <c r="CA1401" s="1" t="b">
        <f t="shared" si="271"/>
        <v>0</v>
      </c>
    </row>
    <row r="1402" spans="46:79" ht="18" x14ac:dyDescent="0.25">
      <c r="AT1402" s="1" t="str">
        <f t="shared" si="260"/>
        <v/>
      </c>
      <c r="AU1402" s="1" t="s">
        <v>5657</v>
      </c>
      <c r="AW1402" s="7" t="str">
        <f t="shared" si="261"/>
        <v>FALSE</v>
      </c>
      <c r="AX1402" s="227" t="s">
        <v>1963</v>
      </c>
      <c r="AY1402" s="1" t="b">
        <f t="shared" si="268"/>
        <v>0</v>
      </c>
      <c r="BC1402"/>
      <c r="BD1402" s="1" t="str">
        <f t="shared" si="262"/>
        <v/>
      </c>
      <c r="BE1402" s="1" t="s">
        <v>5657</v>
      </c>
      <c r="BG1402" s="7" t="str">
        <f t="shared" si="263"/>
        <v>FALSE</v>
      </c>
      <c r="BH1402" s="227" t="s">
        <v>1963</v>
      </c>
      <c r="BI1402" s="1" t="b">
        <f t="shared" si="269"/>
        <v>0</v>
      </c>
      <c r="BL1402" s="1" t="str">
        <f t="shared" si="264"/>
        <v/>
      </c>
      <c r="BM1402" s="1" t="s">
        <v>5657</v>
      </c>
      <c r="BO1402" s="7" t="str">
        <f t="shared" si="265"/>
        <v>FALSE</v>
      </c>
      <c r="BP1402" s="227" t="s">
        <v>1963</v>
      </c>
      <c r="BQ1402" s="1" t="b">
        <f t="shared" si="270"/>
        <v>0</v>
      </c>
      <c r="BU1402"/>
      <c r="BV1402" s="1" t="str">
        <f t="shared" si="266"/>
        <v/>
      </c>
      <c r="BW1402" s="1" t="s">
        <v>5657</v>
      </c>
      <c r="BY1402" s="7" t="str">
        <f t="shared" si="267"/>
        <v>FALSE</v>
      </c>
      <c r="BZ1402" s="227" t="s">
        <v>1963</v>
      </c>
      <c r="CA1402" s="1" t="b">
        <f t="shared" si="271"/>
        <v>0</v>
      </c>
    </row>
    <row r="1403" spans="46:79" ht="18" x14ac:dyDescent="0.25">
      <c r="AT1403" s="1" t="str">
        <f t="shared" si="260"/>
        <v/>
      </c>
      <c r="AU1403" s="1" t="s">
        <v>5658</v>
      </c>
      <c r="AW1403" s="7" t="str">
        <f t="shared" si="261"/>
        <v>FALSE</v>
      </c>
      <c r="AX1403" s="230" t="s">
        <v>1964</v>
      </c>
      <c r="AY1403" s="1" t="b">
        <f t="shared" si="268"/>
        <v>0</v>
      </c>
      <c r="BC1403"/>
      <c r="BD1403" s="1" t="str">
        <f t="shared" si="262"/>
        <v/>
      </c>
      <c r="BE1403" s="1" t="s">
        <v>5658</v>
      </c>
      <c r="BG1403" s="7" t="str">
        <f t="shared" si="263"/>
        <v>FALSE</v>
      </c>
      <c r="BH1403" s="230" t="s">
        <v>1964</v>
      </c>
      <c r="BI1403" s="1" t="b">
        <f t="shared" si="269"/>
        <v>0</v>
      </c>
      <c r="BL1403" s="1" t="str">
        <f t="shared" si="264"/>
        <v/>
      </c>
      <c r="BM1403" s="1" t="s">
        <v>5658</v>
      </c>
      <c r="BO1403" s="7" t="str">
        <f t="shared" si="265"/>
        <v>FALSE</v>
      </c>
      <c r="BP1403" s="230" t="s">
        <v>1964</v>
      </c>
      <c r="BQ1403" s="1" t="b">
        <f t="shared" si="270"/>
        <v>0</v>
      </c>
      <c r="BU1403"/>
      <c r="BV1403" s="1" t="str">
        <f t="shared" si="266"/>
        <v/>
      </c>
      <c r="BW1403" s="1" t="s">
        <v>5658</v>
      </c>
      <c r="BY1403" s="7" t="str">
        <f t="shared" si="267"/>
        <v>FALSE</v>
      </c>
      <c r="BZ1403" s="230" t="s">
        <v>1964</v>
      </c>
      <c r="CA1403" s="1" t="b">
        <f t="shared" si="271"/>
        <v>0</v>
      </c>
    </row>
    <row r="1404" spans="46:79" ht="18" x14ac:dyDescent="0.25">
      <c r="AT1404" s="1" t="str">
        <f t="shared" si="260"/>
        <v/>
      </c>
      <c r="AU1404" s="1" t="s">
        <v>5659</v>
      </c>
      <c r="AW1404" s="7" t="str">
        <f t="shared" si="261"/>
        <v>FALSE</v>
      </c>
      <c r="AX1404" s="227" t="s">
        <v>1965</v>
      </c>
      <c r="AY1404" s="1" t="b">
        <f t="shared" si="268"/>
        <v>0</v>
      </c>
      <c r="BC1404"/>
      <c r="BD1404" s="1" t="str">
        <f t="shared" si="262"/>
        <v/>
      </c>
      <c r="BE1404" s="1" t="s">
        <v>5659</v>
      </c>
      <c r="BG1404" s="7" t="str">
        <f t="shared" si="263"/>
        <v>FALSE</v>
      </c>
      <c r="BH1404" s="227" t="s">
        <v>1965</v>
      </c>
      <c r="BI1404" s="1" t="b">
        <f t="shared" si="269"/>
        <v>0</v>
      </c>
      <c r="BL1404" s="1" t="str">
        <f t="shared" si="264"/>
        <v/>
      </c>
      <c r="BM1404" s="1" t="s">
        <v>5659</v>
      </c>
      <c r="BO1404" s="7" t="str">
        <f t="shared" si="265"/>
        <v>FALSE</v>
      </c>
      <c r="BP1404" s="227" t="s">
        <v>1965</v>
      </c>
      <c r="BQ1404" s="1" t="b">
        <f t="shared" si="270"/>
        <v>0</v>
      </c>
      <c r="BU1404"/>
      <c r="BV1404" s="1" t="str">
        <f t="shared" si="266"/>
        <v/>
      </c>
      <c r="BW1404" s="1" t="s">
        <v>5659</v>
      </c>
      <c r="BY1404" s="7" t="str">
        <f t="shared" si="267"/>
        <v>FALSE</v>
      </c>
      <c r="BZ1404" s="227" t="s">
        <v>1965</v>
      </c>
      <c r="CA1404" s="1" t="b">
        <f t="shared" si="271"/>
        <v>0</v>
      </c>
    </row>
    <row r="1405" spans="46:79" ht="18" x14ac:dyDescent="0.25">
      <c r="AT1405" s="1" t="str">
        <f t="shared" si="260"/>
        <v/>
      </c>
      <c r="AU1405" s="1" t="s">
        <v>5660</v>
      </c>
      <c r="AW1405" s="7" t="str">
        <f t="shared" si="261"/>
        <v>FALSE</v>
      </c>
      <c r="AX1405" s="230" t="s">
        <v>1966</v>
      </c>
      <c r="AY1405" s="1" t="b">
        <f t="shared" si="268"/>
        <v>0</v>
      </c>
      <c r="BC1405"/>
      <c r="BD1405" s="1" t="str">
        <f t="shared" si="262"/>
        <v/>
      </c>
      <c r="BE1405" s="1" t="s">
        <v>5660</v>
      </c>
      <c r="BG1405" s="7" t="str">
        <f t="shared" si="263"/>
        <v>FALSE</v>
      </c>
      <c r="BH1405" s="230" t="s">
        <v>1966</v>
      </c>
      <c r="BI1405" s="1" t="b">
        <f t="shared" si="269"/>
        <v>0</v>
      </c>
      <c r="BL1405" s="1" t="str">
        <f t="shared" si="264"/>
        <v/>
      </c>
      <c r="BM1405" s="1" t="s">
        <v>5660</v>
      </c>
      <c r="BO1405" s="7" t="str">
        <f t="shared" si="265"/>
        <v>FALSE</v>
      </c>
      <c r="BP1405" s="230" t="s">
        <v>1966</v>
      </c>
      <c r="BQ1405" s="1" t="b">
        <f t="shared" si="270"/>
        <v>0</v>
      </c>
      <c r="BU1405"/>
      <c r="BV1405" s="1" t="str">
        <f t="shared" si="266"/>
        <v/>
      </c>
      <c r="BW1405" s="1" t="s">
        <v>5660</v>
      </c>
      <c r="BY1405" s="7" t="str">
        <f t="shared" si="267"/>
        <v>FALSE</v>
      </c>
      <c r="BZ1405" s="230" t="s">
        <v>1966</v>
      </c>
      <c r="CA1405" s="1" t="b">
        <f t="shared" si="271"/>
        <v>0</v>
      </c>
    </row>
    <row r="1406" spans="46:79" ht="18" x14ac:dyDescent="0.25">
      <c r="AT1406" s="1" t="str">
        <f t="shared" si="260"/>
        <v/>
      </c>
      <c r="AU1406" s="1" t="s">
        <v>5661</v>
      </c>
      <c r="AW1406" s="7" t="str">
        <f t="shared" si="261"/>
        <v>FALSE</v>
      </c>
      <c r="AX1406" s="227" t="s">
        <v>1967</v>
      </c>
      <c r="AY1406" s="1" t="b">
        <f t="shared" si="268"/>
        <v>0</v>
      </c>
      <c r="BC1406"/>
      <c r="BD1406" s="1" t="str">
        <f t="shared" si="262"/>
        <v/>
      </c>
      <c r="BE1406" s="1" t="s">
        <v>5661</v>
      </c>
      <c r="BG1406" s="7" t="str">
        <f t="shared" si="263"/>
        <v>FALSE</v>
      </c>
      <c r="BH1406" s="227" t="s">
        <v>1967</v>
      </c>
      <c r="BI1406" s="1" t="b">
        <f t="shared" si="269"/>
        <v>0</v>
      </c>
      <c r="BL1406" s="1" t="str">
        <f t="shared" si="264"/>
        <v/>
      </c>
      <c r="BM1406" s="1" t="s">
        <v>5661</v>
      </c>
      <c r="BO1406" s="7" t="str">
        <f t="shared" si="265"/>
        <v>FALSE</v>
      </c>
      <c r="BP1406" s="227" t="s">
        <v>1967</v>
      </c>
      <c r="BQ1406" s="1" t="b">
        <f t="shared" si="270"/>
        <v>0</v>
      </c>
      <c r="BU1406"/>
      <c r="BV1406" s="1" t="str">
        <f t="shared" si="266"/>
        <v/>
      </c>
      <c r="BW1406" s="1" t="s">
        <v>5661</v>
      </c>
      <c r="BY1406" s="7" t="str">
        <f t="shared" si="267"/>
        <v>FALSE</v>
      </c>
      <c r="BZ1406" s="227" t="s">
        <v>1967</v>
      </c>
      <c r="CA1406" s="1" t="b">
        <f t="shared" si="271"/>
        <v>0</v>
      </c>
    </row>
    <row r="1407" spans="46:79" ht="18" x14ac:dyDescent="0.25">
      <c r="AT1407" s="1" t="str">
        <f t="shared" si="260"/>
        <v/>
      </c>
      <c r="AU1407" s="1" t="s">
        <v>5662</v>
      </c>
      <c r="AW1407" s="7" t="str">
        <f t="shared" si="261"/>
        <v>FALSE</v>
      </c>
      <c r="AX1407" s="230" t="s">
        <v>1968</v>
      </c>
      <c r="AY1407" s="1" t="b">
        <f t="shared" si="268"/>
        <v>0</v>
      </c>
      <c r="BC1407"/>
      <c r="BD1407" s="1" t="str">
        <f t="shared" si="262"/>
        <v/>
      </c>
      <c r="BE1407" s="1" t="s">
        <v>5662</v>
      </c>
      <c r="BG1407" s="7" t="str">
        <f t="shared" si="263"/>
        <v>FALSE</v>
      </c>
      <c r="BH1407" s="230" t="s">
        <v>1968</v>
      </c>
      <c r="BI1407" s="1" t="b">
        <f t="shared" si="269"/>
        <v>0</v>
      </c>
      <c r="BL1407" s="1" t="str">
        <f t="shared" si="264"/>
        <v/>
      </c>
      <c r="BM1407" s="1" t="s">
        <v>5662</v>
      </c>
      <c r="BO1407" s="7" t="str">
        <f t="shared" si="265"/>
        <v>FALSE</v>
      </c>
      <c r="BP1407" s="230" t="s">
        <v>1968</v>
      </c>
      <c r="BQ1407" s="1" t="b">
        <f t="shared" si="270"/>
        <v>0</v>
      </c>
      <c r="BU1407"/>
      <c r="BV1407" s="1" t="str">
        <f t="shared" si="266"/>
        <v/>
      </c>
      <c r="BW1407" s="1" t="s">
        <v>5662</v>
      </c>
      <c r="BY1407" s="7" t="str">
        <f t="shared" si="267"/>
        <v>FALSE</v>
      </c>
      <c r="BZ1407" s="230" t="s">
        <v>1968</v>
      </c>
      <c r="CA1407" s="1" t="b">
        <f t="shared" si="271"/>
        <v>0</v>
      </c>
    </row>
    <row r="1408" spans="46:79" ht="18" x14ac:dyDescent="0.25">
      <c r="AT1408" s="1" t="str">
        <f t="shared" si="260"/>
        <v/>
      </c>
      <c r="AU1408" s="1" t="s">
        <v>5663</v>
      </c>
      <c r="AW1408" s="7" t="str">
        <f t="shared" si="261"/>
        <v>FALSE</v>
      </c>
      <c r="AX1408" s="227" t="s">
        <v>1969</v>
      </c>
      <c r="AY1408" s="1" t="b">
        <f t="shared" si="268"/>
        <v>0</v>
      </c>
      <c r="BC1408"/>
      <c r="BD1408" s="1" t="str">
        <f t="shared" si="262"/>
        <v/>
      </c>
      <c r="BE1408" s="1" t="s">
        <v>5663</v>
      </c>
      <c r="BG1408" s="7" t="str">
        <f t="shared" si="263"/>
        <v>FALSE</v>
      </c>
      <c r="BH1408" s="227" t="s">
        <v>1969</v>
      </c>
      <c r="BI1408" s="1" t="b">
        <f t="shared" si="269"/>
        <v>0</v>
      </c>
      <c r="BL1408" s="1" t="str">
        <f t="shared" si="264"/>
        <v/>
      </c>
      <c r="BM1408" s="1" t="s">
        <v>5663</v>
      </c>
      <c r="BO1408" s="7" t="str">
        <f t="shared" si="265"/>
        <v>FALSE</v>
      </c>
      <c r="BP1408" s="227" t="s">
        <v>1969</v>
      </c>
      <c r="BQ1408" s="1" t="b">
        <f t="shared" si="270"/>
        <v>0</v>
      </c>
      <c r="BU1408"/>
      <c r="BV1408" s="1" t="str">
        <f t="shared" si="266"/>
        <v/>
      </c>
      <c r="BW1408" s="1" t="s">
        <v>5663</v>
      </c>
      <c r="BY1408" s="7" t="str">
        <f t="shared" si="267"/>
        <v>FALSE</v>
      </c>
      <c r="BZ1408" s="227" t="s">
        <v>1969</v>
      </c>
      <c r="CA1408" s="1" t="b">
        <f t="shared" si="271"/>
        <v>0</v>
      </c>
    </row>
    <row r="1409" spans="46:79" ht="18" x14ac:dyDescent="0.25">
      <c r="AT1409" s="1" t="str">
        <f t="shared" si="260"/>
        <v/>
      </c>
      <c r="AU1409" s="1" t="s">
        <v>5664</v>
      </c>
      <c r="AW1409" s="7" t="str">
        <f t="shared" si="261"/>
        <v>FALSE</v>
      </c>
      <c r="AX1409" s="230" t="s">
        <v>1970</v>
      </c>
      <c r="AY1409" s="1" t="b">
        <f t="shared" si="268"/>
        <v>0</v>
      </c>
      <c r="BC1409"/>
      <c r="BD1409" s="1" t="str">
        <f t="shared" si="262"/>
        <v/>
      </c>
      <c r="BE1409" s="1" t="s">
        <v>5664</v>
      </c>
      <c r="BG1409" s="7" t="str">
        <f t="shared" si="263"/>
        <v>FALSE</v>
      </c>
      <c r="BH1409" s="230" t="s">
        <v>1970</v>
      </c>
      <c r="BI1409" s="1" t="b">
        <f t="shared" si="269"/>
        <v>0</v>
      </c>
      <c r="BL1409" s="1" t="str">
        <f t="shared" si="264"/>
        <v/>
      </c>
      <c r="BM1409" s="1" t="s">
        <v>5664</v>
      </c>
      <c r="BO1409" s="7" t="str">
        <f t="shared" si="265"/>
        <v>FALSE</v>
      </c>
      <c r="BP1409" s="230" t="s">
        <v>1970</v>
      </c>
      <c r="BQ1409" s="1" t="b">
        <f t="shared" si="270"/>
        <v>0</v>
      </c>
      <c r="BU1409"/>
      <c r="BV1409" s="1" t="str">
        <f t="shared" si="266"/>
        <v/>
      </c>
      <c r="BW1409" s="1" t="s">
        <v>5664</v>
      </c>
      <c r="BY1409" s="7" t="str">
        <f t="shared" si="267"/>
        <v>FALSE</v>
      </c>
      <c r="BZ1409" s="230" t="s">
        <v>1970</v>
      </c>
      <c r="CA1409" s="1" t="b">
        <f t="shared" si="271"/>
        <v>0</v>
      </c>
    </row>
    <row r="1410" spans="46:79" ht="18" x14ac:dyDescent="0.25">
      <c r="AT1410" s="1" t="str">
        <f t="shared" si="260"/>
        <v/>
      </c>
      <c r="AU1410" s="1" t="s">
        <v>5665</v>
      </c>
      <c r="AW1410" s="7" t="str">
        <f t="shared" si="261"/>
        <v>FALSE</v>
      </c>
      <c r="AX1410" s="227" t="s">
        <v>1971</v>
      </c>
      <c r="AY1410" s="1" t="b">
        <f t="shared" si="268"/>
        <v>0</v>
      </c>
      <c r="BC1410"/>
      <c r="BD1410" s="1" t="str">
        <f t="shared" si="262"/>
        <v/>
      </c>
      <c r="BE1410" s="1" t="s">
        <v>5665</v>
      </c>
      <c r="BG1410" s="7" t="str">
        <f t="shared" si="263"/>
        <v>FALSE</v>
      </c>
      <c r="BH1410" s="227" t="s">
        <v>1971</v>
      </c>
      <c r="BI1410" s="1" t="b">
        <f t="shared" si="269"/>
        <v>0</v>
      </c>
      <c r="BL1410" s="1" t="str">
        <f t="shared" si="264"/>
        <v/>
      </c>
      <c r="BM1410" s="1" t="s">
        <v>5665</v>
      </c>
      <c r="BO1410" s="7" t="str">
        <f t="shared" si="265"/>
        <v>FALSE</v>
      </c>
      <c r="BP1410" s="227" t="s">
        <v>1971</v>
      </c>
      <c r="BQ1410" s="1" t="b">
        <f t="shared" si="270"/>
        <v>0</v>
      </c>
      <c r="BU1410"/>
      <c r="BV1410" s="1" t="str">
        <f t="shared" si="266"/>
        <v/>
      </c>
      <c r="BW1410" s="1" t="s">
        <v>5665</v>
      </c>
      <c r="BY1410" s="7" t="str">
        <f t="shared" si="267"/>
        <v>FALSE</v>
      </c>
      <c r="BZ1410" s="227" t="s">
        <v>1971</v>
      </c>
      <c r="CA1410" s="1" t="b">
        <f t="shared" si="271"/>
        <v>0</v>
      </c>
    </row>
    <row r="1411" spans="46:79" ht="18" x14ac:dyDescent="0.25">
      <c r="AT1411" s="1" t="str">
        <f t="shared" si="260"/>
        <v/>
      </c>
      <c r="AU1411" s="1" t="s">
        <v>5666</v>
      </c>
      <c r="AW1411" s="7" t="str">
        <f t="shared" si="261"/>
        <v>FALSE</v>
      </c>
      <c r="AX1411" s="230" t="s">
        <v>1972</v>
      </c>
      <c r="AY1411" s="1" t="b">
        <f t="shared" si="268"/>
        <v>0</v>
      </c>
      <c r="BC1411"/>
      <c r="BD1411" s="1" t="str">
        <f t="shared" si="262"/>
        <v/>
      </c>
      <c r="BE1411" s="1" t="s">
        <v>5666</v>
      </c>
      <c r="BG1411" s="7" t="str">
        <f t="shared" si="263"/>
        <v>FALSE</v>
      </c>
      <c r="BH1411" s="230" t="s">
        <v>1972</v>
      </c>
      <c r="BI1411" s="1" t="b">
        <f t="shared" si="269"/>
        <v>0</v>
      </c>
      <c r="BL1411" s="1" t="str">
        <f t="shared" si="264"/>
        <v/>
      </c>
      <c r="BM1411" s="1" t="s">
        <v>5666</v>
      </c>
      <c r="BO1411" s="7" t="str">
        <f t="shared" si="265"/>
        <v>FALSE</v>
      </c>
      <c r="BP1411" s="230" t="s">
        <v>1972</v>
      </c>
      <c r="BQ1411" s="1" t="b">
        <f t="shared" si="270"/>
        <v>0</v>
      </c>
      <c r="BU1411"/>
      <c r="BV1411" s="1" t="str">
        <f t="shared" si="266"/>
        <v/>
      </c>
      <c r="BW1411" s="1" t="s">
        <v>5666</v>
      </c>
      <c r="BY1411" s="7" t="str">
        <f t="shared" si="267"/>
        <v>FALSE</v>
      </c>
      <c r="BZ1411" s="230" t="s">
        <v>1972</v>
      </c>
      <c r="CA1411" s="1" t="b">
        <f t="shared" si="271"/>
        <v>0</v>
      </c>
    </row>
    <row r="1412" spans="46:79" ht="18" x14ac:dyDescent="0.25">
      <c r="AT1412" s="1" t="str">
        <f t="shared" si="260"/>
        <v/>
      </c>
      <c r="AU1412" s="1" t="s">
        <v>5667</v>
      </c>
      <c r="AW1412" s="7" t="str">
        <f t="shared" si="261"/>
        <v>FALSE</v>
      </c>
      <c r="AX1412" s="227" t="s">
        <v>1973</v>
      </c>
      <c r="AY1412" s="1" t="b">
        <f t="shared" si="268"/>
        <v>0</v>
      </c>
      <c r="BC1412"/>
      <c r="BD1412" s="1" t="str">
        <f t="shared" si="262"/>
        <v/>
      </c>
      <c r="BE1412" s="1" t="s">
        <v>5667</v>
      </c>
      <c r="BG1412" s="7" t="str">
        <f t="shared" si="263"/>
        <v>FALSE</v>
      </c>
      <c r="BH1412" s="227" t="s">
        <v>1973</v>
      </c>
      <c r="BI1412" s="1" t="b">
        <f t="shared" si="269"/>
        <v>0</v>
      </c>
      <c r="BL1412" s="1" t="str">
        <f t="shared" si="264"/>
        <v/>
      </c>
      <c r="BM1412" s="1" t="s">
        <v>5667</v>
      </c>
      <c r="BO1412" s="7" t="str">
        <f t="shared" si="265"/>
        <v>FALSE</v>
      </c>
      <c r="BP1412" s="227" t="s">
        <v>1973</v>
      </c>
      <c r="BQ1412" s="1" t="b">
        <f t="shared" si="270"/>
        <v>0</v>
      </c>
      <c r="BU1412"/>
      <c r="BV1412" s="1" t="str">
        <f t="shared" si="266"/>
        <v/>
      </c>
      <c r="BW1412" s="1" t="s">
        <v>5667</v>
      </c>
      <c r="BY1412" s="7" t="str">
        <f t="shared" si="267"/>
        <v>FALSE</v>
      </c>
      <c r="BZ1412" s="227" t="s">
        <v>1973</v>
      </c>
      <c r="CA1412" s="1" t="b">
        <f t="shared" si="271"/>
        <v>0</v>
      </c>
    </row>
    <row r="1413" spans="46:79" ht="18" x14ac:dyDescent="0.25">
      <c r="AT1413" s="1" t="str">
        <f t="shared" si="260"/>
        <v/>
      </c>
      <c r="AU1413" s="1" t="s">
        <v>5668</v>
      </c>
      <c r="AW1413" s="7" t="str">
        <f t="shared" si="261"/>
        <v>FALSE</v>
      </c>
      <c r="AX1413" s="230" t="s">
        <v>1974</v>
      </c>
      <c r="AY1413" s="1" t="b">
        <f t="shared" si="268"/>
        <v>0</v>
      </c>
      <c r="BC1413"/>
      <c r="BD1413" s="1" t="str">
        <f t="shared" si="262"/>
        <v/>
      </c>
      <c r="BE1413" s="1" t="s">
        <v>5668</v>
      </c>
      <c r="BG1413" s="7" t="str">
        <f t="shared" si="263"/>
        <v>FALSE</v>
      </c>
      <c r="BH1413" s="230" t="s">
        <v>1974</v>
      </c>
      <c r="BI1413" s="1" t="b">
        <f t="shared" si="269"/>
        <v>0</v>
      </c>
      <c r="BL1413" s="1" t="str">
        <f t="shared" si="264"/>
        <v/>
      </c>
      <c r="BM1413" s="1" t="s">
        <v>5668</v>
      </c>
      <c r="BO1413" s="7" t="str">
        <f t="shared" si="265"/>
        <v>FALSE</v>
      </c>
      <c r="BP1413" s="230" t="s">
        <v>1974</v>
      </c>
      <c r="BQ1413" s="1" t="b">
        <f t="shared" si="270"/>
        <v>0</v>
      </c>
      <c r="BU1413"/>
      <c r="BV1413" s="1" t="str">
        <f t="shared" si="266"/>
        <v/>
      </c>
      <c r="BW1413" s="1" t="s">
        <v>5668</v>
      </c>
      <c r="BY1413" s="7" t="str">
        <f t="shared" si="267"/>
        <v>FALSE</v>
      </c>
      <c r="BZ1413" s="230" t="s">
        <v>1974</v>
      </c>
      <c r="CA1413" s="1" t="b">
        <f t="shared" si="271"/>
        <v>0</v>
      </c>
    </row>
    <row r="1414" spans="46:79" ht="18" x14ac:dyDescent="0.25">
      <c r="AT1414" s="1" t="str">
        <f t="shared" ref="AT1414:AT1477" si="272">CONCATENATE(_TOR_1,_TOS_1)</f>
        <v/>
      </c>
      <c r="AU1414" s="1" t="s">
        <v>5669</v>
      </c>
      <c r="AW1414" s="7" t="str">
        <f t="shared" ref="AW1414:AW1477" si="273">IF(AT1414=AU1414,"TRUE","FALSE")</f>
        <v>FALSE</v>
      </c>
      <c r="AX1414" s="227" t="s">
        <v>1975</v>
      </c>
      <c r="AY1414" s="1" t="b">
        <f t="shared" si="268"/>
        <v>0</v>
      </c>
      <c r="BC1414"/>
      <c r="BD1414" s="1" t="str">
        <f t="shared" ref="BD1414:BD1477" si="274">CONCATENATE(_TOR_2,_TOS_2)</f>
        <v/>
      </c>
      <c r="BE1414" s="1" t="s">
        <v>5669</v>
      </c>
      <c r="BG1414" s="7" t="str">
        <f t="shared" ref="BG1414:BG1477" si="275">IF(BD1414=BE1414,"TRUE","FALSE")</f>
        <v>FALSE</v>
      </c>
      <c r="BH1414" s="227" t="s">
        <v>1975</v>
      </c>
      <c r="BI1414" s="1" t="b">
        <f t="shared" si="269"/>
        <v>0</v>
      </c>
      <c r="BL1414" s="1" t="str">
        <f t="shared" ref="BL1414:BL1477" si="276">CONCATENATE(_TOR_3,_TOS_3)</f>
        <v/>
      </c>
      <c r="BM1414" s="1" t="s">
        <v>5669</v>
      </c>
      <c r="BO1414" s="7" t="str">
        <f t="shared" ref="BO1414:BO1477" si="277">IF(BL1414=BM1414,"TRUE","FALSE")</f>
        <v>FALSE</v>
      </c>
      <c r="BP1414" s="227" t="s">
        <v>1975</v>
      </c>
      <c r="BQ1414" s="1" t="b">
        <f t="shared" si="270"/>
        <v>0</v>
      </c>
      <c r="BU1414"/>
      <c r="BV1414" s="1" t="str">
        <f t="shared" ref="BV1414:BV1477" si="278">CONCATENATE(_TOR_4,_TOS_4)</f>
        <v/>
      </c>
      <c r="BW1414" s="1" t="s">
        <v>5669</v>
      </c>
      <c r="BY1414" s="7" t="str">
        <f t="shared" ref="BY1414:BY1477" si="279">IF(BV1414=BW1414,"TRUE","FALSE")</f>
        <v>FALSE</v>
      </c>
      <c r="BZ1414" s="227" t="s">
        <v>1975</v>
      </c>
      <c r="CA1414" s="1" t="b">
        <f t="shared" si="271"/>
        <v>0</v>
      </c>
    </row>
    <row r="1415" spans="46:79" ht="18" x14ac:dyDescent="0.25">
      <c r="AT1415" s="1" t="str">
        <f t="shared" si="272"/>
        <v/>
      </c>
      <c r="AU1415" s="1" t="s">
        <v>5670</v>
      </c>
      <c r="AW1415" s="7" t="str">
        <f t="shared" si="273"/>
        <v>FALSE</v>
      </c>
      <c r="AX1415" s="230" t="s">
        <v>1976</v>
      </c>
      <c r="AY1415" s="1" t="b">
        <f t="shared" ref="AY1415:AY1478" si="280">IF(AW1415="TRUE",AX1415)</f>
        <v>0</v>
      </c>
      <c r="BC1415"/>
      <c r="BD1415" s="1" t="str">
        <f t="shared" si="274"/>
        <v/>
      </c>
      <c r="BE1415" s="1" t="s">
        <v>5670</v>
      </c>
      <c r="BG1415" s="7" t="str">
        <f t="shared" si="275"/>
        <v>FALSE</v>
      </c>
      <c r="BH1415" s="230" t="s">
        <v>1976</v>
      </c>
      <c r="BI1415" s="1" t="b">
        <f t="shared" ref="BI1415:BI1478" si="281">IF(BG1415="TRUE",BH1415)</f>
        <v>0</v>
      </c>
      <c r="BL1415" s="1" t="str">
        <f t="shared" si="276"/>
        <v/>
      </c>
      <c r="BM1415" s="1" t="s">
        <v>5670</v>
      </c>
      <c r="BO1415" s="7" t="str">
        <f t="shared" si="277"/>
        <v>FALSE</v>
      </c>
      <c r="BP1415" s="230" t="s">
        <v>1976</v>
      </c>
      <c r="BQ1415" s="1" t="b">
        <f t="shared" ref="BQ1415:BQ1478" si="282">IF(BO1415="TRUE",BP1415)</f>
        <v>0</v>
      </c>
      <c r="BU1415"/>
      <c r="BV1415" s="1" t="str">
        <f t="shared" si="278"/>
        <v/>
      </c>
      <c r="BW1415" s="1" t="s">
        <v>5670</v>
      </c>
      <c r="BY1415" s="7" t="str">
        <f t="shared" si="279"/>
        <v>FALSE</v>
      </c>
      <c r="BZ1415" s="230" t="s">
        <v>1976</v>
      </c>
      <c r="CA1415" s="1" t="b">
        <f t="shared" ref="CA1415:CA1478" si="283">IF(BY1415="TRUE",BZ1415)</f>
        <v>0</v>
      </c>
    </row>
    <row r="1416" spans="46:79" ht="18" x14ac:dyDescent="0.25">
      <c r="AT1416" s="1" t="str">
        <f t="shared" si="272"/>
        <v/>
      </c>
      <c r="AU1416" s="1" t="s">
        <v>5671</v>
      </c>
      <c r="AW1416" s="7" t="str">
        <f t="shared" si="273"/>
        <v>FALSE</v>
      </c>
      <c r="AX1416" s="227" t="s">
        <v>1977</v>
      </c>
      <c r="AY1416" s="1" t="b">
        <f t="shared" si="280"/>
        <v>0</v>
      </c>
      <c r="BC1416"/>
      <c r="BD1416" s="1" t="str">
        <f t="shared" si="274"/>
        <v/>
      </c>
      <c r="BE1416" s="1" t="s">
        <v>5671</v>
      </c>
      <c r="BG1416" s="7" t="str">
        <f t="shared" si="275"/>
        <v>FALSE</v>
      </c>
      <c r="BH1416" s="227" t="s">
        <v>1977</v>
      </c>
      <c r="BI1416" s="1" t="b">
        <f t="shared" si="281"/>
        <v>0</v>
      </c>
      <c r="BL1416" s="1" t="str">
        <f t="shared" si="276"/>
        <v/>
      </c>
      <c r="BM1416" s="1" t="s">
        <v>5671</v>
      </c>
      <c r="BO1416" s="7" t="str">
        <f t="shared" si="277"/>
        <v>FALSE</v>
      </c>
      <c r="BP1416" s="227" t="s">
        <v>1977</v>
      </c>
      <c r="BQ1416" s="1" t="b">
        <f t="shared" si="282"/>
        <v>0</v>
      </c>
      <c r="BU1416"/>
      <c r="BV1416" s="1" t="str">
        <f t="shared" si="278"/>
        <v/>
      </c>
      <c r="BW1416" s="1" t="s">
        <v>5671</v>
      </c>
      <c r="BY1416" s="7" t="str">
        <f t="shared" si="279"/>
        <v>FALSE</v>
      </c>
      <c r="BZ1416" s="227" t="s">
        <v>1977</v>
      </c>
      <c r="CA1416" s="1" t="b">
        <f t="shared" si="283"/>
        <v>0</v>
      </c>
    </row>
    <row r="1417" spans="46:79" ht="18" x14ac:dyDescent="0.25">
      <c r="AT1417" s="1" t="str">
        <f t="shared" si="272"/>
        <v/>
      </c>
      <c r="AU1417" s="1" t="s">
        <v>5672</v>
      </c>
      <c r="AW1417" s="7" t="str">
        <f t="shared" si="273"/>
        <v>FALSE</v>
      </c>
      <c r="AX1417" s="230" t="s">
        <v>1978</v>
      </c>
      <c r="AY1417" s="1" t="b">
        <f t="shared" si="280"/>
        <v>0</v>
      </c>
      <c r="BC1417"/>
      <c r="BD1417" s="1" t="str">
        <f t="shared" si="274"/>
        <v/>
      </c>
      <c r="BE1417" s="1" t="s">
        <v>5672</v>
      </c>
      <c r="BG1417" s="7" t="str">
        <f t="shared" si="275"/>
        <v>FALSE</v>
      </c>
      <c r="BH1417" s="230" t="s">
        <v>1978</v>
      </c>
      <c r="BI1417" s="1" t="b">
        <f t="shared" si="281"/>
        <v>0</v>
      </c>
      <c r="BL1417" s="1" t="str">
        <f t="shared" si="276"/>
        <v/>
      </c>
      <c r="BM1417" s="1" t="s">
        <v>5672</v>
      </c>
      <c r="BO1417" s="7" t="str">
        <f t="shared" si="277"/>
        <v>FALSE</v>
      </c>
      <c r="BP1417" s="230" t="s">
        <v>1978</v>
      </c>
      <c r="BQ1417" s="1" t="b">
        <f t="shared" si="282"/>
        <v>0</v>
      </c>
      <c r="BU1417"/>
      <c r="BV1417" s="1" t="str">
        <f t="shared" si="278"/>
        <v/>
      </c>
      <c r="BW1417" s="1" t="s">
        <v>5672</v>
      </c>
      <c r="BY1417" s="7" t="str">
        <f t="shared" si="279"/>
        <v>FALSE</v>
      </c>
      <c r="BZ1417" s="230" t="s">
        <v>1978</v>
      </c>
      <c r="CA1417" s="1" t="b">
        <f t="shared" si="283"/>
        <v>0</v>
      </c>
    </row>
    <row r="1418" spans="46:79" ht="18" x14ac:dyDescent="0.25">
      <c r="AT1418" s="1" t="str">
        <f t="shared" si="272"/>
        <v/>
      </c>
      <c r="AU1418" s="1" t="s">
        <v>5673</v>
      </c>
      <c r="AW1418" s="7" t="str">
        <f t="shared" si="273"/>
        <v>FALSE</v>
      </c>
      <c r="AX1418" s="227" t="s">
        <v>1979</v>
      </c>
      <c r="AY1418" s="1" t="b">
        <f t="shared" si="280"/>
        <v>0</v>
      </c>
      <c r="BC1418"/>
      <c r="BD1418" s="1" t="str">
        <f t="shared" si="274"/>
        <v/>
      </c>
      <c r="BE1418" s="1" t="s">
        <v>5673</v>
      </c>
      <c r="BG1418" s="7" t="str">
        <f t="shared" si="275"/>
        <v>FALSE</v>
      </c>
      <c r="BH1418" s="227" t="s">
        <v>1979</v>
      </c>
      <c r="BI1418" s="1" t="b">
        <f t="shared" si="281"/>
        <v>0</v>
      </c>
      <c r="BL1418" s="1" t="str">
        <f t="shared" si="276"/>
        <v/>
      </c>
      <c r="BM1418" s="1" t="s">
        <v>5673</v>
      </c>
      <c r="BO1418" s="7" t="str">
        <f t="shared" si="277"/>
        <v>FALSE</v>
      </c>
      <c r="BP1418" s="227" t="s">
        <v>1979</v>
      </c>
      <c r="BQ1418" s="1" t="b">
        <f t="shared" si="282"/>
        <v>0</v>
      </c>
      <c r="BU1418"/>
      <c r="BV1418" s="1" t="str">
        <f t="shared" si="278"/>
        <v/>
      </c>
      <c r="BW1418" s="1" t="s">
        <v>5673</v>
      </c>
      <c r="BY1418" s="7" t="str">
        <f t="shared" si="279"/>
        <v>FALSE</v>
      </c>
      <c r="BZ1418" s="227" t="s">
        <v>1979</v>
      </c>
      <c r="CA1418" s="1" t="b">
        <f t="shared" si="283"/>
        <v>0</v>
      </c>
    </row>
    <row r="1419" spans="46:79" ht="18" x14ac:dyDescent="0.25">
      <c r="AT1419" s="1" t="str">
        <f t="shared" si="272"/>
        <v/>
      </c>
      <c r="AU1419" s="1" t="s">
        <v>5674</v>
      </c>
      <c r="AW1419" s="7" t="str">
        <f t="shared" si="273"/>
        <v>FALSE</v>
      </c>
      <c r="AX1419" s="230" t="s">
        <v>1980</v>
      </c>
      <c r="AY1419" s="1" t="b">
        <f t="shared" si="280"/>
        <v>0</v>
      </c>
      <c r="BC1419"/>
      <c r="BD1419" s="1" t="str">
        <f t="shared" si="274"/>
        <v/>
      </c>
      <c r="BE1419" s="1" t="s">
        <v>5674</v>
      </c>
      <c r="BG1419" s="7" t="str">
        <f t="shared" si="275"/>
        <v>FALSE</v>
      </c>
      <c r="BH1419" s="230" t="s">
        <v>1980</v>
      </c>
      <c r="BI1419" s="1" t="b">
        <f t="shared" si="281"/>
        <v>0</v>
      </c>
      <c r="BL1419" s="1" t="str">
        <f t="shared" si="276"/>
        <v/>
      </c>
      <c r="BM1419" s="1" t="s">
        <v>5674</v>
      </c>
      <c r="BO1419" s="7" t="str">
        <f t="shared" si="277"/>
        <v>FALSE</v>
      </c>
      <c r="BP1419" s="230" t="s">
        <v>1980</v>
      </c>
      <c r="BQ1419" s="1" t="b">
        <f t="shared" si="282"/>
        <v>0</v>
      </c>
      <c r="BU1419"/>
      <c r="BV1419" s="1" t="str">
        <f t="shared" si="278"/>
        <v/>
      </c>
      <c r="BW1419" s="1" t="s">
        <v>5674</v>
      </c>
      <c r="BY1419" s="7" t="str">
        <f t="shared" si="279"/>
        <v>FALSE</v>
      </c>
      <c r="BZ1419" s="230" t="s">
        <v>1980</v>
      </c>
      <c r="CA1419" s="1" t="b">
        <f t="shared" si="283"/>
        <v>0</v>
      </c>
    </row>
    <row r="1420" spans="46:79" ht="18" x14ac:dyDescent="0.25">
      <c r="AT1420" s="1" t="str">
        <f t="shared" si="272"/>
        <v/>
      </c>
      <c r="AU1420" s="1" t="s">
        <v>5675</v>
      </c>
      <c r="AW1420" s="7" t="str">
        <f t="shared" si="273"/>
        <v>FALSE</v>
      </c>
      <c r="AX1420" s="227" t="s">
        <v>1981</v>
      </c>
      <c r="AY1420" s="1" t="b">
        <f t="shared" si="280"/>
        <v>0</v>
      </c>
      <c r="BC1420"/>
      <c r="BD1420" s="1" t="str">
        <f t="shared" si="274"/>
        <v/>
      </c>
      <c r="BE1420" s="1" t="s">
        <v>5675</v>
      </c>
      <c r="BG1420" s="7" t="str">
        <f t="shared" si="275"/>
        <v>FALSE</v>
      </c>
      <c r="BH1420" s="227" t="s">
        <v>1981</v>
      </c>
      <c r="BI1420" s="1" t="b">
        <f t="shared" si="281"/>
        <v>0</v>
      </c>
      <c r="BL1420" s="1" t="str">
        <f t="shared" si="276"/>
        <v/>
      </c>
      <c r="BM1420" s="1" t="s">
        <v>5675</v>
      </c>
      <c r="BO1420" s="7" t="str">
        <f t="shared" si="277"/>
        <v>FALSE</v>
      </c>
      <c r="BP1420" s="227" t="s">
        <v>1981</v>
      </c>
      <c r="BQ1420" s="1" t="b">
        <f t="shared" si="282"/>
        <v>0</v>
      </c>
      <c r="BU1420"/>
      <c r="BV1420" s="1" t="str">
        <f t="shared" si="278"/>
        <v/>
      </c>
      <c r="BW1420" s="1" t="s">
        <v>5675</v>
      </c>
      <c r="BY1420" s="7" t="str">
        <f t="shared" si="279"/>
        <v>FALSE</v>
      </c>
      <c r="BZ1420" s="227" t="s">
        <v>1981</v>
      </c>
      <c r="CA1420" s="1" t="b">
        <f t="shared" si="283"/>
        <v>0</v>
      </c>
    </row>
    <row r="1421" spans="46:79" ht="18" x14ac:dyDescent="0.25">
      <c r="AT1421" s="1" t="str">
        <f t="shared" si="272"/>
        <v/>
      </c>
      <c r="AU1421" s="1" t="s">
        <v>5676</v>
      </c>
      <c r="AW1421" s="7" t="str">
        <f t="shared" si="273"/>
        <v>FALSE</v>
      </c>
      <c r="AX1421" s="230" t="s">
        <v>1982</v>
      </c>
      <c r="AY1421" s="1" t="b">
        <f t="shared" si="280"/>
        <v>0</v>
      </c>
      <c r="BC1421"/>
      <c r="BD1421" s="1" t="str">
        <f t="shared" si="274"/>
        <v/>
      </c>
      <c r="BE1421" s="1" t="s">
        <v>5676</v>
      </c>
      <c r="BG1421" s="7" t="str">
        <f t="shared" si="275"/>
        <v>FALSE</v>
      </c>
      <c r="BH1421" s="230" t="s">
        <v>1982</v>
      </c>
      <c r="BI1421" s="1" t="b">
        <f t="shared" si="281"/>
        <v>0</v>
      </c>
      <c r="BL1421" s="1" t="str">
        <f t="shared" si="276"/>
        <v/>
      </c>
      <c r="BM1421" s="1" t="s">
        <v>5676</v>
      </c>
      <c r="BO1421" s="7" t="str">
        <f t="shared" si="277"/>
        <v>FALSE</v>
      </c>
      <c r="BP1421" s="230" t="s">
        <v>1982</v>
      </c>
      <c r="BQ1421" s="1" t="b">
        <f t="shared" si="282"/>
        <v>0</v>
      </c>
      <c r="BU1421"/>
      <c r="BV1421" s="1" t="str">
        <f t="shared" si="278"/>
        <v/>
      </c>
      <c r="BW1421" s="1" t="s">
        <v>5676</v>
      </c>
      <c r="BY1421" s="7" t="str">
        <f t="shared" si="279"/>
        <v>FALSE</v>
      </c>
      <c r="BZ1421" s="230" t="s">
        <v>1982</v>
      </c>
      <c r="CA1421" s="1" t="b">
        <f t="shared" si="283"/>
        <v>0</v>
      </c>
    </row>
    <row r="1422" spans="46:79" ht="18" x14ac:dyDescent="0.25">
      <c r="AT1422" s="1" t="str">
        <f t="shared" si="272"/>
        <v/>
      </c>
      <c r="AU1422" s="1" t="s">
        <v>5677</v>
      </c>
      <c r="AW1422" s="7" t="str">
        <f t="shared" si="273"/>
        <v>FALSE</v>
      </c>
      <c r="AX1422" s="227" t="s">
        <v>1983</v>
      </c>
      <c r="AY1422" s="1" t="b">
        <f t="shared" si="280"/>
        <v>0</v>
      </c>
      <c r="BC1422"/>
      <c r="BD1422" s="1" t="str">
        <f t="shared" si="274"/>
        <v/>
      </c>
      <c r="BE1422" s="1" t="s">
        <v>5677</v>
      </c>
      <c r="BG1422" s="7" t="str">
        <f t="shared" si="275"/>
        <v>FALSE</v>
      </c>
      <c r="BH1422" s="227" t="s">
        <v>1983</v>
      </c>
      <c r="BI1422" s="1" t="b">
        <f t="shared" si="281"/>
        <v>0</v>
      </c>
      <c r="BL1422" s="1" t="str">
        <f t="shared" si="276"/>
        <v/>
      </c>
      <c r="BM1422" s="1" t="s">
        <v>5677</v>
      </c>
      <c r="BO1422" s="7" t="str">
        <f t="shared" si="277"/>
        <v>FALSE</v>
      </c>
      <c r="BP1422" s="227" t="s">
        <v>1983</v>
      </c>
      <c r="BQ1422" s="1" t="b">
        <f t="shared" si="282"/>
        <v>0</v>
      </c>
      <c r="BU1422"/>
      <c r="BV1422" s="1" t="str">
        <f t="shared" si="278"/>
        <v/>
      </c>
      <c r="BW1422" s="1" t="s">
        <v>5677</v>
      </c>
      <c r="BY1422" s="7" t="str">
        <f t="shared" si="279"/>
        <v>FALSE</v>
      </c>
      <c r="BZ1422" s="227" t="s">
        <v>1983</v>
      </c>
      <c r="CA1422" s="1" t="b">
        <f t="shared" si="283"/>
        <v>0</v>
      </c>
    </row>
    <row r="1423" spans="46:79" ht="18" x14ac:dyDescent="0.25">
      <c r="AT1423" s="1" t="str">
        <f t="shared" si="272"/>
        <v/>
      </c>
      <c r="AU1423" s="1" t="s">
        <v>5678</v>
      </c>
      <c r="AW1423" s="7" t="str">
        <f t="shared" si="273"/>
        <v>FALSE</v>
      </c>
      <c r="AX1423" s="230" t="s">
        <v>1984</v>
      </c>
      <c r="AY1423" s="1" t="b">
        <f t="shared" si="280"/>
        <v>0</v>
      </c>
      <c r="BC1423"/>
      <c r="BD1423" s="1" t="str">
        <f t="shared" si="274"/>
        <v/>
      </c>
      <c r="BE1423" s="1" t="s">
        <v>5678</v>
      </c>
      <c r="BG1423" s="7" t="str">
        <f t="shared" si="275"/>
        <v>FALSE</v>
      </c>
      <c r="BH1423" s="230" t="s">
        <v>1984</v>
      </c>
      <c r="BI1423" s="1" t="b">
        <f t="shared" si="281"/>
        <v>0</v>
      </c>
      <c r="BL1423" s="1" t="str">
        <f t="shared" si="276"/>
        <v/>
      </c>
      <c r="BM1423" s="1" t="s">
        <v>5678</v>
      </c>
      <c r="BO1423" s="7" t="str">
        <f t="shared" si="277"/>
        <v>FALSE</v>
      </c>
      <c r="BP1423" s="230" t="s">
        <v>1984</v>
      </c>
      <c r="BQ1423" s="1" t="b">
        <f t="shared" si="282"/>
        <v>0</v>
      </c>
      <c r="BU1423"/>
      <c r="BV1423" s="1" t="str">
        <f t="shared" si="278"/>
        <v/>
      </c>
      <c r="BW1423" s="1" t="s">
        <v>5678</v>
      </c>
      <c r="BY1423" s="7" t="str">
        <f t="shared" si="279"/>
        <v>FALSE</v>
      </c>
      <c r="BZ1423" s="230" t="s">
        <v>1984</v>
      </c>
      <c r="CA1423" s="1" t="b">
        <f t="shared" si="283"/>
        <v>0</v>
      </c>
    </row>
    <row r="1424" spans="46:79" ht="18" x14ac:dyDescent="0.25">
      <c r="AT1424" s="1" t="str">
        <f t="shared" si="272"/>
        <v/>
      </c>
      <c r="AU1424" s="1" t="s">
        <v>5679</v>
      </c>
      <c r="AW1424" s="7" t="str">
        <f t="shared" si="273"/>
        <v>FALSE</v>
      </c>
      <c r="AX1424" s="227" t="s">
        <v>1985</v>
      </c>
      <c r="AY1424" s="1" t="b">
        <f t="shared" si="280"/>
        <v>0</v>
      </c>
      <c r="BC1424"/>
      <c r="BD1424" s="1" t="str">
        <f t="shared" si="274"/>
        <v/>
      </c>
      <c r="BE1424" s="1" t="s">
        <v>5679</v>
      </c>
      <c r="BG1424" s="7" t="str">
        <f t="shared" si="275"/>
        <v>FALSE</v>
      </c>
      <c r="BH1424" s="227" t="s">
        <v>1985</v>
      </c>
      <c r="BI1424" s="1" t="b">
        <f t="shared" si="281"/>
        <v>0</v>
      </c>
      <c r="BL1424" s="1" t="str">
        <f t="shared" si="276"/>
        <v/>
      </c>
      <c r="BM1424" s="1" t="s">
        <v>5679</v>
      </c>
      <c r="BO1424" s="7" t="str">
        <f t="shared" si="277"/>
        <v>FALSE</v>
      </c>
      <c r="BP1424" s="227" t="s">
        <v>1985</v>
      </c>
      <c r="BQ1424" s="1" t="b">
        <f t="shared" si="282"/>
        <v>0</v>
      </c>
      <c r="BU1424"/>
      <c r="BV1424" s="1" t="str">
        <f t="shared" si="278"/>
        <v/>
      </c>
      <c r="BW1424" s="1" t="s">
        <v>5679</v>
      </c>
      <c r="BY1424" s="7" t="str">
        <f t="shared" si="279"/>
        <v>FALSE</v>
      </c>
      <c r="BZ1424" s="227" t="s">
        <v>1985</v>
      </c>
      <c r="CA1424" s="1" t="b">
        <f t="shared" si="283"/>
        <v>0</v>
      </c>
    </row>
    <row r="1425" spans="46:79" ht="18" x14ac:dyDescent="0.25">
      <c r="AT1425" s="1" t="str">
        <f t="shared" si="272"/>
        <v/>
      </c>
      <c r="AU1425" s="1" t="s">
        <v>5680</v>
      </c>
      <c r="AW1425" s="7" t="str">
        <f t="shared" si="273"/>
        <v>FALSE</v>
      </c>
      <c r="AX1425" s="230" t="s">
        <v>1986</v>
      </c>
      <c r="AY1425" s="1" t="b">
        <f t="shared" si="280"/>
        <v>0</v>
      </c>
      <c r="BC1425"/>
      <c r="BD1425" s="1" t="str">
        <f t="shared" si="274"/>
        <v/>
      </c>
      <c r="BE1425" s="1" t="s">
        <v>5680</v>
      </c>
      <c r="BG1425" s="7" t="str">
        <f t="shared" si="275"/>
        <v>FALSE</v>
      </c>
      <c r="BH1425" s="230" t="s">
        <v>1986</v>
      </c>
      <c r="BI1425" s="1" t="b">
        <f t="shared" si="281"/>
        <v>0</v>
      </c>
      <c r="BL1425" s="1" t="str">
        <f t="shared" si="276"/>
        <v/>
      </c>
      <c r="BM1425" s="1" t="s">
        <v>5680</v>
      </c>
      <c r="BO1425" s="7" t="str">
        <f t="shared" si="277"/>
        <v>FALSE</v>
      </c>
      <c r="BP1425" s="230" t="s">
        <v>1986</v>
      </c>
      <c r="BQ1425" s="1" t="b">
        <f t="shared" si="282"/>
        <v>0</v>
      </c>
      <c r="BU1425"/>
      <c r="BV1425" s="1" t="str">
        <f t="shared" si="278"/>
        <v/>
      </c>
      <c r="BW1425" s="1" t="s">
        <v>5680</v>
      </c>
      <c r="BY1425" s="7" t="str">
        <f t="shared" si="279"/>
        <v>FALSE</v>
      </c>
      <c r="BZ1425" s="230" t="s">
        <v>1986</v>
      </c>
      <c r="CA1425" s="1" t="b">
        <f t="shared" si="283"/>
        <v>0</v>
      </c>
    </row>
    <row r="1426" spans="46:79" ht="18" x14ac:dyDescent="0.25">
      <c r="AT1426" s="1" t="str">
        <f t="shared" si="272"/>
        <v/>
      </c>
      <c r="AU1426" s="1" t="s">
        <v>5681</v>
      </c>
      <c r="AW1426" s="7" t="str">
        <f t="shared" si="273"/>
        <v>FALSE</v>
      </c>
      <c r="AX1426" s="227" t="s">
        <v>1987</v>
      </c>
      <c r="AY1426" s="1" t="b">
        <f t="shared" si="280"/>
        <v>0</v>
      </c>
      <c r="BC1426"/>
      <c r="BD1426" s="1" t="str">
        <f t="shared" si="274"/>
        <v/>
      </c>
      <c r="BE1426" s="1" t="s">
        <v>5681</v>
      </c>
      <c r="BG1426" s="7" t="str">
        <f t="shared" si="275"/>
        <v>FALSE</v>
      </c>
      <c r="BH1426" s="227" t="s">
        <v>1987</v>
      </c>
      <c r="BI1426" s="1" t="b">
        <f t="shared" si="281"/>
        <v>0</v>
      </c>
      <c r="BL1426" s="1" t="str">
        <f t="shared" si="276"/>
        <v/>
      </c>
      <c r="BM1426" s="1" t="s">
        <v>5681</v>
      </c>
      <c r="BO1426" s="7" t="str">
        <f t="shared" si="277"/>
        <v>FALSE</v>
      </c>
      <c r="BP1426" s="227" t="s">
        <v>1987</v>
      </c>
      <c r="BQ1426" s="1" t="b">
        <f t="shared" si="282"/>
        <v>0</v>
      </c>
      <c r="BU1426"/>
      <c r="BV1426" s="1" t="str">
        <f t="shared" si="278"/>
        <v/>
      </c>
      <c r="BW1426" s="1" t="s">
        <v>5681</v>
      </c>
      <c r="BY1426" s="7" t="str">
        <f t="shared" si="279"/>
        <v>FALSE</v>
      </c>
      <c r="BZ1426" s="227" t="s">
        <v>1987</v>
      </c>
      <c r="CA1426" s="1" t="b">
        <f t="shared" si="283"/>
        <v>0</v>
      </c>
    </row>
    <row r="1427" spans="46:79" ht="18" x14ac:dyDescent="0.25">
      <c r="AT1427" s="1" t="str">
        <f t="shared" si="272"/>
        <v/>
      </c>
      <c r="AU1427" s="1" t="s">
        <v>5682</v>
      </c>
      <c r="AW1427" s="7" t="str">
        <f t="shared" si="273"/>
        <v>FALSE</v>
      </c>
      <c r="AX1427" s="230" t="s">
        <v>1988</v>
      </c>
      <c r="AY1427" s="1" t="b">
        <f t="shared" si="280"/>
        <v>0</v>
      </c>
      <c r="BC1427"/>
      <c r="BD1427" s="1" t="str">
        <f t="shared" si="274"/>
        <v/>
      </c>
      <c r="BE1427" s="1" t="s">
        <v>5682</v>
      </c>
      <c r="BG1427" s="7" t="str">
        <f t="shared" si="275"/>
        <v>FALSE</v>
      </c>
      <c r="BH1427" s="230" t="s">
        <v>1988</v>
      </c>
      <c r="BI1427" s="1" t="b">
        <f t="shared" si="281"/>
        <v>0</v>
      </c>
      <c r="BL1427" s="1" t="str">
        <f t="shared" si="276"/>
        <v/>
      </c>
      <c r="BM1427" s="1" t="s">
        <v>5682</v>
      </c>
      <c r="BO1427" s="7" t="str">
        <f t="shared" si="277"/>
        <v>FALSE</v>
      </c>
      <c r="BP1427" s="230" t="s">
        <v>1988</v>
      </c>
      <c r="BQ1427" s="1" t="b">
        <f t="shared" si="282"/>
        <v>0</v>
      </c>
      <c r="BU1427"/>
      <c r="BV1427" s="1" t="str">
        <f t="shared" si="278"/>
        <v/>
      </c>
      <c r="BW1427" s="1" t="s">
        <v>5682</v>
      </c>
      <c r="BY1427" s="7" t="str">
        <f t="shared" si="279"/>
        <v>FALSE</v>
      </c>
      <c r="BZ1427" s="230" t="s">
        <v>1988</v>
      </c>
      <c r="CA1427" s="1" t="b">
        <f t="shared" si="283"/>
        <v>0</v>
      </c>
    </row>
    <row r="1428" spans="46:79" ht="18" x14ac:dyDescent="0.25">
      <c r="AT1428" s="1" t="str">
        <f t="shared" si="272"/>
        <v/>
      </c>
      <c r="AU1428" s="1" t="s">
        <v>5683</v>
      </c>
      <c r="AW1428" s="7" t="str">
        <f t="shared" si="273"/>
        <v>FALSE</v>
      </c>
      <c r="AX1428" s="227" t="s">
        <v>1989</v>
      </c>
      <c r="AY1428" s="1" t="b">
        <f t="shared" si="280"/>
        <v>0</v>
      </c>
      <c r="BC1428"/>
      <c r="BD1428" s="1" t="str">
        <f t="shared" si="274"/>
        <v/>
      </c>
      <c r="BE1428" s="1" t="s">
        <v>5683</v>
      </c>
      <c r="BG1428" s="7" t="str">
        <f t="shared" si="275"/>
        <v>FALSE</v>
      </c>
      <c r="BH1428" s="227" t="s">
        <v>1989</v>
      </c>
      <c r="BI1428" s="1" t="b">
        <f t="shared" si="281"/>
        <v>0</v>
      </c>
      <c r="BL1428" s="1" t="str">
        <f t="shared" si="276"/>
        <v/>
      </c>
      <c r="BM1428" s="1" t="s">
        <v>5683</v>
      </c>
      <c r="BO1428" s="7" t="str">
        <f t="shared" si="277"/>
        <v>FALSE</v>
      </c>
      <c r="BP1428" s="227" t="s">
        <v>1989</v>
      </c>
      <c r="BQ1428" s="1" t="b">
        <f t="shared" si="282"/>
        <v>0</v>
      </c>
      <c r="BU1428"/>
      <c r="BV1428" s="1" t="str">
        <f t="shared" si="278"/>
        <v/>
      </c>
      <c r="BW1428" s="1" t="s">
        <v>5683</v>
      </c>
      <c r="BY1428" s="7" t="str">
        <f t="shared" si="279"/>
        <v>FALSE</v>
      </c>
      <c r="BZ1428" s="227" t="s">
        <v>1989</v>
      </c>
      <c r="CA1428" s="1" t="b">
        <f t="shared" si="283"/>
        <v>0</v>
      </c>
    </row>
    <row r="1429" spans="46:79" ht="18" x14ac:dyDescent="0.25">
      <c r="AT1429" s="1" t="str">
        <f t="shared" si="272"/>
        <v/>
      </c>
      <c r="AU1429" s="1" t="s">
        <v>5684</v>
      </c>
      <c r="AW1429" s="7" t="str">
        <f t="shared" si="273"/>
        <v>FALSE</v>
      </c>
      <c r="AX1429" s="230" t="s">
        <v>1990</v>
      </c>
      <c r="AY1429" s="1" t="b">
        <f t="shared" si="280"/>
        <v>0</v>
      </c>
      <c r="BC1429"/>
      <c r="BD1429" s="1" t="str">
        <f t="shared" si="274"/>
        <v/>
      </c>
      <c r="BE1429" s="1" t="s">
        <v>5684</v>
      </c>
      <c r="BG1429" s="7" t="str">
        <f t="shared" si="275"/>
        <v>FALSE</v>
      </c>
      <c r="BH1429" s="230" t="s">
        <v>1990</v>
      </c>
      <c r="BI1429" s="1" t="b">
        <f t="shared" si="281"/>
        <v>0</v>
      </c>
      <c r="BL1429" s="1" t="str">
        <f t="shared" si="276"/>
        <v/>
      </c>
      <c r="BM1429" s="1" t="s">
        <v>5684</v>
      </c>
      <c r="BO1429" s="7" t="str">
        <f t="shared" si="277"/>
        <v>FALSE</v>
      </c>
      <c r="BP1429" s="230" t="s">
        <v>1990</v>
      </c>
      <c r="BQ1429" s="1" t="b">
        <f t="shared" si="282"/>
        <v>0</v>
      </c>
      <c r="BU1429"/>
      <c r="BV1429" s="1" t="str">
        <f t="shared" si="278"/>
        <v/>
      </c>
      <c r="BW1429" s="1" t="s">
        <v>5684</v>
      </c>
      <c r="BY1429" s="7" t="str">
        <f t="shared" si="279"/>
        <v>FALSE</v>
      </c>
      <c r="BZ1429" s="230" t="s">
        <v>1990</v>
      </c>
      <c r="CA1429" s="1" t="b">
        <f t="shared" si="283"/>
        <v>0</v>
      </c>
    </row>
    <row r="1430" spans="46:79" ht="18" x14ac:dyDescent="0.25">
      <c r="AT1430" s="1" t="str">
        <f t="shared" si="272"/>
        <v/>
      </c>
      <c r="AU1430" s="1" t="s">
        <v>5685</v>
      </c>
      <c r="AW1430" s="7" t="str">
        <f t="shared" si="273"/>
        <v>FALSE</v>
      </c>
      <c r="AX1430" s="227" t="s">
        <v>1991</v>
      </c>
      <c r="AY1430" s="1" t="b">
        <f t="shared" si="280"/>
        <v>0</v>
      </c>
      <c r="BC1430"/>
      <c r="BD1430" s="1" t="str">
        <f t="shared" si="274"/>
        <v/>
      </c>
      <c r="BE1430" s="1" t="s">
        <v>5685</v>
      </c>
      <c r="BG1430" s="7" t="str">
        <f t="shared" si="275"/>
        <v>FALSE</v>
      </c>
      <c r="BH1430" s="227" t="s">
        <v>1991</v>
      </c>
      <c r="BI1430" s="1" t="b">
        <f t="shared" si="281"/>
        <v>0</v>
      </c>
      <c r="BL1430" s="1" t="str">
        <f t="shared" si="276"/>
        <v/>
      </c>
      <c r="BM1430" s="1" t="s">
        <v>5685</v>
      </c>
      <c r="BO1430" s="7" t="str">
        <f t="shared" si="277"/>
        <v>FALSE</v>
      </c>
      <c r="BP1430" s="227" t="s">
        <v>1991</v>
      </c>
      <c r="BQ1430" s="1" t="b">
        <f t="shared" si="282"/>
        <v>0</v>
      </c>
      <c r="BU1430"/>
      <c r="BV1430" s="1" t="str">
        <f t="shared" si="278"/>
        <v/>
      </c>
      <c r="BW1430" s="1" t="s">
        <v>5685</v>
      </c>
      <c r="BY1430" s="7" t="str">
        <f t="shared" si="279"/>
        <v>FALSE</v>
      </c>
      <c r="BZ1430" s="227" t="s">
        <v>1991</v>
      </c>
      <c r="CA1430" s="1" t="b">
        <f t="shared" si="283"/>
        <v>0</v>
      </c>
    </row>
    <row r="1431" spans="46:79" ht="18" x14ac:dyDescent="0.25">
      <c r="AT1431" s="1" t="str">
        <f t="shared" si="272"/>
        <v/>
      </c>
      <c r="AU1431" s="1" t="s">
        <v>5686</v>
      </c>
      <c r="AW1431" s="7" t="str">
        <f t="shared" si="273"/>
        <v>FALSE</v>
      </c>
      <c r="AX1431" s="230" t="s">
        <v>1992</v>
      </c>
      <c r="AY1431" s="1" t="b">
        <f t="shared" si="280"/>
        <v>0</v>
      </c>
      <c r="BC1431"/>
      <c r="BD1431" s="1" t="str">
        <f t="shared" si="274"/>
        <v/>
      </c>
      <c r="BE1431" s="1" t="s">
        <v>5686</v>
      </c>
      <c r="BG1431" s="7" t="str">
        <f t="shared" si="275"/>
        <v>FALSE</v>
      </c>
      <c r="BH1431" s="230" t="s">
        <v>1992</v>
      </c>
      <c r="BI1431" s="1" t="b">
        <f t="shared" si="281"/>
        <v>0</v>
      </c>
      <c r="BL1431" s="1" t="str">
        <f t="shared" si="276"/>
        <v/>
      </c>
      <c r="BM1431" s="1" t="s">
        <v>5686</v>
      </c>
      <c r="BO1431" s="7" t="str">
        <f t="shared" si="277"/>
        <v>FALSE</v>
      </c>
      <c r="BP1431" s="230" t="s">
        <v>1992</v>
      </c>
      <c r="BQ1431" s="1" t="b">
        <f t="shared" si="282"/>
        <v>0</v>
      </c>
      <c r="BU1431"/>
      <c r="BV1431" s="1" t="str">
        <f t="shared" si="278"/>
        <v/>
      </c>
      <c r="BW1431" s="1" t="s">
        <v>5686</v>
      </c>
      <c r="BY1431" s="7" t="str">
        <f t="shared" si="279"/>
        <v>FALSE</v>
      </c>
      <c r="BZ1431" s="230" t="s">
        <v>1992</v>
      </c>
      <c r="CA1431" s="1" t="b">
        <f t="shared" si="283"/>
        <v>0</v>
      </c>
    </row>
    <row r="1432" spans="46:79" ht="18" x14ac:dyDescent="0.25">
      <c r="AT1432" s="1" t="str">
        <f t="shared" si="272"/>
        <v/>
      </c>
      <c r="AU1432" s="1" t="s">
        <v>5687</v>
      </c>
      <c r="AW1432" s="7" t="str">
        <f t="shared" si="273"/>
        <v>FALSE</v>
      </c>
      <c r="AX1432" s="227" t="s">
        <v>1993</v>
      </c>
      <c r="AY1432" s="1" t="b">
        <f t="shared" si="280"/>
        <v>0</v>
      </c>
      <c r="BC1432"/>
      <c r="BD1432" s="1" t="str">
        <f t="shared" si="274"/>
        <v/>
      </c>
      <c r="BE1432" s="1" t="s">
        <v>5687</v>
      </c>
      <c r="BG1432" s="7" t="str">
        <f t="shared" si="275"/>
        <v>FALSE</v>
      </c>
      <c r="BH1432" s="227" t="s">
        <v>1993</v>
      </c>
      <c r="BI1432" s="1" t="b">
        <f t="shared" si="281"/>
        <v>0</v>
      </c>
      <c r="BL1432" s="1" t="str">
        <f t="shared" si="276"/>
        <v/>
      </c>
      <c r="BM1432" s="1" t="s">
        <v>5687</v>
      </c>
      <c r="BO1432" s="7" t="str">
        <f t="shared" si="277"/>
        <v>FALSE</v>
      </c>
      <c r="BP1432" s="227" t="s">
        <v>1993</v>
      </c>
      <c r="BQ1432" s="1" t="b">
        <f t="shared" si="282"/>
        <v>0</v>
      </c>
      <c r="BU1432"/>
      <c r="BV1432" s="1" t="str">
        <f t="shared" si="278"/>
        <v/>
      </c>
      <c r="BW1432" s="1" t="s">
        <v>5687</v>
      </c>
      <c r="BY1432" s="7" t="str">
        <f t="shared" si="279"/>
        <v>FALSE</v>
      </c>
      <c r="BZ1432" s="227" t="s">
        <v>1993</v>
      </c>
      <c r="CA1432" s="1" t="b">
        <f t="shared" si="283"/>
        <v>0</v>
      </c>
    </row>
    <row r="1433" spans="46:79" ht="18" x14ac:dyDescent="0.25">
      <c r="AT1433" s="1" t="str">
        <f t="shared" si="272"/>
        <v/>
      </c>
      <c r="AU1433" s="1" t="s">
        <v>5688</v>
      </c>
      <c r="AW1433" s="7" t="str">
        <f t="shared" si="273"/>
        <v>FALSE</v>
      </c>
      <c r="AX1433" s="230" t="s">
        <v>1994</v>
      </c>
      <c r="AY1433" s="1" t="b">
        <f t="shared" si="280"/>
        <v>0</v>
      </c>
      <c r="BC1433"/>
      <c r="BD1433" s="1" t="str">
        <f t="shared" si="274"/>
        <v/>
      </c>
      <c r="BE1433" s="1" t="s">
        <v>5688</v>
      </c>
      <c r="BG1433" s="7" t="str">
        <f t="shared" si="275"/>
        <v>FALSE</v>
      </c>
      <c r="BH1433" s="230" t="s">
        <v>1994</v>
      </c>
      <c r="BI1433" s="1" t="b">
        <f t="shared" si="281"/>
        <v>0</v>
      </c>
      <c r="BL1433" s="1" t="str">
        <f t="shared" si="276"/>
        <v/>
      </c>
      <c r="BM1433" s="1" t="s">
        <v>5688</v>
      </c>
      <c r="BO1433" s="7" t="str">
        <f t="shared" si="277"/>
        <v>FALSE</v>
      </c>
      <c r="BP1433" s="230" t="s">
        <v>1994</v>
      </c>
      <c r="BQ1433" s="1" t="b">
        <f t="shared" si="282"/>
        <v>0</v>
      </c>
      <c r="BU1433"/>
      <c r="BV1433" s="1" t="str">
        <f t="shared" si="278"/>
        <v/>
      </c>
      <c r="BW1433" s="1" t="s">
        <v>5688</v>
      </c>
      <c r="BY1433" s="7" t="str">
        <f t="shared" si="279"/>
        <v>FALSE</v>
      </c>
      <c r="BZ1433" s="230" t="s">
        <v>1994</v>
      </c>
      <c r="CA1433" s="1" t="b">
        <f t="shared" si="283"/>
        <v>0</v>
      </c>
    </row>
    <row r="1434" spans="46:79" ht="18" x14ac:dyDescent="0.25">
      <c r="AT1434" s="1" t="str">
        <f t="shared" si="272"/>
        <v/>
      </c>
      <c r="AU1434" s="1" t="s">
        <v>5689</v>
      </c>
      <c r="AW1434" s="7" t="str">
        <f t="shared" si="273"/>
        <v>FALSE</v>
      </c>
      <c r="AX1434" s="227" t="s">
        <v>1995</v>
      </c>
      <c r="AY1434" s="1" t="b">
        <f t="shared" si="280"/>
        <v>0</v>
      </c>
      <c r="BC1434"/>
      <c r="BD1434" s="1" t="str">
        <f t="shared" si="274"/>
        <v/>
      </c>
      <c r="BE1434" s="1" t="s">
        <v>5689</v>
      </c>
      <c r="BG1434" s="7" t="str">
        <f t="shared" si="275"/>
        <v>FALSE</v>
      </c>
      <c r="BH1434" s="227" t="s">
        <v>1995</v>
      </c>
      <c r="BI1434" s="1" t="b">
        <f t="shared" si="281"/>
        <v>0</v>
      </c>
      <c r="BL1434" s="1" t="str">
        <f t="shared" si="276"/>
        <v/>
      </c>
      <c r="BM1434" s="1" t="s">
        <v>5689</v>
      </c>
      <c r="BO1434" s="7" t="str">
        <f t="shared" si="277"/>
        <v>FALSE</v>
      </c>
      <c r="BP1434" s="227" t="s">
        <v>1995</v>
      </c>
      <c r="BQ1434" s="1" t="b">
        <f t="shared" si="282"/>
        <v>0</v>
      </c>
      <c r="BU1434"/>
      <c r="BV1434" s="1" t="str">
        <f t="shared" si="278"/>
        <v/>
      </c>
      <c r="BW1434" s="1" t="s">
        <v>5689</v>
      </c>
      <c r="BY1434" s="7" t="str">
        <f t="shared" si="279"/>
        <v>FALSE</v>
      </c>
      <c r="BZ1434" s="227" t="s">
        <v>1995</v>
      </c>
      <c r="CA1434" s="1" t="b">
        <f t="shared" si="283"/>
        <v>0</v>
      </c>
    </row>
    <row r="1435" spans="46:79" ht="18" x14ac:dyDescent="0.25">
      <c r="AT1435" s="1" t="str">
        <f t="shared" si="272"/>
        <v/>
      </c>
      <c r="AU1435" s="1" t="s">
        <v>5690</v>
      </c>
      <c r="AW1435" s="7" t="str">
        <f t="shared" si="273"/>
        <v>FALSE</v>
      </c>
      <c r="AX1435" s="230" t="s">
        <v>1996</v>
      </c>
      <c r="AY1435" s="1" t="b">
        <f t="shared" si="280"/>
        <v>0</v>
      </c>
      <c r="BC1435"/>
      <c r="BD1435" s="1" t="str">
        <f t="shared" si="274"/>
        <v/>
      </c>
      <c r="BE1435" s="1" t="s">
        <v>5690</v>
      </c>
      <c r="BG1435" s="7" t="str">
        <f t="shared" si="275"/>
        <v>FALSE</v>
      </c>
      <c r="BH1435" s="230" t="s">
        <v>1996</v>
      </c>
      <c r="BI1435" s="1" t="b">
        <f t="shared" si="281"/>
        <v>0</v>
      </c>
      <c r="BL1435" s="1" t="str">
        <f t="shared" si="276"/>
        <v/>
      </c>
      <c r="BM1435" s="1" t="s">
        <v>5690</v>
      </c>
      <c r="BO1435" s="7" t="str">
        <f t="shared" si="277"/>
        <v>FALSE</v>
      </c>
      <c r="BP1435" s="230" t="s">
        <v>1996</v>
      </c>
      <c r="BQ1435" s="1" t="b">
        <f t="shared" si="282"/>
        <v>0</v>
      </c>
      <c r="BU1435"/>
      <c r="BV1435" s="1" t="str">
        <f t="shared" si="278"/>
        <v/>
      </c>
      <c r="BW1435" s="1" t="s">
        <v>5690</v>
      </c>
      <c r="BY1435" s="7" t="str">
        <f t="shared" si="279"/>
        <v>FALSE</v>
      </c>
      <c r="BZ1435" s="230" t="s">
        <v>1996</v>
      </c>
      <c r="CA1435" s="1" t="b">
        <f t="shared" si="283"/>
        <v>0</v>
      </c>
    </row>
    <row r="1436" spans="46:79" ht="18" x14ac:dyDescent="0.25">
      <c r="AT1436" s="1" t="str">
        <f t="shared" si="272"/>
        <v/>
      </c>
      <c r="AU1436" s="1" t="s">
        <v>5691</v>
      </c>
      <c r="AW1436" s="7" t="str">
        <f t="shared" si="273"/>
        <v>FALSE</v>
      </c>
      <c r="AX1436" s="227" t="s">
        <v>1997</v>
      </c>
      <c r="AY1436" s="1" t="b">
        <f t="shared" si="280"/>
        <v>0</v>
      </c>
      <c r="BC1436"/>
      <c r="BD1436" s="1" t="str">
        <f t="shared" si="274"/>
        <v/>
      </c>
      <c r="BE1436" s="1" t="s">
        <v>5691</v>
      </c>
      <c r="BG1436" s="7" t="str">
        <f t="shared" si="275"/>
        <v>FALSE</v>
      </c>
      <c r="BH1436" s="227" t="s">
        <v>1997</v>
      </c>
      <c r="BI1436" s="1" t="b">
        <f t="shared" si="281"/>
        <v>0</v>
      </c>
      <c r="BL1436" s="1" t="str">
        <f t="shared" si="276"/>
        <v/>
      </c>
      <c r="BM1436" s="1" t="s">
        <v>5691</v>
      </c>
      <c r="BO1436" s="7" t="str">
        <f t="shared" si="277"/>
        <v>FALSE</v>
      </c>
      <c r="BP1436" s="227" t="s">
        <v>1997</v>
      </c>
      <c r="BQ1436" s="1" t="b">
        <f t="shared" si="282"/>
        <v>0</v>
      </c>
      <c r="BU1436"/>
      <c r="BV1436" s="1" t="str">
        <f t="shared" si="278"/>
        <v/>
      </c>
      <c r="BW1436" s="1" t="s">
        <v>5691</v>
      </c>
      <c r="BY1436" s="7" t="str">
        <f t="shared" si="279"/>
        <v>FALSE</v>
      </c>
      <c r="BZ1436" s="227" t="s">
        <v>1997</v>
      </c>
      <c r="CA1436" s="1" t="b">
        <f t="shared" si="283"/>
        <v>0</v>
      </c>
    </row>
    <row r="1437" spans="46:79" ht="18" x14ac:dyDescent="0.25">
      <c r="AT1437" s="1" t="str">
        <f t="shared" si="272"/>
        <v/>
      </c>
      <c r="AU1437" s="1" t="s">
        <v>5692</v>
      </c>
      <c r="AW1437" s="7" t="str">
        <f t="shared" si="273"/>
        <v>FALSE</v>
      </c>
      <c r="AX1437" s="230" t="s">
        <v>1998</v>
      </c>
      <c r="AY1437" s="1" t="b">
        <f t="shared" si="280"/>
        <v>0</v>
      </c>
      <c r="BC1437"/>
      <c r="BD1437" s="1" t="str">
        <f t="shared" si="274"/>
        <v/>
      </c>
      <c r="BE1437" s="1" t="s">
        <v>5692</v>
      </c>
      <c r="BG1437" s="7" t="str">
        <f t="shared" si="275"/>
        <v>FALSE</v>
      </c>
      <c r="BH1437" s="230" t="s">
        <v>1998</v>
      </c>
      <c r="BI1437" s="1" t="b">
        <f t="shared" si="281"/>
        <v>0</v>
      </c>
      <c r="BL1437" s="1" t="str">
        <f t="shared" si="276"/>
        <v/>
      </c>
      <c r="BM1437" s="1" t="s">
        <v>5692</v>
      </c>
      <c r="BO1437" s="7" t="str">
        <f t="shared" si="277"/>
        <v>FALSE</v>
      </c>
      <c r="BP1437" s="230" t="s">
        <v>1998</v>
      </c>
      <c r="BQ1437" s="1" t="b">
        <f t="shared" si="282"/>
        <v>0</v>
      </c>
      <c r="BU1437"/>
      <c r="BV1437" s="1" t="str">
        <f t="shared" si="278"/>
        <v/>
      </c>
      <c r="BW1437" s="1" t="s">
        <v>5692</v>
      </c>
      <c r="BY1437" s="7" t="str">
        <f t="shared" si="279"/>
        <v>FALSE</v>
      </c>
      <c r="BZ1437" s="230" t="s">
        <v>1998</v>
      </c>
      <c r="CA1437" s="1" t="b">
        <f t="shared" si="283"/>
        <v>0</v>
      </c>
    </row>
    <row r="1438" spans="46:79" ht="18" x14ac:dyDescent="0.25">
      <c r="AT1438" s="1" t="str">
        <f t="shared" si="272"/>
        <v/>
      </c>
      <c r="AU1438" s="1" t="s">
        <v>5693</v>
      </c>
      <c r="AW1438" s="7" t="str">
        <f t="shared" si="273"/>
        <v>FALSE</v>
      </c>
      <c r="AX1438" s="227" t="s">
        <v>1999</v>
      </c>
      <c r="AY1438" s="1" t="b">
        <f t="shared" si="280"/>
        <v>0</v>
      </c>
      <c r="BC1438"/>
      <c r="BD1438" s="1" t="str">
        <f t="shared" si="274"/>
        <v/>
      </c>
      <c r="BE1438" s="1" t="s">
        <v>5693</v>
      </c>
      <c r="BG1438" s="7" t="str">
        <f t="shared" si="275"/>
        <v>FALSE</v>
      </c>
      <c r="BH1438" s="227" t="s">
        <v>1999</v>
      </c>
      <c r="BI1438" s="1" t="b">
        <f t="shared" si="281"/>
        <v>0</v>
      </c>
      <c r="BL1438" s="1" t="str">
        <f t="shared" si="276"/>
        <v/>
      </c>
      <c r="BM1438" s="1" t="s">
        <v>5693</v>
      </c>
      <c r="BO1438" s="7" t="str">
        <f t="shared" si="277"/>
        <v>FALSE</v>
      </c>
      <c r="BP1438" s="227" t="s">
        <v>1999</v>
      </c>
      <c r="BQ1438" s="1" t="b">
        <f t="shared" si="282"/>
        <v>0</v>
      </c>
      <c r="BU1438"/>
      <c r="BV1438" s="1" t="str">
        <f t="shared" si="278"/>
        <v/>
      </c>
      <c r="BW1438" s="1" t="s">
        <v>5693</v>
      </c>
      <c r="BY1438" s="7" t="str">
        <f t="shared" si="279"/>
        <v>FALSE</v>
      </c>
      <c r="BZ1438" s="227" t="s">
        <v>1999</v>
      </c>
      <c r="CA1438" s="1" t="b">
        <f t="shared" si="283"/>
        <v>0</v>
      </c>
    </row>
    <row r="1439" spans="46:79" ht="18" x14ac:dyDescent="0.25">
      <c r="AT1439" s="1" t="str">
        <f t="shared" si="272"/>
        <v/>
      </c>
      <c r="AU1439" s="1" t="s">
        <v>5694</v>
      </c>
      <c r="AW1439" s="7" t="str">
        <f t="shared" si="273"/>
        <v>FALSE</v>
      </c>
      <c r="AX1439" s="230" t="s">
        <v>2000</v>
      </c>
      <c r="AY1439" s="1" t="b">
        <f t="shared" si="280"/>
        <v>0</v>
      </c>
      <c r="BC1439"/>
      <c r="BD1439" s="1" t="str">
        <f t="shared" si="274"/>
        <v/>
      </c>
      <c r="BE1439" s="1" t="s">
        <v>5694</v>
      </c>
      <c r="BG1439" s="7" t="str">
        <f t="shared" si="275"/>
        <v>FALSE</v>
      </c>
      <c r="BH1439" s="230" t="s">
        <v>2000</v>
      </c>
      <c r="BI1439" s="1" t="b">
        <f t="shared" si="281"/>
        <v>0</v>
      </c>
      <c r="BL1439" s="1" t="str">
        <f t="shared" si="276"/>
        <v/>
      </c>
      <c r="BM1439" s="1" t="s">
        <v>5694</v>
      </c>
      <c r="BO1439" s="7" t="str">
        <f t="shared" si="277"/>
        <v>FALSE</v>
      </c>
      <c r="BP1439" s="230" t="s">
        <v>2000</v>
      </c>
      <c r="BQ1439" s="1" t="b">
        <f t="shared" si="282"/>
        <v>0</v>
      </c>
      <c r="BU1439"/>
      <c r="BV1439" s="1" t="str">
        <f t="shared" si="278"/>
        <v/>
      </c>
      <c r="BW1439" s="1" t="s">
        <v>5694</v>
      </c>
      <c r="BY1439" s="7" t="str">
        <f t="shared" si="279"/>
        <v>FALSE</v>
      </c>
      <c r="BZ1439" s="230" t="s">
        <v>2000</v>
      </c>
      <c r="CA1439" s="1" t="b">
        <f t="shared" si="283"/>
        <v>0</v>
      </c>
    </row>
    <row r="1440" spans="46:79" ht="18" x14ac:dyDescent="0.25">
      <c r="AT1440" s="1" t="str">
        <f t="shared" si="272"/>
        <v/>
      </c>
      <c r="AU1440" s="1" t="s">
        <v>5695</v>
      </c>
      <c r="AW1440" s="7" t="str">
        <f t="shared" si="273"/>
        <v>FALSE</v>
      </c>
      <c r="AX1440" s="227" t="s">
        <v>2001</v>
      </c>
      <c r="AY1440" s="1" t="b">
        <f t="shared" si="280"/>
        <v>0</v>
      </c>
      <c r="BC1440"/>
      <c r="BD1440" s="1" t="str">
        <f t="shared" si="274"/>
        <v/>
      </c>
      <c r="BE1440" s="1" t="s">
        <v>5695</v>
      </c>
      <c r="BG1440" s="7" t="str">
        <f t="shared" si="275"/>
        <v>FALSE</v>
      </c>
      <c r="BH1440" s="227" t="s">
        <v>2001</v>
      </c>
      <c r="BI1440" s="1" t="b">
        <f t="shared" si="281"/>
        <v>0</v>
      </c>
      <c r="BL1440" s="1" t="str">
        <f t="shared" si="276"/>
        <v/>
      </c>
      <c r="BM1440" s="1" t="s">
        <v>5695</v>
      </c>
      <c r="BO1440" s="7" t="str">
        <f t="shared" si="277"/>
        <v>FALSE</v>
      </c>
      <c r="BP1440" s="227" t="s">
        <v>2001</v>
      </c>
      <c r="BQ1440" s="1" t="b">
        <f t="shared" si="282"/>
        <v>0</v>
      </c>
      <c r="BU1440"/>
      <c r="BV1440" s="1" t="str">
        <f t="shared" si="278"/>
        <v/>
      </c>
      <c r="BW1440" s="1" t="s">
        <v>5695</v>
      </c>
      <c r="BY1440" s="7" t="str">
        <f t="shared" si="279"/>
        <v>FALSE</v>
      </c>
      <c r="BZ1440" s="227" t="s">
        <v>2001</v>
      </c>
      <c r="CA1440" s="1" t="b">
        <f t="shared" si="283"/>
        <v>0</v>
      </c>
    </row>
    <row r="1441" spans="46:79" ht="18" x14ac:dyDescent="0.25">
      <c r="AT1441" s="1" t="str">
        <f t="shared" si="272"/>
        <v/>
      </c>
      <c r="AU1441" s="1" t="s">
        <v>5696</v>
      </c>
      <c r="AW1441" s="7" t="str">
        <f t="shared" si="273"/>
        <v>FALSE</v>
      </c>
      <c r="AX1441" s="230" t="s">
        <v>2002</v>
      </c>
      <c r="AY1441" s="1" t="b">
        <f t="shared" si="280"/>
        <v>0</v>
      </c>
      <c r="BC1441"/>
      <c r="BD1441" s="1" t="str">
        <f t="shared" si="274"/>
        <v/>
      </c>
      <c r="BE1441" s="1" t="s">
        <v>5696</v>
      </c>
      <c r="BG1441" s="7" t="str">
        <f t="shared" si="275"/>
        <v>FALSE</v>
      </c>
      <c r="BH1441" s="230" t="s">
        <v>2002</v>
      </c>
      <c r="BI1441" s="1" t="b">
        <f t="shared" si="281"/>
        <v>0</v>
      </c>
      <c r="BL1441" s="1" t="str">
        <f t="shared" si="276"/>
        <v/>
      </c>
      <c r="BM1441" s="1" t="s">
        <v>5696</v>
      </c>
      <c r="BO1441" s="7" t="str">
        <f t="shared" si="277"/>
        <v>FALSE</v>
      </c>
      <c r="BP1441" s="230" t="s">
        <v>2002</v>
      </c>
      <c r="BQ1441" s="1" t="b">
        <f t="shared" si="282"/>
        <v>0</v>
      </c>
      <c r="BU1441"/>
      <c r="BV1441" s="1" t="str">
        <f t="shared" si="278"/>
        <v/>
      </c>
      <c r="BW1441" s="1" t="s">
        <v>5696</v>
      </c>
      <c r="BY1441" s="7" t="str">
        <f t="shared" si="279"/>
        <v>FALSE</v>
      </c>
      <c r="BZ1441" s="230" t="s">
        <v>2002</v>
      </c>
      <c r="CA1441" s="1" t="b">
        <f t="shared" si="283"/>
        <v>0</v>
      </c>
    </row>
    <row r="1442" spans="46:79" ht="18" x14ac:dyDescent="0.25">
      <c r="AT1442" s="1" t="str">
        <f t="shared" si="272"/>
        <v/>
      </c>
      <c r="AU1442" s="1" t="s">
        <v>5697</v>
      </c>
      <c r="AW1442" s="7" t="str">
        <f t="shared" si="273"/>
        <v>FALSE</v>
      </c>
      <c r="AX1442" s="227" t="s">
        <v>2003</v>
      </c>
      <c r="AY1442" s="1" t="b">
        <f t="shared" si="280"/>
        <v>0</v>
      </c>
      <c r="BC1442"/>
      <c r="BD1442" s="1" t="str">
        <f t="shared" si="274"/>
        <v/>
      </c>
      <c r="BE1442" s="1" t="s">
        <v>5697</v>
      </c>
      <c r="BG1442" s="7" t="str">
        <f t="shared" si="275"/>
        <v>FALSE</v>
      </c>
      <c r="BH1442" s="227" t="s">
        <v>2003</v>
      </c>
      <c r="BI1442" s="1" t="b">
        <f t="shared" si="281"/>
        <v>0</v>
      </c>
      <c r="BL1442" s="1" t="str">
        <f t="shared" si="276"/>
        <v/>
      </c>
      <c r="BM1442" s="1" t="s">
        <v>5697</v>
      </c>
      <c r="BO1442" s="7" t="str">
        <f t="shared" si="277"/>
        <v>FALSE</v>
      </c>
      <c r="BP1442" s="227" t="s">
        <v>2003</v>
      </c>
      <c r="BQ1442" s="1" t="b">
        <f t="shared" si="282"/>
        <v>0</v>
      </c>
      <c r="BU1442"/>
      <c r="BV1442" s="1" t="str">
        <f t="shared" si="278"/>
        <v/>
      </c>
      <c r="BW1442" s="1" t="s">
        <v>5697</v>
      </c>
      <c r="BY1442" s="7" t="str">
        <f t="shared" si="279"/>
        <v>FALSE</v>
      </c>
      <c r="BZ1442" s="227" t="s">
        <v>2003</v>
      </c>
      <c r="CA1442" s="1" t="b">
        <f t="shared" si="283"/>
        <v>0</v>
      </c>
    </row>
    <row r="1443" spans="46:79" ht="18" x14ac:dyDescent="0.25">
      <c r="AT1443" s="1" t="str">
        <f t="shared" si="272"/>
        <v/>
      </c>
      <c r="AU1443" s="1" t="s">
        <v>5698</v>
      </c>
      <c r="AW1443" s="7" t="str">
        <f t="shared" si="273"/>
        <v>FALSE</v>
      </c>
      <c r="AX1443" s="230" t="s">
        <v>2004</v>
      </c>
      <c r="AY1443" s="1" t="b">
        <f t="shared" si="280"/>
        <v>0</v>
      </c>
      <c r="BC1443"/>
      <c r="BD1443" s="1" t="str">
        <f t="shared" si="274"/>
        <v/>
      </c>
      <c r="BE1443" s="1" t="s">
        <v>5698</v>
      </c>
      <c r="BG1443" s="7" t="str">
        <f t="shared" si="275"/>
        <v>FALSE</v>
      </c>
      <c r="BH1443" s="230" t="s">
        <v>2004</v>
      </c>
      <c r="BI1443" s="1" t="b">
        <f t="shared" si="281"/>
        <v>0</v>
      </c>
      <c r="BL1443" s="1" t="str">
        <f t="shared" si="276"/>
        <v/>
      </c>
      <c r="BM1443" s="1" t="s">
        <v>5698</v>
      </c>
      <c r="BO1443" s="7" t="str">
        <f t="shared" si="277"/>
        <v>FALSE</v>
      </c>
      <c r="BP1443" s="230" t="s">
        <v>2004</v>
      </c>
      <c r="BQ1443" s="1" t="b">
        <f t="shared" si="282"/>
        <v>0</v>
      </c>
      <c r="BU1443"/>
      <c r="BV1443" s="1" t="str">
        <f t="shared" si="278"/>
        <v/>
      </c>
      <c r="BW1443" s="1" t="s">
        <v>5698</v>
      </c>
      <c r="BY1443" s="7" t="str">
        <f t="shared" si="279"/>
        <v>FALSE</v>
      </c>
      <c r="BZ1443" s="230" t="s">
        <v>2004</v>
      </c>
      <c r="CA1443" s="1" t="b">
        <f t="shared" si="283"/>
        <v>0</v>
      </c>
    </row>
    <row r="1444" spans="46:79" ht="18" x14ac:dyDescent="0.25">
      <c r="AT1444" s="1" t="str">
        <f t="shared" si="272"/>
        <v/>
      </c>
      <c r="AU1444" s="1" t="s">
        <v>5699</v>
      </c>
      <c r="AW1444" s="7" t="str">
        <f t="shared" si="273"/>
        <v>FALSE</v>
      </c>
      <c r="AX1444" s="227" t="s">
        <v>2005</v>
      </c>
      <c r="AY1444" s="1" t="b">
        <f t="shared" si="280"/>
        <v>0</v>
      </c>
      <c r="BC1444"/>
      <c r="BD1444" s="1" t="str">
        <f t="shared" si="274"/>
        <v/>
      </c>
      <c r="BE1444" s="1" t="s">
        <v>5699</v>
      </c>
      <c r="BG1444" s="7" t="str">
        <f t="shared" si="275"/>
        <v>FALSE</v>
      </c>
      <c r="BH1444" s="227" t="s">
        <v>2005</v>
      </c>
      <c r="BI1444" s="1" t="b">
        <f t="shared" si="281"/>
        <v>0</v>
      </c>
      <c r="BL1444" s="1" t="str">
        <f t="shared" si="276"/>
        <v/>
      </c>
      <c r="BM1444" s="1" t="s">
        <v>5699</v>
      </c>
      <c r="BO1444" s="7" t="str">
        <f t="shared" si="277"/>
        <v>FALSE</v>
      </c>
      <c r="BP1444" s="227" t="s">
        <v>2005</v>
      </c>
      <c r="BQ1444" s="1" t="b">
        <f t="shared" si="282"/>
        <v>0</v>
      </c>
      <c r="BU1444"/>
      <c r="BV1444" s="1" t="str">
        <f t="shared" si="278"/>
        <v/>
      </c>
      <c r="BW1444" s="1" t="s">
        <v>5699</v>
      </c>
      <c r="BY1444" s="7" t="str">
        <f t="shared" si="279"/>
        <v>FALSE</v>
      </c>
      <c r="BZ1444" s="227" t="s">
        <v>2005</v>
      </c>
      <c r="CA1444" s="1" t="b">
        <f t="shared" si="283"/>
        <v>0</v>
      </c>
    </row>
    <row r="1445" spans="46:79" ht="18" x14ac:dyDescent="0.25">
      <c r="AT1445" s="1" t="str">
        <f t="shared" si="272"/>
        <v/>
      </c>
      <c r="AU1445" s="1" t="s">
        <v>5700</v>
      </c>
      <c r="AW1445" s="7" t="str">
        <f t="shared" si="273"/>
        <v>FALSE</v>
      </c>
      <c r="AX1445" s="230" t="s">
        <v>2006</v>
      </c>
      <c r="AY1445" s="1" t="b">
        <f t="shared" si="280"/>
        <v>0</v>
      </c>
      <c r="BC1445"/>
      <c r="BD1445" s="1" t="str">
        <f t="shared" si="274"/>
        <v/>
      </c>
      <c r="BE1445" s="1" t="s">
        <v>5700</v>
      </c>
      <c r="BG1445" s="7" t="str">
        <f t="shared" si="275"/>
        <v>FALSE</v>
      </c>
      <c r="BH1445" s="230" t="s">
        <v>2006</v>
      </c>
      <c r="BI1445" s="1" t="b">
        <f t="shared" si="281"/>
        <v>0</v>
      </c>
      <c r="BL1445" s="1" t="str">
        <f t="shared" si="276"/>
        <v/>
      </c>
      <c r="BM1445" s="1" t="s">
        <v>5700</v>
      </c>
      <c r="BO1445" s="7" t="str">
        <f t="shared" si="277"/>
        <v>FALSE</v>
      </c>
      <c r="BP1445" s="230" t="s">
        <v>2006</v>
      </c>
      <c r="BQ1445" s="1" t="b">
        <f t="shared" si="282"/>
        <v>0</v>
      </c>
      <c r="BU1445"/>
      <c r="BV1445" s="1" t="str">
        <f t="shared" si="278"/>
        <v/>
      </c>
      <c r="BW1445" s="1" t="s">
        <v>5700</v>
      </c>
      <c r="BY1445" s="7" t="str">
        <f t="shared" si="279"/>
        <v>FALSE</v>
      </c>
      <c r="BZ1445" s="230" t="s">
        <v>2006</v>
      </c>
      <c r="CA1445" s="1" t="b">
        <f t="shared" si="283"/>
        <v>0</v>
      </c>
    </row>
    <row r="1446" spans="46:79" ht="18" x14ac:dyDescent="0.25">
      <c r="AT1446" s="1" t="str">
        <f t="shared" si="272"/>
        <v/>
      </c>
      <c r="AU1446" s="1" t="s">
        <v>5701</v>
      </c>
      <c r="AW1446" s="7" t="str">
        <f t="shared" si="273"/>
        <v>FALSE</v>
      </c>
      <c r="AX1446" s="227" t="s">
        <v>2007</v>
      </c>
      <c r="AY1446" s="1" t="b">
        <f t="shared" si="280"/>
        <v>0</v>
      </c>
      <c r="BC1446"/>
      <c r="BD1446" s="1" t="str">
        <f t="shared" si="274"/>
        <v/>
      </c>
      <c r="BE1446" s="1" t="s">
        <v>5701</v>
      </c>
      <c r="BG1446" s="7" t="str">
        <f t="shared" si="275"/>
        <v>FALSE</v>
      </c>
      <c r="BH1446" s="227" t="s">
        <v>2007</v>
      </c>
      <c r="BI1446" s="1" t="b">
        <f t="shared" si="281"/>
        <v>0</v>
      </c>
      <c r="BL1446" s="1" t="str">
        <f t="shared" si="276"/>
        <v/>
      </c>
      <c r="BM1446" s="1" t="s">
        <v>5701</v>
      </c>
      <c r="BO1446" s="7" t="str">
        <f t="shared" si="277"/>
        <v>FALSE</v>
      </c>
      <c r="BP1446" s="227" t="s">
        <v>2007</v>
      </c>
      <c r="BQ1446" s="1" t="b">
        <f t="shared" si="282"/>
        <v>0</v>
      </c>
      <c r="BU1446"/>
      <c r="BV1446" s="1" t="str">
        <f t="shared" si="278"/>
        <v/>
      </c>
      <c r="BW1446" s="1" t="s">
        <v>5701</v>
      </c>
      <c r="BY1446" s="7" t="str">
        <f t="shared" si="279"/>
        <v>FALSE</v>
      </c>
      <c r="BZ1446" s="227" t="s">
        <v>2007</v>
      </c>
      <c r="CA1446" s="1" t="b">
        <f t="shared" si="283"/>
        <v>0</v>
      </c>
    </row>
    <row r="1447" spans="46:79" ht="18" x14ac:dyDescent="0.25">
      <c r="AT1447" s="1" t="str">
        <f t="shared" si="272"/>
        <v/>
      </c>
      <c r="AU1447" s="1" t="s">
        <v>5702</v>
      </c>
      <c r="AW1447" s="7" t="str">
        <f t="shared" si="273"/>
        <v>FALSE</v>
      </c>
      <c r="AX1447" s="230" t="s">
        <v>2008</v>
      </c>
      <c r="AY1447" s="1" t="b">
        <f t="shared" si="280"/>
        <v>0</v>
      </c>
      <c r="BC1447"/>
      <c r="BD1447" s="1" t="str">
        <f t="shared" si="274"/>
        <v/>
      </c>
      <c r="BE1447" s="1" t="s">
        <v>5702</v>
      </c>
      <c r="BG1447" s="7" t="str">
        <f t="shared" si="275"/>
        <v>FALSE</v>
      </c>
      <c r="BH1447" s="230" t="s">
        <v>2008</v>
      </c>
      <c r="BI1447" s="1" t="b">
        <f t="shared" si="281"/>
        <v>0</v>
      </c>
      <c r="BL1447" s="1" t="str">
        <f t="shared" si="276"/>
        <v/>
      </c>
      <c r="BM1447" s="1" t="s">
        <v>5702</v>
      </c>
      <c r="BO1447" s="7" t="str">
        <f t="shared" si="277"/>
        <v>FALSE</v>
      </c>
      <c r="BP1447" s="230" t="s">
        <v>2008</v>
      </c>
      <c r="BQ1447" s="1" t="b">
        <f t="shared" si="282"/>
        <v>0</v>
      </c>
      <c r="BU1447"/>
      <c r="BV1447" s="1" t="str">
        <f t="shared" si="278"/>
        <v/>
      </c>
      <c r="BW1447" s="1" t="s">
        <v>5702</v>
      </c>
      <c r="BY1447" s="7" t="str">
        <f t="shared" si="279"/>
        <v>FALSE</v>
      </c>
      <c r="BZ1447" s="230" t="s">
        <v>2008</v>
      </c>
      <c r="CA1447" s="1" t="b">
        <f t="shared" si="283"/>
        <v>0</v>
      </c>
    </row>
    <row r="1448" spans="46:79" ht="18" x14ac:dyDescent="0.25">
      <c r="AT1448" s="1" t="str">
        <f t="shared" si="272"/>
        <v/>
      </c>
      <c r="AU1448" s="1" t="s">
        <v>5703</v>
      </c>
      <c r="AW1448" s="7" t="str">
        <f t="shared" si="273"/>
        <v>FALSE</v>
      </c>
      <c r="AX1448" s="227" t="s">
        <v>2009</v>
      </c>
      <c r="AY1448" s="1" t="b">
        <f t="shared" si="280"/>
        <v>0</v>
      </c>
      <c r="BC1448"/>
      <c r="BD1448" s="1" t="str">
        <f t="shared" si="274"/>
        <v/>
      </c>
      <c r="BE1448" s="1" t="s">
        <v>5703</v>
      </c>
      <c r="BG1448" s="7" t="str">
        <f t="shared" si="275"/>
        <v>FALSE</v>
      </c>
      <c r="BH1448" s="227" t="s">
        <v>2009</v>
      </c>
      <c r="BI1448" s="1" t="b">
        <f t="shared" si="281"/>
        <v>0</v>
      </c>
      <c r="BL1448" s="1" t="str">
        <f t="shared" si="276"/>
        <v/>
      </c>
      <c r="BM1448" s="1" t="s">
        <v>5703</v>
      </c>
      <c r="BO1448" s="7" t="str">
        <f t="shared" si="277"/>
        <v>FALSE</v>
      </c>
      <c r="BP1448" s="227" t="s">
        <v>2009</v>
      </c>
      <c r="BQ1448" s="1" t="b">
        <f t="shared" si="282"/>
        <v>0</v>
      </c>
      <c r="BU1448"/>
      <c r="BV1448" s="1" t="str">
        <f t="shared" si="278"/>
        <v/>
      </c>
      <c r="BW1448" s="1" t="s">
        <v>5703</v>
      </c>
      <c r="BY1448" s="7" t="str">
        <f t="shared" si="279"/>
        <v>FALSE</v>
      </c>
      <c r="BZ1448" s="227" t="s">
        <v>2009</v>
      </c>
      <c r="CA1448" s="1" t="b">
        <f t="shared" si="283"/>
        <v>0</v>
      </c>
    </row>
    <row r="1449" spans="46:79" ht="18" x14ac:dyDescent="0.25">
      <c r="AT1449" s="1" t="str">
        <f t="shared" si="272"/>
        <v/>
      </c>
      <c r="AU1449" s="1" t="s">
        <v>5704</v>
      </c>
      <c r="AW1449" s="7" t="str">
        <f t="shared" si="273"/>
        <v>FALSE</v>
      </c>
      <c r="AX1449" s="230" t="s">
        <v>2010</v>
      </c>
      <c r="AY1449" s="1" t="b">
        <f t="shared" si="280"/>
        <v>0</v>
      </c>
      <c r="BC1449"/>
      <c r="BD1449" s="1" t="str">
        <f t="shared" si="274"/>
        <v/>
      </c>
      <c r="BE1449" s="1" t="s">
        <v>5704</v>
      </c>
      <c r="BG1449" s="7" t="str">
        <f t="shared" si="275"/>
        <v>FALSE</v>
      </c>
      <c r="BH1449" s="230" t="s">
        <v>2010</v>
      </c>
      <c r="BI1449" s="1" t="b">
        <f t="shared" si="281"/>
        <v>0</v>
      </c>
      <c r="BL1449" s="1" t="str">
        <f t="shared" si="276"/>
        <v/>
      </c>
      <c r="BM1449" s="1" t="s">
        <v>5704</v>
      </c>
      <c r="BO1449" s="7" t="str">
        <f t="shared" si="277"/>
        <v>FALSE</v>
      </c>
      <c r="BP1449" s="230" t="s">
        <v>2010</v>
      </c>
      <c r="BQ1449" s="1" t="b">
        <f t="shared" si="282"/>
        <v>0</v>
      </c>
      <c r="BU1449"/>
      <c r="BV1449" s="1" t="str">
        <f t="shared" si="278"/>
        <v/>
      </c>
      <c r="BW1449" s="1" t="s">
        <v>5704</v>
      </c>
      <c r="BY1449" s="7" t="str">
        <f t="shared" si="279"/>
        <v>FALSE</v>
      </c>
      <c r="BZ1449" s="230" t="s">
        <v>2010</v>
      </c>
      <c r="CA1449" s="1" t="b">
        <f t="shared" si="283"/>
        <v>0</v>
      </c>
    </row>
    <row r="1450" spans="46:79" ht="18" x14ac:dyDescent="0.25">
      <c r="AT1450" s="1" t="str">
        <f t="shared" si="272"/>
        <v/>
      </c>
      <c r="AU1450" s="1" t="s">
        <v>5705</v>
      </c>
      <c r="AW1450" s="7" t="str">
        <f t="shared" si="273"/>
        <v>FALSE</v>
      </c>
      <c r="AX1450" s="227" t="s">
        <v>2011</v>
      </c>
      <c r="AY1450" s="1" t="b">
        <f t="shared" si="280"/>
        <v>0</v>
      </c>
      <c r="BC1450"/>
      <c r="BD1450" s="1" t="str">
        <f t="shared" si="274"/>
        <v/>
      </c>
      <c r="BE1450" s="1" t="s">
        <v>5705</v>
      </c>
      <c r="BG1450" s="7" t="str">
        <f t="shared" si="275"/>
        <v>FALSE</v>
      </c>
      <c r="BH1450" s="227" t="s">
        <v>2011</v>
      </c>
      <c r="BI1450" s="1" t="b">
        <f t="shared" si="281"/>
        <v>0</v>
      </c>
      <c r="BL1450" s="1" t="str">
        <f t="shared" si="276"/>
        <v/>
      </c>
      <c r="BM1450" s="1" t="s">
        <v>5705</v>
      </c>
      <c r="BO1450" s="7" t="str">
        <f t="shared" si="277"/>
        <v>FALSE</v>
      </c>
      <c r="BP1450" s="227" t="s">
        <v>2011</v>
      </c>
      <c r="BQ1450" s="1" t="b">
        <f t="shared" si="282"/>
        <v>0</v>
      </c>
      <c r="BU1450"/>
      <c r="BV1450" s="1" t="str">
        <f t="shared" si="278"/>
        <v/>
      </c>
      <c r="BW1450" s="1" t="s">
        <v>5705</v>
      </c>
      <c r="BY1450" s="7" t="str">
        <f t="shared" si="279"/>
        <v>FALSE</v>
      </c>
      <c r="BZ1450" s="227" t="s">
        <v>2011</v>
      </c>
      <c r="CA1450" s="1" t="b">
        <f t="shared" si="283"/>
        <v>0</v>
      </c>
    </row>
    <row r="1451" spans="46:79" ht="18" x14ac:dyDescent="0.25">
      <c r="AT1451" s="1" t="str">
        <f t="shared" si="272"/>
        <v/>
      </c>
      <c r="AU1451" s="1" t="s">
        <v>5706</v>
      </c>
      <c r="AW1451" s="7" t="str">
        <f t="shared" si="273"/>
        <v>FALSE</v>
      </c>
      <c r="AX1451" s="230" t="s">
        <v>2012</v>
      </c>
      <c r="AY1451" s="1" t="b">
        <f t="shared" si="280"/>
        <v>0</v>
      </c>
      <c r="BC1451"/>
      <c r="BD1451" s="1" t="str">
        <f t="shared" si="274"/>
        <v/>
      </c>
      <c r="BE1451" s="1" t="s">
        <v>5706</v>
      </c>
      <c r="BG1451" s="7" t="str">
        <f t="shared" si="275"/>
        <v>FALSE</v>
      </c>
      <c r="BH1451" s="230" t="s">
        <v>2012</v>
      </c>
      <c r="BI1451" s="1" t="b">
        <f t="shared" si="281"/>
        <v>0</v>
      </c>
      <c r="BL1451" s="1" t="str">
        <f t="shared" si="276"/>
        <v/>
      </c>
      <c r="BM1451" s="1" t="s">
        <v>5706</v>
      </c>
      <c r="BO1451" s="7" t="str">
        <f t="shared" si="277"/>
        <v>FALSE</v>
      </c>
      <c r="BP1451" s="230" t="s">
        <v>2012</v>
      </c>
      <c r="BQ1451" s="1" t="b">
        <f t="shared" si="282"/>
        <v>0</v>
      </c>
      <c r="BU1451"/>
      <c r="BV1451" s="1" t="str">
        <f t="shared" si="278"/>
        <v/>
      </c>
      <c r="BW1451" s="1" t="s">
        <v>5706</v>
      </c>
      <c r="BY1451" s="7" t="str">
        <f t="shared" si="279"/>
        <v>FALSE</v>
      </c>
      <c r="BZ1451" s="230" t="s">
        <v>2012</v>
      </c>
      <c r="CA1451" s="1" t="b">
        <f t="shared" si="283"/>
        <v>0</v>
      </c>
    </row>
    <row r="1452" spans="46:79" ht="18" x14ac:dyDescent="0.25">
      <c r="AT1452" s="1" t="str">
        <f t="shared" si="272"/>
        <v/>
      </c>
      <c r="AU1452" s="1" t="s">
        <v>5707</v>
      </c>
      <c r="AW1452" s="7" t="str">
        <f t="shared" si="273"/>
        <v>FALSE</v>
      </c>
      <c r="AX1452" s="227" t="s">
        <v>2013</v>
      </c>
      <c r="AY1452" s="1" t="b">
        <f t="shared" si="280"/>
        <v>0</v>
      </c>
      <c r="BC1452"/>
      <c r="BD1452" s="1" t="str">
        <f t="shared" si="274"/>
        <v/>
      </c>
      <c r="BE1452" s="1" t="s">
        <v>5707</v>
      </c>
      <c r="BG1452" s="7" t="str">
        <f t="shared" si="275"/>
        <v>FALSE</v>
      </c>
      <c r="BH1452" s="227" t="s">
        <v>2013</v>
      </c>
      <c r="BI1452" s="1" t="b">
        <f t="shared" si="281"/>
        <v>0</v>
      </c>
      <c r="BL1452" s="1" t="str">
        <f t="shared" si="276"/>
        <v/>
      </c>
      <c r="BM1452" s="1" t="s">
        <v>5707</v>
      </c>
      <c r="BO1452" s="7" t="str">
        <f t="shared" si="277"/>
        <v>FALSE</v>
      </c>
      <c r="BP1452" s="227" t="s">
        <v>2013</v>
      </c>
      <c r="BQ1452" s="1" t="b">
        <f t="shared" si="282"/>
        <v>0</v>
      </c>
      <c r="BU1452"/>
      <c r="BV1452" s="1" t="str">
        <f t="shared" si="278"/>
        <v/>
      </c>
      <c r="BW1452" s="1" t="s">
        <v>5707</v>
      </c>
      <c r="BY1452" s="7" t="str">
        <f t="shared" si="279"/>
        <v>FALSE</v>
      </c>
      <c r="BZ1452" s="227" t="s">
        <v>2013</v>
      </c>
      <c r="CA1452" s="1" t="b">
        <f t="shared" si="283"/>
        <v>0</v>
      </c>
    </row>
    <row r="1453" spans="46:79" ht="18" x14ac:dyDescent="0.25">
      <c r="AT1453" s="1" t="str">
        <f t="shared" si="272"/>
        <v/>
      </c>
      <c r="AU1453" s="1" t="s">
        <v>5708</v>
      </c>
      <c r="AW1453" s="7" t="str">
        <f t="shared" si="273"/>
        <v>FALSE</v>
      </c>
      <c r="AX1453" s="230" t="s">
        <v>2014</v>
      </c>
      <c r="AY1453" s="1" t="b">
        <f t="shared" si="280"/>
        <v>0</v>
      </c>
      <c r="BC1453"/>
      <c r="BD1453" s="1" t="str">
        <f t="shared" si="274"/>
        <v/>
      </c>
      <c r="BE1453" s="1" t="s">
        <v>5708</v>
      </c>
      <c r="BG1453" s="7" t="str">
        <f t="shared" si="275"/>
        <v>FALSE</v>
      </c>
      <c r="BH1453" s="230" t="s">
        <v>2014</v>
      </c>
      <c r="BI1453" s="1" t="b">
        <f t="shared" si="281"/>
        <v>0</v>
      </c>
      <c r="BL1453" s="1" t="str">
        <f t="shared" si="276"/>
        <v/>
      </c>
      <c r="BM1453" s="1" t="s">
        <v>5708</v>
      </c>
      <c r="BO1453" s="7" t="str">
        <f t="shared" si="277"/>
        <v>FALSE</v>
      </c>
      <c r="BP1453" s="230" t="s">
        <v>2014</v>
      </c>
      <c r="BQ1453" s="1" t="b">
        <f t="shared" si="282"/>
        <v>0</v>
      </c>
      <c r="BU1453"/>
      <c r="BV1453" s="1" t="str">
        <f t="shared" si="278"/>
        <v/>
      </c>
      <c r="BW1453" s="1" t="s">
        <v>5708</v>
      </c>
      <c r="BY1453" s="7" t="str">
        <f t="shared" si="279"/>
        <v>FALSE</v>
      </c>
      <c r="BZ1453" s="230" t="s">
        <v>2014</v>
      </c>
      <c r="CA1453" s="1" t="b">
        <f t="shared" si="283"/>
        <v>0</v>
      </c>
    </row>
    <row r="1454" spans="46:79" ht="18" x14ac:dyDescent="0.25">
      <c r="AT1454" s="1" t="str">
        <f t="shared" si="272"/>
        <v/>
      </c>
      <c r="AU1454" s="1" t="s">
        <v>5709</v>
      </c>
      <c r="AW1454" s="7" t="str">
        <f t="shared" si="273"/>
        <v>FALSE</v>
      </c>
      <c r="AX1454" s="227" t="s">
        <v>2015</v>
      </c>
      <c r="AY1454" s="1" t="b">
        <f t="shared" si="280"/>
        <v>0</v>
      </c>
      <c r="BC1454"/>
      <c r="BD1454" s="1" t="str">
        <f t="shared" si="274"/>
        <v/>
      </c>
      <c r="BE1454" s="1" t="s">
        <v>5709</v>
      </c>
      <c r="BG1454" s="7" t="str">
        <f t="shared" si="275"/>
        <v>FALSE</v>
      </c>
      <c r="BH1454" s="227" t="s">
        <v>2015</v>
      </c>
      <c r="BI1454" s="1" t="b">
        <f t="shared" si="281"/>
        <v>0</v>
      </c>
      <c r="BL1454" s="1" t="str">
        <f t="shared" si="276"/>
        <v/>
      </c>
      <c r="BM1454" s="1" t="s">
        <v>5709</v>
      </c>
      <c r="BO1454" s="7" t="str">
        <f t="shared" si="277"/>
        <v>FALSE</v>
      </c>
      <c r="BP1454" s="227" t="s">
        <v>2015</v>
      </c>
      <c r="BQ1454" s="1" t="b">
        <f t="shared" si="282"/>
        <v>0</v>
      </c>
      <c r="BU1454"/>
      <c r="BV1454" s="1" t="str">
        <f t="shared" si="278"/>
        <v/>
      </c>
      <c r="BW1454" s="1" t="s">
        <v>5709</v>
      </c>
      <c r="BY1454" s="7" t="str">
        <f t="shared" si="279"/>
        <v>FALSE</v>
      </c>
      <c r="BZ1454" s="227" t="s">
        <v>2015</v>
      </c>
      <c r="CA1454" s="1" t="b">
        <f t="shared" si="283"/>
        <v>0</v>
      </c>
    </row>
    <row r="1455" spans="46:79" ht="18" x14ac:dyDescent="0.25">
      <c r="AT1455" s="1" t="str">
        <f t="shared" si="272"/>
        <v/>
      </c>
      <c r="AU1455" s="1" t="s">
        <v>5710</v>
      </c>
      <c r="AW1455" s="7" t="str">
        <f t="shared" si="273"/>
        <v>FALSE</v>
      </c>
      <c r="AX1455" s="230" t="s">
        <v>2016</v>
      </c>
      <c r="AY1455" s="1" t="b">
        <f t="shared" si="280"/>
        <v>0</v>
      </c>
      <c r="BC1455"/>
      <c r="BD1455" s="1" t="str">
        <f t="shared" si="274"/>
        <v/>
      </c>
      <c r="BE1455" s="1" t="s">
        <v>5710</v>
      </c>
      <c r="BG1455" s="7" t="str">
        <f t="shared" si="275"/>
        <v>FALSE</v>
      </c>
      <c r="BH1455" s="230" t="s">
        <v>2016</v>
      </c>
      <c r="BI1455" s="1" t="b">
        <f t="shared" si="281"/>
        <v>0</v>
      </c>
      <c r="BL1455" s="1" t="str">
        <f t="shared" si="276"/>
        <v/>
      </c>
      <c r="BM1455" s="1" t="s">
        <v>5710</v>
      </c>
      <c r="BO1455" s="7" t="str">
        <f t="shared" si="277"/>
        <v>FALSE</v>
      </c>
      <c r="BP1455" s="230" t="s">
        <v>2016</v>
      </c>
      <c r="BQ1455" s="1" t="b">
        <f t="shared" si="282"/>
        <v>0</v>
      </c>
      <c r="BU1455"/>
      <c r="BV1455" s="1" t="str">
        <f t="shared" si="278"/>
        <v/>
      </c>
      <c r="BW1455" s="1" t="s">
        <v>5710</v>
      </c>
      <c r="BY1455" s="7" t="str">
        <f t="shared" si="279"/>
        <v>FALSE</v>
      </c>
      <c r="BZ1455" s="230" t="s">
        <v>2016</v>
      </c>
      <c r="CA1455" s="1" t="b">
        <f t="shared" si="283"/>
        <v>0</v>
      </c>
    </row>
    <row r="1456" spans="46:79" ht="18" x14ac:dyDescent="0.25">
      <c r="AT1456" s="1" t="str">
        <f t="shared" si="272"/>
        <v/>
      </c>
      <c r="AU1456" s="1" t="s">
        <v>5711</v>
      </c>
      <c r="AW1456" s="7" t="str">
        <f t="shared" si="273"/>
        <v>FALSE</v>
      </c>
      <c r="AX1456" s="227" t="s">
        <v>2017</v>
      </c>
      <c r="AY1456" s="1" t="b">
        <f t="shared" si="280"/>
        <v>0</v>
      </c>
      <c r="BC1456"/>
      <c r="BD1456" s="1" t="str">
        <f t="shared" si="274"/>
        <v/>
      </c>
      <c r="BE1456" s="1" t="s">
        <v>5711</v>
      </c>
      <c r="BG1456" s="7" t="str">
        <f t="shared" si="275"/>
        <v>FALSE</v>
      </c>
      <c r="BH1456" s="227" t="s">
        <v>2017</v>
      </c>
      <c r="BI1456" s="1" t="b">
        <f t="shared" si="281"/>
        <v>0</v>
      </c>
      <c r="BL1456" s="1" t="str">
        <f t="shared" si="276"/>
        <v/>
      </c>
      <c r="BM1456" s="1" t="s">
        <v>5711</v>
      </c>
      <c r="BO1456" s="7" t="str">
        <f t="shared" si="277"/>
        <v>FALSE</v>
      </c>
      <c r="BP1456" s="227" t="s">
        <v>2017</v>
      </c>
      <c r="BQ1456" s="1" t="b">
        <f t="shared" si="282"/>
        <v>0</v>
      </c>
      <c r="BU1456"/>
      <c r="BV1456" s="1" t="str">
        <f t="shared" si="278"/>
        <v/>
      </c>
      <c r="BW1456" s="1" t="s">
        <v>5711</v>
      </c>
      <c r="BY1456" s="7" t="str">
        <f t="shared" si="279"/>
        <v>FALSE</v>
      </c>
      <c r="BZ1456" s="227" t="s">
        <v>2017</v>
      </c>
      <c r="CA1456" s="1" t="b">
        <f t="shared" si="283"/>
        <v>0</v>
      </c>
    </row>
    <row r="1457" spans="46:79" ht="18" x14ac:dyDescent="0.25">
      <c r="AT1457" s="1" t="str">
        <f t="shared" si="272"/>
        <v/>
      </c>
      <c r="AU1457" s="1" t="s">
        <v>5712</v>
      </c>
      <c r="AW1457" s="7" t="str">
        <f t="shared" si="273"/>
        <v>FALSE</v>
      </c>
      <c r="AX1457" s="230" t="s">
        <v>2018</v>
      </c>
      <c r="AY1457" s="1" t="b">
        <f t="shared" si="280"/>
        <v>0</v>
      </c>
      <c r="BC1457"/>
      <c r="BD1457" s="1" t="str">
        <f t="shared" si="274"/>
        <v/>
      </c>
      <c r="BE1457" s="1" t="s">
        <v>5712</v>
      </c>
      <c r="BG1457" s="7" t="str">
        <f t="shared" si="275"/>
        <v>FALSE</v>
      </c>
      <c r="BH1457" s="230" t="s">
        <v>2018</v>
      </c>
      <c r="BI1457" s="1" t="b">
        <f t="shared" si="281"/>
        <v>0</v>
      </c>
      <c r="BL1457" s="1" t="str">
        <f t="shared" si="276"/>
        <v/>
      </c>
      <c r="BM1457" s="1" t="s">
        <v>5712</v>
      </c>
      <c r="BO1457" s="7" t="str">
        <f t="shared" si="277"/>
        <v>FALSE</v>
      </c>
      <c r="BP1457" s="230" t="s">
        <v>2018</v>
      </c>
      <c r="BQ1457" s="1" t="b">
        <f t="shared" si="282"/>
        <v>0</v>
      </c>
      <c r="BU1457"/>
      <c r="BV1457" s="1" t="str">
        <f t="shared" si="278"/>
        <v/>
      </c>
      <c r="BW1457" s="1" t="s">
        <v>5712</v>
      </c>
      <c r="BY1457" s="7" t="str">
        <f t="shared" si="279"/>
        <v>FALSE</v>
      </c>
      <c r="BZ1457" s="230" t="s">
        <v>2018</v>
      </c>
      <c r="CA1457" s="1" t="b">
        <f t="shared" si="283"/>
        <v>0</v>
      </c>
    </row>
    <row r="1458" spans="46:79" ht="18" x14ac:dyDescent="0.25">
      <c r="AT1458" s="1" t="str">
        <f t="shared" si="272"/>
        <v/>
      </c>
      <c r="AU1458" s="1" t="s">
        <v>5713</v>
      </c>
      <c r="AW1458" s="7" t="str">
        <f t="shared" si="273"/>
        <v>FALSE</v>
      </c>
      <c r="AX1458" s="227" t="s">
        <v>2019</v>
      </c>
      <c r="AY1458" s="1" t="b">
        <f t="shared" si="280"/>
        <v>0</v>
      </c>
      <c r="BC1458"/>
      <c r="BD1458" s="1" t="str">
        <f t="shared" si="274"/>
        <v/>
      </c>
      <c r="BE1458" s="1" t="s">
        <v>5713</v>
      </c>
      <c r="BG1458" s="7" t="str">
        <f t="shared" si="275"/>
        <v>FALSE</v>
      </c>
      <c r="BH1458" s="227" t="s">
        <v>2019</v>
      </c>
      <c r="BI1458" s="1" t="b">
        <f t="shared" si="281"/>
        <v>0</v>
      </c>
      <c r="BL1458" s="1" t="str">
        <f t="shared" si="276"/>
        <v/>
      </c>
      <c r="BM1458" s="1" t="s">
        <v>5713</v>
      </c>
      <c r="BO1458" s="7" t="str">
        <f t="shared" si="277"/>
        <v>FALSE</v>
      </c>
      <c r="BP1458" s="227" t="s">
        <v>2019</v>
      </c>
      <c r="BQ1458" s="1" t="b">
        <f t="shared" si="282"/>
        <v>0</v>
      </c>
      <c r="BU1458"/>
      <c r="BV1458" s="1" t="str">
        <f t="shared" si="278"/>
        <v/>
      </c>
      <c r="BW1458" s="1" t="s">
        <v>5713</v>
      </c>
      <c r="BY1458" s="7" t="str">
        <f t="shared" si="279"/>
        <v>FALSE</v>
      </c>
      <c r="BZ1458" s="227" t="s">
        <v>2019</v>
      </c>
      <c r="CA1458" s="1" t="b">
        <f t="shared" si="283"/>
        <v>0</v>
      </c>
    </row>
    <row r="1459" spans="46:79" ht="18" x14ac:dyDescent="0.25">
      <c r="AT1459" s="1" t="str">
        <f t="shared" si="272"/>
        <v/>
      </c>
      <c r="AU1459" s="1" t="s">
        <v>5714</v>
      </c>
      <c r="AW1459" s="7" t="str">
        <f t="shared" si="273"/>
        <v>FALSE</v>
      </c>
      <c r="AX1459" s="230" t="s">
        <v>2020</v>
      </c>
      <c r="AY1459" s="1" t="b">
        <f t="shared" si="280"/>
        <v>0</v>
      </c>
      <c r="BC1459"/>
      <c r="BD1459" s="1" t="str">
        <f t="shared" si="274"/>
        <v/>
      </c>
      <c r="BE1459" s="1" t="s">
        <v>5714</v>
      </c>
      <c r="BG1459" s="7" t="str">
        <f t="shared" si="275"/>
        <v>FALSE</v>
      </c>
      <c r="BH1459" s="230" t="s">
        <v>2020</v>
      </c>
      <c r="BI1459" s="1" t="b">
        <f t="shared" si="281"/>
        <v>0</v>
      </c>
      <c r="BL1459" s="1" t="str">
        <f t="shared" si="276"/>
        <v/>
      </c>
      <c r="BM1459" s="1" t="s">
        <v>5714</v>
      </c>
      <c r="BO1459" s="7" t="str">
        <f t="shared" si="277"/>
        <v>FALSE</v>
      </c>
      <c r="BP1459" s="230" t="s">
        <v>2020</v>
      </c>
      <c r="BQ1459" s="1" t="b">
        <f t="shared" si="282"/>
        <v>0</v>
      </c>
      <c r="BU1459"/>
      <c r="BV1459" s="1" t="str">
        <f t="shared" si="278"/>
        <v/>
      </c>
      <c r="BW1459" s="1" t="s">
        <v>5714</v>
      </c>
      <c r="BY1459" s="7" t="str">
        <f t="shared" si="279"/>
        <v>FALSE</v>
      </c>
      <c r="BZ1459" s="230" t="s">
        <v>2020</v>
      </c>
      <c r="CA1459" s="1" t="b">
        <f t="shared" si="283"/>
        <v>0</v>
      </c>
    </row>
    <row r="1460" spans="46:79" ht="18" x14ac:dyDescent="0.25">
      <c r="AT1460" s="1" t="str">
        <f t="shared" si="272"/>
        <v/>
      </c>
      <c r="AU1460" s="1" t="s">
        <v>5715</v>
      </c>
      <c r="AW1460" s="7" t="str">
        <f t="shared" si="273"/>
        <v>FALSE</v>
      </c>
      <c r="AX1460" s="227" t="s">
        <v>2021</v>
      </c>
      <c r="AY1460" s="1" t="b">
        <f t="shared" si="280"/>
        <v>0</v>
      </c>
      <c r="BC1460"/>
      <c r="BD1460" s="1" t="str">
        <f t="shared" si="274"/>
        <v/>
      </c>
      <c r="BE1460" s="1" t="s">
        <v>5715</v>
      </c>
      <c r="BG1460" s="7" t="str">
        <f t="shared" si="275"/>
        <v>FALSE</v>
      </c>
      <c r="BH1460" s="227" t="s">
        <v>2021</v>
      </c>
      <c r="BI1460" s="1" t="b">
        <f t="shared" si="281"/>
        <v>0</v>
      </c>
      <c r="BL1460" s="1" t="str">
        <f t="shared" si="276"/>
        <v/>
      </c>
      <c r="BM1460" s="1" t="s">
        <v>5715</v>
      </c>
      <c r="BO1460" s="7" t="str">
        <f t="shared" si="277"/>
        <v>FALSE</v>
      </c>
      <c r="BP1460" s="227" t="s">
        <v>2021</v>
      </c>
      <c r="BQ1460" s="1" t="b">
        <f t="shared" si="282"/>
        <v>0</v>
      </c>
      <c r="BU1460"/>
      <c r="BV1460" s="1" t="str">
        <f t="shared" si="278"/>
        <v/>
      </c>
      <c r="BW1460" s="1" t="s">
        <v>5715</v>
      </c>
      <c r="BY1460" s="7" t="str">
        <f t="shared" si="279"/>
        <v>FALSE</v>
      </c>
      <c r="BZ1460" s="227" t="s">
        <v>2021</v>
      </c>
      <c r="CA1460" s="1" t="b">
        <f t="shared" si="283"/>
        <v>0</v>
      </c>
    </row>
    <row r="1461" spans="46:79" ht="18" x14ac:dyDescent="0.25">
      <c r="AT1461" s="1" t="str">
        <f t="shared" si="272"/>
        <v/>
      </c>
      <c r="AU1461" s="1" t="s">
        <v>5716</v>
      </c>
      <c r="AW1461" s="7" t="str">
        <f t="shared" si="273"/>
        <v>FALSE</v>
      </c>
      <c r="AX1461" s="230" t="s">
        <v>2022</v>
      </c>
      <c r="AY1461" s="1" t="b">
        <f t="shared" si="280"/>
        <v>0</v>
      </c>
      <c r="BC1461"/>
      <c r="BD1461" s="1" t="str">
        <f t="shared" si="274"/>
        <v/>
      </c>
      <c r="BE1461" s="1" t="s">
        <v>5716</v>
      </c>
      <c r="BG1461" s="7" t="str">
        <f t="shared" si="275"/>
        <v>FALSE</v>
      </c>
      <c r="BH1461" s="230" t="s">
        <v>2022</v>
      </c>
      <c r="BI1461" s="1" t="b">
        <f t="shared" si="281"/>
        <v>0</v>
      </c>
      <c r="BL1461" s="1" t="str">
        <f t="shared" si="276"/>
        <v/>
      </c>
      <c r="BM1461" s="1" t="s">
        <v>5716</v>
      </c>
      <c r="BO1461" s="7" t="str">
        <f t="shared" si="277"/>
        <v>FALSE</v>
      </c>
      <c r="BP1461" s="230" t="s">
        <v>2022</v>
      </c>
      <c r="BQ1461" s="1" t="b">
        <f t="shared" si="282"/>
        <v>0</v>
      </c>
      <c r="BU1461"/>
      <c r="BV1461" s="1" t="str">
        <f t="shared" si="278"/>
        <v/>
      </c>
      <c r="BW1461" s="1" t="s">
        <v>5716</v>
      </c>
      <c r="BY1461" s="7" t="str">
        <f t="shared" si="279"/>
        <v>FALSE</v>
      </c>
      <c r="BZ1461" s="230" t="s">
        <v>2022</v>
      </c>
      <c r="CA1461" s="1" t="b">
        <f t="shared" si="283"/>
        <v>0</v>
      </c>
    </row>
    <row r="1462" spans="46:79" ht="18" x14ac:dyDescent="0.25">
      <c r="AT1462" s="1" t="str">
        <f t="shared" si="272"/>
        <v/>
      </c>
      <c r="AU1462" s="1" t="s">
        <v>5717</v>
      </c>
      <c r="AW1462" s="7" t="str">
        <f t="shared" si="273"/>
        <v>FALSE</v>
      </c>
      <c r="AX1462" s="227" t="s">
        <v>2023</v>
      </c>
      <c r="AY1462" s="1" t="b">
        <f t="shared" si="280"/>
        <v>0</v>
      </c>
      <c r="BC1462"/>
      <c r="BD1462" s="1" t="str">
        <f t="shared" si="274"/>
        <v/>
      </c>
      <c r="BE1462" s="1" t="s">
        <v>5717</v>
      </c>
      <c r="BG1462" s="7" t="str">
        <f t="shared" si="275"/>
        <v>FALSE</v>
      </c>
      <c r="BH1462" s="227" t="s">
        <v>2023</v>
      </c>
      <c r="BI1462" s="1" t="b">
        <f t="shared" si="281"/>
        <v>0</v>
      </c>
      <c r="BL1462" s="1" t="str">
        <f t="shared" si="276"/>
        <v/>
      </c>
      <c r="BM1462" s="1" t="s">
        <v>5717</v>
      </c>
      <c r="BO1462" s="7" t="str">
        <f t="shared" si="277"/>
        <v>FALSE</v>
      </c>
      <c r="BP1462" s="227" t="s">
        <v>2023</v>
      </c>
      <c r="BQ1462" s="1" t="b">
        <f t="shared" si="282"/>
        <v>0</v>
      </c>
      <c r="BU1462"/>
      <c r="BV1462" s="1" t="str">
        <f t="shared" si="278"/>
        <v/>
      </c>
      <c r="BW1462" s="1" t="s">
        <v>5717</v>
      </c>
      <c r="BY1462" s="7" t="str">
        <f t="shared" si="279"/>
        <v>FALSE</v>
      </c>
      <c r="BZ1462" s="227" t="s">
        <v>2023</v>
      </c>
      <c r="CA1462" s="1" t="b">
        <f t="shared" si="283"/>
        <v>0</v>
      </c>
    </row>
    <row r="1463" spans="46:79" ht="18" x14ac:dyDescent="0.25">
      <c r="AT1463" s="1" t="str">
        <f t="shared" si="272"/>
        <v/>
      </c>
      <c r="AU1463" s="1" t="s">
        <v>5718</v>
      </c>
      <c r="AW1463" s="7" t="str">
        <f t="shared" si="273"/>
        <v>FALSE</v>
      </c>
      <c r="AX1463" s="230" t="s">
        <v>2024</v>
      </c>
      <c r="AY1463" s="1" t="b">
        <f t="shared" si="280"/>
        <v>0</v>
      </c>
      <c r="BC1463"/>
      <c r="BD1463" s="1" t="str">
        <f t="shared" si="274"/>
        <v/>
      </c>
      <c r="BE1463" s="1" t="s">
        <v>5718</v>
      </c>
      <c r="BG1463" s="7" t="str">
        <f t="shared" si="275"/>
        <v>FALSE</v>
      </c>
      <c r="BH1463" s="230" t="s">
        <v>2024</v>
      </c>
      <c r="BI1463" s="1" t="b">
        <f t="shared" si="281"/>
        <v>0</v>
      </c>
      <c r="BL1463" s="1" t="str">
        <f t="shared" si="276"/>
        <v/>
      </c>
      <c r="BM1463" s="1" t="s">
        <v>5718</v>
      </c>
      <c r="BO1463" s="7" t="str">
        <f t="shared" si="277"/>
        <v>FALSE</v>
      </c>
      <c r="BP1463" s="230" t="s">
        <v>2024</v>
      </c>
      <c r="BQ1463" s="1" t="b">
        <f t="shared" si="282"/>
        <v>0</v>
      </c>
      <c r="BU1463"/>
      <c r="BV1463" s="1" t="str">
        <f t="shared" si="278"/>
        <v/>
      </c>
      <c r="BW1463" s="1" t="s">
        <v>5718</v>
      </c>
      <c r="BY1463" s="7" t="str">
        <f t="shared" si="279"/>
        <v>FALSE</v>
      </c>
      <c r="BZ1463" s="230" t="s">
        <v>2024</v>
      </c>
      <c r="CA1463" s="1" t="b">
        <f t="shared" si="283"/>
        <v>0</v>
      </c>
    </row>
    <row r="1464" spans="46:79" ht="18" x14ac:dyDescent="0.25">
      <c r="AT1464" s="1" t="str">
        <f t="shared" si="272"/>
        <v/>
      </c>
      <c r="AU1464" s="1" t="s">
        <v>5719</v>
      </c>
      <c r="AW1464" s="7" t="str">
        <f t="shared" si="273"/>
        <v>FALSE</v>
      </c>
      <c r="AX1464" s="227" t="s">
        <v>2025</v>
      </c>
      <c r="AY1464" s="1" t="b">
        <f t="shared" si="280"/>
        <v>0</v>
      </c>
      <c r="BC1464"/>
      <c r="BD1464" s="1" t="str">
        <f t="shared" si="274"/>
        <v/>
      </c>
      <c r="BE1464" s="1" t="s">
        <v>5719</v>
      </c>
      <c r="BG1464" s="7" t="str">
        <f t="shared" si="275"/>
        <v>FALSE</v>
      </c>
      <c r="BH1464" s="227" t="s">
        <v>2025</v>
      </c>
      <c r="BI1464" s="1" t="b">
        <f t="shared" si="281"/>
        <v>0</v>
      </c>
      <c r="BL1464" s="1" t="str">
        <f t="shared" si="276"/>
        <v/>
      </c>
      <c r="BM1464" s="1" t="s">
        <v>5719</v>
      </c>
      <c r="BO1464" s="7" t="str">
        <f t="shared" si="277"/>
        <v>FALSE</v>
      </c>
      <c r="BP1464" s="227" t="s">
        <v>2025</v>
      </c>
      <c r="BQ1464" s="1" t="b">
        <f t="shared" si="282"/>
        <v>0</v>
      </c>
      <c r="BU1464"/>
      <c r="BV1464" s="1" t="str">
        <f t="shared" si="278"/>
        <v/>
      </c>
      <c r="BW1464" s="1" t="s">
        <v>5719</v>
      </c>
      <c r="BY1464" s="7" t="str">
        <f t="shared" si="279"/>
        <v>FALSE</v>
      </c>
      <c r="BZ1464" s="227" t="s">
        <v>2025</v>
      </c>
      <c r="CA1464" s="1" t="b">
        <f t="shared" si="283"/>
        <v>0</v>
      </c>
    </row>
    <row r="1465" spans="46:79" ht="18" x14ac:dyDescent="0.25">
      <c r="AT1465" s="1" t="str">
        <f t="shared" si="272"/>
        <v/>
      </c>
      <c r="AU1465" s="1" t="s">
        <v>5720</v>
      </c>
      <c r="AW1465" s="7" t="str">
        <f t="shared" si="273"/>
        <v>FALSE</v>
      </c>
      <c r="AX1465" s="230" t="s">
        <v>2026</v>
      </c>
      <c r="AY1465" s="1" t="b">
        <f t="shared" si="280"/>
        <v>0</v>
      </c>
      <c r="BC1465"/>
      <c r="BD1465" s="1" t="str">
        <f t="shared" si="274"/>
        <v/>
      </c>
      <c r="BE1465" s="1" t="s">
        <v>5720</v>
      </c>
      <c r="BG1465" s="7" t="str">
        <f t="shared" si="275"/>
        <v>FALSE</v>
      </c>
      <c r="BH1465" s="230" t="s">
        <v>2026</v>
      </c>
      <c r="BI1465" s="1" t="b">
        <f t="shared" si="281"/>
        <v>0</v>
      </c>
      <c r="BL1465" s="1" t="str">
        <f t="shared" si="276"/>
        <v/>
      </c>
      <c r="BM1465" s="1" t="s">
        <v>5720</v>
      </c>
      <c r="BO1465" s="7" t="str">
        <f t="shared" si="277"/>
        <v>FALSE</v>
      </c>
      <c r="BP1465" s="230" t="s">
        <v>2026</v>
      </c>
      <c r="BQ1465" s="1" t="b">
        <f t="shared" si="282"/>
        <v>0</v>
      </c>
      <c r="BU1465"/>
      <c r="BV1465" s="1" t="str">
        <f t="shared" si="278"/>
        <v/>
      </c>
      <c r="BW1465" s="1" t="s">
        <v>5720</v>
      </c>
      <c r="BY1465" s="7" t="str">
        <f t="shared" si="279"/>
        <v>FALSE</v>
      </c>
      <c r="BZ1465" s="230" t="s">
        <v>2026</v>
      </c>
      <c r="CA1465" s="1" t="b">
        <f t="shared" si="283"/>
        <v>0</v>
      </c>
    </row>
    <row r="1466" spans="46:79" ht="18" x14ac:dyDescent="0.25">
      <c r="AT1466" s="1" t="str">
        <f t="shared" si="272"/>
        <v/>
      </c>
      <c r="AU1466" s="1" t="s">
        <v>5721</v>
      </c>
      <c r="AW1466" s="7" t="str">
        <f t="shared" si="273"/>
        <v>FALSE</v>
      </c>
      <c r="AX1466" s="227" t="s">
        <v>2027</v>
      </c>
      <c r="AY1466" s="1" t="b">
        <f t="shared" si="280"/>
        <v>0</v>
      </c>
      <c r="BC1466"/>
      <c r="BD1466" s="1" t="str">
        <f t="shared" si="274"/>
        <v/>
      </c>
      <c r="BE1466" s="1" t="s">
        <v>5721</v>
      </c>
      <c r="BG1466" s="7" t="str">
        <f t="shared" si="275"/>
        <v>FALSE</v>
      </c>
      <c r="BH1466" s="227" t="s">
        <v>2027</v>
      </c>
      <c r="BI1466" s="1" t="b">
        <f t="shared" si="281"/>
        <v>0</v>
      </c>
      <c r="BL1466" s="1" t="str">
        <f t="shared" si="276"/>
        <v/>
      </c>
      <c r="BM1466" s="1" t="s">
        <v>5721</v>
      </c>
      <c r="BO1466" s="7" t="str">
        <f t="shared" si="277"/>
        <v>FALSE</v>
      </c>
      <c r="BP1466" s="227" t="s">
        <v>2027</v>
      </c>
      <c r="BQ1466" s="1" t="b">
        <f t="shared" si="282"/>
        <v>0</v>
      </c>
      <c r="BU1466"/>
      <c r="BV1466" s="1" t="str">
        <f t="shared" si="278"/>
        <v/>
      </c>
      <c r="BW1466" s="1" t="s">
        <v>5721</v>
      </c>
      <c r="BY1466" s="7" t="str">
        <f t="shared" si="279"/>
        <v>FALSE</v>
      </c>
      <c r="BZ1466" s="227" t="s">
        <v>2027</v>
      </c>
      <c r="CA1466" s="1" t="b">
        <f t="shared" si="283"/>
        <v>0</v>
      </c>
    </row>
    <row r="1467" spans="46:79" ht="18" x14ac:dyDescent="0.25">
      <c r="AT1467" s="1" t="str">
        <f t="shared" si="272"/>
        <v/>
      </c>
      <c r="AU1467" s="1" t="s">
        <v>5722</v>
      </c>
      <c r="AW1467" s="7" t="str">
        <f t="shared" si="273"/>
        <v>FALSE</v>
      </c>
      <c r="AX1467" s="230" t="s">
        <v>2028</v>
      </c>
      <c r="AY1467" s="1" t="b">
        <f t="shared" si="280"/>
        <v>0</v>
      </c>
      <c r="BC1467"/>
      <c r="BD1467" s="1" t="str">
        <f t="shared" si="274"/>
        <v/>
      </c>
      <c r="BE1467" s="1" t="s">
        <v>5722</v>
      </c>
      <c r="BG1467" s="7" t="str">
        <f t="shared" si="275"/>
        <v>FALSE</v>
      </c>
      <c r="BH1467" s="230" t="s">
        <v>2028</v>
      </c>
      <c r="BI1467" s="1" t="b">
        <f t="shared" si="281"/>
        <v>0</v>
      </c>
      <c r="BL1467" s="1" t="str">
        <f t="shared" si="276"/>
        <v/>
      </c>
      <c r="BM1467" s="1" t="s">
        <v>5722</v>
      </c>
      <c r="BO1467" s="7" t="str">
        <f t="shared" si="277"/>
        <v>FALSE</v>
      </c>
      <c r="BP1467" s="230" t="s">
        <v>2028</v>
      </c>
      <c r="BQ1467" s="1" t="b">
        <f t="shared" si="282"/>
        <v>0</v>
      </c>
      <c r="BU1467"/>
      <c r="BV1467" s="1" t="str">
        <f t="shared" si="278"/>
        <v/>
      </c>
      <c r="BW1467" s="1" t="s">
        <v>5722</v>
      </c>
      <c r="BY1467" s="7" t="str">
        <f t="shared" si="279"/>
        <v>FALSE</v>
      </c>
      <c r="BZ1467" s="230" t="s">
        <v>2028</v>
      </c>
      <c r="CA1467" s="1" t="b">
        <f t="shared" si="283"/>
        <v>0</v>
      </c>
    </row>
    <row r="1468" spans="46:79" ht="18" x14ac:dyDescent="0.25">
      <c r="AT1468" s="1" t="str">
        <f t="shared" si="272"/>
        <v/>
      </c>
      <c r="AU1468" s="1" t="s">
        <v>5723</v>
      </c>
      <c r="AW1468" s="7" t="str">
        <f t="shared" si="273"/>
        <v>FALSE</v>
      </c>
      <c r="AX1468" s="227" t="s">
        <v>2029</v>
      </c>
      <c r="AY1468" s="1" t="b">
        <f t="shared" si="280"/>
        <v>0</v>
      </c>
      <c r="BC1468"/>
      <c r="BD1468" s="1" t="str">
        <f t="shared" si="274"/>
        <v/>
      </c>
      <c r="BE1468" s="1" t="s">
        <v>5723</v>
      </c>
      <c r="BG1468" s="7" t="str">
        <f t="shared" si="275"/>
        <v>FALSE</v>
      </c>
      <c r="BH1468" s="227" t="s">
        <v>2029</v>
      </c>
      <c r="BI1468" s="1" t="b">
        <f t="shared" si="281"/>
        <v>0</v>
      </c>
      <c r="BL1468" s="1" t="str">
        <f t="shared" si="276"/>
        <v/>
      </c>
      <c r="BM1468" s="1" t="s">
        <v>5723</v>
      </c>
      <c r="BO1468" s="7" t="str">
        <f t="shared" si="277"/>
        <v>FALSE</v>
      </c>
      <c r="BP1468" s="227" t="s">
        <v>2029</v>
      </c>
      <c r="BQ1468" s="1" t="b">
        <f t="shared" si="282"/>
        <v>0</v>
      </c>
      <c r="BU1468"/>
      <c r="BV1468" s="1" t="str">
        <f t="shared" si="278"/>
        <v/>
      </c>
      <c r="BW1468" s="1" t="s">
        <v>5723</v>
      </c>
      <c r="BY1468" s="7" t="str">
        <f t="shared" si="279"/>
        <v>FALSE</v>
      </c>
      <c r="BZ1468" s="227" t="s">
        <v>2029</v>
      </c>
      <c r="CA1468" s="1" t="b">
        <f t="shared" si="283"/>
        <v>0</v>
      </c>
    </row>
    <row r="1469" spans="46:79" ht="18" x14ac:dyDescent="0.25">
      <c r="AT1469" s="1" t="str">
        <f t="shared" si="272"/>
        <v/>
      </c>
      <c r="AU1469" s="1" t="s">
        <v>5724</v>
      </c>
      <c r="AW1469" s="7" t="str">
        <f t="shared" si="273"/>
        <v>FALSE</v>
      </c>
      <c r="AX1469" s="230" t="s">
        <v>2030</v>
      </c>
      <c r="AY1469" s="1" t="b">
        <f t="shared" si="280"/>
        <v>0</v>
      </c>
      <c r="BC1469"/>
      <c r="BD1469" s="1" t="str">
        <f t="shared" si="274"/>
        <v/>
      </c>
      <c r="BE1469" s="1" t="s">
        <v>5724</v>
      </c>
      <c r="BG1469" s="7" t="str">
        <f t="shared" si="275"/>
        <v>FALSE</v>
      </c>
      <c r="BH1469" s="230" t="s">
        <v>2030</v>
      </c>
      <c r="BI1469" s="1" t="b">
        <f t="shared" si="281"/>
        <v>0</v>
      </c>
      <c r="BL1469" s="1" t="str">
        <f t="shared" si="276"/>
        <v/>
      </c>
      <c r="BM1469" s="1" t="s">
        <v>5724</v>
      </c>
      <c r="BO1469" s="7" t="str">
        <f t="shared" si="277"/>
        <v>FALSE</v>
      </c>
      <c r="BP1469" s="230" t="s">
        <v>2030</v>
      </c>
      <c r="BQ1469" s="1" t="b">
        <f t="shared" si="282"/>
        <v>0</v>
      </c>
      <c r="BU1469"/>
      <c r="BV1469" s="1" t="str">
        <f t="shared" si="278"/>
        <v/>
      </c>
      <c r="BW1469" s="1" t="s">
        <v>5724</v>
      </c>
      <c r="BY1469" s="7" t="str">
        <f t="shared" si="279"/>
        <v>FALSE</v>
      </c>
      <c r="BZ1469" s="230" t="s">
        <v>2030</v>
      </c>
      <c r="CA1469" s="1" t="b">
        <f t="shared" si="283"/>
        <v>0</v>
      </c>
    </row>
    <row r="1470" spans="46:79" ht="18" x14ac:dyDescent="0.25">
      <c r="AT1470" s="1" t="str">
        <f t="shared" si="272"/>
        <v/>
      </c>
      <c r="AU1470" s="1" t="s">
        <v>5725</v>
      </c>
      <c r="AW1470" s="7" t="str">
        <f t="shared" si="273"/>
        <v>FALSE</v>
      </c>
      <c r="AX1470" s="227" t="s">
        <v>2031</v>
      </c>
      <c r="AY1470" s="1" t="b">
        <f t="shared" si="280"/>
        <v>0</v>
      </c>
      <c r="BC1470"/>
      <c r="BD1470" s="1" t="str">
        <f t="shared" si="274"/>
        <v/>
      </c>
      <c r="BE1470" s="1" t="s">
        <v>5725</v>
      </c>
      <c r="BG1470" s="7" t="str">
        <f t="shared" si="275"/>
        <v>FALSE</v>
      </c>
      <c r="BH1470" s="227" t="s">
        <v>2031</v>
      </c>
      <c r="BI1470" s="1" t="b">
        <f t="shared" si="281"/>
        <v>0</v>
      </c>
      <c r="BL1470" s="1" t="str">
        <f t="shared" si="276"/>
        <v/>
      </c>
      <c r="BM1470" s="1" t="s">
        <v>5725</v>
      </c>
      <c r="BO1470" s="7" t="str">
        <f t="shared" si="277"/>
        <v>FALSE</v>
      </c>
      <c r="BP1470" s="227" t="s">
        <v>2031</v>
      </c>
      <c r="BQ1470" s="1" t="b">
        <f t="shared" si="282"/>
        <v>0</v>
      </c>
      <c r="BU1470"/>
      <c r="BV1470" s="1" t="str">
        <f t="shared" si="278"/>
        <v/>
      </c>
      <c r="BW1470" s="1" t="s">
        <v>5725</v>
      </c>
      <c r="BY1470" s="7" t="str">
        <f t="shared" si="279"/>
        <v>FALSE</v>
      </c>
      <c r="BZ1470" s="227" t="s">
        <v>2031</v>
      </c>
      <c r="CA1470" s="1" t="b">
        <f t="shared" si="283"/>
        <v>0</v>
      </c>
    </row>
    <row r="1471" spans="46:79" ht="18" x14ac:dyDescent="0.25">
      <c r="AT1471" s="1" t="str">
        <f t="shared" si="272"/>
        <v/>
      </c>
      <c r="AU1471" s="1" t="s">
        <v>5726</v>
      </c>
      <c r="AW1471" s="7" t="str">
        <f t="shared" si="273"/>
        <v>FALSE</v>
      </c>
      <c r="AX1471" s="230" t="s">
        <v>2032</v>
      </c>
      <c r="AY1471" s="1" t="b">
        <f t="shared" si="280"/>
        <v>0</v>
      </c>
      <c r="BC1471"/>
      <c r="BD1471" s="1" t="str">
        <f t="shared" si="274"/>
        <v/>
      </c>
      <c r="BE1471" s="1" t="s">
        <v>5726</v>
      </c>
      <c r="BG1471" s="7" t="str">
        <f t="shared" si="275"/>
        <v>FALSE</v>
      </c>
      <c r="BH1471" s="230" t="s">
        <v>2032</v>
      </c>
      <c r="BI1471" s="1" t="b">
        <f t="shared" si="281"/>
        <v>0</v>
      </c>
      <c r="BL1471" s="1" t="str">
        <f t="shared" si="276"/>
        <v/>
      </c>
      <c r="BM1471" s="1" t="s">
        <v>5726</v>
      </c>
      <c r="BO1471" s="7" t="str">
        <f t="shared" si="277"/>
        <v>FALSE</v>
      </c>
      <c r="BP1471" s="230" t="s">
        <v>2032</v>
      </c>
      <c r="BQ1471" s="1" t="b">
        <f t="shared" si="282"/>
        <v>0</v>
      </c>
      <c r="BU1471"/>
      <c r="BV1471" s="1" t="str">
        <f t="shared" si="278"/>
        <v/>
      </c>
      <c r="BW1471" s="1" t="s">
        <v>5726</v>
      </c>
      <c r="BY1471" s="7" t="str">
        <f t="shared" si="279"/>
        <v>FALSE</v>
      </c>
      <c r="BZ1471" s="230" t="s">
        <v>2032</v>
      </c>
      <c r="CA1471" s="1" t="b">
        <f t="shared" si="283"/>
        <v>0</v>
      </c>
    </row>
    <row r="1472" spans="46:79" ht="18" x14ac:dyDescent="0.25">
      <c r="AT1472" s="1" t="str">
        <f t="shared" si="272"/>
        <v/>
      </c>
      <c r="AU1472" s="1" t="s">
        <v>5727</v>
      </c>
      <c r="AW1472" s="7" t="str">
        <f t="shared" si="273"/>
        <v>FALSE</v>
      </c>
      <c r="AX1472" s="227" t="s">
        <v>2033</v>
      </c>
      <c r="AY1472" s="1" t="b">
        <f t="shared" si="280"/>
        <v>0</v>
      </c>
      <c r="BC1472"/>
      <c r="BD1472" s="1" t="str">
        <f t="shared" si="274"/>
        <v/>
      </c>
      <c r="BE1472" s="1" t="s">
        <v>5727</v>
      </c>
      <c r="BG1472" s="7" t="str">
        <f t="shared" si="275"/>
        <v>FALSE</v>
      </c>
      <c r="BH1472" s="227" t="s">
        <v>2033</v>
      </c>
      <c r="BI1472" s="1" t="b">
        <f t="shared" si="281"/>
        <v>0</v>
      </c>
      <c r="BL1472" s="1" t="str">
        <f t="shared" si="276"/>
        <v/>
      </c>
      <c r="BM1472" s="1" t="s">
        <v>5727</v>
      </c>
      <c r="BO1472" s="7" t="str">
        <f t="shared" si="277"/>
        <v>FALSE</v>
      </c>
      <c r="BP1472" s="227" t="s">
        <v>2033</v>
      </c>
      <c r="BQ1472" s="1" t="b">
        <f t="shared" si="282"/>
        <v>0</v>
      </c>
      <c r="BU1472"/>
      <c r="BV1472" s="1" t="str">
        <f t="shared" si="278"/>
        <v/>
      </c>
      <c r="BW1472" s="1" t="s">
        <v>5727</v>
      </c>
      <c r="BY1472" s="7" t="str">
        <f t="shared" si="279"/>
        <v>FALSE</v>
      </c>
      <c r="BZ1472" s="227" t="s">
        <v>2033</v>
      </c>
      <c r="CA1472" s="1" t="b">
        <f t="shared" si="283"/>
        <v>0</v>
      </c>
    </row>
    <row r="1473" spans="46:79" ht="18" x14ac:dyDescent="0.25">
      <c r="AT1473" s="1" t="str">
        <f t="shared" si="272"/>
        <v/>
      </c>
      <c r="AU1473" s="1" t="s">
        <v>5728</v>
      </c>
      <c r="AW1473" s="7" t="str">
        <f t="shared" si="273"/>
        <v>FALSE</v>
      </c>
      <c r="AX1473" s="230" t="s">
        <v>2034</v>
      </c>
      <c r="AY1473" s="1" t="b">
        <f t="shared" si="280"/>
        <v>0</v>
      </c>
      <c r="BC1473"/>
      <c r="BD1473" s="1" t="str">
        <f t="shared" si="274"/>
        <v/>
      </c>
      <c r="BE1473" s="1" t="s">
        <v>5728</v>
      </c>
      <c r="BG1473" s="7" t="str">
        <f t="shared" si="275"/>
        <v>FALSE</v>
      </c>
      <c r="BH1473" s="230" t="s">
        <v>2034</v>
      </c>
      <c r="BI1473" s="1" t="b">
        <f t="shared" si="281"/>
        <v>0</v>
      </c>
      <c r="BL1473" s="1" t="str">
        <f t="shared" si="276"/>
        <v/>
      </c>
      <c r="BM1473" s="1" t="s">
        <v>5728</v>
      </c>
      <c r="BO1473" s="7" t="str">
        <f t="shared" si="277"/>
        <v>FALSE</v>
      </c>
      <c r="BP1473" s="230" t="s">
        <v>2034</v>
      </c>
      <c r="BQ1473" s="1" t="b">
        <f t="shared" si="282"/>
        <v>0</v>
      </c>
      <c r="BU1473"/>
      <c r="BV1473" s="1" t="str">
        <f t="shared" si="278"/>
        <v/>
      </c>
      <c r="BW1473" s="1" t="s">
        <v>5728</v>
      </c>
      <c r="BY1473" s="7" t="str">
        <f t="shared" si="279"/>
        <v>FALSE</v>
      </c>
      <c r="BZ1473" s="230" t="s">
        <v>2034</v>
      </c>
      <c r="CA1473" s="1" t="b">
        <f t="shared" si="283"/>
        <v>0</v>
      </c>
    </row>
    <row r="1474" spans="46:79" ht="18" x14ac:dyDescent="0.25">
      <c r="AT1474" s="1" t="str">
        <f t="shared" si="272"/>
        <v/>
      </c>
      <c r="AU1474" s="1" t="s">
        <v>5729</v>
      </c>
      <c r="AW1474" s="7" t="str">
        <f t="shared" si="273"/>
        <v>FALSE</v>
      </c>
      <c r="AX1474" s="227" t="s">
        <v>2035</v>
      </c>
      <c r="AY1474" s="1" t="b">
        <f t="shared" si="280"/>
        <v>0</v>
      </c>
      <c r="BC1474"/>
      <c r="BD1474" s="1" t="str">
        <f t="shared" si="274"/>
        <v/>
      </c>
      <c r="BE1474" s="1" t="s">
        <v>5729</v>
      </c>
      <c r="BG1474" s="7" t="str">
        <f t="shared" si="275"/>
        <v>FALSE</v>
      </c>
      <c r="BH1474" s="227" t="s">
        <v>2035</v>
      </c>
      <c r="BI1474" s="1" t="b">
        <f t="shared" si="281"/>
        <v>0</v>
      </c>
      <c r="BL1474" s="1" t="str">
        <f t="shared" si="276"/>
        <v/>
      </c>
      <c r="BM1474" s="1" t="s">
        <v>5729</v>
      </c>
      <c r="BO1474" s="7" t="str">
        <f t="shared" si="277"/>
        <v>FALSE</v>
      </c>
      <c r="BP1474" s="227" t="s">
        <v>2035</v>
      </c>
      <c r="BQ1474" s="1" t="b">
        <f t="shared" si="282"/>
        <v>0</v>
      </c>
      <c r="BU1474"/>
      <c r="BV1474" s="1" t="str">
        <f t="shared" si="278"/>
        <v/>
      </c>
      <c r="BW1474" s="1" t="s">
        <v>5729</v>
      </c>
      <c r="BY1474" s="7" t="str">
        <f t="shared" si="279"/>
        <v>FALSE</v>
      </c>
      <c r="BZ1474" s="227" t="s">
        <v>2035</v>
      </c>
      <c r="CA1474" s="1" t="b">
        <f t="shared" si="283"/>
        <v>0</v>
      </c>
    </row>
    <row r="1475" spans="46:79" ht="18" x14ac:dyDescent="0.25">
      <c r="AT1475" s="1" t="str">
        <f t="shared" si="272"/>
        <v/>
      </c>
      <c r="AU1475" s="1" t="s">
        <v>5730</v>
      </c>
      <c r="AW1475" s="7" t="str">
        <f t="shared" si="273"/>
        <v>FALSE</v>
      </c>
      <c r="AX1475" s="230" t="s">
        <v>2036</v>
      </c>
      <c r="AY1475" s="1" t="b">
        <f t="shared" si="280"/>
        <v>0</v>
      </c>
      <c r="BC1475"/>
      <c r="BD1475" s="1" t="str">
        <f t="shared" si="274"/>
        <v/>
      </c>
      <c r="BE1475" s="1" t="s">
        <v>5730</v>
      </c>
      <c r="BG1475" s="7" t="str">
        <f t="shared" si="275"/>
        <v>FALSE</v>
      </c>
      <c r="BH1475" s="230" t="s">
        <v>2036</v>
      </c>
      <c r="BI1475" s="1" t="b">
        <f t="shared" si="281"/>
        <v>0</v>
      </c>
      <c r="BL1475" s="1" t="str">
        <f t="shared" si="276"/>
        <v/>
      </c>
      <c r="BM1475" s="1" t="s">
        <v>5730</v>
      </c>
      <c r="BO1475" s="7" t="str">
        <f t="shared" si="277"/>
        <v>FALSE</v>
      </c>
      <c r="BP1475" s="230" t="s">
        <v>2036</v>
      </c>
      <c r="BQ1475" s="1" t="b">
        <f t="shared" si="282"/>
        <v>0</v>
      </c>
      <c r="BU1475"/>
      <c r="BV1475" s="1" t="str">
        <f t="shared" si="278"/>
        <v/>
      </c>
      <c r="BW1475" s="1" t="s">
        <v>5730</v>
      </c>
      <c r="BY1475" s="7" t="str">
        <f t="shared" si="279"/>
        <v>FALSE</v>
      </c>
      <c r="BZ1475" s="230" t="s">
        <v>2036</v>
      </c>
      <c r="CA1475" s="1" t="b">
        <f t="shared" si="283"/>
        <v>0</v>
      </c>
    </row>
    <row r="1476" spans="46:79" ht="18" x14ac:dyDescent="0.25">
      <c r="AT1476" s="1" t="str">
        <f t="shared" si="272"/>
        <v/>
      </c>
      <c r="AU1476" s="1" t="s">
        <v>5731</v>
      </c>
      <c r="AW1476" s="7" t="str">
        <f t="shared" si="273"/>
        <v>FALSE</v>
      </c>
      <c r="AX1476" s="227" t="s">
        <v>2037</v>
      </c>
      <c r="AY1476" s="1" t="b">
        <f t="shared" si="280"/>
        <v>0</v>
      </c>
      <c r="BC1476"/>
      <c r="BD1476" s="1" t="str">
        <f t="shared" si="274"/>
        <v/>
      </c>
      <c r="BE1476" s="1" t="s">
        <v>5731</v>
      </c>
      <c r="BG1476" s="7" t="str">
        <f t="shared" si="275"/>
        <v>FALSE</v>
      </c>
      <c r="BH1476" s="227" t="s">
        <v>2037</v>
      </c>
      <c r="BI1476" s="1" t="b">
        <f t="shared" si="281"/>
        <v>0</v>
      </c>
      <c r="BL1476" s="1" t="str">
        <f t="shared" si="276"/>
        <v/>
      </c>
      <c r="BM1476" s="1" t="s">
        <v>5731</v>
      </c>
      <c r="BO1476" s="7" t="str">
        <f t="shared" si="277"/>
        <v>FALSE</v>
      </c>
      <c r="BP1476" s="227" t="s">
        <v>2037</v>
      </c>
      <c r="BQ1476" s="1" t="b">
        <f t="shared" si="282"/>
        <v>0</v>
      </c>
      <c r="BU1476"/>
      <c r="BV1476" s="1" t="str">
        <f t="shared" si="278"/>
        <v/>
      </c>
      <c r="BW1476" s="1" t="s">
        <v>5731</v>
      </c>
      <c r="BY1476" s="7" t="str">
        <f t="shared" si="279"/>
        <v>FALSE</v>
      </c>
      <c r="BZ1476" s="227" t="s">
        <v>2037</v>
      </c>
      <c r="CA1476" s="1" t="b">
        <f t="shared" si="283"/>
        <v>0</v>
      </c>
    </row>
    <row r="1477" spans="46:79" ht="18" x14ac:dyDescent="0.25">
      <c r="AT1477" s="1" t="str">
        <f t="shared" si="272"/>
        <v/>
      </c>
      <c r="AU1477" s="1" t="s">
        <v>5732</v>
      </c>
      <c r="AW1477" s="7" t="str">
        <f t="shared" si="273"/>
        <v>FALSE</v>
      </c>
      <c r="AX1477" s="230" t="s">
        <v>2038</v>
      </c>
      <c r="AY1477" s="1" t="b">
        <f t="shared" si="280"/>
        <v>0</v>
      </c>
      <c r="BC1477"/>
      <c r="BD1477" s="1" t="str">
        <f t="shared" si="274"/>
        <v/>
      </c>
      <c r="BE1477" s="1" t="s">
        <v>5732</v>
      </c>
      <c r="BG1477" s="7" t="str">
        <f t="shared" si="275"/>
        <v>FALSE</v>
      </c>
      <c r="BH1477" s="230" t="s">
        <v>2038</v>
      </c>
      <c r="BI1477" s="1" t="b">
        <f t="shared" si="281"/>
        <v>0</v>
      </c>
      <c r="BL1477" s="1" t="str">
        <f t="shared" si="276"/>
        <v/>
      </c>
      <c r="BM1477" s="1" t="s">
        <v>5732</v>
      </c>
      <c r="BO1477" s="7" t="str">
        <f t="shared" si="277"/>
        <v>FALSE</v>
      </c>
      <c r="BP1477" s="230" t="s">
        <v>2038</v>
      </c>
      <c r="BQ1477" s="1" t="b">
        <f t="shared" si="282"/>
        <v>0</v>
      </c>
      <c r="BU1477"/>
      <c r="BV1477" s="1" t="str">
        <f t="shared" si="278"/>
        <v/>
      </c>
      <c r="BW1477" s="1" t="s">
        <v>5732</v>
      </c>
      <c r="BY1477" s="7" t="str">
        <f t="shared" si="279"/>
        <v>FALSE</v>
      </c>
      <c r="BZ1477" s="230" t="s">
        <v>2038</v>
      </c>
      <c r="CA1477" s="1" t="b">
        <f t="shared" si="283"/>
        <v>0</v>
      </c>
    </row>
    <row r="1478" spans="46:79" ht="18" x14ac:dyDescent="0.25">
      <c r="AT1478" s="1" t="str">
        <f t="shared" ref="AT1478:AT1541" si="284">CONCATENATE(_TOR_1,_TOS_1)</f>
        <v/>
      </c>
      <c r="AU1478" s="1" t="s">
        <v>5733</v>
      </c>
      <c r="AW1478" s="7" t="str">
        <f t="shared" ref="AW1478:AW1541" si="285">IF(AT1478=AU1478,"TRUE","FALSE")</f>
        <v>FALSE</v>
      </c>
      <c r="AX1478" s="227" t="s">
        <v>2039</v>
      </c>
      <c r="AY1478" s="1" t="b">
        <f t="shared" si="280"/>
        <v>0</v>
      </c>
      <c r="BC1478"/>
      <c r="BD1478" s="1" t="str">
        <f t="shared" ref="BD1478:BD1541" si="286">CONCATENATE(_TOR_2,_TOS_2)</f>
        <v/>
      </c>
      <c r="BE1478" s="1" t="s">
        <v>5733</v>
      </c>
      <c r="BG1478" s="7" t="str">
        <f t="shared" ref="BG1478:BG1541" si="287">IF(BD1478=BE1478,"TRUE","FALSE")</f>
        <v>FALSE</v>
      </c>
      <c r="BH1478" s="227" t="s">
        <v>2039</v>
      </c>
      <c r="BI1478" s="1" t="b">
        <f t="shared" si="281"/>
        <v>0</v>
      </c>
      <c r="BL1478" s="1" t="str">
        <f t="shared" ref="BL1478:BL1541" si="288">CONCATENATE(_TOR_3,_TOS_3)</f>
        <v/>
      </c>
      <c r="BM1478" s="1" t="s">
        <v>5733</v>
      </c>
      <c r="BO1478" s="7" t="str">
        <f t="shared" ref="BO1478:BO1541" si="289">IF(BL1478=BM1478,"TRUE","FALSE")</f>
        <v>FALSE</v>
      </c>
      <c r="BP1478" s="227" t="s">
        <v>2039</v>
      </c>
      <c r="BQ1478" s="1" t="b">
        <f t="shared" si="282"/>
        <v>0</v>
      </c>
      <c r="BU1478"/>
      <c r="BV1478" s="1" t="str">
        <f t="shared" ref="BV1478:BV1541" si="290">CONCATENATE(_TOR_4,_TOS_4)</f>
        <v/>
      </c>
      <c r="BW1478" s="1" t="s">
        <v>5733</v>
      </c>
      <c r="BY1478" s="7" t="str">
        <f t="shared" ref="BY1478:BY1541" si="291">IF(BV1478=BW1478,"TRUE","FALSE")</f>
        <v>FALSE</v>
      </c>
      <c r="BZ1478" s="227" t="s">
        <v>2039</v>
      </c>
      <c r="CA1478" s="1" t="b">
        <f t="shared" si="283"/>
        <v>0</v>
      </c>
    </row>
    <row r="1479" spans="46:79" ht="18" x14ac:dyDescent="0.25">
      <c r="AT1479" s="1" t="str">
        <f t="shared" si="284"/>
        <v/>
      </c>
      <c r="AU1479" s="1" t="s">
        <v>5734</v>
      </c>
      <c r="AW1479" s="7" t="str">
        <f t="shared" si="285"/>
        <v>FALSE</v>
      </c>
      <c r="AX1479" s="230" t="s">
        <v>2040</v>
      </c>
      <c r="AY1479" s="1" t="b">
        <f t="shared" ref="AY1479:AY1542" si="292">IF(AW1479="TRUE",AX1479)</f>
        <v>0</v>
      </c>
      <c r="BC1479"/>
      <c r="BD1479" s="1" t="str">
        <f t="shared" si="286"/>
        <v/>
      </c>
      <c r="BE1479" s="1" t="s">
        <v>5734</v>
      </c>
      <c r="BG1479" s="7" t="str">
        <f t="shared" si="287"/>
        <v>FALSE</v>
      </c>
      <c r="BH1479" s="230" t="s">
        <v>2040</v>
      </c>
      <c r="BI1479" s="1" t="b">
        <f t="shared" ref="BI1479:BI1542" si="293">IF(BG1479="TRUE",BH1479)</f>
        <v>0</v>
      </c>
      <c r="BL1479" s="1" t="str">
        <f t="shared" si="288"/>
        <v/>
      </c>
      <c r="BM1479" s="1" t="s">
        <v>5734</v>
      </c>
      <c r="BO1479" s="7" t="str">
        <f t="shared" si="289"/>
        <v>FALSE</v>
      </c>
      <c r="BP1479" s="230" t="s">
        <v>2040</v>
      </c>
      <c r="BQ1479" s="1" t="b">
        <f t="shared" ref="BQ1479:BQ1542" si="294">IF(BO1479="TRUE",BP1479)</f>
        <v>0</v>
      </c>
      <c r="BU1479"/>
      <c r="BV1479" s="1" t="str">
        <f t="shared" si="290"/>
        <v/>
      </c>
      <c r="BW1479" s="1" t="s">
        <v>5734</v>
      </c>
      <c r="BY1479" s="7" t="str">
        <f t="shared" si="291"/>
        <v>FALSE</v>
      </c>
      <c r="BZ1479" s="230" t="s">
        <v>2040</v>
      </c>
      <c r="CA1479" s="1" t="b">
        <f t="shared" ref="CA1479:CA1542" si="295">IF(BY1479="TRUE",BZ1479)</f>
        <v>0</v>
      </c>
    </row>
    <row r="1480" spans="46:79" ht="18" x14ac:dyDescent="0.25">
      <c r="AT1480" s="1" t="str">
        <f t="shared" si="284"/>
        <v/>
      </c>
      <c r="AU1480" s="1" t="s">
        <v>5735</v>
      </c>
      <c r="AW1480" s="7" t="str">
        <f t="shared" si="285"/>
        <v>FALSE</v>
      </c>
      <c r="AX1480" s="227" t="s">
        <v>2041</v>
      </c>
      <c r="AY1480" s="1" t="b">
        <f t="shared" si="292"/>
        <v>0</v>
      </c>
      <c r="BC1480"/>
      <c r="BD1480" s="1" t="str">
        <f t="shared" si="286"/>
        <v/>
      </c>
      <c r="BE1480" s="1" t="s">
        <v>5735</v>
      </c>
      <c r="BG1480" s="7" t="str">
        <f t="shared" si="287"/>
        <v>FALSE</v>
      </c>
      <c r="BH1480" s="227" t="s">
        <v>2041</v>
      </c>
      <c r="BI1480" s="1" t="b">
        <f t="shared" si="293"/>
        <v>0</v>
      </c>
      <c r="BL1480" s="1" t="str">
        <f t="shared" si="288"/>
        <v/>
      </c>
      <c r="BM1480" s="1" t="s">
        <v>5735</v>
      </c>
      <c r="BO1480" s="7" t="str">
        <f t="shared" si="289"/>
        <v>FALSE</v>
      </c>
      <c r="BP1480" s="227" t="s">
        <v>2041</v>
      </c>
      <c r="BQ1480" s="1" t="b">
        <f t="shared" si="294"/>
        <v>0</v>
      </c>
      <c r="BU1480"/>
      <c r="BV1480" s="1" t="str">
        <f t="shared" si="290"/>
        <v/>
      </c>
      <c r="BW1480" s="1" t="s">
        <v>5735</v>
      </c>
      <c r="BY1480" s="7" t="str">
        <f t="shared" si="291"/>
        <v>FALSE</v>
      </c>
      <c r="BZ1480" s="227" t="s">
        <v>2041</v>
      </c>
      <c r="CA1480" s="1" t="b">
        <f t="shared" si="295"/>
        <v>0</v>
      </c>
    </row>
    <row r="1481" spans="46:79" ht="18" x14ac:dyDescent="0.25">
      <c r="AT1481" s="1" t="str">
        <f t="shared" si="284"/>
        <v/>
      </c>
      <c r="AU1481" s="1" t="s">
        <v>5736</v>
      </c>
      <c r="AW1481" s="7" t="str">
        <f t="shared" si="285"/>
        <v>FALSE</v>
      </c>
      <c r="AX1481" s="230" t="s">
        <v>2042</v>
      </c>
      <c r="AY1481" s="1" t="b">
        <f t="shared" si="292"/>
        <v>0</v>
      </c>
      <c r="BC1481"/>
      <c r="BD1481" s="1" t="str">
        <f t="shared" si="286"/>
        <v/>
      </c>
      <c r="BE1481" s="1" t="s">
        <v>5736</v>
      </c>
      <c r="BG1481" s="7" t="str">
        <f t="shared" si="287"/>
        <v>FALSE</v>
      </c>
      <c r="BH1481" s="230" t="s">
        <v>2042</v>
      </c>
      <c r="BI1481" s="1" t="b">
        <f t="shared" si="293"/>
        <v>0</v>
      </c>
      <c r="BL1481" s="1" t="str">
        <f t="shared" si="288"/>
        <v/>
      </c>
      <c r="BM1481" s="1" t="s">
        <v>5736</v>
      </c>
      <c r="BO1481" s="7" t="str">
        <f t="shared" si="289"/>
        <v>FALSE</v>
      </c>
      <c r="BP1481" s="230" t="s">
        <v>2042</v>
      </c>
      <c r="BQ1481" s="1" t="b">
        <f t="shared" si="294"/>
        <v>0</v>
      </c>
      <c r="BU1481"/>
      <c r="BV1481" s="1" t="str">
        <f t="shared" si="290"/>
        <v/>
      </c>
      <c r="BW1481" s="1" t="s">
        <v>5736</v>
      </c>
      <c r="BY1481" s="7" t="str">
        <f t="shared" si="291"/>
        <v>FALSE</v>
      </c>
      <c r="BZ1481" s="230" t="s">
        <v>2042</v>
      </c>
      <c r="CA1481" s="1" t="b">
        <f t="shared" si="295"/>
        <v>0</v>
      </c>
    </row>
    <row r="1482" spans="46:79" ht="18" x14ac:dyDescent="0.25">
      <c r="AT1482" s="1" t="str">
        <f t="shared" si="284"/>
        <v/>
      </c>
      <c r="AU1482" s="1" t="s">
        <v>5737</v>
      </c>
      <c r="AW1482" s="7" t="str">
        <f t="shared" si="285"/>
        <v>FALSE</v>
      </c>
      <c r="AX1482" s="227" t="s">
        <v>2043</v>
      </c>
      <c r="AY1482" s="1" t="b">
        <f t="shared" si="292"/>
        <v>0</v>
      </c>
      <c r="BC1482"/>
      <c r="BD1482" s="1" t="str">
        <f t="shared" si="286"/>
        <v/>
      </c>
      <c r="BE1482" s="1" t="s">
        <v>5737</v>
      </c>
      <c r="BG1482" s="7" t="str">
        <f t="shared" si="287"/>
        <v>FALSE</v>
      </c>
      <c r="BH1482" s="227" t="s">
        <v>2043</v>
      </c>
      <c r="BI1482" s="1" t="b">
        <f t="shared" si="293"/>
        <v>0</v>
      </c>
      <c r="BL1482" s="1" t="str">
        <f t="shared" si="288"/>
        <v/>
      </c>
      <c r="BM1482" s="1" t="s">
        <v>5737</v>
      </c>
      <c r="BO1482" s="7" t="str">
        <f t="shared" si="289"/>
        <v>FALSE</v>
      </c>
      <c r="BP1482" s="227" t="s">
        <v>2043</v>
      </c>
      <c r="BQ1482" s="1" t="b">
        <f t="shared" si="294"/>
        <v>0</v>
      </c>
      <c r="BU1482"/>
      <c r="BV1482" s="1" t="str">
        <f t="shared" si="290"/>
        <v/>
      </c>
      <c r="BW1482" s="1" t="s">
        <v>5737</v>
      </c>
      <c r="BY1482" s="7" t="str">
        <f t="shared" si="291"/>
        <v>FALSE</v>
      </c>
      <c r="BZ1482" s="227" t="s">
        <v>2043</v>
      </c>
      <c r="CA1482" s="1" t="b">
        <f t="shared" si="295"/>
        <v>0</v>
      </c>
    </row>
    <row r="1483" spans="46:79" ht="18" x14ac:dyDescent="0.25">
      <c r="AT1483" s="1" t="str">
        <f t="shared" si="284"/>
        <v/>
      </c>
      <c r="AU1483" s="1" t="s">
        <v>5738</v>
      </c>
      <c r="AW1483" s="7" t="str">
        <f t="shared" si="285"/>
        <v>FALSE</v>
      </c>
      <c r="AX1483" s="230" t="s">
        <v>2044</v>
      </c>
      <c r="AY1483" s="1" t="b">
        <f t="shared" si="292"/>
        <v>0</v>
      </c>
      <c r="BC1483"/>
      <c r="BD1483" s="1" t="str">
        <f t="shared" si="286"/>
        <v/>
      </c>
      <c r="BE1483" s="1" t="s">
        <v>5738</v>
      </c>
      <c r="BG1483" s="7" t="str">
        <f t="shared" si="287"/>
        <v>FALSE</v>
      </c>
      <c r="BH1483" s="230" t="s">
        <v>2044</v>
      </c>
      <c r="BI1483" s="1" t="b">
        <f t="shared" si="293"/>
        <v>0</v>
      </c>
      <c r="BL1483" s="1" t="str">
        <f t="shared" si="288"/>
        <v/>
      </c>
      <c r="BM1483" s="1" t="s">
        <v>5738</v>
      </c>
      <c r="BO1483" s="7" t="str">
        <f t="shared" si="289"/>
        <v>FALSE</v>
      </c>
      <c r="BP1483" s="230" t="s">
        <v>2044</v>
      </c>
      <c r="BQ1483" s="1" t="b">
        <f t="shared" si="294"/>
        <v>0</v>
      </c>
      <c r="BU1483"/>
      <c r="BV1483" s="1" t="str">
        <f t="shared" si="290"/>
        <v/>
      </c>
      <c r="BW1483" s="1" t="s">
        <v>5738</v>
      </c>
      <c r="BY1483" s="7" t="str">
        <f t="shared" si="291"/>
        <v>FALSE</v>
      </c>
      <c r="BZ1483" s="230" t="s">
        <v>2044</v>
      </c>
      <c r="CA1483" s="1" t="b">
        <f t="shared" si="295"/>
        <v>0</v>
      </c>
    </row>
    <row r="1484" spans="46:79" ht="18" x14ac:dyDescent="0.25">
      <c r="AT1484" s="1" t="str">
        <f t="shared" si="284"/>
        <v/>
      </c>
      <c r="AU1484" s="1" t="s">
        <v>5739</v>
      </c>
      <c r="AW1484" s="7" t="str">
        <f t="shared" si="285"/>
        <v>FALSE</v>
      </c>
      <c r="AX1484" s="227" t="s">
        <v>2045</v>
      </c>
      <c r="AY1484" s="1" t="b">
        <f t="shared" si="292"/>
        <v>0</v>
      </c>
      <c r="BC1484"/>
      <c r="BD1484" s="1" t="str">
        <f t="shared" si="286"/>
        <v/>
      </c>
      <c r="BE1484" s="1" t="s">
        <v>5739</v>
      </c>
      <c r="BG1484" s="7" t="str">
        <f t="shared" si="287"/>
        <v>FALSE</v>
      </c>
      <c r="BH1484" s="227" t="s">
        <v>2045</v>
      </c>
      <c r="BI1484" s="1" t="b">
        <f t="shared" si="293"/>
        <v>0</v>
      </c>
      <c r="BL1484" s="1" t="str">
        <f t="shared" si="288"/>
        <v/>
      </c>
      <c r="BM1484" s="1" t="s">
        <v>5739</v>
      </c>
      <c r="BO1484" s="7" t="str">
        <f t="shared" si="289"/>
        <v>FALSE</v>
      </c>
      <c r="BP1484" s="227" t="s">
        <v>2045</v>
      </c>
      <c r="BQ1484" s="1" t="b">
        <f t="shared" si="294"/>
        <v>0</v>
      </c>
      <c r="BU1484"/>
      <c r="BV1484" s="1" t="str">
        <f t="shared" si="290"/>
        <v/>
      </c>
      <c r="BW1484" s="1" t="s">
        <v>5739</v>
      </c>
      <c r="BY1484" s="7" t="str">
        <f t="shared" si="291"/>
        <v>FALSE</v>
      </c>
      <c r="BZ1484" s="227" t="s">
        <v>2045</v>
      </c>
      <c r="CA1484" s="1" t="b">
        <f t="shared" si="295"/>
        <v>0</v>
      </c>
    </row>
    <row r="1485" spans="46:79" ht="18" x14ac:dyDescent="0.25">
      <c r="AT1485" s="1" t="str">
        <f t="shared" si="284"/>
        <v/>
      </c>
      <c r="AU1485" s="1" t="s">
        <v>5740</v>
      </c>
      <c r="AW1485" s="7" t="str">
        <f t="shared" si="285"/>
        <v>FALSE</v>
      </c>
      <c r="AX1485" s="230" t="s">
        <v>2046</v>
      </c>
      <c r="AY1485" s="1" t="b">
        <f t="shared" si="292"/>
        <v>0</v>
      </c>
      <c r="BC1485"/>
      <c r="BD1485" s="1" t="str">
        <f t="shared" si="286"/>
        <v/>
      </c>
      <c r="BE1485" s="1" t="s">
        <v>5740</v>
      </c>
      <c r="BG1485" s="7" t="str">
        <f t="shared" si="287"/>
        <v>FALSE</v>
      </c>
      <c r="BH1485" s="230" t="s">
        <v>2046</v>
      </c>
      <c r="BI1485" s="1" t="b">
        <f t="shared" si="293"/>
        <v>0</v>
      </c>
      <c r="BL1485" s="1" t="str">
        <f t="shared" si="288"/>
        <v/>
      </c>
      <c r="BM1485" s="1" t="s">
        <v>5740</v>
      </c>
      <c r="BO1485" s="7" t="str">
        <f t="shared" si="289"/>
        <v>FALSE</v>
      </c>
      <c r="BP1485" s="230" t="s">
        <v>2046</v>
      </c>
      <c r="BQ1485" s="1" t="b">
        <f t="shared" si="294"/>
        <v>0</v>
      </c>
      <c r="BU1485"/>
      <c r="BV1485" s="1" t="str">
        <f t="shared" si="290"/>
        <v/>
      </c>
      <c r="BW1485" s="1" t="s">
        <v>5740</v>
      </c>
      <c r="BY1485" s="7" t="str">
        <f t="shared" si="291"/>
        <v>FALSE</v>
      </c>
      <c r="BZ1485" s="230" t="s">
        <v>2046</v>
      </c>
      <c r="CA1485" s="1" t="b">
        <f t="shared" si="295"/>
        <v>0</v>
      </c>
    </row>
    <row r="1486" spans="46:79" ht="18" x14ac:dyDescent="0.25">
      <c r="AT1486" s="1" t="str">
        <f t="shared" si="284"/>
        <v/>
      </c>
      <c r="AU1486" s="1" t="s">
        <v>5741</v>
      </c>
      <c r="AW1486" s="7" t="str">
        <f t="shared" si="285"/>
        <v>FALSE</v>
      </c>
      <c r="AX1486" s="227" t="s">
        <v>2047</v>
      </c>
      <c r="AY1486" s="1" t="b">
        <f t="shared" si="292"/>
        <v>0</v>
      </c>
      <c r="BC1486"/>
      <c r="BD1486" s="1" t="str">
        <f t="shared" si="286"/>
        <v/>
      </c>
      <c r="BE1486" s="1" t="s">
        <v>5741</v>
      </c>
      <c r="BG1486" s="7" t="str">
        <f t="shared" si="287"/>
        <v>FALSE</v>
      </c>
      <c r="BH1486" s="227" t="s">
        <v>2047</v>
      </c>
      <c r="BI1486" s="1" t="b">
        <f t="shared" si="293"/>
        <v>0</v>
      </c>
      <c r="BL1486" s="1" t="str">
        <f t="shared" si="288"/>
        <v/>
      </c>
      <c r="BM1486" s="1" t="s">
        <v>5741</v>
      </c>
      <c r="BO1486" s="7" t="str">
        <f t="shared" si="289"/>
        <v>FALSE</v>
      </c>
      <c r="BP1486" s="227" t="s">
        <v>2047</v>
      </c>
      <c r="BQ1486" s="1" t="b">
        <f t="shared" si="294"/>
        <v>0</v>
      </c>
      <c r="BU1486"/>
      <c r="BV1486" s="1" t="str">
        <f t="shared" si="290"/>
        <v/>
      </c>
      <c r="BW1486" s="1" t="s">
        <v>5741</v>
      </c>
      <c r="BY1486" s="7" t="str">
        <f t="shared" si="291"/>
        <v>FALSE</v>
      </c>
      <c r="BZ1486" s="227" t="s">
        <v>2047</v>
      </c>
      <c r="CA1486" s="1" t="b">
        <f t="shared" si="295"/>
        <v>0</v>
      </c>
    </row>
    <row r="1487" spans="46:79" ht="18" x14ac:dyDescent="0.25">
      <c r="AT1487" s="1" t="str">
        <f t="shared" si="284"/>
        <v/>
      </c>
      <c r="AU1487" s="1" t="s">
        <v>5742</v>
      </c>
      <c r="AW1487" s="7" t="str">
        <f t="shared" si="285"/>
        <v>FALSE</v>
      </c>
      <c r="AX1487" s="230" t="s">
        <v>2048</v>
      </c>
      <c r="AY1487" s="1" t="b">
        <f t="shared" si="292"/>
        <v>0</v>
      </c>
      <c r="BC1487"/>
      <c r="BD1487" s="1" t="str">
        <f t="shared" si="286"/>
        <v/>
      </c>
      <c r="BE1487" s="1" t="s">
        <v>5742</v>
      </c>
      <c r="BG1487" s="7" t="str">
        <f t="shared" si="287"/>
        <v>FALSE</v>
      </c>
      <c r="BH1487" s="230" t="s">
        <v>2048</v>
      </c>
      <c r="BI1487" s="1" t="b">
        <f t="shared" si="293"/>
        <v>0</v>
      </c>
      <c r="BL1487" s="1" t="str">
        <f t="shared" si="288"/>
        <v/>
      </c>
      <c r="BM1487" s="1" t="s">
        <v>5742</v>
      </c>
      <c r="BO1487" s="7" t="str">
        <f t="shared" si="289"/>
        <v>FALSE</v>
      </c>
      <c r="BP1487" s="230" t="s">
        <v>2048</v>
      </c>
      <c r="BQ1487" s="1" t="b">
        <f t="shared" si="294"/>
        <v>0</v>
      </c>
      <c r="BU1487"/>
      <c r="BV1487" s="1" t="str">
        <f t="shared" si="290"/>
        <v/>
      </c>
      <c r="BW1487" s="1" t="s">
        <v>5742</v>
      </c>
      <c r="BY1487" s="7" t="str">
        <f t="shared" si="291"/>
        <v>FALSE</v>
      </c>
      <c r="BZ1487" s="230" t="s">
        <v>2048</v>
      </c>
      <c r="CA1487" s="1" t="b">
        <f t="shared" si="295"/>
        <v>0</v>
      </c>
    </row>
    <row r="1488" spans="46:79" ht="18" x14ac:dyDescent="0.25">
      <c r="AT1488" s="1" t="str">
        <f t="shared" si="284"/>
        <v/>
      </c>
      <c r="AU1488" s="1" t="s">
        <v>5743</v>
      </c>
      <c r="AW1488" s="7" t="str">
        <f t="shared" si="285"/>
        <v>FALSE</v>
      </c>
      <c r="AX1488" s="227" t="s">
        <v>2049</v>
      </c>
      <c r="AY1488" s="1" t="b">
        <f t="shared" si="292"/>
        <v>0</v>
      </c>
      <c r="BC1488"/>
      <c r="BD1488" s="1" t="str">
        <f t="shared" si="286"/>
        <v/>
      </c>
      <c r="BE1488" s="1" t="s">
        <v>5743</v>
      </c>
      <c r="BG1488" s="7" t="str">
        <f t="shared" si="287"/>
        <v>FALSE</v>
      </c>
      <c r="BH1488" s="227" t="s">
        <v>2049</v>
      </c>
      <c r="BI1488" s="1" t="b">
        <f t="shared" si="293"/>
        <v>0</v>
      </c>
      <c r="BL1488" s="1" t="str">
        <f t="shared" si="288"/>
        <v/>
      </c>
      <c r="BM1488" s="1" t="s">
        <v>5743</v>
      </c>
      <c r="BO1488" s="7" t="str">
        <f t="shared" si="289"/>
        <v>FALSE</v>
      </c>
      <c r="BP1488" s="227" t="s">
        <v>2049</v>
      </c>
      <c r="BQ1488" s="1" t="b">
        <f t="shared" si="294"/>
        <v>0</v>
      </c>
      <c r="BU1488"/>
      <c r="BV1488" s="1" t="str">
        <f t="shared" si="290"/>
        <v/>
      </c>
      <c r="BW1488" s="1" t="s">
        <v>5743</v>
      </c>
      <c r="BY1488" s="7" t="str">
        <f t="shared" si="291"/>
        <v>FALSE</v>
      </c>
      <c r="BZ1488" s="227" t="s">
        <v>2049</v>
      </c>
      <c r="CA1488" s="1" t="b">
        <f t="shared" si="295"/>
        <v>0</v>
      </c>
    </row>
    <row r="1489" spans="46:79" ht="18" x14ac:dyDescent="0.25">
      <c r="AT1489" s="1" t="str">
        <f t="shared" si="284"/>
        <v/>
      </c>
      <c r="AU1489" s="1" t="s">
        <v>5744</v>
      </c>
      <c r="AW1489" s="7" t="str">
        <f t="shared" si="285"/>
        <v>FALSE</v>
      </c>
      <c r="AX1489" s="230" t="s">
        <v>2050</v>
      </c>
      <c r="AY1489" s="1" t="b">
        <f t="shared" si="292"/>
        <v>0</v>
      </c>
      <c r="BC1489"/>
      <c r="BD1489" s="1" t="str">
        <f t="shared" si="286"/>
        <v/>
      </c>
      <c r="BE1489" s="1" t="s">
        <v>5744</v>
      </c>
      <c r="BG1489" s="7" t="str">
        <f t="shared" si="287"/>
        <v>FALSE</v>
      </c>
      <c r="BH1489" s="230" t="s">
        <v>2050</v>
      </c>
      <c r="BI1489" s="1" t="b">
        <f t="shared" si="293"/>
        <v>0</v>
      </c>
      <c r="BL1489" s="1" t="str">
        <f t="shared" si="288"/>
        <v/>
      </c>
      <c r="BM1489" s="1" t="s">
        <v>5744</v>
      </c>
      <c r="BO1489" s="7" t="str">
        <f t="shared" si="289"/>
        <v>FALSE</v>
      </c>
      <c r="BP1489" s="230" t="s">
        <v>2050</v>
      </c>
      <c r="BQ1489" s="1" t="b">
        <f t="shared" si="294"/>
        <v>0</v>
      </c>
      <c r="BU1489"/>
      <c r="BV1489" s="1" t="str">
        <f t="shared" si="290"/>
        <v/>
      </c>
      <c r="BW1489" s="1" t="s">
        <v>5744</v>
      </c>
      <c r="BY1489" s="7" t="str">
        <f t="shared" si="291"/>
        <v>FALSE</v>
      </c>
      <c r="BZ1489" s="230" t="s">
        <v>2050</v>
      </c>
      <c r="CA1489" s="1" t="b">
        <f t="shared" si="295"/>
        <v>0</v>
      </c>
    </row>
    <row r="1490" spans="46:79" ht="18" x14ac:dyDescent="0.25">
      <c r="AT1490" s="1" t="str">
        <f t="shared" si="284"/>
        <v/>
      </c>
      <c r="AU1490" s="1" t="s">
        <v>5745</v>
      </c>
      <c r="AW1490" s="7" t="str">
        <f t="shared" si="285"/>
        <v>FALSE</v>
      </c>
      <c r="AX1490" s="227" t="s">
        <v>2051</v>
      </c>
      <c r="AY1490" s="1" t="b">
        <f t="shared" si="292"/>
        <v>0</v>
      </c>
      <c r="BC1490"/>
      <c r="BD1490" s="1" t="str">
        <f t="shared" si="286"/>
        <v/>
      </c>
      <c r="BE1490" s="1" t="s">
        <v>5745</v>
      </c>
      <c r="BG1490" s="7" t="str">
        <f t="shared" si="287"/>
        <v>FALSE</v>
      </c>
      <c r="BH1490" s="227" t="s">
        <v>2051</v>
      </c>
      <c r="BI1490" s="1" t="b">
        <f t="shared" si="293"/>
        <v>0</v>
      </c>
      <c r="BL1490" s="1" t="str">
        <f t="shared" si="288"/>
        <v/>
      </c>
      <c r="BM1490" s="1" t="s">
        <v>5745</v>
      </c>
      <c r="BO1490" s="7" t="str">
        <f t="shared" si="289"/>
        <v>FALSE</v>
      </c>
      <c r="BP1490" s="227" t="s">
        <v>2051</v>
      </c>
      <c r="BQ1490" s="1" t="b">
        <f t="shared" si="294"/>
        <v>0</v>
      </c>
      <c r="BU1490"/>
      <c r="BV1490" s="1" t="str">
        <f t="shared" si="290"/>
        <v/>
      </c>
      <c r="BW1490" s="1" t="s">
        <v>5745</v>
      </c>
      <c r="BY1490" s="7" t="str">
        <f t="shared" si="291"/>
        <v>FALSE</v>
      </c>
      <c r="BZ1490" s="227" t="s">
        <v>2051</v>
      </c>
      <c r="CA1490" s="1" t="b">
        <f t="shared" si="295"/>
        <v>0</v>
      </c>
    </row>
    <row r="1491" spans="46:79" ht="18" x14ac:dyDescent="0.25">
      <c r="AT1491" s="1" t="str">
        <f t="shared" si="284"/>
        <v/>
      </c>
      <c r="AU1491" s="1" t="s">
        <v>5746</v>
      </c>
      <c r="AW1491" s="7" t="str">
        <f t="shared" si="285"/>
        <v>FALSE</v>
      </c>
      <c r="AX1491" s="230" t="s">
        <v>2052</v>
      </c>
      <c r="AY1491" s="1" t="b">
        <f t="shared" si="292"/>
        <v>0</v>
      </c>
      <c r="BC1491"/>
      <c r="BD1491" s="1" t="str">
        <f t="shared" si="286"/>
        <v/>
      </c>
      <c r="BE1491" s="1" t="s">
        <v>5746</v>
      </c>
      <c r="BG1491" s="7" t="str">
        <f t="shared" si="287"/>
        <v>FALSE</v>
      </c>
      <c r="BH1491" s="230" t="s">
        <v>2052</v>
      </c>
      <c r="BI1491" s="1" t="b">
        <f t="shared" si="293"/>
        <v>0</v>
      </c>
      <c r="BL1491" s="1" t="str">
        <f t="shared" si="288"/>
        <v/>
      </c>
      <c r="BM1491" s="1" t="s">
        <v>5746</v>
      </c>
      <c r="BO1491" s="7" t="str">
        <f t="shared" si="289"/>
        <v>FALSE</v>
      </c>
      <c r="BP1491" s="230" t="s">
        <v>2052</v>
      </c>
      <c r="BQ1491" s="1" t="b">
        <f t="shared" si="294"/>
        <v>0</v>
      </c>
      <c r="BU1491"/>
      <c r="BV1491" s="1" t="str">
        <f t="shared" si="290"/>
        <v/>
      </c>
      <c r="BW1491" s="1" t="s">
        <v>5746</v>
      </c>
      <c r="BY1491" s="7" t="str">
        <f t="shared" si="291"/>
        <v>FALSE</v>
      </c>
      <c r="BZ1491" s="230" t="s">
        <v>2052</v>
      </c>
      <c r="CA1491" s="1" t="b">
        <f t="shared" si="295"/>
        <v>0</v>
      </c>
    </row>
    <row r="1492" spans="46:79" ht="18" x14ac:dyDescent="0.25">
      <c r="AT1492" s="1" t="str">
        <f t="shared" si="284"/>
        <v/>
      </c>
      <c r="AU1492" s="1" t="s">
        <v>5747</v>
      </c>
      <c r="AW1492" s="7" t="str">
        <f t="shared" si="285"/>
        <v>FALSE</v>
      </c>
      <c r="AX1492" s="227" t="s">
        <v>2053</v>
      </c>
      <c r="AY1492" s="1" t="b">
        <f t="shared" si="292"/>
        <v>0</v>
      </c>
      <c r="BC1492"/>
      <c r="BD1492" s="1" t="str">
        <f t="shared" si="286"/>
        <v/>
      </c>
      <c r="BE1492" s="1" t="s">
        <v>5747</v>
      </c>
      <c r="BG1492" s="7" t="str">
        <f t="shared" si="287"/>
        <v>FALSE</v>
      </c>
      <c r="BH1492" s="227" t="s">
        <v>2053</v>
      </c>
      <c r="BI1492" s="1" t="b">
        <f t="shared" si="293"/>
        <v>0</v>
      </c>
      <c r="BL1492" s="1" t="str">
        <f t="shared" si="288"/>
        <v/>
      </c>
      <c r="BM1492" s="1" t="s">
        <v>5747</v>
      </c>
      <c r="BO1492" s="7" t="str">
        <f t="shared" si="289"/>
        <v>FALSE</v>
      </c>
      <c r="BP1492" s="227" t="s">
        <v>2053</v>
      </c>
      <c r="BQ1492" s="1" t="b">
        <f t="shared" si="294"/>
        <v>0</v>
      </c>
      <c r="BU1492"/>
      <c r="BV1492" s="1" t="str">
        <f t="shared" si="290"/>
        <v/>
      </c>
      <c r="BW1492" s="1" t="s">
        <v>5747</v>
      </c>
      <c r="BY1492" s="7" t="str">
        <f t="shared" si="291"/>
        <v>FALSE</v>
      </c>
      <c r="BZ1492" s="227" t="s">
        <v>2053</v>
      </c>
      <c r="CA1492" s="1" t="b">
        <f t="shared" si="295"/>
        <v>0</v>
      </c>
    </row>
    <row r="1493" spans="46:79" ht="18" x14ac:dyDescent="0.25">
      <c r="AT1493" s="1" t="str">
        <f t="shared" si="284"/>
        <v/>
      </c>
      <c r="AU1493" s="1" t="s">
        <v>5748</v>
      </c>
      <c r="AW1493" s="7" t="str">
        <f t="shared" si="285"/>
        <v>FALSE</v>
      </c>
      <c r="AX1493" s="230" t="s">
        <v>2054</v>
      </c>
      <c r="AY1493" s="1" t="b">
        <f t="shared" si="292"/>
        <v>0</v>
      </c>
      <c r="BC1493"/>
      <c r="BD1493" s="1" t="str">
        <f t="shared" si="286"/>
        <v/>
      </c>
      <c r="BE1493" s="1" t="s">
        <v>5748</v>
      </c>
      <c r="BG1493" s="7" t="str">
        <f t="shared" si="287"/>
        <v>FALSE</v>
      </c>
      <c r="BH1493" s="230" t="s">
        <v>2054</v>
      </c>
      <c r="BI1493" s="1" t="b">
        <f t="shared" si="293"/>
        <v>0</v>
      </c>
      <c r="BL1493" s="1" t="str">
        <f t="shared" si="288"/>
        <v/>
      </c>
      <c r="BM1493" s="1" t="s">
        <v>5748</v>
      </c>
      <c r="BO1493" s="7" t="str">
        <f t="shared" si="289"/>
        <v>FALSE</v>
      </c>
      <c r="BP1493" s="230" t="s">
        <v>2054</v>
      </c>
      <c r="BQ1493" s="1" t="b">
        <f t="shared" si="294"/>
        <v>0</v>
      </c>
      <c r="BU1493"/>
      <c r="BV1493" s="1" t="str">
        <f t="shared" si="290"/>
        <v/>
      </c>
      <c r="BW1493" s="1" t="s">
        <v>5748</v>
      </c>
      <c r="BY1493" s="7" t="str">
        <f t="shared" si="291"/>
        <v>FALSE</v>
      </c>
      <c r="BZ1493" s="230" t="s">
        <v>2054</v>
      </c>
      <c r="CA1493" s="1" t="b">
        <f t="shared" si="295"/>
        <v>0</v>
      </c>
    </row>
    <row r="1494" spans="46:79" ht="18" x14ac:dyDescent="0.25">
      <c r="AT1494" s="1" t="str">
        <f t="shared" si="284"/>
        <v/>
      </c>
      <c r="AU1494" s="1" t="s">
        <v>5749</v>
      </c>
      <c r="AW1494" s="7" t="str">
        <f t="shared" si="285"/>
        <v>FALSE</v>
      </c>
      <c r="AX1494" s="227" t="s">
        <v>2055</v>
      </c>
      <c r="AY1494" s="1" t="b">
        <f t="shared" si="292"/>
        <v>0</v>
      </c>
      <c r="BC1494"/>
      <c r="BD1494" s="1" t="str">
        <f t="shared" si="286"/>
        <v/>
      </c>
      <c r="BE1494" s="1" t="s">
        <v>5749</v>
      </c>
      <c r="BG1494" s="7" t="str">
        <f t="shared" si="287"/>
        <v>FALSE</v>
      </c>
      <c r="BH1494" s="227" t="s">
        <v>2055</v>
      </c>
      <c r="BI1494" s="1" t="b">
        <f t="shared" si="293"/>
        <v>0</v>
      </c>
      <c r="BL1494" s="1" t="str">
        <f t="shared" si="288"/>
        <v/>
      </c>
      <c r="BM1494" s="1" t="s">
        <v>5749</v>
      </c>
      <c r="BO1494" s="7" t="str">
        <f t="shared" si="289"/>
        <v>FALSE</v>
      </c>
      <c r="BP1494" s="227" t="s">
        <v>2055</v>
      </c>
      <c r="BQ1494" s="1" t="b">
        <f t="shared" si="294"/>
        <v>0</v>
      </c>
      <c r="BU1494"/>
      <c r="BV1494" s="1" t="str">
        <f t="shared" si="290"/>
        <v/>
      </c>
      <c r="BW1494" s="1" t="s">
        <v>5749</v>
      </c>
      <c r="BY1494" s="7" t="str">
        <f t="shared" si="291"/>
        <v>FALSE</v>
      </c>
      <c r="BZ1494" s="227" t="s">
        <v>2055</v>
      </c>
      <c r="CA1494" s="1" t="b">
        <f t="shared" si="295"/>
        <v>0</v>
      </c>
    </row>
    <row r="1495" spans="46:79" ht="18" x14ac:dyDescent="0.25">
      <c r="AT1495" s="1" t="str">
        <f t="shared" si="284"/>
        <v/>
      </c>
      <c r="AU1495" s="1" t="s">
        <v>5750</v>
      </c>
      <c r="AW1495" s="7" t="str">
        <f t="shared" si="285"/>
        <v>FALSE</v>
      </c>
      <c r="AX1495" s="230" t="s">
        <v>2056</v>
      </c>
      <c r="AY1495" s="1" t="b">
        <f t="shared" si="292"/>
        <v>0</v>
      </c>
      <c r="BC1495"/>
      <c r="BD1495" s="1" t="str">
        <f t="shared" si="286"/>
        <v/>
      </c>
      <c r="BE1495" s="1" t="s">
        <v>5750</v>
      </c>
      <c r="BG1495" s="7" t="str">
        <f t="shared" si="287"/>
        <v>FALSE</v>
      </c>
      <c r="BH1495" s="230" t="s">
        <v>2056</v>
      </c>
      <c r="BI1495" s="1" t="b">
        <f t="shared" si="293"/>
        <v>0</v>
      </c>
      <c r="BL1495" s="1" t="str">
        <f t="shared" si="288"/>
        <v/>
      </c>
      <c r="BM1495" s="1" t="s">
        <v>5750</v>
      </c>
      <c r="BO1495" s="7" t="str">
        <f t="shared" si="289"/>
        <v>FALSE</v>
      </c>
      <c r="BP1495" s="230" t="s">
        <v>2056</v>
      </c>
      <c r="BQ1495" s="1" t="b">
        <f t="shared" si="294"/>
        <v>0</v>
      </c>
      <c r="BU1495"/>
      <c r="BV1495" s="1" t="str">
        <f t="shared" si="290"/>
        <v/>
      </c>
      <c r="BW1495" s="1" t="s">
        <v>5750</v>
      </c>
      <c r="BY1495" s="7" t="str">
        <f t="shared" si="291"/>
        <v>FALSE</v>
      </c>
      <c r="BZ1495" s="230" t="s">
        <v>2056</v>
      </c>
      <c r="CA1495" s="1" t="b">
        <f t="shared" si="295"/>
        <v>0</v>
      </c>
    </row>
    <row r="1496" spans="46:79" ht="18" x14ac:dyDescent="0.25">
      <c r="AT1496" s="1" t="str">
        <f t="shared" si="284"/>
        <v/>
      </c>
      <c r="AU1496" s="1" t="s">
        <v>5751</v>
      </c>
      <c r="AW1496" s="7" t="str">
        <f t="shared" si="285"/>
        <v>FALSE</v>
      </c>
      <c r="AX1496" s="227" t="s">
        <v>2057</v>
      </c>
      <c r="AY1496" s="1" t="b">
        <f t="shared" si="292"/>
        <v>0</v>
      </c>
      <c r="BC1496"/>
      <c r="BD1496" s="1" t="str">
        <f t="shared" si="286"/>
        <v/>
      </c>
      <c r="BE1496" s="1" t="s">
        <v>5751</v>
      </c>
      <c r="BG1496" s="7" t="str">
        <f t="shared" si="287"/>
        <v>FALSE</v>
      </c>
      <c r="BH1496" s="227" t="s">
        <v>2057</v>
      </c>
      <c r="BI1496" s="1" t="b">
        <f t="shared" si="293"/>
        <v>0</v>
      </c>
      <c r="BL1496" s="1" t="str">
        <f t="shared" si="288"/>
        <v/>
      </c>
      <c r="BM1496" s="1" t="s">
        <v>5751</v>
      </c>
      <c r="BO1496" s="7" t="str">
        <f t="shared" si="289"/>
        <v>FALSE</v>
      </c>
      <c r="BP1496" s="227" t="s">
        <v>2057</v>
      </c>
      <c r="BQ1496" s="1" t="b">
        <f t="shared" si="294"/>
        <v>0</v>
      </c>
      <c r="BU1496"/>
      <c r="BV1496" s="1" t="str">
        <f t="shared" si="290"/>
        <v/>
      </c>
      <c r="BW1496" s="1" t="s">
        <v>5751</v>
      </c>
      <c r="BY1496" s="7" t="str">
        <f t="shared" si="291"/>
        <v>FALSE</v>
      </c>
      <c r="BZ1496" s="227" t="s">
        <v>2057</v>
      </c>
      <c r="CA1496" s="1" t="b">
        <f t="shared" si="295"/>
        <v>0</v>
      </c>
    </row>
    <row r="1497" spans="46:79" ht="18" x14ac:dyDescent="0.25">
      <c r="AT1497" s="1" t="str">
        <f t="shared" si="284"/>
        <v/>
      </c>
      <c r="AU1497" s="1" t="s">
        <v>5752</v>
      </c>
      <c r="AW1497" s="7" t="str">
        <f t="shared" si="285"/>
        <v>FALSE</v>
      </c>
      <c r="AX1497" s="230" t="s">
        <v>2058</v>
      </c>
      <c r="AY1497" s="1" t="b">
        <f t="shared" si="292"/>
        <v>0</v>
      </c>
      <c r="BC1497"/>
      <c r="BD1497" s="1" t="str">
        <f t="shared" si="286"/>
        <v/>
      </c>
      <c r="BE1497" s="1" t="s">
        <v>5752</v>
      </c>
      <c r="BG1497" s="7" t="str">
        <f t="shared" si="287"/>
        <v>FALSE</v>
      </c>
      <c r="BH1497" s="230" t="s">
        <v>2058</v>
      </c>
      <c r="BI1497" s="1" t="b">
        <f t="shared" si="293"/>
        <v>0</v>
      </c>
      <c r="BL1497" s="1" t="str">
        <f t="shared" si="288"/>
        <v/>
      </c>
      <c r="BM1497" s="1" t="s">
        <v>5752</v>
      </c>
      <c r="BO1497" s="7" t="str">
        <f t="shared" si="289"/>
        <v>FALSE</v>
      </c>
      <c r="BP1497" s="230" t="s">
        <v>2058</v>
      </c>
      <c r="BQ1497" s="1" t="b">
        <f t="shared" si="294"/>
        <v>0</v>
      </c>
      <c r="BU1497"/>
      <c r="BV1497" s="1" t="str">
        <f t="shared" si="290"/>
        <v/>
      </c>
      <c r="BW1497" s="1" t="s">
        <v>5752</v>
      </c>
      <c r="BY1497" s="7" t="str">
        <f t="shared" si="291"/>
        <v>FALSE</v>
      </c>
      <c r="BZ1497" s="230" t="s">
        <v>2058</v>
      </c>
      <c r="CA1497" s="1" t="b">
        <f t="shared" si="295"/>
        <v>0</v>
      </c>
    </row>
    <row r="1498" spans="46:79" ht="18" x14ac:dyDescent="0.25">
      <c r="AT1498" s="1" t="str">
        <f t="shared" si="284"/>
        <v/>
      </c>
      <c r="AU1498" s="1" t="s">
        <v>5753</v>
      </c>
      <c r="AW1498" s="7" t="str">
        <f t="shared" si="285"/>
        <v>FALSE</v>
      </c>
      <c r="AX1498" s="227" t="s">
        <v>2059</v>
      </c>
      <c r="AY1498" s="1" t="b">
        <f t="shared" si="292"/>
        <v>0</v>
      </c>
      <c r="BC1498"/>
      <c r="BD1498" s="1" t="str">
        <f t="shared" si="286"/>
        <v/>
      </c>
      <c r="BE1498" s="1" t="s">
        <v>5753</v>
      </c>
      <c r="BG1498" s="7" t="str">
        <f t="shared" si="287"/>
        <v>FALSE</v>
      </c>
      <c r="BH1498" s="227" t="s">
        <v>2059</v>
      </c>
      <c r="BI1498" s="1" t="b">
        <f t="shared" si="293"/>
        <v>0</v>
      </c>
      <c r="BL1498" s="1" t="str">
        <f t="shared" si="288"/>
        <v/>
      </c>
      <c r="BM1498" s="1" t="s">
        <v>5753</v>
      </c>
      <c r="BO1498" s="7" t="str">
        <f t="shared" si="289"/>
        <v>FALSE</v>
      </c>
      <c r="BP1498" s="227" t="s">
        <v>2059</v>
      </c>
      <c r="BQ1498" s="1" t="b">
        <f t="shared" si="294"/>
        <v>0</v>
      </c>
      <c r="BU1498"/>
      <c r="BV1498" s="1" t="str">
        <f t="shared" si="290"/>
        <v/>
      </c>
      <c r="BW1498" s="1" t="s">
        <v>5753</v>
      </c>
      <c r="BY1498" s="7" t="str">
        <f t="shared" si="291"/>
        <v>FALSE</v>
      </c>
      <c r="BZ1498" s="227" t="s">
        <v>2059</v>
      </c>
      <c r="CA1498" s="1" t="b">
        <f t="shared" si="295"/>
        <v>0</v>
      </c>
    </row>
    <row r="1499" spans="46:79" ht="18" x14ac:dyDescent="0.25">
      <c r="AT1499" s="1" t="str">
        <f t="shared" si="284"/>
        <v/>
      </c>
      <c r="AU1499" s="1" t="s">
        <v>5754</v>
      </c>
      <c r="AW1499" s="7" t="str">
        <f t="shared" si="285"/>
        <v>FALSE</v>
      </c>
      <c r="AX1499" s="230" t="s">
        <v>2060</v>
      </c>
      <c r="AY1499" s="1" t="b">
        <f t="shared" si="292"/>
        <v>0</v>
      </c>
      <c r="BC1499"/>
      <c r="BD1499" s="1" t="str">
        <f t="shared" si="286"/>
        <v/>
      </c>
      <c r="BE1499" s="1" t="s">
        <v>5754</v>
      </c>
      <c r="BG1499" s="7" t="str">
        <f t="shared" si="287"/>
        <v>FALSE</v>
      </c>
      <c r="BH1499" s="230" t="s">
        <v>2060</v>
      </c>
      <c r="BI1499" s="1" t="b">
        <f t="shared" si="293"/>
        <v>0</v>
      </c>
      <c r="BL1499" s="1" t="str">
        <f t="shared" si="288"/>
        <v/>
      </c>
      <c r="BM1499" s="1" t="s">
        <v>5754</v>
      </c>
      <c r="BO1499" s="7" t="str">
        <f t="shared" si="289"/>
        <v>FALSE</v>
      </c>
      <c r="BP1499" s="230" t="s">
        <v>2060</v>
      </c>
      <c r="BQ1499" s="1" t="b">
        <f t="shared" si="294"/>
        <v>0</v>
      </c>
      <c r="BU1499"/>
      <c r="BV1499" s="1" t="str">
        <f t="shared" si="290"/>
        <v/>
      </c>
      <c r="BW1499" s="1" t="s">
        <v>5754</v>
      </c>
      <c r="BY1499" s="7" t="str">
        <f t="shared" si="291"/>
        <v>FALSE</v>
      </c>
      <c r="BZ1499" s="230" t="s">
        <v>2060</v>
      </c>
      <c r="CA1499" s="1" t="b">
        <f t="shared" si="295"/>
        <v>0</v>
      </c>
    </row>
    <row r="1500" spans="46:79" ht="18" x14ac:dyDescent="0.25">
      <c r="AT1500" s="1" t="str">
        <f t="shared" si="284"/>
        <v/>
      </c>
      <c r="AU1500" s="1" t="s">
        <v>5755</v>
      </c>
      <c r="AW1500" s="7" t="str">
        <f t="shared" si="285"/>
        <v>FALSE</v>
      </c>
      <c r="AX1500" s="227" t="s">
        <v>2061</v>
      </c>
      <c r="AY1500" s="1" t="b">
        <f t="shared" si="292"/>
        <v>0</v>
      </c>
      <c r="BC1500"/>
      <c r="BD1500" s="1" t="str">
        <f t="shared" si="286"/>
        <v/>
      </c>
      <c r="BE1500" s="1" t="s">
        <v>5755</v>
      </c>
      <c r="BG1500" s="7" t="str">
        <f t="shared" si="287"/>
        <v>FALSE</v>
      </c>
      <c r="BH1500" s="227" t="s">
        <v>2061</v>
      </c>
      <c r="BI1500" s="1" t="b">
        <f t="shared" si="293"/>
        <v>0</v>
      </c>
      <c r="BL1500" s="1" t="str">
        <f t="shared" si="288"/>
        <v/>
      </c>
      <c r="BM1500" s="1" t="s">
        <v>5755</v>
      </c>
      <c r="BO1500" s="7" t="str">
        <f t="shared" si="289"/>
        <v>FALSE</v>
      </c>
      <c r="BP1500" s="227" t="s">
        <v>2061</v>
      </c>
      <c r="BQ1500" s="1" t="b">
        <f t="shared" si="294"/>
        <v>0</v>
      </c>
      <c r="BU1500"/>
      <c r="BV1500" s="1" t="str">
        <f t="shared" si="290"/>
        <v/>
      </c>
      <c r="BW1500" s="1" t="s">
        <v>5755</v>
      </c>
      <c r="BY1500" s="7" t="str">
        <f t="shared" si="291"/>
        <v>FALSE</v>
      </c>
      <c r="BZ1500" s="227" t="s">
        <v>2061</v>
      </c>
      <c r="CA1500" s="1" t="b">
        <f t="shared" si="295"/>
        <v>0</v>
      </c>
    </row>
    <row r="1501" spans="46:79" ht="18" x14ac:dyDescent="0.25">
      <c r="AT1501" s="1" t="str">
        <f t="shared" si="284"/>
        <v/>
      </c>
      <c r="AU1501" s="1" t="s">
        <v>5756</v>
      </c>
      <c r="AW1501" s="7" t="str">
        <f t="shared" si="285"/>
        <v>FALSE</v>
      </c>
      <c r="AX1501" s="230" t="s">
        <v>2062</v>
      </c>
      <c r="AY1501" s="1" t="b">
        <f t="shared" si="292"/>
        <v>0</v>
      </c>
      <c r="BC1501"/>
      <c r="BD1501" s="1" t="str">
        <f t="shared" si="286"/>
        <v/>
      </c>
      <c r="BE1501" s="1" t="s">
        <v>5756</v>
      </c>
      <c r="BG1501" s="7" t="str">
        <f t="shared" si="287"/>
        <v>FALSE</v>
      </c>
      <c r="BH1501" s="230" t="s">
        <v>2062</v>
      </c>
      <c r="BI1501" s="1" t="b">
        <f t="shared" si="293"/>
        <v>0</v>
      </c>
      <c r="BL1501" s="1" t="str">
        <f t="shared" si="288"/>
        <v/>
      </c>
      <c r="BM1501" s="1" t="s">
        <v>5756</v>
      </c>
      <c r="BO1501" s="7" t="str">
        <f t="shared" si="289"/>
        <v>FALSE</v>
      </c>
      <c r="BP1501" s="230" t="s">
        <v>2062</v>
      </c>
      <c r="BQ1501" s="1" t="b">
        <f t="shared" si="294"/>
        <v>0</v>
      </c>
      <c r="BU1501"/>
      <c r="BV1501" s="1" t="str">
        <f t="shared" si="290"/>
        <v/>
      </c>
      <c r="BW1501" s="1" t="s">
        <v>5756</v>
      </c>
      <c r="BY1501" s="7" t="str">
        <f t="shared" si="291"/>
        <v>FALSE</v>
      </c>
      <c r="BZ1501" s="230" t="s">
        <v>2062</v>
      </c>
      <c r="CA1501" s="1" t="b">
        <f t="shared" si="295"/>
        <v>0</v>
      </c>
    </row>
    <row r="1502" spans="46:79" ht="18" x14ac:dyDescent="0.25">
      <c r="AT1502" s="1" t="str">
        <f t="shared" si="284"/>
        <v/>
      </c>
      <c r="AU1502" s="1" t="s">
        <v>5757</v>
      </c>
      <c r="AW1502" s="7" t="str">
        <f t="shared" si="285"/>
        <v>FALSE</v>
      </c>
      <c r="AX1502" s="227" t="s">
        <v>2063</v>
      </c>
      <c r="AY1502" s="1" t="b">
        <f t="shared" si="292"/>
        <v>0</v>
      </c>
      <c r="BC1502"/>
      <c r="BD1502" s="1" t="str">
        <f t="shared" si="286"/>
        <v/>
      </c>
      <c r="BE1502" s="1" t="s">
        <v>5757</v>
      </c>
      <c r="BG1502" s="7" t="str">
        <f t="shared" si="287"/>
        <v>FALSE</v>
      </c>
      <c r="BH1502" s="227" t="s">
        <v>2063</v>
      </c>
      <c r="BI1502" s="1" t="b">
        <f t="shared" si="293"/>
        <v>0</v>
      </c>
      <c r="BL1502" s="1" t="str">
        <f t="shared" si="288"/>
        <v/>
      </c>
      <c r="BM1502" s="1" t="s">
        <v>5757</v>
      </c>
      <c r="BO1502" s="7" t="str">
        <f t="shared" si="289"/>
        <v>FALSE</v>
      </c>
      <c r="BP1502" s="227" t="s">
        <v>2063</v>
      </c>
      <c r="BQ1502" s="1" t="b">
        <f t="shared" si="294"/>
        <v>0</v>
      </c>
      <c r="BU1502"/>
      <c r="BV1502" s="1" t="str">
        <f t="shared" si="290"/>
        <v/>
      </c>
      <c r="BW1502" s="1" t="s">
        <v>5757</v>
      </c>
      <c r="BY1502" s="7" t="str">
        <f t="shared" si="291"/>
        <v>FALSE</v>
      </c>
      <c r="BZ1502" s="227" t="s">
        <v>2063</v>
      </c>
      <c r="CA1502" s="1" t="b">
        <f t="shared" si="295"/>
        <v>0</v>
      </c>
    </row>
    <row r="1503" spans="46:79" ht="18" x14ac:dyDescent="0.25">
      <c r="AT1503" s="1" t="str">
        <f t="shared" si="284"/>
        <v/>
      </c>
      <c r="AU1503" s="1" t="s">
        <v>5758</v>
      </c>
      <c r="AW1503" s="7" t="str">
        <f t="shared" si="285"/>
        <v>FALSE</v>
      </c>
      <c r="AX1503" s="230" t="s">
        <v>2064</v>
      </c>
      <c r="AY1503" s="1" t="b">
        <f t="shared" si="292"/>
        <v>0</v>
      </c>
      <c r="BC1503"/>
      <c r="BD1503" s="1" t="str">
        <f t="shared" si="286"/>
        <v/>
      </c>
      <c r="BE1503" s="1" t="s">
        <v>5758</v>
      </c>
      <c r="BG1503" s="7" t="str">
        <f t="shared" si="287"/>
        <v>FALSE</v>
      </c>
      <c r="BH1503" s="230" t="s">
        <v>2064</v>
      </c>
      <c r="BI1503" s="1" t="b">
        <f t="shared" si="293"/>
        <v>0</v>
      </c>
      <c r="BL1503" s="1" t="str">
        <f t="shared" si="288"/>
        <v/>
      </c>
      <c r="BM1503" s="1" t="s">
        <v>5758</v>
      </c>
      <c r="BO1503" s="7" t="str">
        <f t="shared" si="289"/>
        <v>FALSE</v>
      </c>
      <c r="BP1503" s="230" t="s">
        <v>2064</v>
      </c>
      <c r="BQ1503" s="1" t="b">
        <f t="shared" si="294"/>
        <v>0</v>
      </c>
      <c r="BU1503"/>
      <c r="BV1503" s="1" t="str">
        <f t="shared" si="290"/>
        <v/>
      </c>
      <c r="BW1503" s="1" t="s">
        <v>5758</v>
      </c>
      <c r="BY1503" s="7" t="str">
        <f t="shared" si="291"/>
        <v>FALSE</v>
      </c>
      <c r="BZ1503" s="230" t="s">
        <v>2064</v>
      </c>
      <c r="CA1503" s="1" t="b">
        <f t="shared" si="295"/>
        <v>0</v>
      </c>
    </row>
    <row r="1504" spans="46:79" ht="18" x14ac:dyDescent="0.25">
      <c r="AT1504" s="1" t="str">
        <f t="shared" si="284"/>
        <v/>
      </c>
      <c r="AU1504" s="1" t="s">
        <v>5759</v>
      </c>
      <c r="AW1504" s="7" t="str">
        <f t="shared" si="285"/>
        <v>FALSE</v>
      </c>
      <c r="AX1504" s="227" t="s">
        <v>2065</v>
      </c>
      <c r="AY1504" s="1" t="b">
        <f t="shared" si="292"/>
        <v>0</v>
      </c>
      <c r="BC1504"/>
      <c r="BD1504" s="1" t="str">
        <f t="shared" si="286"/>
        <v/>
      </c>
      <c r="BE1504" s="1" t="s">
        <v>5759</v>
      </c>
      <c r="BG1504" s="7" t="str">
        <f t="shared" si="287"/>
        <v>FALSE</v>
      </c>
      <c r="BH1504" s="227" t="s">
        <v>2065</v>
      </c>
      <c r="BI1504" s="1" t="b">
        <f t="shared" si="293"/>
        <v>0</v>
      </c>
      <c r="BL1504" s="1" t="str">
        <f t="shared" si="288"/>
        <v/>
      </c>
      <c r="BM1504" s="1" t="s">
        <v>5759</v>
      </c>
      <c r="BO1504" s="7" t="str">
        <f t="shared" si="289"/>
        <v>FALSE</v>
      </c>
      <c r="BP1504" s="227" t="s">
        <v>2065</v>
      </c>
      <c r="BQ1504" s="1" t="b">
        <f t="shared" si="294"/>
        <v>0</v>
      </c>
      <c r="BU1504"/>
      <c r="BV1504" s="1" t="str">
        <f t="shared" si="290"/>
        <v/>
      </c>
      <c r="BW1504" s="1" t="s">
        <v>5759</v>
      </c>
      <c r="BY1504" s="7" t="str">
        <f t="shared" si="291"/>
        <v>FALSE</v>
      </c>
      <c r="BZ1504" s="227" t="s">
        <v>2065</v>
      </c>
      <c r="CA1504" s="1" t="b">
        <f t="shared" si="295"/>
        <v>0</v>
      </c>
    </row>
    <row r="1505" spans="46:79" ht="18" x14ac:dyDescent="0.25">
      <c r="AT1505" s="1" t="str">
        <f t="shared" si="284"/>
        <v/>
      </c>
      <c r="AU1505" s="1" t="s">
        <v>5760</v>
      </c>
      <c r="AW1505" s="7" t="str">
        <f t="shared" si="285"/>
        <v>FALSE</v>
      </c>
      <c r="AX1505" s="230" t="s">
        <v>2066</v>
      </c>
      <c r="AY1505" s="1" t="b">
        <f t="shared" si="292"/>
        <v>0</v>
      </c>
      <c r="BC1505"/>
      <c r="BD1505" s="1" t="str">
        <f t="shared" si="286"/>
        <v/>
      </c>
      <c r="BE1505" s="1" t="s">
        <v>5760</v>
      </c>
      <c r="BG1505" s="7" t="str">
        <f t="shared" si="287"/>
        <v>FALSE</v>
      </c>
      <c r="BH1505" s="230" t="s">
        <v>2066</v>
      </c>
      <c r="BI1505" s="1" t="b">
        <f t="shared" si="293"/>
        <v>0</v>
      </c>
      <c r="BL1505" s="1" t="str">
        <f t="shared" si="288"/>
        <v/>
      </c>
      <c r="BM1505" s="1" t="s">
        <v>5760</v>
      </c>
      <c r="BO1505" s="7" t="str">
        <f t="shared" si="289"/>
        <v>FALSE</v>
      </c>
      <c r="BP1505" s="230" t="s">
        <v>2066</v>
      </c>
      <c r="BQ1505" s="1" t="b">
        <f t="shared" si="294"/>
        <v>0</v>
      </c>
      <c r="BU1505"/>
      <c r="BV1505" s="1" t="str">
        <f t="shared" si="290"/>
        <v/>
      </c>
      <c r="BW1505" s="1" t="s">
        <v>5760</v>
      </c>
      <c r="BY1505" s="7" t="str">
        <f t="shared" si="291"/>
        <v>FALSE</v>
      </c>
      <c r="BZ1505" s="230" t="s">
        <v>2066</v>
      </c>
      <c r="CA1505" s="1" t="b">
        <f t="shared" si="295"/>
        <v>0</v>
      </c>
    </row>
    <row r="1506" spans="46:79" ht="18" x14ac:dyDescent="0.25">
      <c r="AT1506" s="1" t="str">
        <f t="shared" si="284"/>
        <v/>
      </c>
      <c r="AU1506" s="1" t="s">
        <v>5761</v>
      </c>
      <c r="AW1506" s="7" t="str">
        <f t="shared" si="285"/>
        <v>FALSE</v>
      </c>
      <c r="AX1506" s="227" t="s">
        <v>2067</v>
      </c>
      <c r="AY1506" s="1" t="b">
        <f t="shared" si="292"/>
        <v>0</v>
      </c>
      <c r="BC1506"/>
      <c r="BD1506" s="1" t="str">
        <f t="shared" si="286"/>
        <v/>
      </c>
      <c r="BE1506" s="1" t="s">
        <v>5761</v>
      </c>
      <c r="BG1506" s="7" t="str">
        <f t="shared" si="287"/>
        <v>FALSE</v>
      </c>
      <c r="BH1506" s="227" t="s">
        <v>2067</v>
      </c>
      <c r="BI1506" s="1" t="b">
        <f t="shared" si="293"/>
        <v>0</v>
      </c>
      <c r="BL1506" s="1" t="str">
        <f t="shared" si="288"/>
        <v/>
      </c>
      <c r="BM1506" s="1" t="s">
        <v>5761</v>
      </c>
      <c r="BO1506" s="7" t="str">
        <f t="shared" si="289"/>
        <v>FALSE</v>
      </c>
      <c r="BP1506" s="227" t="s">
        <v>2067</v>
      </c>
      <c r="BQ1506" s="1" t="b">
        <f t="shared" si="294"/>
        <v>0</v>
      </c>
      <c r="BU1506"/>
      <c r="BV1506" s="1" t="str">
        <f t="shared" si="290"/>
        <v/>
      </c>
      <c r="BW1506" s="1" t="s">
        <v>5761</v>
      </c>
      <c r="BY1506" s="7" t="str">
        <f t="shared" si="291"/>
        <v>FALSE</v>
      </c>
      <c r="BZ1506" s="227" t="s">
        <v>2067</v>
      </c>
      <c r="CA1506" s="1" t="b">
        <f t="shared" si="295"/>
        <v>0</v>
      </c>
    </row>
    <row r="1507" spans="46:79" ht="18" x14ac:dyDescent="0.25">
      <c r="AT1507" s="1" t="str">
        <f t="shared" si="284"/>
        <v/>
      </c>
      <c r="AU1507" s="1" t="s">
        <v>5762</v>
      </c>
      <c r="AW1507" s="7" t="str">
        <f t="shared" si="285"/>
        <v>FALSE</v>
      </c>
      <c r="AX1507" s="230" t="s">
        <v>2068</v>
      </c>
      <c r="AY1507" s="1" t="b">
        <f t="shared" si="292"/>
        <v>0</v>
      </c>
      <c r="BC1507"/>
      <c r="BD1507" s="1" t="str">
        <f t="shared" si="286"/>
        <v/>
      </c>
      <c r="BE1507" s="1" t="s">
        <v>5762</v>
      </c>
      <c r="BG1507" s="7" t="str">
        <f t="shared" si="287"/>
        <v>FALSE</v>
      </c>
      <c r="BH1507" s="230" t="s">
        <v>2068</v>
      </c>
      <c r="BI1507" s="1" t="b">
        <f t="shared" si="293"/>
        <v>0</v>
      </c>
      <c r="BL1507" s="1" t="str">
        <f t="shared" si="288"/>
        <v/>
      </c>
      <c r="BM1507" s="1" t="s">
        <v>5762</v>
      </c>
      <c r="BO1507" s="7" t="str">
        <f t="shared" si="289"/>
        <v>FALSE</v>
      </c>
      <c r="BP1507" s="230" t="s">
        <v>2068</v>
      </c>
      <c r="BQ1507" s="1" t="b">
        <f t="shared" si="294"/>
        <v>0</v>
      </c>
      <c r="BU1507"/>
      <c r="BV1507" s="1" t="str">
        <f t="shared" si="290"/>
        <v/>
      </c>
      <c r="BW1507" s="1" t="s">
        <v>5762</v>
      </c>
      <c r="BY1507" s="7" t="str">
        <f t="shared" si="291"/>
        <v>FALSE</v>
      </c>
      <c r="BZ1507" s="230" t="s">
        <v>2068</v>
      </c>
      <c r="CA1507" s="1" t="b">
        <f t="shared" si="295"/>
        <v>0</v>
      </c>
    </row>
    <row r="1508" spans="46:79" ht="18" x14ac:dyDescent="0.25">
      <c r="AT1508" s="1" t="str">
        <f t="shared" si="284"/>
        <v/>
      </c>
      <c r="AU1508" s="1" t="s">
        <v>5763</v>
      </c>
      <c r="AW1508" s="7" t="str">
        <f t="shared" si="285"/>
        <v>FALSE</v>
      </c>
      <c r="AX1508" s="227" t="s">
        <v>2069</v>
      </c>
      <c r="AY1508" s="1" t="b">
        <f t="shared" si="292"/>
        <v>0</v>
      </c>
      <c r="BC1508"/>
      <c r="BD1508" s="1" t="str">
        <f t="shared" si="286"/>
        <v/>
      </c>
      <c r="BE1508" s="1" t="s">
        <v>5763</v>
      </c>
      <c r="BG1508" s="7" t="str">
        <f t="shared" si="287"/>
        <v>FALSE</v>
      </c>
      <c r="BH1508" s="227" t="s">
        <v>2069</v>
      </c>
      <c r="BI1508" s="1" t="b">
        <f t="shared" si="293"/>
        <v>0</v>
      </c>
      <c r="BL1508" s="1" t="str">
        <f t="shared" si="288"/>
        <v/>
      </c>
      <c r="BM1508" s="1" t="s">
        <v>5763</v>
      </c>
      <c r="BO1508" s="7" t="str">
        <f t="shared" si="289"/>
        <v>FALSE</v>
      </c>
      <c r="BP1508" s="227" t="s">
        <v>2069</v>
      </c>
      <c r="BQ1508" s="1" t="b">
        <f t="shared" si="294"/>
        <v>0</v>
      </c>
      <c r="BU1508"/>
      <c r="BV1508" s="1" t="str">
        <f t="shared" si="290"/>
        <v/>
      </c>
      <c r="BW1508" s="1" t="s">
        <v>5763</v>
      </c>
      <c r="BY1508" s="7" t="str">
        <f t="shared" si="291"/>
        <v>FALSE</v>
      </c>
      <c r="BZ1508" s="227" t="s">
        <v>2069</v>
      </c>
      <c r="CA1508" s="1" t="b">
        <f t="shared" si="295"/>
        <v>0</v>
      </c>
    </row>
    <row r="1509" spans="46:79" ht="18" x14ac:dyDescent="0.25">
      <c r="AT1509" s="1" t="str">
        <f t="shared" si="284"/>
        <v/>
      </c>
      <c r="AU1509" s="1" t="s">
        <v>5764</v>
      </c>
      <c r="AW1509" s="7" t="str">
        <f t="shared" si="285"/>
        <v>FALSE</v>
      </c>
      <c r="AX1509" s="230" t="s">
        <v>2070</v>
      </c>
      <c r="AY1509" s="1" t="b">
        <f t="shared" si="292"/>
        <v>0</v>
      </c>
      <c r="BC1509"/>
      <c r="BD1509" s="1" t="str">
        <f t="shared" si="286"/>
        <v/>
      </c>
      <c r="BE1509" s="1" t="s">
        <v>5764</v>
      </c>
      <c r="BG1509" s="7" t="str">
        <f t="shared" si="287"/>
        <v>FALSE</v>
      </c>
      <c r="BH1509" s="230" t="s">
        <v>2070</v>
      </c>
      <c r="BI1509" s="1" t="b">
        <f t="shared" si="293"/>
        <v>0</v>
      </c>
      <c r="BL1509" s="1" t="str">
        <f t="shared" si="288"/>
        <v/>
      </c>
      <c r="BM1509" s="1" t="s">
        <v>5764</v>
      </c>
      <c r="BO1509" s="7" t="str">
        <f t="shared" si="289"/>
        <v>FALSE</v>
      </c>
      <c r="BP1509" s="230" t="s">
        <v>2070</v>
      </c>
      <c r="BQ1509" s="1" t="b">
        <f t="shared" si="294"/>
        <v>0</v>
      </c>
      <c r="BU1509"/>
      <c r="BV1509" s="1" t="str">
        <f t="shared" si="290"/>
        <v/>
      </c>
      <c r="BW1509" s="1" t="s">
        <v>5764</v>
      </c>
      <c r="BY1509" s="7" t="str">
        <f t="shared" si="291"/>
        <v>FALSE</v>
      </c>
      <c r="BZ1509" s="230" t="s">
        <v>2070</v>
      </c>
      <c r="CA1509" s="1" t="b">
        <f t="shared" si="295"/>
        <v>0</v>
      </c>
    </row>
    <row r="1510" spans="46:79" ht="18" x14ac:dyDescent="0.25">
      <c r="AT1510" s="1" t="str">
        <f t="shared" si="284"/>
        <v/>
      </c>
      <c r="AU1510" s="1" t="s">
        <v>5765</v>
      </c>
      <c r="AW1510" s="7" t="str">
        <f t="shared" si="285"/>
        <v>FALSE</v>
      </c>
      <c r="AX1510" s="227" t="s">
        <v>2071</v>
      </c>
      <c r="AY1510" s="1" t="b">
        <f t="shared" si="292"/>
        <v>0</v>
      </c>
      <c r="BC1510"/>
      <c r="BD1510" s="1" t="str">
        <f t="shared" si="286"/>
        <v/>
      </c>
      <c r="BE1510" s="1" t="s">
        <v>5765</v>
      </c>
      <c r="BG1510" s="7" t="str">
        <f t="shared" si="287"/>
        <v>FALSE</v>
      </c>
      <c r="BH1510" s="227" t="s">
        <v>2071</v>
      </c>
      <c r="BI1510" s="1" t="b">
        <f t="shared" si="293"/>
        <v>0</v>
      </c>
      <c r="BL1510" s="1" t="str">
        <f t="shared" si="288"/>
        <v/>
      </c>
      <c r="BM1510" s="1" t="s">
        <v>5765</v>
      </c>
      <c r="BO1510" s="7" t="str">
        <f t="shared" si="289"/>
        <v>FALSE</v>
      </c>
      <c r="BP1510" s="227" t="s">
        <v>2071</v>
      </c>
      <c r="BQ1510" s="1" t="b">
        <f t="shared" si="294"/>
        <v>0</v>
      </c>
      <c r="BU1510"/>
      <c r="BV1510" s="1" t="str">
        <f t="shared" si="290"/>
        <v/>
      </c>
      <c r="BW1510" s="1" t="s">
        <v>5765</v>
      </c>
      <c r="BY1510" s="7" t="str">
        <f t="shared" si="291"/>
        <v>FALSE</v>
      </c>
      <c r="BZ1510" s="227" t="s">
        <v>2071</v>
      </c>
      <c r="CA1510" s="1" t="b">
        <f t="shared" si="295"/>
        <v>0</v>
      </c>
    </row>
    <row r="1511" spans="46:79" ht="18" x14ac:dyDescent="0.25">
      <c r="AT1511" s="1" t="str">
        <f t="shared" si="284"/>
        <v/>
      </c>
      <c r="AU1511" s="1" t="s">
        <v>5766</v>
      </c>
      <c r="AW1511" s="7" t="str">
        <f t="shared" si="285"/>
        <v>FALSE</v>
      </c>
      <c r="AX1511" s="230" t="s">
        <v>2072</v>
      </c>
      <c r="AY1511" s="1" t="b">
        <f t="shared" si="292"/>
        <v>0</v>
      </c>
      <c r="BC1511"/>
      <c r="BD1511" s="1" t="str">
        <f t="shared" si="286"/>
        <v/>
      </c>
      <c r="BE1511" s="1" t="s">
        <v>5766</v>
      </c>
      <c r="BG1511" s="7" t="str">
        <f t="shared" si="287"/>
        <v>FALSE</v>
      </c>
      <c r="BH1511" s="230" t="s">
        <v>2072</v>
      </c>
      <c r="BI1511" s="1" t="b">
        <f t="shared" si="293"/>
        <v>0</v>
      </c>
      <c r="BL1511" s="1" t="str">
        <f t="shared" si="288"/>
        <v/>
      </c>
      <c r="BM1511" s="1" t="s">
        <v>5766</v>
      </c>
      <c r="BO1511" s="7" t="str">
        <f t="shared" si="289"/>
        <v>FALSE</v>
      </c>
      <c r="BP1511" s="230" t="s">
        <v>2072</v>
      </c>
      <c r="BQ1511" s="1" t="b">
        <f t="shared" si="294"/>
        <v>0</v>
      </c>
      <c r="BU1511"/>
      <c r="BV1511" s="1" t="str">
        <f t="shared" si="290"/>
        <v/>
      </c>
      <c r="BW1511" s="1" t="s">
        <v>5766</v>
      </c>
      <c r="BY1511" s="7" t="str">
        <f t="shared" si="291"/>
        <v>FALSE</v>
      </c>
      <c r="BZ1511" s="230" t="s">
        <v>2072</v>
      </c>
      <c r="CA1511" s="1" t="b">
        <f t="shared" si="295"/>
        <v>0</v>
      </c>
    </row>
    <row r="1512" spans="46:79" ht="18" x14ac:dyDescent="0.25">
      <c r="AT1512" s="1" t="str">
        <f t="shared" si="284"/>
        <v/>
      </c>
      <c r="AU1512" s="1" t="s">
        <v>5767</v>
      </c>
      <c r="AW1512" s="7" t="str">
        <f t="shared" si="285"/>
        <v>FALSE</v>
      </c>
      <c r="AX1512" s="227" t="s">
        <v>2073</v>
      </c>
      <c r="AY1512" s="1" t="b">
        <f t="shared" si="292"/>
        <v>0</v>
      </c>
      <c r="BC1512"/>
      <c r="BD1512" s="1" t="str">
        <f t="shared" si="286"/>
        <v/>
      </c>
      <c r="BE1512" s="1" t="s">
        <v>5767</v>
      </c>
      <c r="BG1512" s="7" t="str">
        <f t="shared" si="287"/>
        <v>FALSE</v>
      </c>
      <c r="BH1512" s="227" t="s">
        <v>2073</v>
      </c>
      <c r="BI1512" s="1" t="b">
        <f t="shared" si="293"/>
        <v>0</v>
      </c>
      <c r="BL1512" s="1" t="str">
        <f t="shared" si="288"/>
        <v/>
      </c>
      <c r="BM1512" s="1" t="s">
        <v>5767</v>
      </c>
      <c r="BO1512" s="7" t="str">
        <f t="shared" si="289"/>
        <v>FALSE</v>
      </c>
      <c r="BP1512" s="227" t="s">
        <v>2073</v>
      </c>
      <c r="BQ1512" s="1" t="b">
        <f t="shared" si="294"/>
        <v>0</v>
      </c>
      <c r="BU1512"/>
      <c r="BV1512" s="1" t="str">
        <f t="shared" si="290"/>
        <v/>
      </c>
      <c r="BW1512" s="1" t="s">
        <v>5767</v>
      </c>
      <c r="BY1512" s="7" t="str">
        <f t="shared" si="291"/>
        <v>FALSE</v>
      </c>
      <c r="BZ1512" s="227" t="s">
        <v>2073</v>
      </c>
      <c r="CA1512" s="1" t="b">
        <f t="shared" si="295"/>
        <v>0</v>
      </c>
    </row>
    <row r="1513" spans="46:79" ht="18" x14ac:dyDescent="0.25">
      <c r="AT1513" s="1" t="str">
        <f t="shared" si="284"/>
        <v/>
      </c>
      <c r="AU1513" s="1" t="s">
        <v>5768</v>
      </c>
      <c r="AW1513" s="7" t="str">
        <f t="shared" si="285"/>
        <v>FALSE</v>
      </c>
      <c r="AX1513" s="230" t="s">
        <v>2074</v>
      </c>
      <c r="AY1513" s="1" t="b">
        <f t="shared" si="292"/>
        <v>0</v>
      </c>
      <c r="BC1513"/>
      <c r="BD1513" s="1" t="str">
        <f t="shared" si="286"/>
        <v/>
      </c>
      <c r="BE1513" s="1" t="s">
        <v>5768</v>
      </c>
      <c r="BG1513" s="7" t="str">
        <f t="shared" si="287"/>
        <v>FALSE</v>
      </c>
      <c r="BH1513" s="230" t="s">
        <v>2074</v>
      </c>
      <c r="BI1513" s="1" t="b">
        <f t="shared" si="293"/>
        <v>0</v>
      </c>
      <c r="BL1513" s="1" t="str">
        <f t="shared" si="288"/>
        <v/>
      </c>
      <c r="BM1513" s="1" t="s">
        <v>5768</v>
      </c>
      <c r="BO1513" s="7" t="str">
        <f t="shared" si="289"/>
        <v>FALSE</v>
      </c>
      <c r="BP1513" s="230" t="s">
        <v>2074</v>
      </c>
      <c r="BQ1513" s="1" t="b">
        <f t="shared" si="294"/>
        <v>0</v>
      </c>
      <c r="BU1513"/>
      <c r="BV1513" s="1" t="str">
        <f t="shared" si="290"/>
        <v/>
      </c>
      <c r="BW1513" s="1" t="s">
        <v>5768</v>
      </c>
      <c r="BY1513" s="7" t="str">
        <f t="shared" si="291"/>
        <v>FALSE</v>
      </c>
      <c r="BZ1513" s="230" t="s">
        <v>2074</v>
      </c>
      <c r="CA1513" s="1" t="b">
        <f t="shared" si="295"/>
        <v>0</v>
      </c>
    </row>
    <row r="1514" spans="46:79" ht="18" x14ac:dyDescent="0.25">
      <c r="AT1514" s="1" t="str">
        <f t="shared" si="284"/>
        <v/>
      </c>
      <c r="AU1514" s="1" t="s">
        <v>5769</v>
      </c>
      <c r="AW1514" s="7" t="str">
        <f t="shared" si="285"/>
        <v>FALSE</v>
      </c>
      <c r="AX1514" s="227" t="s">
        <v>2075</v>
      </c>
      <c r="AY1514" s="1" t="b">
        <f t="shared" si="292"/>
        <v>0</v>
      </c>
      <c r="BC1514"/>
      <c r="BD1514" s="1" t="str">
        <f t="shared" si="286"/>
        <v/>
      </c>
      <c r="BE1514" s="1" t="s">
        <v>5769</v>
      </c>
      <c r="BG1514" s="7" t="str">
        <f t="shared" si="287"/>
        <v>FALSE</v>
      </c>
      <c r="BH1514" s="227" t="s">
        <v>2075</v>
      </c>
      <c r="BI1514" s="1" t="b">
        <f t="shared" si="293"/>
        <v>0</v>
      </c>
      <c r="BL1514" s="1" t="str">
        <f t="shared" si="288"/>
        <v/>
      </c>
      <c r="BM1514" s="1" t="s">
        <v>5769</v>
      </c>
      <c r="BO1514" s="7" t="str">
        <f t="shared" si="289"/>
        <v>FALSE</v>
      </c>
      <c r="BP1514" s="227" t="s">
        <v>2075</v>
      </c>
      <c r="BQ1514" s="1" t="b">
        <f t="shared" si="294"/>
        <v>0</v>
      </c>
      <c r="BU1514"/>
      <c r="BV1514" s="1" t="str">
        <f t="shared" si="290"/>
        <v/>
      </c>
      <c r="BW1514" s="1" t="s">
        <v>5769</v>
      </c>
      <c r="BY1514" s="7" t="str">
        <f t="shared" si="291"/>
        <v>FALSE</v>
      </c>
      <c r="BZ1514" s="227" t="s">
        <v>2075</v>
      </c>
      <c r="CA1514" s="1" t="b">
        <f t="shared" si="295"/>
        <v>0</v>
      </c>
    </row>
    <row r="1515" spans="46:79" ht="18" x14ac:dyDescent="0.25">
      <c r="AT1515" s="1" t="str">
        <f t="shared" si="284"/>
        <v/>
      </c>
      <c r="AU1515" s="1" t="s">
        <v>5770</v>
      </c>
      <c r="AW1515" s="7" t="str">
        <f t="shared" si="285"/>
        <v>FALSE</v>
      </c>
      <c r="AX1515" s="230" t="s">
        <v>2076</v>
      </c>
      <c r="AY1515" s="1" t="b">
        <f t="shared" si="292"/>
        <v>0</v>
      </c>
      <c r="BC1515"/>
      <c r="BD1515" s="1" t="str">
        <f t="shared" si="286"/>
        <v/>
      </c>
      <c r="BE1515" s="1" t="s">
        <v>5770</v>
      </c>
      <c r="BG1515" s="7" t="str">
        <f t="shared" si="287"/>
        <v>FALSE</v>
      </c>
      <c r="BH1515" s="230" t="s">
        <v>2076</v>
      </c>
      <c r="BI1515" s="1" t="b">
        <f t="shared" si="293"/>
        <v>0</v>
      </c>
      <c r="BL1515" s="1" t="str">
        <f t="shared" si="288"/>
        <v/>
      </c>
      <c r="BM1515" s="1" t="s">
        <v>5770</v>
      </c>
      <c r="BO1515" s="7" t="str">
        <f t="shared" si="289"/>
        <v>FALSE</v>
      </c>
      <c r="BP1515" s="230" t="s">
        <v>2076</v>
      </c>
      <c r="BQ1515" s="1" t="b">
        <f t="shared" si="294"/>
        <v>0</v>
      </c>
      <c r="BU1515"/>
      <c r="BV1515" s="1" t="str">
        <f t="shared" si="290"/>
        <v/>
      </c>
      <c r="BW1515" s="1" t="s">
        <v>5770</v>
      </c>
      <c r="BY1515" s="7" t="str">
        <f t="shared" si="291"/>
        <v>FALSE</v>
      </c>
      <c r="BZ1515" s="230" t="s">
        <v>2076</v>
      </c>
      <c r="CA1515" s="1" t="b">
        <f t="shared" si="295"/>
        <v>0</v>
      </c>
    </row>
    <row r="1516" spans="46:79" ht="18" x14ac:dyDescent="0.25">
      <c r="AT1516" s="1" t="str">
        <f t="shared" si="284"/>
        <v/>
      </c>
      <c r="AU1516" s="1" t="s">
        <v>5771</v>
      </c>
      <c r="AW1516" s="7" t="str">
        <f t="shared" si="285"/>
        <v>FALSE</v>
      </c>
      <c r="AX1516" s="227" t="s">
        <v>2077</v>
      </c>
      <c r="AY1516" s="1" t="b">
        <f t="shared" si="292"/>
        <v>0</v>
      </c>
      <c r="BC1516"/>
      <c r="BD1516" s="1" t="str">
        <f t="shared" si="286"/>
        <v/>
      </c>
      <c r="BE1516" s="1" t="s">
        <v>5771</v>
      </c>
      <c r="BG1516" s="7" t="str">
        <f t="shared" si="287"/>
        <v>FALSE</v>
      </c>
      <c r="BH1516" s="227" t="s">
        <v>2077</v>
      </c>
      <c r="BI1516" s="1" t="b">
        <f t="shared" si="293"/>
        <v>0</v>
      </c>
      <c r="BL1516" s="1" t="str">
        <f t="shared" si="288"/>
        <v/>
      </c>
      <c r="BM1516" s="1" t="s">
        <v>5771</v>
      </c>
      <c r="BO1516" s="7" t="str">
        <f t="shared" si="289"/>
        <v>FALSE</v>
      </c>
      <c r="BP1516" s="227" t="s">
        <v>2077</v>
      </c>
      <c r="BQ1516" s="1" t="b">
        <f t="shared" si="294"/>
        <v>0</v>
      </c>
      <c r="BU1516"/>
      <c r="BV1516" s="1" t="str">
        <f t="shared" si="290"/>
        <v/>
      </c>
      <c r="BW1516" s="1" t="s">
        <v>5771</v>
      </c>
      <c r="BY1516" s="7" t="str">
        <f t="shared" si="291"/>
        <v>FALSE</v>
      </c>
      <c r="BZ1516" s="227" t="s">
        <v>2077</v>
      </c>
      <c r="CA1516" s="1" t="b">
        <f t="shared" si="295"/>
        <v>0</v>
      </c>
    </row>
    <row r="1517" spans="46:79" ht="18" x14ac:dyDescent="0.25">
      <c r="AT1517" s="1" t="str">
        <f t="shared" si="284"/>
        <v/>
      </c>
      <c r="AU1517" s="1" t="s">
        <v>5772</v>
      </c>
      <c r="AW1517" s="7" t="str">
        <f t="shared" si="285"/>
        <v>FALSE</v>
      </c>
      <c r="AX1517" s="230" t="s">
        <v>2078</v>
      </c>
      <c r="AY1517" s="1" t="b">
        <f t="shared" si="292"/>
        <v>0</v>
      </c>
      <c r="BC1517"/>
      <c r="BD1517" s="1" t="str">
        <f t="shared" si="286"/>
        <v/>
      </c>
      <c r="BE1517" s="1" t="s">
        <v>5772</v>
      </c>
      <c r="BG1517" s="7" t="str">
        <f t="shared" si="287"/>
        <v>FALSE</v>
      </c>
      <c r="BH1517" s="230" t="s">
        <v>2078</v>
      </c>
      <c r="BI1517" s="1" t="b">
        <f t="shared" si="293"/>
        <v>0</v>
      </c>
      <c r="BL1517" s="1" t="str">
        <f t="shared" si="288"/>
        <v/>
      </c>
      <c r="BM1517" s="1" t="s">
        <v>5772</v>
      </c>
      <c r="BO1517" s="7" t="str">
        <f t="shared" si="289"/>
        <v>FALSE</v>
      </c>
      <c r="BP1517" s="230" t="s">
        <v>2078</v>
      </c>
      <c r="BQ1517" s="1" t="b">
        <f t="shared" si="294"/>
        <v>0</v>
      </c>
      <c r="BU1517"/>
      <c r="BV1517" s="1" t="str">
        <f t="shared" si="290"/>
        <v/>
      </c>
      <c r="BW1517" s="1" t="s">
        <v>5772</v>
      </c>
      <c r="BY1517" s="7" t="str">
        <f t="shared" si="291"/>
        <v>FALSE</v>
      </c>
      <c r="BZ1517" s="230" t="s">
        <v>2078</v>
      </c>
      <c r="CA1517" s="1" t="b">
        <f t="shared" si="295"/>
        <v>0</v>
      </c>
    </row>
    <row r="1518" spans="46:79" ht="18" x14ac:dyDescent="0.25">
      <c r="AT1518" s="1" t="str">
        <f t="shared" si="284"/>
        <v/>
      </c>
      <c r="AU1518" s="1" t="s">
        <v>5773</v>
      </c>
      <c r="AW1518" s="7" t="str">
        <f t="shared" si="285"/>
        <v>FALSE</v>
      </c>
      <c r="AX1518" s="227" t="s">
        <v>2079</v>
      </c>
      <c r="AY1518" s="1" t="b">
        <f t="shared" si="292"/>
        <v>0</v>
      </c>
      <c r="BC1518"/>
      <c r="BD1518" s="1" t="str">
        <f t="shared" si="286"/>
        <v/>
      </c>
      <c r="BE1518" s="1" t="s">
        <v>5773</v>
      </c>
      <c r="BG1518" s="7" t="str">
        <f t="shared" si="287"/>
        <v>FALSE</v>
      </c>
      <c r="BH1518" s="227" t="s">
        <v>2079</v>
      </c>
      <c r="BI1518" s="1" t="b">
        <f t="shared" si="293"/>
        <v>0</v>
      </c>
      <c r="BL1518" s="1" t="str">
        <f t="shared" si="288"/>
        <v/>
      </c>
      <c r="BM1518" s="1" t="s">
        <v>5773</v>
      </c>
      <c r="BO1518" s="7" t="str">
        <f t="shared" si="289"/>
        <v>FALSE</v>
      </c>
      <c r="BP1518" s="227" t="s">
        <v>2079</v>
      </c>
      <c r="BQ1518" s="1" t="b">
        <f t="shared" si="294"/>
        <v>0</v>
      </c>
      <c r="BU1518"/>
      <c r="BV1518" s="1" t="str">
        <f t="shared" si="290"/>
        <v/>
      </c>
      <c r="BW1518" s="1" t="s">
        <v>5773</v>
      </c>
      <c r="BY1518" s="7" t="str">
        <f t="shared" si="291"/>
        <v>FALSE</v>
      </c>
      <c r="BZ1518" s="227" t="s">
        <v>2079</v>
      </c>
      <c r="CA1518" s="1" t="b">
        <f t="shared" si="295"/>
        <v>0</v>
      </c>
    </row>
    <row r="1519" spans="46:79" ht="18" x14ac:dyDescent="0.25">
      <c r="AT1519" s="1" t="str">
        <f t="shared" si="284"/>
        <v/>
      </c>
      <c r="AU1519" s="1" t="s">
        <v>5774</v>
      </c>
      <c r="AW1519" s="7" t="str">
        <f t="shared" si="285"/>
        <v>FALSE</v>
      </c>
      <c r="AX1519" s="230" t="s">
        <v>2080</v>
      </c>
      <c r="AY1519" s="1" t="b">
        <f t="shared" si="292"/>
        <v>0</v>
      </c>
      <c r="BC1519"/>
      <c r="BD1519" s="1" t="str">
        <f t="shared" si="286"/>
        <v/>
      </c>
      <c r="BE1519" s="1" t="s">
        <v>5774</v>
      </c>
      <c r="BG1519" s="7" t="str">
        <f t="shared" si="287"/>
        <v>FALSE</v>
      </c>
      <c r="BH1519" s="230" t="s">
        <v>2080</v>
      </c>
      <c r="BI1519" s="1" t="b">
        <f t="shared" si="293"/>
        <v>0</v>
      </c>
      <c r="BL1519" s="1" t="str">
        <f t="shared" si="288"/>
        <v/>
      </c>
      <c r="BM1519" s="1" t="s">
        <v>5774</v>
      </c>
      <c r="BO1519" s="7" t="str">
        <f t="shared" si="289"/>
        <v>FALSE</v>
      </c>
      <c r="BP1519" s="230" t="s">
        <v>2080</v>
      </c>
      <c r="BQ1519" s="1" t="b">
        <f t="shared" si="294"/>
        <v>0</v>
      </c>
      <c r="BU1519"/>
      <c r="BV1519" s="1" t="str">
        <f t="shared" si="290"/>
        <v/>
      </c>
      <c r="BW1519" s="1" t="s">
        <v>5774</v>
      </c>
      <c r="BY1519" s="7" t="str">
        <f t="shared" si="291"/>
        <v>FALSE</v>
      </c>
      <c r="BZ1519" s="230" t="s">
        <v>2080</v>
      </c>
      <c r="CA1519" s="1" t="b">
        <f t="shared" si="295"/>
        <v>0</v>
      </c>
    </row>
    <row r="1520" spans="46:79" ht="18" x14ac:dyDescent="0.25">
      <c r="AT1520" s="1" t="str">
        <f t="shared" si="284"/>
        <v/>
      </c>
      <c r="AU1520" s="1" t="s">
        <v>5775</v>
      </c>
      <c r="AW1520" s="7" t="str">
        <f t="shared" si="285"/>
        <v>FALSE</v>
      </c>
      <c r="AX1520" s="227" t="s">
        <v>2081</v>
      </c>
      <c r="AY1520" s="1" t="b">
        <f t="shared" si="292"/>
        <v>0</v>
      </c>
      <c r="BC1520"/>
      <c r="BD1520" s="1" t="str">
        <f t="shared" si="286"/>
        <v/>
      </c>
      <c r="BE1520" s="1" t="s">
        <v>5775</v>
      </c>
      <c r="BG1520" s="7" t="str">
        <f t="shared" si="287"/>
        <v>FALSE</v>
      </c>
      <c r="BH1520" s="227" t="s">
        <v>2081</v>
      </c>
      <c r="BI1520" s="1" t="b">
        <f t="shared" si="293"/>
        <v>0</v>
      </c>
      <c r="BL1520" s="1" t="str">
        <f t="shared" si="288"/>
        <v/>
      </c>
      <c r="BM1520" s="1" t="s">
        <v>5775</v>
      </c>
      <c r="BO1520" s="7" t="str">
        <f t="shared" si="289"/>
        <v>FALSE</v>
      </c>
      <c r="BP1520" s="227" t="s">
        <v>2081</v>
      </c>
      <c r="BQ1520" s="1" t="b">
        <f t="shared" si="294"/>
        <v>0</v>
      </c>
      <c r="BU1520"/>
      <c r="BV1520" s="1" t="str">
        <f t="shared" si="290"/>
        <v/>
      </c>
      <c r="BW1520" s="1" t="s">
        <v>5775</v>
      </c>
      <c r="BY1520" s="7" t="str">
        <f t="shared" si="291"/>
        <v>FALSE</v>
      </c>
      <c r="BZ1520" s="227" t="s">
        <v>2081</v>
      </c>
      <c r="CA1520" s="1" t="b">
        <f t="shared" si="295"/>
        <v>0</v>
      </c>
    </row>
    <row r="1521" spans="46:79" ht="18" x14ac:dyDescent="0.25">
      <c r="AT1521" s="1" t="str">
        <f t="shared" si="284"/>
        <v/>
      </c>
      <c r="AU1521" s="1" t="s">
        <v>5776</v>
      </c>
      <c r="AW1521" s="7" t="str">
        <f t="shared" si="285"/>
        <v>FALSE</v>
      </c>
      <c r="AX1521" s="230" t="s">
        <v>2082</v>
      </c>
      <c r="AY1521" s="1" t="b">
        <f t="shared" si="292"/>
        <v>0</v>
      </c>
      <c r="BC1521"/>
      <c r="BD1521" s="1" t="str">
        <f t="shared" si="286"/>
        <v/>
      </c>
      <c r="BE1521" s="1" t="s">
        <v>5776</v>
      </c>
      <c r="BG1521" s="7" t="str">
        <f t="shared" si="287"/>
        <v>FALSE</v>
      </c>
      <c r="BH1521" s="230" t="s">
        <v>2082</v>
      </c>
      <c r="BI1521" s="1" t="b">
        <f t="shared" si="293"/>
        <v>0</v>
      </c>
      <c r="BL1521" s="1" t="str">
        <f t="shared" si="288"/>
        <v/>
      </c>
      <c r="BM1521" s="1" t="s">
        <v>5776</v>
      </c>
      <c r="BO1521" s="7" t="str">
        <f t="shared" si="289"/>
        <v>FALSE</v>
      </c>
      <c r="BP1521" s="230" t="s">
        <v>2082</v>
      </c>
      <c r="BQ1521" s="1" t="b">
        <f t="shared" si="294"/>
        <v>0</v>
      </c>
      <c r="BU1521"/>
      <c r="BV1521" s="1" t="str">
        <f t="shared" si="290"/>
        <v/>
      </c>
      <c r="BW1521" s="1" t="s">
        <v>5776</v>
      </c>
      <c r="BY1521" s="7" t="str">
        <f t="shared" si="291"/>
        <v>FALSE</v>
      </c>
      <c r="BZ1521" s="230" t="s">
        <v>2082</v>
      </c>
      <c r="CA1521" s="1" t="b">
        <f t="shared" si="295"/>
        <v>0</v>
      </c>
    </row>
    <row r="1522" spans="46:79" ht="18" x14ac:dyDescent="0.25">
      <c r="AT1522" s="1" t="str">
        <f t="shared" si="284"/>
        <v/>
      </c>
      <c r="AU1522" s="1" t="s">
        <v>5777</v>
      </c>
      <c r="AW1522" s="7" t="str">
        <f t="shared" si="285"/>
        <v>FALSE</v>
      </c>
      <c r="AX1522" s="227" t="s">
        <v>2083</v>
      </c>
      <c r="AY1522" s="1" t="b">
        <f t="shared" si="292"/>
        <v>0</v>
      </c>
      <c r="BC1522"/>
      <c r="BD1522" s="1" t="str">
        <f t="shared" si="286"/>
        <v/>
      </c>
      <c r="BE1522" s="1" t="s">
        <v>5777</v>
      </c>
      <c r="BG1522" s="7" t="str">
        <f t="shared" si="287"/>
        <v>FALSE</v>
      </c>
      <c r="BH1522" s="227" t="s">
        <v>2083</v>
      </c>
      <c r="BI1522" s="1" t="b">
        <f t="shared" si="293"/>
        <v>0</v>
      </c>
      <c r="BL1522" s="1" t="str">
        <f t="shared" si="288"/>
        <v/>
      </c>
      <c r="BM1522" s="1" t="s">
        <v>5777</v>
      </c>
      <c r="BO1522" s="7" t="str">
        <f t="shared" si="289"/>
        <v>FALSE</v>
      </c>
      <c r="BP1522" s="227" t="s">
        <v>2083</v>
      </c>
      <c r="BQ1522" s="1" t="b">
        <f t="shared" si="294"/>
        <v>0</v>
      </c>
      <c r="BU1522"/>
      <c r="BV1522" s="1" t="str">
        <f t="shared" si="290"/>
        <v/>
      </c>
      <c r="BW1522" s="1" t="s">
        <v>5777</v>
      </c>
      <c r="BY1522" s="7" t="str">
        <f t="shared" si="291"/>
        <v>FALSE</v>
      </c>
      <c r="BZ1522" s="227" t="s">
        <v>2083</v>
      </c>
      <c r="CA1522" s="1" t="b">
        <f t="shared" si="295"/>
        <v>0</v>
      </c>
    </row>
    <row r="1523" spans="46:79" ht="18" x14ac:dyDescent="0.25">
      <c r="AT1523" s="1" t="str">
        <f t="shared" si="284"/>
        <v/>
      </c>
      <c r="AU1523" s="1" t="s">
        <v>5778</v>
      </c>
      <c r="AW1523" s="7" t="str">
        <f t="shared" si="285"/>
        <v>FALSE</v>
      </c>
      <c r="AX1523" s="230" t="s">
        <v>2084</v>
      </c>
      <c r="AY1523" s="1" t="b">
        <f t="shared" si="292"/>
        <v>0</v>
      </c>
      <c r="BC1523"/>
      <c r="BD1523" s="1" t="str">
        <f t="shared" si="286"/>
        <v/>
      </c>
      <c r="BE1523" s="1" t="s">
        <v>5778</v>
      </c>
      <c r="BG1523" s="7" t="str">
        <f t="shared" si="287"/>
        <v>FALSE</v>
      </c>
      <c r="BH1523" s="230" t="s">
        <v>2084</v>
      </c>
      <c r="BI1523" s="1" t="b">
        <f t="shared" si="293"/>
        <v>0</v>
      </c>
      <c r="BL1523" s="1" t="str">
        <f t="shared" si="288"/>
        <v/>
      </c>
      <c r="BM1523" s="1" t="s">
        <v>5778</v>
      </c>
      <c r="BO1523" s="7" t="str">
        <f t="shared" si="289"/>
        <v>FALSE</v>
      </c>
      <c r="BP1523" s="230" t="s">
        <v>2084</v>
      </c>
      <c r="BQ1523" s="1" t="b">
        <f t="shared" si="294"/>
        <v>0</v>
      </c>
      <c r="BU1523"/>
      <c r="BV1523" s="1" t="str">
        <f t="shared" si="290"/>
        <v/>
      </c>
      <c r="BW1523" s="1" t="s">
        <v>5778</v>
      </c>
      <c r="BY1523" s="7" t="str">
        <f t="shared" si="291"/>
        <v>FALSE</v>
      </c>
      <c r="BZ1523" s="230" t="s">
        <v>2084</v>
      </c>
      <c r="CA1523" s="1" t="b">
        <f t="shared" si="295"/>
        <v>0</v>
      </c>
    </row>
    <row r="1524" spans="46:79" ht="18" x14ac:dyDescent="0.25">
      <c r="AT1524" s="1" t="str">
        <f t="shared" si="284"/>
        <v/>
      </c>
      <c r="AU1524" s="1" t="s">
        <v>5779</v>
      </c>
      <c r="AW1524" s="7" t="str">
        <f t="shared" si="285"/>
        <v>FALSE</v>
      </c>
      <c r="AX1524" s="227" t="s">
        <v>2085</v>
      </c>
      <c r="AY1524" s="1" t="b">
        <f t="shared" si="292"/>
        <v>0</v>
      </c>
      <c r="BC1524"/>
      <c r="BD1524" s="1" t="str">
        <f t="shared" si="286"/>
        <v/>
      </c>
      <c r="BE1524" s="1" t="s">
        <v>5779</v>
      </c>
      <c r="BG1524" s="7" t="str">
        <f t="shared" si="287"/>
        <v>FALSE</v>
      </c>
      <c r="BH1524" s="227" t="s">
        <v>2085</v>
      </c>
      <c r="BI1524" s="1" t="b">
        <f t="shared" si="293"/>
        <v>0</v>
      </c>
      <c r="BL1524" s="1" t="str">
        <f t="shared" si="288"/>
        <v/>
      </c>
      <c r="BM1524" s="1" t="s">
        <v>5779</v>
      </c>
      <c r="BO1524" s="7" t="str">
        <f t="shared" si="289"/>
        <v>FALSE</v>
      </c>
      <c r="BP1524" s="227" t="s">
        <v>2085</v>
      </c>
      <c r="BQ1524" s="1" t="b">
        <f t="shared" si="294"/>
        <v>0</v>
      </c>
      <c r="BU1524"/>
      <c r="BV1524" s="1" t="str">
        <f t="shared" si="290"/>
        <v/>
      </c>
      <c r="BW1524" s="1" t="s">
        <v>5779</v>
      </c>
      <c r="BY1524" s="7" t="str">
        <f t="shared" si="291"/>
        <v>FALSE</v>
      </c>
      <c r="BZ1524" s="227" t="s">
        <v>2085</v>
      </c>
      <c r="CA1524" s="1" t="b">
        <f t="shared" si="295"/>
        <v>0</v>
      </c>
    </row>
    <row r="1525" spans="46:79" ht="18" x14ac:dyDescent="0.25">
      <c r="AT1525" s="1" t="str">
        <f t="shared" si="284"/>
        <v/>
      </c>
      <c r="AU1525" s="1" t="s">
        <v>5780</v>
      </c>
      <c r="AW1525" s="7" t="str">
        <f t="shared" si="285"/>
        <v>FALSE</v>
      </c>
      <c r="AX1525" s="230" t="s">
        <v>2086</v>
      </c>
      <c r="AY1525" s="1" t="b">
        <f t="shared" si="292"/>
        <v>0</v>
      </c>
      <c r="BC1525"/>
      <c r="BD1525" s="1" t="str">
        <f t="shared" si="286"/>
        <v/>
      </c>
      <c r="BE1525" s="1" t="s">
        <v>5780</v>
      </c>
      <c r="BG1525" s="7" t="str">
        <f t="shared" si="287"/>
        <v>FALSE</v>
      </c>
      <c r="BH1525" s="230" t="s">
        <v>2086</v>
      </c>
      <c r="BI1525" s="1" t="b">
        <f t="shared" si="293"/>
        <v>0</v>
      </c>
      <c r="BL1525" s="1" t="str">
        <f t="shared" si="288"/>
        <v/>
      </c>
      <c r="BM1525" s="1" t="s">
        <v>5780</v>
      </c>
      <c r="BO1525" s="7" t="str">
        <f t="shared" si="289"/>
        <v>FALSE</v>
      </c>
      <c r="BP1525" s="230" t="s">
        <v>2086</v>
      </c>
      <c r="BQ1525" s="1" t="b">
        <f t="shared" si="294"/>
        <v>0</v>
      </c>
      <c r="BU1525"/>
      <c r="BV1525" s="1" t="str">
        <f t="shared" si="290"/>
        <v/>
      </c>
      <c r="BW1525" s="1" t="s">
        <v>5780</v>
      </c>
      <c r="BY1525" s="7" t="str">
        <f t="shared" si="291"/>
        <v>FALSE</v>
      </c>
      <c r="BZ1525" s="230" t="s">
        <v>2086</v>
      </c>
      <c r="CA1525" s="1" t="b">
        <f t="shared" si="295"/>
        <v>0</v>
      </c>
    </row>
    <row r="1526" spans="46:79" ht="18" x14ac:dyDescent="0.25">
      <c r="AT1526" s="1" t="str">
        <f t="shared" si="284"/>
        <v/>
      </c>
      <c r="AU1526" s="1" t="s">
        <v>5781</v>
      </c>
      <c r="AW1526" s="7" t="str">
        <f t="shared" si="285"/>
        <v>FALSE</v>
      </c>
      <c r="AX1526" s="227" t="s">
        <v>2087</v>
      </c>
      <c r="AY1526" s="1" t="b">
        <f t="shared" si="292"/>
        <v>0</v>
      </c>
      <c r="BC1526"/>
      <c r="BD1526" s="1" t="str">
        <f t="shared" si="286"/>
        <v/>
      </c>
      <c r="BE1526" s="1" t="s">
        <v>5781</v>
      </c>
      <c r="BG1526" s="7" t="str">
        <f t="shared" si="287"/>
        <v>FALSE</v>
      </c>
      <c r="BH1526" s="227" t="s">
        <v>2087</v>
      </c>
      <c r="BI1526" s="1" t="b">
        <f t="shared" si="293"/>
        <v>0</v>
      </c>
      <c r="BL1526" s="1" t="str">
        <f t="shared" si="288"/>
        <v/>
      </c>
      <c r="BM1526" s="1" t="s">
        <v>5781</v>
      </c>
      <c r="BO1526" s="7" t="str">
        <f t="shared" si="289"/>
        <v>FALSE</v>
      </c>
      <c r="BP1526" s="227" t="s">
        <v>2087</v>
      </c>
      <c r="BQ1526" s="1" t="b">
        <f t="shared" si="294"/>
        <v>0</v>
      </c>
      <c r="BU1526"/>
      <c r="BV1526" s="1" t="str">
        <f t="shared" si="290"/>
        <v/>
      </c>
      <c r="BW1526" s="1" t="s">
        <v>5781</v>
      </c>
      <c r="BY1526" s="7" t="str">
        <f t="shared" si="291"/>
        <v>FALSE</v>
      </c>
      <c r="BZ1526" s="227" t="s">
        <v>2087</v>
      </c>
      <c r="CA1526" s="1" t="b">
        <f t="shared" si="295"/>
        <v>0</v>
      </c>
    </row>
    <row r="1527" spans="46:79" ht="18" x14ac:dyDescent="0.25">
      <c r="AT1527" s="1" t="str">
        <f t="shared" si="284"/>
        <v/>
      </c>
      <c r="AU1527" s="1" t="s">
        <v>5782</v>
      </c>
      <c r="AW1527" s="7" t="str">
        <f t="shared" si="285"/>
        <v>FALSE</v>
      </c>
      <c r="AX1527" s="230" t="s">
        <v>2088</v>
      </c>
      <c r="AY1527" s="1" t="b">
        <f t="shared" si="292"/>
        <v>0</v>
      </c>
      <c r="BC1527"/>
      <c r="BD1527" s="1" t="str">
        <f t="shared" si="286"/>
        <v/>
      </c>
      <c r="BE1527" s="1" t="s">
        <v>5782</v>
      </c>
      <c r="BG1527" s="7" t="str">
        <f t="shared" si="287"/>
        <v>FALSE</v>
      </c>
      <c r="BH1527" s="230" t="s">
        <v>2088</v>
      </c>
      <c r="BI1527" s="1" t="b">
        <f t="shared" si="293"/>
        <v>0</v>
      </c>
      <c r="BL1527" s="1" t="str">
        <f t="shared" si="288"/>
        <v/>
      </c>
      <c r="BM1527" s="1" t="s">
        <v>5782</v>
      </c>
      <c r="BO1527" s="7" t="str">
        <f t="shared" si="289"/>
        <v>FALSE</v>
      </c>
      <c r="BP1527" s="230" t="s">
        <v>2088</v>
      </c>
      <c r="BQ1527" s="1" t="b">
        <f t="shared" si="294"/>
        <v>0</v>
      </c>
      <c r="BU1527"/>
      <c r="BV1527" s="1" t="str">
        <f t="shared" si="290"/>
        <v/>
      </c>
      <c r="BW1527" s="1" t="s">
        <v>5782</v>
      </c>
      <c r="BY1527" s="7" t="str">
        <f t="shared" si="291"/>
        <v>FALSE</v>
      </c>
      <c r="BZ1527" s="230" t="s">
        <v>2088</v>
      </c>
      <c r="CA1527" s="1" t="b">
        <f t="shared" si="295"/>
        <v>0</v>
      </c>
    </row>
    <row r="1528" spans="46:79" ht="18" x14ac:dyDescent="0.25">
      <c r="AT1528" s="1" t="str">
        <f t="shared" si="284"/>
        <v/>
      </c>
      <c r="AU1528" s="1" t="s">
        <v>5783</v>
      </c>
      <c r="AW1528" s="7" t="str">
        <f t="shared" si="285"/>
        <v>FALSE</v>
      </c>
      <c r="AX1528" s="227" t="s">
        <v>2089</v>
      </c>
      <c r="AY1528" s="1" t="b">
        <f t="shared" si="292"/>
        <v>0</v>
      </c>
      <c r="BC1528"/>
      <c r="BD1528" s="1" t="str">
        <f t="shared" si="286"/>
        <v/>
      </c>
      <c r="BE1528" s="1" t="s">
        <v>5783</v>
      </c>
      <c r="BG1528" s="7" t="str">
        <f t="shared" si="287"/>
        <v>FALSE</v>
      </c>
      <c r="BH1528" s="227" t="s">
        <v>2089</v>
      </c>
      <c r="BI1528" s="1" t="b">
        <f t="shared" si="293"/>
        <v>0</v>
      </c>
      <c r="BL1528" s="1" t="str">
        <f t="shared" si="288"/>
        <v/>
      </c>
      <c r="BM1528" s="1" t="s">
        <v>5783</v>
      </c>
      <c r="BO1528" s="7" t="str">
        <f t="shared" si="289"/>
        <v>FALSE</v>
      </c>
      <c r="BP1528" s="227" t="s">
        <v>2089</v>
      </c>
      <c r="BQ1528" s="1" t="b">
        <f t="shared" si="294"/>
        <v>0</v>
      </c>
      <c r="BU1528"/>
      <c r="BV1528" s="1" t="str">
        <f t="shared" si="290"/>
        <v/>
      </c>
      <c r="BW1528" s="1" t="s">
        <v>5783</v>
      </c>
      <c r="BY1528" s="7" t="str">
        <f t="shared" si="291"/>
        <v>FALSE</v>
      </c>
      <c r="BZ1528" s="227" t="s">
        <v>2089</v>
      </c>
      <c r="CA1528" s="1" t="b">
        <f t="shared" si="295"/>
        <v>0</v>
      </c>
    </row>
    <row r="1529" spans="46:79" ht="18" x14ac:dyDescent="0.25">
      <c r="AT1529" s="1" t="str">
        <f t="shared" si="284"/>
        <v/>
      </c>
      <c r="AU1529" s="1" t="s">
        <v>5784</v>
      </c>
      <c r="AW1529" s="7" t="str">
        <f t="shared" si="285"/>
        <v>FALSE</v>
      </c>
      <c r="AX1529" s="230" t="s">
        <v>2090</v>
      </c>
      <c r="AY1529" s="1" t="b">
        <f t="shared" si="292"/>
        <v>0</v>
      </c>
      <c r="BC1529"/>
      <c r="BD1529" s="1" t="str">
        <f t="shared" si="286"/>
        <v/>
      </c>
      <c r="BE1529" s="1" t="s">
        <v>5784</v>
      </c>
      <c r="BG1529" s="7" t="str">
        <f t="shared" si="287"/>
        <v>FALSE</v>
      </c>
      <c r="BH1529" s="230" t="s">
        <v>2090</v>
      </c>
      <c r="BI1529" s="1" t="b">
        <f t="shared" si="293"/>
        <v>0</v>
      </c>
      <c r="BL1529" s="1" t="str">
        <f t="shared" si="288"/>
        <v/>
      </c>
      <c r="BM1529" s="1" t="s">
        <v>5784</v>
      </c>
      <c r="BO1529" s="7" t="str">
        <f t="shared" si="289"/>
        <v>FALSE</v>
      </c>
      <c r="BP1529" s="230" t="s">
        <v>2090</v>
      </c>
      <c r="BQ1529" s="1" t="b">
        <f t="shared" si="294"/>
        <v>0</v>
      </c>
      <c r="BU1529"/>
      <c r="BV1529" s="1" t="str">
        <f t="shared" si="290"/>
        <v/>
      </c>
      <c r="BW1529" s="1" t="s">
        <v>5784</v>
      </c>
      <c r="BY1529" s="7" t="str">
        <f t="shared" si="291"/>
        <v>FALSE</v>
      </c>
      <c r="BZ1529" s="230" t="s">
        <v>2090</v>
      </c>
      <c r="CA1529" s="1" t="b">
        <f t="shared" si="295"/>
        <v>0</v>
      </c>
    </row>
    <row r="1530" spans="46:79" ht="18" x14ac:dyDescent="0.25">
      <c r="AT1530" s="1" t="str">
        <f t="shared" si="284"/>
        <v/>
      </c>
      <c r="AU1530" s="1" t="s">
        <v>5785</v>
      </c>
      <c r="AW1530" s="7" t="str">
        <f t="shared" si="285"/>
        <v>FALSE</v>
      </c>
      <c r="AX1530" s="227" t="s">
        <v>2091</v>
      </c>
      <c r="AY1530" s="1" t="b">
        <f t="shared" si="292"/>
        <v>0</v>
      </c>
      <c r="BC1530"/>
      <c r="BD1530" s="1" t="str">
        <f t="shared" si="286"/>
        <v/>
      </c>
      <c r="BE1530" s="1" t="s">
        <v>5785</v>
      </c>
      <c r="BG1530" s="7" t="str">
        <f t="shared" si="287"/>
        <v>FALSE</v>
      </c>
      <c r="BH1530" s="227" t="s">
        <v>2091</v>
      </c>
      <c r="BI1530" s="1" t="b">
        <f t="shared" si="293"/>
        <v>0</v>
      </c>
      <c r="BL1530" s="1" t="str">
        <f t="shared" si="288"/>
        <v/>
      </c>
      <c r="BM1530" s="1" t="s">
        <v>5785</v>
      </c>
      <c r="BO1530" s="7" t="str">
        <f t="shared" si="289"/>
        <v>FALSE</v>
      </c>
      <c r="BP1530" s="227" t="s">
        <v>2091</v>
      </c>
      <c r="BQ1530" s="1" t="b">
        <f t="shared" si="294"/>
        <v>0</v>
      </c>
      <c r="BU1530"/>
      <c r="BV1530" s="1" t="str">
        <f t="shared" si="290"/>
        <v/>
      </c>
      <c r="BW1530" s="1" t="s">
        <v>5785</v>
      </c>
      <c r="BY1530" s="7" t="str">
        <f t="shared" si="291"/>
        <v>FALSE</v>
      </c>
      <c r="BZ1530" s="227" t="s">
        <v>2091</v>
      </c>
      <c r="CA1530" s="1" t="b">
        <f t="shared" si="295"/>
        <v>0</v>
      </c>
    </row>
    <row r="1531" spans="46:79" ht="18" x14ac:dyDescent="0.25">
      <c r="AT1531" s="1" t="str">
        <f t="shared" si="284"/>
        <v/>
      </c>
      <c r="AU1531" s="1" t="s">
        <v>5786</v>
      </c>
      <c r="AW1531" s="7" t="str">
        <f t="shared" si="285"/>
        <v>FALSE</v>
      </c>
      <c r="AX1531" s="230" t="s">
        <v>2092</v>
      </c>
      <c r="AY1531" s="1" t="b">
        <f t="shared" si="292"/>
        <v>0</v>
      </c>
      <c r="BC1531"/>
      <c r="BD1531" s="1" t="str">
        <f t="shared" si="286"/>
        <v/>
      </c>
      <c r="BE1531" s="1" t="s">
        <v>5786</v>
      </c>
      <c r="BG1531" s="7" t="str">
        <f t="shared" si="287"/>
        <v>FALSE</v>
      </c>
      <c r="BH1531" s="230" t="s">
        <v>2092</v>
      </c>
      <c r="BI1531" s="1" t="b">
        <f t="shared" si="293"/>
        <v>0</v>
      </c>
      <c r="BL1531" s="1" t="str">
        <f t="shared" si="288"/>
        <v/>
      </c>
      <c r="BM1531" s="1" t="s">
        <v>5786</v>
      </c>
      <c r="BO1531" s="7" t="str">
        <f t="shared" si="289"/>
        <v>FALSE</v>
      </c>
      <c r="BP1531" s="230" t="s">
        <v>2092</v>
      </c>
      <c r="BQ1531" s="1" t="b">
        <f t="shared" si="294"/>
        <v>0</v>
      </c>
      <c r="BU1531"/>
      <c r="BV1531" s="1" t="str">
        <f t="shared" si="290"/>
        <v/>
      </c>
      <c r="BW1531" s="1" t="s">
        <v>5786</v>
      </c>
      <c r="BY1531" s="7" t="str">
        <f t="shared" si="291"/>
        <v>FALSE</v>
      </c>
      <c r="BZ1531" s="230" t="s">
        <v>2092</v>
      </c>
      <c r="CA1531" s="1" t="b">
        <f t="shared" si="295"/>
        <v>0</v>
      </c>
    </row>
    <row r="1532" spans="46:79" ht="18" x14ac:dyDescent="0.25">
      <c r="AT1532" s="1" t="str">
        <f t="shared" si="284"/>
        <v/>
      </c>
      <c r="AU1532" s="1" t="s">
        <v>5787</v>
      </c>
      <c r="AW1532" s="7" t="str">
        <f t="shared" si="285"/>
        <v>FALSE</v>
      </c>
      <c r="AX1532" s="227" t="s">
        <v>2093</v>
      </c>
      <c r="AY1532" s="1" t="b">
        <f t="shared" si="292"/>
        <v>0</v>
      </c>
      <c r="BC1532"/>
      <c r="BD1532" s="1" t="str">
        <f t="shared" si="286"/>
        <v/>
      </c>
      <c r="BE1532" s="1" t="s">
        <v>5787</v>
      </c>
      <c r="BG1532" s="7" t="str">
        <f t="shared" si="287"/>
        <v>FALSE</v>
      </c>
      <c r="BH1532" s="227" t="s">
        <v>2093</v>
      </c>
      <c r="BI1532" s="1" t="b">
        <f t="shared" si="293"/>
        <v>0</v>
      </c>
      <c r="BL1532" s="1" t="str">
        <f t="shared" si="288"/>
        <v/>
      </c>
      <c r="BM1532" s="1" t="s">
        <v>5787</v>
      </c>
      <c r="BO1532" s="7" t="str">
        <f t="shared" si="289"/>
        <v>FALSE</v>
      </c>
      <c r="BP1532" s="227" t="s">
        <v>2093</v>
      </c>
      <c r="BQ1532" s="1" t="b">
        <f t="shared" si="294"/>
        <v>0</v>
      </c>
      <c r="BU1532"/>
      <c r="BV1532" s="1" t="str">
        <f t="shared" si="290"/>
        <v/>
      </c>
      <c r="BW1532" s="1" t="s">
        <v>5787</v>
      </c>
      <c r="BY1532" s="7" t="str">
        <f t="shared" si="291"/>
        <v>FALSE</v>
      </c>
      <c r="BZ1532" s="227" t="s">
        <v>2093</v>
      </c>
      <c r="CA1532" s="1" t="b">
        <f t="shared" si="295"/>
        <v>0</v>
      </c>
    </row>
    <row r="1533" spans="46:79" ht="18" x14ac:dyDescent="0.25">
      <c r="AT1533" s="1" t="str">
        <f t="shared" si="284"/>
        <v/>
      </c>
      <c r="AU1533" s="1" t="s">
        <v>5788</v>
      </c>
      <c r="AW1533" s="7" t="str">
        <f t="shared" si="285"/>
        <v>FALSE</v>
      </c>
      <c r="AX1533" s="230" t="s">
        <v>2094</v>
      </c>
      <c r="AY1533" s="1" t="b">
        <f t="shared" si="292"/>
        <v>0</v>
      </c>
      <c r="BC1533"/>
      <c r="BD1533" s="1" t="str">
        <f t="shared" si="286"/>
        <v/>
      </c>
      <c r="BE1533" s="1" t="s">
        <v>5788</v>
      </c>
      <c r="BG1533" s="7" t="str">
        <f t="shared" si="287"/>
        <v>FALSE</v>
      </c>
      <c r="BH1533" s="230" t="s">
        <v>2094</v>
      </c>
      <c r="BI1533" s="1" t="b">
        <f t="shared" si="293"/>
        <v>0</v>
      </c>
      <c r="BL1533" s="1" t="str">
        <f t="shared" si="288"/>
        <v/>
      </c>
      <c r="BM1533" s="1" t="s">
        <v>5788</v>
      </c>
      <c r="BO1533" s="7" t="str">
        <f t="shared" si="289"/>
        <v>FALSE</v>
      </c>
      <c r="BP1533" s="230" t="s">
        <v>2094</v>
      </c>
      <c r="BQ1533" s="1" t="b">
        <f t="shared" si="294"/>
        <v>0</v>
      </c>
      <c r="BU1533"/>
      <c r="BV1533" s="1" t="str">
        <f t="shared" si="290"/>
        <v/>
      </c>
      <c r="BW1533" s="1" t="s">
        <v>5788</v>
      </c>
      <c r="BY1533" s="7" t="str">
        <f t="shared" si="291"/>
        <v>FALSE</v>
      </c>
      <c r="BZ1533" s="230" t="s">
        <v>2094</v>
      </c>
      <c r="CA1533" s="1" t="b">
        <f t="shared" si="295"/>
        <v>0</v>
      </c>
    </row>
    <row r="1534" spans="46:79" ht="18" x14ac:dyDescent="0.25">
      <c r="AT1534" s="1" t="str">
        <f t="shared" si="284"/>
        <v/>
      </c>
      <c r="AU1534" s="1" t="s">
        <v>5789</v>
      </c>
      <c r="AW1534" s="7" t="str">
        <f t="shared" si="285"/>
        <v>FALSE</v>
      </c>
      <c r="AX1534" s="227" t="s">
        <v>2095</v>
      </c>
      <c r="AY1534" s="1" t="b">
        <f t="shared" si="292"/>
        <v>0</v>
      </c>
      <c r="BC1534"/>
      <c r="BD1534" s="1" t="str">
        <f t="shared" si="286"/>
        <v/>
      </c>
      <c r="BE1534" s="1" t="s">
        <v>5789</v>
      </c>
      <c r="BG1534" s="7" t="str">
        <f t="shared" si="287"/>
        <v>FALSE</v>
      </c>
      <c r="BH1534" s="227" t="s">
        <v>2095</v>
      </c>
      <c r="BI1534" s="1" t="b">
        <f t="shared" si="293"/>
        <v>0</v>
      </c>
      <c r="BL1534" s="1" t="str">
        <f t="shared" si="288"/>
        <v/>
      </c>
      <c r="BM1534" s="1" t="s">
        <v>5789</v>
      </c>
      <c r="BO1534" s="7" t="str">
        <f t="shared" si="289"/>
        <v>FALSE</v>
      </c>
      <c r="BP1534" s="227" t="s">
        <v>2095</v>
      </c>
      <c r="BQ1534" s="1" t="b">
        <f t="shared" si="294"/>
        <v>0</v>
      </c>
      <c r="BU1534"/>
      <c r="BV1534" s="1" t="str">
        <f t="shared" si="290"/>
        <v/>
      </c>
      <c r="BW1534" s="1" t="s">
        <v>5789</v>
      </c>
      <c r="BY1534" s="7" t="str">
        <f t="shared" si="291"/>
        <v>FALSE</v>
      </c>
      <c r="BZ1534" s="227" t="s">
        <v>2095</v>
      </c>
      <c r="CA1534" s="1" t="b">
        <f t="shared" si="295"/>
        <v>0</v>
      </c>
    </row>
    <row r="1535" spans="46:79" ht="18" x14ac:dyDescent="0.25">
      <c r="AT1535" s="1" t="str">
        <f t="shared" si="284"/>
        <v/>
      </c>
      <c r="AU1535" s="1" t="s">
        <v>5790</v>
      </c>
      <c r="AW1535" s="7" t="str">
        <f t="shared" si="285"/>
        <v>FALSE</v>
      </c>
      <c r="AX1535" s="230" t="s">
        <v>2096</v>
      </c>
      <c r="AY1535" s="1" t="b">
        <f t="shared" si="292"/>
        <v>0</v>
      </c>
      <c r="BC1535"/>
      <c r="BD1535" s="1" t="str">
        <f t="shared" si="286"/>
        <v/>
      </c>
      <c r="BE1535" s="1" t="s">
        <v>5790</v>
      </c>
      <c r="BG1535" s="7" t="str">
        <f t="shared" si="287"/>
        <v>FALSE</v>
      </c>
      <c r="BH1535" s="230" t="s">
        <v>2096</v>
      </c>
      <c r="BI1535" s="1" t="b">
        <f t="shared" si="293"/>
        <v>0</v>
      </c>
      <c r="BL1535" s="1" t="str">
        <f t="shared" si="288"/>
        <v/>
      </c>
      <c r="BM1535" s="1" t="s">
        <v>5790</v>
      </c>
      <c r="BO1535" s="7" t="str">
        <f t="shared" si="289"/>
        <v>FALSE</v>
      </c>
      <c r="BP1535" s="230" t="s">
        <v>2096</v>
      </c>
      <c r="BQ1535" s="1" t="b">
        <f t="shared" si="294"/>
        <v>0</v>
      </c>
      <c r="BU1535"/>
      <c r="BV1535" s="1" t="str">
        <f t="shared" si="290"/>
        <v/>
      </c>
      <c r="BW1535" s="1" t="s">
        <v>5790</v>
      </c>
      <c r="BY1535" s="7" t="str">
        <f t="shared" si="291"/>
        <v>FALSE</v>
      </c>
      <c r="BZ1535" s="230" t="s">
        <v>2096</v>
      </c>
      <c r="CA1535" s="1" t="b">
        <f t="shared" si="295"/>
        <v>0</v>
      </c>
    </row>
    <row r="1536" spans="46:79" ht="18" x14ac:dyDescent="0.25">
      <c r="AT1536" s="1" t="str">
        <f t="shared" si="284"/>
        <v/>
      </c>
      <c r="AU1536" s="1" t="s">
        <v>5791</v>
      </c>
      <c r="AW1536" s="7" t="str">
        <f t="shared" si="285"/>
        <v>FALSE</v>
      </c>
      <c r="AX1536" s="227" t="s">
        <v>2097</v>
      </c>
      <c r="AY1536" s="1" t="b">
        <f t="shared" si="292"/>
        <v>0</v>
      </c>
      <c r="BC1536"/>
      <c r="BD1536" s="1" t="str">
        <f t="shared" si="286"/>
        <v/>
      </c>
      <c r="BE1536" s="1" t="s">
        <v>5791</v>
      </c>
      <c r="BG1536" s="7" t="str">
        <f t="shared" si="287"/>
        <v>FALSE</v>
      </c>
      <c r="BH1536" s="227" t="s">
        <v>2097</v>
      </c>
      <c r="BI1536" s="1" t="b">
        <f t="shared" si="293"/>
        <v>0</v>
      </c>
      <c r="BL1536" s="1" t="str">
        <f t="shared" si="288"/>
        <v/>
      </c>
      <c r="BM1536" s="1" t="s">
        <v>5791</v>
      </c>
      <c r="BO1536" s="7" t="str">
        <f t="shared" si="289"/>
        <v>FALSE</v>
      </c>
      <c r="BP1536" s="227" t="s">
        <v>2097</v>
      </c>
      <c r="BQ1536" s="1" t="b">
        <f t="shared" si="294"/>
        <v>0</v>
      </c>
      <c r="BU1536"/>
      <c r="BV1536" s="1" t="str">
        <f t="shared" si="290"/>
        <v/>
      </c>
      <c r="BW1536" s="1" t="s">
        <v>5791</v>
      </c>
      <c r="BY1536" s="7" t="str">
        <f t="shared" si="291"/>
        <v>FALSE</v>
      </c>
      <c r="BZ1536" s="227" t="s">
        <v>2097</v>
      </c>
      <c r="CA1536" s="1" t="b">
        <f t="shared" si="295"/>
        <v>0</v>
      </c>
    </row>
    <row r="1537" spans="46:79" ht="18" x14ac:dyDescent="0.25">
      <c r="AT1537" s="1" t="str">
        <f t="shared" si="284"/>
        <v/>
      </c>
      <c r="AU1537" s="1" t="s">
        <v>5792</v>
      </c>
      <c r="AW1537" s="7" t="str">
        <f t="shared" si="285"/>
        <v>FALSE</v>
      </c>
      <c r="AX1537" s="230" t="s">
        <v>2098</v>
      </c>
      <c r="AY1537" s="1" t="b">
        <f t="shared" si="292"/>
        <v>0</v>
      </c>
      <c r="BC1537"/>
      <c r="BD1537" s="1" t="str">
        <f t="shared" si="286"/>
        <v/>
      </c>
      <c r="BE1537" s="1" t="s">
        <v>5792</v>
      </c>
      <c r="BG1537" s="7" t="str">
        <f t="shared" si="287"/>
        <v>FALSE</v>
      </c>
      <c r="BH1537" s="230" t="s">
        <v>2098</v>
      </c>
      <c r="BI1537" s="1" t="b">
        <f t="shared" si="293"/>
        <v>0</v>
      </c>
      <c r="BL1537" s="1" t="str">
        <f t="shared" si="288"/>
        <v/>
      </c>
      <c r="BM1537" s="1" t="s">
        <v>5792</v>
      </c>
      <c r="BO1537" s="7" t="str">
        <f t="shared" si="289"/>
        <v>FALSE</v>
      </c>
      <c r="BP1537" s="230" t="s">
        <v>2098</v>
      </c>
      <c r="BQ1537" s="1" t="b">
        <f t="shared" si="294"/>
        <v>0</v>
      </c>
      <c r="BU1537"/>
      <c r="BV1537" s="1" t="str">
        <f t="shared" si="290"/>
        <v/>
      </c>
      <c r="BW1537" s="1" t="s">
        <v>5792</v>
      </c>
      <c r="BY1537" s="7" t="str">
        <f t="shared" si="291"/>
        <v>FALSE</v>
      </c>
      <c r="BZ1537" s="230" t="s">
        <v>2098</v>
      </c>
      <c r="CA1537" s="1" t="b">
        <f t="shared" si="295"/>
        <v>0</v>
      </c>
    </row>
    <row r="1538" spans="46:79" ht="18" x14ac:dyDescent="0.25">
      <c r="AT1538" s="1" t="str">
        <f t="shared" si="284"/>
        <v/>
      </c>
      <c r="AU1538" s="1" t="s">
        <v>5793</v>
      </c>
      <c r="AW1538" s="7" t="str">
        <f t="shared" si="285"/>
        <v>FALSE</v>
      </c>
      <c r="AX1538" s="227" t="s">
        <v>2099</v>
      </c>
      <c r="AY1538" s="1" t="b">
        <f t="shared" si="292"/>
        <v>0</v>
      </c>
      <c r="BC1538"/>
      <c r="BD1538" s="1" t="str">
        <f t="shared" si="286"/>
        <v/>
      </c>
      <c r="BE1538" s="1" t="s">
        <v>5793</v>
      </c>
      <c r="BG1538" s="7" t="str">
        <f t="shared" si="287"/>
        <v>FALSE</v>
      </c>
      <c r="BH1538" s="227" t="s">
        <v>2099</v>
      </c>
      <c r="BI1538" s="1" t="b">
        <f t="shared" si="293"/>
        <v>0</v>
      </c>
      <c r="BL1538" s="1" t="str">
        <f t="shared" si="288"/>
        <v/>
      </c>
      <c r="BM1538" s="1" t="s">
        <v>5793</v>
      </c>
      <c r="BO1538" s="7" t="str">
        <f t="shared" si="289"/>
        <v>FALSE</v>
      </c>
      <c r="BP1538" s="227" t="s">
        <v>2099</v>
      </c>
      <c r="BQ1538" s="1" t="b">
        <f t="shared" si="294"/>
        <v>0</v>
      </c>
      <c r="BU1538"/>
      <c r="BV1538" s="1" t="str">
        <f t="shared" si="290"/>
        <v/>
      </c>
      <c r="BW1538" s="1" t="s">
        <v>5793</v>
      </c>
      <c r="BY1538" s="7" t="str">
        <f t="shared" si="291"/>
        <v>FALSE</v>
      </c>
      <c r="BZ1538" s="227" t="s">
        <v>2099</v>
      </c>
      <c r="CA1538" s="1" t="b">
        <f t="shared" si="295"/>
        <v>0</v>
      </c>
    </row>
    <row r="1539" spans="46:79" ht="18" x14ac:dyDescent="0.25">
      <c r="AT1539" s="1" t="str">
        <f t="shared" si="284"/>
        <v/>
      </c>
      <c r="AU1539" s="1" t="s">
        <v>5794</v>
      </c>
      <c r="AW1539" s="7" t="str">
        <f t="shared" si="285"/>
        <v>FALSE</v>
      </c>
      <c r="AX1539" s="230" t="s">
        <v>2100</v>
      </c>
      <c r="AY1539" s="1" t="b">
        <f t="shared" si="292"/>
        <v>0</v>
      </c>
      <c r="BC1539"/>
      <c r="BD1539" s="1" t="str">
        <f t="shared" si="286"/>
        <v/>
      </c>
      <c r="BE1539" s="1" t="s">
        <v>5794</v>
      </c>
      <c r="BG1539" s="7" t="str">
        <f t="shared" si="287"/>
        <v>FALSE</v>
      </c>
      <c r="BH1539" s="230" t="s">
        <v>2100</v>
      </c>
      <c r="BI1539" s="1" t="b">
        <f t="shared" si="293"/>
        <v>0</v>
      </c>
      <c r="BL1539" s="1" t="str">
        <f t="shared" si="288"/>
        <v/>
      </c>
      <c r="BM1539" s="1" t="s">
        <v>5794</v>
      </c>
      <c r="BO1539" s="7" t="str">
        <f t="shared" si="289"/>
        <v>FALSE</v>
      </c>
      <c r="BP1539" s="230" t="s">
        <v>2100</v>
      </c>
      <c r="BQ1539" s="1" t="b">
        <f t="shared" si="294"/>
        <v>0</v>
      </c>
      <c r="BU1539"/>
      <c r="BV1539" s="1" t="str">
        <f t="shared" si="290"/>
        <v/>
      </c>
      <c r="BW1539" s="1" t="s">
        <v>5794</v>
      </c>
      <c r="BY1539" s="7" t="str">
        <f t="shared" si="291"/>
        <v>FALSE</v>
      </c>
      <c r="BZ1539" s="230" t="s">
        <v>2100</v>
      </c>
      <c r="CA1539" s="1" t="b">
        <f t="shared" si="295"/>
        <v>0</v>
      </c>
    </row>
    <row r="1540" spans="46:79" ht="18" x14ac:dyDescent="0.25">
      <c r="AT1540" s="1" t="str">
        <f t="shared" si="284"/>
        <v/>
      </c>
      <c r="AU1540" s="1" t="s">
        <v>5795</v>
      </c>
      <c r="AW1540" s="7" t="str">
        <f t="shared" si="285"/>
        <v>FALSE</v>
      </c>
      <c r="AX1540" s="227" t="s">
        <v>2101</v>
      </c>
      <c r="AY1540" s="1" t="b">
        <f t="shared" si="292"/>
        <v>0</v>
      </c>
      <c r="BC1540"/>
      <c r="BD1540" s="1" t="str">
        <f t="shared" si="286"/>
        <v/>
      </c>
      <c r="BE1540" s="1" t="s">
        <v>5795</v>
      </c>
      <c r="BG1540" s="7" t="str">
        <f t="shared" si="287"/>
        <v>FALSE</v>
      </c>
      <c r="BH1540" s="227" t="s">
        <v>2101</v>
      </c>
      <c r="BI1540" s="1" t="b">
        <f t="shared" si="293"/>
        <v>0</v>
      </c>
      <c r="BL1540" s="1" t="str">
        <f t="shared" si="288"/>
        <v/>
      </c>
      <c r="BM1540" s="1" t="s">
        <v>5795</v>
      </c>
      <c r="BO1540" s="7" t="str">
        <f t="shared" si="289"/>
        <v>FALSE</v>
      </c>
      <c r="BP1540" s="227" t="s">
        <v>2101</v>
      </c>
      <c r="BQ1540" s="1" t="b">
        <f t="shared" si="294"/>
        <v>0</v>
      </c>
      <c r="BU1540"/>
      <c r="BV1540" s="1" t="str">
        <f t="shared" si="290"/>
        <v/>
      </c>
      <c r="BW1540" s="1" t="s">
        <v>5795</v>
      </c>
      <c r="BY1540" s="7" t="str">
        <f t="shared" si="291"/>
        <v>FALSE</v>
      </c>
      <c r="BZ1540" s="227" t="s">
        <v>2101</v>
      </c>
      <c r="CA1540" s="1" t="b">
        <f t="shared" si="295"/>
        <v>0</v>
      </c>
    </row>
    <row r="1541" spans="46:79" ht="18" x14ac:dyDescent="0.25">
      <c r="AT1541" s="1" t="str">
        <f t="shared" si="284"/>
        <v/>
      </c>
      <c r="AU1541" s="1" t="s">
        <v>5796</v>
      </c>
      <c r="AW1541" s="7" t="str">
        <f t="shared" si="285"/>
        <v>FALSE</v>
      </c>
      <c r="AX1541" s="230" t="s">
        <v>2102</v>
      </c>
      <c r="AY1541" s="1" t="b">
        <f t="shared" si="292"/>
        <v>0</v>
      </c>
      <c r="BC1541"/>
      <c r="BD1541" s="1" t="str">
        <f t="shared" si="286"/>
        <v/>
      </c>
      <c r="BE1541" s="1" t="s">
        <v>5796</v>
      </c>
      <c r="BG1541" s="7" t="str">
        <f t="shared" si="287"/>
        <v>FALSE</v>
      </c>
      <c r="BH1541" s="230" t="s">
        <v>2102</v>
      </c>
      <c r="BI1541" s="1" t="b">
        <f t="shared" si="293"/>
        <v>0</v>
      </c>
      <c r="BL1541" s="1" t="str">
        <f t="shared" si="288"/>
        <v/>
      </c>
      <c r="BM1541" s="1" t="s">
        <v>5796</v>
      </c>
      <c r="BO1541" s="7" t="str">
        <f t="shared" si="289"/>
        <v>FALSE</v>
      </c>
      <c r="BP1541" s="230" t="s">
        <v>2102</v>
      </c>
      <c r="BQ1541" s="1" t="b">
        <f t="shared" si="294"/>
        <v>0</v>
      </c>
      <c r="BU1541"/>
      <c r="BV1541" s="1" t="str">
        <f t="shared" si="290"/>
        <v/>
      </c>
      <c r="BW1541" s="1" t="s">
        <v>5796</v>
      </c>
      <c r="BY1541" s="7" t="str">
        <f t="shared" si="291"/>
        <v>FALSE</v>
      </c>
      <c r="BZ1541" s="230" t="s">
        <v>2102</v>
      </c>
      <c r="CA1541" s="1" t="b">
        <f t="shared" si="295"/>
        <v>0</v>
      </c>
    </row>
    <row r="1542" spans="46:79" ht="18" x14ac:dyDescent="0.25">
      <c r="AT1542" s="1" t="str">
        <f t="shared" ref="AT1542:AT1605" si="296">CONCATENATE(_TOR_1,_TOS_1)</f>
        <v/>
      </c>
      <c r="AU1542" s="1" t="s">
        <v>5797</v>
      </c>
      <c r="AW1542" s="7" t="str">
        <f t="shared" ref="AW1542:AW1605" si="297">IF(AT1542=AU1542,"TRUE","FALSE")</f>
        <v>FALSE</v>
      </c>
      <c r="AX1542" s="227" t="s">
        <v>2103</v>
      </c>
      <c r="AY1542" s="1" t="b">
        <f t="shared" si="292"/>
        <v>0</v>
      </c>
      <c r="BC1542"/>
      <c r="BD1542" s="1" t="str">
        <f t="shared" ref="BD1542:BD1605" si="298">CONCATENATE(_TOR_2,_TOS_2)</f>
        <v/>
      </c>
      <c r="BE1542" s="1" t="s">
        <v>5797</v>
      </c>
      <c r="BG1542" s="7" t="str">
        <f t="shared" ref="BG1542:BG1605" si="299">IF(BD1542=BE1542,"TRUE","FALSE")</f>
        <v>FALSE</v>
      </c>
      <c r="BH1542" s="227" t="s">
        <v>2103</v>
      </c>
      <c r="BI1542" s="1" t="b">
        <f t="shared" si="293"/>
        <v>0</v>
      </c>
      <c r="BL1542" s="1" t="str">
        <f t="shared" ref="BL1542:BL1605" si="300">CONCATENATE(_TOR_3,_TOS_3)</f>
        <v/>
      </c>
      <c r="BM1542" s="1" t="s">
        <v>5797</v>
      </c>
      <c r="BO1542" s="7" t="str">
        <f t="shared" ref="BO1542:BO1605" si="301">IF(BL1542=BM1542,"TRUE","FALSE")</f>
        <v>FALSE</v>
      </c>
      <c r="BP1542" s="227" t="s">
        <v>2103</v>
      </c>
      <c r="BQ1542" s="1" t="b">
        <f t="shared" si="294"/>
        <v>0</v>
      </c>
      <c r="BU1542"/>
      <c r="BV1542" s="1" t="str">
        <f t="shared" ref="BV1542:BV1605" si="302">CONCATENATE(_TOR_4,_TOS_4)</f>
        <v/>
      </c>
      <c r="BW1542" s="1" t="s">
        <v>5797</v>
      </c>
      <c r="BY1542" s="7" t="str">
        <f t="shared" ref="BY1542:BY1605" si="303">IF(BV1542=BW1542,"TRUE","FALSE")</f>
        <v>FALSE</v>
      </c>
      <c r="BZ1542" s="227" t="s">
        <v>2103</v>
      </c>
      <c r="CA1542" s="1" t="b">
        <f t="shared" si="295"/>
        <v>0</v>
      </c>
    </row>
    <row r="1543" spans="46:79" ht="18" x14ac:dyDescent="0.25">
      <c r="AT1543" s="1" t="str">
        <f t="shared" si="296"/>
        <v/>
      </c>
      <c r="AU1543" s="1" t="s">
        <v>5798</v>
      </c>
      <c r="AW1543" s="7" t="str">
        <f t="shared" si="297"/>
        <v>FALSE</v>
      </c>
      <c r="AX1543" s="230" t="s">
        <v>2104</v>
      </c>
      <c r="AY1543" s="1" t="b">
        <f t="shared" ref="AY1543:AY1606" si="304">IF(AW1543="TRUE",AX1543)</f>
        <v>0</v>
      </c>
      <c r="BC1543"/>
      <c r="BD1543" s="1" t="str">
        <f t="shared" si="298"/>
        <v/>
      </c>
      <c r="BE1543" s="1" t="s">
        <v>5798</v>
      </c>
      <c r="BG1543" s="7" t="str">
        <f t="shared" si="299"/>
        <v>FALSE</v>
      </c>
      <c r="BH1543" s="230" t="s">
        <v>2104</v>
      </c>
      <c r="BI1543" s="1" t="b">
        <f t="shared" ref="BI1543:BI1606" si="305">IF(BG1543="TRUE",BH1543)</f>
        <v>0</v>
      </c>
      <c r="BL1543" s="1" t="str">
        <f t="shared" si="300"/>
        <v/>
      </c>
      <c r="BM1543" s="1" t="s">
        <v>5798</v>
      </c>
      <c r="BO1543" s="7" t="str">
        <f t="shared" si="301"/>
        <v>FALSE</v>
      </c>
      <c r="BP1543" s="230" t="s">
        <v>2104</v>
      </c>
      <c r="BQ1543" s="1" t="b">
        <f t="shared" ref="BQ1543:BQ1606" si="306">IF(BO1543="TRUE",BP1543)</f>
        <v>0</v>
      </c>
      <c r="BU1543"/>
      <c r="BV1543" s="1" t="str">
        <f t="shared" si="302"/>
        <v/>
      </c>
      <c r="BW1543" s="1" t="s">
        <v>5798</v>
      </c>
      <c r="BY1543" s="7" t="str">
        <f t="shared" si="303"/>
        <v>FALSE</v>
      </c>
      <c r="BZ1543" s="230" t="s">
        <v>2104</v>
      </c>
      <c r="CA1543" s="1" t="b">
        <f t="shared" ref="CA1543:CA1606" si="307">IF(BY1543="TRUE",BZ1543)</f>
        <v>0</v>
      </c>
    </row>
    <row r="1544" spans="46:79" ht="18" x14ac:dyDescent="0.25">
      <c r="AT1544" s="1" t="str">
        <f t="shared" si="296"/>
        <v/>
      </c>
      <c r="AU1544" s="1" t="s">
        <v>5799</v>
      </c>
      <c r="AW1544" s="7" t="str">
        <f t="shared" si="297"/>
        <v>FALSE</v>
      </c>
      <c r="AX1544" s="227" t="s">
        <v>2105</v>
      </c>
      <c r="AY1544" s="1" t="b">
        <f t="shared" si="304"/>
        <v>0</v>
      </c>
      <c r="BC1544"/>
      <c r="BD1544" s="1" t="str">
        <f t="shared" si="298"/>
        <v/>
      </c>
      <c r="BE1544" s="1" t="s">
        <v>5799</v>
      </c>
      <c r="BG1544" s="7" t="str">
        <f t="shared" si="299"/>
        <v>FALSE</v>
      </c>
      <c r="BH1544" s="227" t="s">
        <v>2105</v>
      </c>
      <c r="BI1544" s="1" t="b">
        <f t="shared" si="305"/>
        <v>0</v>
      </c>
      <c r="BL1544" s="1" t="str">
        <f t="shared" si="300"/>
        <v/>
      </c>
      <c r="BM1544" s="1" t="s">
        <v>5799</v>
      </c>
      <c r="BO1544" s="7" t="str">
        <f t="shared" si="301"/>
        <v>FALSE</v>
      </c>
      <c r="BP1544" s="227" t="s">
        <v>2105</v>
      </c>
      <c r="BQ1544" s="1" t="b">
        <f t="shared" si="306"/>
        <v>0</v>
      </c>
      <c r="BU1544"/>
      <c r="BV1544" s="1" t="str">
        <f t="shared" si="302"/>
        <v/>
      </c>
      <c r="BW1544" s="1" t="s">
        <v>5799</v>
      </c>
      <c r="BY1544" s="7" t="str">
        <f t="shared" si="303"/>
        <v>FALSE</v>
      </c>
      <c r="BZ1544" s="227" t="s">
        <v>2105</v>
      </c>
      <c r="CA1544" s="1" t="b">
        <f t="shared" si="307"/>
        <v>0</v>
      </c>
    </row>
    <row r="1545" spans="46:79" ht="18" x14ac:dyDescent="0.25">
      <c r="AT1545" s="1" t="str">
        <f t="shared" si="296"/>
        <v/>
      </c>
      <c r="AU1545" s="1" t="s">
        <v>5800</v>
      </c>
      <c r="AW1545" s="7" t="str">
        <f t="shared" si="297"/>
        <v>FALSE</v>
      </c>
      <c r="AX1545" s="230" t="s">
        <v>2106</v>
      </c>
      <c r="AY1545" s="1" t="b">
        <f t="shared" si="304"/>
        <v>0</v>
      </c>
      <c r="BC1545"/>
      <c r="BD1545" s="1" t="str">
        <f t="shared" si="298"/>
        <v/>
      </c>
      <c r="BE1545" s="1" t="s">
        <v>5800</v>
      </c>
      <c r="BG1545" s="7" t="str">
        <f t="shared" si="299"/>
        <v>FALSE</v>
      </c>
      <c r="BH1545" s="230" t="s">
        <v>2106</v>
      </c>
      <c r="BI1545" s="1" t="b">
        <f t="shared" si="305"/>
        <v>0</v>
      </c>
      <c r="BL1545" s="1" t="str">
        <f t="shared" si="300"/>
        <v/>
      </c>
      <c r="BM1545" s="1" t="s">
        <v>5800</v>
      </c>
      <c r="BO1545" s="7" t="str">
        <f t="shared" si="301"/>
        <v>FALSE</v>
      </c>
      <c r="BP1545" s="230" t="s">
        <v>2106</v>
      </c>
      <c r="BQ1545" s="1" t="b">
        <f t="shared" si="306"/>
        <v>0</v>
      </c>
      <c r="BU1545"/>
      <c r="BV1545" s="1" t="str">
        <f t="shared" si="302"/>
        <v/>
      </c>
      <c r="BW1545" s="1" t="s">
        <v>5800</v>
      </c>
      <c r="BY1545" s="7" t="str">
        <f t="shared" si="303"/>
        <v>FALSE</v>
      </c>
      <c r="BZ1545" s="230" t="s">
        <v>2106</v>
      </c>
      <c r="CA1545" s="1" t="b">
        <f t="shared" si="307"/>
        <v>0</v>
      </c>
    </row>
    <row r="1546" spans="46:79" ht="18" x14ac:dyDescent="0.25">
      <c r="AT1546" s="1" t="str">
        <f t="shared" si="296"/>
        <v/>
      </c>
      <c r="AU1546" s="1" t="s">
        <v>5801</v>
      </c>
      <c r="AW1546" s="7" t="str">
        <f t="shared" si="297"/>
        <v>FALSE</v>
      </c>
      <c r="AX1546" s="227" t="s">
        <v>2107</v>
      </c>
      <c r="AY1546" s="1" t="b">
        <f t="shared" si="304"/>
        <v>0</v>
      </c>
      <c r="BC1546"/>
      <c r="BD1546" s="1" t="str">
        <f t="shared" si="298"/>
        <v/>
      </c>
      <c r="BE1546" s="1" t="s">
        <v>5801</v>
      </c>
      <c r="BG1546" s="7" t="str">
        <f t="shared" si="299"/>
        <v>FALSE</v>
      </c>
      <c r="BH1546" s="227" t="s">
        <v>2107</v>
      </c>
      <c r="BI1546" s="1" t="b">
        <f t="shared" si="305"/>
        <v>0</v>
      </c>
      <c r="BL1546" s="1" t="str">
        <f t="shared" si="300"/>
        <v/>
      </c>
      <c r="BM1546" s="1" t="s">
        <v>5801</v>
      </c>
      <c r="BO1546" s="7" t="str">
        <f t="shared" si="301"/>
        <v>FALSE</v>
      </c>
      <c r="BP1546" s="227" t="s">
        <v>2107</v>
      </c>
      <c r="BQ1546" s="1" t="b">
        <f t="shared" si="306"/>
        <v>0</v>
      </c>
      <c r="BU1546"/>
      <c r="BV1546" s="1" t="str">
        <f t="shared" si="302"/>
        <v/>
      </c>
      <c r="BW1546" s="1" t="s">
        <v>5801</v>
      </c>
      <c r="BY1546" s="7" t="str">
        <f t="shared" si="303"/>
        <v>FALSE</v>
      </c>
      <c r="BZ1546" s="227" t="s">
        <v>2107</v>
      </c>
      <c r="CA1546" s="1" t="b">
        <f t="shared" si="307"/>
        <v>0</v>
      </c>
    </row>
    <row r="1547" spans="46:79" ht="18" x14ac:dyDescent="0.25">
      <c r="AT1547" s="1" t="str">
        <f t="shared" si="296"/>
        <v/>
      </c>
      <c r="AU1547" s="1" t="s">
        <v>5802</v>
      </c>
      <c r="AW1547" s="7" t="str">
        <f t="shared" si="297"/>
        <v>FALSE</v>
      </c>
      <c r="AX1547" s="230" t="s">
        <v>2108</v>
      </c>
      <c r="AY1547" s="1" t="b">
        <f t="shared" si="304"/>
        <v>0</v>
      </c>
      <c r="BC1547"/>
      <c r="BD1547" s="1" t="str">
        <f t="shared" si="298"/>
        <v/>
      </c>
      <c r="BE1547" s="1" t="s">
        <v>5802</v>
      </c>
      <c r="BG1547" s="7" t="str">
        <f t="shared" si="299"/>
        <v>FALSE</v>
      </c>
      <c r="BH1547" s="230" t="s">
        <v>2108</v>
      </c>
      <c r="BI1547" s="1" t="b">
        <f t="shared" si="305"/>
        <v>0</v>
      </c>
      <c r="BL1547" s="1" t="str">
        <f t="shared" si="300"/>
        <v/>
      </c>
      <c r="BM1547" s="1" t="s">
        <v>5802</v>
      </c>
      <c r="BO1547" s="7" t="str">
        <f t="shared" si="301"/>
        <v>FALSE</v>
      </c>
      <c r="BP1547" s="230" t="s">
        <v>2108</v>
      </c>
      <c r="BQ1547" s="1" t="b">
        <f t="shared" si="306"/>
        <v>0</v>
      </c>
      <c r="BU1547"/>
      <c r="BV1547" s="1" t="str">
        <f t="shared" si="302"/>
        <v/>
      </c>
      <c r="BW1547" s="1" t="s">
        <v>5802</v>
      </c>
      <c r="BY1547" s="7" t="str">
        <f t="shared" si="303"/>
        <v>FALSE</v>
      </c>
      <c r="BZ1547" s="230" t="s">
        <v>2108</v>
      </c>
      <c r="CA1547" s="1" t="b">
        <f t="shared" si="307"/>
        <v>0</v>
      </c>
    </row>
    <row r="1548" spans="46:79" ht="18" x14ac:dyDescent="0.25">
      <c r="AT1548" s="1" t="str">
        <f t="shared" si="296"/>
        <v/>
      </c>
      <c r="AU1548" s="1" t="s">
        <v>5803</v>
      </c>
      <c r="AW1548" s="7" t="str">
        <f t="shared" si="297"/>
        <v>FALSE</v>
      </c>
      <c r="AX1548" s="227" t="s">
        <v>2109</v>
      </c>
      <c r="AY1548" s="1" t="b">
        <f t="shared" si="304"/>
        <v>0</v>
      </c>
      <c r="BC1548"/>
      <c r="BD1548" s="1" t="str">
        <f t="shared" si="298"/>
        <v/>
      </c>
      <c r="BE1548" s="1" t="s">
        <v>5803</v>
      </c>
      <c r="BG1548" s="7" t="str">
        <f t="shared" si="299"/>
        <v>FALSE</v>
      </c>
      <c r="BH1548" s="227" t="s">
        <v>2109</v>
      </c>
      <c r="BI1548" s="1" t="b">
        <f t="shared" si="305"/>
        <v>0</v>
      </c>
      <c r="BL1548" s="1" t="str">
        <f t="shared" si="300"/>
        <v/>
      </c>
      <c r="BM1548" s="1" t="s">
        <v>5803</v>
      </c>
      <c r="BO1548" s="7" t="str">
        <f t="shared" si="301"/>
        <v>FALSE</v>
      </c>
      <c r="BP1548" s="227" t="s">
        <v>2109</v>
      </c>
      <c r="BQ1548" s="1" t="b">
        <f t="shared" si="306"/>
        <v>0</v>
      </c>
      <c r="BU1548"/>
      <c r="BV1548" s="1" t="str">
        <f t="shared" si="302"/>
        <v/>
      </c>
      <c r="BW1548" s="1" t="s">
        <v>5803</v>
      </c>
      <c r="BY1548" s="7" t="str">
        <f t="shared" si="303"/>
        <v>FALSE</v>
      </c>
      <c r="BZ1548" s="227" t="s">
        <v>2109</v>
      </c>
      <c r="CA1548" s="1" t="b">
        <f t="shared" si="307"/>
        <v>0</v>
      </c>
    </row>
    <row r="1549" spans="46:79" ht="18" x14ac:dyDescent="0.25">
      <c r="AT1549" s="1" t="str">
        <f t="shared" si="296"/>
        <v/>
      </c>
      <c r="AU1549" s="1" t="s">
        <v>5804</v>
      </c>
      <c r="AW1549" s="7" t="str">
        <f t="shared" si="297"/>
        <v>FALSE</v>
      </c>
      <c r="AX1549" s="230" t="s">
        <v>2110</v>
      </c>
      <c r="AY1549" s="1" t="b">
        <f t="shared" si="304"/>
        <v>0</v>
      </c>
      <c r="BC1549"/>
      <c r="BD1549" s="1" t="str">
        <f t="shared" si="298"/>
        <v/>
      </c>
      <c r="BE1549" s="1" t="s">
        <v>5804</v>
      </c>
      <c r="BG1549" s="7" t="str">
        <f t="shared" si="299"/>
        <v>FALSE</v>
      </c>
      <c r="BH1549" s="230" t="s">
        <v>2110</v>
      </c>
      <c r="BI1549" s="1" t="b">
        <f t="shared" si="305"/>
        <v>0</v>
      </c>
      <c r="BL1549" s="1" t="str">
        <f t="shared" si="300"/>
        <v/>
      </c>
      <c r="BM1549" s="1" t="s">
        <v>5804</v>
      </c>
      <c r="BO1549" s="7" t="str">
        <f t="shared" si="301"/>
        <v>FALSE</v>
      </c>
      <c r="BP1549" s="230" t="s">
        <v>2110</v>
      </c>
      <c r="BQ1549" s="1" t="b">
        <f t="shared" si="306"/>
        <v>0</v>
      </c>
      <c r="BU1549"/>
      <c r="BV1549" s="1" t="str">
        <f t="shared" si="302"/>
        <v/>
      </c>
      <c r="BW1549" s="1" t="s">
        <v>5804</v>
      </c>
      <c r="BY1549" s="7" t="str">
        <f t="shared" si="303"/>
        <v>FALSE</v>
      </c>
      <c r="BZ1549" s="230" t="s">
        <v>2110</v>
      </c>
      <c r="CA1549" s="1" t="b">
        <f t="shared" si="307"/>
        <v>0</v>
      </c>
    </row>
    <row r="1550" spans="46:79" ht="18" x14ac:dyDescent="0.25">
      <c r="AT1550" s="1" t="str">
        <f t="shared" si="296"/>
        <v/>
      </c>
      <c r="AU1550" s="1" t="s">
        <v>5805</v>
      </c>
      <c r="AW1550" s="7" t="str">
        <f t="shared" si="297"/>
        <v>FALSE</v>
      </c>
      <c r="AX1550" s="227" t="s">
        <v>2111</v>
      </c>
      <c r="AY1550" s="1" t="b">
        <f t="shared" si="304"/>
        <v>0</v>
      </c>
      <c r="BC1550"/>
      <c r="BD1550" s="1" t="str">
        <f t="shared" si="298"/>
        <v/>
      </c>
      <c r="BE1550" s="1" t="s">
        <v>5805</v>
      </c>
      <c r="BG1550" s="7" t="str">
        <f t="shared" si="299"/>
        <v>FALSE</v>
      </c>
      <c r="BH1550" s="227" t="s">
        <v>2111</v>
      </c>
      <c r="BI1550" s="1" t="b">
        <f t="shared" si="305"/>
        <v>0</v>
      </c>
      <c r="BL1550" s="1" t="str">
        <f t="shared" si="300"/>
        <v/>
      </c>
      <c r="BM1550" s="1" t="s">
        <v>5805</v>
      </c>
      <c r="BO1550" s="7" t="str">
        <f t="shared" si="301"/>
        <v>FALSE</v>
      </c>
      <c r="BP1550" s="227" t="s">
        <v>2111</v>
      </c>
      <c r="BQ1550" s="1" t="b">
        <f t="shared" si="306"/>
        <v>0</v>
      </c>
      <c r="BU1550"/>
      <c r="BV1550" s="1" t="str">
        <f t="shared" si="302"/>
        <v/>
      </c>
      <c r="BW1550" s="1" t="s">
        <v>5805</v>
      </c>
      <c r="BY1550" s="7" t="str">
        <f t="shared" si="303"/>
        <v>FALSE</v>
      </c>
      <c r="BZ1550" s="227" t="s">
        <v>2111</v>
      </c>
      <c r="CA1550" s="1" t="b">
        <f t="shared" si="307"/>
        <v>0</v>
      </c>
    </row>
    <row r="1551" spans="46:79" ht="18" x14ac:dyDescent="0.25">
      <c r="AT1551" s="1" t="str">
        <f t="shared" si="296"/>
        <v/>
      </c>
      <c r="AU1551" s="1" t="s">
        <v>5806</v>
      </c>
      <c r="AW1551" s="7" t="str">
        <f t="shared" si="297"/>
        <v>FALSE</v>
      </c>
      <c r="AX1551" s="230" t="s">
        <v>2112</v>
      </c>
      <c r="AY1551" s="1" t="b">
        <f t="shared" si="304"/>
        <v>0</v>
      </c>
      <c r="BC1551"/>
      <c r="BD1551" s="1" t="str">
        <f t="shared" si="298"/>
        <v/>
      </c>
      <c r="BE1551" s="1" t="s">
        <v>5806</v>
      </c>
      <c r="BG1551" s="7" t="str">
        <f t="shared" si="299"/>
        <v>FALSE</v>
      </c>
      <c r="BH1551" s="230" t="s">
        <v>2112</v>
      </c>
      <c r="BI1551" s="1" t="b">
        <f t="shared" si="305"/>
        <v>0</v>
      </c>
      <c r="BL1551" s="1" t="str">
        <f t="shared" si="300"/>
        <v/>
      </c>
      <c r="BM1551" s="1" t="s">
        <v>5806</v>
      </c>
      <c r="BO1551" s="7" t="str">
        <f t="shared" si="301"/>
        <v>FALSE</v>
      </c>
      <c r="BP1551" s="230" t="s">
        <v>2112</v>
      </c>
      <c r="BQ1551" s="1" t="b">
        <f t="shared" si="306"/>
        <v>0</v>
      </c>
      <c r="BU1551"/>
      <c r="BV1551" s="1" t="str">
        <f t="shared" si="302"/>
        <v/>
      </c>
      <c r="BW1551" s="1" t="s">
        <v>5806</v>
      </c>
      <c r="BY1551" s="7" t="str">
        <f t="shared" si="303"/>
        <v>FALSE</v>
      </c>
      <c r="BZ1551" s="230" t="s">
        <v>2112</v>
      </c>
      <c r="CA1551" s="1" t="b">
        <f t="shared" si="307"/>
        <v>0</v>
      </c>
    </row>
    <row r="1552" spans="46:79" ht="18" x14ac:dyDescent="0.25">
      <c r="AT1552" s="1" t="str">
        <f t="shared" si="296"/>
        <v/>
      </c>
      <c r="AU1552" s="1" t="s">
        <v>5807</v>
      </c>
      <c r="AW1552" s="7" t="str">
        <f t="shared" si="297"/>
        <v>FALSE</v>
      </c>
      <c r="AX1552" s="227" t="s">
        <v>2113</v>
      </c>
      <c r="AY1552" s="1" t="b">
        <f t="shared" si="304"/>
        <v>0</v>
      </c>
      <c r="BC1552"/>
      <c r="BD1552" s="1" t="str">
        <f t="shared" si="298"/>
        <v/>
      </c>
      <c r="BE1552" s="1" t="s">
        <v>5807</v>
      </c>
      <c r="BG1552" s="7" t="str">
        <f t="shared" si="299"/>
        <v>FALSE</v>
      </c>
      <c r="BH1552" s="227" t="s">
        <v>2113</v>
      </c>
      <c r="BI1552" s="1" t="b">
        <f t="shared" si="305"/>
        <v>0</v>
      </c>
      <c r="BL1552" s="1" t="str">
        <f t="shared" si="300"/>
        <v/>
      </c>
      <c r="BM1552" s="1" t="s">
        <v>5807</v>
      </c>
      <c r="BO1552" s="7" t="str">
        <f t="shared" si="301"/>
        <v>FALSE</v>
      </c>
      <c r="BP1552" s="227" t="s">
        <v>2113</v>
      </c>
      <c r="BQ1552" s="1" t="b">
        <f t="shared" si="306"/>
        <v>0</v>
      </c>
      <c r="BU1552"/>
      <c r="BV1552" s="1" t="str">
        <f t="shared" si="302"/>
        <v/>
      </c>
      <c r="BW1552" s="1" t="s">
        <v>5807</v>
      </c>
      <c r="BY1552" s="7" t="str">
        <f t="shared" si="303"/>
        <v>FALSE</v>
      </c>
      <c r="BZ1552" s="227" t="s">
        <v>2113</v>
      </c>
      <c r="CA1552" s="1" t="b">
        <f t="shared" si="307"/>
        <v>0</v>
      </c>
    </row>
    <row r="1553" spans="46:79" ht="18" x14ac:dyDescent="0.25">
      <c r="AT1553" s="1" t="str">
        <f t="shared" si="296"/>
        <v/>
      </c>
      <c r="AU1553" s="1" t="s">
        <v>5808</v>
      </c>
      <c r="AW1553" s="7" t="str">
        <f t="shared" si="297"/>
        <v>FALSE</v>
      </c>
      <c r="AX1553" s="230" t="s">
        <v>2114</v>
      </c>
      <c r="AY1553" s="1" t="b">
        <f t="shared" si="304"/>
        <v>0</v>
      </c>
      <c r="BC1553"/>
      <c r="BD1553" s="1" t="str">
        <f t="shared" si="298"/>
        <v/>
      </c>
      <c r="BE1553" s="1" t="s">
        <v>5808</v>
      </c>
      <c r="BG1553" s="7" t="str">
        <f t="shared" si="299"/>
        <v>FALSE</v>
      </c>
      <c r="BH1553" s="230" t="s">
        <v>2114</v>
      </c>
      <c r="BI1553" s="1" t="b">
        <f t="shared" si="305"/>
        <v>0</v>
      </c>
      <c r="BL1553" s="1" t="str">
        <f t="shared" si="300"/>
        <v/>
      </c>
      <c r="BM1553" s="1" t="s">
        <v>5808</v>
      </c>
      <c r="BO1553" s="7" t="str">
        <f t="shared" si="301"/>
        <v>FALSE</v>
      </c>
      <c r="BP1553" s="230" t="s">
        <v>2114</v>
      </c>
      <c r="BQ1553" s="1" t="b">
        <f t="shared" si="306"/>
        <v>0</v>
      </c>
      <c r="BU1553"/>
      <c r="BV1553" s="1" t="str">
        <f t="shared" si="302"/>
        <v/>
      </c>
      <c r="BW1553" s="1" t="s">
        <v>5808</v>
      </c>
      <c r="BY1553" s="7" t="str">
        <f t="shared" si="303"/>
        <v>FALSE</v>
      </c>
      <c r="BZ1553" s="230" t="s">
        <v>2114</v>
      </c>
      <c r="CA1553" s="1" t="b">
        <f t="shared" si="307"/>
        <v>0</v>
      </c>
    </row>
    <row r="1554" spans="46:79" ht="18" x14ac:dyDescent="0.25">
      <c r="AT1554" s="1" t="str">
        <f t="shared" si="296"/>
        <v/>
      </c>
      <c r="AU1554" s="1" t="s">
        <v>5809</v>
      </c>
      <c r="AW1554" s="7" t="str">
        <f t="shared" si="297"/>
        <v>FALSE</v>
      </c>
      <c r="AX1554" s="227" t="s">
        <v>2115</v>
      </c>
      <c r="AY1554" s="1" t="b">
        <f t="shared" si="304"/>
        <v>0</v>
      </c>
      <c r="BC1554"/>
      <c r="BD1554" s="1" t="str">
        <f t="shared" si="298"/>
        <v/>
      </c>
      <c r="BE1554" s="1" t="s">
        <v>5809</v>
      </c>
      <c r="BG1554" s="7" t="str">
        <f t="shared" si="299"/>
        <v>FALSE</v>
      </c>
      <c r="BH1554" s="227" t="s">
        <v>2115</v>
      </c>
      <c r="BI1554" s="1" t="b">
        <f t="shared" si="305"/>
        <v>0</v>
      </c>
      <c r="BL1554" s="1" t="str">
        <f t="shared" si="300"/>
        <v/>
      </c>
      <c r="BM1554" s="1" t="s">
        <v>5809</v>
      </c>
      <c r="BO1554" s="7" t="str">
        <f t="shared" si="301"/>
        <v>FALSE</v>
      </c>
      <c r="BP1554" s="227" t="s">
        <v>2115</v>
      </c>
      <c r="BQ1554" s="1" t="b">
        <f t="shared" si="306"/>
        <v>0</v>
      </c>
      <c r="BU1554"/>
      <c r="BV1554" s="1" t="str">
        <f t="shared" si="302"/>
        <v/>
      </c>
      <c r="BW1554" s="1" t="s">
        <v>5809</v>
      </c>
      <c r="BY1554" s="7" t="str">
        <f t="shared" si="303"/>
        <v>FALSE</v>
      </c>
      <c r="BZ1554" s="227" t="s">
        <v>2115</v>
      </c>
      <c r="CA1554" s="1" t="b">
        <f t="shared" si="307"/>
        <v>0</v>
      </c>
    </row>
    <row r="1555" spans="46:79" ht="18" x14ac:dyDescent="0.25">
      <c r="AT1555" s="1" t="str">
        <f t="shared" si="296"/>
        <v/>
      </c>
      <c r="AU1555" s="1" t="s">
        <v>5810</v>
      </c>
      <c r="AW1555" s="7" t="str">
        <f t="shared" si="297"/>
        <v>FALSE</v>
      </c>
      <c r="AX1555" s="230" t="s">
        <v>2116</v>
      </c>
      <c r="AY1555" s="1" t="b">
        <f t="shared" si="304"/>
        <v>0</v>
      </c>
      <c r="BC1555"/>
      <c r="BD1555" s="1" t="str">
        <f t="shared" si="298"/>
        <v/>
      </c>
      <c r="BE1555" s="1" t="s">
        <v>5810</v>
      </c>
      <c r="BG1555" s="7" t="str">
        <f t="shared" si="299"/>
        <v>FALSE</v>
      </c>
      <c r="BH1555" s="230" t="s">
        <v>2116</v>
      </c>
      <c r="BI1555" s="1" t="b">
        <f t="shared" si="305"/>
        <v>0</v>
      </c>
      <c r="BL1555" s="1" t="str">
        <f t="shared" si="300"/>
        <v/>
      </c>
      <c r="BM1555" s="1" t="s">
        <v>5810</v>
      </c>
      <c r="BO1555" s="7" t="str">
        <f t="shared" si="301"/>
        <v>FALSE</v>
      </c>
      <c r="BP1555" s="230" t="s">
        <v>2116</v>
      </c>
      <c r="BQ1555" s="1" t="b">
        <f t="shared" si="306"/>
        <v>0</v>
      </c>
      <c r="BU1555"/>
      <c r="BV1555" s="1" t="str">
        <f t="shared" si="302"/>
        <v/>
      </c>
      <c r="BW1555" s="1" t="s">
        <v>5810</v>
      </c>
      <c r="BY1555" s="7" t="str">
        <f t="shared" si="303"/>
        <v>FALSE</v>
      </c>
      <c r="BZ1555" s="230" t="s">
        <v>2116</v>
      </c>
      <c r="CA1555" s="1" t="b">
        <f t="shared" si="307"/>
        <v>0</v>
      </c>
    </row>
    <row r="1556" spans="46:79" ht="18" x14ac:dyDescent="0.25">
      <c r="AT1556" s="1" t="str">
        <f t="shared" si="296"/>
        <v/>
      </c>
      <c r="AU1556" s="1" t="s">
        <v>5811</v>
      </c>
      <c r="AW1556" s="7" t="str">
        <f t="shared" si="297"/>
        <v>FALSE</v>
      </c>
      <c r="AX1556" s="227" t="s">
        <v>2117</v>
      </c>
      <c r="AY1556" s="1" t="b">
        <f t="shared" si="304"/>
        <v>0</v>
      </c>
      <c r="BC1556"/>
      <c r="BD1556" s="1" t="str">
        <f t="shared" si="298"/>
        <v/>
      </c>
      <c r="BE1556" s="1" t="s">
        <v>5811</v>
      </c>
      <c r="BG1556" s="7" t="str">
        <f t="shared" si="299"/>
        <v>FALSE</v>
      </c>
      <c r="BH1556" s="227" t="s">
        <v>2117</v>
      </c>
      <c r="BI1556" s="1" t="b">
        <f t="shared" si="305"/>
        <v>0</v>
      </c>
      <c r="BL1556" s="1" t="str">
        <f t="shared" si="300"/>
        <v/>
      </c>
      <c r="BM1556" s="1" t="s">
        <v>5811</v>
      </c>
      <c r="BO1556" s="7" t="str">
        <f t="shared" si="301"/>
        <v>FALSE</v>
      </c>
      <c r="BP1556" s="227" t="s">
        <v>2117</v>
      </c>
      <c r="BQ1556" s="1" t="b">
        <f t="shared" si="306"/>
        <v>0</v>
      </c>
      <c r="BU1556"/>
      <c r="BV1556" s="1" t="str">
        <f t="shared" si="302"/>
        <v/>
      </c>
      <c r="BW1556" s="1" t="s">
        <v>5811</v>
      </c>
      <c r="BY1556" s="7" t="str">
        <f t="shared" si="303"/>
        <v>FALSE</v>
      </c>
      <c r="BZ1556" s="227" t="s">
        <v>2117</v>
      </c>
      <c r="CA1556" s="1" t="b">
        <f t="shared" si="307"/>
        <v>0</v>
      </c>
    </row>
    <row r="1557" spans="46:79" ht="18" x14ac:dyDescent="0.25">
      <c r="AT1557" s="1" t="str">
        <f t="shared" si="296"/>
        <v/>
      </c>
      <c r="AU1557" s="1" t="s">
        <v>5812</v>
      </c>
      <c r="AW1557" s="7" t="str">
        <f t="shared" si="297"/>
        <v>FALSE</v>
      </c>
      <c r="AX1557" s="230" t="s">
        <v>2118</v>
      </c>
      <c r="AY1557" s="1" t="b">
        <f t="shared" si="304"/>
        <v>0</v>
      </c>
      <c r="BC1557"/>
      <c r="BD1557" s="1" t="str">
        <f t="shared" si="298"/>
        <v/>
      </c>
      <c r="BE1557" s="1" t="s">
        <v>5812</v>
      </c>
      <c r="BG1557" s="7" t="str">
        <f t="shared" si="299"/>
        <v>FALSE</v>
      </c>
      <c r="BH1557" s="230" t="s">
        <v>2118</v>
      </c>
      <c r="BI1557" s="1" t="b">
        <f t="shared" si="305"/>
        <v>0</v>
      </c>
      <c r="BL1557" s="1" t="str">
        <f t="shared" si="300"/>
        <v/>
      </c>
      <c r="BM1557" s="1" t="s">
        <v>5812</v>
      </c>
      <c r="BO1557" s="7" t="str">
        <f t="shared" si="301"/>
        <v>FALSE</v>
      </c>
      <c r="BP1557" s="230" t="s">
        <v>2118</v>
      </c>
      <c r="BQ1557" s="1" t="b">
        <f t="shared" si="306"/>
        <v>0</v>
      </c>
      <c r="BU1557"/>
      <c r="BV1557" s="1" t="str">
        <f t="shared" si="302"/>
        <v/>
      </c>
      <c r="BW1557" s="1" t="s">
        <v>5812</v>
      </c>
      <c r="BY1557" s="7" t="str">
        <f t="shared" si="303"/>
        <v>FALSE</v>
      </c>
      <c r="BZ1557" s="230" t="s">
        <v>2118</v>
      </c>
      <c r="CA1557" s="1" t="b">
        <f t="shared" si="307"/>
        <v>0</v>
      </c>
    </row>
    <row r="1558" spans="46:79" ht="18" x14ac:dyDescent="0.25">
      <c r="AT1558" s="1" t="str">
        <f t="shared" si="296"/>
        <v/>
      </c>
      <c r="AU1558" s="1" t="s">
        <v>5813</v>
      </c>
      <c r="AW1558" s="7" t="str">
        <f t="shared" si="297"/>
        <v>FALSE</v>
      </c>
      <c r="AX1558" s="227" t="s">
        <v>2119</v>
      </c>
      <c r="AY1558" s="1" t="b">
        <f t="shared" si="304"/>
        <v>0</v>
      </c>
      <c r="BC1558"/>
      <c r="BD1558" s="1" t="str">
        <f t="shared" si="298"/>
        <v/>
      </c>
      <c r="BE1558" s="1" t="s">
        <v>5813</v>
      </c>
      <c r="BG1558" s="7" t="str">
        <f t="shared" si="299"/>
        <v>FALSE</v>
      </c>
      <c r="BH1558" s="227" t="s">
        <v>2119</v>
      </c>
      <c r="BI1558" s="1" t="b">
        <f t="shared" si="305"/>
        <v>0</v>
      </c>
      <c r="BL1558" s="1" t="str">
        <f t="shared" si="300"/>
        <v/>
      </c>
      <c r="BM1558" s="1" t="s">
        <v>5813</v>
      </c>
      <c r="BO1558" s="7" t="str">
        <f t="shared" si="301"/>
        <v>FALSE</v>
      </c>
      <c r="BP1558" s="227" t="s">
        <v>2119</v>
      </c>
      <c r="BQ1558" s="1" t="b">
        <f t="shared" si="306"/>
        <v>0</v>
      </c>
      <c r="BU1558"/>
      <c r="BV1558" s="1" t="str">
        <f t="shared" si="302"/>
        <v/>
      </c>
      <c r="BW1558" s="1" t="s">
        <v>5813</v>
      </c>
      <c r="BY1558" s="7" t="str">
        <f t="shared" si="303"/>
        <v>FALSE</v>
      </c>
      <c r="BZ1558" s="227" t="s">
        <v>2119</v>
      </c>
      <c r="CA1558" s="1" t="b">
        <f t="shared" si="307"/>
        <v>0</v>
      </c>
    </row>
    <row r="1559" spans="46:79" ht="18" x14ac:dyDescent="0.25">
      <c r="AT1559" s="1" t="str">
        <f t="shared" si="296"/>
        <v/>
      </c>
      <c r="AU1559" s="1" t="s">
        <v>5814</v>
      </c>
      <c r="AW1559" s="7" t="str">
        <f t="shared" si="297"/>
        <v>FALSE</v>
      </c>
      <c r="AX1559" s="230" t="s">
        <v>2120</v>
      </c>
      <c r="AY1559" s="1" t="b">
        <f t="shared" si="304"/>
        <v>0</v>
      </c>
      <c r="BC1559"/>
      <c r="BD1559" s="1" t="str">
        <f t="shared" si="298"/>
        <v/>
      </c>
      <c r="BE1559" s="1" t="s">
        <v>5814</v>
      </c>
      <c r="BG1559" s="7" t="str">
        <f t="shared" si="299"/>
        <v>FALSE</v>
      </c>
      <c r="BH1559" s="230" t="s">
        <v>2120</v>
      </c>
      <c r="BI1559" s="1" t="b">
        <f t="shared" si="305"/>
        <v>0</v>
      </c>
      <c r="BL1559" s="1" t="str">
        <f t="shared" si="300"/>
        <v/>
      </c>
      <c r="BM1559" s="1" t="s">
        <v>5814</v>
      </c>
      <c r="BO1559" s="7" t="str">
        <f t="shared" si="301"/>
        <v>FALSE</v>
      </c>
      <c r="BP1559" s="230" t="s">
        <v>2120</v>
      </c>
      <c r="BQ1559" s="1" t="b">
        <f t="shared" si="306"/>
        <v>0</v>
      </c>
      <c r="BU1559"/>
      <c r="BV1559" s="1" t="str">
        <f t="shared" si="302"/>
        <v/>
      </c>
      <c r="BW1559" s="1" t="s">
        <v>5814</v>
      </c>
      <c r="BY1559" s="7" t="str">
        <f t="shared" si="303"/>
        <v>FALSE</v>
      </c>
      <c r="BZ1559" s="230" t="s">
        <v>2120</v>
      </c>
      <c r="CA1559" s="1" t="b">
        <f t="shared" si="307"/>
        <v>0</v>
      </c>
    </row>
    <row r="1560" spans="46:79" ht="18" x14ac:dyDescent="0.25">
      <c r="AT1560" s="1" t="str">
        <f t="shared" si="296"/>
        <v/>
      </c>
      <c r="AU1560" s="1" t="s">
        <v>5815</v>
      </c>
      <c r="AW1560" s="7" t="str">
        <f t="shared" si="297"/>
        <v>FALSE</v>
      </c>
      <c r="AX1560" s="227" t="s">
        <v>2121</v>
      </c>
      <c r="AY1560" s="1" t="b">
        <f t="shared" si="304"/>
        <v>0</v>
      </c>
      <c r="BC1560"/>
      <c r="BD1560" s="1" t="str">
        <f t="shared" si="298"/>
        <v/>
      </c>
      <c r="BE1560" s="1" t="s">
        <v>5815</v>
      </c>
      <c r="BG1560" s="7" t="str">
        <f t="shared" si="299"/>
        <v>FALSE</v>
      </c>
      <c r="BH1560" s="227" t="s">
        <v>2121</v>
      </c>
      <c r="BI1560" s="1" t="b">
        <f t="shared" si="305"/>
        <v>0</v>
      </c>
      <c r="BL1560" s="1" t="str">
        <f t="shared" si="300"/>
        <v/>
      </c>
      <c r="BM1560" s="1" t="s">
        <v>5815</v>
      </c>
      <c r="BO1560" s="7" t="str">
        <f t="shared" si="301"/>
        <v>FALSE</v>
      </c>
      <c r="BP1560" s="227" t="s">
        <v>2121</v>
      </c>
      <c r="BQ1560" s="1" t="b">
        <f t="shared" si="306"/>
        <v>0</v>
      </c>
      <c r="BU1560"/>
      <c r="BV1560" s="1" t="str">
        <f t="shared" si="302"/>
        <v/>
      </c>
      <c r="BW1560" s="1" t="s">
        <v>5815</v>
      </c>
      <c r="BY1560" s="7" t="str">
        <f t="shared" si="303"/>
        <v>FALSE</v>
      </c>
      <c r="BZ1560" s="227" t="s">
        <v>2121</v>
      </c>
      <c r="CA1560" s="1" t="b">
        <f t="shared" si="307"/>
        <v>0</v>
      </c>
    </row>
    <row r="1561" spans="46:79" ht="18" x14ac:dyDescent="0.25">
      <c r="AT1561" s="1" t="str">
        <f t="shared" si="296"/>
        <v/>
      </c>
      <c r="AU1561" s="1" t="s">
        <v>5816</v>
      </c>
      <c r="AW1561" s="7" t="str">
        <f t="shared" si="297"/>
        <v>FALSE</v>
      </c>
      <c r="AX1561" s="230" t="s">
        <v>2122</v>
      </c>
      <c r="AY1561" s="1" t="b">
        <f t="shared" si="304"/>
        <v>0</v>
      </c>
      <c r="BC1561"/>
      <c r="BD1561" s="1" t="str">
        <f t="shared" si="298"/>
        <v/>
      </c>
      <c r="BE1561" s="1" t="s">
        <v>5816</v>
      </c>
      <c r="BG1561" s="7" t="str">
        <f t="shared" si="299"/>
        <v>FALSE</v>
      </c>
      <c r="BH1561" s="230" t="s">
        <v>2122</v>
      </c>
      <c r="BI1561" s="1" t="b">
        <f t="shared" si="305"/>
        <v>0</v>
      </c>
      <c r="BL1561" s="1" t="str">
        <f t="shared" si="300"/>
        <v/>
      </c>
      <c r="BM1561" s="1" t="s">
        <v>5816</v>
      </c>
      <c r="BO1561" s="7" t="str">
        <f t="shared" si="301"/>
        <v>FALSE</v>
      </c>
      <c r="BP1561" s="230" t="s">
        <v>2122</v>
      </c>
      <c r="BQ1561" s="1" t="b">
        <f t="shared" si="306"/>
        <v>0</v>
      </c>
      <c r="BU1561"/>
      <c r="BV1561" s="1" t="str">
        <f t="shared" si="302"/>
        <v/>
      </c>
      <c r="BW1561" s="1" t="s">
        <v>5816</v>
      </c>
      <c r="BY1561" s="7" t="str">
        <f t="shared" si="303"/>
        <v>FALSE</v>
      </c>
      <c r="BZ1561" s="230" t="s">
        <v>2122</v>
      </c>
      <c r="CA1561" s="1" t="b">
        <f t="shared" si="307"/>
        <v>0</v>
      </c>
    </row>
    <row r="1562" spans="46:79" ht="18" x14ac:dyDescent="0.25">
      <c r="AT1562" s="1" t="str">
        <f t="shared" si="296"/>
        <v/>
      </c>
      <c r="AU1562" s="1" t="s">
        <v>5817</v>
      </c>
      <c r="AW1562" s="7" t="str">
        <f t="shared" si="297"/>
        <v>FALSE</v>
      </c>
      <c r="AX1562" s="227" t="s">
        <v>2123</v>
      </c>
      <c r="AY1562" s="1" t="b">
        <f t="shared" si="304"/>
        <v>0</v>
      </c>
      <c r="BC1562"/>
      <c r="BD1562" s="1" t="str">
        <f t="shared" si="298"/>
        <v/>
      </c>
      <c r="BE1562" s="1" t="s">
        <v>5817</v>
      </c>
      <c r="BG1562" s="7" t="str">
        <f t="shared" si="299"/>
        <v>FALSE</v>
      </c>
      <c r="BH1562" s="227" t="s">
        <v>2123</v>
      </c>
      <c r="BI1562" s="1" t="b">
        <f t="shared" si="305"/>
        <v>0</v>
      </c>
      <c r="BL1562" s="1" t="str">
        <f t="shared" si="300"/>
        <v/>
      </c>
      <c r="BM1562" s="1" t="s">
        <v>5817</v>
      </c>
      <c r="BO1562" s="7" t="str">
        <f t="shared" si="301"/>
        <v>FALSE</v>
      </c>
      <c r="BP1562" s="227" t="s">
        <v>2123</v>
      </c>
      <c r="BQ1562" s="1" t="b">
        <f t="shared" si="306"/>
        <v>0</v>
      </c>
      <c r="BU1562"/>
      <c r="BV1562" s="1" t="str">
        <f t="shared" si="302"/>
        <v/>
      </c>
      <c r="BW1562" s="1" t="s">
        <v>5817</v>
      </c>
      <c r="BY1562" s="7" t="str">
        <f t="shared" si="303"/>
        <v>FALSE</v>
      </c>
      <c r="BZ1562" s="227" t="s">
        <v>2123</v>
      </c>
      <c r="CA1562" s="1" t="b">
        <f t="shared" si="307"/>
        <v>0</v>
      </c>
    </row>
    <row r="1563" spans="46:79" ht="18" x14ac:dyDescent="0.25">
      <c r="AT1563" s="1" t="str">
        <f t="shared" si="296"/>
        <v/>
      </c>
      <c r="AU1563" s="1" t="s">
        <v>5818</v>
      </c>
      <c r="AW1563" s="7" t="str">
        <f t="shared" si="297"/>
        <v>FALSE</v>
      </c>
      <c r="AX1563" s="230" t="s">
        <v>2124</v>
      </c>
      <c r="AY1563" s="1" t="b">
        <f t="shared" si="304"/>
        <v>0</v>
      </c>
      <c r="BC1563"/>
      <c r="BD1563" s="1" t="str">
        <f t="shared" si="298"/>
        <v/>
      </c>
      <c r="BE1563" s="1" t="s">
        <v>5818</v>
      </c>
      <c r="BG1563" s="7" t="str">
        <f t="shared" si="299"/>
        <v>FALSE</v>
      </c>
      <c r="BH1563" s="230" t="s">
        <v>2124</v>
      </c>
      <c r="BI1563" s="1" t="b">
        <f t="shared" si="305"/>
        <v>0</v>
      </c>
      <c r="BL1563" s="1" t="str">
        <f t="shared" si="300"/>
        <v/>
      </c>
      <c r="BM1563" s="1" t="s">
        <v>5818</v>
      </c>
      <c r="BO1563" s="7" t="str">
        <f t="shared" si="301"/>
        <v>FALSE</v>
      </c>
      <c r="BP1563" s="230" t="s">
        <v>2124</v>
      </c>
      <c r="BQ1563" s="1" t="b">
        <f t="shared" si="306"/>
        <v>0</v>
      </c>
      <c r="BU1563"/>
      <c r="BV1563" s="1" t="str">
        <f t="shared" si="302"/>
        <v/>
      </c>
      <c r="BW1563" s="1" t="s">
        <v>5818</v>
      </c>
      <c r="BY1563" s="7" t="str">
        <f t="shared" si="303"/>
        <v>FALSE</v>
      </c>
      <c r="BZ1563" s="230" t="s">
        <v>2124</v>
      </c>
      <c r="CA1563" s="1" t="b">
        <f t="shared" si="307"/>
        <v>0</v>
      </c>
    </row>
    <row r="1564" spans="46:79" ht="18" x14ac:dyDescent="0.25">
      <c r="AT1564" s="1" t="str">
        <f t="shared" si="296"/>
        <v/>
      </c>
      <c r="AU1564" s="1" t="s">
        <v>5819</v>
      </c>
      <c r="AW1564" s="7" t="str">
        <f t="shared" si="297"/>
        <v>FALSE</v>
      </c>
      <c r="AX1564" s="227" t="s">
        <v>2125</v>
      </c>
      <c r="AY1564" s="1" t="b">
        <f t="shared" si="304"/>
        <v>0</v>
      </c>
      <c r="BC1564"/>
      <c r="BD1564" s="1" t="str">
        <f t="shared" si="298"/>
        <v/>
      </c>
      <c r="BE1564" s="1" t="s">
        <v>5819</v>
      </c>
      <c r="BG1564" s="7" t="str">
        <f t="shared" si="299"/>
        <v>FALSE</v>
      </c>
      <c r="BH1564" s="227" t="s">
        <v>2125</v>
      </c>
      <c r="BI1564" s="1" t="b">
        <f t="shared" si="305"/>
        <v>0</v>
      </c>
      <c r="BL1564" s="1" t="str">
        <f t="shared" si="300"/>
        <v/>
      </c>
      <c r="BM1564" s="1" t="s">
        <v>5819</v>
      </c>
      <c r="BO1564" s="7" t="str">
        <f t="shared" si="301"/>
        <v>FALSE</v>
      </c>
      <c r="BP1564" s="227" t="s">
        <v>2125</v>
      </c>
      <c r="BQ1564" s="1" t="b">
        <f t="shared" si="306"/>
        <v>0</v>
      </c>
      <c r="BU1564"/>
      <c r="BV1564" s="1" t="str">
        <f t="shared" si="302"/>
        <v/>
      </c>
      <c r="BW1564" s="1" t="s">
        <v>5819</v>
      </c>
      <c r="BY1564" s="7" t="str">
        <f t="shared" si="303"/>
        <v>FALSE</v>
      </c>
      <c r="BZ1564" s="227" t="s">
        <v>2125</v>
      </c>
      <c r="CA1564" s="1" t="b">
        <f t="shared" si="307"/>
        <v>0</v>
      </c>
    </row>
    <row r="1565" spans="46:79" ht="18" x14ac:dyDescent="0.25">
      <c r="AT1565" s="1" t="str">
        <f t="shared" si="296"/>
        <v/>
      </c>
      <c r="AU1565" s="1" t="s">
        <v>5820</v>
      </c>
      <c r="AW1565" s="7" t="str">
        <f t="shared" si="297"/>
        <v>FALSE</v>
      </c>
      <c r="AX1565" s="230" t="s">
        <v>2126</v>
      </c>
      <c r="AY1565" s="1" t="b">
        <f t="shared" si="304"/>
        <v>0</v>
      </c>
      <c r="BC1565"/>
      <c r="BD1565" s="1" t="str">
        <f t="shared" si="298"/>
        <v/>
      </c>
      <c r="BE1565" s="1" t="s">
        <v>5820</v>
      </c>
      <c r="BG1565" s="7" t="str">
        <f t="shared" si="299"/>
        <v>FALSE</v>
      </c>
      <c r="BH1565" s="230" t="s">
        <v>2126</v>
      </c>
      <c r="BI1565" s="1" t="b">
        <f t="shared" si="305"/>
        <v>0</v>
      </c>
      <c r="BL1565" s="1" t="str">
        <f t="shared" si="300"/>
        <v/>
      </c>
      <c r="BM1565" s="1" t="s">
        <v>5820</v>
      </c>
      <c r="BO1565" s="7" t="str">
        <f t="shared" si="301"/>
        <v>FALSE</v>
      </c>
      <c r="BP1565" s="230" t="s">
        <v>2126</v>
      </c>
      <c r="BQ1565" s="1" t="b">
        <f t="shared" si="306"/>
        <v>0</v>
      </c>
      <c r="BU1565"/>
      <c r="BV1565" s="1" t="str">
        <f t="shared" si="302"/>
        <v/>
      </c>
      <c r="BW1565" s="1" t="s">
        <v>5820</v>
      </c>
      <c r="BY1565" s="7" t="str">
        <f t="shared" si="303"/>
        <v>FALSE</v>
      </c>
      <c r="BZ1565" s="230" t="s">
        <v>2126</v>
      </c>
      <c r="CA1565" s="1" t="b">
        <f t="shared" si="307"/>
        <v>0</v>
      </c>
    </row>
    <row r="1566" spans="46:79" ht="18" x14ac:dyDescent="0.25">
      <c r="AT1566" s="1" t="str">
        <f t="shared" si="296"/>
        <v/>
      </c>
      <c r="AU1566" s="1" t="s">
        <v>5821</v>
      </c>
      <c r="AW1566" s="7" t="str">
        <f t="shared" si="297"/>
        <v>FALSE</v>
      </c>
      <c r="AX1566" s="227" t="s">
        <v>2127</v>
      </c>
      <c r="AY1566" s="1" t="b">
        <f t="shared" si="304"/>
        <v>0</v>
      </c>
      <c r="BC1566"/>
      <c r="BD1566" s="1" t="str">
        <f t="shared" si="298"/>
        <v/>
      </c>
      <c r="BE1566" s="1" t="s">
        <v>5821</v>
      </c>
      <c r="BG1566" s="7" t="str">
        <f t="shared" si="299"/>
        <v>FALSE</v>
      </c>
      <c r="BH1566" s="227" t="s">
        <v>2127</v>
      </c>
      <c r="BI1566" s="1" t="b">
        <f t="shared" si="305"/>
        <v>0</v>
      </c>
      <c r="BL1566" s="1" t="str">
        <f t="shared" si="300"/>
        <v/>
      </c>
      <c r="BM1566" s="1" t="s">
        <v>5821</v>
      </c>
      <c r="BO1566" s="7" t="str">
        <f t="shared" si="301"/>
        <v>FALSE</v>
      </c>
      <c r="BP1566" s="227" t="s">
        <v>2127</v>
      </c>
      <c r="BQ1566" s="1" t="b">
        <f t="shared" si="306"/>
        <v>0</v>
      </c>
      <c r="BU1566"/>
      <c r="BV1566" s="1" t="str">
        <f t="shared" si="302"/>
        <v/>
      </c>
      <c r="BW1566" s="1" t="s">
        <v>5821</v>
      </c>
      <c r="BY1566" s="7" t="str">
        <f t="shared" si="303"/>
        <v>FALSE</v>
      </c>
      <c r="BZ1566" s="227" t="s">
        <v>2127</v>
      </c>
      <c r="CA1566" s="1" t="b">
        <f t="shared" si="307"/>
        <v>0</v>
      </c>
    </row>
    <row r="1567" spans="46:79" ht="18" x14ac:dyDescent="0.25">
      <c r="AT1567" s="1" t="str">
        <f t="shared" si="296"/>
        <v/>
      </c>
      <c r="AU1567" s="1" t="s">
        <v>5822</v>
      </c>
      <c r="AW1567" s="7" t="str">
        <f t="shared" si="297"/>
        <v>FALSE</v>
      </c>
      <c r="AX1567" s="230" t="s">
        <v>2128</v>
      </c>
      <c r="AY1567" s="1" t="b">
        <f t="shared" si="304"/>
        <v>0</v>
      </c>
      <c r="BC1567"/>
      <c r="BD1567" s="1" t="str">
        <f t="shared" si="298"/>
        <v/>
      </c>
      <c r="BE1567" s="1" t="s">
        <v>5822</v>
      </c>
      <c r="BG1567" s="7" t="str">
        <f t="shared" si="299"/>
        <v>FALSE</v>
      </c>
      <c r="BH1567" s="230" t="s">
        <v>2128</v>
      </c>
      <c r="BI1567" s="1" t="b">
        <f t="shared" si="305"/>
        <v>0</v>
      </c>
      <c r="BL1567" s="1" t="str">
        <f t="shared" si="300"/>
        <v/>
      </c>
      <c r="BM1567" s="1" t="s">
        <v>5822</v>
      </c>
      <c r="BO1567" s="7" t="str">
        <f t="shared" si="301"/>
        <v>FALSE</v>
      </c>
      <c r="BP1567" s="230" t="s">
        <v>2128</v>
      </c>
      <c r="BQ1567" s="1" t="b">
        <f t="shared" si="306"/>
        <v>0</v>
      </c>
      <c r="BU1567"/>
      <c r="BV1567" s="1" t="str">
        <f t="shared" si="302"/>
        <v/>
      </c>
      <c r="BW1567" s="1" t="s">
        <v>5822</v>
      </c>
      <c r="BY1567" s="7" t="str">
        <f t="shared" si="303"/>
        <v>FALSE</v>
      </c>
      <c r="BZ1567" s="230" t="s">
        <v>2128</v>
      </c>
      <c r="CA1567" s="1" t="b">
        <f t="shared" si="307"/>
        <v>0</v>
      </c>
    </row>
    <row r="1568" spans="46:79" ht="18" x14ac:dyDescent="0.25">
      <c r="AT1568" s="1" t="str">
        <f t="shared" si="296"/>
        <v/>
      </c>
      <c r="AU1568" s="1" t="s">
        <v>5823</v>
      </c>
      <c r="AW1568" s="7" t="str">
        <f t="shared" si="297"/>
        <v>FALSE</v>
      </c>
      <c r="AX1568" s="227" t="s">
        <v>2129</v>
      </c>
      <c r="AY1568" s="1" t="b">
        <f t="shared" si="304"/>
        <v>0</v>
      </c>
      <c r="BC1568"/>
      <c r="BD1568" s="1" t="str">
        <f t="shared" si="298"/>
        <v/>
      </c>
      <c r="BE1568" s="1" t="s">
        <v>5823</v>
      </c>
      <c r="BG1568" s="7" t="str">
        <f t="shared" si="299"/>
        <v>FALSE</v>
      </c>
      <c r="BH1568" s="227" t="s">
        <v>2129</v>
      </c>
      <c r="BI1568" s="1" t="b">
        <f t="shared" si="305"/>
        <v>0</v>
      </c>
      <c r="BL1568" s="1" t="str">
        <f t="shared" si="300"/>
        <v/>
      </c>
      <c r="BM1568" s="1" t="s">
        <v>5823</v>
      </c>
      <c r="BO1568" s="7" t="str">
        <f t="shared" si="301"/>
        <v>FALSE</v>
      </c>
      <c r="BP1568" s="227" t="s">
        <v>2129</v>
      </c>
      <c r="BQ1568" s="1" t="b">
        <f t="shared" si="306"/>
        <v>0</v>
      </c>
      <c r="BU1568"/>
      <c r="BV1568" s="1" t="str">
        <f t="shared" si="302"/>
        <v/>
      </c>
      <c r="BW1568" s="1" t="s">
        <v>5823</v>
      </c>
      <c r="BY1568" s="7" t="str">
        <f t="shared" si="303"/>
        <v>FALSE</v>
      </c>
      <c r="BZ1568" s="227" t="s">
        <v>2129</v>
      </c>
      <c r="CA1568" s="1" t="b">
        <f t="shared" si="307"/>
        <v>0</v>
      </c>
    </row>
    <row r="1569" spans="46:79" ht="18" x14ac:dyDescent="0.25">
      <c r="AT1569" s="1" t="str">
        <f t="shared" si="296"/>
        <v/>
      </c>
      <c r="AU1569" s="1" t="s">
        <v>5824</v>
      </c>
      <c r="AW1569" s="7" t="str">
        <f t="shared" si="297"/>
        <v>FALSE</v>
      </c>
      <c r="AX1569" s="230" t="s">
        <v>2130</v>
      </c>
      <c r="AY1569" s="1" t="b">
        <f t="shared" si="304"/>
        <v>0</v>
      </c>
      <c r="BC1569"/>
      <c r="BD1569" s="1" t="str">
        <f t="shared" si="298"/>
        <v/>
      </c>
      <c r="BE1569" s="1" t="s">
        <v>5824</v>
      </c>
      <c r="BG1569" s="7" t="str">
        <f t="shared" si="299"/>
        <v>FALSE</v>
      </c>
      <c r="BH1569" s="230" t="s">
        <v>2130</v>
      </c>
      <c r="BI1569" s="1" t="b">
        <f t="shared" si="305"/>
        <v>0</v>
      </c>
      <c r="BL1569" s="1" t="str">
        <f t="shared" si="300"/>
        <v/>
      </c>
      <c r="BM1569" s="1" t="s">
        <v>5824</v>
      </c>
      <c r="BO1569" s="7" t="str">
        <f t="shared" si="301"/>
        <v>FALSE</v>
      </c>
      <c r="BP1569" s="230" t="s">
        <v>2130</v>
      </c>
      <c r="BQ1569" s="1" t="b">
        <f t="shared" si="306"/>
        <v>0</v>
      </c>
      <c r="BU1569"/>
      <c r="BV1569" s="1" t="str">
        <f t="shared" si="302"/>
        <v/>
      </c>
      <c r="BW1569" s="1" t="s">
        <v>5824</v>
      </c>
      <c r="BY1569" s="7" t="str">
        <f t="shared" si="303"/>
        <v>FALSE</v>
      </c>
      <c r="BZ1569" s="230" t="s">
        <v>2130</v>
      </c>
      <c r="CA1569" s="1" t="b">
        <f t="shared" si="307"/>
        <v>0</v>
      </c>
    </row>
    <row r="1570" spans="46:79" ht="18" x14ac:dyDescent="0.25">
      <c r="AT1570" s="1" t="str">
        <f t="shared" si="296"/>
        <v/>
      </c>
      <c r="AU1570" s="1" t="s">
        <v>5825</v>
      </c>
      <c r="AW1570" s="7" t="str">
        <f t="shared" si="297"/>
        <v>FALSE</v>
      </c>
      <c r="AX1570" s="227" t="s">
        <v>2131</v>
      </c>
      <c r="AY1570" s="1" t="b">
        <f t="shared" si="304"/>
        <v>0</v>
      </c>
      <c r="BC1570"/>
      <c r="BD1570" s="1" t="str">
        <f t="shared" si="298"/>
        <v/>
      </c>
      <c r="BE1570" s="1" t="s">
        <v>5825</v>
      </c>
      <c r="BG1570" s="7" t="str">
        <f t="shared" si="299"/>
        <v>FALSE</v>
      </c>
      <c r="BH1570" s="227" t="s">
        <v>2131</v>
      </c>
      <c r="BI1570" s="1" t="b">
        <f t="shared" si="305"/>
        <v>0</v>
      </c>
      <c r="BL1570" s="1" t="str">
        <f t="shared" si="300"/>
        <v/>
      </c>
      <c r="BM1570" s="1" t="s">
        <v>5825</v>
      </c>
      <c r="BO1570" s="7" t="str">
        <f t="shared" si="301"/>
        <v>FALSE</v>
      </c>
      <c r="BP1570" s="227" t="s">
        <v>2131</v>
      </c>
      <c r="BQ1570" s="1" t="b">
        <f t="shared" si="306"/>
        <v>0</v>
      </c>
      <c r="BU1570"/>
      <c r="BV1570" s="1" t="str">
        <f t="shared" si="302"/>
        <v/>
      </c>
      <c r="BW1570" s="1" t="s">
        <v>5825</v>
      </c>
      <c r="BY1570" s="7" t="str">
        <f t="shared" si="303"/>
        <v>FALSE</v>
      </c>
      <c r="BZ1570" s="227" t="s">
        <v>2131</v>
      </c>
      <c r="CA1570" s="1" t="b">
        <f t="shared" si="307"/>
        <v>0</v>
      </c>
    </row>
    <row r="1571" spans="46:79" ht="18" x14ac:dyDescent="0.25">
      <c r="AT1571" s="1" t="str">
        <f t="shared" si="296"/>
        <v/>
      </c>
      <c r="AU1571" s="1" t="s">
        <v>5826</v>
      </c>
      <c r="AW1571" s="7" t="str">
        <f t="shared" si="297"/>
        <v>FALSE</v>
      </c>
      <c r="AX1571" s="230" t="s">
        <v>2132</v>
      </c>
      <c r="AY1571" s="1" t="b">
        <f t="shared" si="304"/>
        <v>0</v>
      </c>
      <c r="BC1571"/>
      <c r="BD1571" s="1" t="str">
        <f t="shared" si="298"/>
        <v/>
      </c>
      <c r="BE1571" s="1" t="s">
        <v>5826</v>
      </c>
      <c r="BG1571" s="7" t="str">
        <f t="shared" si="299"/>
        <v>FALSE</v>
      </c>
      <c r="BH1571" s="230" t="s">
        <v>2132</v>
      </c>
      <c r="BI1571" s="1" t="b">
        <f t="shared" si="305"/>
        <v>0</v>
      </c>
      <c r="BL1571" s="1" t="str">
        <f t="shared" si="300"/>
        <v/>
      </c>
      <c r="BM1571" s="1" t="s">
        <v>5826</v>
      </c>
      <c r="BO1571" s="7" t="str">
        <f t="shared" si="301"/>
        <v>FALSE</v>
      </c>
      <c r="BP1571" s="230" t="s">
        <v>2132</v>
      </c>
      <c r="BQ1571" s="1" t="b">
        <f t="shared" si="306"/>
        <v>0</v>
      </c>
      <c r="BU1571"/>
      <c r="BV1571" s="1" t="str">
        <f t="shared" si="302"/>
        <v/>
      </c>
      <c r="BW1571" s="1" t="s">
        <v>5826</v>
      </c>
      <c r="BY1571" s="7" t="str">
        <f t="shared" si="303"/>
        <v>FALSE</v>
      </c>
      <c r="BZ1571" s="230" t="s">
        <v>2132</v>
      </c>
      <c r="CA1571" s="1" t="b">
        <f t="shared" si="307"/>
        <v>0</v>
      </c>
    </row>
    <row r="1572" spans="46:79" ht="18" x14ac:dyDescent="0.25">
      <c r="AT1572" s="1" t="str">
        <f t="shared" si="296"/>
        <v/>
      </c>
      <c r="AU1572" s="1" t="s">
        <v>5827</v>
      </c>
      <c r="AW1572" s="7" t="str">
        <f t="shared" si="297"/>
        <v>FALSE</v>
      </c>
      <c r="AX1572" s="227" t="s">
        <v>2133</v>
      </c>
      <c r="AY1572" s="1" t="b">
        <f t="shared" si="304"/>
        <v>0</v>
      </c>
      <c r="BC1572"/>
      <c r="BD1572" s="1" t="str">
        <f t="shared" si="298"/>
        <v/>
      </c>
      <c r="BE1572" s="1" t="s">
        <v>5827</v>
      </c>
      <c r="BG1572" s="7" t="str">
        <f t="shared" si="299"/>
        <v>FALSE</v>
      </c>
      <c r="BH1572" s="227" t="s">
        <v>2133</v>
      </c>
      <c r="BI1572" s="1" t="b">
        <f t="shared" si="305"/>
        <v>0</v>
      </c>
      <c r="BL1572" s="1" t="str">
        <f t="shared" si="300"/>
        <v/>
      </c>
      <c r="BM1572" s="1" t="s">
        <v>5827</v>
      </c>
      <c r="BO1572" s="7" t="str">
        <f t="shared" si="301"/>
        <v>FALSE</v>
      </c>
      <c r="BP1572" s="227" t="s">
        <v>2133</v>
      </c>
      <c r="BQ1572" s="1" t="b">
        <f t="shared" si="306"/>
        <v>0</v>
      </c>
      <c r="BU1572"/>
      <c r="BV1572" s="1" t="str">
        <f t="shared" si="302"/>
        <v/>
      </c>
      <c r="BW1572" s="1" t="s">
        <v>5827</v>
      </c>
      <c r="BY1572" s="7" t="str">
        <f t="shared" si="303"/>
        <v>FALSE</v>
      </c>
      <c r="BZ1572" s="227" t="s">
        <v>2133</v>
      </c>
      <c r="CA1572" s="1" t="b">
        <f t="shared" si="307"/>
        <v>0</v>
      </c>
    </row>
    <row r="1573" spans="46:79" ht="18" x14ac:dyDescent="0.25">
      <c r="AT1573" s="1" t="str">
        <f t="shared" si="296"/>
        <v/>
      </c>
      <c r="AU1573" s="1" t="s">
        <v>5828</v>
      </c>
      <c r="AW1573" s="7" t="str">
        <f t="shared" si="297"/>
        <v>FALSE</v>
      </c>
      <c r="AX1573" s="230" t="s">
        <v>2134</v>
      </c>
      <c r="AY1573" s="1" t="b">
        <f t="shared" si="304"/>
        <v>0</v>
      </c>
      <c r="BC1573"/>
      <c r="BD1573" s="1" t="str">
        <f t="shared" si="298"/>
        <v/>
      </c>
      <c r="BE1573" s="1" t="s">
        <v>5828</v>
      </c>
      <c r="BG1573" s="7" t="str">
        <f t="shared" si="299"/>
        <v>FALSE</v>
      </c>
      <c r="BH1573" s="230" t="s">
        <v>2134</v>
      </c>
      <c r="BI1573" s="1" t="b">
        <f t="shared" si="305"/>
        <v>0</v>
      </c>
      <c r="BL1573" s="1" t="str">
        <f t="shared" si="300"/>
        <v/>
      </c>
      <c r="BM1573" s="1" t="s">
        <v>5828</v>
      </c>
      <c r="BO1573" s="7" t="str">
        <f t="shared" si="301"/>
        <v>FALSE</v>
      </c>
      <c r="BP1573" s="230" t="s">
        <v>2134</v>
      </c>
      <c r="BQ1573" s="1" t="b">
        <f t="shared" si="306"/>
        <v>0</v>
      </c>
      <c r="BU1573"/>
      <c r="BV1573" s="1" t="str">
        <f t="shared" si="302"/>
        <v/>
      </c>
      <c r="BW1573" s="1" t="s">
        <v>5828</v>
      </c>
      <c r="BY1573" s="7" t="str">
        <f t="shared" si="303"/>
        <v>FALSE</v>
      </c>
      <c r="BZ1573" s="230" t="s">
        <v>2134</v>
      </c>
      <c r="CA1573" s="1" t="b">
        <f t="shared" si="307"/>
        <v>0</v>
      </c>
    </row>
    <row r="1574" spans="46:79" ht="18" x14ac:dyDescent="0.25">
      <c r="AT1574" s="1" t="str">
        <f t="shared" si="296"/>
        <v/>
      </c>
      <c r="AU1574" s="1" t="s">
        <v>5829</v>
      </c>
      <c r="AW1574" s="7" t="str">
        <f t="shared" si="297"/>
        <v>FALSE</v>
      </c>
      <c r="AX1574" s="227" t="s">
        <v>2135</v>
      </c>
      <c r="AY1574" s="1" t="b">
        <f t="shared" si="304"/>
        <v>0</v>
      </c>
      <c r="BC1574"/>
      <c r="BD1574" s="1" t="str">
        <f t="shared" si="298"/>
        <v/>
      </c>
      <c r="BE1574" s="1" t="s">
        <v>5829</v>
      </c>
      <c r="BG1574" s="7" t="str">
        <f t="shared" si="299"/>
        <v>FALSE</v>
      </c>
      <c r="BH1574" s="227" t="s">
        <v>2135</v>
      </c>
      <c r="BI1574" s="1" t="b">
        <f t="shared" si="305"/>
        <v>0</v>
      </c>
      <c r="BL1574" s="1" t="str">
        <f t="shared" si="300"/>
        <v/>
      </c>
      <c r="BM1574" s="1" t="s">
        <v>5829</v>
      </c>
      <c r="BO1574" s="7" t="str">
        <f t="shared" si="301"/>
        <v>FALSE</v>
      </c>
      <c r="BP1574" s="227" t="s">
        <v>2135</v>
      </c>
      <c r="BQ1574" s="1" t="b">
        <f t="shared" si="306"/>
        <v>0</v>
      </c>
      <c r="BU1574"/>
      <c r="BV1574" s="1" t="str">
        <f t="shared" si="302"/>
        <v/>
      </c>
      <c r="BW1574" s="1" t="s">
        <v>5829</v>
      </c>
      <c r="BY1574" s="7" t="str">
        <f t="shared" si="303"/>
        <v>FALSE</v>
      </c>
      <c r="BZ1574" s="227" t="s">
        <v>2135</v>
      </c>
      <c r="CA1574" s="1" t="b">
        <f t="shared" si="307"/>
        <v>0</v>
      </c>
    </row>
    <row r="1575" spans="46:79" ht="18" x14ac:dyDescent="0.25">
      <c r="AT1575" s="1" t="str">
        <f t="shared" si="296"/>
        <v/>
      </c>
      <c r="AU1575" s="1" t="s">
        <v>5830</v>
      </c>
      <c r="AW1575" s="7" t="str">
        <f t="shared" si="297"/>
        <v>FALSE</v>
      </c>
      <c r="AX1575" s="230" t="s">
        <v>2136</v>
      </c>
      <c r="AY1575" s="1" t="b">
        <f t="shared" si="304"/>
        <v>0</v>
      </c>
      <c r="BC1575"/>
      <c r="BD1575" s="1" t="str">
        <f t="shared" si="298"/>
        <v/>
      </c>
      <c r="BE1575" s="1" t="s">
        <v>5830</v>
      </c>
      <c r="BG1575" s="7" t="str">
        <f t="shared" si="299"/>
        <v>FALSE</v>
      </c>
      <c r="BH1575" s="230" t="s">
        <v>2136</v>
      </c>
      <c r="BI1575" s="1" t="b">
        <f t="shared" si="305"/>
        <v>0</v>
      </c>
      <c r="BL1575" s="1" t="str">
        <f t="shared" si="300"/>
        <v/>
      </c>
      <c r="BM1575" s="1" t="s">
        <v>5830</v>
      </c>
      <c r="BO1575" s="7" t="str">
        <f t="shared" si="301"/>
        <v>FALSE</v>
      </c>
      <c r="BP1575" s="230" t="s">
        <v>2136</v>
      </c>
      <c r="BQ1575" s="1" t="b">
        <f t="shared" si="306"/>
        <v>0</v>
      </c>
      <c r="BU1575"/>
      <c r="BV1575" s="1" t="str">
        <f t="shared" si="302"/>
        <v/>
      </c>
      <c r="BW1575" s="1" t="s">
        <v>5830</v>
      </c>
      <c r="BY1575" s="7" t="str">
        <f t="shared" si="303"/>
        <v>FALSE</v>
      </c>
      <c r="BZ1575" s="230" t="s">
        <v>2136</v>
      </c>
      <c r="CA1575" s="1" t="b">
        <f t="shared" si="307"/>
        <v>0</v>
      </c>
    </row>
    <row r="1576" spans="46:79" ht="18" x14ac:dyDescent="0.25">
      <c r="AT1576" s="1" t="str">
        <f t="shared" si="296"/>
        <v/>
      </c>
      <c r="AU1576" s="1" t="s">
        <v>5831</v>
      </c>
      <c r="AW1576" s="7" t="str">
        <f t="shared" si="297"/>
        <v>FALSE</v>
      </c>
      <c r="AX1576" s="227" t="s">
        <v>2137</v>
      </c>
      <c r="AY1576" s="1" t="b">
        <f t="shared" si="304"/>
        <v>0</v>
      </c>
      <c r="BC1576"/>
      <c r="BD1576" s="1" t="str">
        <f t="shared" si="298"/>
        <v/>
      </c>
      <c r="BE1576" s="1" t="s">
        <v>5831</v>
      </c>
      <c r="BG1576" s="7" t="str">
        <f t="shared" si="299"/>
        <v>FALSE</v>
      </c>
      <c r="BH1576" s="227" t="s">
        <v>2137</v>
      </c>
      <c r="BI1576" s="1" t="b">
        <f t="shared" si="305"/>
        <v>0</v>
      </c>
      <c r="BL1576" s="1" t="str">
        <f t="shared" si="300"/>
        <v/>
      </c>
      <c r="BM1576" s="1" t="s">
        <v>5831</v>
      </c>
      <c r="BO1576" s="7" t="str">
        <f t="shared" si="301"/>
        <v>FALSE</v>
      </c>
      <c r="BP1576" s="227" t="s">
        <v>2137</v>
      </c>
      <c r="BQ1576" s="1" t="b">
        <f t="shared" si="306"/>
        <v>0</v>
      </c>
      <c r="BU1576"/>
      <c r="BV1576" s="1" t="str">
        <f t="shared" si="302"/>
        <v/>
      </c>
      <c r="BW1576" s="1" t="s">
        <v>5831</v>
      </c>
      <c r="BY1576" s="7" t="str">
        <f t="shared" si="303"/>
        <v>FALSE</v>
      </c>
      <c r="BZ1576" s="227" t="s">
        <v>2137</v>
      </c>
      <c r="CA1576" s="1" t="b">
        <f t="shared" si="307"/>
        <v>0</v>
      </c>
    </row>
    <row r="1577" spans="46:79" ht="18" x14ac:dyDescent="0.25">
      <c r="AT1577" s="1" t="str">
        <f t="shared" si="296"/>
        <v/>
      </c>
      <c r="AU1577" s="1" t="s">
        <v>5832</v>
      </c>
      <c r="AW1577" s="7" t="str">
        <f t="shared" si="297"/>
        <v>FALSE</v>
      </c>
      <c r="AX1577" s="230" t="s">
        <v>2138</v>
      </c>
      <c r="AY1577" s="1" t="b">
        <f t="shared" si="304"/>
        <v>0</v>
      </c>
      <c r="BC1577"/>
      <c r="BD1577" s="1" t="str">
        <f t="shared" si="298"/>
        <v/>
      </c>
      <c r="BE1577" s="1" t="s">
        <v>5832</v>
      </c>
      <c r="BG1577" s="7" t="str">
        <f t="shared" si="299"/>
        <v>FALSE</v>
      </c>
      <c r="BH1577" s="230" t="s">
        <v>2138</v>
      </c>
      <c r="BI1577" s="1" t="b">
        <f t="shared" si="305"/>
        <v>0</v>
      </c>
      <c r="BL1577" s="1" t="str">
        <f t="shared" si="300"/>
        <v/>
      </c>
      <c r="BM1577" s="1" t="s">
        <v>5832</v>
      </c>
      <c r="BO1577" s="7" t="str">
        <f t="shared" si="301"/>
        <v>FALSE</v>
      </c>
      <c r="BP1577" s="230" t="s">
        <v>2138</v>
      </c>
      <c r="BQ1577" s="1" t="b">
        <f t="shared" si="306"/>
        <v>0</v>
      </c>
      <c r="BU1577"/>
      <c r="BV1577" s="1" t="str">
        <f t="shared" si="302"/>
        <v/>
      </c>
      <c r="BW1577" s="1" t="s">
        <v>5832</v>
      </c>
      <c r="BY1577" s="7" t="str">
        <f t="shared" si="303"/>
        <v>FALSE</v>
      </c>
      <c r="BZ1577" s="230" t="s">
        <v>2138</v>
      </c>
      <c r="CA1577" s="1" t="b">
        <f t="shared" si="307"/>
        <v>0</v>
      </c>
    </row>
    <row r="1578" spans="46:79" ht="18" x14ac:dyDescent="0.25">
      <c r="AT1578" s="1" t="str">
        <f t="shared" si="296"/>
        <v/>
      </c>
      <c r="AU1578" s="1" t="s">
        <v>5833</v>
      </c>
      <c r="AW1578" s="7" t="str">
        <f t="shared" si="297"/>
        <v>FALSE</v>
      </c>
      <c r="AX1578" s="227" t="s">
        <v>2139</v>
      </c>
      <c r="AY1578" s="1" t="b">
        <f t="shared" si="304"/>
        <v>0</v>
      </c>
      <c r="BC1578"/>
      <c r="BD1578" s="1" t="str">
        <f t="shared" si="298"/>
        <v/>
      </c>
      <c r="BE1578" s="1" t="s">
        <v>5833</v>
      </c>
      <c r="BG1578" s="7" t="str">
        <f t="shared" si="299"/>
        <v>FALSE</v>
      </c>
      <c r="BH1578" s="227" t="s">
        <v>2139</v>
      </c>
      <c r="BI1578" s="1" t="b">
        <f t="shared" si="305"/>
        <v>0</v>
      </c>
      <c r="BL1578" s="1" t="str">
        <f t="shared" si="300"/>
        <v/>
      </c>
      <c r="BM1578" s="1" t="s">
        <v>5833</v>
      </c>
      <c r="BO1578" s="7" t="str">
        <f t="shared" si="301"/>
        <v>FALSE</v>
      </c>
      <c r="BP1578" s="227" t="s">
        <v>2139</v>
      </c>
      <c r="BQ1578" s="1" t="b">
        <f t="shared" si="306"/>
        <v>0</v>
      </c>
      <c r="BU1578"/>
      <c r="BV1578" s="1" t="str">
        <f t="shared" si="302"/>
        <v/>
      </c>
      <c r="BW1578" s="1" t="s">
        <v>5833</v>
      </c>
      <c r="BY1578" s="7" t="str">
        <f t="shared" si="303"/>
        <v>FALSE</v>
      </c>
      <c r="BZ1578" s="227" t="s">
        <v>2139</v>
      </c>
      <c r="CA1578" s="1" t="b">
        <f t="shared" si="307"/>
        <v>0</v>
      </c>
    </row>
    <row r="1579" spans="46:79" ht="18" x14ac:dyDescent="0.25">
      <c r="AT1579" s="1" t="str">
        <f t="shared" si="296"/>
        <v/>
      </c>
      <c r="AU1579" s="1" t="s">
        <v>5834</v>
      </c>
      <c r="AW1579" s="7" t="str">
        <f t="shared" si="297"/>
        <v>FALSE</v>
      </c>
      <c r="AX1579" s="230" t="s">
        <v>2140</v>
      </c>
      <c r="AY1579" s="1" t="b">
        <f t="shared" si="304"/>
        <v>0</v>
      </c>
      <c r="BC1579"/>
      <c r="BD1579" s="1" t="str">
        <f t="shared" si="298"/>
        <v/>
      </c>
      <c r="BE1579" s="1" t="s">
        <v>5834</v>
      </c>
      <c r="BG1579" s="7" t="str">
        <f t="shared" si="299"/>
        <v>FALSE</v>
      </c>
      <c r="BH1579" s="230" t="s">
        <v>2140</v>
      </c>
      <c r="BI1579" s="1" t="b">
        <f t="shared" si="305"/>
        <v>0</v>
      </c>
      <c r="BL1579" s="1" t="str">
        <f t="shared" si="300"/>
        <v/>
      </c>
      <c r="BM1579" s="1" t="s">
        <v>5834</v>
      </c>
      <c r="BO1579" s="7" t="str">
        <f t="shared" si="301"/>
        <v>FALSE</v>
      </c>
      <c r="BP1579" s="230" t="s">
        <v>2140</v>
      </c>
      <c r="BQ1579" s="1" t="b">
        <f t="shared" si="306"/>
        <v>0</v>
      </c>
      <c r="BU1579"/>
      <c r="BV1579" s="1" t="str">
        <f t="shared" si="302"/>
        <v/>
      </c>
      <c r="BW1579" s="1" t="s">
        <v>5834</v>
      </c>
      <c r="BY1579" s="7" t="str">
        <f t="shared" si="303"/>
        <v>FALSE</v>
      </c>
      <c r="BZ1579" s="230" t="s">
        <v>2140</v>
      </c>
      <c r="CA1579" s="1" t="b">
        <f t="shared" si="307"/>
        <v>0</v>
      </c>
    </row>
    <row r="1580" spans="46:79" ht="18" x14ac:dyDescent="0.25">
      <c r="AT1580" s="1" t="str">
        <f t="shared" si="296"/>
        <v/>
      </c>
      <c r="AU1580" s="1" t="s">
        <v>5835</v>
      </c>
      <c r="AW1580" s="7" t="str">
        <f t="shared" si="297"/>
        <v>FALSE</v>
      </c>
      <c r="AX1580" s="227" t="s">
        <v>2141</v>
      </c>
      <c r="AY1580" s="1" t="b">
        <f t="shared" si="304"/>
        <v>0</v>
      </c>
      <c r="BC1580"/>
      <c r="BD1580" s="1" t="str">
        <f t="shared" si="298"/>
        <v/>
      </c>
      <c r="BE1580" s="1" t="s">
        <v>5835</v>
      </c>
      <c r="BG1580" s="7" t="str">
        <f t="shared" si="299"/>
        <v>FALSE</v>
      </c>
      <c r="BH1580" s="227" t="s">
        <v>2141</v>
      </c>
      <c r="BI1580" s="1" t="b">
        <f t="shared" si="305"/>
        <v>0</v>
      </c>
      <c r="BL1580" s="1" t="str">
        <f t="shared" si="300"/>
        <v/>
      </c>
      <c r="BM1580" s="1" t="s">
        <v>5835</v>
      </c>
      <c r="BO1580" s="7" t="str">
        <f t="shared" si="301"/>
        <v>FALSE</v>
      </c>
      <c r="BP1580" s="227" t="s">
        <v>2141</v>
      </c>
      <c r="BQ1580" s="1" t="b">
        <f t="shared" si="306"/>
        <v>0</v>
      </c>
      <c r="BU1580"/>
      <c r="BV1580" s="1" t="str">
        <f t="shared" si="302"/>
        <v/>
      </c>
      <c r="BW1580" s="1" t="s">
        <v>5835</v>
      </c>
      <c r="BY1580" s="7" t="str">
        <f t="shared" si="303"/>
        <v>FALSE</v>
      </c>
      <c r="BZ1580" s="227" t="s">
        <v>2141</v>
      </c>
      <c r="CA1580" s="1" t="b">
        <f t="shared" si="307"/>
        <v>0</v>
      </c>
    </row>
    <row r="1581" spans="46:79" ht="18" x14ac:dyDescent="0.25">
      <c r="AT1581" s="1" t="str">
        <f t="shared" si="296"/>
        <v/>
      </c>
      <c r="AU1581" s="1" t="s">
        <v>5836</v>
      </c>
      <c r="AW1581" s="7" t="str">
        <f t="shared" si="297"/>
        <v>FALSE</v>
      </c>
      <c r="AX1581" s="230" t="s">
        <v>2142</v>
      </c>
      <c r="AY1581" s="1" t="b">
        <f t="shared" si="304"/>
        <v>0</v>
      </c>
      <c r="BC1581"/>
      <c r="BD1581" s="1" t="str">
        <f t="shared" si="298"/>
        <v/>
      </c>
      <c r="BE1581" s="1" t="s">
        <v>5836</v>
      </c>
      <c r="BG1581" s="7" t="str">
        <f t="shared" si="299"/>
        <v>FALSE</v>
      </c>
      <c r="BH1581" s="230" t="s">
        <v>2142</v>
      </c>
      <c r="BI1581" s="1" t="b">
        <f t="shared" si="305"/>
        <v>0</v>
      </c>
      <c r="BL1581" s="1" t="str">
        <f t="shared" si="300"/>
        <v/>
      </c>
      <c r="BM1581" s="1" t="s">
        <v>5836</v>
      </c>
      <c r="BO1581" s="7" t="str">
        <f t="shared" si="301"/>
        <v>FALSE</v>
      </c>
      <c r="BP1581" s="230" t="s">
        <v>2142</v>
      </c>
      <c r="BQ1581" s="1" t="b">
        <f t="shared" si="306"/>
        <v>0</v>
      </c>
      <c r="BU1581"/>
      <c r="BV1581" s="1" t="str">
        <f t="shared" si="302"/>
        <v/>
      </c>
      <c r="BW1581" s="1" t="s">
        <v>5836</v>
      </c>
      <c r="BY1581" s="7" t="str">
        <f t="shared" si="303"/>
        <v>FALSE</v>
      </c>
      <c r="BZ1581" s="230" t="s">
        <v>2142</v>
      </c>
      <c r="CA1581" s="1" t="b">
        <f t="shared" si="307"/>
        <v>0</v>
      </c>
    </row>
    <row r="1582" spans="46:79" ht="18" x14ac:dyDescent="0.25">
      <c r="AT1582" s="1" t="str">
        <f t="shared" si="296"/>
        <v/>
      </c>
      <c r="AU1582" s="1" t="s">
        <v>5837</v>
      </c>
      <c r="AW1582" s="7" t="str">
        <f t="shared" si="297"/>
        <v>FALSE</v>
      </c>
      <c r="AX1582" s="227" t="s">
        <v>2143</v>
      </c>
      <c r="AY1582" s="1" t="b">
        <f t="shared" si="304"/>
        <v>0</v>
      </c>
      <c r="BC1582"/>
      <c r="BD1582" s="1" t="str">
        <f t="shared" si="298"/>
        <v/>
      </c>
      <c r="BE1582" s="1" t="s">
        <v>5837</v>
      </c>
      <c r="BG1582" s="7" t="str">
        <f t="shared" si="299"/>
        <v>FALSE</v>
      </c>
      <c r="BH1582" s="227" t="s">
        <v>2143</v>
      </c>
      <c r="BI1582" s="1" t="b">
        <f t="shared" si="305"/>
        <v>0</v>
      </c>
      <c r="BL1582" s="1" t="str">
        <f t="shared" si="300"/>
        <v/>
      </c>
      <c r="BM1582" s="1" t="s">
        <v>5837</v>
      </c>
      <c r="BO1582" s="7" t="str">
        <f t="shared" si="301"/>
        <v>FALSE</v>
      </c>
      <c r="BP1582" s="227" t="s">
        <v>2143</v>
      </c>
      <c r="BQ1582" s="1" t="b">
        <f t="shared" si="306"/>
        <v>0</v>
      </c>
      <c r="BU1582"/>
      <c r="BV1582" s="1" t="str">
        <f t="shared" si="302"/>
        <v/>
      </c>
      <c r="BW1582" s="1" t="s">
        <v>5837</v>
      </c>
      <c r="BY1582" s="7" t="str">
        <f t="shared" si="303"/>
        <v>FALSE</v>
      </c>
      <c r="BZ1582" s="227" t="s">
        <v>2143</v>
      </c>
      <c r="CA1582" s="1" t="b">
        <f t="shared" si="307"/>
        <v>0</v>
      </c>
    </row>
    <row r="1583" spans="46:79" ht="18" x14ac:dyDescent="0.25">
      <c r="AT1583" s="1" t="str">
        <f t="shared" si="296"/>
        <v/>
      </c>
      <c r="AU1583" s="1" t="s">
        <v>5838</v>
      </c>
      <c r="AW1583" s="7" t="str">
        <f t="shared" si="297"/>
        <v>FALSE</v>
      </c>
      <c r="AX1583" s="230" t="s">
        <v>2144</v>
      </c>
      <c r="AY1583" s="1" t="b">
        <f t="shared" si="304"/>
        <v>0</v>
      </c>
      <c r="BC1583"/>
      <c r="BD1583" s="1" t="str">
        <f t="shared" si="298"/>
        <v/>
      </c>
      <c r="BE1583" s="1" t="s">
        <v>5838</v>
      </c>
      <c r="BG1583" s="7" t="str">
        <f t="shared" si="299"/>
        <v>FALSE</v>
      </c>
      <c r="BH1583" s="230" t="s">
        <v>2144</v>
      </c>
      <c r="BI1583" s="1" t="b">
        <f t="shared" si="305"/>
        <v>0</v>
      </c>
      <c r="BL1583" s="1" t="str">
        <f t="shared" si="300"/>
        <v/>
      </c>
      <c r="BM1583" s="1" t="s">
        <v>5838</v>
      </c>
      <c r="BO1583" s="7" t="str">
        <f t="shared" si="301"/>
        <v>FALSE</v>
      </c>
      <c r="BP1583" s="230" t="s">
        <v>2144</v>
      </c>
      <c r="BQ1583" s="1" t="b">
        <f t="shared" si="306"/>
        <v>0</v>
      </c>
      <c r="BU1583"/>
      <c r="BV1583" s="1" t="str">
        <f t="shared" si="302"/>
        <v/>
      </c>
      <c r="BW1583" s="1" t="s">
        <v>5838</v>
      </c>
      <c r="BY1583" s="7" t="str">
        <f t="shared" si="303"/>
        <v>FALSE</v>
      </c>
      <c r="BZ1583" s="230" t="s">
        <v>2144</v>
      </c>
      <c r="CA1583" s="1" t="b">
        <f t="shared" si="307"/>
        <v>0</v>
      </c>
    </row>
    <row r="1584" spans="46:79" ht="18" x14ac:dyDescent="0.25">
      <c r="AT1584" s="1" t="str">
        <f t="shared" si="296"/>
        <v/>
      </c>
      <c r="AU1584" s="1" t="s">
        <v>5839</v>
      </c>
      <c r="AW1584" s="7" t="str">
        <f t="shared" si="297"/>
        <v>FALSE</v>
      </c>
      <c r="AX1584" s="227" t="s">
        <v>2145</v>
      </c>
      <c r="AY1584" s="1" t="b">
        <f t="shared" si="304"/>
        <v>0</v>
      </c>
      <c r="BC1584"/>
      <c r="BD1584" s="1" t="str">
        <f t="shared" si="298"/>
        <v/>
      </c>
      <c r="BE1584" s="1" t="s">
        <v>5839</v>
      </c>
      <c r="BG1584" s="7" t="str">
        <f t="shared" si="299"/>
        <v>FALSE</v>
      </c>
      <c r="BH1584" s="227" t="s">
        <v>2145</v>
      </c>
      <c r="BI1584" s="1" t="b">
        <f t="shared" si="305"/>
        <v>0</v>
      </c>
      <c r="BL1584" s="1" t="str">
        <f t="shared" si="300"/>
        <v/>
      </c>
      <c r="BM1584" s="1" t="s">
        <v>5839</v>
      </c>
      <c r="BO1584" s="7" t="str">
        <f t="shared" si="301"/>
        <v>FALSE</v>
      </c>
      <c r="BP1584" s="227" t="s">
        <v>2145</v>
      </c>
      <c r="BQ1584" s="1" t="b">
        <f t="shared" si="306"/>
        <v>0</v>
      </c>
      <c r="BU1584"/>
      <c r="BV1584" s="1" t="str">
        <f t="shared" si="302"/>
        <v/>
      </c>
      <c r="BW1584" s="1" t="s">
        <v>5839</v>
      </c>
      <c r="BY1584" s="7" t="str">
        <f t="shared" si="303"/>
        <v>FALSE</v>
      </c>
      <c r="BZ1584" s="227" t="s">
        <v>2145</v>
      </c>
      <c r="CA1584" s="1" t="b">
        <f t="shared" si="307"/>
        <v>0</v>
      </c>
    </row>
    <row r="1585" spans="46:79" ht="18" x14ac:dyDescent="0.25">
      <c r="AT1585" s="1" t="str">
        <f t="shared" si="296"/>
        <v/>
      </c>
      <c r="AU1585" s="1" t="s">
        <v>5840</v>
      </c>
      <c r="AW1585" s="7" t="str">
        <f t="shared" si="297"/>
        <v>FALSE</v>
      </c>
      <c r="AX1585" s="230" t="s">
        <v>2146</v>
      </c>
      <c r="AY1585" s="1" t="b">
        <f t="shared" si="304"/>
        <v>0</v>
      </c>
      <c r="BC1585"/>
      <c r="BD1585" s="1" t="str">
        <f t="shared" si="298"/>
        <v/>
      </c>
      <c r="BE1585" s="1" t="s">
        <v>5840</v>
      </c>
      <c r="BG1585" s="7" t="str">
        <f t="shared" si="299"/>
        <v>FALSE</v>
      </c>
      <c r="BH1585" s="230" t="s">
        <v>2146</v>
      </c>
      <c r="BI1585" s="1" t="b">
        <f t="shared" si="305"/>
        <v>0</v>
      </c>
      <c r="BL1585" s="1" t="str">
        <f t="shared" si="300"/>
        <v/>
      </c>
      <c r="BM1585" s="1" t="s">
        <v>5840</v>
      </c>
      <c r="BO1585" s="7" t="str">
        <f t="shared" si="301"/>
        <v>FALSE</v>
      </c>
      <c r="BP1585" s="230" t="s">
        <v>2146</v>
      </c>
      <c r="BQ1585" s="1" t="b">
        <f t="shared" si="306"/>
        <v>0</v>
      </c>
      <c r="BU1585"/>
      <c r="BV1585" s="1" t="str">
        <f t="shared" si="302"/>
        <v/>
      </c>
      <c r="BW1585" s="1" t="s">
        <v>5840</v>
      </c>
      <c r="BY1585" s="7" t="str">
        <f t="shared" si="303"/>
        <v>FALSE</v>
      </c>
      <c r="BZ1585" s="230" t="s">
        <v>2146</v>
      </c>
      <c r="CA1585" s="1" t="b">
        <f t="shared" si="307"/>
        <v>0</v>
      </c>
    </row>
    <row r="1586" spans="46:79" ht="18" x14ac:dyDescent="0.25">
      <c r="AT1586" s="1" t="str">
        <f t="shared" si="296"/>
        <v/>
      </c>
      <c r="AU1586" s="1" t="s">
        <v>5841</v>
      </c>
      <c r="AW1586" s="7" t="str">
        <f t="shared" si="297"/>
        <v>FALSE</v>
      </c>
      <c r="AX1586" s="227" t="s">
        <v>2147</v>
      </c>
      <c r="AY1586" s="1" t="b">
        <f t="shared" si="304"/>
        <v>0</v>
      </c>
      <c r="BC1586"/>
      <c r="BD1586" s="1" t="str">
        <f t="shared" si="298"/>
        <v/>
      </c>
      <c r="BE1586" s="1" t="s">
        <v>5841</v>
      </c>
      <c r="BG1586" s="7" t="str">
        <f t="shared" si="299"/>
        <v>FALSE</v>
      </c>
      <c r="BH1586" s="227" t="s">
        <v>2147</v>
      </c>
      <c r="BI1586" s="1" t="b">
        <f t="shared" si="305"/>
        <v>0</v>
      </c>
      <c r="BL1586" s="1" t="str">
        <f t="shared" si="300"/>
        <v/>
      </c>
      <c r="BM1586" s="1" t="s">
        <v>5841</v>
      </c>
      <c r="BO1586" s="7" t="str">
        <f t="shared" si="301"/>
        <v>FALSE</v>
      </c>
      <c r="BP1586" s="227" t="s">
        <v>2147</v>
      </c>
      <c r="BQ1586" s="1" t="b">
        <f t="shared" si="306"/>
        <v>0</v>
      </c>
      <c r="BU1586"/>
      <c r="BV1586" s="1" t="str">
        <f t="shared" si="302"/>
        <v/>
      </c>
      <c r="BW1586" s="1" t="s">
        <v>5841</v>
      </c>
      <c r="BY1586" s="7" t="str">
        <f t="shared" si="303"/>
        <v>FALSE</v>
      </c>
      <c r="BZ1586" s="227" t="s">
        <v>2147</v>
      </c>
      <c r="CA1586" s="1" t="b">
        <f t="shared" si="307"/>
        <v>0</v>
      </c>
    </row>
    <row r="1587" spans="46:79" ht="18" x14ac:dyDescent="0.25">
      <c r="AT1587" s="1" t="str">
        <f t="shared" si="296"/>
        <v/>
      </c>
      <c r="AU1587" s="1" t="s">
        <v>5842</v>
      </c>
      <c r="AW1587" s="7" t="str">
        <f t="shared" si="297"/>
        <v>FALSE</v>
      </c>
      <c r="AX1587" s="230" t="s">
        <v>2148</v>
      </c>
      <c r="AY1587" s="1" t="b">
        <f t="shared" si="304"/>
        <v>0</v>
      </c>
      <c r="BC1587"/>
      <c r="BD1587" s="1" t="str">
        <f t="shared" si="298"/>
        <v/>
      </c>
      <c r="BE1587" s="1" t="s">
        <v>5842</v>
      </c>
      <c r="BG1587" s="7" t="str">
        <f t="shared" si="299"/>
        <v>FALSE</v>
      </c>
      <c r="BH1587" s="230" t="s">
        <v>2148</v>
      </c>
      <c r="BI1587" s="1" t="b">
        <f t="shared" si="305"/>
        <v>0</v>
      </c>
      <c r="BL1587" s="1" t="str">
        <f t="shared" si="300"/>
        <v/>
      </c>
      <c r="BM1587" s="1" t="s">
        <v>5842</v>
      </c>
      <c r="BO1587" s="7" t="str">
        <f t="shared" si="301"/>
        <v>FALSE</v>
      </c>
      <c r="BP1587" s="230" t="s">
        <v>2148</v>
      </c>
      <c r="BQ1587" s="1" t="b">
        <f t="shared" si="306"/>
        <v>0</v>
      </c>
      <c r="BU1587"/>
      <c r="BV1587" s="1" t="str">
        <f t="shared" si="302"/>
        <v/>
      </c>
      <c r="BW1587" s="1" t="s">
        <v>5842</v>
      </c>
      <c r="BY1587" s="7" t="str">
        <f t="shared" si="303"/>
        <v>FALSE</v>
      </c>
      <c r="BZ1587" s="230" t="s">
        <v>2148</v>
      </c>
      <c r="CA1587" s="1" t="b">
        <f t="shared" si="307"/>
        <v>0</v>
      </c>
    </row>
    <row r="1588" spans="46:79" ht="18" x14ac:dyDescent="0.25">
      <c r="AT1588" s="1" t="str">
        <f t="shared" si="296"/>
        <v/>
      </c>
      <c r="AU1588" s="1" t="s">
        <v>5843</v>
      </c>
      <c r="AW1588" s="7" t="str">
        <f t="shared" si="297"/>
        <v>FALSE</v>
      </c>
      <c r="AX1588" s="227" t="s">
        <v>2149</v>
      </c>
      <c r="AY1588" s="1" t="b">
        <f t="shared" si="304"/>
        <v>0</v>
      </c>
      <c r="BC1588"/>
      <c r="BD1588" s="1" t="str">
        <f t="shared" si="298"/>
        <v/>
      </c>
      <c r="BE1588" s="1" t="s">
        <v>5843</v>
      </c>
      <c r="BG1588" s="7" t="str">
        <f t="shared" si="299"/>
        <v>FALSE</v>
      </c>
      <c r="BH1588" s="227" t="s">
        <v>2149</v>
      </c>
      <c r="BI1588" s="1" t="b">
        <f t="shared" si="305"/>
        <v>0</v>
      </c>
      <c r="BL1588" s="1" t="str">
        <f t="shared" si="300"/>
        <v/>
      </c>
      <c r="BM1588" s="1" t="s">
        <v>5843</v>
      </c>
      <c r="BO1588" s="7" t="str">
        <f t="shared" si="301"/>
        <v>FALSE</v>
      </c>
      <c r="BP1588" s="227" t="s">
        <v>2149</v>
      </c>
      <c r="BQ1588" s="1" t="b">
        <f t="shared" si="306"/>
        <v>0</v>
      </c>
      <c r="BU1588"/>
      <c r="BV1588" s="1" t="str">
        <f t="shared" si="302"/>
        <v/>
      </c>
      <c r="BW1588" s="1" t="s">
        <v>5843</v>
      </c>
      <c r="BY1588" s="7" t="str">
        <f t="shared" si="303"/>
        <v>FALSE</v>
      </c>
      <c r="BZ1588" s="227" t="s">
        <v>2149</v>
      </c>
      <c r="CA1588" s="1" t="b">
        <f t="shared" si="307"/>
        <v>0</v>
      </c>
    </row>
    <row r="1589" spans="46:79" ht="18" x14ac:dyDescent="0.25">
      <c r="AT1589" s="1" t="str">
        <f t="shared" si="296"/>
        <v/>
      </c>
      <c r="AU1589" s="1" t="s">
        <v>5844</v>
      </c>
      <c r="AW1589" s="7" t="str">
        <f t="shared" si="297"/>
        <v>FALSE</v>
      </c>
      <c r="AX1589" s="230" t="s">
        <v>2150</v>
      </c>
      <c r="AY1589" s="1" t="b">
        <f t="shared" si="304"/>
        <v>0</v>
      </c>
      <c r="BC1589"/>
      <c r="BD1589" s="1" t="str">
        <f t="shared" si="298"/>
        <v/>
      </c>
      <c r="BE1589" s="1" t="s">
        <v>5844</v>
      </c>
      <c r="BG1589" s="7" t="str">
        <f t="shared" si="299"/>
        <v>FALSE</v>
      </c>
      <c r="BH1589" s="230" t="s">
        <v>2150</v>
      </c>
      <c r="BI1589" s="1" t="b">
        <f t="shared" si="305"/>
        <v>0</v>
      </c>
      <c r="BL1589" s="1" t="str">
        <f t="shared" si="300"/>
        <v/>
      </c>
      <c r="BM1589" s="1" t="s">
        <v>5844</v>
      </c>
      <c r="BO1589" s="7" t="str">
        <f t="shared" si="301"/>
        <v>FALSE</v>
      </c>
      <c r="BP1589" s="230" t="s">
        <v>2150</v>
      </c>
      <c r="BQ1589" s="1" t="b">
        <f t="shared" si="306"/>
        <v>0</v>
      </c>
      <c r="BU1589"/>
      <c r="BV1589" s="1" t="str">
        <f t="shared" si="302"/>
        <v/>
      </c>
      <c r="BW1589" s="1" t="s">
        <v>5844</v>
      </c>
      <c r="BY1589" s="7" t="str">
        <f t="shared" si="303"/>
        <v>FALSE</v>
      </c>
      <c r="BZ1589" s="230" t="s">
        <v>2150</v>
      </c>
      <c r="CA1589" s="1" t="b">
        <f t="shared" si="307"/>
        <v>0</v>
      </c>
    </row>
    <row r="1590" spans="46:79" ht="18" x14ac:dyDescent="0.25">
      <c r="AT1590" s="1" t="str">
        <f t="shared" si="296"/>
        <v/>
      </c>
      <c r="AU1590" s="1" t="s">
        <v>5845</v>
      </c>
      <c r="AW1590" s="7" t="str">
        <f t="shared" si="297"/>
        <v>FALSE</v>
      </c>
      <c r="AX1590" s="227" t="s">
        <v>2151</v>
      </c>
      <c r="AY1590" s="1" t="b">
        <f t="shared" si="304"/>
        <v>0</v>
      </c>
      <c r="BC1590"/>
      <c r="BD1590" s="1" t="str">
        <f t="shared" si="298"/>
        <v/>
      </c>
      <c r="BE1590" s="1" t="s">
        <v>5845</v>
      </c>
      <c r="BG1590" s="7" t="str">
        <f t="shared" si="299"/>
        <v>FALSE</v>
      </c>
      <c r="BH1590" s="227" t="s">
        <v>2151</v>
      </c>
      <c r="BI1590" s="1" t="b">
        <f t="shared" si="305"/>
        <v>0</v>
      </c>
      <c r="BL1590" s="1" t="str">
        <f t="shared" si="300"/>
        <v/>
      </c>
      <c r="BM1590" s="1" t="s">
        <v>5845</v>
      </c>
      <c r="BO1590" s="7" t="str">
        <f t="shared" si="301"/>
        <v>FALSE</v>
      </c>
      <c r="BP1590" s="227" t="s">
        <v>2151</v>
      </c>
      <c r="BQ1590" s="1" t="b">
        <f t="shared" si="306"/>
        <v>0</v>
      </c>
      <c r="BU1590"/>
      <c r="BV1590" s="1" t="str">
        <f t="shared" si="302"/>
        <v/>
      </c>
      <c r="BW1590" s="1" t="s">
        <v>5845</v>
      </c>
      <c r="BY1590" s="7" t="str">
        <f t="shared" si="303"/>
        <v>FALSE</v>
      </c>
      <c r="BZ1590" s="227" t="s">
        <v>2151</v>
      </c>
      <c r="CA1590" s="1" t="b">
        <f t="shared" si="307"/>
        <v>0</v>
      </c>
    </row>
    <row r="1591" spans="46:79" ht="18" x14ac:dyDescent="0.25">
      <c r="AT1591" s="1" t="str">
        <f t="shared" si="296"/>
        <v/>
      </c>
      <c r="AU1591" s="1" t="s">
        <v>5846</v>
      </c>
      <c r="AW1591" s="7" t="str">
        <f t="shared" si="297"/>
        <v>FALSE</v>
      </c>
      <c r="AX1591" s="230" t="s">
        <v>2152</v>
      </c>
      <c r="AY1591" s="1" t="b">
        <f t="shared" si="304"/>
        <v>0</v>
      </c>
      <c r="BC1591"/>
      <c r="BD1591" s="1" t="str">
        <f t="shared" si="298"/>
        <v/>
      </c>
      <c r="BE1591" s="1" t="s">
        <v>5846</v>
      </c>
      <c r="BG1591" s="7" t="str">
        <f t="shared" si="299"/>
        <v>FALSE</v>
      </c>
      <c r="BH1591" s="230" t="s">
        <v>2152</v>
      </c>
      <c r="BI1591" s="1" t="b">
        <f t="shared" si="305"/>
        <v>0</v>
      </c>
      <c r="BL1591" s="1" t="str">
        <f t="shared" si="300"/>
        <v/>
      </c>
      <c r="BM1591" s="1" t="s">
        <v>5846</v>
      </c>
      <c r="BO1591" s="7" t="str">
        <f t="shared" si="301"/>
        <v>FALSE</v>
      </c>
      <c r="BP1591" s="230" t="s">
        <v>2152</v>
      </c>
      <c r="BQ1591" s="1" t="b">
        <f t="shared" si="306"/>
        <v>0</v>
      </c>
      <c r="BU1591"/>
      <c r="BV1591" s="1" t="str">
        <f t="shared" si="302"/>
        <v/>
      </c>
      <c r="BW1591" s="1" t="s">
        <v>5846</v>
      </c>
      <c r="BY1591" s="7" t="str">
        <f t="shared" si="303"/>
        <v>FALSE</v>
      </c>
      <c r="BZ1591" s="230" t="s">
        <v>2152</v>
      </c>
      <c r="CA1591" s="1" t="b">
        <f t="shared" si="307"/>
        <v>0</v>
      </c>
    </row>
    <row r="1592" spans="46:79" ht="18" x14ac:dyDescent="0.25">
      <c r="AT1592" s="1" t="str">
        <f t="shared" si="296"/>
        <v/>
      </c>
      <c r="AU1592" s="1" t="s">
        <v>5847</v>
      </c>
      <c r="AW1592" s="7" t="str">
        <f t="shared" si="297"/>
        <v>FALSE</v>
      </c>
      <c r="AX1592" s="227" t="s">
        <v>2153</v>
      </c>
      <c r="AY1592" s="1" t="b">
        <f t="shared" si="304"/>
        <v>0</v>
      </c>
      <c r="BC1592"/>
      <c r="BD1592" s="1" t="str">
        <f t="shared" si="298"/>
        <v/>
      </c>
      <c r="BE1592" s="1" t="s">
        <v>5847</v>
      </c>
      <c r="BG1592" s="7" t="str">
        <f t="shared" si="299"/>
        <v>FALSE</v>
      </c>
      <c r="BH1592" s="227" t="s">
        <v>2153</v>
      </c>
      <c r="BI1592" s="1" t="b">
        <f t="shared" si="305"/>
        <v>0</v>
      </c>
      <c r="BL1592" s="1" t="str">
        <f t="shared" si="300"/>
        <v/>
      </c>
      <c r="BM1592" s="1" t="s">
        <v>5847</v>
      </c>
      <c r="BO1592" s="7" t="str">
        <f t="shared" si="301"/>
        <v>FALSE</v>
      </c>
      <c r="BP1592" s="227" t="s">
        <v>2153</v>
      </c>
      <c r="BQ1592" s="1" t="b">
        <f t="shared" si="306"/>
        <v>0</v>
      </c>
      <c r="BU1592"/>
      <c r="BV1592" s="1" t="str">
        <f t="shared" si="302"/>
        <v/>
      </c>
      <c r="BW1592" s="1" t="s">
        <v>5847</v>
      </c>
      <c r="BY1592" s="7" t="str">
        <f t="shared" si="303"/>
        <v>FALSE</v>
      </c>
      <c r="BZ1592" s="227" t="s">
        <v>2153</v>
      </c>
      <c r="CA1592" s="1" t="b">
        <f t="shared" si="307"/>
        <v>0</v>
      </c>
    </row>
    <row r="1593" spans="46:79" ht="18" x14ac:dyDescent="0.25">
      <c r="AT1593" s="1" t="str">
        <f t="shared" si="296"/>
        <v/>
      </c>
      <c r="AU1593" s="1" t="s">
        <v>5848</v>
      </c>
      <c r="AW1593" s="7" t="str">
        <f t="shared" si="297"/>
        <v>FALSE</v>
      </c>
      <c r="AX1593" s="230" t="s">
        <v>2154</v>
      </c>
      <c r="AY1593" s="1" t="b">
        <f t="shared" si="304"/>
        <v>0</v>
      </c>
      <c r="BC1593"/>
      <c r="BD1593" s="1" t="str">
        <f t="shared" si="298"/>
        <v/>
      </c>
      <c r="BE1593" s="1" t="s">
        <v>5848</v>
      </c>
      <c r="BG1593" s="7" t="str">
        <f t="shared" si="299"/>
        <v>FALSE</v>
      </c>
      <c r="BH1593" s="230" t="s">
        <v>2154</v>
      </c>
      <c r="BI1593" s="1" t="b">
        <f t="shared" si="305"/>
        <v>0</v>
      </c>
      <c r="BL1593" s="1" t="str">
        <f t="shared" si="300"/>
        <v/>
      </c>
      <c r="BM1593" s="1" t="s">
        <v>5848</v>
      </c>
      <c r="BO1593" s="7" t="str">
        <f t="shared" si="301"/>
        <v>FALSE</v>
      </c>
      <c r="BP1593" s="230" t="s">
        <v>2154</v>
      </c>
      <c r="BQ1593" s="1" t="b">
        <f t="shared" si="306"/>
        <v>0</v>
      </c>
      <c r="BU1593"/>
      <c r="BV1593" s="1" t="str">
        <f t="shared" si="302"/>
        <v/>
      </c>
      <c r="BW1593" s="1" t="s">
        <v>5848</v>
      </c>
      <c r="BY1593" s="7" t="str">
        <f t="shared" si="303"/>
        <v>FALSE</v>
      </c>
      <c r="BZ1593" s="230" t="s">
        <v>2154</v>
      </c>
      <c r="CA1593" s="1" t="b">
        <f t="shared" si="307"/>
        <v>0</v>
      </c>
    </row>
    <row r="1594" spans="46:79" ht="18" x14ac:dyDescent="0.25">
      <c r="AT1594" s="1" t="str">
        <f t="shared" si="296"/>
        <v/>
      </c>
      <c r="AU1594" s="1" t="s">
        <v>5849</v>
      </c>
      <c r="AW1594" s="7" t="str">
        <f t="shared" si="297"/>
        <v>FALSE</v>
      </c>
      <c r="AX1594" s="227" t="s">
        <v>2155</v>
      </c>
      <c r="AY1594" s="1" t="b">
        <f t="shared" si="304"/>
        <v>0</v>
      </c>
      <c r="BC1594"/>
      <c r="BD1594" s="1" t="str">
        <f t="shared" si="298"/>
        <v/>
      </c>
      <c r="BE1594" s="1" t="s">
        <v>5849</v>
      </c>
      <c r="BG1594" s="7" t="str">
        <f t="shared" si="299"/>
        <v>FALSE</v>
      </c>
      <c r="BH1594" s="227" t="s">
        <v>2155</v>
      </c>
      <c r="BI1594" s="1" t="b">
        <f t="shared" si="305"/>
        <v>0</v>
      </c>
      <c r="BL1594" s="1" t="str">
        <f t="shared" si="300"/>
        <v/>
      </c>
      <c r="BM1594" s="1" t="s">
        <v>5849</v>
      </c>
      <c r="BO1594" s="7" t="str">
        <f t="shared" si="301"/>
        <v>FALSE</v>
      </c>
      <c r="BP1594" s="227" t="s">
        <v>2155</v>
      </c>
      <c r="BQ1594" s="1" t="b">
        <f t="shared" si="306"/>
        <v>0</v>
      </c>
      <c r="BU1594"/>
      <c r="BV1594" s="1" t="str">
        <f t="shared" si="302"/>
        <v/>
      </c>
      <c r="BW1594" s="1" t="s">
        <v>5849</v>
      </c>
      <c r="BY1594" s="7" t="str">
        <f t="shared" si="303"/>
        <v>FALSE</v>
      </c>
      <c r="BZ1594" s="227" t="s">
        <v>2155</v>
      </c>
      <c r="CA1594" s="1" t="b">
        <f t="shared" si="307"/>
        <v>0</v>
      </c>
    </row>
    <row r="1595" spans="46:79" ht="18" x14ac:dyDescent="0.25">
      <c r="AT1595" s="1" t="str">
        <f t="shared" si="296"/>
        <v/>
      </c>
      <c r="AU1595" s="1" t="s">
        <v>5850</v>
      </c>
      <c r="AW1595" s="7" t="str">
        <f t="shared" si="297"/>
        <v>FALSE</v>
      </c>
      <c r="AX1595" s="230" t="s">
        <v>2156</v>
      </c>
      <c r="AY1595" s="1" t="b">
        <f t="shared" si="304"/>
        <v>0</v>
      </c>
      <c r="BC1595"/>
      <c r="BD1595" s="1" t="str">
        <f t="shared" si="298"/>
        <v/>
      </c>
      <c r="BE1595" s="1" t="s">
        <v>5850</v>
      </c>
      <c r="BG1595" s="7" t="str">
        <f t="shared" si="299"/>
        <v>FALSE</v>
      </c>
      <c r="BH1595" s="230" t="s">
        <v>2156</v>
      </c>
      <c r="BI1595" s="1" t="b">
        <f t="shared" si="305"/>
        <v>0</v>
      </c>
      <c r="BL1595" s="1" t="str">
        <f t="shared" si="300"/>
        <v/>
      </c>
      <c r="BM1595" s="1" t="s">
        <v>5850</v>
      </c>
      <c r="BO1595" s="7" t="str">
        <f t="shared" si="301"/>
        <v>FALSE</v>
      </c>
      <c r="BP1595" s="230" t="s">
        <v>2156</v>
      </c>
      <c r="BQ1595" s="1" t="b">
        <f t="shared" si="306"/>
        <v>0</v>
      </c>
      <c r="BU1595"/>
      <c r="BV1595" s="1" t="str">
        <f t="shared" si="302"/>
        <v/>
      </c>
      <c r="BW1595" s="1" t="s">
        <v>5850</v>
      </c>
      <c r="BY1595" s="7" t="str">
        <f t="shared" si="303"/>
        <v>FALSE</v>
      </c>
      <c r="BZ1595" s="230" t="s">
        <v>2156</v>
      </c>
      <c r="CA1595" s="1" t="b">
        <f t="shared" si="307"/>
        <v>0</v>
      </c>
    </row>
    <row r="1596" spans="46:79" ht="18" x14ac:dyDescent="0.25">
      <c r="AT1596" s="1" t="str">
        <f t="shared" si="296"/>
        <v/>
      </c>
      <c r="AU1596" s="1" t="s">
        <v>5851</v>
      </c>
      <c r="AW1596" s="7" t="str">
        <f t="shared" si="297"/>
        <v>FALSE</v>
      </c>
      <c r="AX1596" s="227" t="s">
        <v>2157</v>
      </c>
      <c r="AY1596" s="1" t="b">
        <f t="shared" si="304"/>
        <v>0</v>
      </c>
      <c r="BC1596"/>
      <c r="BD1596" s="1" t="str">
        <f t="shared" si="298"/>
        <v/>
      </c>
      <c r="BE1596" s="1" t="s">
        <v>5851</v>
      </c>
      <c r="BG1596" s="7" t="str">
        <f t="shared" si="299"/>
        <v>FALSE</v>
      </c>
      <c r="BH1596" s="227" t="s">
        <v>2157</v>
      </c>
      <c r="BI1596" s="1" t="b">
        <f t="shared" si="305"/>
        <v>0</v>
      </c>
      <c r="BL1596" s="1" t="str">
        <f t="shared" si="300"/>
        <v/>
      </c>
      <c r="BM1596" s="1" t="s">
        <v>5851</v>
      </c>
      <c r="BO1596" s="7" t="str">
        <f t="shared" si="301"/>
        <v>FALSE</v>
      </c>
      <c r="BP1596" s="227" t="s">
        <v>2157</v>
      </c>
      <c r="BQ1596" s="1" t="b">
        <f t="shared" si="306"/>
        <v>0</v>
      </c>
      <c r="BU1596"/>
      <c r="BV1596" s="1" t="str">
        <f t="shared" si="302"/>
        <v/>
      </c>
      <c r="BW1596" s="1" t="s">
        <v>5851</v>
      </c>
      <c r="BY1596" s="7" t="str">
        <f t="shared" si="303"/>
        <v>FALSE</v>
      </c>
      <c r="BZ1596" s="227" t="s">
        <v>2157</v>
      </c>
      <c r="CA1596" s="1" t="b">
        <f t="shared" si="307"/>
        <v>0</v>
      </c>
    </row>
    <row r="1597" spans="46:79" ht="18" x14ac:dyDescent="0.25">
      <c r="AT1597" s="1" t="str">
        <f t="shared" si="296"/>
        <v/>
      </c>
      <c r="AU1597" s="1" t="s">
        <v>5852</v>
      </c>
      <c r="AW1597" s="7" t="str">
        <f t="shared" si="297"/>
        <v>FALSE</v>
      </c>
      <c r="AX1597" s="230" t="s">
        <v>2158</v>
      </c>
      <c r="AY1597" s="1" t="b">
        <f t="shared" si="304"/>
        <v>0</v>
      </c>
      <c r="BC1597"/>
      <c r="BD1597" s="1" t="str">
        <f t="shared" si="298"/>
        <v/>
      </c>
      <c r="BE1597" s="1" t="s">
        <v>5852</v>
      </c>
      <c r="BG1597" s="7" t="str">
        <f t="shared" si="299"/>
        <v>FALSE</v>
      </c>
      <c r="BH1597" s="230" t="s">
        <v>2158</v>
      </c>
      <c r="BI1597" s="1" t="b">
        <f t="shared" si="305"/>
        <v>0</v>
      </c>
      <c r="BL1597" s="1" t="str">
        <f t="shared" si="300"/>
        <v/>
      </c>
      <c r="BM1597" s="1" t="s">
        <v>5852</v>
      </c>
      <c r="BO1597" s="7" t="str">
        <f t="shared" si="301"/>
        <v>FALSE</v>
      </c>
      <c r="BP1597" s="230" t="s">
        <v>2158</v>
      </c>
      <c r="BQ1597" s="1" t="b">
        <f t="shared" si="306"/>
        <v>0</v>
      </c>
      <c r="BU1597"/>
      <c r="BV1597" s="1" t="str">
        <f t="shared" si="302"/>
        <v/>
      </c>
      <c r="BW1597" s="1" t="s">
        <v>5852</v>
      </c>
      <c r="BY1597" s="7" t="str">
        <f t="shared" si="303"/>
        <v>FALSE</v>
      </c>
      <c r="BZ1597" s="230" t="s">
        <v>2158</v>
      </c>
      <c r="CA1597" s="1" t="b">
        <f t="shared" si="307"/>
        <v>0</v>
      </c>
    </row>
    <row r="1598" spans="46:79" ht="18" x14ac:dyDescent="0.25">
      <c r="AT1598" s="1" t="str">
        <f t="shared" si="296"/>
        <v/>
      </c>
      <c r="AU1598" s="1" t="s">
        <v>5853</v>
      </c>
      <c r="AW1598" s="7" t="str">
        <f t="shared" si="297"/>
        <v>FALSE</v>
      </c>
      <c r="AX1598" s="227" t="s">
        <v>2159</v>
      </c>
      <c r="AY1598" s="1" t="b">
        <f t="shared" si="304"/>
        <v>0</v>
      </c>
      <c r="BC1598"/>
      <c r="BD1598" s="1" t="str">
        <f t="shared" si="298"/>
        <v/>
      </c>
      <c r="BE1598" s="1" t="s">
        <v>5853</v>
      </c>
      <c r="BG1598" s="7" t="str">
        <f t="shared" si="299"/>
        <v>FALSE</v>
      </c>
      <c r="BH1598" s="227" t="s">
        <v>2159</v>
      </c>
      <c r="BI1598" s="1" t="b">
        <f t="shared" si="305"/>
        <v>0</v>
      </c>
      <c r="BL1598" s="1" t="str">
        <f t="shared" si="300"/>
        <v/>
      </c>
      <c r="BM1598" s="1" t="s">
        <v>5853</v>
      </c>
      <c r="BO1598" s="7" t="str">
        <f t="shared" si="301"/>
        <v>FALSE</v>
      </c>
      <c r="BP1598" s="227" t="s">
        <v>2159</v>
      </c>
      <c r="BQ1598" s="1" t="b">
        <f t="shared" si="306"/>
        <v>0</v>
      </c>
      <c r="BU1598"/>
      <c r="BV1598" s="1" t="str">
        <f t="shared" si="302"/>
        <v/>
      </c>
      <c r="BW1598" s="1" t="s">
        <v>5853</v>
      </c>
      <c r="BY1598" s="7" t="str">
        <f t="shared" si="303"/>
        <v>FALSE</v>
      </c>
      <c r="BZ1598" s="227" t="s">
        <v>2159</v>
      </c>
      <c r="CA1598" s="1" t="b">
        <f t="shared" si="307"/>
        <v>0</v>
      </c>
    </row>
    <row r="1599" spans="46:79" ht="18" x14ac:dyDescent="0.25">
      <c r="AT1599" s="1" t="str">
        <f t="shared" si="296"/>
        <v/>
      </c>
      <c r="AU1599" s="1" t="s">
        <v>5854</v>
      </c>
      <c r="AW1599" s="7" t="str">
        <f t="shared" si="297"/>
        <v>FALSE</v>
      </c>
      <c r="AX1599" s="230" t="s">
        <v>2160</v>
      </c>
      <c r="AY1599" s="1" t="b">
        <f t="shared" si="304"/>
        <v>0</v>
      </c>
      <c r="BC1599"/>
      <c r="BD1599" s="1" t="str">
        <f t="shared" si="298"/>
        <v/>
      </c>
      <c r="BE1599" s="1" t="s">
        <v>5854</v>
      </c>
      <c r="BG1599" s="7" t="str">
        <f t="shared" si="299"/>
        <v>FALSE</v>
      </c>
      <c r="BH1599" s="230" t="s">
        <v>2160</v>
      </c>
      <c r="BI1599" s="1" t="b">
        <f t="shared" si="305"/>
        <v>0</v>
      </c>
      <c r="BL1599" s="1" t="str">
        <f t="shared" si="300"/>
        <v/>
      </c>
      <c r="BM1599" s="1" t="s">
        <v>5854</v>
      </c>
      <c r="BO1599" s="7" t="str">
        <f t="shared" si="301"/>
        <v>FALSE</v>
      </c>
      <c r="BP1599" s="230" t="s">
        <v>2160</v>
      </c>
      <c r="BQ1599" s="1" t="b">
        <f t="shared" si="306"/>
        <v>0</v>
      </c>
      <c r="BU1599"/>
      <c r="BV1599" s="1" t="str">
        <f t="shared" si="302"/>
        <v/>
      </c>
      <c r="BW1599" s="1" t="s">
        <v>5854</v>
      </c>
      <c r="BY1599" s="7" t="str">
        <f t="shared" si="303"/>
        <v>FALSE</v>
      </c>
      <c r="BZ1599" s="230" t="s">
        <v>2160</v>
      </c>
      <c r="CA1599" s="1" t="b">
        <f t="shared" si="307"/>
        <v>0</v>
      </c>
    </row>
    <row r="1600" spans="46:79" ht="18" x14ac:dyDescent="0.25">
      <c r="AT1600" s="1" t="str">
        <f t="shared" si="296"/>
        <v/>
      </c>
      <c r="AU1600" s="1" t="s">
        <v>5855</v>
      </c>
      <c r="AW1600" s="7" t="str">
        <f t="shared" si="297"/>
        <v>FALSE</v>
      </c>
      <c r="AX1600" s="227" t="s">
        <v>2161</v>
      </c>
      <c r="AY1600" s="1" t="b">
        <f t="shared" si="304"/>
        <v>0</v>
      </c>
      <c r="BC1600"/>
      <c r="BD1600" s="1" t="str">
        <f t="shared" si="298"/>
        <v/>
      </c>
      <c r="BE1600" s="1" t="s">
        <v>5855</v>
      </c>
      <c r="BG1600" s="7" t="str">
        <f t="shared" si="299"/>
        <v>FALSE</v>
      </c>
      <c r="BH1600" s="227" t="s">
        <v>2161</v>
      </c>
      <c r="BI1600" s="1" t="b">
        <f t="shared" si="305"/>
        <v>0</v>
      </c>
      <c r="BL1600" s="1" t="str">
        <f t="shared" si="300"/>
        <v/>
      </c>
      <c r="BM1600" s="1" t="s">
        <v>5855</v>
      </c>
      <c r="BO1600" s="7" t="str">
        <f t="shared" si="301"/>
        <v>FALSE</v>
      </c>
      <c r="BP1600" s="227" t="s">
        <v>2161</v>
      </c>
      <c r="BQ1600" s="1" t="b">
        <f t="shared" si="306"/>
        <v>0</v>
      </c>
      <c r="BU1600"/>
      <c r="BV1600" s="1" t="str">
        <f t="shared" si="302"/>
        <v/>
      </c>
      <c r="BW1600" s="1" t="s">
        <v>5855</v>
      </c>
      <c r="BY1600" s="7" t="str">
        <f t="shared" si="303"/>
        <v>FALSE</v>
      </c>
      <c r="BZ1600" s="227" t="s">
        <v>2161</v>
      </c>
      <c r="CA1600" s="1" t="b">
        <f t="shared" si="307"/>
        <v>0</v>
      </c>
    </row>
    <row r="1601" spans="46:79" ht="18" x14ac:dyDescent="0.25">
      <c r="AT1601" s="1" t="str">
        <f t="shared" si="296"/>
        <v/>
      </c>
      <c r="AU1601" s="1" t="s">
        <v>5856</v>
      </c>
      <c r="AW1601" s="7" t="str">
        <f t="shared" si="297"/>
        <v>FALSE</v>
      </c>
      <c r="AX1601" s="230" t="s">
        <v>2162</v>
      </c>
      <c r="AY1601" s="1" t="b">
        <f t="shared" si="304"/>
        <v>0</v>
      </c>
      <c r="BC1601"/>
      <c r="BD1601" s="1" t="str">
        <f t="shared" si="298"/>
        <v/>
      </c>
      <c r="BE1601" s="1" t="s">
        <v>5856</v>
      </c>
      <c r="BG1601" s="7" t="str">
        <f t="shared" si="299"/>
        <v>FALSE</v>
      </c>
      <c r="BH1601" s="230" t="s">
        <v>2162</v>
      </c>
      <c r="BI1601" s="1" t="b">
        <f t="shared" si="305"/>
        <v>0</v>
      </c>
      <c r="BL1601" s="1" t="str">
        <f t="shared" si="300"/>
        <v/>
      </c>
      <c r="BM1601" s="1" t="s">
        <v>5856</v>
      </c>
      <c r="BO1601" s="7" t="str">
        <f t="shared" si="301"/>
        <v>FALSE</v>
      </c>
      <c r="BP1601" s="230" t="s">
        <v>2162</v>
      </c>
      <c r="BQ1601" s="1" t="b">
        <f t="shared" si="306"/>
        <v>0</v>
      </c>
      <c r="BU1601"/>
      <c r="BV1601" s="1" t="str">
        <f t="shared" si="302"/>
        <v/>
      </c>
      <c r="BW1601" s="1" t="s">
        <v>5856</v>
      </c>
      <c r="BY1601" s="7" t="str">
        <f t="shared" si="303"/>
        <v>FALSE</v>
      </c>
      <c r="BZ1601" s="230" t="s">
        <v>2162</v>
      </c>
      <c r="CA1601" s="1" t="b">
        <f t="shared" si="307"/>
        <v>0</v>
      </c>
    </row>
    <row r="1602" spans="46:79" ht="18" x14ac:dyDescent="0.25">
      <c r="AT1602" s="1" t="str">
        <f t="shared" si="296"/>
        <v/>
      </c>
      <c r="AU1602" s="1" t="s">
        <v>5857</v>
      </c>
      <c r="AW1602" s="7" t="str">
        <f t="shared" si="297"/>
        <v>FALSE</v>
      </c>
      <c r="AX1602" s="227" t="s">
        <v>2163</v>
      </c>
      <c r="AY1602" s="1" t="b">
        <f t="shared" si="304"/>
        <v>0</v>
      </c>
      <c r="BC1602"/>
      <c r="BD1602" s="1" t="str">
        <f t="shared" si="298"/>
        <v/>
      </c>
      <c r="BE1602" s="1" t="s">
        <v>5857</v>
      </c>
      <c r="BG1602" s="7" t="str">
        <f t="shared" si="299"/>
        <v>FALSE</v>
      </c>
      <c r="BH1602" s="227" t="s">
        <v>2163</v>
      </c>
      <c r="BI1602" s="1" t="b">
        <f t="shared" si="305"/>
        <v>0</v>
      </c>
      <c r="BL1602" s="1" t="str">
        <f t="shared" si="300"/>
        <v/>
      </c>
      <c r="BM1602" s="1" t="s">
        <v>5857</v>
      </c>
      <c r="BO1602" s="7" t="str">
        <f t="shared" si="301"/>
        <v>FALSE</v>
      </c>
      <c r="BP1602" s="227" t="s">
        <v>2163</v>
      </c>
      <c r="BQ1602" s="1" t="b">
        <f t="shared" si="306"/>
        <v>0</v>
      </c>
      <c r="BU1602"/>
      <c r="BV1602" s="1" t="str">
        <f t="shared" si="302"/>
        <v/>
      </c>
      <c r="BW1602" s="1" t="s">
        <v>5857</v>
      </c>
      <c r="BY1602" s="7" t="str">
        <f t="shared" si="303"/>
        <v>FALSE</v>
      </c>
      <c r="BZ1602" s="227" t="s">
        <v>2163</v>
      </c>
      <c r="CA1602" s="1" t="b">
        <f t="shared" si="307"/>
        <v>0</v>
      </c>
    </row>
    <row r="1603" spans="46:79" ht="18" x14ac:dyDescent="0.25">
      <c r="AT1603" s="1" t="str">
        <f t="shared" si="296"/>
        <v/>
      </c>
      <c r="AU1603" s="1" t="s">
        <v>5858</v>
      </c>
      <c r="AW1603" s="7" t="str">
        <f t="shared" si="297"/>
        <v>FALSE</v>
      </c>
      <c r="AX1603" s="230" t="s">
        <v>2164</v>
      </c>
      <c r="AY1603" s="1" t="b">
        <f t="shared" si="304"/>
        <v>0</v>
      </c>
      <c r="BC1603"/>
      <c r="BD1603" s="1" t="str">
        <f t="shared" si="298"/>
        <v/>
      </c>
      <c r="BE1603" s="1" t="s">
        <v>5858</v>
      </c>
      <c r="BG1603" s="7" t="str">
        <f t="shared" si="299"/>
        <v>FALSE</v>
      </c>
      <c r="BH1603" s="230" t="s">
        <v>2164</v>
      </c>
      <c r="BI1603" s="1" t="b">
        <f t="shared" si="305"/>
        <v>0</v>
      </c>
      <c r="BL1603" s="1" t="str">
        <f t="shared" si="300"/>
        <v/>
      </c>
      <c r="BM1603" s="1" t="s">
        <v>5858</v>
      </c>
      <c r="BO1603" s="7" t="str">
        <f t="shared" si="301"/>
        <v>FALSE</v>
      </c>
      <c r="BP1603" s="230" t="s">
        <v>2164</v>
      </c>
      <c r="BQ1603" s="1" t="b">
        <f t="shared" si="306"/>
        <v>0</v>
      </c>
      <c r="BU1603"/>
      <c r="BV1603" s="1" t="str">
        <f t="shared" si="302"/>
        <v/>
      </c>
      <c r="BW1603" s="1" t="s">
        <v>5858</v>
      </c>
      <c r="BY1603" s="7" t="str">
        <f t="shared" si="303"/>
        <v>FALSE</v>
      </c>
      <c r="BZ1603" s="230" t="s">
        <v>2164</v>
      </c>
      <c r="CA1603" s="1" t="b">
        <f t="shared" si="307"/>
        <v>0</v>
      </c>
    </row>
    <row r="1604" spans="46:79" ht="18" x14ac:dyDescent="0.25">
      <c r="AT1604" s="1" t="str">
        <f t="shared" si="296"/>
        <v/>
      </c>
      <c r="AU1604" s="1" t="s">
        <v>5859</v>
      </c>
      <c r="AW1604" s="7" t="str">
        <f t="shared" si="297"/>
        <v>FALSE</v>
      </c>
      <c r="AX1604" s="227" t="s">
        <v>2165</v>
      </c>
      <c r="AY1604" s="1" t="b">
        <f t="shared" si="304"/>
        <v>0</v>
      </c>
      <c r="BC1604"/>
      <c r="BD1604" s="1" t="str">
        <f t="shared" si="298"/>
        <v/>
      </c>
      <c r="BE1604" s="1" t="s">
        <v>5859</v>
      </c>
      <c r="BG1604" s="7" t="str">
        <f t="shared" si="299"/>
        <v>FALSE</v>
      </c>
      <c r="BH1604" s="227" t="s">
        <v>2165</v>
      </c>
      <c r="BI1604" s="1" t="b">
        <f t="shared" si="305"/>
        <v>0</v>
      </c>
      <c r="BL1604" s="1" t="str">
        <f t="shared" si="300"/>
        <v/>
      </c>
      <c r="BM1604" s="1" t="s">
        <v>5859</v>
      </c>
      <c r="BO1604" s="7" t="str">
        <f t="shared" si="301"/>
        <v>FALSE</v>
      </c>
      <c r="BP1604" s="227" t="s">
        <v>2165</v>
      </c>
      <c r="BQ1604" s="1" t="b">
        <f t="shared" si="306"/>
        <v>0</v>
      </c>
      <c r="BU1604"/>
      <c r="BV1604" s="1" t="str">
        <f t="shared" si="302"/>
        <v/>
      </c>
      <c r="BW1604" s="1" t="s">
        <v>5859</v>
      </c>
      <c r="BY1604" s="7" t="str">
        <f t="shared" si="303"/>
        <v>FALSE</v>
      </c>
      <c r="BZ1604" s="227" t="s">
        <v>2165</v>
      </c>
      <c r="CA1604" s="1" t="b">
        <f t="shared" si="307"/>
        <v>0</v>
      </c>
    </row>
    <row r="1605" spans="46:79" ht="18" x14ac:dyDescent="0.25">
      <c r="AT1605" s="1" t="str">
        <f t="shared" si="296"/>
        <v/>
      </c>
      <c r="AU1605" s="1" t="s">
        <v>5860</v>
      </c>
      <c r="AW1605" s="7" t="str">
        <f t="shared" si="297"/>
        <v>FALSE</v>
      </c>
      <c r="AX1605" s="230" t="s">
        <v>2166</v>
      </c>
      <c r="AY1605" s="1" t="b">
        <f t="shared" si="304"/>
        <v>0</v>
      </c>
      <c r="BC1605"/>
      <c r="BD1605" s="1" t="str">
        <f t="shared" si="298"/>
        <v/>
      </c>
      <c r="BE1605" s="1" t="s">
        <v>5860</v>
      </c>
      <c r="BG1605" s="7" t="str">
        <f t="shared" si="299"/>
        <v>FALSE</v>
      </c>
      <c r="BH1605" s="230" t="s">
        <v>2166</v>
      </c>
      <c r="BI1605" s="1" t="b">
        <f t="shared" si="305"/>
        <v>0</v>
      </c>
      <c r="BL1605" s="1" t="str">
        <f t="shared" si="300"/>
        <v/>
      </c>
      <c r="BM1605" s="1" t="s">
        <v>5860</v>
      </c>
      <c r="BO1605" s="7" t="str">
        <f t="shared" si="301"/>
        <v>FALSE</v>
      </c>
      <c r="BP1605" s="230" t="s">
        <v>2166</v>
      </c>
      <c r="BQ1605" s="1" t="b">
        <f t="shared" si="306"/>
        <v>0</v>
      </c>
      <c r="BU1605"/>
      <c r="BV1605" s="1" t="str">
        <f t="shared" si="302"/>
        <v/>
      </c>
      <c r="BW1605" s="1" t="s">
        <v>5860</v>
      </c>
      <c r="BY1605" s="7" t="str">
        <f t="shared" si="303"/>
        <v>FALSE</v>
      </c>
      <c r="BZ1605" s="230" t="s">
        <v>2166</v>
      </c>
      <c r="CA1605" s="1" t="b">
        <f t="shared" si="307"/>
        <v>0</v>
      </c>
    </row>
    <row r="1606" spans="46:79" ht="18" x14ac:dyDescent="0.25">
      <c r="AT1606" s="1" t="str">
        <f t="shared" ref="AT1606:AT1669" si="308">CONCATENATE(_TOR_1,_TOS_1)</f>
        <v/>
      </c>
      <c r="AU1606" s="1" t="s">
        <v>5861</v>
      </c>
      <c r="AW1606" s="7" t="str">
        <f t="shared" ref="AW1606:AW1669" si="309">IF(AT1606=AU1606,"TRUE","FALSE")</f>
        <v>FALSE</v>
      </c>
      <c r="AX1606" s="227" t="s">
        <v>2167</v>
      </c>
      <c r="AY1606" s="1" t="b">
        <f t="shared" si="304"/>
        <v>0</v>
      </c>
      <c r="BC1606"/>
      <c r="BD1606" s="1" t="str">
        <f t="shared" ref="BD1606:BD1669" si="310">CONCATENATE(_TOR_2,_TOS_2)</f>
        <v/>
      </c>
      <c r="BE1606" s="1" t="s">
        <v>5861</v>
      </c>
      <c r="BG1606" s="7" t="str">
        <f t="shared" ref="BG1606:BG1669" si="311">IF(BD1606=BE1606,"TRUE","FALSE")</f>
        <v>FALSE</v>
      </c>
      <c r="BH1606" s="227" t="s">
        <v>2167</v>
      </c>
      <c r="BI1606" s="1" t="b">
        <f t="shared" si="305"/>
        <v>0</v>
      </c>
      <c r="BL1606" s="1" t="str">
        <f t="shared" ref="BL1606:BL1669" si="312">CONCATENATE(_TOR_3,_TOS_3)</f>
        <v/>
      </c>
      <c r="BM1606" s="1" t="s">
        <v>5861</v>
      </c>
      <c r="BO1606" s="7" t="str">
        <f t="shared" ref="BO1606:BO1669" si="313">IF(BL1606=BM1606,"TRUE","FALSE")</f>
        <v>FALSE</v>
      </c>
      <c r="BP1606" s="227" t="s">
        <v>2167</v>
      </c>
      <c r="BQ1606" s="1" t="b">
        <f t="shared" si="306"/>
        <v>0</v>
      </c>
      <c r="BU1606"/>
      <c r="BV1606" s="1" t="str">
        <f t="shared" ref="BV1606:BV1669" si="314">CONCATENATE(_TOR_4,_TOS_4)</f>
        <v/>
      </c>
      <c r="BW1606" s="1" t="s">
        <v>5861</v>
      </c>
      <c r="BY1606" s="7" t="str">
        <f t="shared" ref="BY1606:BY1669" si="315">IF(BV1606=BW1606,"TRUE","FALSE")</f>
        <v>FALSE</v>
      </c>
      <c r="BZ1606" s="227" t="s">
        <v>2167</v>
      </c>
      <c r="CA1606" s="1" t="b">
        <f t="shared" si="307"/>
        <v>0</v>
      </c>
    </row>
    <row r="1607" spans="46:79" ht="18" x14ac:dyDescent="0.25">
      <c r="AT1607" s="1" t="str">
        <f t="shared" si="308"/>
        <v/>
      </c>
      <c r="AU1607" s="1" t="s">
        <v>5862</v>
      </c>
      <c r="AW1607" s="7" t="str">
        <f t="shared" si="309"/>
        <v>FALSE</v>
      </c>
      <c r="AX1607" s="230" t="s">
        <v>2168</v>
      </c>
      <c r="AY1607" s="1" t="b">
        <f t="shared" ref="AY1607:AY1670" si="316">IF(AW1607="TRUE",AX1607)</f>
        <v>0</v>
      </c>
      <c r="BC1607"/>
      <c r="BD1607" s="1" t="str">
        <f t="shared" si="310"/>
        <v/>
      </c>
      <c r="BE1607" s="1" t="s">
        <v>5862</v>
      </c>
      <c r="BG1607" s="7" t="str">
        <f t="shared" si="311"/>
        <v>FALSE</v>
      </c>
      <c r="BH1607" s="230" t="s">
        <v>2168</v>
      </c>
      <c r="BI1607" s="1" t="b">
        <f t="shared" ref="BI1607:BI1670" si="317">IF(BG1607="TRUE",BH1607)</f>
        <v>0</v>
      </c>
      <c r="BL1607" s="1" t="str">
        <f t="shared" si="312"/>
        <v/>
      </c>
      <c r="BM1607" s="1" t="s">
        <v>5862</v>
      </c>
      <c r="BO1607" s="7" t="str">
        <f t="shared" si="313"/>
        <v>FALSE</v>
      </c>
      <c r="BP1607" s="230" t="s">
        <v>2168</v>
      </c>
      <c r="BQ1607" s="1" t="b">
        <f t="shared" ref="BQ1607:BQ1670" si="318">IF(BO1607="TRUE",BP1607)</f>
        <v>0</v>
      </c>
      <c r="BU1607"/>
      <c r="BV1607" s="1" t="str">
        <f t="shared" si="314"/>
        <v/>
      </c>
      <c r="BW1607" s="1" t="s">
        <v>5862</v>
      </c>
      <c r="BY1607" s="7" t="str">
        <f t="shared" si="315"/>
        <v>FALSE</v>
      </c>
      <c r="BZ1607" s="230" t="s">
        <v>2168</v>
      </c>
      <c r="CA1607" s="1" t="b">
        <f t="shared" ref="CA1607:CA1670" si="319">IF(BY1607="TRUE",BZ1607)</f>
        <v>0</v>
      </c>
    </row>
    <row r="1608" spans="46:79" ht="18" x14ac:dyDescent="0.25">
      <c r="AT1608" s="1" t="str">
        <f t="shared" si="308"/>
        <v/>
      </c>
      <c r="AU1608" s="1" t="s">
        <v>5863</v>
      </c>
      <c r="AW1608" s="7" t="str">
        <f t="shared" si="309"/>
        <v>FALSE</v>
      </c>
      <c r="AX1608" s="227" t="s">
        <v>2169</v>
      </c>
      <c r="AY1608" s="1" t="b">
        <f t="shared" si="316"/>
        <v>0</v>
      </c>
      <c r="BC1608"/>
      <c r="BD1608" s="1" t="str">
        <f t="shared" si="310"/>
        <v/>
      </c>
      <c r="BE1608" s="1" t="s">
        <v>5863</v>
      </c>
      <c r="BG1608" s="7" t="str">
        <f t="shared" si="311"/>
        <v>FALSE</v>
      </c>
      <c r="BH1608" s="227" t="s">
        <v>2169</v>
      </c>
      <c r="BI1608" s="1" t="b">
        <f t="shared" si="317"/>
        <v>0</v>
      </c>
      <c r="BL1608" s="1" t="str">
        <f t="shared" si="312"/>
        <v/>
      </c>
      <c r="BM1608" s="1" t="s">
        <v>5863</v>
      </c>
      <c r="BO1608" s="7" t="str">
        <f t="shared" si="313"/>
        <v>FALSE</v>
      </c>
      <c r="BP1608" s="227" t="s">
        <v>2169</v>
      </c>
      <c r="BQ1608" s="1" t="b">
        <f t="shared" si="318"/>
        <v>0</v>
      </c>
      <c r="BU1608"/>
      <c r="BV1608" s="1" t="str">
        <f t="shared" si="314"/>
        <v/>
      </c>
      <c r="BW1608" s="1" t="s">
        <v>5863</v>
      </c>
      <c r="BY1608" s="7" t="str">
        <f t="shared" si="315"/>
        <v>FALSE</v>
      </c>
      <c r="BZ1608" s="227" t="s">
        <v>2169</v>
      </c>
      <c r="CA1608" s="1" t="b">
        <f t="shared" si="319"/>
        <v>0</v>
      </c>
    </row>
    <row r="1609" spans="46:79" ht="18" x14ac:dyDescent="0.25">
      <c r="AT1609" s="1" t="str">
        <f t="shared" si="308"/>
        <v/>
      </c>
      <c r="AU1609" s="1" t="s">
        <v>5864</v>
      </c>
      <c r="AW1609" s="7" t="str">
        <f t="shared" si="309"/>
        <v>FALSE</v>
      </c>
      <c r="AX1609" s="230" t="s">
        <v>2170</v>
      </c>
      <c r="AY1609" s="1" t="b">
        <f t="shared" si="316"/>
        <v>0</v>
      </c>
      <c r="BC1609"/>
      <c r="BD1609" s="1" t="str">
        <f t="shared" si="310"/>
        <v/>
      </c>
      <c r="BE1609" s="1" t="s">
        <v>5864</v>
      </c>
      <c r="BG1609" s="7" t="str">
        <f t="shared" si="311"/>
        <v>FALSE</v>
      </c>
      <c r="BH1609" s="230" t="s">
        <v>2170</v>
      </c>
      <c r="BI1609" s="1" t="b">
        <f t="shared" si="317"/>
        <v>0</v>
      </c>
      <c r="BL1609" s="1" t="str">
        <f t="shared" si="312"/>
        <v/>
      </c>
      <c r="BM1609" s="1" t="s">
        <v>5864</v>
      </c>
      <c r="BO1609" s="7" t="str">
        <f t="shared" si="313"/>
        <v>FALSE</v>
      </c>
      <c r="BP1609" s="230" t="s">
        <v>2170</v>
      </c>
      <c r="BQ1609" s="1" t="b">
        <f t="shared" si="318"/>
        <v>0</v>
      </c>
      <c r="BU1609"/>
      <c r="BV1609" s="1" t="str">
        <f t="shared" si="314"/>
        <v/>
      </c>
      <c r="BW1609" s="1" t="s">
        <v>5864</v>
      </c>
      <c r="BY1609" s="7" t="str">
        <f t="shared" si="315"/>
        <v>FALSE</v>
      </c>
      <c r="BZ1609" s="230" t="s">
        <v>2170</v>
      </c>
      <c r="CA1609" s="1" t="b">
        <f t="shared" si="319"/>
        <v>0</v>
      </c>
    </row>
    <row r="1610" spans="46:79" ht="18" x14ac:dyDescent="0.25">
      <c r="AT1610" s="1" t="str">
        <f t="shared" si="308"/>
        <v/>
      </c>
      <c r="AU1610" s="1" t="s">
        <v>5865</v>
      </c>
      <c r="AW1610" s="7" t="str">
        <f t="shared" si="309"/>
        <v>FALSE</v>
      </c>
      <c r="AX1610" s="227" t="s">
        <v>2171</v>
      </c>
      <c r="AY1610" s="1" t="b">
        <f t="shared" si="316"/>
        <v>0</v>
      </c>
      <c r="BC1610"/>
      <c r="BD1610" s="1" t="str">
        <f t="shared" si="310"/>
        <v/>
      </c>
      <c r="BE1610" s="1" t="s">
        <v>5865</v>
      </c>
      <c r="BG1610" s="7" t="str">
        <f t="shared" si="311"/>
        <v>FALSE</v>
      </c>
      <c r="BH1610" s="227" t="s">
        <v>2171</v>
      </c>
      <c r="BI1610" s="1" t="b">
        <f t="shared" si="317"/>
        <v>0</v>
      </c>
      <c r="BL1610" s="1" t="str">
        <f t="shared" si="312"/>
        <v/>
      </c>
      <c r="BM1610" s="1" t="s">
        <v>5865</v>
      </c>
      <c r="BO1610" s="7" t="str">
        <f t="shared" si="313"/>
        <v>FALSE</v>
      </c>
      <c r="BP1610" s="227" t="s">
        <v>2171</v>
      </c>
      <c r="BQ1610" s="1" t="b">
        <f t="shared" si="318"/>
        <v>0</v>
      </c>
      <c r="BU1610"/>
      <c r="BV1610" s="1" t="str">
        <f t="shared" si="314"/>
        <v/>
      </c>
      <c r="BW1610" s="1" t="s">
        <v>5865</v>
      </c>
      <c r="BY1610" s="7" t="str">
        <f t="shared" si="315"/>
        <v>FALSE</v>
      </c>
      <c r="BZ1610" s="227" t="s">
        <v>2171</v>
      </c>
      <c r="CA1610" s="1" t="b">
        <f t="shared" si="319"/>
        <v>0</v>
      </c>
    </row>
    <row r="1611" spans="46:79" ht="18" x14ac:dyDescent="0.25">
      <c r="AT1611" s="1" t="str">
        <f t="shared" si="308"/>
        <v/>
      </c>
      <c r="AU1611" s="1" t="s">
        <v>5866</v>
      </c>
      <c r="AW1611" s="7" t="str">
        <f t="shared" si="309"/>
        <v>FALSE</v>
      </c>
      <c r="AX1611" s="230" t="s">
        <v>2172</v>
      </c>
      <c r="AY1611" s="1" t="b">
        <f t="shared" si="316"/>
        <v>0</v>
      </c>
      <c r="BC1611"/>
      <c r="BD1611" s="1" t="str">
        <f t="shared" si="310"/>
        <v/>
      </c>
      <c r="BE1611" s="1" t="s">
        <v>5866</v>
      </c>
      <c r="BG1611" s="7" t="str">
        <f t="shared" si="311"/>
        <v>FALSE</v>
      </c>
      <c r="BH1611" s="230" t="s">
        <v>2172</v>
      </c>
      <c r="BI1611" s="1" t="b">
        <f t="shared" si="317"/>
        <v>0</v>
      </c>
      <c r="BL1611" s="1" t="str">
        <f t="shared" si="312"/>
        <v/>
      </c>
      <c r="BM1611" s="1" t="s">
        <v>5866</v>
      </c>
      <c r="BO1611" s="7" t="str">
        <f t="shared" si="313"/>
        <v>FALSE</v>
      </c>
      <c r="BP1611" s="230" t="s">
        <v>2172</v>
      </c>
      <c r="BQ1611" s="1" t="b">
        <f t="shared" si="318"/>
        <v>0</v>
      </c>
      <c r="BU1611"/>
      <c r="BV1611" s="1" t="str">
        <f t="shared" si="314"/>
        <v/>
      </c>
      <c r="BW1611" s="1" t="s">
        <v>5866</v>
      </c>
      <c r="BY1611" s="7" t="str">
        <f t="shared" si="315"/>
        <v>FALSE</v>
      </c>
      <c r="BZ1611" s="230" t="s">
        <v>2172</v>
      </c>
      <c r="CA1611" s="1" t="b">
        <f t="shared" si="319"/>
        <v>0</v>
      </c>
    </row>
    <row r="1612" spans="46:79" ht="18" x14ac:dyDescent="0.25">
      <c r="AT1612" s="1" t="str">
        <f t="shared" si="308"/>
        <v/>
      </c>
      <c r="AU1612" s="1" t="s">
        <v>5867</v>
      </c>
      <c r="AW1612" s="7" t="str">
        <f t="shared" si="309"/>
        <v>FALSE</v>
      </c>
      <c r="AX1612" s="227" t="s">
        <v>2173</v>
      </c>
      <c r="AY1612" s="1" t="b">
        <f t="shared" si="316"/>
        <v>0</v>
      </c>
      <c r="BC1612"/>
      <c r="BD1612" s="1" t="str">
        <f t="shared" si="310"/>
        <v/>
      </c>
      <c r="BE1612" s="1" t="s">
        <v>5867</v>
      </c>
      <c r="BG1612" s="7" t="str">
        <f t="shared" si="311"/>
        <v>FALSE</v>
      </c>
      <c r="BH1612" s="227" t="s">
        <v>2173</v>
      </c>
      <c r="BI1612" s="1" t="b">
        <f t="shared" si="317"/>
        <v>0</v>
      </c>
      <c r="BL1612" s="1" t="str">
        <f t="shared" si="312"/>
        <v/>
      </c>
      <c r="BM1612" s="1" t="s">
        <v>5867</v>
      </c>
      <c r="BO1612" s="7" t="str">
        <f t="shared" si="313"/>
        <v>FALSE</v>
      </c>
      <c r="BP1612" s="227" t="s">
        <v>2173</v>
      </c>
      <c r="BQ1612" s="1" t="b">
        <f t="shared" si="318"/>
        <v>0</v>
      </c>
      <c r="BU1612"/>
      <c r="BV1612" s="1" t="str">
        <f t="shared" si="314"/>
        <v/>
      </c>
      <c r="BW1612" s="1" t="s">
        <v>5867</v>
      </c>
      <c r="BY1612" s="7" t="str">
        <f t="shared" si="315"/>
        <v>FALSE</v>
      </c>
      <c r="BZ1612" s="227" t="s">
        <v>2173</v>
      </c>
      <c r="CA1612" s="1" t="b">
        <f t="shared" si="319"/>
        <v>0</v>
      </c>
    </row>
    <row r="1613" spans="46:79" ht="18" x14ac:dyDescent="0.25">
      <c r="AT1613" s="1" t="str">
        <f t="shared" si="308"/>
        <v/>
      </c>
      <c r="AU1613" s="1" t="s">
        <v>5868</v>
      </c>
      <c r="AW1613" s="7" t="str">
        <f t="shared" si="309"/>
        <v>FALSE</v>
      </c>
      <c r="AX1613" s="230" t="s">
        <v>2174</v>
      </c>
      <c r="AY1613" s="1" t="b">
        <f t="shared" si="316"/>
        <v>0</v>
      </c>
      <c r="BC1613"/>
      <c r="BD1613" s="1" t="str">
        <f t="shared" si="310"/>
        <v/>
      </c>
      <c r="BE1613" s="1" t="s">
        <v>5868</v>
      </c>
      <c r="BG1613" s="7" t="str">
        <f t="shared" si="311"/>
        <v>FALSE</v>
      </c>
      <c r="BH1613" s="230" t="s">
        <v>2174</v>
      </c>
      <c r="BI1613" s="1" t="b">
        <f t="shared" si="317"/>
        <v>0</v>
      </c>
      <c r="BL1613" s="1" t="str">
        <f t="shared" si="312"/>
        <v/>
      </c>
      <c r="BM1613" s="1" t="s">
        <v>5868</v>
      </c>
      <c r="BO1613" s="7" t="str">
        <f t="shared" si="313"/>
        <v>FALSE</v>
      </c>
      <c r="BP1613" s="230" t="s">
        <v>2174</v>
      </c>
      <c r="BQ1613" s="1" t="b">
        <f t="shared" si="318"/>
        <v>0</v>
      </c>
      <c r="BU1613"/>
      <c r="BV1613" s="1" t="str">
        <f t="shared" si="314"/>
        <v/>
      </c>
      <c r="BW1613" s="1" t="s">
        <v>5868</v>
      </c>
      <c r="BY1613" s="7" t="str">
        <f t="shared" si="315"/>
        <v>FALSE</v>
      </c>
      <c r="BZ1613" s="230" t="s">
        <v>2174</v>
      </c>
      <c r="CA1613" s="1" t="b">
        <f t="shared" si="319"/>
        <v>0</v>
      </c>
    </row>
    <row r="1614" spans="46:79" ht="18" x14ac:dyDescent="0.25">
      <c r="AT1614" s="1" t="str">
        <f t="shared" si="308"/>
        <v/>
      </c>
      <c r="AU1614" s="1" t="s">
        <v>5869</v>
      </c>
      <c r="AW1614" s="7" t="str">
        <f t="shared" si="309"/>
        <v>FALSE</v>
      </c>
      <c r="AX1614" s="227" t="s">
        <v>2175</v>
      </c>
      <c r="AY1614" s="1" t="b">
        <f t="shared" si="316"/>
        <v>0</v>
      </c>
      <c r="BC1614"/>
      <c r="BD1614" s="1" t="str">
        <f t="shared" si="310"/>
        <v/>
      </c>
      <c r="BE1614" s="1" t="s">
        <v>5869</v>
      </c>
      <c r="BG1614" s="7" t="str">
        <f t="shared" si="311"/>
        <v>FALSE</v>
      </c>
      <c r="BH1614" s="227" t="s">
        <v>2175</v>
      </c>
      <c r="BI1614" s="1" t="b">
        <f t="shared" si="317"/>
        <v>0</v>
      </c>
      <c r="BL1614" s="1" t="str">
        <f t="shared" si="312"/>
        <v/>
      </c>
      <c r="BM1614" s="1" t="s">
        <v>5869</v>
      </c>
      <c r="BO1614" s="7" t="str">
        <f t="shared" si="313"/>
        <v>FALSE</v>
      </c>
      <c r="BP1614" s="227" t="s">
        <v>2175</v>
      </c>
      <c r="BQ1614" s="1" t="b">
        <f t="shared" si="318"/>
        <v>0</v>
      </c>
      <c r="BU1614"/>
      <c r="BV1614" s="1" t="str">
        <f t="shared" si="314"/>
        <v/>
      </c>
      <c r="BW1614" s="1" t="s">
        <v>5869</v>
      </c>
      <c r="BY1614" s="7" t="str">
        <f t="shared" si="315"/>
        <v>FALSE</v>
      </c>
      <c r="BZ1614" s="227" t="s">
        <v>2175</v>
      </c>
      <c r="CA1614" s="1" t="b">
        <f t="shared" si="319"/>
        <v>0</v>
      </c>
    </row>
    <row r="1615" spans="46:79" ht="18" x14ac:dyDescent="0.25">
      <c r="AT1615" s="1" t="str">
        <f t="shared" si="308"/>
        <v/>
      </c>
      <c r="AU1615" s="1" t="s">
        <v>5870</v>
      </c>
      <c r="AW1615" s="7" t="str">
        <f t="shared" si="309"/>
        <v>FALSE</v>
      </c>
      <c r="AX1615" s="230" t="s">
        <v>2176</v>
      </c>
      <c r="AY1615" s="1" t="b">
        <f t="shared" si="316"/>
        <v>0</v>
      </c>
      <c r="BC1615"/>
      <c r="BD1615" s="1" t="str">
        <f t="shared" si="310"/>
        <v/>
      </c>
      <c r="BE1615" s="1" t="s">
        <v>5870</v>
      </c>
      <c r="BG1615" s="7" t="str">
        <f t="shared" si="311"/>
        <v>FALSE</v>
      </c>
      <c r="BH1615" s="230" t="s">
        <v>2176</v>
      </c>
      <c r="BI1615" s="1" t="b">
        <f t="shared" si="317"/>
        <v>0</v>
      </c>
      <c r="BL1615" s="1" t="str">
        <f t="shared" si="312"/>
        <v/>
      </c>
      <c r="BM1615" s="1" t="s">
        <v>5870</v>
      </c>
      <c r="BO1615" s="7" t="str">
        <f t="shared" si="313"/>
        <v>FALSE</v>
      </c>
      <c r="BP1615" s="230" t="s">
        <v>2176</v>
      </c>
      <c r="BQ1615" s="1" t="b">
        <f t="shared" si="318"/>
        <v>0</v>
      </c>
      <c r="BU1615"/>
      <c r="BV1615" s="1" t="str">
        <f t="shared" si="314"/>
        <v/>
      </c>
      <c r="BW1615" s="1" t="s">
        <v>5870</v>
      </c>
      <c r="BY1615" s="7" t="str">
        <f t="shared" si="315"/>
        <v>FALSE</v>
      </c>
      <c r="BZ1615" s="230" t="s">
        <v>2176</v>
      </c>
      <c r="CA1615" s="1" t="b">
        <f t="shared" si="319"/>
        <v>0</v>
      </c>
    </row>
    <row r="1616" spans="46:79" ht="18" x14ac:dyDescent="0.25">
      <c r="AT1616" s="1" t="str">
        <f t="shared" si="308"/>
        <v/>
      </c>
      <c r="AU1616" s="1" t="s">
        <v>5871</v>
      </c>
      <c r="AW1616" s="7" t="str">
        <f t="shared" si="309"/>
        <v>FALSE</v>
      </c>
      <c r="AX1616" s="227" t="s">
        <v>2177</v>
      </c>
      <c r="AY1616" s="1" t="b">
        <f t="shared" si="316"/>
        <v>0</v>
      </c>
      <c r="BC1616"/>
      <c r="BD1616" s="1" t="str">
        <f t="shared" si="310"/>
        <v/>
      </c>
      <c r="BE1616" s="1" t="s">
        <v>5871</v>
      </c>
      <c r="BG1616" s="7" t="str">
        <f t="shared" si="311"/>
        <v>FALSE</v>
      </c>
      <c r="BH1616" s="227" t="s">
        <v>2177</v>
      </c>
      <c r="BI1616" s="1" t="b">
        <f t="shared" si="317"/>
        <v>0</v>
      </c>
      <c r="BL1616" s="1" t="str">
        <f t="shared" si="312"/>
        <v/>
      </c>
      <c r="BM1616" s="1" t="s">
        <v>5871</v>
      </c>
      <c r="BO1616" s="7" t="str">
        <f t="shared" si="313"/>
        <v>FALSE</v>
      </c>
      <c r="BP1616" s="227" t="s">
        <v>2177</v>
      </c>
      <c r="BQ1616" s="1" t="b">
        <f t="shared" si="318"/>
        <v>0</v>
      </c>
      <c r="BU1616"/>
      <c r="BV1616" s="1" t="str">
        <f t="shared" si="314"/>
        <v/>
      </c>
      <c r="BW1616" s="1" t="s">
        <v>5871</v>
      </c>
      <c r="BY1616" s="7" t="str">
        <f t="shared" si="315"/>
        <v>FALSE</v>
      </c>
      <c r="BZ1616" s="227" t="s">
        <v>2177</v>
      </c>
      <c r="CA1616" s="1" t="b">
        <f t="shared" si="319"/>
        <v>0</v>
      </c>
    </row>
    <row r="1617" spans="46:79" ht="18" x14ac:dyDescent="0.25">
      <c r="AT1617" s="1" t="str">
        <f t="shared" si="308"/>
        <v/>
      </c>
      <c r="AU1617" s="1" t="s">
        <v>5872</v>
      </c>
      <c r="AW1617" s="7" t="str">
        <f t="shared" si="309"/>
        <v>FALSE</v>
      </c>
      <c r="AX1617" s="230" t="s">
        <v>2178</v>
      </c>
      <c r="AY1617" s="1" t="b">
        <f t="shared" si="316"/>
        <v>0</v>
      </c>
      <c r="BC1617"/>
      <c r="BD1617" s="1" t="str">
        <f t="shared" si="310"/>
        <v/>
      </c>
      <c r="BE1617" s="1" t="s">
        <v>5872</v>
      </c>
      <c r="BG1617" s="7" t="str">
        <f t="shared" si="311"/>
        <v>FALSE</v>
      </c>
      <c r="BH1617" s="230" t="s">
        <v>2178</v>
      </c>
      <c r="BI1617" s="1" t="b">
        <f t="shared" si="317"/>
        <v>0</v>
      </c>
      <c r="BL1617" s="1" t="str">
        <f t="shared" si="312"/>
        <v/>
      </c>
      <c r="BM1617" s="1" t="s">
        <v>5872</v>
      </c>
      <c r="BO1617" s="7" t="str">
        <f t="shared" si="313"/>
        <v>FALSE</v>
      </c>
      <c r="BP1617" s="230" t="s">
        <v>2178</v>
      </c>
      <c r="BQ1617" s="1" t="b">
        <f t="shared" si="318"/>
        <v>0</v>
      </c>
      <c r="BU1617"/>
      <c r="BV1617" s="1" t="str">
        <f t="shared" si="314"/>
        <v/>
      </c>
      <c r="BW1617" s="1" t="s">
        <v>5872</v>
      </c>
      <c r="BY1617" s="7" t="str">
        <f t="shared" si="315"/>
        <v>FALSE</v>
      </c>
      <c r="BZ1617" s="230" t="s">
        <v>2178</v>
      </c>
      <c r="CA1617" s="1" t="b">
        <f t="shared" si="319"/>
        <v>0</v>
      </c>
    </row>
    <row r="1618" spans="46:79" ht="18" x14ac:dyDescent="0.25">
      <c r="AT1618" s="1" t="str">
        <f t="shared" si="308"/>
        <v/>
      </c>
      <c r="AU1618" s="1" t="s">
        <v>5873</v>
      </c>
      <c r="AW1618" s="7" t="str">
        <f t="shared" si="309"/>
        <v>FALSE</v>
      </c>
      <c r="AX1618" s="227" t="s">
        <v>2179</v>
      </c>
      <c r="AY1618" s="1" t="b">
        <f t="shared" si="316"/>
        <v>0</v>
      </c>
      <c r="BC1618"/>
      <c r="BD1618" s="1" t="str">
        <f t="shared" si="310"/>
        <v/>
      </c>
      <c r="BE1618" s="1" t="s">
        <v>5873</v>
      </c>
      <c r="BG1618" s="7" t="str">
        <f t="shared" si="311"/>
        <v>FALSE</v>
      </c>
      <c r="BH1618" s="227" t="s">
        <v>2179</v>
      </c>
      <c r="BI1618" s="1" t="b">
        <f t="shared" si="317"/>
        <v>0</v>
      </c>
      <c r="BL1618" s="1" t="str">
        <f t="shared" si="312"/>
        <v/>
      </c>
      <c r="BM1618" s="1" t="s">
        <v>5873</v>
      </c>
      <c r="BO1618" s="7" t="str">
        <f t="shared" si="313"/>
        <v>FALSE</v>
      </c>
      <c r="BP1618" s="227" t="s">
        <v>2179</v>
      </c>
      <c r="BQ1618" s="1" t="b">
        <f t="shared" si="318"/>
        <v>0</v>
      </c>
      <c r="BU1618"/>
      <c r="BV1618" s="1" t="str">
        <f t="shared" si="314"/>
        <v/>
      </c>
      <c r="BW1618" s="1" t="s">
        <v>5873</v>
      </c>
      <c r="BY1618" s="7" t="str">
        <f t="shared" si="315"/>
        <v>FALSE</v>
      </c>
      <c r="BZ1618" s="227" t="s">
        <v>2179</v>
      </c>
      <c r="CA1618" s="1" t="b">
        <f t="shared" si="319"/>
        <v>0</v>
      </c>
    </row>
    <row r="1619" spans="46:79" ht="18" x14ac:dyDescent="0.25">
      <c r="AT1619" s="1" t="str">
        <f t="shared" si="308"/>
        <v/>
      </c>
      <c r="AU1619" s="1" t="s">
        <v>5874</v>
      </c>
      <c r="AW1619" s="7" t="str">
        <f t="shared" si="309"/>
        <v>FALSE</v>
      </c>
      <c r="AX1619" s="230" t="s">
        <v>2180</v>
      </c>
      <c r="AY1619" s="1" t="b">
        <f t="shared" si="316"/>
        <v>0</v>
      </c>
      <c r="BC1619"/>
      <c r="BD1619" s="1" t="str">
        <f t="shared" si="310"/>
        <v/>
      </c>
      <c r="BE1619" s="1" t="s">
        <v>5874</v>
      </c>
      <c r="BG1619" s="7" t="str">
        <f t="shared" si="311"/>
        <v>FALSE</v>
      </c>
      <c r="BH1619" s="230" t="s">
        <v>2180</v>
      </c>
      <c r="BI1619" s="1" t="b">
        <f t="shared" si="317"/>
        <v>0</v>
      </c>
      <c r="BL1619" s="1" t="str">
        <f t="shared" si="312"/>
        <v/>
      </c>
      <c r="BM1619" s="1" t="s">
        <v>5874</v>
      </c>
      <c r="BO1619" s="7" t="str">
        <f t="shared" si="313"/>
        <v>FALSE</v>
      </c>
      <c r="BP1619" s="230" t="s">
        <v>2180</v>
      </c>
      <c r="BQ1619" s="1" t="b">
        <f t="shared" si="318"/>
        <v>0</v>
      </c>
      <c r="BU1619"/>
      <c r="BV1619" s="1" t="str">
        <f t="shared" si="314"/>
        <v/>
      </c>
      <c r="BW1619" s="1" t="s">
        <v>5874</v>
      </c>
      <c r="BY1619" s="7" t="str">
        <f t="shared" si="315"/>
        <v>FALSE</v>
      </c>
      <c r="BZ1619" s="230" t="s">
        <v>2180</v>
      </c>
      <c r="CA1619" s="1" t="b">
        <f t="shared" si="319"/>
        <v>0</v>
      </c>
    </row>
    <row r="1620" spans="46:79" ht="18" x14ac:dyDescent="0.25">
      <c r="AT1620" s="1" t="str">
        <f t="shared" si="308"/>
        <v/>
      </c>
      <c r="AU1620" s="1" t="s">
        <v>5875</v>
      </c>
      <c r="AW1620" s="7" t="str">
        <f t="shared" si="309"/>
        <v>FALSE</v>
      </c>
      <c r="AX1620" s="227" t="s">
        <v>2181</v>
      </c>
      <c r="AY1620" s="1" t="b">
        <f t="shared" si="316"/>
        <v>0</v>
      </c>
      <c r="BC1620"/>
      <c r="BD1620" s="1" t="str">
        <f t="shared" si="310"/>
        <v/>
      </c>
      <c r="BE1620" s="1" t="s">
        <v>5875</v>
      </c>
      <c r="BG1620" s="7" t="str">
        <f t="shared" si="311"/>
        <v>FALSE</v>
      </c>
      <c r="BH1620" s="227" t="s">
        <v>2181</v>
      </c>
      <c r="BI1620" s="1" t="b">
        <f t="shared" si="317"/>
        <v>0</v>
      </c>
      <c r="BL1620" s="1" t="str">
        <f t="shared" si="312"/>
        <v/>
      </c>
      <c r="BM1620" s="1" t="s">
        <v>5875</v>
      </c>
      <c r="BO1620" s="7" t="str">
        <f t="shared" si="313"/>
        <v>FALSE</v>
      </c>
      <c r="BP1620" s="227" t="s">
        <v>2181</v>
      </c>
      <c r="BQ1620" s="1" t="b">
        <f t="shared" si="318"/>
        <v>0</v>
      </c>
      <c r="BU1620"/>
      <c r="BV1620" s="1" t="str">
        <f t="shared" si="314"/>
        <v/>
      </c>
      <c r="BW1620" s="1" t="s">
        <v>5875</v>
      </c>
      <c r="BY1620" s="7" t="str">
        <f t="shared" si="315"/>
        <v>FALSE</v>
      </c>
      <c r="BZ1620" s="227" t="s">
        <v>2181</v>
      </c>
      <c r="CA1620" s="1" t="b">
        <f t="shared" si="319"/>
        <v>0</v>
      </c>
    </row>
    <row r="1621" spans="46:79" ht="18" x14ac:dyDescent="0.25">
      <c r="AT1621" s="1" t="str">
        <f t="shared" si="308"/>
        <v/>
      </c>
      <c r="AU1621" s="1" t="s">
        <v>5876</v>
      </c>
      <c r="AW1621" s="7" t="str">
        <f t="shared" si="309"/>
        <v>FALSE</v>
      </c>
      <c r="AX1621" s="230" t="s">
        <v>2182</v>
      </c>
      <c r="AY1621" s="1" t="b">
        <f t="shared" si="316"/>
        <v>0</v>
      </c>
      <c r="BC1621"/>
      <c r="BD1621" s="1" t="str">
        <f t="shared" si="310"/>
        <v/>
      </c>
      <c r="BE1621" s="1" t="s">
        <v>5876</v>
      </c>
      <c r="BG1621" s="7" t="str">
        <f t="shared" si="311"/>
        <v>FALSE</v>
      </c>
      <c r="BH1621" s="230" t="s">
        <v>2182</v>
      </c>
      <c r="BI1621" s="1" t="b">
        <f t="shared" si="317"/>
        <v>0</v>
      </c>
      <c r="BL1621" s="1" t="str">
        <f t="shared" si="312"/>
        <v/>
      </c>
      <c r="BM1621" s="1" t="s">
        <v>5876</v>
      </c>
      <c r="BO1621" s="7" t="str">
        <f t="shared" si="313"/>
        <v>FALSE</v>
      </c>
      <c r="BP1621" s="230" t="s">
        <v>2182</v>
      </c>
      <c r="BQ1621" s="1" t="b">
        <f t="shared" si="318"/>
        <v>0</v>
      </c>
      <c r="BU1621"/>
      <c r="BV1621" s="1" t="str">
        <f t="shared" si="314"/>
        <v/>
      </c>
      <c r="BW1621" s="1" t="s">
        <v>5876</v>
      </c>
      <c r="BY1621" s="7" t="str">
        <f t="shared" si="315"/>
        <v>FALSE</v>
      </c>
      <c r="BZ1621" s="230" t="s">
        <v>2182</v>
      </c>
      <c r="CA1621" s="1" t="b">
        <f t="shared" si="319"/>
        <v>0</v>
      </c>
    </row>
    <row r="1622" spans="46:79" ht="18" x14ac:dyDescent="0.25">
      <c r="AT1622" s="1" t="str">
        <f t="shared" si="308"/>
        <v/>
      </c>
      <c r="AU1622" s="1" t="s">
        <v>5877</v>
      </c>
      <c r="AW1622" s="7" t="str">
        <f t="shared" si="309"/>
        <v>FALSE</v>
      </c>
      <c r="AX1622" s="227" t="s">
        <v>2183</v>
      </c>
      <c r="AY1622" s="1" t="b">
        <f t="shared" si="316"/>
        <v>0</v>
      </c>
      <c r="BC1622"/>
      <c r="BD1622" s="1" t="str">
        <f t="shared" si="310"/>
        <v/>
      </c>
      <c r="BE1622" s="1" t="s">
        <v>5877</v>
      </c>
      <c r="BG1622" s="7" t="str">
        <f t="shared" si="311"/>
        <v>FALSE</v>
      </c>
      <c r="BH1622" s="227" t="s">
        <v>2183</v>
      </c>
      <c r="BI1622" s="1" t="b">
        <f t="shared" si="317"/>
        <v>0</v>
      </c>
      <c r="BL1622" s="1" t="str">
        <f t="shared" si="312"/>
        <v/>
      </c>
      <c r="BM1622" s="1" t="s">
        <v>5877</v>
      </c>
      <c r="BO1622" s="7" t="str">
        <f t="shared" si="313"/>
        <v>FALSE</v>
      </c>
      <c r="BP1622" s="227" t="s">
        <v>2183</v>
      </c>
      <c r="BQ1622" s="1" t="b">
        <f t="shared" si="318"/>
        <v>0</v>
      </c>
      <c r="BU1622"/>
      <c r="BV1622" s="1" t="str">
        <f t="shared" si="314"/>
        <v/>
      </c>
      <c r="BW1622" s="1" t="s">
        <v>5877</v>
      </c>
      <c r="BY1622" s="7" t="str">
        <f t="shared" si="315"/>
        <v>FALSE</v>
      </c>
      <c r="BZ1622" s="227" t="s">
        <v>2183</v>
      </c>
      <c r="CA1622" s="1" t="b">
        <f t="shared" si="319"/>
        <v>0</v>
      </c>
    </row>
    <row r="1623" spans="46:79" ht="18" x14ac:dyDescent="0.25">
      <c r="AT1623" s="1" t="str">
        <f t="shared" si="308"/>
        <v/>
      </c>
      <c r="AU1623" s="1" t="s">
        <v>5878</v>
      </c>
      <c r="AW1623" s="7" t="str">
        <f t="shared" si="309"/>
        <v>FALSE</v>
      </c>
      <c r="AX1623" s="230" t="s">
        <v>2184</v>
      </c>
      <c r="AY1623" s="1" t="b">
        <f t="shared" si="316"/>
        <v>0</v>
      </c>
      <c r="BC1623"/>
      <c r="BD1623" s="1" t="str">
        <f t="shared" si="310"/>
        <v/>
      </c>
      <c r="BE1623" s="1" t="s">
        <v>5878</v>
      </c>
      <c r="BG1623" s="7" t="str">
        <f t="shared" si="311"/>
        <v>FALSE</v>
      </c>
      <c r="BH1623" s="230" t="s">
        <v>2184</v>
      </c>
      <c r="BI1623" s="1" t="b">
        <f t="shared" si="317"/>
        <v>0</v>
      </c>
      <c r="BL1623" s="1" t="str">
        <f t="shared" si="312"/>
        <v/>
      </c>
      <c r="BM1623" s="1" t="s">
        <v>5878</v>
      </c>
      <c r="BO1623" s="7" t="str">
        <f t="shared" si="313"/>
        <v>FALSE</v>
      </c>
      <c r="BP1623" s="230" t="s">
        <v>2184</v>
      </c>
      <c r="BQ1623" s="1" t="b">
        <f t="shared" si="318"/>
        <v>0</v>
      </c>
      <c r="BU1623"/>
      <c r="BV1623" s="1" t="str">
        <f t="shared" si="314"/>
        <v/>
      </c>
      <c r="BW1623" s="1" t="s">
        <v>5878</v>
      </c>
      <c r="BY1623" s="7" t="str">
        <f t="shared" si="315"/>
        <v>FALSE</v>
      </c>
      <c r="BZ1623" s="230" t="s">
        <v>2184</v>
      </c>
      <c r="CA1623" s="1" t="b">
        <f t="shared" si="319"/>
        <v>0</v>
      </c>
    </row>
    <row r="1624" spans="46:79" ht="18" x14ac:dyDescent="0.25">
      <c r="AT1624" s="1" t="str">
        <f t="shared" si="308"/>
        <v/>
      </c>
      <c r="AU1624" s="1" t="s">
        <v>5879</v>
      </c>
      <c r="AW1624" s="7" t="str">
        <f t="shared" si="309"/>
        <v>FALSE</v>
      </c>
      <c r="AX1624" s="227" t="s">
        <v>2185</v>
      </c>
      <c r="AY1624" s="1" t="b">
        <f t="shared" si="316"/>
        <v>0</v>
      </c>
      <c r="BC1624"/>
      <c r="BD1624" s="1" t="str">
        <f t="shared" si="310"/>
        <v/>
      </c>
      <c r="BE1624" s="1" t="s">
        <v>5879</v>
      </c>
      <c r="BG1624" s="7" t="str">
        <f t="shared" si="311"/>
        <v>FALSE</v>
      </c>
      <c r="BH1624" s="227" t="s">
        <v>2185</v>
      </c>
      <c r="BI1624" s="1" t="b">
        <f t="shared" si="317"/>
        <v>0</v>
      </c>
      <c r="BL1624" s="1" t="str">
        <f t="shared" si="312"/>
        <v/>
      </c>
      <c r="BM1624" s="1" t="s">
        <v>5879</v>
      </c>
      <c r="BO1624" s="7" t="str">
        <f t="shared" si="313"/>
        <v>FALSE</v>
      </c>
      <c r="BP1624" s="227" t="s">
        <v>2185</v>
      </c>
      <c r="BQ1624" s="1" t="b">
        <f t="shared" si="318"/>
        <v>0</v>
      </c>
      <c r="BU1624"/>
      <c r="BV1624" s="1" t="str">
        <f t="shared" si="314"/>
        <v/>
      </c>
      <c r="BW1624" s="1" t="s">
        <v>5879</v>
      </c>
      <c r="BY1624" s="7" t="str">
        <f t="shared" si="315"/>
        <v>FALSE</v>
      </c>
      <c r="BZ1624" s="227" t="s">
        <v>2185</v>
      </c>
      <c r="CA1624" s="1" t="b">
        <f t="shared" si="319"/>
        <v>0</v>
      </c>
    </row>
    <row r="1625" spans="46:79" ht="18" x14ac:dyDescent="0.25">
      <c r="AT1625" s="1" t="str">
        <f t="shared" si="308"/>
        <v/>
      </c>
      <c r="AU1625" s="1" t="s">
        <v>5880</v>
      </c>
      <c r="AW1625" s="7" t="str">
        <f t="shared" si="309"/>
        <v>FALSE</v>
      </c>
      <c r="AX1625" s="230" t="s">
        <v>2186</v>
      </c>
      <c r="AY1625" s="1" t="b">
        <f t="shared" si="316"/>
        <v>0</v>
      </c>
      <c r="BC1625"/>
      <c r="BD1625" s="1" t="str">
        <f t="shared" si="310"/>
        <v/>
      </c>
      <c r="BE1625" s="1" t="s">
        <v>5880</v>
      </c>
      <c r="BG1625" s="7" t="str">
        <f t="shared" si="311"/>
        <v>FALSE</v>
      </c>
      <c r="BH1625" s="230" t="s">
        <v>2186</v>
      </c>
      <c r="BI1625" s="1" t="b">
        <f t="shared" si="317"/>
        <v>0</v>
      </c>
      <c r="BL1625" s="1" t="str">
        <f t="shared" si="312"/>
        <v/>
      </c>
      <c r="BM1625" s="1" t="s">
        <v>5880</v>
      </c>
      <c r="BO1625" s="7" t="str">
        <f t="shared" si="313"/>
        <v>FALSE</v>
      </c>
      <c r="BP1625" s="230" t="s">
        <v>2186</v>
      </c>
      <c r="BQ1625" s="1" t="b">
        <f t="shared" si="318"/>
        <v>0</v>
      </c>
      <c r="BU1625"/>
      <c r="BV1625" s="1" t="str">
        <f t="shared" si="314"/>
        <v/>
      </c>
      <c r="BW1625" s="1" t="s">
        <v>5880</v>
      </c>
      <c r="BY1625" s="7" t="str">
        <f t="shared" si="315"/>
        <v>FALSE</v>
      </c>
      <c r="BZ1625" s="230" t="s">
        <v>2186</v>
      </c>
      <c r="CA1625" s="1" t="b">
        <f t="shared" si="319"/>
        <v>0</v>
      </c>
    </row>
    <row r="1626" spans="46:79" ht="18" x14ac:dyDescent="0.25">
      <c r="AT1626" s="1" t="str">
        <f t="shared" si="308"/>
        <v/>
      </c>
      <c r="AU1626" s="1" t="s">
        <v>5881</v>
      </c>
      <c r="AW1626" s="7" t="str">
        <f t="shared" si="309"/>
        <v>FALSE</v>
      </c>
      <c r="AX1626" s="227" t="s">
        <v>2187</v>
      </c>
      <c r="AY1626" s="1" t="b">
        <f t="shared" si="316"/>
        <v>0</v>
      </c>
      <c r="BC1626"/>
      <c r="BD1626" s="1" t="str">
        <f t="shared" si="310"/>
        <v/>
      </c>
      <c r="BE1626" s="1" t="s">
        <v>5881</v>
      </c>
      <c r="BG1626" s="7" t="str">
        <f t="shared" si="311"/>
        <v>FALSE</v>
      </c>
      <c r="BH1626" s="227" t="s">
        <v>2187</v>
      </c>
      <c r="BI1626" s="1" t="b">
        <f t="shared" si="317"/>
        <v>0</v>
      </c>
      <c r="BL1626" s="1" t="str">
        <f t="shared" si="312"/>
        <v/>
      </c>
      <c r="BM1626" s="1" t="s">
        <v>5881</v>
      </c>
      <c r="BO1626" s="7" t="str">
        <f t="shared" si="313"/>
        <v>FALSE</v>
      </c>
      <c r="BP1626" s="227" t="s">
        <v>2187</v>
      </c>
      <c r="BQ1626" s="1" t="b">
        <f t="shared" si="318"/>
        <v>0</v>
      </c>
      <c r="BU1626"/>
      <c r="BV1626" s="1" t="str">
        <f t="shared" si="314"/>
        <v/>
      </c>
      <c r="BW1626" s="1" t="s">
        <v>5881</v>
      </c>
      <c r="BY1626" s="7" t="str">
        <f t="shared" si="315"/>
        <v>FALSE</v>
      </c>
      <c r="BZ1626" s="227" t="s">
        <v>2187</v>
      </c>
      <c r="CA1626" s="1" t="b">
        <f t="shared" si="319"/>
        <v>0</v>
      </c>
    </row>
    <row r="1627" spans="46:79" ht="18" x14ac:dyDescent="0.25">
      <c r="AT1627" s="1" t="str">
        <f t="shared" si="308"/>
        <v/>
      </c>
      <c r="AU1627" s="1" t="s">
        <v>5882</v>
      </c>
      <c r="AW1627" s="7" t="str">
        <f t="shared" si="309"/>
        <v>FALSE</v>
      </c>
      <c r="AX1627" s="230" t="s">
        <v>2188</v>
      </c>
      <c r="AY1627" s="1" t="b">
        <f t="shared" si="316"/>
        <v>0</v>
      </c>
      <c r="BC1627"/>
      <c r="BD1627" s="1" t="str">
        <f t="shared" si="310"/>
        <v/>
      </c>
      <c r="BE1627" s="1" t="s">
        <v>5882</v>
      </c>
      <c r="BG1627" s="7" t="str">
        <f t="shared" si="311"/>
        <v>FALSE</v>
      </c>
      <c r="BH1627" s="230" t="s">
        <v>2188</v>
      </c>
      <c r="BI1627" s="1" t="b">
        <f t="shared" si="317"/>
        <v>0</v>
      </c>
      <c r="BL1627" s="1" t="str">
        <f t="shared" si="312"/>
        <v/>
      </c>
      <c r="BM1627" s="1" t="s">
        <v>5882</v>
      </c>
      <c r="BO1627" s="7" t="str">
        <f t="shared" si="313"/>
        <v>FALSE</v>
      </c>
      <c r="BP1627" s="230" t="s">
        <v>2188</v>
      </c>
      <c r="BQ1627" s="1" t="b">
        <f t="shared" si="318"/>
        <v>0</v>
      </c>
      <c r="BU1627"/>
      <c r="BV1627" s="1" t="str">
        <f t="shared" si="314"/>
        <v/>
      </c>
      <c r="BW1627" s="1" t="s">
        <v>5882</v>
      </c>
      <c r="BY1627" s="7" t="str">
        <f t="shared" si="315"/>
        <v>FALSE</v>
      </c>
      <c r="BZ1627" s="230" t="s">
        <v>2188</v>
      </c>
      <c r="CA1627" s="1" t="b">
        <f t="shared" si="319"/>
        <v>0</v>
      </c>
    </row>
    <row r="1628" spans="46:79" ht="18" x14ac:dyDescent="0.25">
      <c r="AT1628" s="1" t="str">
        <f t="shared" si="308"/>
        <v/>
      </c>
      <c r="AU1628" s="1" t="s">
        <v>5883</v>
      </c>
      <c r="AW1628" s="7" t="str">
        <f t="shared" si="309"/>
        <v>FALSE</v>
      </c>
      <c r="AX1628" s="227" t="s">
        <v>2189</v>
      </c>
      <c r="AY1628" s="1" t="b">
        <f t="shared" si="316"/>
        <v>0</v>
      </c>
      <c r="BC1628"/>
      <c r="BD1628" s="1" t="str">
        <f t="shared" si="310"/>
        <v/>
      </c>
      <c r="BE1628" s="1" t="s">
        <v>5883</v>
      </c>
      <c r="BG1628" s="7" t="str">
        <f t="shared" si="311"/>
        <v>FALSE</v>
      </c>
      <c r="BH1628" s="227" t="s">
        <v>2189</v>
      </c>
      <c r="BI1628" s="1" t="b">
        <f t="shared" si="317"/>
        <v>0</v>
      </c>
      <c r="BL1628" s="1" t="str">
        <f t="shared" si="312"/>
        <v/>
      </c>
      <c r="BM1628" s="1" t="s">
        <v>5883</v>
      </c>
      <c r="BO1628" s="7" t="str">
        <f t="shared" si="313"/>
        <v>FALSE</v>
      </c>
      <c r="BP1628" s="227" t="s">
        <v>2189</v>
      </c>
      <c r="BQ1628" s="1" t="b">
        <f t="shared" si="318"/>
        <v>0</v>
      </c>
      <c r="BU1628"/>
      <c r="BV1628" s="1" t="str">
        <f t="shared" si="314"/>
        <v/>
      </c>
      <c r="BW1628" s="1" t="s">
        <v>5883</v>
      </c>
      <c r="BY1628" s="7" t="str">
        <f t="shared" si="315"/>
        <v>FALSE</v>
      </c>
      <c r="BZ1628" s="227" t="s">
        <v>2189</v>
      </c>
      <c r="CA1628" s="1" t="b">
        <f t="shared" si="319"/>
        <v>0</v>
      </c>
    </row>
    <row r="1629" spans="46:79" ht="18" x14ac:dyDescent="0.25">
      <c r="AT1629" s="1" t="str">
        <f t="shared" si="308"/>
        <v/>
      </c>
      <c r="AU1629" s="1" t="s">
        <v>5884</v>
      </c>
      <c r="AW1629" s="7" t="str">
        <f t="shared" si="309"/>
        <v>FALSE</v>
      </c>
      <c r="AX1629" s="230" t="s">
        <v>2190</v>
      </c>
      <c r="AY1629" s="1" t="b">
        <f t="shared" si="316"/>
        <v>0</v>
      </c>
      <c r="BC1629"/>
      <c r="BD1629" s="1" t="str">
        <f t="shared" si="310"/>
        <v/>
      </c>
      <c r="BE1629" s="1" t="s">
        <v>5884</v>
      </c>
      <c r="BG1629" s="7" t="str">
        <f t="shared" si="311"/>
        <v>FALSE</v>
      </c>
      <c r="BH1629" s="230" t="s">
        <v>2190</v>
      </c>
      <c r="BI1629" s="1" t="b">
        <f t="shared" si="317"/>
        <v>0</v>
      </c>
      <c r="BL1629" s="1" t="str">
        <f t="shared" si="312"/>
        <v/>
      </c>
      <c r="BM1629" s="1" t="s">
        <v>5884</v>
      </c>
      <c r="BO1629" s="7" t="str">
        <f t="shared" si="313"/>
        <v>FALSE</v>
      </c>
      <c r="BP1629" s="230" t="s">
        <v>2190</v>
      </c>
      <c r="BQ1629" s="1" t="b">
        <f t="shared" si="318"/>
        <v>0</v>
      </c>
      <c r="BU1629"/>
      <c r="BV1629" s="1" t="str">
        <f t="shared" si="314"/>
        <v/>
      </c>
      <c r="BW1629" s="1" t="s">
        <v>5884</v>
      </c>
      <c r="BY1629" s="7" t="str">
        <f t="shared" si="315"/>
        <v>FALSE</v>
      </c>
      <c r="BZ1629" s="230" t="s">
        <v>2190</v>
      </c>
      <c r="CA1629" s="1" t="b">
        <f t="shared" si="319"/>
        <v>0</v>
      </c>
    </row>
    <row r="1630" spans="46:79" ht="18" x14ac:dyDescent="0.25">
      <c r="AT1630" s="1" t="str">
        <f t="shared" si="308"/>
        <v/>
      </c>
      <c r="AU1630" s="1" t="s">
        <v>5885</v>
      </c>
      <c r="AW1630" s="7" t="str">
        <f t="shared" si="309"/>
        <v>FALSE</v>
      </c>
      <c r="AX1630" s="227" t="s">
        <v>2191</v>
      </c>
      <c r="AY1630" s="1" t="b">
        <f t="shared" si="316"/>
        <v>0</v>
      </c>
      <c r="BC1630"/>
      <c r="BD1630" s="1" t="str">
        <f t="shared" si="310"/>
        <v/>
      </c>
      <c r="BE1630" s="1" t="s">
        <v>5885</v>
      </c>
      <c r="BG1630" s="7" t="str">
        <f t="shared" si="311"/>
        <v>FALSE</v>
      </c>
      <c r="BH1630" s="227" t="s">
        <v>2191</v>
      </c>
      <c r="BI1630" s="1" t="b">
        <f t="shared" si="317"/>
        <v>0</v>
      </c>
      <c r="BL1630" s="1" t="str">
        <f t="shared" si="312"/>
        <v/>
      </c>
      <c r="BM1630" s="1" t="s">
        <v>5885</v>
      </c>
      <c r="BO1630" s="7" t="str">
        <f t="shared" si="313"/>
        <v>FALSE</v>
      </c>
      <c r="BP1630" s="227" t="s">
        <v>2191</v>
      </c>
      <c r="BQ1630" s="1" t="b">
        <f t="shared" si="318"/>
        <v>0</v>
      </c>
      <c r="BU1630"/>
      <c r="BV1630" s="1" t="str">
        <f t="shared" si="314"/>
        <v/>
      </c>
      <c r="BW1630" s="1" t="s">
        <v>5885</v>
      </c>
      <c r="BY1630" s="7" t="str">
        <f t="shared" si="315"/>
        <v>FALSE</v>
      </c>
      <c r="BZ1630" s="227" t="s">
        <v>2191</v>
      </c>
      <c r="CA1630" s="1" t="b">
        <f t="shared" si="319"/>
        <v>0</v>
      </c>
    </row>
    <row r="1631" spans="46:79" ht="18" x14ac:dyDescent="0.25">
      <c r="AT1631" s="1" t="str">
        <f t="shared" si="308"/>
        <v/>
      </c>
      <c r="AU1631" s="1" t="s">
        <v>5886</v>
      </c>
      <c r="AW1631" s="7" t="str">
        <f t="shared" si="309"/>
        <v>FALSE</v>
      </c>
      <c r="AX1631" s="230" t="s">
        <v>2192</v>
      </c>
      <c r="AY1631" s="1" t="b">
        <f t="shared" si="316"/>
        <v>0</v>
      </c>
      <c r="BC1631"/>
      <c r="BD1631" s="1" t="str">
        <f t="shared" si="310"/>
        <v/>
      </c>
      <c r="BE1631" s="1" t="s">
        <v>5886</v>
      </c>
      <c r="BG1631" s="7" t="str">
        <f t="shared" si="311"/>
        <v>FALSE</v>
      </c>
      <c r="BH1631" s="230" t="s">
        <v>2192</v>
      </c>
      <c r="BI1631" s="1" t="b">
        <f t="shared" si="317"/>
        <v>0</v>
      </c>
      <c r="BL1631" s="1" t="str">
        <f t="shared" si="312"/>
        <v/>
      </c>
      <c r="BM1631" s="1" t="s">
        <v>5886</v>
      </c>
      <c r="BO1631" s="7" t="str">
        <f t="shared" si="313"/>
        <v>FALSE</v>
      </c>
      <c r="BP1631" s="230" t="s">
        <v>2192</v>
      </c>
      <c r="BQ1631" s="1" t="b">
        <f t="shared" si="318"/>
        <v>0</v>
      </c>
      <c r="BU1631"/>
      <c r="BV1631" s="1" t="str">
        <f t="shared" si="314"/>
        <v/>
      </c>
      <c r="BW1631" s="1" t="s">
        <v>5886</v>
      </c>
      <c r="BY1631" s="7" t="str">
        <f t="shared" si="315"/>
        <v>FALSE</v>
      </c>
      <c r="BZ1631" s="230" t="s">
        <v>2192</v>
      </c>
      <c r="CA1631" s="1" t="b">
        <f t="shared" si="319"/>
        <v>0</v>
      </c>
    </row>
    <row r="1632" spans="46:79" ht="18" x14ac:dyDescent="0.25">
      <c r="AT1632" s="1" t="str">
        <f t="shared" si="308"/>
        <v/>
      </c>
      <c r="AU1632" s="1" t="s">
        <v>5887</v>
      </c>
      <c r="AW1632" s="7" t="str">
        <f t="shared" si="309"/>
        <v>FALSE</v>
      </c>
      <c r="AX1632" s="227" t="s">
        <v>2193</v>
      </c>
      <c r="AY1632" s="1" t="b">
        <f t="shared" si="316"/>
        <v>0</v>
      </c>
      <c r="BC1632"/>
      <c r="BD1632" s="1" t="str">
        <f t="shared" si="310"/>
        <v/>
      </c>
      <c r="BE1632" s="1" t="s">
        <v>5887</v>
      </c>
      <c r="BG1632" s="7" t="str">
        <f t="shared" si="311"/>
        <v>FALSE</v>
      </c>
      <c r="BH1632" s="227" t="s">
        <v>2193</v>
      </c>
      <c r="BI1632" s="1" t="b">
        <f t="shared" si="317"/>
        <v>0</v>
      </c>
      <c r="BL1632" s="1" t="str">
        <f t="shared" si="312"/>
        <v/>
      </c>
      <c r="BM1632" s="1" t="s">
        <v>5887</v>
      </c>
      <c r="BO1632" s="7" t="str">
        <f t="shared" si="313"/>
        <v>FALSE</v>
      </c>
      <c r="BP1632" s="227" t="s">
        <v>2193</v>
      </c>
      <c r="BQ1632" s="1" t="b">
        <f t="shared" si="318"/>
        <v>0</v>
      </c>
      <c r="BU1632"/>
      <c r="BV1632" s="1" t="str">
        <f t="shared" si="314"/>
        <v/>
      </c>
      <c r="BW1632" s="1" t="s">
        <v>5887</v>
      </c>
      <c r="BY1632" s="7" t="str">
        <f t="shared" si="315"/>
        <v>FALSE</v>
      </c>
      <c r="BZ1632" s="227" t="s">
        <v>2193</v>
      </c>
      <c r="CA1632" s="1" t="b">
        <f t="shared" si="319"/>
        <v>0</v>
      </c>
    </row>
    <row r="1633" spans="46:79" ht="18" x14ac:dyDescent="0.25">
      <c r="AT1633" s="1" t="str">
        <f t="shared" si="308"/>
        <v/>
      </c>
      <c r="AU1633" s="1" t="s">
        <v>5888</v>
      </c>
      <c r="AW1633" s="7" t="str">
        <f t="shared" si="309"/>
        <v>FALSE</v>
      </c>
      <c r="AX1633" s="230" t="s">
        <v>2194</v>
      </c>
      <c r="AY1633" s="1" t="b">
        <f t="shared" si="316"/>
        <v>0</v>
      </c>
      <c r="BC1633"/>
      <c r="BD1633" s="1" t="str">
        <f t="shared" si="310"/>
        <v/>
      </c>
      <c r="BE1633" s="1" t="s">
        <v>5888</v>
      </c>
      <c r="BG1633" s="7" t="str">
        <f t="shared" si="311"/>
        <v>FALSE</v>
      </c>
      <c r="BH1633" s="230" t="s">
        <v>2194</v>
      </c>
      <c r="BI1633" s="1" t="b">
        <f t="shared" si="317"/>
        <v>0</v>
      </c>
      <c r="BL1633" s="1" t="str">
        <f t="shared" si="312"/>
        <v/>
      </c>
      <c r="BM1633" s="1" t="s">
        <v>5888</v>
      </c>
      <c r="BO1633" s="7" t="str">
        <f t="shared" si="313"/>
        <v>FALSE</v>
      </c>
      <c r="BP1633" s="230" t="s">
        <v>2194</v>
      </c>
      <c r="BQ1633" s="1" t="b">
        <f t="shared" si="318"/>
        <v>0</v>
      </c>
      <c r="BU1633"/>
      <c r="BV1633" s="1" t="str">
        <f t="shared" si="314"/>
        <v/>
      </c>
      <c r="BW1633" s="1" t="s">
        <v>5888</v>
      </c>
      <c r="BY1633" s="7" t="str">
        <f t="shared" si="315"/>
        <v>FALSE</v>
      </c>
      <c r="BZ1633" s="230" t="s">
        <v>2194</v>
      </c>
      <c r="CA1633" s="1" t="b">
        <f t="shared" si="319"/>
        <v>0</v>
      </c>
    </row>
    <row r="1634" spans="46:79" ht="18" x14ac:dyDescent="0.25">
      <c r="AT1634" s="1" t="str">
        <f t="shared" si="308"/>
        <v/>
      </c>
      <c r="AU1634" s="1" t="s">
        <v>5889</v>
      </c>
      <c r="AW1634" s="7" t="str">
        <f t="shared" si="309"/>
        <v>FALSE</v>
      </c>
      <c r="AX1634" s="227" t="s">
        <v>2195</v>
      </c>
      <c r="AY1634" s="1" t="b">
        <f t="shared" si="316"/>
        <v>0</v>
      </c>
      <c r="BC1634"/>
      <c r="BD1634" s="1" t="str">
        <f t="shared" si="310"/>
        <v/>
      </c>
      <c r="BE1634" s="1" t="s">
        <v>5889</v>
      </c>
      <c r="BG1634" s="7" t="str">
        <f t="shared" si="311"/>
        <v>FALSE</v>
      </c>
      <c r="BH1634" s="227" t="s">
        <v>2195</v>
      </c>
      <c r="BI1634" s="1" t="b">
        <f t="shared" si="317"/>
        <v>0</v>
      </c>
      <c r="BL1634" s="1" t="str">
        <f t="shared" si="312"/>
        <v/>
      </c>
      <c r="BM1634" s="1" t="s">
        <v>5889</v>
      </c>
      <c r="BO1634" s="7" t="str">
        <f t="shared" si="313"/>
        <v>FALSE</v>
      </c>
      <c r="BP1634" s="227" t="s">
        <v>2195</v>
      </c>
      <c r="BQ1634" s="1" t="b">
        <f t="shared" si="318"/>
        <v>0</v>
      </c>
      <c r="BU1634"/>
      <c r="BV1634" s="1" t="str">
        <f t="shared" si="314"/>
        <v/>
      </c>
      <c r="BW1634" s="1" t="s">
        <v>5889</v>
      </c>
      <c r="BY1634" s="7" t="str">
        <f t="shared" si="315"/>
        <v>FALSE</v>
      </c>
      <c r="BZ1634" s="227" t="s">
        <v>2195</v>
      </c>
      <c r="CA1634" s="1" t="b">
        <f t="shared" si="319"/>
        <v>0</v>
      </c>
    </row>
    <row r="1635" spans="46:79" ht="18" x14ac:dyDescent="0.25">
      <c r="AT1635" s="1" t="str">
        <f t="shared" si="308"/>
        <v/>
      </c>
      <c r="AU1635" s="1" t="s">
        <v>5890</v>
      </c>
      <c r="AW1635" s="7" t="str">
        <f t="shared" si="309"/>
        <v>FALSE</v>
      </c>
      <c r="AX1635" s="230" t="s">
        <v>2196</v>
      </c>
      <c r="AY1635" s="1" t="b">
        <f t="shared" si="316"/>
        <v>0</v>
      </c>
      <c r="BC1635"/>
      <c r="BD1635" s="1" t="str">
        <f t="shared" si="310"/>
        <v/>
      </c>
      <c r="BE1635" s="1" t="s">
        <v>5890</v>
      </c>
      <c r="BG1635" s="7" t="str">
        <f t="shared" si="311"/>
        <v>FALSE</v>
      </c>
      <c r="BH1635" s="230" t="s">
        <v>2196</v>
      </c>
      <c r="BI1635" s="1" t="b">
        <f t="shared" si="317"/>
        <v>0</v>
      </c>
      <c r="BL1635" s="1" t="str">
        <f t="shared" si="312"/>
        <v/>
      </c>
      <c r="BM1635" s="1" t="s">
        <v>5890</v>
      </c>
      <c r="BO1635" s="7" t="str">
        <f t="shared" si="313"/>
        <v>FALSE</v>
      </c>
      <c r="BP1635" s="230" t="s">
        <v>2196</v>
      </c>
      <c r="BQ1635" s="1" t="b">
        <f t="shared" si="318"/>
        <v>0</v>
      </c>
      <c r="BU1635"/>
      <c r="BV1635" s="1" t="str">
        <f t="shared" si="314"/>
        <v/>
      </c>
      <c r="BW1635" s="1" t="s">
        <v>5890</v>
      </c>
      <c r="BY1635" s="7" t="str">
        <f t="shared" si="315"/>
        <v>FALSE</v>
      </c>
      <c r="BZ1635" s="230" t="s">
        <v>2196</v>
      </c>
      <c r="CA1635" s="1" t="b">
        <f t="shared" si="319"/>
        <v>0</v>
      </c>
    </row>
    <row r="1636" spans="46:79" ht="18" x14ac:dyDescent="0.25">
      <c r="AT1636" s="1" t="str">
        <f t="shared" si="308"/>
        <v/>
      </c>
      <c r="AU1636" s="1" t="s">
        <v>5891</v>
      </c>
      <c r="AW1636" s="7" t="str">
        <f t="shared" si="309"/>
        <v>FALSE</v>
      </c>
      <c r="AX1636" s="227" t="s">
        <v>2197</v>
      </c>
      <c r="AY1636" s="1" t="b">
        <f t="shared" si="316"/>
        <v>0</v>
      </c>
      <c r="BC1636"/>
      <c r="BD1636" s="1" t="str">
        <f t="shared" si="310"/>
        <v/>
      </c>
      <c r="BE1636" s="1" t="s">
        <v>5891</v>
      </c>
      <c r="BG1636" s="7" t="str">
        <f t="shared" si="311"/>
        <v>FALSE</v>
      </c>
      <c r="BH1636" s="227" t="s">
        <v>2197</v>
      </c>
      <c r="BI1636" s="1" t="b">
        <f t="shared" si="317"/>
        <v>0</v>
      </c>
      <c r="BL1636" s="1" t="str">
        <f t="shared" si="312"/>
        <v/>
      </c>
      <c r="BM1636" s="1" t="s">
        <v>5891</v>
      </c>
      <c r="BO1636" s="7" t="str">
        <f t="shared" si="313"/>
        <v>FALSE</v>
      </c>
      <c r="BP1636" s="227" t="s">
        <v>2197</v>
      </c>
      <c r="BQ1636" s="1" t="b">
        <f t="shared" si="318"/>
        <v>0</v>
      </c>
      <c r="BU1636"/>
      <c r="BV1636" s="1" t="str">
        <f t="shared" si="314"/>
        <v/>
      </c>
      <c r="BW1636" s="1" t="s">
        <v>5891</v>
      </c>
      <c r="BY1636" s="7" t="str">
        <f t="shared" si="315"/>
        <v>FALSE</v>
      </c>
      <c r="BZ1636" s="227" t="s">
        <v>2197</v>
      </c>
      <c r="CA1636" s="1" t="b">
        <f t="shared" si="319"/>
        <v>0</v>
      </c>
    </row>
    <row r="1637" spans="46:79" ht="18" x14ac:dyDescent="0.25">
      <c r="AT1637" s="1" t="str">
        <f t="shared" si="308"/>
        <v/>
      </c>
      <c r="AU1637" s="1" t="s">
        <v>5892</v>
      </c>
      <c r="AW1637" s="7" t="str">
        <f t="shared" si="309"/>
        <v>FALSE</v>
      </c>
      <c r="AX1637" s="230" t="s">
        <v>2198</v>
      </c>
      <c r="AY1637" s="1" t="b">
        <f t="shared" si="316"/>
        <v>0</v>
      </c>
      <c r="BC1637"/>
      <c r="BD1637" s="1" t="str">
        <f t="shared" si="310"/>
        <v/>
      </c>
      <c r="BE1637" s="1" t="s">
        <v>5892</v>
      </c>
      <c r="BG1637" s="7" t="str">
        <f t="shared" si="311"/>
        <v>FALSE</v>
      </c>
      <c r="BH1637" s="230" t="s">
        <v>2198</v>
      </c>
      <c r="BI1637" s="1" t="b">
        <f t="shared" si="317"/>
        <v>0</v>
      </c>
      <c r="BL1637" s="1" t="str">
        <f t="shared" si="312"/>
        <v/>
      </c>
      <c r="BM1637" s="1" t="s">
        <v>5892</v>
      </c>
      <c r="BO1637" s="7" t="str">
        <f t="shared" si="313"/>
        <v>FALSE</v>
      </c>
      <c r="BP1637" s="230" t="s">
        <v>2198</v>
      </c>
      <c r="BQ1637" s="1" t="b">
        <f t="shared" si="318"/>
        <v>0</v>
      </c>
      <c r="BU1637"/>
      <c r="BV1637" s="1" t="str">
        <f t="shared" si="314"/>
        <v/>
      </c>
      <c r="BW1637" s="1" t="s">
        <v>5892</v>
      </c>
      <c r="BY1637" s="7" t="str">
        <f t="shared" si="315"/>
        <v>FALSE</v>
      </c>
      <c r="BZ1637" s="230" t="s">
        <v>2198</v>
      </c>
      <c r="CA1637" s="1" t="b">
        <f t="shared" si="319"/>
        <v>0</v>
      </c>
    </row>
    <row r="1638" spans="46:79" ht="18" x14ac:dyDescent="0.25">
      <c r="AT1638" s="1" t="str">
        <f t="shared" si="308"/>
        <v/>
      </c>
      <c r="AU1638" s="1" t="s">
        <v>5893</v>
      </c>
      <c r="AW1638" s="7" t="str">
        <f t="shared" si="309"/>
        <v>FALSE</v>
      </c>
      <c r="AX1638" s="227" t="s">
        <v>2199</v>
      </c>
      <c r="AY1638" s="1" t="b">
        <f t="shared" si="316"/>
        <v>0</v>
      </c>
      <c r="BC1638"/>
      <c r="BD1638" s="1" t="str">
        <f t="shared" si="310"/>
        <v/>
      </c>
      <c r="BE1638" s="1" t="s">
        <v>5893</v>
      </c>
      <c r="BG1638" s="7" t="str">
        <f t="shared" si="311"/>
        <v>FALSE</v>
      </c>
      <c r="BH1638" s="227" t="s">
        <v>2199</v>
      </c>
      <c r="BI1638" s="1" t="b">
        <f t="shared" si="317"/>
        <v>0</v>
      </c>
      <c r="BL1638" s="1" t="str">
        <f t="shared" si="312"/>
        <v/>
      </c>
      <c r="BM1638" s="1" t="s">
        <v>5893</v>
      </c>
      <c r="BO1638" s="7" t="str">
        <f t="shared" si="313"/>
        <v>FALSE</v>
      </c>
      <c r="BP1638" s="227" t="s">
        <v>2199</v>
      </c>
      <c r="BQ1638" s="1" t="b">
        <f t="shared" si="318"/>
        <v>0</v>
      </c>
      <c r="BU1638"/>
      <c r="BV1638" s="1" t="str">
        <f t="shared" si="314"/>
        <v/>
      </c>
      <c r="BW1638" s="1" t="s">
        <v>5893</v>
      </c>
      <c r="BY1638" s="7" t="str">
        <f t="shared" si="315"/>
        <v>FALSE</v>
      </c>
      <c r="BZ1638" s="227" t="s">
        <v>2199</v>
      </c>
      <c r="CA1638" s="1" t="b">
        <f t="shared" si="319"/>
        <v>0</v>
      </c>
    </row>
    <row r="1639" spans="46:79" ht="18" x14ac:dyDescent="0.25">
      <c r="AT1639" s="1" t="str">
        <f t="shared" si="308"/>
        <v/>
      </c>
      <c r="AU1639" s="1" t="s">
        <v>5894</v>
      </c>
      <c r="AW1639" s="7" t="str">
        <f t="shared" si="309"/>
        <v>FALSE</v>
      </c>
      <c r="AX1639" s="230" t="s">
        <v>2200</v>
      </c>
      <c r="AY1639" s="1" t="b">
        <f t="shared" si="316"/>
        <v>0</v>
      </c>
      <c r="BC1639"/>
      <c r="BD1639" s="1" t="str">
        <f t="shared" si="310"/>
        <v/>
      </c>
      <c r="BE1639" s="1" t="s">
        <v>5894</v>
      </c>
      <c r="BG1639" s="7" t="str">
        <f t="shared" si="311"/>
        <v>FALSE</v>
      </c>
      <c r="BH1639" s="230" t="s">
        <v>2200</v>
      </c>
      <c r="BI1639" s="1" t="b">
        <f t="shared" si="317"/>
        <v>0</v>
      </c>
      <c r="BL1639" s="1" t="str">
        <f t="shared" si="312"/>
        <v/>
      </c>
      <c r="BM1639" s="1" t="s">
        <v>5894</v>
      </c>
      <c r="BO1639" s="7" t="str">
        <f t="shared" si="313"/>
        <v>FALSE</v>
      </c>
      <c r="BP1639" s="230" t="s">
        <v>2200</v>
      </c>
      <c r="BQ1639" s="1" t="b">
        <f t="shared" si="318"/>
        <v>0</v>
      </c>
      <c r="BU1639"/>
      <c r="BV1639" s="1" t="str">
        <f t="shared" si="314"/>
        <v/>
      </c>
      <c r="BW1639" s="1" t="s">
        <v>5894</v>
      </c>
      <c r="BY1639" s="7" t="str">
        <f t="shared" si="315"/>
        <v>FALSE</v>
      </c>
      <c r="BZ1639" s="230" t="s">
        <v>2200</v>
      </c>
      <c r="CA1639" s="1" t="b">
        <f t="shared" si="319"/>
        <v>0</v>
      </c>
    </row>
    <row r="1640" spans="46:79" ht="18" x14ac:dyDescent="0.25">
      <c r="AT1640" s="1" t="str">
        <f t="shared" si="308"/>
        <v/>
      </c>
      <c r="AU1640" s="1" t="s">
        <v>5895</v>
      </c>
      <c r="AW1640" s="7" t="str">
        <f t="shared" si="309"/>
        <v>FALSE</v>
      </c>
      <c r="AX1640" s="227" t="s">
        <v>2201</v>
      </c>
      <c r="AY1640" s="1" t="b">
        <f t="shared" si="316"/>
        <v>0</v>
      </c>
      <c r="BC1640"/>
      <c r="BD1640" s="1" t="str">
        <f t="shared" si="310"/>
        <v/>
      </c>
      <c r="BE1640" s="1" t="s">
        <v>5895</v>
      </c>
      <c r="BG1640" s="7" t="str">
        <f t="shared" si="311"/>
        <v>FALSE</v>
      </c>
      <c r="BH1640" s="227" t="s">
        <v>2201</v>
      </c>
      <c r="BI1640" s="1" t="b">
        <f t="shared" si="317"/>
        <v>0</v>
      </c>
      <c r="BL1640" s="1" t="str">
        <f t="shared" si="312"/>
        <v/>
      </c>
      <c r="BM1640" s="1" t="s">
        <v>5895</v>
      </c>
      <c r="BO1640" s="7" t="str">
        <f t="shared" si="313"/>
        <v>FALSE</v>
      </c>
      <c r="BP1640" s="227" t="s">
        <v>2201</v>
      </c>
      <c r="BQ1640" s="1" t="b">
        <f t="shared" si="318"/>
        <v>0</v>
      </c>
      <c r="BU1640"/>
      <c r="BV1640" s="1" t="str">
        <f t="shared" si="314"/>
        <v/>
      </c>
      <c r="BW1640" s="1" t="s">
        <v>5895</v>
      </c>
      <c r="BY1640" s="7" t="str">
        <f t="shared" si="315"/>
        <v>FALSE</v>
      </c>
      <c r="BZ1640" s="227" t="s">
        <v>2201</v>
      </c>
      <c r="CA1640" s="1" t="b">
        <f t="shared" si="319"/>
        <v>0</v>
      </c>
    </row>
    <row r="1641" spans="46:79" ht="18" x14ac:dyDescent="0.25">
      <c r="AT1641" s="1" t="str">
        <f t="shared" si="308"/>
        <v/>
      </c>
      <c r="AU1641" s="1" t="s">
        <v>5896</v>
      </c>
      <c r="AW1641" s="7" t="str">
        <f t="shared" si="309"/>
        <v>FALSE</v>
      </c>
      <c r="AX1641" s="230" t="s">
        <v>2202</v>
      </c>
      <c r="AY1641" s="1" t="b">
        <f t="shared" si="316"/>
        <v>0</v>
      </c>
      <c r="BC1641"/>
      <c r="BD1641" s="1" t="str">
        <f t="shared" si="310"/>
        <v/>
      </c>
      <c r="BE1641" s="1" t="s">
        <v>5896</v>
      </c>
      <c r="BG1641" s="7" t="str">
        <f t="shared" si="311"/>
        <v>FALSE</v>
      </c>
      <c r="BH1641" s="230" t="s">
        <v>2202</v>
      </c>
      <c r="BI1641" s="1" t="b">
        <f t="shared" si="317"/>
        <v>0</v>
      </c>
      <c r="BL1641" s="1" t="str">
        <f t="shared" si="312"/>
        <v/>
      </c>
      <c r="BM1641" s="1" t="s">
        <v>5896</v>
      </c>
      <c r="BO1641" s="7" t="str">
        <f t="shared" si="313"/>
        <v>FALSE</v>
      </c>
      <c r="BP1641" s="230" t="s">
        <v>2202</v>
      </c>
      <c r="BQ1641" s="1" t="b">
        <f t="shared" si="318"/>
        <v>0</v>
      </c>
      <c r="BU1641"/>
      <c r="BV1641" s="1" t="str">
        <f t="shared" si="314"/>
        <v/>
      </c>
      <c r="BW1641" s="1" t="s">
        <v>5896</v>
      </c>
      <c r="BY1641" s="7" t="str">
        <f t="shared" si="315"/>
        <v>FALSE</v>
      </c>
      <c r="BZ1641" s="230" t="s">
        <v>2202</v>
      </c>
      <c r="CA1641" s="1" t="b">
        <f t="shared" si="319"/>
        <v>0</v>
      </c>
    </row>
    <row r="1642" spans="46:79" ht="18" x14ac:dyDescent="0.25">
      <c r="AT1642" s="1" t="str">
        <f t="shared" si="308"/>
        <v/>
      </c>
      <c r="AU1642" s="1" t="s">
        <v>5897</v>
      </c>
      <c r="AW1642" s="7" t="str">
        <f t="shared" si="309"/>
        <v>FALSE</v>
      </c>
      <c r="AX1642" s="227" t="s">
        <v>2203</v>
      </c>
      <c r="AY1642" s="1" t="b">
        <f t="shared" si="316"/>
        <v>0</v>
      </c>
      <c r="BC1642"/>
      <c r="BD1642" s="1" t="str">
        <f t="shared" si="310"/>
        <v/>
      </c>
      <c r="BE1642" s="1" t="s">
        <v>5897</v>
      </c>
      <c r="BG1642" s="7" t="str">
        <f t="shared" si="311"/>
        <v>FALSE</v>
      </c>
      <c r="BH1642" s="227" t="s">
        <v>2203</v>
      </c>
      <c r="BI1642" s="1" t="b">
        <f t="shared" si="317"/>
        <v>0</v>
      </c>
      <c r="BL1642" s="1" t="str">
        <f t="shared" si="312"/>
        <v/>
      </c>
      <c r="BM1642" s="1" t="s">
        <v>5897</v>
      </c>
      <c r="BO1642" s="7" t="str">
        <f t="shared" si="313"/>
        <v>FALSE</v>
      </c>
      <c r="BP1642" s="227" t="s">
        <v>2203</v>
      </c>
      <c r="BQ1642" s="1" t="b">
        <f t="shared" si="318"/>
        <v>0</v>
      </c>
      <c r="BU1642"/>
      <c r="BV1642" s="1" t="str">
        <f t="shared" si="314"/>
        <v/>
      </c>
      <c r="BW1642" s="1" t="s">
        <v>5897</v>
      </c>
      <c r="BY1642" s="7" t="str">
        <f t="shared" si="315"/>
        <v>FALSE</v>
      </c>
      <c r="BZ1642" s="227" t="s">
        <v>2203</v>
      </c>
      <c r="CA1642" s="1" t="b">
        <f t="shared" si="319"/>
        <v>0</v>
      </c>
    </row>
    <row r="1643" spans="46:79" ht="18" x14ac:dyDescent="0.25">
      <c r="AT1643" s="1" t="str">
        <f t="shared" si="308"/>
        <v/>
      </c>
      <c r="AU1643" s="1" t="s">
        <v>5898</v>
      </c>
      <c r="AW1643" s="7" t="str">
        <f t="shared" si="309"/>
        <v>FALSE</v>
      </c>
      <c r="AX1643" s="230" t="s">
        <v>2204</v>
      </c>
      <c r="AY1643" s="1" t="b">
        <f t="shared" si="316"/>
        <v>0</v>
      </c>
      <c r="BC1643"/>
      <c r="BD1643" s="1" t="str">
        <f t="shared" si="310"/>
        <v/>
      </c>
      <c r="BE1643" s="1" t="s">
        <v>5898</v>
      </c>
      <c r="BG1643" s="7" t="str">
        <f t="shared" si="311"/>
        <v>FALSE</v>
      </c>
      <c r="BH1643" s="230" t="s">
        <v>2204</v>
      </c>
      <c r="BI1643" s="1" t="b">
        <f t="shared" si="317"/>
        <v>0</v>
      </c>
      <c r="BL1643" s="1" t="str">
        <f t="shared" si="312"/>
        <v/>
      </c>
      <c r="BM1643" s="1" t="s">
        <v>5898</v>
      </c>
      <c r="BO1643" s="7" t="str">
        <f t="shared" si="313"/>
        <v>FALSE</v>
      </c>
      <c r="BP1643" s="230" t="s">
        <v>2204</v>
      </c>
      <c r="BQ1643" s="1" t="b">
        <f t="shared" si="318"/>
        <v>0</v>
      </c>
      <c r="BU1643"/>
      <c r="BV1643" s="1" t="str">
        <f t="shared" si="314"/>
        <v/>
      </c>
      <c r="BW1643" s="1" t="s">
        <v>5898</v>
      </c>
      <c r="BY1643" s="7" t="str">
        <f t="shared" si="315"/>
        <v>FALSE</v>
      </c>
      <c r="BZ1643" s="230" t="s">
        <v>2204</v>
      </c>
      <c r="CA1643" s="1" t="b">
        <f t="shared" si="319"/>
        <v>0</v>
      </c>
    </row>
    <row r="1644" spans="46:79" ht="18" x14ac:dyDescent="0.25">
      <c r="AT1644" s="1" t="str">
        <f t="shared" si="308"/>
        <v/>
      </c>
      <c r="AU1644" s="1" t="s">
        <v>5899</v>
      </c>
      <c r="AW1644" s="7" t="str">
        <f t="shared" si="309"/>
        <v>FALSE</v>
      </c>
      <c r="AX1644" s="227" t="s">
        <v>2205</v>
      </c>
      <c r="AY1644" s="1" t="b">
        <f t="shared" si="316"/>
        <v>0</v>
      </c>
      <c r="BC1644"/>
      <c r="BD1644" s="1" t="str">
        <f t="shared" si="310"/>
        <v/>
      </c>
      <c r="BE1644" s="1" t="s">
        <v>5899</v>
      </c>
      <c r="BG1644" s="7" t="str">
        <f t="shared" si="311"/>
        <v>FALSE</v>
      </c>
      <c r="BH1644" s="227" t="s">
        <v>2205</v>
      </c>
      <c r="BI1644" s="1" t="b">
        <f t="shared" si="317"/>
        <v>0</v>
      </c>
      <c r="BL1644" s="1" t="str">
        <f t="shared" si="312"/>
        <v/>
      </c>
      <c r="BM1644" s="1" t="s">
        <v>5899</v>
      </c>
      <c r="BO1644" s="7" t="str">
        <f t="shared" si="313"/>
        <v>FALSE</v>
      </c>
      <c r="BP1644" s="227" t="s">
        <v>2205</v>
      </c>
      <c r="BQ1644" s="1" t="b">
        <f t="shared" si="318"/>
        <v>0</v>
      </c>
      <c r="BU1644"/>
      <c r="BV1644" s="1" t="str">
        <f t="shared" si="314"/>
        <v/>
      </c>
      <c r="BW1644" s="1" t="s">
        <v>5899</v>
      </c>
      <c r="BY1644" s="7" t="str">
        <f t="shared" si="315"/>
        <v>FALSE</v>
      </c>
      <c r="BZ1644" s="227" t="s">
        <v>2205</v>
      </c>
      <c r="CA1644" s="1" t="b">
        <f t="shared" si="319"/>
        <v>0</v>
      </c>
    </row>
    <row r="1645" spans="46:79" ht="18" x14ac:dyDescent="0.25">
      <c r="AT1645" s="1" t="str">
        <f t="shared" si="308"/>
        <v/>
      </c>
      <c r="AU1645" s="1" t="s">
        <v>5900</v>
      </c>
      <c r="AW1645" s="7" t="str">
        <f t="shared" si="309"/>
        <v>FALSE</v>
      </c>
      <c r="AX1645" s="230" t="s">
        <v>2206</v>
      </c>
      <c r="AY1645" s="1" t="b">
        <f t="shared" si="316"/>
        <v>0</v>
      </c>
      <c r="BC1645"/>
      <c r="BD1645" s="1" t="str">
        <f t="shared" si="310"/>
        <v/>
      </c>
      <c r="BE1645" s="1" t="s">
        <v>5900</v>
      </c>
      <c r="BG1645" s="7" t="str">
        <f t="shared" si="311"/>
        <v>FALSE</v>
      </c>
      <c r="BH1645" s="230" t="s">
        <v>2206</v>
      </c>
      <c r="BI1645" s="1" t="b">
        <f t="shared" si="317"/>
        <v>0</v>
      </c>
      <c r="BL1645" s="1" t="str">
        <f t="shared" si="312"/>
        <v/>
      </c>
      <c r="BM1645" s="1" t="s">
        <v>5900</v>
      </c>
      <c r="BO1645" s="7" t="str">
        <f t="shared" si="313"/>
        <v>FALSE</v>
      </c>
      <c r="BP1645" s="230" t="s">
        <v>2206</v>
      </c>
      <c r="BQ1645" s="1" t="b">
        <f t="shared" si="318"/>
        <v>0</v>
      </c>
      <c r="BU1645"/>
      <c r="BV1645" s="1" t="str">
        <f t="shared" si="314"/>
        <v/>
      </c>
      <c r="BW1645" s="1" t="s">
        <v>5900</v>
      </c>
      <c r="BY1645" s="7" t="str">
        <f t="shared" si="315"/>
        <v>FALSE</v>
      </c>
      <c r="BZ1645" s="230" t="s">
        <v>2206</v>
      </c>
      <c r="CA1645" s="1" t="b">
        <f t="shared" si="319"/>
        <v>0</v>
      </c>
    </row>
    <row r="1646" spans="46:79" ht="18" x14ac:dyDescent="0.25">
      <c r="AT1646" s="1" t="str">
        <f t="shared" si="308"/>
        <v/>
      </c>
      <c r="AU1646" s="1" t="s">
        <v>5901</v>
      </c>
      <c r="AW1646" s="7" t="str">
        <f t="shared" si="309"/>
        <v>FALSE</v>
      </c>
      <c r="AX1646" s="227" t="s">
        <v>2207</v>
      </c>
      <c r="AY1646" s="1" t="b">
        <f t="shared" si="316"/>
        <v>0</v>
      </c>
      <c r="BC1646"/>
      <c r="BD1646" s="1" t="str">
        <f t="shared" si="310"/>
        <v/>
      </c>
      <c r="BE1646" s="1" t="s">
        <v>5901</v>
      </c>
      <c r="BG1646" s="7" t="str">
        <f t="shared" si="311"/>
        <v>FALSE</v>
      </c>
      <c r="BH1646" s="227" t="s">
        <v>2207</v>
      </c>
      <c r="BI1646" s="1" t="b">
        <f t="shared" si="317"/>
        <v>0</v>
      </c>
      <c r="BL1646" s="1" t="str">
        <f t="shared" si="312"/>
        <v/>
      </c>
      <c r="BM1646" s="1" t="s">
        <v>5901</v>
      </c>
      <c r="BO1646" s="7" t="str">
        <f t="shared" si="313"/>
        <v>FALSE</v>
      </c>
      <c r="BP1646" s="227" t="s">
        <v>2207</v>
      </c>
      <c r="BQ1646" s="1" t="b">
        <f t="shared" si="318"/>
        <v>0</v>
      </c>
      <c r="BU1646"/>
      <c r="BV1646" s="1" t="str">
        <f t="shared" si="314"/>
        <v/>
      </c>
      <c r="BW1646" s="1" t="s">
        <v>5901</v>
      </c>
      <c r="BY1646" s="7" t="str">
        <f t="shared" si="315"/>
        <v>FALSE</v>
      </c>
      <c r="BZ1646" s="227" t="s">
        <v>2207</v>
      </c>
      <c r="CA1646" s="1" t="b">
        <f t="shared" si="319"/>
        <v>0</v>
      </c>
    </row>
    <row r="1647" spans="46:79" ht="18" x14ac:dyDescent="0.25">
      <c r="AT1647" s="1" t="str">
        <f t="shared" si="308"/>
        <v/>
      </c>
      <c r="AU1647" s="1" t="s">
        <v>5902</v>
      </c>
      <c r="AW1647" s="7" t="str">
        <f t="shared" si="309"/>
        <v>FALSE</v>
      </c>
      <c r="AX1647" s="230" t="s">
        <v>2208</v>
      </c>
      <c r="AY1647" s="1" t="b">
        <f t="shared" si="316"/>
        <v>0</v>
      </c>
      <c r="BC1647"/>
      <c r="BD1647" s="1" t="str">
        <f t="shared" si="310"/>
        <v/>
      </c>
      <c r="BE1647" s="1" t="s">
        <v>5902</v>
      </c>
      <c r="BG1647" s="7" t="str">
        <f t="shared" si="311"/>
        <v>FALSE</v>
      </c>
      <c r="BH1647" s="230" t="s">
        <v>2208</v>
      </c>
      <c r="BI1647" s="1" t="b">
        <f t="shared" si="317"/>
        <v>0</v>
      </c>
      <c r="BL1647" s="1" t="str">
        <f t="shared" si="312"/>
        <v/>
      </c>
      <c r="BM1647" s="1" t="s">
        <v>5902</v>
      </c>
      <c r="BO1647" s="7" t="str">
        <f t="shared" si="313"/>
        <v>FALSE</v>
      </c>
      <c r="BP1647" s="230" t="s">
        <v>2208</v>
      </c>
      <c r="BQ1647" s="1" t="b">
        <f t="shared" si="318"/>
        <v>0</v>
      </c>
      <c r="BU1647"/>
      <c r="BV1647" s="1" t="str">
        <f t="shared" si="314"/>
        <v/>
      </c>
      <c r="BW1647" s="1" t="s">
        <v>5902</v>
      </c>
      <c r="BY1647" s="7" t="str">
        <f t="shared" si="315"/>
        <v>FALSE</v>
      </c>
      <c r="BZ1647" s="230" t="s">
        <v>2208</v>
      </c>
      <c r="CA1647" s="1" t="b">
        <f t="shared" si="319"/>
        <v>0</v>
      </c>
    </row>
    <row r="1648" spans="46:79" ht="18" x14ac:dyDescent="0.25">
      <c r="AT1648" s="1" t="str">
        <f t="shared" si="308"/>
        <v/>
      </c>
      <c r="AU1648" s="1" t="s">
        <v>5903</v>
      </c>
      <c r="AW1648" s="7" t="str">
        <f t="shared" si="309"/>
        <v>FALSE</v>
      </c>
      <c r="AX1648" s="227" t="s">
        <v>2209</v>
      </c>
      <c r="AY1648" s="1" t="b">
        <f t="shared" si="316"/>
        <v>0</v>
      </c>
      <c r="BC1648"/>
      <c r="BD1648" s="1" t="str">
        <f t="shared" si="310"/>
        <v/>
      </c>
      <c r="BE1648" s="1" t="s">
        <v>5903</v>
      </c>
      <c r="BG1648" s="7" t="str">
        <f t="shared" si="311"/>
        <v>FALSE</v>
      </c>
      <c r="BH1648" s="227" t="s">
        <v>2209</v>
      </c>
      <c r="BI1648" s="1" t="b">
        <f t="shared" si="317"/>
        <v>0</v>
      </c>
      <c r="BL1648" s="1" t="str">
        <f t="shared" si="312"/>
        <v/>
      </c>
      <c r="BM1648" s="1" t="s">
        <v>5903</v>
      </c>
      <c r="BO1648" s="7" t="str">
        <f t="shared" si="313"/>
        <v>FALSE</v>
      </c>
      <c r="BP1648" s="227" t="s">
        <v>2209</v>
      </c>
      <c r="BQ1648" s="1" t="b">
        <f t="shared" si="318"/>
        <v>0</v>
      </c>
      <c r="BU1648"/>
      <c r="BV1648" s="1" t="str">
        <f t="shared" si="314"/>
        <v/>
      </c>
      <c r="BW1648" s="1" t="s">
        <v>5903</v>
      </c>
      <c r="BY1648" s="7" t="str">
        <f t="shared" si="315"/>
        <v>FALSE</v>
      </c>
      <c r="BZ1648" s="227" t="s">
        <v>2209</v>
      </c>
      <c r="CA1648" s="1" t="b">
        <f t="shared" si="319"/>
        <v>0</v>
      </c>
    </row>
    <row r="1649" spans="46:79" ht="18" x14ac:dyDescent="0.25">
      <c r="AT1649" s="1" t="str">
        <f t="shared" si="308"/>
        <v/>
      </c>
      <c r="AU1649" s="1" t="s">
        <v>5904</v>
      </c>
      <c r="AW1649" s="7" t="str">
        <f t="shared" si="309"/>
        <v>FALSE</v>
      </c>
      <c r="AX1649" s="230" t="s">
        <v>2210</v>
      </c>
      <c r="AY1649" s="1" t="b">
        <f t="shared" si="316"/>
        <v>0</v>
      </c>
      <c r="BC1649"/>
      <c r="BD1649" s="1" t="str">
        <f t="shared" si="310"/>
        <v/>
      </c>
      <c r="BE1649" s="1" t="s">
        <v>5904</v>
      </c>
      <c r="BG1649" s="7" t="str">
        <f t="shared" si="311"/>
        <v>FALSE</v>
      </c>
      <c r="BH1649" s="230" t="s">
        <v>2210</v>
      </c>
      <c r="BI1649" s="1" t="b">
        <f t="shared" si="317"/>
        <v>0</v>
      </c>
      <c r="BL1649" s="1" t="str">
        <f t="shared" si="312"/>
        <v/>
      </c>
      <c r="BM1649" s="1" t="s">
        <v>5904</v>
      </c>
      <c r="BO1649" s="7" t="str">
        <f t="shared" si="313"/>
        <v>FALSE</v>
      </c>
      <c r="BP1649" s="230" t="s">
        <v>2210</v>
      </c>
      <c r="BQ1649" s="1" t="b">
        <f t="shared" si="318"/>
        <v>0</v>
      </c>
      <c r="BU1649"/>
      <c r="BV1649" s="1" t="str">
        <f t="shared" si="314"/>
        <v/>
      </c>
      <c r="BW1649" s="1" t="s">
        <v>5904</v>
      </c>
      <c r="BY1649" s="7" t="str">
        <f t="shared" si="315"/>
        <v>FALSE</v>
      </c>
      <c r="BZ1649" s="230" t="s">
        <v>2210</v>
      </c>
      <c r="CA1649" s="1" t="b">
        <f t="shared" si="319"/>
        <v>0</v>
      </c>
    </row>
    <row r="1650" spans="46:79" ht="18" x14ac:dyDescent="0.25">
      <c r="AT1650" s="1" t="str">
        <f t="shared" si="308"/>
        <v/>
      </c>
      <c r="AU1650" s="1" t="s">
        <v>5905</v>
      </c>
      <c r="AW1650" s="7" t="str">
        <f t="shared" si="309"/>
        <v>FALSE</v>
      </c>
      <c r="AX1650" s="227" t="s">
        <v>2211</v>
      </c>
      <c r="AY1650" s="1" t="b">
        <f t="shared" si="316"/>
        <v>0</v>
      </c>
      <c r="BC1650"/>
      <c r="BD1650" s="1" t="str">
        <f t="shared" si="310"/>
        <v/>
      </c>
      <c r="BE1650" s="1" t="s">
        <v>5905</v>
      </c>
      <c r="BG1650" s="7" t="str">
        <f t="shared" si="311"/>
        <v>FALSE</v>
      </c>
      <c r="BH1650" s="227" t="s">
        <v>2211</v>
      </c>
      <c r="BI1650" s="1" t="b">
        <f t="shared" si="317"/>
        <v>0</v>
      </c>
      <c r="BL1650" s="1" t="str">
        <f t="shared" si="312"/>
        <v/>
      </c>
      <c r="BM1650" s="1" t="s">
        <v>5905</v>
      </c>
      <c r="BO1650" s="7" t="str">
        <f t="shared" si="313"/>
        <v>FALSE</v>
      </c>
      <c r="BP1650" s="227" t="s">
        <v>2211</v>
      </c>
      <c r="BQ1650" s="1" t="b">
        <f t="shared" si="318"/>
        <v>0</v>
      </c>
      <c r="BU1650"/>
      <c r="BV1650" s="1" t="str">
        <f t="shared" si="314"/>
        <v/>
      </c>
      <c r="BW1650" s="1" t="s">
        <v>5905</v>
      </c>
      <c r="BY1650" s="7" t="str">
        <f t="shared" si="315"/>
        <v>FALSE</v>
      </c>
      <c r="BZ1650" s="227" t="s">
        <v>2211</v>
      </c>
      <c r="CA1650" s="1" t="b">
        <f t="shared" si="319"/>
        <v>0</v>
      </c>
    </row>
    <row r="1651" spans="46:79" ht="18" x14ac:dyDescent="0.25">
      <c r="AT1651" s="1" t="str">
        <f t="shared" si="308"/>
        <v/>
      </c>
      <c r="AU1651" s="1" t="s">
        <v>5906</v>
      </c>
      <c r="AW1651" s="7" t="str">
        <f t="shared" si="309"/>
        <v>FALSE</v>
      </c>
      <c r="AX1651" s="230" t="s">
        <v>2212</v>
      </c>
      <c r="AY1651" s="1" t="b">
        <f t="shared" si="316"/>
        <v>0</v>
      </c>
      <c r="BC1651"/>
      <c r="BD1651" s="1" t="str">
        <f t="shared" si="310"/>
        <v/>
      </c>
      <c r="BE1651" s="1" t="s">
        <v>5906</v>
      </c>
      <c r="BG1651" s="7" t="str">
        <f t="shared" si="311"/>
        <v>FALSE</v>
      </c>
      <c r="BH1651" s="230" t="s">
        <v>2212</v>
      </c>
      <c r="BI1651" s="1" t="b">
        <f t="shared" si="317"/>
        <v>0</v>
      </c>
      <c r="BL1651" s="1" t="str">
        <f t="shared" si="312"/>
        <v/>
      </c>
      <c r="BM1651" s="1" t="s">
        <v>5906</v>
      </c>
      <c r="BO1651" s="7" t="str">
        <f t="shared" si="313"/>
        <v>FALSE</v>
      </c>
      <c r="BP1651" s="230" t="s">
        <v>2212</v>
      </c>
      <c r="BQ1651" s="1" t="b">
        <f t="shared" si="318"/>
        <v>0</v>
      </c>
      <c r="BU1651"/>
      <c r="BV1651" s="1" t="str">
        <f t="shared" si="314"/>
        <v/>
      </c>
      <c r="BW1651" s="1" t="s">
        <v>5906</v>
      </c>
      <c r="BY1651" s="7" t="str">
        <f t="shared" si="315"/>
        <v>FALSE</v>
      </c>
      <c r="BZ1651" s="230" t="s">
        <v>2212</v>
      </c>
      <c r="CA1651" s="1" t="b">
        <f t="shared" si="319"/>
        <v>0</v>
      </c>
    </row>
    <row r="1652" spans="46:79" ht="18" x14ac:dyDescent="0.25">
      <c r="AT1652" s="1" t="str">
        <f t="shared" si="308"/>
        <v/>
      </c>
      <c r="AU1652" s="1" t="s">
        <v>5907</v>
      </c>
      <c r="AW1652" s="7" t="str">
        <f t="shared" si="309"/>
        <v>FALSE</v>
      </c>
      <c r="AX1652" s="227" t="s">
        <v>2213</v>
      </c>
      <c r="AY1652" s="1" t="b">
        <f t="shared" si="316"/>
        <v>0</v>
      </c>
      <c r="BC1652"/>
      <c r="BD1652" s="1" t="str">
        <f t="shared" si="310"/>
        <v/>
      </c>
      <c r="BE1652" s="1" t="s">
        <v>5907</v>
      </c>
      <c r="BG1652" s="7" t="str">
        <f t="shared" si="311"/>
        <v>FALSE</v>
      </c>
      <c r="BH1652" s="227" t="s">
        <v>2213</v>
      </c>
      <c r="BI1652" s="1" t="b">
        <f t="shared" si="317"/>
        <v>0</v>
      </c>
      <c r="BL1652" s="1" t="str">
        <f t="shared" si="312"/>
        <v/>
      </c>
      <c r="BM1652" s="1" t="s">
        <v>5907</v>
      </c>
      <c r="BO1652" s="7" t="str">
        <f t="shared" si="313"/>
        <v>FALSE</v>
      </c>
      <c r="BP1652" s="227" t="s">
        <v>2213</v>
      </c>
      <c r="BQ1652" s="1" t="b">
        <f t="shared" si="318"/>
        <v>0</v>
      </c>
      <c r="BU1652"/>
      <c r="BV1652" s="1" t="str">
        <f t="shared" si="314"/>
        <v/>
      </c>
      <c r="BW1652" s="1" t="s">
        <v>5907</v>
      </c>
      <c r="BY1652" s="7" t="str">
        <f t="shared" si="315"/>
        <v>FALSE</v>
      </c>
      <c r="BZ1652" s="227" t="s">
        <v>2213</v>
      </c>
      <c r="CA1652" s="1" t="b">
        <f t="shared" si="319"/>
        <v>0</v>
      </c>
    </row>
    <row r="1653" spans="46:79" ht="18" x14ac:dyDescent="0.25">
      <c r="AT1653" s="1" t="str">
        <f t="shared" si="308"/>
        <v/>
      </c>
      <c r="AU1653" s="1" t="s">
        <v>5908</v>
      </c>
      <c r="AW1653" s="7" t="str">
        <f t="shared" si="309"/>
        <v>FALSE</v>
      </c>
      <c r="AX1653" s="230" t="s">
        <v>2214</v>
      </c>
      <c r="AY1653" s="1" t="b">
        <f t="shared" si="316"/>
        <v>0</v>
      </c>
      <c r="BC1653"/>
      <c r="BD1653" s="1" t="str">
        <f t="shared" si="310"/>
        <v/>
      </c>
      <c r="BE1653" s="1" t="s">
        <v>5908</v>
      </c>
      <c r="BG1653" s="7" t="str">
        <f t="shared" si="311"/>
        <v>FALSE</v>
      </c>
      <c r="BH1653" s="230" t="s">
        <v>2214</v>
      </c>
      <c r="BI1653" s="1" t="b">
        <f t="shared" si="317"/>
        <v>0</v>
      </c>
      <c r="BL1653" s="1" t="str">
        <f t="shared" si="312"/>
        <v/>
      </c>
      <c r="BM1653" s="1" t="s">
        <v>5908</v>
      </c>
      <c r="BO1653" s="7" t="str">
        <f t="shared" si="313"/>
        <v>FALSE</v>
      </c>
      <c r="BP1653" s="230" t="s">
        <v>2214</v>
      </c>
      <c r="BQ1653" s="1" t="b">
        <f t="shared" si="318"/>
        <v>0</v>
      </c>
      <c r="BU1653"/>
      <c r="BV1653" s="1" t="str">
        <f t="shared" si="314"/>
        <v/>
      </c>
      <c r="BW1653" s="1" t="s">
        <v>5908</v>
      </c>
      <c r="BY1653" s="7" t="str">
        <f t="shared" si="315"/>
        <v>FALSE</v>
      </c>
      <c r="BZ1653" s="230" t="s">
        <v>2214</v>
      </c>
      <c r="CA1653" s="1" t="b">
        <f t="shared" si="319"/>
        <v>0</v>
      </c>
    </row>
    <row r="1654" spans="46:79" ht="18" x14ac:dyDescent="0.25">
      <c r="AT1654" s="1" t="str">
        <f t="shared" si="308"/>
        <v/>
      </c>
      <c r="AU1654" s="1" t="s">
        <v>5909</v>
      </c>
      <c r="AW1654" s="7" t="str">
        <f t="shared" si="309"/>
        <v>FALSE</v>
      </c>
      <c r="AX1654" s="227" t="s">
        <v>2215</v>
      </c>
      <c r="AY1654" s="1" t="b">
        <f t="shared" si="316"/>
        <v>0</v>
      </c>
      <c r="BC1654"/>
      <c r="BD1654" s="1" t="str">
        <f t="shared" si="310"/>
        <v/>
      </c>
      <c r="BE1654" s="1" t="s">
        <v>5909</v>
      </c>
      <c r="BG1654" s="7" t="str">
        <f t="shared" si="311"/>
        <v>FALSE</v>
      </c>
      <c r="BH1654" s="227" t="s">
        <v>2215</v>
      </c>
      <c r="BI1654" s="1" t="b">
        <f t="shared" si="317"/>
        <v>0</v>
      </c>
      <c r="BL1654" s="1" t="str">
        <f t="shared" si="312"/>
        <v/>
      </c>
      <c r="BM1654" s="1" t="s">
        <v>5909</v>
      </c>
      <c r="BO1654" s="7" t="str">
        <f t="shared" si="313"/>
        <v>FALSE</v>
      </c>
      <c r="BP1654" s="227" t="s">
        <v>2215</v>
      </c>
      <c r="BQ1654" s="1" t="b">
        <f t="shared" si="318"/>
        <v>0</v>
      </c>
      <c r="BU1654"/>
      <c r="BV1654" s="1" t="str">
        <f t="shared" si="314"/>
        <v/>
      </c>
      <c r="BW1654" s="1" t="s">
        <v>5909</v>
      </c>
      <c r="BY1654" s="7" t="str">
        <f t="shared" si="315"/>
        <v>FALSE</v>
      </c>
      <c r="BZ1654" s="227" t="s">
        <v>2215</v>
      </c>
      <c r="CA1654" s="1" t="b">
        <f t="shared" si="319"/>
        <v>0</v>
      </c>
    </row>
    <row r="1655" spans="46:79" ht="18" x14ac:dyDescent="0.25">
      <c r="AT1655" s="1" t="str">
        <f t="shared" si="308"/>
        <v/>
      </c>
      <c r="AU1655" s="1" t="s">
        <v>5910</v>
      </c>
      <c r="AW1655" s="7" t="str">
        <f t="shared" si="309"/>
        <v>FALSE</v>
      </c>
      <c r="AX1655" s="230" t="s">
        <v>2216</v>
      </c>
      <c r="AY1655" s="1" t="b">
        <f t="shared" si="316"/>
        <v>0</v>
      </c>
      <c r="BC1655"/>
      <c r="BD1655" s="1" t="str">
        <f t="shared" si="310"/>
        <v/>
      </c>
      <c r="BE1655" s="1" t="s">
        <v>5910</v>
      </c>
      <c r="BG1655" s="7" t="str">
        <f t="shared" si="311"/>
        <v>FALSE</v>
      </c>
      <c r="BH1655" s="230" t="s">
        <v>2216</v>
      </c>
      <c r="BI1655" s="1" t="b">
        <f t="shared" si="317"/>
        <v>0</v>
      </c>
      <c r="BL1655" s="1" t="str">
        <f t="shared" si="312"/>
        <v/>
      </c>
      <c r="BM1655" s="1" t="s">
        <v>5910</v>
      </c>
      <c r="BO1655" s="7" t="str">
        <f t="shared" si="313"/>
        <v>FALSE</v>
      </c>
      <c r="BP1655" s="230" t="s">
        <v>2216</v>
      </c>
      <c r="BQ1655" s="1" t="b">
        <f t="shared" si="318"/>
        <v>0</v>
      </c>
      <c r="BU1655"/>
      <c r="BV1655" s="1" t="str">
        <f t="shared" si="314"/>
        <v/>
      </c>
      <c r="BW1655" s="1" t="s">
        <v>5910</v>
      </c>
      <c r="BY1655" s="7" t="str">
        <f t="shared" si="315"/>
        <v>FALSE</v>
      </c>
      <c r="BZ1655" s="230" t="s">
        <v>2216</v>
      </c>
      <c r="CA1655" s="1" t="b">
        <f t="shared" si="319"/>
        <v>0</v>
      </c>
    </row>
    <row r="1656" spans="46:79" ht="18" x14ac:dyDescent="0.25">
      <c r="AT1656" s="1" t="str">
        <f t="shared" si="308"/>
        <v/>
      </c>
      <c r="AU1656" s="1" t="s">
        <v>5911</v>
      </c>
      <c r="AW1656" s="7" t="str">
        <f t="shared" si="309"/>
        <v>FALSE</v>
      </c>
      <c r="AX1656" s="227" t="s">
        <v>2217</v>
      </c>
      <c r="AY1656" s="1" t="b">
        <f t="shared" si="316"/>
        <v>0</v>
      </c>
      <c r="BC1656"/>
      <c r="BD1656" s="1" t="str">
        <f t="shared" si="310"/>
        <v/>
      </c>
      <c r="BE1656" s="1" t="s">
        <v>5911</v>
      </c>
      <c r="BG1656" s="7" t="str">
        <f t="shared" si="311"/>
        <v>FALSE</v>
      </c>
      <c r="BH1656" s="227" t="s">
        <v>2217</v>
      </c>
      <c r="BI1656" s="1" t="b">
        <f t="shared" si="317"/>
        <v>0</v>
      </c>
      <c r="BL1656" s="1" t="str">
        <f t="shared" si="312"/>
        <v/>
      </c>
      <c r="BM1656" s="1" t="s">
        <v>5911</v>
      </c>
      <c r="BO1656" s="7" t="str">
        <f t="shared" si="313"/>
        <v>FALSE</v>
      </c>
      <c r="BP1656" s="227" t="s">
        <v>2217</v>
      </c>
      <c r="BQ1656" s="1" t="b">
        <f t="shared" si="318"/>
        <v>0</v>
      </c>
      <c r="BU1656"/>
      <c r="BV1656" s="1" t="str">
        <f t="shared" si="314"/>
        <v/>
      </c>
      <c r="BW1656" s="1" t="s">
        <v>5911</v>
      </c>
      <c r="BY1656" s="7" t="str">
        <f t="shared" si="315"/>
        <v>FALSE</v>
      </c>
      <c r="BZ1656" s="227" t="s">
        <v>2217</v>
      </c>
      <c r="CA1656" s="1" t="b">
        <f t="shared" si="319"/>
        <v>0</v>
      </c>
    </row>
    <row r="1657" spans="46:79" ht="18" x14ac:dyDescent="0.25">
      <c r="AT1657" s="1" t="str">
        <f t="shared" si="308"/>
        <v/>
      </c>
      <c r="AU1657" s="1" t="s">
        <v>5912</v>
      </c>
      <c r="AW1657" s="7" t="str">
        <f t="shared" si="309"/>
        <v>FALSE</v>
      </c>
      <c r="AX1657" s="230" t="s">
        <v>2218</v>
      </c>
      <c r="AY1657" s="1" t="b">
        <f t="shared" si="316"/>
        <v>0</v>
      </c>
      <c r="BC1657"/>
      <c r="BD1657" s="1" t="str">
        <f t="shared" si="310"/>
        <v/>
      </c>
      <c r="BE1657" s="1" t="s">
        <v>5912</v>
      </c>
      <c r="BG1657" s="7" t="str">
        <f t="shared" si="311"/>
        <v>FALSE</v>
      </c>
      <c r="BH1657" s="230" t="s">
        <v>2218</v>
      </c>
      <c r="BI1657" s="1" t="b">
        <f t="shared" si="317"/>
        <v>0</v>
      </c>
      <c r="BL1657" s="1" t="str">
        <f t="shared" si="312"/>
        <v/>
      </c>
      <c r="BM1657" s="1" t="s">
        <v>5912</v>
      </c>
      <c r="BO1657" s="7" t="str">
        <f t="shared" si="313"/>
        <v>FALSE</v>
      </c>
      <c r="BP1657" s="230" t="s">
        <v>2218</v>
      </c>
      <c r="BQ1657" s="1" t="b">
        <f t="shared" si="318"/>
        <v>0</v>
      </c>
      <c r="BU1657"/>
      <c r="BV1657" s="1" t="str">
        <f t="shared" si="314"/>
        <v/>
      </c>
      <c r="BW1657" s="1" t="s">
        <v>5912</v>
      </c>
      <c r="BY1657" s="7" t="str">
        <f t="shared" si="315"/>
        <v>FALSE</v>
      </c>
      <c r="BZ1657" s="230" t="s">
        <v>2218</v>
      </c>
      <c r="CA1657" s="1" t="b">
        <f t="shared" si="319"/>
        <v>0</v>
      </c>
    </row>
    <row r="1658" spans="46:79" ht="18" x14ac:dyDescent="0.25">
      <c r="AT1658" s="1" t="str">
        <f t="shared" si="308"/>
        <v/>
      </c>
      <c r="AU1658" s="1" t="s">
        <v>5913</v>
      </c>
      <c r="AW1658" s="7" t="str">
        <f t="shared" si="309"/>
        <v>FALSE</v>
      </c>
      <c r="AX1658" s="227" t="s">
        <v>2219</v>
      </c>
      <c r="AY1658" s="1" t="b">
        <f t="shared" si="316"/>
        <v>0</v>
      </c>
      <c r="BC1658"/>
      <c r="BD1658" s="1" t="str">
        <f t="shared" si="310"/>
        <v/>
      </c>
      <c r="BE1658" s="1" t="s">
        <v>5913</v>
      </c>
      <c r="BG1658" s="7" t="str">
        <f t="shared" si="311"/>
        <v>FALSE</v>
      </c>
      <c r="BH1658" s="227" t="s">
        <v>2219</v>
      </c>
      <c r="BI1658" s="1" t="b">
        <f t="shared" si="317"/>
        <v>0</v>
      </c>
      <c r="BL1658" s="1" t="str">
        <f t="shared" si="312"/>
        <v/>
      </c>
      <c r="BM1658" s="1" t="s">
        <v>5913</v>
      </c>
      <c r="BO1658" s="7" t="str">
        <f t="shared" si="313"/>
        <v>FALSE</v>
      </c>
      <c r="BP1658" s="227" t="s">
        <v>2219</v>
      </c>
      <c r="BQ1658" s="1" t="b">
        <f t="shared" si="318"/>
        <v>0</v>
      </c>
      <c r="BU1658"/>
      <c r="BV1658" s="1" t="str">
        <f t="shared" si="314"/>
        <v/>
      </c>
      <c r="BW1658" s="1" t="s">
        <v>5913</v>
      </c>
      <c r="BY1658" s="7" t="str">
        <f t="shared" si="315"/>
        <v>FALSE</v>
      </c>
      <c r="BZ1658" s="227" t="s">
        <v>2219</v>
      </c>
      <c r="CA1658" s="1" t="b">
        <f t="shared" si="319"/>
        <v>0</v>
      </c>
    </row>
    <row r="1659" spans="46:79" ht="18" x14ac:dyDescent="0.25">
      <c r="AT1659" s="1" t="str">
        <f t="shared" si="308"/>
        <v/>
      </c>
      <c r="AU1659" s="1" t="s">
        <v>5914</v>
      </c>
      <c r="AW1659" s="7" t="str">
        <f t="shared" si="309"/>
        <v>FALSE</v>
      </c>
      <c r="AX1659" s="230" t="s">
        <v>2220</v>
      </c>
      <c r="AY1659" s="1" t="b">
        <f t="shared" si="316"/>
        <v>0</v>
      </c>
      <c r="BC1659"/>
      <c r="BD1659" s="1" t="str">
        <f t="shared" si="310"/>
        <v/>
      </c>
      <c r="BE1659" s="1" t="s">
        <v>5914</v>
      </c>
      <c r="BG1659" s="7" t="str">
        <f t="shared" si="311"/>
        <v>FALSE</v>
      </c>
      <c r="BH1659" s="230" t="s">
        <v>2220</v>
      </c>
      <c r="BI1659" s="1" t="b">
        <f t="shared" si="317"/>
        <v>0</v>
      </c>
      <c r="BL1659" s="1" t="str">
        <f t="shared" si="312"/>
        <v/>
      </c>
      <c r="BM1659" s="1" t="s">
        <v>5914</v>
      </c>
      <c r="BO1659" s="7" t="str">
        <f t="shared" si="313"/>
        <v>FALSE</v>
      </c>
      <c r="BP1659" s="230" t="s">
        <v>2220</v>
      </c>
      <c r="BQ1659" s="1" t="b">
        <f t="shared" si="318"/>
        <v>0</v>
      </c>
      <c r="BU1659"/>
      <c r="BV1659" s="1" t="str">
        <f t="shared" si="314"/>
        <v/>
      </c>
      <c r="BW1659" s="1" t="s">
        <v>5914</v>
      </c>
      <c r="BY1659" s="7" t="str">
        <f t="shared" si="315"/>
        <v>FALSE</v>
      </c>
      <c r="BZ1659" s="230" t="s">
        <v>2220</v>
      </c>
      <c r="CA1659" s="1" t="b">
        <f t="shared" si="319"/>
        <v>0</v>
      </c>
    </row>
    <row r="1660" spans="46:79" ht="18" x14ac:dyDescent="0.25">
      <c r="AT1660" s="1" t="str">
        <f t="shared" si="308"/>
        <v/>
      </c>
      <c r="AU1660" s="1" t="s">
        <v>5915</v>
      </c>
      <c r="AW1660" s="7" t="str">
        <f t="shared" si="309"/>
        <v>FALSE</v>
      </c>
      <c r="AX1660" s="227" t="s">
        <v>2221</v>
      </c>
      <c r="AY1660" s="1" t="b">
        <f t="shared" si="316"/>
        <v>0</v>
      </c>
      <c r="BC1660"/>
      <c r="BD1660" s="1" t="str">
        <f t="shared" si="310"/>
        <v/>
      </c>
      <c r="BE1660" s="1" t="s">
        <v>5915</v>
      </c>
      <c r="BG1660" s="7" t="str">
        <f t="shared" si="311"/>
        <v>FALSE</v>
      </c>
      <c r="BH1660" s="227" t="s">
        <v>2221</v>
      </c>
      <c r="BI1660" s="1" t="b">
        <f t="shared" si="317"/>
        <v>0</v>
      </c>
      <c r="BL1660" s="1" t="str">
        <f t="shared" si="312"/>
        <v/>
      </c>
      <c r="BM1660" s="1" t="s">
        <v>5915</v>
      </c>
      <c r="BO1660" s="7" t="str">
        <f t="shared" si="313"/>
        <v>FALSE</v>
      </c>
      <c r="BP1660" s="227" t="s">
        <v>2221</v>
      </c>
      <c r="BQ1660" s="1" t="b">
        <f t="shared" si="318"/>
        <v>0</v>
      </c>
      <c r="BU1660"/>
      <c r="BV1660" s="1" t="str">
        <f t="shared" si="314"/>
        <v/>
      </c>
      <c r="BW1660" s="1" t="s">
        <v>5915</v>
      </c>
      <c r="BY1660" s="7" t="str">
        <f t="shared" si="315"/>
        <v>FALSE</v>
      </c>
      <c r="BZ1660" s="227" t="s">
        <v>2221</v>
      </c>
      <c r="CA1660" s="1" t="b">
        <f t="shared" si="319"/>
        <v>0</v>
      </c>
    </row>
    <row r="1661" spans="46:79" ht="18" x14ac:dyDescent="0.25">
      <c r="AT1661" s="1" t="str">
        <f t="shared" si="308"/>
        <v/>
      </c>
      <c r="AU1661" s="1" t="s">
        <v>5916</v>
      </c>
      <c r="AW1661" s="7" t="str">
        <f t="shared" si="309"/>
        <v>FALSE</v>
      </c>
      <c r="AX1661" s="230" t="s">
        <v>2222</v>
      </c>
      <c r="AY1661" s="1" t="b">
        <f t="shared" si="316"/>
        <v>0</v>
      </c>
      <c r="BC1661"/>
      <c r="BD1661" s="1" t="str">
        <f t="shared" si="310"/>
        <v/>
      </c>
      <c r="BE1661" s="1" t="s">
        <v>5916</v>
      </c>
      <c r="BG1661" s="7" t="str">
        <f t="shared" si="311"/>
        <v>FALSE</v>
      </c>
      <c r="BH1661" s="230" t="s">
        <v>2222</v>
      </c>
      <c r="BI1661" s="1" t="b">
        <f t="shared" si="317"/>
        <v>0</v>
      </c>
      <c r="BL1661" s="1" t="str">
        <f t="shared" si="312"/>
        <v/>
      </c>
      <c r="BM1661" s="1" t="s">
        <v>5916</v>
      </c>
      <c r="BO1661" s="7" t="str">
        <f t="shared" si="313"/>
        <v>FALSE</v>
      </c>
      <c r="BP1661" s="230" t="s">
        <v>2222</v>
      </c>
      <c r="BQ1661" s="1" t="b">
        <f t="shared" si="318"/>
        <v>0</v>
      </c>
      <c r="BU1661"/>
      <c r="BV1661" s="1" t="str">
        <f t="shared" si="314"/>
        <v/>
      </c>
      <c r="BW1661" s="1" t="s">
        <v>5916</v>
      </c>
      <c r="BY1661" s="7" t="str">
        <f t="shared" si="315"/>
        <v>FALSE</v>
      </c>
      <c r="BZ1661" s="230" t="s">
        <v>2222</v>
      </c>
      <c r="CA1661" s="1" t="b">
        <f t="shared" si="319"/>
        <v>0</v>
      </c>
    </row>
    <row r="1662" spans="46:79" ht="18" x14ac:dyDescent="0.25">
      <c r="AT1662" s="1" t="str">
        <f t="shared" si="308"/>
        <v/>
      </c>
      <c r="AU1662" s="1" t="s">
        <v>5917</v>
      </c>
      <c r="AW1662" s="7" t="str">
        <f t="shared" si="309"/>
        <v>FALSE</v>
      </c>
      <c r="AX1662" s="227" t="s">
        <v>2223</v>
      </c>
      <c r="AY1662" s="1" t="b">
        <f t="shared" si="316"/>
        <v>0</v>
      </c>
      <c r="BC1662"/>
      <c r="BD1662" s="1" t="str">
        <f t="shared" si="310"/>
        <v/>
      </c>
      <c r="BE1662" s="1" t="s">
        <v>5917</v>
      </c>
      <c r="BG1662" s="7" t="str">
        <f t="shared" si="311"/>
        <v>FALSE</v>
      </c>
      <c r="BH1662" s="227" t="s">
        <v>2223</v>
      </c>
      <c r="BI1662" s="1" t="b">
        <f t="shared" si="317"/>
        <v>0</v>
      </c>
      <c r="BL1662" s="1" t="str">
        <f t="shared" si="312"/>
        <v/>
      </c>
      <c r="BM1662" s="1" t="s">
        <v>5917</v>
      </c>
      <c r="BO1662" s="7" t="str">
        <f t="shared" si="313"/>
        <v>FALSE</v>
      </c>
      <c r="BP1662" s="227" t="s">
        <v>2223</v>
      </c>
      <c r="BQ1662" s="1" t="b">
        <f t="shared" si="318"/>
        <v>0</v>
      </c>
      <c r="BU1662"/>
      <c r="BV1662" s="1" t="str">
        <f t="shared" si="314"/>
        <v/>
      </c>
      <c r="BW1662" s="1" t="s">
        <v>5917</v>
      </c>
      <c r="BY1662" s="7" t="str">
        <f t="shared" si="315"/>
        <v>FALSE</v>
      </c>
      <c r="BZ1662" s="227" t="s">
        <v>2223</v>
      </c>
      <c r="CA1662" s="1" t="b">
        <f t="shared" si="319"/>
        <v>0</v>
      </c>
    </row>
    <row r="1663" spans="46:79" ht="18" x14ac:dyDescent="0.25">
      <c r="AT1663" s="1" t="str">
        <f t="shared" si="308"/>
        <v/>
      </c>
      <c r="AU1663" s="1" t="s">
        <v>5918</v>
      </c>
      <c r="AW1663" s="7" t="str">
        <f t="shared" si="309"/>
        <v>FALSE</v>
      </c>
      <c r="AX1663" s="230" t="s">
        <v>2224</v>
      </c>
      <c r="AY1663" s="1" t="b">
        <f t="shared" si="316"/>
        <v>0</v>
      </c>
      <c r="BC1663"/>
      <c r="BD1663" s="1" t="str">
        <f t="shared" si="310"/>
        <v/>
      </c>
      <c r="BE1663" s="1" t="s">
        <v>5918</v>
      </c>
      <c r="BG1663" s="7" t="str">
        <f t="shared" si="311"/>
        <v>FALSE</v>
      </c>
      <c r="BH1663" s="230" t="s">
        <v>2224</v>
      </c>
      <c r="BI1663" s="1" t="b">
        <f t="shared" si="317"/>
        <v>0</v>
      </c>
      <c r="BL1663" s="1" t="str">
        <f t="shared" si="312"/>
        <v/>
      </c>
      <c r="BM1663" s="1" t="s">
        <v>5918</v>
      </c>
      <c r="BO1663" s="7" t="str">
        <f t="shared" si="313"/>
        <v>FALSE</v>
      </c>
      <c r="BP1663" s="230" t="s">
        <v>2224</v>
      </c>
      <c r="BQ1663" s="1" t="b">
        <f t="shared" si="318"/>
        <v>0</v>
      </c>
      <c r="BU1663"/>
      <c r="BV1663" s="1" t="str">
        <f t="shared" si="314"/>
        <v/>
      </c>
      <c r="BW1663" s="1" t="s">
        <v>5918</v>
      </c>
      <c r="BY1663" s="7" t="str">
        <f t="shared" si="315"/>
        <v>FALSE</v>
      </c>
      <c r="BZ1663" s="230" t="s">
        <v>2224</v>
      </c>
      <c r="CA1663" s="1" t="b">
        <f t="shared" si="319"/>
        <v>0</v>
      </c>
    </row>
    <row r="1664" spans="46:79" ht="18" x14ac:dyDescent="0.25">
      <c r="AT1664" s="1" t="str">
        <f t="shared" si="308"/>
        <v/>
      </c>
      <c r="AU1664" s="1" t="s">
        <v>5919</v>
      </c>
      <c r="AW1664" s="7" t="str">
        <f t="shared" si="309"/>
        <v>FALSE</v>
      </c>
      <c r="AX1664" s="227" t="s">
        <v>2225</v>
      </c>
      <c r="AY1664" s="1" t="b">
        <f t="shared" si="316"/>
        <v>0</v>
      </c>
      <c r="BC1664"/>
      <c r="BD1664" s="1" t="str">
        <f t="shared" si="310"/>
        <v/>
      </c>
      <c r="BE1664" s="1" t="s">
        <v>5919</v>
      </c>
      <c r="BG1664" s="7" t="str">
        <f t="shared" si="311"/>
        <v>FALSE</v>
      </c>
      <c r="BH1664" s="227" t="s">
        <v>2225</v>
      </c>
      <c r="BI1664" s="1" t="b">
        <f t="shared" si="317"/>
        <v>0</v>
      </c>
      <c r="BL1664" s="1" t="str">
        <f t="shared" si="312"/>
        <v/>
      </c>
      <c r="BM1664" s="1" t="s">
        <v>5919</v>
      </c>
      <c r="BO1664" s="7" t="str">
        <f t="shared" si="313"/>
        <v>FALSE</v>
      </c>
      <c r="BP1664" s="227" t="s">
        <v>2225</v>
      </c>
      <c r="BQ1664" s="1" t="b">
        <f t="shared" si="318"/>
        <v>0</v>
      </c>
      <c r="BU1664"/>
      <c r="BV1664" s="1" t="str">
        <f t="shared" si="314"/>
        <v/>
      </c>
      <c r="BW1664" s="1" t="s">
        <v>5919</v>
      </c>
      <c r="BY1664" s="7" t="str">
        <f t="shared" si="315"/>
        <v>FALSE</v>
      </c>
      <c r="BZ1664" s="227" t="s">
        <v>2225</v>
      </c>
      <c r="CA1664" s="1" t="b">
        <f t="shared" si="319"/>
        <v>0</v>
      </c>
    </row>
    <row r="1665" spans="46:79" ht="18" x14ac:dyDescent="0.25">
      <c r="AT1665" s="1" t="str">
        <f t="shared" si="308"/>
        <v/>
      </c>
      <c r="AU1665" s="1" t="s">
        <v>5920</v>
      </c>
      <c r="AW1665" s="7" t="str">
        <f t="shared" si="309"/>
        <v>FALSE</v>
      </c>
      <c r="AX1665" s="230" t="s">
        <v>2226</v>
      </c>
      <c r="AY1665" s="1" t="b">
        <f t="shared" si="316"/>
        <v>0</v>
      </c>
      <c r="BC1665"/>
      <c r="BD1665" s="1" t="str">
        <f t="shared" si="310"/>
        <v/>
      </c>
      <c r="BE1665" s="1" t="s">
        <v>5920</v>
      </c>
      <c r="BG1665" s="7" t="str">
        <f t="shared" si="311"/>
        <v>FALSE</v>
      </c>
      <c r="BH1665" s="230" t="s">
        <v>2226</v>
      </c>
      <c r="BI1665" s="1" t="b">
        <f t="shared" si="317"/>
        <v>0</v>
      </c>
      <c r="BL1665" s="1" t="str">
        <f t="shared" si="312"/>
        <v/>
      </c>
      <c r="BM1665" s="1" t="s">
        <v>5920</v>
      </c>
      <c r="BO1665" s="7" t="str">
        <f t="shared" si="313"/>
        <v>FALSE</v>
      </c>
      <c r="BP1665" s="230" t="s">
        <v>2226</v>
      </c>
      <c r="BQ1665" s="1" t="b">
        <f t="shared" si="318"/>
        <v>0</v>
      </c>
      <c r="BU1665"/>
      <c r="BV1665" s="1" t="str">
        <f t="shared" si="314"/>
        <v/>
      </c>
      <c r="BW1665" s="1" t="s">
        <v>5920</v>
      </c>
      <c r="BY1665" s="7" t="str">
        <f t="shared" si="315"/>
        <v>FALSE</v>
      </c>
      <c r="BZ1665" s="230" t="s">
        <v>2226</v>
      </c>
      <c r="CA1665" s="1" t="b">
        <f t="shared" si="319"/>
        <v>0</v>
      </c>
    </row>
    <row r="1666" spans="46:79" ht="18" x14ac:dyDescent="0.25">
      <c r="AT1666" s="1" t="str">
        <f t="shared" si="308"/>
        <v/>
      </c>
      <c r="AU1666" s="1" t="s">
        <v>5921</v>
      </c>
      <c r="AW1666" s="7" t="str">
        <f t="shared" si="309"/>
        <v>FALSE</v>
      </c>
      <c r="AX1666" s="227" t="s">
        <v>2227</v>
      </c>
      <c r="AY1666" s="1" t="b">
        <f t="shared" si="316"/>
        <v>0</v>
      </c>
      <c r="BC1666"/>
      <c r="BD1666" s="1" t="str">
        <f t="shared" si="310"/>
        <v/>
      </c>
      <c r="BE1666" s="1" t="s">
        <v>5921</v>
      </c>
      <c r="BG1666" s="7" t="str">
        <f t="shared" si="311"/>
        <v>FALSE</v>
      </c>
      <c r="BH1666" s="227" t="s">
        <v>2227</v>
      </c>
      <c r="BI1666" s="1" t="b">
        <f t="shared" si="317"/>
        <v>0</v>
      </c>
      <c r="BL1666" s="1" t="str">
        <f t="shared" si="312"/>
        <v/>
      </c>
      <c r="BM1666" s="1" t="s">
        <v>5921</v>
      </c>
      <c r="BO1666" s="7" t="str">
        <f t="shared" si="313"/>
        <v>FALSE</v>
      </c>
      <c r="BP1666" s="227" t="s">
        <v>2227</v>
      </c>
      <c r="BQ1666" s="1" t="b">
        <f t="shared" si="318"/>
        <v>0</v>
      </c>
      <c r="BU1666"/>
      <c r="BV1666" s="1" t="str">
        <f t="shared" si="314"/>
        <v/>
      </c>
      <c r="BW1666" s="1" t="s">
        <v>5921</v>
      </c>
      <c r="BY1666" s="7" t="str">
        <f t="shared" si="315"/>
        <v>FALSE</v>
      </c>
      <c r="BZ1666" s="227" t="s">
        <v>2227</v>
      </c>
      <c r="CA1666" s="1" t="b">
        <f t="shared" si="319"/>
        <v>0</v>
      </c>
    </row>
    <row r="1667" spans="46:79" ht="18" x14ac:dyDescent="0.25">
      <c r="AT1667" s="1" t="str">
        <f t="shared" si="308"/>
        <v/>
      </c>
      <c r="AU1667" s="1" t="s">
        <v>5922</v>
      </c>
      <c r="AW1667" s="7" t="str">
        <f t="shared" si="309"/>
        <v>FALSE</v>
      </c>
      <c r="AX1667" s="230" t="s">
        <v>2228</v>
      </c>
      <c r="AY1667" s="1" t="b">
        <f t="shared" si="316"/>
        <v>0</v>
      </c>
      <c r="BC1667"/>
      <c r="BD1667" s="1" t="str">
        <f t="shared" si="310"/>
        <v/>
      </c>
      <c r="BE1667" s="1" t="s">
        <v>5922</v>
      </c>
      <c r="BG1667" s="7" t="str">
        <f t="shared" si="311"/>
        <v>FALSE</v>
      </c>
      <c r="BH1667" s="230" t="s">
        <v>2228</v>
      </c>
      <c r="BI1667" s="1" t="b">
        <f t="shared" si="317"/>
        <v>0</v>
      </c>
      <c r="BL1667" s="1" t="str">
        <f t="shared" si="312"/>
        <v/>
      </c>
      <c r="BM1667" s="1" t="s">
        <v>5922</v>
      </c>
      <c r="BO1667" s="7" t="str">
        <f t="shared" si="313"/>
        <v>FALSE</v>
      </c>
      <c r="BP1667" s="230" t="s">
        <v>2228</v>
      </c>
      <c r="BQ1667" s="1" t="b">
        <f t="shared" si="318"/>
        <v>0</v>
      </c>
      <c r="BU1667"/>
      <c r="BV1667" s="1" t="str">
        <f t="shared" si="314"/>
        <v/>
      </c>
      <c r="BW1667" s="1" t="s">
        <v>5922</v>
      </c>
      <c r="BY1667" s="7" t="str">
        <f t="shared" si="315"/>
        <v>FALSE</v>
      </c>
      <c r="BZ1667" s="230" t="s">
        <v>2228</v>
      </c>
      <c r="CA1667" s="1" t="b">
        <f t="shared" si="319"/>
        <v>0</v>
      </c>
    </row>
    <row r="1668" spans="46:79" ht="18" x14ac:dyDescent="0.25">
      <c r="AT1668" s="1" t="str">
        <f t="shared" si="308"/>
        <v/>
      </c>
      <c r="AU1668" s="1" t="s">
        <v>5923</v>
      </c>
      <c r="AW1668" s="7" t="str">
        <f t="shared" si="309"/>
        <v>FALSE</v>
      </c>
      <c r="AX1668" s="227" t="s">
        <v>2229</v>
      </c>
      <c r="AY1668" s="1" t="b">
        <f t="shared" si="316"/>
        <v>0</v>
      </c>
      <c r="BC1668"/>
      <c r="BD1668" s="1" t="str">
        <f t="shared" si="310"/>
        <v/>
      </c>
      <c r="BE1668" s="1" t="s">
        <v>5923</v>
      </c>
      <c r="BG1668" s="7" t="str">
        <f t="shared" si="311"/>
        <v>FALSE</v>
      </c>
      <c r="BH1668" s="227" t="s">
        <v>2229</v>
      </c>
      <c r="BI1668" s="1" t="b">
        <f t="shared" si="317"/>
        <v>0</v>
      </c>
      <c r="BL1668" s="1" t="str">
        <f t="shared" si="312"/>
        <v/>
      </c>
      <c r="BM1668" s="1" t="s">
        <v>5923</v>
      </c>
      <c r="BO1668" s="7" t="str">
        <f t="shared" si="313"/>
        <v>FALSE</v>
      </c>
      <c r="BP1668" s="227" t="s">
        <v>2229</v>
      </c>
      <c r="BQ1668" s="1" t="b">
        <f t="shared" si="318"/>
        <v>0</v>
      </c>
      <c r="BU1668"/>
      <c r="BV1668" s="1" t="str">
        <f t="shared" si="314"/>
        <v/>
      </c>
      <c r="BW1668" s="1" t="s">
        <v>5923</v>
      </c>
      <c r="BY1668" s="7" t="str">
        <f t="shared" si="315"/>
        <v>FALSE</v>
      </c>
      <c r="BZ1668" s="227" t="s">
        <v>2229</v>
      </c>
      <c r="CA1668" s="1" t="b">
        <f t="shared" si="319"/>
        <v>0</v>
      </c>
    </row>
    <row r="1669" spans="46:79" ht="18" x14ac:dyDescent="0.25">
      <c r="AT1669" s="1" t="str">
        <f t="shared" si="308"/>
        <v/>
      </c>
      <c r="AU1669" s="1" t="s">
        <v>5924</v>
      </c>
      <c r="AW1669" s="7" t="str">
        <f t="shared" si="309"/>
        <v>FALSE</v>
      </c>
      <c r="AX1669" s="230" t="s">
        <v>2230</v>
      </c>
      <c r="AY1669" s="1" t="b">
        <f t="shared" si="316"/>
        <v>0</v>
      </c>
      <c r="BC1669"/>
      <c r="BD1669" s="1" t="str">
        <f t="shared" si="310"/>
        <v/>
      </c>
      <c r="BE1669" s="1" t="s">
        <v>5924</v>
      </c>
      <c r="BG1669" s="7" t="str">
        <f t="shared" si="311"/>
        <v>FALSE</v>
      </c>
      <c r="BH1669" s="230" t="s">
        <v>2230</v>
      </c>
      <c r="BI1669" s="1" t="b">
        <f t="shared" si="317"/>
        <v>0</v>
      </c>
      <c r="BL1669" s="1" t="str">
        <f t="shared" si="312"/>
        <v/>
      </c>
      <c r="BM1669" s="1" t="s">
        <v>5924</v>
      </c>
      <c r="BO1669" s="7" t="str">
        <f t="shared" si="313"/>
        <v>FALSE</v>
      </c>
      <c r="BP1669" s="230" t="s">
        <v>2230</v>
      </c>
      <c r="BQ1669" s="1" t="b">
        <f t="shared" si="318"/>
        <v>0</v>
      </c>
      <c r="BU1669"/>
      <c r="BV1669" s="1" t="str">
        <f t="shared" si="314"/>
        <v/>
      </c>
      <c r="BW1669" s="1" t="s">
        <v>5924</v>
      </c>
      <c r="BY1669" s="7" t="str">
        <f t="shared" si="315"/>
        <v>FALSE</v>
      </c>
      <c r="BZ1669" s="230" t="s">
        <v>2230</v>
      </c>
      <c r="CA1669" s="1" t="b">
        <f t="shared" si="319"/>
        <v>0</v>
      </c>
    </row>
    <row r="1670" spans="46:79" ht="18" x14ac:dyDescent="0.25">
      <c r="AT1670" s="1" t="str">
        <f t="shared" ref="AT1670:AT1733" si="320">CONCATENATE(_TOR_1,_TOS_1)</f>
        <v/>
      </c>
      <c r="AU1670" s="1" t="s">
        <v>5925</v>
      </c>
      <c r="AW1670" s="7" t="str">
        <f t="shared" ref="AW1670:AW1733" si="321">IF(AT1670=AU1670,"TRUE","FALSE")</f>
        <v>FALSE</v>
      </c>
      <c r="AX1670" s="227" t="s">
        <v>2231</v>
      </c>
      <c r="AY1670" s="1" t="b">
        <f t="shared" si="316"/>
        <v>0</v>
      </c>
      <c r="BC1670"/>
      <c r="BD1670" s="1" t="str">
        <f t="shared" ref="BD1670:BD1733" si="322">CONCATENATE(_TOR_2,_TOS_2)</f>
        <v/>
      </c>
      <c r="BE1670" s="1" t="s">
        <v>5925</v>
      </c>
      <c r="BG1670" s="7" t="str">
        <f t="shared" ref="BG1670:BG1733" si="323">IF(BD1670=BE1670,"TRUE","FALSE")</f>
        <v>FALSE</v>
      </c>
      <c r="BH1670" s="227" t="s">
        <v>2231</v>
      </c>
      <c r="BI1670" s="1" t="b">
        <f t="shared" si="317"/>
        <v>0</v>
      </c>
      <c r="BL1670" s="1" t="str">
        <f t="shared" ref="BL1670:BL1733" si="324">CONCATENATE(_TOR_3,_TOS_3)</f>
        <v/>
      </c>
      <c r="BM1670" s="1" t="s">
        <v>5925</v>
      </c>
      <c r="BO1670" s="7" t="str">
        <f t="shared" ref="BO1670:BO1733" si="325">IF(BL1670=BM1670,"TRUE","FALSE")</f>
        <v>FALSE</v>
      </c>
      <c r="BP1670" s="227" t="s">
        <v>2231</v>
      </c>
      <c r="BQ1670" s="1" t="b">
        <f t="shared" si="318"/>
        <v>0</v>
      </c>
      <c r="BU1670"/>
      <c r="BV1670" s="1" t="str">
        <f t="shared" ref="BV1670:BV1733" si="326">CONCATENATE(_TOR_4,_TOS_4)</f>
        <v/>
      </c>
      <c r="BW1670" s="1" t="s">
        <v>5925</v>
      </c>
      <c r="BY1670" s="7" t="str">
        <f t="shared" ref="BY1670:BY1733" si="327">IF(BV1670=BW1670,"TRUE","FALSE")</f>
        <v>FALSE</v>
      </c>
      <c r="BZ1670" s="227" t="s">
        <v>2231</v>
      </c>
      <c r="CA1670" s="1" t="b">
        <f t="shared" si="319"/>
        <v>0</v>
      </c>
    </row>
    <row r="1671" spans="46:79" ht="18" x14ac:dyDescent="0.25">
      <c r="AT1671" s="1" t="str">
        <f t="shared" si="320"/>
        <v/>
      </c>
      <c r="AU1671" s="1" t="s">
        <v>5926</v>
      </c>
      <c r="AW1671" s="7" t="str">
        <f t="shared" si="321"/>
        <v>FALSE</v>
      </c>
      <c r="AX1671" s="230" t="s">
        <v>2232</v>
      </c>
      <c r="AY1671" s="1" t="b">
        <f t="shared" ref="AY1671:AY1734" si="328">IF(AW1671="TRUE",AX1671)</f>
        <v>0</v>
      </c>
      <c r="BC1671"/>
      <c r="BD1671" s="1" t="str">
        <f t="shared" si="322"/>
        <v/>
      </c>
      <c r="BE1671" s="1" t="s">
        <v>5926</v>
      </c>
      <c r="BG1671" s="7" t="str">
        <f t="shared" si="323"/>
        <v>FALSE</v>
      </c>
      <c r="BH1671" s="230" t="s">
        <v>2232</v>
      </c>
      <c r="BI1671" s="1" t="b">
        <f t="shared" ref="BI1671:BI1734" si="329">IF(BG1671="TRUE",BH1671)</f>
        <v>0</v>
      </c>
      <c r="BL1671" s="1" t="str">
        <f t="shared" si="324"/>
        <v/>
      </c>
      <c r="BM1671" s="1" t="s">
        <v>5926</v>
      </c>
      <c r="BO1671" s="7" t="str">
        <f t="shared" si="325"/>
        <v>FALSE</v>
      </c>
      <c r="BP1671" s="230" t="s">
        <v>2232</v>
      </c>
      <c r="BQ1671" s="1" t="b">
        <f t="shared" ref="BQ1671:BQ1734" si="330">IF(BO1671="TRUE",BP1671)</f>
        <v>0</v>
      </c>
      <c r="BU1671"/>
      <c r="BV1671" s="1" t="str">
        <f t="shared" si="326"/>
        <v/>
      </c>
      <c r="BW1671" s="1" t="s">
        <v>5926</v>
      </c>
      <c r="BY1671" s="7" t="str">
        <f t="shared" si="327"/>
        <v>FALSE</v>
      </c>
      <c r="BZ1671" s="230" t="s">
        <v>2232</v>
      </c>
      <c r="CA1671" s="1" t="b">
        <f t="shared" ref="CA1671:CA1734" si="331">IF(BY1671="TRUE",BZ1671)</f>
        <v>0</v>
      </c>
    </row>
    <row r="1672" spans="46:79" ht="18" x14ac:dyDescent="0.25">
      <c r="AT1672" s="1" t="str">
        <f t="shared" si="320"/>
        <v/>
      </c>
      <c r="AU1672" s="1" t="s">
        <v>5927</v>
      </c>
      <c r="AW1672" s="7" t="str">
        <f t="shared" si="321"/>
        <v>FALSE</v>
      </c>
      <c r="AX1672" s="227" t="s">
        <v>2233</v>
      </c>
      <c r="AY1672" s="1" t="b">
        <f t="shared" si="328"/>
        <v>0</v>
      </c>
      <c r="BC1672"/>
      <c r="BD1672" s="1" t="str">
        <f t="shared" si="322"/>
        <v/>
      </c>
      <c r="BE1672" s="1" t="s">
        <v>5927</v>
      </c>
      <c r="BG1672" s="7" t="str">
        <f t="shared" si="323"/>
        <v>FALSE</v>
      </c>
      <c r="BH1672" s="227" t="s">
        <v>2233</v>
      </c>
      <c r="BI1672" s="1" t="b">
        <f t="shared" si="329"/>
        <v>0</v>
      </c>
      <c r="BL1672" s="1" t="str">
        <f t="shared" si="324"/>
        <v/>
      </c>
      <c r="BM1672" s="1" t="s">
        <v>5927</v>
      </c>
      <c r="BO1672" s="7" t="str">
        <f t="shared" si="325"/>
        <v>FALSE</v>
      </c>
      <c r="BP1672" s="227" t="s">
        <v>2233</v>
      </c>
      <c r="BQ1672" s="1" t="b">
        <f t="shared" si="330"/>
        <v>0</v>
      </c>
      <c r="BU1672"/>
      <c r="BV1672" s="1" t="str">
        <f t="shared" si="326"/>
        <v/>
      </c>
      <c r="BW1672" s="1" t="s">
        <v>5927</v>
      </c>
      <c r="BY1672" s="7" t="str">
        <f t="shared" si="327"/>
        <v>FALSE</v>
      </c>
      <c r="BZ1672" s="227" t="s">
        <v>2233</v>
      </c>
      <c r="CA1672" s="1" t="b">
        <f t="shared" si="331"/>
        <v>0</v>
      </c>
    </row>
    <row r="1673" spans="46:79" ht="18" x14ac:dyDescent="0.25">
      <c r="AT1673" s="1" t="str">
        <f t="shared" si="320"/>
        <v/>
      </c>
      <c r="AU1673" s="1" t="s">
        <v>5928</v>
      </c>
      <c r="AW1673" s="7" t="str">
        <f t="shared" si="321"/>
        <v>FALSE</v>
      </c>
      <c r="AX1673" s="230" t="s">
        <v>2234</v>
      </c>
      <c r="AY1673" s="1" t="b">
        <f t="shared" si="328"/>
        <v>0</v>
      </c>
      <c r="BC1673"/>
      <c r="BD1673" s="1" t="str">
        <f t="shared" si="322"/>
        <v/>
      </c>
      <c r="BE1673" s="1" t="s">
        <v>5928</v>
      </c>
      <c r="BG1673" s="7" t="str">
        <f t="shared" si="323"/>
        <v>FALSE</v>
      </c>
      <c r="BH1673" s="230" t="s">
        <v>2234</v>
      </c>
      <c r="BI1673" s="1" t="b">
        <f t="shared" si="329"/>
        <v>0</v>
      </c>
      <c r="BL1673" s="1" t="str">
        <f t="shared" si="324"/>
        <v/>
      </c>
      <c r="BM1673" s="1" t="s">
        <v>5928</v>
      </c>
      <c r="BO1673" s="7" t="str">
        <f t="shared" si="325"/>
        <v>FALSE</v>
      </c>
      <c r="BP1673" s="230" t="s">
        <v>2234</v>
      </c>
      <c r="BQ1673" s="1" t="b">
        <f t="shared" si="330"/>
        <v>0</v>
      </c>
      <c r="BU1673"/>
      <c r="BV1673" s="1" t="str">
        <f t="shared" si="326"/>
        <v/>
      </c>
      <c r="BW1673" s="1" t="s">
        <v>5928</v>
      </c>
      <c r="BY1673" s="7" t="str">
        <f t="shared" si="327"/>
        <v>FALSE</v>
      </c>
      <c r="BZ1673" s="230" t="s">
        <v>2234</v>
      </c>
      <c r="CA1673" s="1" t="b">
        <f t="shared" si="331"/>
        <v>0</v>
      </c>
    </row>
    <row r="1674" spans="46:79" ht="18" x14ac:dyDescent="0.25">
      <c r="AT1674" s="1" t="str">
        <f t="shared" si="320"/>
        <v/>
      </c>
      <c r="AU1674" s="1" t="s">
        <v>5929</v>
      </c>
      <c r="AW1674" s="7" t="str">
        <f t="shared" si="321"/>
        <v>FALSE</v>
      </c>
      <c r="AX1674" s="227" t="s">
        <v>2235</v>
      </c>
      <c r="AY1674" s="1" t="b">
        <f t="shared" si="328"/>
        <v>0</v>
      </c>
      <c r="BC1674"/>
      <c r="BD1674" s="1" t="str">
        <f t="shared" si="322"/>
        <v/>
      </c>
      <c r="BE1674" s="1" t="s">
        <v>5929</v>
      </c>
      <c r="BG1674" s="7" t="str">
        <f t="shared" si="323"/>
        <v>FALSE</v>
      </c>
      <c r="BH1674" s="227" t="s">
        <v>2235</v>
      </c>
      <c r="BI1674" s="1" t="b">
        <f t="shared" si="329"/>
        <v>0</v>
      </c>
      <c r="BL1674" s="1" t="str">
        <f t="shared" si="324"/>
        <v/>
      </c>
      <c r="BM1674" s="1" t="s">
        <v>5929</v>
      </c>
      <c r="BO1674" s="7" t="str">
        <f t="shared" si="325"/>
        <v>FALSE</v>
      </c>
      <c r="BP1674" s="227" t="s">
        <v>2235</v>
      </c>
      <c r="BQ1674" s="1" t="b">
        <f t="shared" si="330"/>
        <v>0</v>
      </c>
      <c r="BU1674"/>
      <c r="BV1674" s="1" t="str">
        <f t="shared" si="326"/>
        <v/>
      </c>
      <c r="BW1674" s="1" t="s">
        <v>5929</v>
      </c>
      <c r="BY1674" s="7" t="str">
        <f t="shared" si="327"/>
        <v>FALSE</v>
      </c>
      <c r="BZ1674" s="227" t="s">
        <v>2235</v>
      </c>
      <c r="CA1674" s="1" t="b">
        <f t="shared" si="331"/>
        <v>0</v>
      </c>
    </row>
    <row r="1675" spans="46:79" ht="18" x14ac:dyDescent="0.25">
      <c r="AT1675" s="1" t="str">
        <f t="shared" si="320"/>
        <v/>
      </c>
      <c r="AU1675" s="1" t="s">
        <v>5930</v>
      </c>
      <c r="AW1675" s="7" t="str">
        <f t="shared" si="321"/>
        <v>FALSE</v>
      </c>
      <c r="AX1675" s="230" t="s">
        <v>2236</v>
      </c>
      <c r="AY1675" s="1" t="b">
        <f t="shared" si="328"/>
        <v>0</v>
      </c>
      <c r="BC1675"/>
      <c r="BD1675" s="1" t="str">
        <f t="shared" si="322"/>
        <v/>
      </c>
      <c r="BE1675" s="1" t="s">
        <v>5930</v>
      </c>
      <c r="BG1675" s="7" t="str">
        <f t="shared" si="323"/>
        <v>FALSE</v>
      </c>
      <c r="BH1675" s="230" t="s">
        <v>2236</v>
      </c>
      <c r="BI1675" s="1" t="b">
        <f t="shared" si="329"/>
        <v>0</v>
      </c>
      <c r="BL1675" s="1" t="str">
        <f t="shared" si="324"/>
        <v/>
      </c>
      <c r="BM1675" s="1" t="s">
        <v>5930</v>
      </c>
      <c r="BO1675" s="7" t="str">
        <f t="shared" si="325"/>
        <v>FALSE</v>
      </c>
      <c r="BP1675" s="230" t="s">
        <v>2236</v>
      </c>
      <c r="BQ1675" s="1" t="b">
        <f t="shared" si="330"/>
        <v>0</v>
      </c>
      <c r="BU1675"/>
      <c r="BV1675" s="1" t="str">
        <f t="shared" si="326"/>
        <v/>
      </c>
      <c r="BW1675" s="1" t="s">
        <v>5930</v>
      </c>
      <c r="BY1675" s="7" t="str">
        <f t="shared" si="327"/>
        <v>FALSE</v>
      </c>
      <c r="BZ1675" s="230" t="s">
        <v>2236</v>
      </c>
      <c r="CA1675" s="1" t="b">
        <f t="shared" si="331"/>
        <v>0</v>
      </c>
    </row>
    <row r="1676" spans="46:79" ht="18" x14ac:dyDescent="0.25">
      <c r="AT1676" s="1" t="str">
        <f t="shared" si="320"/>
        <v/>
      </c>
      <c r="AU1676" s="1" t="s">
        <v>5931</v>
      </c>
      <c r="AW1676" s="7" t="str">
        <f t="shared" si="321"/>
        <v>FALSE</v>
      </c>
      <c r="AX1676" s="227" t="s">
        <v>2237</v>
      </c>
      <c r="AY1676" s="1" t="b">
        <f t="shared" si="328"/>
        <v>0</v>
      </c>
      <c r="BC1676"/>
      <c r="BD1676" s="1" t="str">
        <f t="shared" si="322"/>
        <v/>
      </c>
      <c r="BE1676" s="1" t="s">
        <v>5931</v>
      </c>
      <c r="BG1676" s="7" t="str">
        <f t="shared" si="323"/>
        <v>FALSE</v>
      </c>
      <c r="BH1676" s="227" t="s">
        <v>2237</v>
      </c>
      <c r="BI1676" s="1" t="b">
        <f t="shared" si="329"/>
        <v>0</v>
      </c>
      <c r="BL1676" s="1" t="str">
        <f t="shared" si="324"/>
        <v/>
      </c>
      <c r="BM1676" s="1" t="s">
        <v>5931</v>
      </c>
      <c r="BO1676" s="7" t="str">
        <f t="shared" si="325"/>
        <v>FALSE</v>
      </c>
      <c r="BP1676" s="227" t="s">
        <v>2237</v>
      </c>
      <c r="BQ1676" s="1" t="b">
        <f t="shared" si="330"/>
        <v>0</v>
      </c>
      <c r="BU1676"/>
      <c r="BV1676" s="1" t="str">
        <f t="shared" si="326"/>
        <v/>
      </c>
      <c r="BW1676" s="1" t="s">
        <v>5931</v>
      </c>
      <c r="BY1676" s="7" t="str">
        <f t="shared" si="327"/>
        <v>FALSE</v>
      </c>
      <c r="BZ1676" s="227" t="s">
        <v>2237</v>
      </c>
      <c r="CA1676" s="1" t="b">
        <f t="shared" si="331"/>
        <v>0</v>
      </c>
    </row>
    <row r="1677" spans="46:79" ht="18" x14ac:dyDescent="0.25">
      <c r="AT1677" s="1" t="str">
        <f t="shared" si="320"/>
        <v/>
      </c>
      <c r="AU1677" s="1" t="s">
        <v>5932</v>
      </c>
      <c r="AW1677" s="7" t="str">
        <f t="shared" si="321"/>
        <v>FALSE</v>
      </c>
      <c r="AX1677" s="230" t="s">
        <v>2238</v>
      </c>
      <c r="AY1677" s="1" t="b">
        <f t="shared" si="328"/>
        <v>0</v>
      </c>
      <c r="BC1677"/>
      <c r="BD1677" s="1" t="str">
        <f t="shared" si="322"/>
        <v/>
      </c>
      <c r="BE1677" s="1" t="s">
        <v>5932</v>
      </c>
      <c r="BG1677" s="7" t="str">
        <f t="shared" si="323"/>
        <v>FALSE</v>
      </c>
      <c r="BH1677" s="230" t="s">
        <v>2238</v>
      </c>
      <c r="BI1677" s="1" t="b">
        <f t="shared" si="329"/>
        <v>0</v>
      </c>
      <c r="BL1677" s="1" t="str">
        <f t="shared" si="324"/>
        <v/>
      </c>
      <c r="BM1677" s="1" t="s">
        <v>5932</v>
      </c>
      <c r="BO1677" s="7" t="str">
        <f t="shared" si="325"/>
        <v>FALSE</v>
      </c>
      <c r="BP1677" s="230" t="s">
        <v>2238</v>
      </c>
      <c r="BQ1677" s="1" t="b">
        <f t="shared" si="330"/>
        <v>0</v>
      </c>
      <c r="BU1677"/>
      <c r="BV1677" s="1" t="str">
        <f t="shared" si="326"/>
        <v/>
      </c>
      <c r="BW1677" s="1" t="s">
        <v>5932</v>
      </c>
      <c r="BY1677" s="7" t="str">
        <f t="shared" si="327"/>
        <v>FALSE</v>
      </c>
      <c r="BZ1677" s="230" t="s">
        <v>2238</v>
      </c>
      <c r="CA1677" s="1" t="b">
        <f t="shared" si="331"/>
        <v>0</v>
      </c>
    </row>
    <row r="1678" spans="46:79" ht="18" x14ac:dyDescent="0.25">
      <c r="AT1678" s="1" t="str">
        <f t="shared" si="320"/>
        <v/>
      </c>
      <c r="AU1678" s="1" t="s">
        <v>5933</v>
      </c>
      <c r="AW1678" s="7" t="str">
        <f t="shared" si="321"/>
        <v>FALSE</v>
      </c>
      <c r="AX1678" s="227" t="s">
        <v>2239</v>
      </c>
      <c r="AY1678" s="1" t="b">
        <f t="shared" si="328"/>
        <v>0</v>
      </c>
      <c r="BC1678"/>
      <c r="BD1678" s="1" t="str">
        <f t="shared" si="322"/>
        <v/>
      </c>
      <c r="BE1678" s="1" t="s">
        <v>5933</v>
      </c>
      <c r="BG1678" s="7" t="str">
        <f t="shared" si="323"/>
        <v>FALSE</v>
      </c>
      <c r="BH1678" s="227" t="s">
        <v>2239</v>
      </c>
      <c r="BI1678" s="1" t="b">
        <f t="shared" si="329"/>
        <v>0</v>
      </c>
      <c r="BL1678" s="1" t="str">
        <f t="shared" si="324"/>
        <v/>
      </c>
      <c r="BM1678" s="1" t="s">
        <v>5933</v>
      </c>
      <c r="BO1678" s="7" t="str">
        <f t="shared" si="325"/>
        <v>FALSE</v>
      </c>
      <c r="BP1678" s="227" t="s">
        <v>2239</v>
      </c>
      <c r="BQ1678" s="1" t="b">
        <f t="shared" si="330"/>
        <v>0</v>
      </c>
      <c r="BU1678"/>
      <c r="BV1678" s="1" t="str">
        <f t="shared" si="326"/>
        <v/>
      </c>
      <c r="BW1678" s="1" t="s">
        <v>5933</v>
      </c>
      <c r="BY1678" s="7" t="str">
        <f t="shared" si="327"/>
        <v>FALSE</v>
      </c>
      <c r="BZ1678" s="227" t="s">
        <v>2239</v>
      </c>
      <c r="CA1678" s="1" t="b">
        <f t="shared" si="331"/>
        <v>0</v>
      </c>
    </row>
    <row r="1679" spans="46:79" ht="18" x14ac:dyDescent="0.25">
      <c r="AT1679" s="1" t="str">
        <f t="shared" si="320"/>
        <v/>
      </c>
      <c r="AU1679" s="1" t="s">
        <v>5934</v>
      </c>
      <c r="AW1679" s="7" t="str">
        <f t="shared" si="321"/>
        <v>FALSE</v>
      </c>
      <c r="AX1679" s="230" t="s">
        <v>2240</v>
      </c>
      <c r="AY1679" s="1" t="b">
        <f t="shared" si="328"/>
        <v>0</v>
      </c>
      <c r="BC1679"/>
      <c r="BD1679" s="1" t="str">
        <f t="shared" si="322"/>
        <v/>
      </c>
      <c r="BE1679" s="1" t="s">
        <v>5934</v>
      </c>
      <c r="BG1679" s="7" t="str">
        <f t="shared" si="323"/>
        <v>FALSE</v>
      </c>
      <c r="BH1679" s="230" t="s">
        <v>2240</v>
      </c>
      <c r="BI1679" s="1" t="b">
        <f t="shared" si="329"/>
        <v>0</v>
      </c>
      <c r="BL1679" s="1" t="str">
        <f t="shared" si="324"/>
        <v/>
      </c>
      <c r="BM1679" s="1" t="s">
        <v>5934</v>
      </c>
      <c r="BO1679" s="7" t="str">
        <f t="shared" si="325"/>
        <v>FALSE</v>
      </c>
      <c r="BP1679" s="230" t="s">
        <v>2240</v>
      </c>
      <c r="BQ1679" s="1" t="b">
        <f t="shared" si="330"/>
        <v>0</v>
      </c>
      <c r="BU1679"/>
      <c r="BV1679" s="1" t="str">
        <f t="shared" si="326"/>
        <v/>
      </c>
      <c r="BW1679" s="1" t="s">
        <v>5934</v>
      </c>
      <c r="BY1679" s="7" t="str">
        <f t="shared" si="327"/>
        <v>FALSE</v>
      </c>
      <c r="BZ1679" s="230" t="s">
        <v>2240</v>
      </c>
      <c r="CA1679" s="1" t="b">
        <f t="shared" si="331"/>
        <v>0</v>
      </c>
    </row>
    <row r="1680" spans="46:79" ht="18" x14ac:dyDescent="0.25">
      <c r="AT1680" s="1" t="str">
        <f t="shared" si="320"/>
        <v/>
      </c>
      <c r="AU1680" s="1" t="s">
        <v>5935</v>
      </c>
      <c r="AW1680" s="7" t="str">
        <f t="shared" si="321"/>
        <v>FALSE</v>
      </c>
      <c r="AX1680" s="227" t="s">
        <v>2241</v>
      </c>
      <c r="AY1680" s="1" t="b">
        <f t="shared" si="328"/>
        <v>0</v>
      </c>
      <c r="BC1680"/>
      <c r="BD1680" s="1" t="str">
        <f t="shared" si="322"/>
        <v/>
      </c>
      <c r="BE1680" s="1" t="s">
        <v>5935</v>
      </c>
      <c r="BG1680" s="7" t="str">
        <f t="shared" si="323"/>
        <v>FALSE</v>
      </c>
      <c r="BH1680" s="227" t="s">
        <v>2241</v>
      </c>
      <c r="BI1680" s="1" t="b">
        <f t="shared" si="329"/>
        <v>0</v>
      </c>
      <c r="BL1680" s="1" t="str">
        <f t="shared" si="324"/>
        <v/>
      </c>
      <c r="BM1680" s="1" t="s">
        <v>5935</v>
      </c>
      <c r="BO1680" s="7" t="str">
        <f t="shared" si="325"/>
        <v>FALSE</v>
      </c>
      <c r="BP1680" s="227" t="s">
        <v>2241</v>
      </c>
      <c r="BQ1680" s="1" t="b">
        <f t="shared" si="330"/>
        <v>0</v>
      </c>
      <c r="BU1680"/>
      <c r="BV1680" s="1" t="str">
        <f t="shared" si="326"/>
        <v/>
      </c>
      <c r="BW1680" s="1" t="s">
        <v>5935</v>
      </c>
      <c r="BY1680" s="7" t="str">
        <f t="shared" si="327"/>
        <v>FALSE</v>
      </c>
      <c r="BZ1680" s="227" t="s">
        <v>2241</v>
      </c>
      <c r="CA1680" s="1" t="b">
        <f t="shared" si="331"/>
        <v>0</v>
      </c>
    </row>
    <row r="1681" spans="46:79" ht="18" x14ac:dyDescent="0.25">
      <c r="AT1681" s="1" t="str">
        <f t="shared" si="320"/>
        <v/>
      </c>
      <c r="AU1681" s="1" t="s">
        <v>5936</v>
      </c>
      <c r="AW1681" s="7" t="str">
        <f t="shared" si="321"/>
        <v>FALSE</v>
      </c>
      <c r="AX1681" s="230" t="s">
        <v>2242</v>
      </c>
      <c r="AY1681" s="1" t="b">
        <f t="shared" si="328"/>
        <v>0</v>
      </c>
      <c r="BC1681"/>
      <c r="BD1681" s="1" t="str">
        <f t="shared" si="322"/>
        <v/>
      </c>
      <c r="BE1681" s="1" t="s">
        <v>5936</v>
      </c>
      <c r="BG1681" s="7" t="str">
        <f t="shared" si="323"/>
        <v>FALSE</v>
      </c>
      <c r="BH1681" s="230" t="s">
        <v>2242</v>
      </c>
      <c r="BI1681" s="1" t="b">
        <f t="shared" si="329"/>
        <v>0</v>
      </c>
      <c r="BL1681" s="1" t="str">
        <f t="shared" si="324"/>
        <v/>
      </c>
      <c r="BM1681" s="1" t="s">
        <v>5936</v>
      </c>
      <c r="BO1681" s="7" t="str">
        <f t="shared" si="325"/>
        <v>FALSE</v>
      </c>
      <c r="BP1681" s="230" t="s">
        <v>2242</v>
      </c>
      <c r="BQ1681" s="1" t="b">
        <f t="shared" si="330"/>
        <v>0</v>
      </c>
      <c r="BU1681"/>
      <c r="BV1681" s="1" t="str">
        <f t="shared" si="326"/>
        <v/>
      </c>
      <c r="BW1681" s="1" t="s">
        <v>5936</v>
      </c>
      <c r="BY1681" s="7" t="str">
        <f t="shared" si="327"/>
        <v>FALSE</v>
      </c>
      <c r="BZ1681" s="230" t="s">
        <v>2242</v>
      </c>
      <c r="CA1681" s="1" t="b">
        <f t="shared" si="331"/>
        <v>0</v>
      </c>
    </row>
    <row r="1682" spans="46:79" ht="18" x14ac:dyDescent="0.25">
      <c r="AT1682" s="1" t="str">
        <f t="shared" si="320"/>
        <v/>
      </c>
      <c r="AU1682" s="1" t="s">
        <v>5937</v>
      </c>
      <c r="AW1682" s="7" t="str">
        <f t="shared" si="321"/>
        <v>FALSE</v>
      </c>
      <c r="AX1682" s="227" t="s">
        <v>2243</v>
      </c>
      <c r="AY1682" s="1" t="b">
        <f t="shared" si="328"/>
        <v>0</v>
      </c>
      <c r="BC1682"/>
      <c r="BD1682" s="1" t="str">
        <f t="shared" si="322"/>
        <v/>
      </c>
      <c r="BE1682" s="1" t="s">
        <v>5937</v>
      </c>
      <c r="BG1682" s="7" t="str">
        <f t="shared" si="323"/>
        <v>FALSE</v>
      </c>
      <c r="BH1682" s="227" t="s">
        <v>2243</v>
      </c>
      <c r="BI1682" s="1" t="b">
        <f t="shared" si="329"/>
        <v>0</v>
      </c>
      <c r="BL1682" s="1" t="str">
        <f t="shared" si="324"/>
        <v/>
      </c>
      <c r="BM1682" s="1" t="s">
        <v>5937</v>
      </c>
      <c r="BO1682" s="7" t="str">
        <f t="shared" si="325"/>
        <v>FALSE</v>
      </c>
      <c r="BP1682" s="227" t="s">
        <v>2243</v>
      </c>
      <c r="BQ1682" s="1" t="b">
        <f t="shared" si="330"/>
        <v>0</v>
      </c>
      <c r="BU1682"/>
      <c r="BV1682" s="1" t="str">
        <f t="shared" si="326"/>
        <v/>
      </c>
      <c r="BW1682" s="1" t="s">
        <v>5937</v>
      </c>
      <c r="BY1682" s="7" t="str">
        <f t="shared" si="327"/>
        <v>FALSE</v>
      </c>
      <c r="BZ1682" s="227" t="s">
        <v>2243</v>
      </c>
      <c r="CA1682" s="1" t="b">
        <f t="shared" si="331"/>
        <v>0</v>
      </c>
    </row>
    <row r="1683" spans="46:79" ht="18" x14ac:dyDescent="0.25">
      <c r="AT1683" s="1" t="str">
        <f t="shared" si="320"/>
        <v/>
      </c>
      <c r="AU1683" s="1" t="s">
        <v>5938</v>
      </c>
      <c r="AW1683" s="7" t="str">
        <f t="shared" si="321"/>
        <v>FALSE</v>
      </c>
      <c r="AX1683" s="230" t="s">
        <v>2244</v>
      </c>
      <c r="AY1683" s="1" t="b">
        <f t="shared" si="328"/>
        <v>0</v>
      </c>
      <c r="BC1683"/>
      <c r="BD1683" s="1" t="str">
        <f t="shared" si="322"/>
        <v/>
      </c>
      <c r="BE1683" s="1" t="s">
        <v>5938</v>
      </c>
      <c r="BG1683" s="7" t="str">
        <f t="shared" si="323"/>
        <v>FALSE</v>
      </c>
      <c r="BH1683" s="230" t="s">
        <v>2244</v>
      </c>
      <c r="BI1683" s="1" t="b">
        <f t="shared" si="329"/>
        <v>0</v>
      </c>
      <c r="BL1683" s="1" t="str">
        <f t="shared" si="324"/>
        <v/>
      </c>
      <c r="BM1683" s="1" t="s">
        <v>5938</v>
      </c>
      <c r="BO1683" s="7" t="str">
        <f t="shared" si="325"/>
        <v>FALSE</v>
      </c>
      <c r="BP1683" s="230" t="s">
        <v>2244</v>
      </c>
      <c r="BQ1683" s="1" t="b">
        <f t="shared" si="330"/>
        <v>0</v>
      </c>
      <c r="BU1683"/>
      <c r="BV1683" s="1" t="str">
        <f t="shared" si="326"/>
        <v/>
      </c>
      <c r="BW1683" s="1" t="s">
        <v>5938</v>
      </c>
      <c r="BY1683" s="7" t="str">
        <f t="shared" si="327"/>
        <v>FALSE</v>
      </c>
      <c r="BZ1683" s="230" t="s">
        <v>2244</v>
      </c>
      <c r="CA1683" s="1" t="b">
        <f t="shared" si="331"/>
        <v>0</v>
      </c>
    </row>
    <row r="1684" spans="46:79" ht="18" x14ac:dyDescent="0.25">
      <c r="AT1684" s="1" t="str">
        <f t="shared" si="320"/>
        <v/>
      </c>
      <c r="AU1684" s="1" t="s">
        <v>5939</v>
      </c>
      <c r="AW1684" s="7" t="str">
        <f t="shared" si="321"/>
        <v>FALSE</v>
      </c>
      <c r="AX1684" s="227" t="s">
        <v>2245</v>
      </c>
      <c r="AY1684" s="1" t="b">
        <f t="shared" si="328"/>
        <v>0</v>
      </c>
      <c r="BC1684"/>
      <c r="BD1684" s="1" t="str">
        <f t="shared" si="322"/>
        <v/>
      </c>
      <c r="BE1684" s="1" t="s">
        <v>5939</v>
      </c>
      <c r="BG1684" s="7" t="str">
        <f t="shared" si="323"/>
        <v>FALSE</v>
      </c>
      <c r="BH1684" s="227" t="s">
        <v>2245</v>
      </c>
      <c r="BI1684" s="1" t="b">
        <f t="shared" si="329"/>
        <v>0</v>
      </c>
      <c r="BL1684" s="1" t="str">
        <f t="shared" si="324"/>
        <v/>
      </c>
      <c r="BM1684" s="1" t="s">
        <v>5939</v>
      </c>
      <c r="BO1684" s="7" t="str">
        <f t="shared" si="325"/>
        <v>FALSE</v>
      </c>
      <c r="BP1684" s="227" t="s">
        <v>2245</v>
      </c>
      <c r="BQ1684" s="1" t="b">
        <f t="shared" si="330"/>
        <v>0</v>
      </c>
      <c r="BU1684"/>
      <c r="BV1684" s="1" t="str">
        <f t="shared" si="326"/>
        <v/>
      </c>
      <c r="BW1684" s="1" t="s">
        <v>5939</v>
      </c>
      <c r="BY1684" s="7" t="str">
        <f t="shared" si="327"/>
        <v>FALSE</v>
      </c>
      <c r="BZ1684" s="227" t="s">
        <v>2245</v>
      </c>
      <c r="CA1684" s="1" t="b">
        <f t="shared" si="331"/>
        <v>0</v>
      </c>
    </row>
    <row r="1685" spans="46:79" ht="18" x14ac:dyDescent="0.25">
      <c r="AT1685" s="1" t="str">
        <f t="shared" si="320"/>
        <v/>
      </c>
      <c r="AU1685" s="1" t="s">
        <v>5940</v>
      </c>
      <c r="AW1685" s="7" t="str">
        <f t="shared" si="321"/>
        <v>FALSE</v>
      </c>
      <c r="AX1685" s="230" t="s">
        <v>2246</v>
      </c>
      <c r="AY1685" s="1" t="b">
        <f t="shared" si="328"/>
        <v>0</v>
      </c>
      <c r="BC1685"/>
      <c r="BD1685" s="1" t="str">
        <f t="shared" si="322"/>
        <v/>
      </c>
      <c r="BE1685" s="1" t="s">
        <v>5940</v>
      </c>
      <c r="BG1685" s="7" t="str">
        <f t="shared" si="323"/>
        <v>FALSE</v>
      </c>
      <c r="BH1685" s="230" t="s">
        <v>2246</v>
      </c>
      <c r="BI1685" s="1" t="b">
        <f t="shared" si="329"/>
        <v>0</v>
      </c>
      <c r="BL1685" s="1" t="str">
        <f t="shared" si="324"/>
        <v/>
      </c>
      <c r="BM1685" s="1" t="s">
        <v>5940</v>
      </c>
      <c r="BO1685" s="7" t="str">
        <f t="shared" si="325"/>
        <v>FALSE</v>
      </c>
      <c r="BP1685" s="230" t="s">
        <v>2246</v>
      </c>
      <c r="BQ1685" s="1" t="b">
        <f t="shared" si="330"/>
        <v>0</v>
      </c>
      <c r="BU1685"/>
      <c r="BV1685" s="1" t="str">
        <f t="shared" si="326"/>
        <v/>
      </c>
      <c r="BW1685" s="1" t="s">
        <v>5940</v>
      </c>
      <c r="BY1685" s="7" t="str">
        <f t="shared" si="327"/>
        <v>FALSE</v>
      </c>
      <c r="BZ1685" s="230" t="s">
        <v>2246</v>
      </c>
      <c r="CA1685" s="1" t="b">
        <f t="shared" si="331"/>
        <v>0</v>
      </c>
    </row>
    <row r="1686" spans="46:79" ht="18" x14ac:dyDescent="0.25">
      <c r="AT1686" s="1" t="str">
        <f t="shared" si="320"/>
        <v/>
      </c>
      <c r="AU1686" s="1" t="s">
        <v>5941</v>
      </c>
      <c r="AW1686" s="7" t="str">
        <f t="shared" si="321"/>
        <v>FALSE</v>
      </c>
      <c r="AX1686" s="227" t="s">
        <v>2247</v>
      </c>
      <c r="AY1686" s="1" t="b">
        <f t="shared" si="328"/>
        <v>0</v>
      </c>
      <c r="BC1686"/>
      <c r="BD1686" s="1" t="str">
        <f t="shared" si="322"/>
        <v/>
      </c>
      <c r="BE1686" s="1" t="s">
        <v>5941</v>
      </c>
      <c r="BG1686" s="7" t="str">
        <f t="shared" si="323"/>
        <v>FALSE</v>
      </c>
      <c r="BH1686" s="227" t="s">
        <v>2247</v>
      </c>
      <c r="BI1686" s="1" t="b">
        <f t="shared" si="329"/>
        <v>0</v>
      </c>
      <c r="BL1686" s="1" t="str">
        <f t="shared" si="324"/>
        <v/>
      </c>
      <c r="BM1686" s="1" t="s">
        <v>5941</v>
      </c>
      <c r="BO1686" s="7" t="str">
        <f t="shared" si="325"/>
        <v>FALSE</v>
      </c>
      <c r="BP1686" s="227" t="s">
        <v>2247</v>
      </c>
      <c r="BQ1686" s="1" t="b">
        <f t="shared" si="330"/>
        <v>0</v>
      </c>
      <c r="BU1686"/>
      <c r="BV1686" s="1" t="str">
        <f t="shared" si="326"/>
        <v/>
      </c>
      <c r="BW1686" s="1" t="s">
        <v>5941</v>
      </c>
      <c r="BY1686" s="7" t="str">
        <f t="shared" si="327"/>
        <v>FALSE</v>
      </c>
      <c r="BZ1686" s="227" t="s">
        <v>2247</v>
      </c>
      <c r="CA1686" s="1" t="b">
        <f t="shared" si="331"/>
        <v>0</v>
      </c>
    </row>
    <row r="1687" spans="46:79" ht="18" x14ac:dyDescent="0.25">
      <c r="AT1687" s="1" t="str">
        <f t="shared" si="320"/>
        <v/>
      </c>
      <c r="AU1687" s="1" t="s">
        <v>5942</v>
      </c>
      <c r="AW1687" s="7" t="str">
        <f t="shared" si="321"/>
        <v>FALSE</v>
      </c>
      <c r="AX1687" s="230" t="s">
        <v>2248</v>
      </c>
      <c r="AY1687" s="1" t="b">
        <f t="shared" si="328"/>
        <v>0</v>
      </c>
      <c r="BC1687"/>
      <c r="BD1687" s="1" t="str">
        <f t="shared" si="322"/>
        <v/>
      </c>
      <c r="BE1687" s="1" t="s">
        <v>5942</v>
      </c>
      <c r="BG1687" s="7" t="str">
        <f t="shared" si="323"/>
        <v>FALSE</v>
      </c>
      <c r="BH1687" s="230" t="s">
        <v>2248</v>
      </c>
      <c r="BI1687" s="1" t="b">
        <f t="shared" si="329"/>
        <v>0</v>
      </c>
      <c r="BL1687" s="1" t="str">
        <f t="shared" si="324"/>
        <v/>
      </c>
      <c r="BM1687" s="1" t="s">
        <v>5942</v>
      </c>
      <c r="BO1687" s="7" t="str">
        <f t="shared" si="325"/>
        <v>FALSE</v>
      </c>
      <c r="BP1687" s="230" t="s">
        <v>2248</v>
      </c>
      <c r="BQ1687" s="1" t="b">
        <f t="shared" si="330"/>
        <v>0</v>
      </c>
      <c r="BU1687"/>
      <c r="BV1687" s="1" t="str">
        <f t="shared" si="326"/>
        <v/>
      </c>
      <c r="BW1687" s="1" t="s">
        <v>5942</v>
      </c>
      <c r="BY1687" s="7" t="str">
        <f t="shared" si="327"/>
        <v>FALSE</v>
      </c>
      <c r="BZ1687" s="230" t="s">
        <v>2248</v>
      </c>
      <c r="CA1687" s="1" t="b">
        <f t="shared" si="331"/>
        <v>0</v>
      </c>
    </row>
    <row r="1688" spans="46:79" ht="18" x14ac:dyDescent="0.25">
      <c r="AT1688" s="1" t="str">
        <f t="shared" si="320"/>
        <v/>
      </c>
      <c r="AU1688" s="1" t="s">
        <v>5943</v>
      </c>
      <c r="AW1688" s="7" t="str">
        <f t="shared" si="321"/>
        <v>FALSE</v>
      </c>
      <c r="AX1688" s="227" t="s">
        <v>2249</v>
      </c>
      <c r="AY1688" s="1" t="b">
        <f t="shared" si="328"/>
        <v>0</v>
      </c>
      <c r="BC1688"/>
      <c r="BD1688" s="1" t="str">
        <f t="shared" si="322"/>
        <v/>
      </c>
      <c r="BE1688" s="1" t="s">
        <v>5943</v>
      </c>
      <c r="BG1688" s="7" t="str">
        <f t="shared" si="323"/>
        <v>FALSE</v>
      </c>
      <c r="BH1688" s="227" t="s">
        <v>2249</v>
      </c>
      <c r="BI1688" s="1" t="b">
        <f t="shared" si="329"/>
        <v>0</v>
      </c>
      <c r="BL1688" s="1" t="str">
        <f t="shared" si="324"/>
        <v/>
      </c>
      <c r="BM1688" s="1" t="s">
        <v>5943</v>
      </c>
      <c r="BO1688" s="7" t="str">
        <f t="shared" si="325"/>
        <v>FALSE</v>
      </c>
      <c r="BP1688" s="227" t="s">
        <v>2249</v>
      </c>
      <c r="BQ1688" s="1" t="b">
        <f t="shared" si="330"/>
        <v>0</v>
      </c>
      <c r="BU1688"/>
      <c r="BV1688" s="1" t="str">
        <f t="shared" si="326"/>
        <v/>
      </c>
      <c r="BW1688" s="1" t="s">
        <v>5943</v>
      </c>
      <c r="BY1688" s="7" t="str">
        <f t="shared" si="327"/>
        <v>FALSE</v>
      </c>
      <c r="BZ1688" s="227" t="s">
        <v>2249</v>
      </c>
      <c r="CA1688" s="1" t="b">
        <f t="shared" si="331"/>
        <v>0</v>
      </c>
    </row>
    <row r="1689" spans="46:79" ht="18" x14ac:dyDescent="0.25">
      <c r="AT1689" s="1" t="str">
        <f t="shared" si="320"/>
        <v/>
      </c>
      <c r="AU1689" s="1" t="s">
        <v>5944</v>
      </c>
      <c r="AW1689" s="7" t="str">
        <f t="shared" si="321"/>
        <v>FALSE</v>
      </c>
      <c r="AX1689" s="230" t="s">
        <v>2250</v>
      </c>
      <c r="AY1689" s="1" t="b">
        <f t="shared" si="328"/>
        <v>0</v>
      </c>
      <c r="BC1689"/>
      <c r="BD1689" s="1" t="str">
        <f t="shared" si="322"/>
        <v/>
      </c>
      <c r="BE1689" s="1" t="s">
        <v>5944</v>
      </c>
      <c r="BG1689" s="7" t="str">
        <f t="shared" si="323"/>
        <v>FALSE</v>
      </c>
      <c r="BH1689" s="230" t="s">
        <v>2250</v>
      </c>
      <c r="BI1689" s="1" t="b">
        <f t="shared" si="329"/>
        <v>0</v>
      </c>
      <c r="BL1689" s="1" t="str">
        <f t="shared" si="324"/>
        <v/>
      </c>
      <c r="BM1689" s="1" t="s">
        <v>5944</v>
      </c>
      <c r="BO1689" s="7" t="str">
        <f t="shared" si="325"/>
        <v>FALSE</v>
      </c>
      <c r="BP1689" s="230" t="s">
        <v>2250</v>
      </c>
      <c r="BQ1689" s="1" t="b">
        <f t="shared" si="330"/>
        <v>0</v>
      </c>
      <c r="BU1689"/>
      <c r="BV1689" s="1" t="str">
        <f t="shared" si="326"/>
        <v/>
      </c>
      <c r="BW1689" s="1" t="s">
        <v>5944</v>
      </c>
      <c r="BY1689" s="7" t="str">
        <f t="shared" si="327"/>
        <v>FALSE</v>
      </c>
      <c r="BZ1689" s="230" t="s">
        <v>2250</v>
      </c>
      <c r="CA1689" s="1" t="b">
        <f t="shared" si="331"/>
        <v>0</v>
      </c>
    </row>
    <row r="1690" spans="46:79" ht="18" x14ac:dyDescent="0.25">
      <c r="AT1690" s="1" t="str">
        <f t="shared" si="320"/>
        <v/>
      </c>
      <c r="AU1690" s="1" t="s">
        <v>5945</v>
      </c>
      <c r="AW1690" s="7" t="str">
        <f t="shared" si="321"/>
        <v>FALSE</v>
      </c>
      <c r="AX1690" s="227" t="s">
        <v>2251</v>
      </c>
      <c r="AY1690" s="1" t="b">
        <f t="shared" si="328"/>
        <v>0</v>
      </c>
      <c r="BC1690"/>
      <c r="BD1690" s="1" t="str">
        <f t="shared" si="322"/>
        <v/>
      </c>
      <c r="BE1690" s="1" t="s">
        <v>5945</v>
      </c>
      <c r="BG1690" s="7" t="str">
        <f t="shared" si="323"/>
        <v>FALSE</v>
      </c>
      <c r="BH1690" s="227" t="s">
        <v>2251</v>
      </c>
      <c r="BI1690" s="1" t="b">
        <f t="shared" si="329"/>
        <v>0</v>
      </c>
      <c r="BL1690" s="1" t="str">
        <f t="shared" si="324"/>
        <v/>
      </c>
      <c r="BM1690" s="1" t="s">
        <v>5945</v>
      </c>
      <c r="BO1690" s="7" t="str">
        <f t="shared" si="325"/>
        <v>FALSE</v>
      </c>
      <c r="BP1690" s="227" t="s">
        <v>2251</v>
      </c>
      <c r="BQ1690" s="1" t="b">
        <f t="shared" si="330"/>
        <v>0</v>
      </c>
      <c r="BU1690"/>
      <c r="BV1690" s="1" t="str">
        <f t="shared" si="326"/>
        <v/>
      </c>
      <c r="BW1690" s="1" t="s">
        <v>5945</v>
      </c>
      <c r="BY1690" s="7" t="str">
        <f t="shared" si="327"/>
        <v>FALSE</v>
      </c>
      <c r="BZ1690" s="227" t="s">
        <v>2251</v>
      </c>
      <c r="CA1690" s="1" t="b">
        <f t="shared" si="331"/>
        <v>0</v>
      </c>
    </row>
    <row r="1691" spans="46:79" ht="18" x14ac:dyDescent="0.25">
      <c r="AT1691" s="1" t="str">
        <f t="shared" si="320"/>
        <v/>
      </c>
      <c r="AU1691" s="1" t="s">
        <v>5946</v>
      </c>
      <c r="AW1691" s="7" t="str">
        <f t="shared" si="321"/>
        <v>FALSE</v>
      </c>
      <c r="AX1691" s="230" t="s">
        <v>2252</v>
      </c>
      <c r="AY1691" s="1" t="b">
        <f t="shared" si="328"/>
        <v>0</v>
      </c>
      <c r="BC1691"/>
      <c r="BD1691" s="1" t="str">
        <f t="shared" si="322"/>
        <v/>
      </c>
      <c r="BE1691" s="1" t="s">
        <v>5946</v>
      </c>
      <c r="BG1691" s="7" t="str">
        <f t="shared" si="323"/>
        <v>FALSE</v>
      </c>
      <c r="BH1691" s="230" t="s">
        <v>2252</v>
      </c>
      <c r="BI1691" s="1" t="b">
        <f t="shared" si="329"/>
        <v>0</v>
      </c>
      <c r="BL1691" s="1" t="str">
        <f t="shared" si="324"/>
        <v/>
      </c>
      <c r="BM1691" s="1" t="s">
        <v>5946</v>
      </c>
      <c r="BO1691" s="7" t="str">
        <f t="shared" si="325"/>
        <v>FALSE</v>
      </c>
      <c r="BP1691" s="230" t="s">
        <v>2252</v>
      </c>
      <c r="BQ1691" s="1" t="b">
        <f t="shared" si="330"/>
        <v>0</v>
      </c>
      <c r="BU1691"/>
      <c r="BV1691" s="1" t="str">
        <f t="shared" si="326"/>
        <v/>
      </c>
      <c r="BW1691" s="1" t="s">
        <v>5946</v>
      </c>
      <c r="BY1691" s="7" t="str">
        <f t="shared" si="327"/>
        <v>FALSE</v>
      </c>
      <c r="BZ1691" s="230" t="s">
        <v>2252</v>
      </c>
      <c r="CA1691" s="1" t="b">
        <f t="shared" si="331"/>
        <v>0</v>
      </c>
    </row>
    <row r="1692" spans="46:79" ht="18" x14ac:dyDescent="0.25">
      <c r="AT1692" s="1" t="str">
        <f t="shared" si="320"/>
        <v/>
      </c>
      <c r="AU1692" s="1" t="s">
        <v>5947</v>
      </c>
      <c r="AW1692" s="7" t="str">
        <f t="shared" si="321"/>
        <v>FALSE</v>
      </c>
      <c r="AX1692" s="227" t="s">
        <v>2253</v>
      </c>
      <c r="AY1692" s="1" t="b">
        <f t="shared" si="328"/>
        <v>0</v>
      </c>
      <c r="BC1692"/>
      <c r="BD1692" s="1" t="str">
        <f t="shared" si="322"/>
        <v/>
      </c>
      <c r="BE1692" s="1" t="s">
        <v>5947</v>
      </c>
      <c r="BG1692" s="7" t="str">
        <f t="shared" si="323"/>
        <v>FALSE</v>
      </c>
      <c r="BH1692" s="227" t="s">
        <v>2253</v>
      </c>
      <c r="BI1692" s="1" t="b">
        <f t="shared" si="329"/>
        <v>0</v>
      </c>
      <c r="BL1692" s="1" t="str">
        <f t="shared" si="324"/>
        <v/>
      </c>
      <c r="BM1692" s="1" t="s">
        <v>5947</v>
      </c>
      <c r="BO1692" s="7" t="str">
        <f t="shared" si="325"/>
        <v>FALSE</v>
      </c>
      <c r="BP1692" s="227" t="s">
        <v>2253</v>
      </c>
      <c r="BQ1692" s="1" t="b">
        <f t="shared" si="330"/>
        <v>0</v>
      </c>
      <c r="BU1692"/>
      <c r="BV1692" s="1" t="str">
        <f t="shared" si="326"/>
        <v/>
      </c>
      <c r="BW1692" s="1" t="s">
        <v>5947</v>
      </c>
      <c r="BY1692" s="7" t="str">
        <f t="shared" si="327"/>
        <v>FALSE</v>
      </c>
      <c r="BZ1692" s="227" t="s">
        <v>2253</v>
      </c>
      <c r="CA1692" s="1" t="b">
        <f t="shared" si="331"/>
        <v>0</v>
      </c>
    </row>
    <row r="1693" spans="46:79" ht="18" x14ac:dyDescent="0.25">
      <c r="AT1693" s="1" t="str">
        <f t="shared" si="320"/>
        <v/>
      </c>
      <c r="AU1693" s="1" t="s">
        <v>5948</v>
      </c>
      <c r="AW1693" s="7" t="str">
        <f t="shared" si="321"/>
        <v>FALSE</v>
      </c>
      <c r="AX1693" s="230" t="s">
        <v>2254</v>
      </c>
      <c r="AY1693" s="1" t="b">
        <f t="shared" si="328"/>
        <v>0</v>
      </c>
      <c r="BC1693"/>
      <c r="BD1693" s="1" t="str">
        <f t="shared" si="322"/>
        <v/>
      </c>
      <c r="BE1693" s="1" t="s">
        <v>5948</v>
      </c>
      <c r="BG1693" s="7" t="str">
        <f t="shared" si="323"/>
        <v>FALSE</v>
      </c>
      <c r="BH1693" s="230" t="s">
        <v>2254</v>
      </c>
      <c r="BI1693" s="1" t="b">
        <f t="shared" si="329"/>
        <v>0</v>
      </c>
      <c r="BL1693" s="1" t="str">
        <f t="shared" si="324"/>
        <v/>
      </c>
      <c r="BM1693" s="1" t="s">
        <v>5948</v>
      </c>
      <c r="BO1693" s="7" t="str">
        <f t="shared" si="325"/>
        <v>FALSE</v>
      </c>
      <c r="BP1693" s="230" t="s">
        <v>2254</v>
      </c>
      <c r="BQ1693" s="1" t="b">
        <f t="shared" si="330"/>
        <v>0</v>
      </c>
      <c r="BU1693"/>
      <c r="BV1693" s="1" t="str">
        <f t="shared" si="326"/>
        <v/>
      </c>
      <c r="BW1693" s="1" t="s">
        <v>5948</v>
      </c>
      <c r="BY1693" s="7" t="str">
        <f t="shared" si="327"/>
        <v>FALSE</v>
      </c>
      <c r="BZ1693" s="230" t="s">
        <v>2254</v>
      </c>
      <c r="CA1693" s="1" t="b">
        <f t="shared" si="331"/>
        <v>0</v>
      </c>
    </row>
    <row r="1694" spans="46:79" ht="18" x14ac:dyDescent="0.25">
      <c r="AT1694" s="1" t="str">
        <f t="shared" si="320"/>
        <v/>
      </c>
      <c r="AU1694" s="1" t="s">
        <v>5949</v>
      </c>
      <c r="AW1694" s="7" t="str">
        <f t="shared" si="321"/>
        <v>FALSE</v>
      </c>
      <c r="AX1694" s="227" t="s">
        <v>2255</v>
      </c>
      <c r="AY1694" s="1" t="b">
        <f t="shared" si="328"/>
        <v>0</v>
      </c>
      <c r="BC1694"/>
      <c r="BD1694" s="1" t="str">
        <f t="shared" si="322"/>
        <v/>
      </c>
      <c r="BE1694" s="1" t="s">
        <v>5949</v>
      </c>
      <c r="BG1694" s="7" t="str">
        <f t="shared" si="323"/>
        <v>FALSE</v>
      </c>
      <c r="BH1694" s="227" t="s">
        <v>2255</v>
      </c>
      <c r="BI1694" s="1" t="b">
        <f t="shared" si="329"/>
        <v>0</v>
      </c>
      <c r="BL1694" s="1" t="str">
        <f t="shared" si="324"/>
        <v/>
      </c>
      <c r="BM1694" s="1" t="s">
        <v>5949</v>
      </c>
      <c r="BO1694" s="7" t="str">
        <f t="shared" si="325"/>
        <v>FALSE</v>
      </c>
      <c r="BP1694" s="227" t="s">
        <v>2255</v>
      </c>
      <c r="BQ1694" s="1" t="b">
        <f t="shared" si="330"/>
        <v>0</v>
      </c>
      <c r="BU1694"/>
      <c r="BV1694" s="1" t="str">
        <f t="shared" si="326"/>
        <v/>
      </c>
      <c r="BW1694" s="1" t="s">
        <v>5949</v>
      </c>
      <c r="BY1694" s="7" t="str">
        <f t="shared" si="327"/>
        <v>FALSE</v>
      </c>
      <c r="BZ1694" s="227" t="s">
        <v>2255</v>
      </c>
      <c r="CA1694" s="1" t="b">
        <f t="shared" si="331"/>
        <v>0</v>
      </c>
    </row>
    <row r="1695" spans="46:79" ht="18" x14ac:dyDescent="0.25">
      <c r="AT1695" s="1" t="str">
        <f t="shared" si="320"/>
        <v/>
      </c>
      <c r="AU1695" s="1" t="s">
        <v>5950</v>
      </c>
      <c r="AW1695" s="7" t="str">
        <f t="shared" si="321"/>
        <v>FALSE</v>
      </c>
      <c r="AX1695" s="230" t="s">
        <v>2256</v>
      </c>
      <c r="AY1695" s="1" t="b">
        <f t="shared" si="328"/>
        <v>0</v>
      </c>
      <c r="BC1695"/>
      <c r="BD1695" s="1" t="str">
        <f t="shared" si="322"/>
        <v/>
      </c>
      <c r="BE1695" s="1" t="s">
        <v>5950</v>
      </c>
      <c r="BG1695" s="7" t="str">
        <f t="shared" si="323"/>
        <v>FALSE</v>
      </c>
      <c r="BH1695" s="230" t="s">
        <v>2256</v>
      </c>
      <c r="BI1695" s="1" t="b">
        <f t="shared" si="329"/>
        <v>0</v>
      </c>
      <c r="BL1695" s="1" t="str">
        <f t="shared" si="324"/>
        <v/>
      </c>
      <c r="BM1695" s="1" t="s">
        <v>5950</v>
      </c>
      <c r="BO1695" s="7" t="str">
        <f t="shared" si="325"/>
        <v>FALSE</v>
      </c>
      <c r="BP1695" s="230" t="s">
        <v>2256</v>
      </c>
      <c r="BQ1695" s="1" t="b">
        <f t="shared" si="330"/>
        <v>0</v>
      </c>
      <c r="BU1695"/>
      <c r="BV1695" s="1" t="str">
        <f t="shared" si="326"/>
        <v/>
      </c>
      <c r="BW1695" s="1" t="s">
        <v>5950</v>
      </c>
      <c r="BY1695" s="7" t="str">
        <f t="shared" si="327"/>
        <v>FALSE</v>
      </c>
      <c r="BZ1695" s="230" t="s">
        <v>2256</v>
      </c>
      <c r="CA1695" s="1" t="b">
        <f t="shared" si="331"/>
        <v>0</v>
      </c>
    </row>
    <row r="1696" spans="46:79" ht="18" x14ac:dyDescent="0.25">
      <c r="AT1696" s="1" t="str">
        <f t="shared" si="320"/>
        <v/>
      </c>
      <c r="AU1696" s="1" t="s">
        <v>5951</v>
      </c>
      <c r="AW1696" s="7" t="str">
        <f t="shared" si="321"/>
        <v>FALSE</v>
      </c>
      <c r="AX1696" s="227" t="s">
        <v>2257</v>
      </c>
      <c r="AY1696" s="1" t="b">
        <f t="shared" si="328"/>
        <v>0</v>
      </c>
      <c r="BC1696"/>
      <c r="BD1696" s="1" t="str">
        <f t="shared" si="322"/>
        <v/>
      </c>
      <c r="BE1696" s="1" t="s">
        <v>5951</v>
      </c>
      <c r="BG1696" s="7" t="str">
        <f t="shared" si="323"/>
        <v>FALSE</v>
      </c>
      <c r="BH1696" s="227" t="s">
        <v>2257</v>
      </c>
      <c r="BI1696" s="1" t="b">
        <f t="shared" si="329"/>
        <v>0</v>
      </c>
      <c r="BL1696" s="1" t="str">
        <f t="shared" si="324"/>
        <v/>
      </c>
      <c r="BM1696" s="1" t="s">
        <v>5951</v>
      </c>
      <c r="BO1696" s="7" t="str">
        <f t="shared" si="325"/>
        <v>FALSE</v>
      </c>
      <c r="BP1696" s="227" t="s">
        <v>2257</v>
      </c>
      <c r="BQ1696" s="1" t="b">
        <f t="shared" si="330"/>
        <v>0</v>
      </c>
      <c r="BU1696"/>
      <c r="BV1696" s="1" t="str">
        <f t="shared" si="326"/>
        <v/>
      </c>
      <c r="BW1696" s="1" t="s">
        <v>5951</v>
      </c>
      <c r="BY1696" s="7" t="str">
        <f t="shared" si="327"/>
        <v>FALSE</v>
      </c>
      <c r="BZ1696" s="227" t="s">
        <v>2257</v>
      </c>
      <c r="CA1696" s="1" t="b">
        <f t="shared" si="331"/>
        <v>0</v>
      </c>
    </row>
    <row r="1697" spans="46:79" ht="18" x14ac:dyDescent="0.25">
      <c r="AT1697" s="1" t="str">
        <f t="shared" si="320"/>
        <v/>
      </c>
      <c r="AU1697" s="1" t="s">
        <v>5952</v>
      </c>
      <c r="AW1697" s="7" t="str">
        <f t="shared" si="321"/>
        <v>FALSE</v>
      </c>
      <c r="AX1697" s="230" t="s">
        <v>2258</v>
      </c>
      <c r="AY1697" s="1" t="b">
        <f t="shared" si="328"/>
        <v>0</v>
      </c>
      <c r="BC1697"/>
      <c r="BD1697" s="1" t="str">
        <f t="shared" si="322"/>
        <v/>
      </c>
      <c r="BE1697" s="1" t="s">
        <v>5952</v>
      </c>
      <c r="BG1697" s="7" t="str">
        <f t="shared" si="323"/>
        <v>FALSE</v>
      </c>
      <c r="BH1697" s="230" t="s">
        <v>2258</v>
      </c>
      <c r="BI1697" s="1" t="b">
        <f t="shared" si="329"/>
        <v>0</v>
      </c>
      <c r="BL1697" s="1" t="str">
        <f t="shared" si="324"/>
        <v/>
      </c>
      <c r="BM1697" s="1" t="s">
        <v>5952</v>
      </c>
      <c r="BO1697" s="7" t="str">
        <f t="shared" si="325"/>
        <v>FALSE</v>
      </c>
      <c r="BP1697" s="230" t="s">
        <v>2258</v>
      </c>
      <c r="BQ1697" s="1" t="b">
        <f t="shared" si="330"/>
        <v>0</v>
      </c>
      <c r="BU1697"/>
      <c r="BV1697" s="1" t="str">
        <f t="shared" si="326"/>
        <v/>
      </c>
      <c r="BW1697" s="1" t="s">
        <v>5952</v>
      </c>
      <c r="BY1697" s="7" t="str">
        <f t="shared" si="327"/>
        <v>FALSE</v>
      </c>
      <c r="BZ1697" s="230" t="s">
        <v>2258</v>
      </c>
      <c r="CA1697" s="1" t="b">
        <f t="shared" si="331"/>
        <v>0</v>
      </c>
    </row>
    <row r="1698" spans="46:79" ht="18" x14ac:dyDescent="0.25">
      <c r="AT1698" s="1" t="str">
        <f t="shared" si="320"/>
        <v/>
      </c>
      <c r="AU1698" s="1" t="s">
        <v>5953</v>
      </c>
      <c r="AW1698" s="7" t="str">
        <f t="shared" si="321"/>
        <v>FALSE</v>
      </c>
      <c r="AX1698" s="227" t="s">
        <v>2259</v>
      </c>
      <c r="AY1698" s="1" t="b">
        <f t="shared" si="328"/>
        <v>0</v>
      </c>
      <c r="BC1698"/>
      <c r="BD1698" s="1" t="str">
        <f t="shared" si="322"/>
        <v/>
      </c>
      <c r="BE1698" s="1" t="s">
        <v>5953</v>
      </c>
      <c r="BG1698" s="7" t="str">
        <f t="shared" si="323"/>
        <v>FALSE</v>
      </c>
      <c r="BH1698" s="227" t="s">
        <v>2259</v>
      </c>
      <c r="BI1698" s="1" t="b">
        <f t="shared" si="329"/>
        <v>0</v>
      </c>
      <c r="BL1698" s="1" t="str">
        <f t="shared" si="324"/>
        <v/>
      </c>
      <c r="BM1698" s="1" t="s">
        <v>5953</v>
      </c>
      <c r="BO1698" s="7" t="str">
        <f t="shared" si="325"/>
        <v>FALSE</v>
      </c>
      <c r="BP1698" s="227" t="s">
        <v>2259</v>
      </c>
      <c r="BQ1698" s="1" t="b">
        <f t="shared" si="330"/>
        <v>0</v>
      </c>
      <c r="BU1698"/>
      <c r="BV1698" s="1" t="str">
        <f t="shared" si="326"/>
        <v/>
      </c>
      <c r="BW1698" s="1" t="s">
        <v>5953</v>
      </c>
      <c r="BY1698" s="7" t="str">
        <f t="shared" si="327"/>
        <v>FALSE</v>
      </c>
      <c r="BZ1698" s="227" t="s">
        <v>2259</v>
      </c>
      <c r="CA1698" s="1" t="b">
        <f t="shared" si="331"/>
        <v>0</v>
      </c>
    </row>
    <row r="1699" spans="46:79" ht="18" x14ac:dyDescent="0.25">
      <c r="AT1699" s="1" t="str">
        <f t="shared" si="320"/>
        <v/>
      </c>
      <c r="AU1699" s="1" t="s">
        <v>5954</v>
      </c>
      <c r="AW1699" s="7" t="str">
        <f t="shared" si="321"/>
        <v>FALSE</v>
      </c>
      <c r="AX1699" s="230" t="s">
        <v>2260</v>
      </c>
      <c r="AY1699" s="1" t="b">
        <f t="shared" si="328"/>
        <v>0</v>
      </c>
      <c r="BC1699"/>
      <c r="BD1699" s="1" t="str">
        <f t="shared" si="322"/>
        <v/>
      </c>
      <c r="BE1699" s="1" t="s">
        <v>5954</v>
      </c>
      <c r="BG1699" s="7" t="str">
        <f t="shared" si="323"/>
        <v>FALSE</v>
      </c>
      <c r="BH1699" s="230" t="s">
        <v>2260</v>
      </c>
      <c r="BI1699" s="1" t="b">
        <f t="shared" si="329"/>
        <v>0</v>
      </c>
      <c r="BL1699" s="1" t="str">
        <f t="shared" si="324"/>
        <v/>
      </c>
      <c r="BM1699" s="1" t="s">
        <v>5954</v>
      </c>
      <c r="BO1699" s="7" t="str">
        <f t="shared" si="325"/>
        <v>FALSE</v>
      </c>
      <c r="BP1699" s="230" t="s">
        <v>2260</v>
      </c>
      <c r="BQ1699" s="1" t="b">
        <f t="shared" si="330"/>
        <v>0</v>
      </c>
      <c r="BU1699"/>
      <c r="BV1699" s="1" t="str">
        <f t="shared" si="326"/>
        <v/>
      </c>
      <c r="BW1699" s="1" t="s">
        <v>5954</v>
      </c>
      <c r="BY1699" s="7" t="str">
        <f t="shared" si="327"/>
        <v>FALSE</v>
      </c>
      <c r="BZ1699" s="230" t="s">
        <v>2260</v>
      </c>
      <c r="CA1699" s="1" t="b">
        <f t="shared" si="331"/>
        <v>0</v>
      </c>
    </row>
    <row r="1700" spans="46:79" ht="18" x14ac:dyDescent="0.25">
      <c r="AT1700" s="1" t="str">
        <f t="shared" si="320"/>
        <v/>
      </c>
      <c r="AU1700" s="1" t="s">
        <v>5955</v>
      </c>
      <c r="AW1700" s="7" t="str">
        <f t="shared" si="321"/>
        <v>FALSE</v>
      </c>
      <c r="AX1700" s="227" t="s">
        <v>2261</v>
      </c>
      <c r="AY1700" s="1" t="b">
        <f t="shared" si="328"/>
        <v>0</v>
      </c>
      <c r="BC1700"/>
      <c r="BD1700" s="1" t="str">
        <f t="shared" si="322"/>
        <v/>
      </c>
      <c r="BE1700" s="1" t="s">
        <v>5955</v>
      </c>
      <c r="BG1700" s="7" t="str">
        <f t="shared" si="323"/>
        <v>FALSE</v>
      </c>
      <c r="BH1700" s="227" t="s">
        <v>2261</v>
      </c>
      <c r="BI1700" s="1" t="b">
        <f t="shared" si="329"/>
        <v>0</v>
      </c>
      <c r="BL1700" s="1" t="str">
        <f t="shared" si="324"/>
        <v/>
      </c>
      <c r="BM1700" s="1" t="s">
        <v>5955</v>
      </c>
      <c r="BO1700" s="7" t="str">
        <f t="shared" si="325"/>
        <v>FALSE</v>
      </c>
      <c r="BP1700" s="227" t="s">
        <v>2261</v>
      </c>
      <c r="BQ1700" s="1" t="b">
        <f t="shared" si="330"/>
        <v>0</v>
      </c>
      <c r="BU1700"/>
      <c r="BV1700" s="1" t="str">
        <f t="shared" si="326"/>
        <v/>
      </c>
      <c r="BW1700" s="1" t="s">
        <v>5955</v>
      </c>
      <c r="BY1700" s="7" t="str">
        <f t="shared" si="327"/>
        <v>FALSE</v>
      </c>
      <c r="BZ1700" s="227" t="s">
        <v>2261</v>
      </c>
      <c r="CA1700" s="1" t="b">
        <f t="shared" si="331"/>
        <v>0</v>
      </c>
    </row>
    <row r="1701" spans="46:79" ht="18" x14ac:dyDescent="0.25">
      <c r="AT1701" s="1" t="str">
        <f t="shared" si="320"/>
        <v/>
      </c>
      <c r="AU1701" s="1" t="s">
        <v>5956</v>
      </c>
      <c r="AW1701" s="7" t="str">
        <f t="shared" si="321"/>
        <v>FALSE</v>
      </c>
      <c r="AX1701" s="230" t="s">
        <v>2262</v>
      </c>
      <c r="AY1701" s="1" t="b">
        <f t="shared" si="328"/>
        <v>0</v>
      </c>
      <c r="BC1701"/>
      <c r="BD1701" s="1" t="str">
        <f t="shared" si="322"/>
        <v/>
      </c>
      <c r="BE1701" s="1" t="s">
        <v>5956</v>
      </c>
      <c r="BG1701" s="7" t="str">
        <f t="shared" si="323"/>
        <v>FALSE</v>
      </c>
      <c r="BH1701" s="230" t="s">
        <v>2262</v>
      </c>
      <c r="BI1701" s="1" t="b">
        <f t="shared" si="329"/>
        <v>0</v>
      </c>
      <c r="BL1701" s="1" t="str">
        <f t="shared" si="324"/>
        <v/>
      </c>
      <c r="BM1701" s="1" t="s">
        <v>5956</v>
      </c>
      <c r="BO1701" s="7" t="str">
        <f t="shared" si="325"/>
        <v>FALSE</v>
      </c>
      <c r="BP1701" s="230" t="s">
        <v>2262</v>
      </c>
      <c r="BQ1701" s="1" t="b">
        <f t="shared" si="330"/>
        <v>0</v>
      </c>
      <c r="BU1701"/>
      <c r="BV1701" s="1" t="str">
        <f t="shared" si="326"/>
        <v/>
      </c>
      <c r="BW1701" s="1" t="s">
        <v>5956</v>
      </c>
      <c r="BY1701" s="7" t="str">
        <f t="shared" si="327"/>
        <v>FALSE</v>
      </c>
      <c r="BZ1701" s="230" t="s">
        <v>2262</v>
      </c>
      <c r="CA1701" s="1" t="b">
        <f t="shared" si="331"/>
        <v>0</v>
      </c>
    </row>
    <row r="1702" spans="46:79" ht="18" x14ac:dyDescent="0.25">
      <c r="AT1702" s="1" t="str">
        <f t="shared" si="320"/>
        <v/>
      </c>
      <c r="AU1702" s="1" t="s">
        <v>5957</v>
      </c>
      <c r="AW1702" s="7" t="str">
        <f t="shared" si="321"/>
        <v>FALSE</v>
      </c>
      <c r="AX1702" s="227" t="s">
        <v>2263</v>
      </c>
      <c r="AY1702" s="1" t="b">
        <f t="shared" si="328"/>
        <v>0</v>
      </c>
      <c r="BC1702"/>
      <c r="BD1702" s="1" t="str">
        <f t="shared" si="322"/>
        <v/>
      </c>
      <c r="BE1702" s="1" t="s">
        <v>5957</v>
      </c>
      <c r="BG1702" s="7" t="str">
        <f t="shared" si="323"/>
        <v>FALSE</v>
      </c>
      <c r="BH1702" s="227" t="s">
        <v>2263</v>
      </c>
      <c r="BI1702" s="1" t="b">
        <f t="shared" si="329"/>
        <v>0</v>
      </c>
      <c r="BL1702" s="1" t="str">
        <f t="shared" si="324"/>
        <v/>
      </c>
      <c r="BM1702" s="1" t="s">
        <v>5957</v>
      </c>
      <c r="BO1702" s="7" t="str">
        <f t="shared" si="325"/>
        <v>FALSE</v>
      </c>
      <c r="BP1702" s="227" t="s">
        <v>2263</v>
      </c>
      <c r="BQ1702" s="1" t="b">
        <f t="shared" si="330"/>
        <v>0</v>
      </c>
      <c r="BU1702"/>
      <c r="BV1702" s="1" t="str">
        <f t="shared" si="326"/>
        <v/>
      </c>
      <c r="BW1702" s="1" t="s">
        <v>5957</v>
      </c>
      <c r="BY1702" s="7" t="str">
        <f t="shared" si="327"/>
        <v>FALSE</v>
      </c>
      <c r="BZ1702" s="227" t="s">
        <v>2263</v>
      </c>
      <c r="CA1702" s="1" t="b">
        <f t="shared" si="331"/>
        <v>0</v>
      </c>
    </row>
    <row r="1703" spans="46:79" ht="18" x14ac:dyDescent="0.25">
      <c r="AT1703" s="1" t="str">
        <f t="shared" si="320"/>
        <v/>
      </c>
      <c r="AU1703" s="1" t="s">
        <v>5958</v>
      </c>
      <c r="AW1703" s="7" t="str">
        <f t="shared" si="321"/>
        <v>FALSE</v>
      </c>
      <c r="AX1703" s="230" t="s">
        <v>2264</v>
      </c>
      <c r="AY1703" s="1" t="b">
        <f t="shared" si="328"/>
        <v>0</v>
      </c>
      <c r="BC1703"/>
      <c r="BD1703" s="1" t="str">
        <f t="shared" si="322"/>
        <v/>
      </c>
      <c r="BE1703" s="1" t="s">
        <v>5958</v>
      </c>
      <c r="BG1703" s="7" t="str">
        <f t="shared" si="323"/>
        <v>FALSE</v>
      </c>
      <c r="BH1703" s="230" t="s">
        <v>2264</v>
      </c>
      <c r="BI1703" s="1" t="b">
        <f t="shared" si="329"/>
        <v>0</v>
      </c>
      <c r="BL1703" s="1" t="str">
        <f t="shared" si="324"/>
        <v/>
      </c>
      <c r="BM1703" s="1" t="s">
        <v>5958</v>
      </c>
      <c r="BO1703" s="7" t="str">
        <f t="shared" si="325"/>
        <v>FALSE</v>
      </c>
      <c r="BP1703" s="230" t="s">
        <v>2264</v>
      </c>
      <c r="BQ1703" s="1" t="b">
        <f t="shared" si="330"/>
        <v>0</v>
      </c>
      <c r="BU1703"/>
      <c r="BV1703" s="1" t="str">
        <f t="shared" si="326"/>
        <v/>
      </c>
      <c r="BW1703" s="1" t="s">
        <v>5958</v>
      </c>
      <c r="BY1703" s="7" t="str">
        <f t="shared" si="327"/>
        <v>FALSE</v>
      </c>
      <c r="BZ1703" s="230" t="s">
        <v>2264</v>
      </c>
      <c r="CA1703" s="1" t="b">
        <f t="shared" si="331"/>
        <v>0</v>
      </c>
    </row>
    <row r="1704" spans="46:79" ht="18" x14ac:dyDescent="0.25">
      <c r="AT1704" s="1" t="str">
        <f t="shared" si="320"/>
        <v/>
      </c>
      <c r="AU1704" s="1" t="s">
        <v>5959</v>
      </c>
      <c r="AW1704" s="7" t="str">
        <f t="shared" si="321"/>
        <v>FALSE</v>
      </c>
      <c r="AX1704" s="227" t="s">
        <v>2265</v>
      </c>
      <c r="AY1704" s="1" t="b">
        <f t="shared" si="328"/>
        <v>0</v>
      </c>
      <c r="BC1704"/>
      <c r="BD1704" s="1" t="str">
        <f t="shared" si="322"/>
        <v/>
      </c>
      <c r="BE1704" s="1" t="s">
        <v>5959</v>
      </c>
      <c r="BG1704" s="7" t="str">
        <f t="shared" si="323"/>
        <v>FALSE</v>
      </c>
      <c r="BH1704" s="227" t="s">
        <v>2265</v>
      </c>
      <c r="BI1704" s="1" t="b">
        <f t="shared" si="329"/>
        <v>0</v>
      </c>
      <c r="BL1704" s="1" t="str">
        <f t="shared" si="324"/>
        <v/>
      </c>
      <c r="BM1704" s="1" t="s">
        <v>5959</v>
      </c>
      <c r="BO1704" s="7" t="str">
        <f t="shared" si="325"/>
        <v>FALSE</v>
      </c>
      <c r="BP1704" s="227" t="s">
        <v>2265</v>
      </c>
      <c r="BQ1704" s="1" t="b">
        <f t="shared" si="330"/>
        <v>0</v>
      </c>
      <c r="BU1704"/>
      <c r="BV1704" s="1" t="str">
        <f t="shared" si="326"/>
        <v/>
      </c>
      <c r="BW1704" s="1" t="s">
        <v>5959</v>
      </c>
      <c r="BY1704" s="7" t="str">
        <f t="shared" si="327"/>
        <v>FALSE</v>
      </c>
      <c r="BZ1704" s="227" t="s">
        <v>2265</v>
      </c>
      <c r="CA1704" s="1" t="b">
        <f t="shared" si="331"/>
        <v>0</v>
      </c>
    </row>
    <row r="1705" spans="46:79" ht="18" x14ac:dyDescent="0.25">
      <c r="AT1705" s="1" t="str">
        <f t="shared" si="320"/>
        <v/>
      </c>
      <c r="AU1705" s="1" t="s">
        <v>5960</v>
      </c>
      <c r="AW1705" s="7" t="str">
        <f t="shared" si="321"/>
        <v>FALSE</v>
      </c>
      <c r="AX1705" s="230" t="s">
        <v>2266</v>
      </c>
      <c r="AY1705" s="1" t="b">
        <f t="shared" si="328"/>
        <v>0</v>
      </c>
      <c r="BC1705"/>
      <c r="BD1705" s="1" t="str">
        <f t="shared" si="322"/>
        <v/>
      </c>
      <c r="BE1705" s="1" t="s">
        <v>5960</v>
      </c>
      <c r="BG1705" s="7" t="str">
        <f t="shared" si="323"/>
        <v>FALSE</v>
      </c>
      <c r="BH1705" s="230" t="s">
        <v>2266</v>
      </c>
      <c r="BI1705" s="1" t="b">
        <f t="shared" si="329"/>
        <v>0</v>
      </c>
      <c r="BL1705" s="1" t="str">
        <f t="shared" si="324"/>
        <v/>
      </c>
      <c r="BM1705" s="1" t="s">
        <v>5960</v>
      </c>
      <c r="BO1705" s="7" t="str">
        <f t="shared" si="325"/>
        <v>FALSE</v>
      </c>
      <c r="BP1705" s="230" t="s">
        <v>2266</v>
      </c>
      <c r="BQ1705" s="1" t="b">
        <f t="shared" si="330"/>
        <v>0</v>
      </c>
      <c r="BU1705"/>
      <c r="BV1705" s="1" t="str">
        <f t="shared" si="326"/>
        <v/>
      </c>
      <c r="BW1705" s="1" t="s">
        <v>5960</v>
      </c>
      <c r="BY1705" s="7" t="str">
        <f t="shared" si="327"/>
        <v>FALSE</v>
      </c>
      <c r="BZ1705" s="230" t="s">
        <v>2266</v>
      </c>
      <c r="CA1705" s="1" t="b">
        <f t="shared" si="331"/>
        <v>0</v>
      </c>
    </row>
    <row r="1706" spans="46:79" ht="18" x14ac:dyDescent="0.25">
      <c r="AT1706" s="1" t="str">
        <f t="shared" si="320"/>
        <v/>
      </c>
      <c r="AU1706" s="1" t="s">
        <v>5961</v>
      </c>
      <c r="AW1706" s="7" t="str">
        <f t="shared" si="321"/>
        <v>FALSE</v>
      </c>
      <c r="AX1706" s="227" t="s">
        <v>2267</v>
      </c>
      <c r="AY1706" s="1" t="b">
        <f t="shared" si="328"/>
        <v>0</v>
      </c>
      <c r="BC1706"/>
      <c r="BD1706" s="1" t="str">
        <f t="shared" si="322"/>
        <v/>
      </c>
      <c r="BE1706" s="1" t="s">
        <v>5961</v>
      </c>
      <c r="BG1706" s="7" t="str">
        <f t="shared" si="323"/>
        <v>FALSE</v>
      </c>
      <c r="BH1706" s="227" t="s">
        <v>2267</v>
      </c>
      <c r="BI1706" s="1" t="b">
        <f t="shared" si="329"/>
        <v>0</v>
      </c>
      <c r="BL1706" s="1" t="str">
        <f t="shared" si="324"/>
        <v/>
      </c>
      <c r="BM1706" s="1" t="s">
        <v>5961</v>
      </c>
      <c r="BO1706" s="7" t="str">
        <f t="shared" si="325"/>
        <v>FALSE</v>
      </c>
      <c r="BP1706" s="227" t="s">
        <v>2267</v>
      </c>
      <c r="BQ1706" s="1" t="b">
        <f t="shared" si="330"/>
        <v>0</v>
      </c>
      <c r="BU1706"/>
      <c r="BV1706" s="1" t="str">
        <f t="shared" si="326"/>
        <v/>
      </c>
      <c r="BW1706" s="1" t="s">
        <v>5961</v>
      </c>
      <c r="BY1706" s="7" t="str">
        <f t="shared" si="327"/>
        <v>FALSE</v>
      </c>
      <c r="BZ1706" s="227" t="s">
        <v>2267</v>
      </c>
      <c r="CA1706" s="1" t="b">
        <f t="shared" si="331"/>
        <v>0</v>
      </c>
    </row>
    <row r="1707" spans="46:79" ht="18" x14ac:dyDescent="0.25">
      <c r="AT1707" s="1" t="str">
        <f t="shared" si="320"/>
        <v/>
      </c>
      <c r="AU1707" s="1" t="s">
        <v>5962</v>
      </c>
      <c r="AW1707" s="7" t="str">
        <f t="shared" si="321"/>
        <v>FALSE</v>
      </c>
      <c r="AX1707" s="230" t="s">
        <v>2268</v>
      </c>
      <c r="AY1707" s="1" t="b">
        <f t="shared" si="328"/>
        <v>0</v>
      </c>
      <c r="BC1707"/>
      <c r="BD1707" s="1" t="str">
        <f t="shared" si="322"/>
        <v/>
      </c>
      <c r="BE1707" s="1" t="s">
        <v>5962</v>
      </c>
      <c r="BG1707" s="7" t="str">
        <f t="shared" si="323"/>
        <v>FALSE</v>
      </c>
      <c r="BH1707" s="230" t="s">
        <v>2268</v>
      </c>
      <c r="BI1707" s="1" t="b">
        <f t="shared" si="329"/>
        <v>0</v>
      </c>
      <c r="BL1707" s="1" t="str">
        <f t="shared" si="324"/>
        <v/>
      </c>
      <c r="BM1707" s="1" t="s">
        <v>5962</v>
      </c>
      <c r="BO1707" s="7" t="str">
        <f t="shared" si="325"/>
        <v>FALSE</v>
      </c>
      <c r="BP1707" s="230" t="s">
        <v>2268</v>
      </c>
      <c r="BQ1707" s="1" t="b">
        <f t="shared" si="330"/>
        <v>0</v>
      </c>
      <c r="BU1707"/>
      <c r="BV1707" s="1" t="str">
        <f t="shared" si="326"/>
        <v/>
      </c>
      <c r="BW1707" s="1" t="s">
        <v>5962</v>
      </c>
      <c r="BY1707" s="7" t="str">
        <f t="shared" si="327"/>
        <v>FALSE</v>
      </c>
      <c r="BZ1707" s="230" t="s">
        <v>2268</v>
      </c>
      <c r="CA1707" s="1" t="b">
        <f t="shared" si="331"/>
        <v>0</v>
      </c>
    </row>
    <row r="1708" spans="46:79" ht="18" x14ac:dyDescent="0.25">
      <c r="AT1708" s="1" t="str">
        <f t="shared" si="320"/>
        <v/>
      </c>
      <c r="AU1708" s="1" t="s">
        <v>5963</v>
      </c>
      <c r="AW1708" s="7" t="str">
        <f t="shared" si="321"/>
        <v>FALSE</v>
      </c>
      <c r="AX1708" s="227" t="s">
        <v>2269</v>
      </c>
      <c r="AY1708" s="1" t="b">
        <f t="shared" si="328"/>
        <v>0</v>
      </c>
      <c r="BC1708"/>
      <c r="BD1708" s="1" t="str">
        <f t="shared" si="322"/>
        <v/>
      </c>
      <c r="BE1708" s="1" t="s">
        <v>5963</v>
      </c>
      <c r="BG1708" s="7" t="str">
        <f t="shared" si="323"/>
        <v>FALSE</v>
      </c>
      <c r="BH1708" s="227" t="s">
        <v>2269</v>
      </c>
      <c r="BI1708" s="1" t="b">
        <f t="shared" si="329"/>
        <v>0</v>
      </c>
      <c r="BL1708" s="1" t="str">
        <f t="shared" si="324"/>
        <v/>
      </c>
      <c r="BM1708" s="1" t="s">
        <v>5963</v>
      </c>
      <c r="BO1708" s="7" t="str">
        <f t="shared" si="325"/>
        <v>FALSE</v>
      </c>
      <c r="BP1708" s="227" t="s">
        <v>2269</v>
      </c>
      <c r="BQ1708" s="1" t="b">
        <f t="shared" si="330"/>
        <v>0</v>
      </c>
      <c r="BU1708"/>
      <c r="BV1708" s="1" t="str">
        <f t="shared" si="326"/>
        <v/>
      </c>
      <c r="BW1708" s="1" t="s">
        <v>5963</v>
      </c>
      <c r="BY1708" s="7" t="str">
        <f t="shared" si="327"/>
        <v>FALSE</v>
      </c>
      <c r="BZ1708" s="227" t="s">
        <v>2269</v>
      </c>
      <c r="CA1708" s="1" t="b">
        <f t="shared" si="331"/>
        <v>0</v>
      </c>
    </row>
    <row r="1709" spans="46:79" ht="18" x14ac:dyDescent="0.25">
      <c r="AT1709" s="1" t="str">
        <f t="shared" si="320"/>
        <v/>
      </c>
      <c r="AU1709" s="1" t="s">
        <v>5964</v>
      </c>
      <c r="AW1709" s="7" t="str">
        <f t="shared" si="321"/>
        <v>FALSE</v>
      </c>
      <c r="AX1709" s="230" t="s">
        <v>2270</v>
      </c>
      <c r="AY1709" s="1" t="b">
        <f t="shared" si="328"/>
        <v>0</v>
      </c>
      <c r="BC1709"/>
      <c r="BD1709" s="1" t="str">
        <f t="shared" si="322"/>
        <v/>
      </c>
      <c r="BE1709" s="1" t="s">
        <v>5964</v>
      </c>
      <c r="BG1709" s="7" t="str">
        <f t="shared" si="323"/>
        <v>FALSE</v>
      </c>
      <c r="BH1709" s="230" t="s">
        <v>2270</v>
      </c>
      <c r="BI1709" s="1" t="b">
        <f t="shared" si="329"/>
        <v>0</v>
      </c>
      <c r="BL1709" s="1" t="str">
        <f t="shared" si="324"/>
        <v/>
      </c>
      <c r="BM1709" s="1" t="s">
        <v>5964</v>
      </c>
      <c r="BO1709" s="7" t="str">
        <f t="shared" si="325"/>
        <v>FALSE</v>
      </c>
      <c r="BP1709" s="230" t="s">
        <v>2270</v>
      </c>
      <c r="BQ1709" s="1" t="b">
        <f t="shared" si="330"/>
        <v>0</v>
      </c>
      <c r="BU1709"/>
      <c r="BV1709" s="1" t="str">
        <f t="shared" si="326"/>
        <v/>
      </c>
      <c r="BW1709" s="1" t="s">
        <v>5964</v>
      </c>
      <c r="BY1709" s="7" t="str">
        <f t="shared" si="327"/>
        <v>FALSE</v>
      </c>
      <c r="BZ1709" s="230" t="s">
        <v>2270</v>
      </c>
      <c r="CA1709" s="1" t="b">
        <f t="shared" si="331"/>
        <v>0</v>
      </c>
    </row>
    <row r="1710" spans="46:79" ht="18" x14ac:dyDescent="0.25">
      <c r="AT1710" s="1" t="str">
        <f t="shared" si="320"/>
        <v/>
      </c>
      <c r="AU1710" s="1" t="s">
        <v>5965</v>
      </c>
      <c r="AW1710" s="7" t="str">
        <f t="shared" si="321"/>
        <v>FALSE</v>
      </c>
      <c r="AX1710" s="227" t="s">
        <v>2271</v>
      </c>
      <c r="AY1710" s="1" t="b">
        <f t="shared" si="328"/>
        <v>0</v>
      </c>
      <c r="BC1710"/>
      <c r="BD1710" s="1" t="str">
        <f t="shared" si="322"/>
        <v/>
      </c>
      <c r="BE1710" s="1" t="s">
        <v>5965</v>
      </c>
      <c r="BG1710" s="7" t="str">
        <f t="shared" si="323"/>
        <v>FALSE</v>
      </c>
      <c r="BH1710" s="227" t="s">
        <v>2271</v>
      </c>
      <c r="BI1710" s="1" t="b">
        <f t="shared" si="329"/>
        <v>0</v>
      </c>
      <c r="BL1710" s="1" t="str">
        <f t="shared" si="324"/>
        <v/>
      </c>
      <c r="BM1710" s="1" t="s">
        <v>5965</v>
      </c>
      <c r="BO1710" s="7" t="str">
        <f t="shared" si="325"/>
        <v>FALSE</v>
      </c>
      <c r="BP1710" s="227" t="s">
        <v>2271</v>
      </c>
      <c r="BQ1710" s="1" t="b">
        <f t="shared" si="330"/>
        <v>0</v>
      </c>
      <c r="BU1710"/>
      <c r="BV1710" s="1" t="str">
        <f t="shared" si="326"/>
        <v/>
      </c>
      <c r="BW1710" s="1" t="s">
        <v>5965</v>
      </c>
      <c r="BY1710" s="7" t="str">
        <f t="shared" si="327"/>
        <v>FALSE</v>
      </c>
      <c r="BZ1710" s="227" t="s">
        <v>2271</v>
      </c>
      <c r="CA1710" s="1" t="b">
        <f t="shared" si="331"/>
        <v>0</v>
      </c>
    </row>
    <row r="1711" spans="46:79" ht="18" x14ac:dyDescent="0.25">
      <c r="AT1711" s="1" t="str">
        <f t="shared" si="320"/>
        <v/>
      </c>
      <c r="AU1711" s="1" t="s">
        <v>5966</v>
      </c>
      <c r="AW1711" s="7" t="str">
        <f t="shared" si="321"/>
        <v>FALSE</v>
      </c>
      <c r="AX1711" s="230" t="s">
        <v>2272</v>
      </c>
      <c r="AY1711" s="1" t="b">
        <f t="shared" si="328"/>
        <v>0</v>
      </c>
      <c r="BC1711"/>
      <c r="BD1711" s="1" t="str">
        <f t="shared" si="322"/>
        <v/>
      </c>
      <c r="BE1711" s="1" t="s">
        <v>5966</v>
      </c>
      <c r="BG1711" s="7" t="str">
        <f t="shared" si="323"/>
        <v>FALSE</v>
      </c>
      <c r="BH1711" s="230" t="s">
        <v>2272</v>
      </c>
      <c r="BI1711" s="1" t="b">
        <f t="shared" si="329"/>
        <v>0</v>
      </c>
      <c r="BL1711" s="1" t="str">
        <f t="shared" si="324"/>
        <v/>
      </c>
      <c r="BM1711" s="1" t="s">
        <v>5966</v>
      </c>
      <c r="BO1711" s="7" t="str">
        <f t="shared" si="325"/>
        <v>FALSE</v>
      </c>
      <c r="BP1711" s="230" t="s">
        <v>2272</v>
      </c>
      <c r="BQ1711" s="1" t="b">
        <f t="shared" si="330"/>
        <v>0</v>
      </c>
      <c r="BU1711"/>
      <c r="BV1711" s="1" t="str">
        <f t="shared" si="326"/>
        <v/>
      </c>
      <c r="BW1711" s="1" t="s">
        <v>5966</v>
      </c>
      <c r="BY1711" s="7" t="str">
        <f t="shared" si="327"/>
        <v>FALSE</v>
      </c>
      <c r="BZ1711" s="230" t="s">
        <v>2272</v>
      </c>
      <c r="CA1711" s="1" t="b">
        <f t="shared" si="331"/>
        <v>0</v>
      </c>
    </row>
    <row r="1712" spans="46:79" ht="18" x14ac:dyDescent="0.25">
      <c r="AT1712" s="1" t="str">
        <f t="shared" si="320"/>
        <v/>
      </c>
      <c r="AU1712" s="1" t="s">
        <v>5967</v>
      </c>
      <c r="AW1712" s="7" t="str">
        <f t="shared" si="321"/>
        <v>FALSE</v>
      </c>
      <c r="AX1712" s="227" t="s">
        <v>2273</v>
      </c>
      <c r="AY1712" s="1" t="b">
        <f t="shared" si="328"/>
        <v>0</v>
      </c>
      <c r="BC1712"/>
      <c r="BD1712" s="1" t="str">
        <f t="shared" si="322"/>
        <v/>
      </c>
      <c r="BE1712" s="1" t="s">
        <v>5967</v>
      </c>
      <c r="BG1712" s="7" t="str">
        <f t="shared" si="323"/>
        <v>FALSE</v>
      </c>
      <c r="BH1712" s="227" t="s">
        <v>2273</v>
      </c>
      <c r="BI1712" s="1" t="b">
        <f t="shared" si="329"/>
        <v>0</v>
      </c>
      <c r="BL1712" s="1" t="str">
        <f t="shared" si="324"/>
        <v/>
      </c>
      <c r="BM1712" s="1" t="s">
        <v>5967</v>
      </c>
      <c r="BO1712" s="7" t="str">
        <f t="shared" si="325"/>
        <v>FALSE</v>
      </c>
      <c r="BP1712" s="227" t="s">
        <v>2273</v>
      </c>
      <c r="BQ1712" s="1" t="b">
        <f t="shared" si="330"/>
        <v>0</v>
      </c>
      <c r="BU1712"/>
      <c r="BV1712" s="1" t="str">
        <f t="shared" si="326"/>
        <v/>
      </c>
      <c r="BW1712" s="1" t="s">
        <v>5967</v>
      </c>
      <c r="BY1712" s="7" t="str">
        <f t="shared" si="327"/>
        <v>FALSE</v>
      </c>
      <c r="BZ1712" s="227" t="s">
        <v>2273</v>
      </c>
      <c r="CA1712" s="1" t="b">
        <f t="shared" si="331"/>
        <v>0</v>
      </c>
    </row>
    <row r="1713" spans="46:79" ht="18" x14ac:dyDescent="0.25">
      <c r="AT1713" s="1" t="str">
        <f t="shared" si="320"/>
        <v/>
      </c>
      <c r="AU1713" s="1" t="s">
        <v>5968</v>
      </c>
      <c r="AW1713" s="7" t="str">
        <f t="shared" si="321"/>
        <v>FALSE</v>
      </c>
      <c r="AX1713" s="230" t="s">
        <v>2274</v>
      </c>
      <c r="AY1713" s="1" t="b">
        <f t="shared" si="328"/>
        <v>0</v>
      </c>
      <c r="BC1713"/>
      <c r="BD1713" s="1" t="str">
        <f t="shared" si="322"/>
        <v/>
      </c>
      <c r="BE1713" s="1" t="s">
        <v>5968</v>
      </c>
      <c r="BG1713" s="7" t="str">
        <f t="shared" si="323"/>
        <v>FALSE</v>
      </c>
      <c r="BH1713" s="230" t="s">
        <v>2274</v>
      </c>
      <c r="BI1713" s="1" t="b">
        <f t="shared" si="329"/>
        <v>0</v>
      </c>
      <c r="BL1713" s="1" t="str">
        <f t="shared" si="324"/>
        <v/>
      </c>
      <c r="BM1713" s="1" t="s">
        <v>5968</v>
      </c>
      <c r="BO1713" s="7" t="str">
        <f t="shared" si="325"/>
        <v>FALSE</v>
      </c>
      <c r="BP1713" s="230" t="s">
        <v>2274</v>
      </c>
      <c r="BQ1713" s="1" t="b">
        <f t="shared" si="330"/>
        <v>0</v>
      </c>
      <c r="BU1713"/>
      <c r="BV1713" s="1" t="str">
        <f t="shared" si="326"/>
        <v/>
      </c>
      <c r="BW1713" s="1" t="s">
        <v>5968</v>
      </c>
      <c r="BY1713" s="7" t="str">
        <f t="shared" si="327"/>
        <v>FALSE</v>
      </c>
      <c r="BZ1713" s="230" t="s">
        <v>2274</v>
      </c>
      <c r="CA1713" s="1" t="b">
        <f t="shared" si="331"/>
        <v>0</v>
      </c>
    </row>
    <row r="1714" spans="46:79" ht="18" x14ac:dyDescent="0.25">
      <c r="AT1714" s="1" t="str">
        <f t="shared" si="320"/>
        <v/>
      </c>
      <c r="AU1714" s="1" t="s">
        <v>5969</v>
      </c>
      <c r="AW1714" s="7" t="str">
        <f t="shared" si="321"/>
        <v>FALSE</v>
      </c>
      <c r="AX1714" s="227" t="s">
        <v>2275</v>
      </c>
      <c r="AY1714" s="1" t="b">
        <f t="shared" si="328"/>
        <v>0</v>
      </c>
      <c r="BC1714"/>
      <c r="BD1714" s="1" t="str">
        <f t="shared" si="322"/>
        <v/>
      </c>
      <c r="BE1714" s="1" t="s">
        <v>5969</v>
      </c>
      <c r="BG1714" s="7" t="str">
        <f t="shared" si="323"/>
        <v>FALSE</v>
      </c>
      <c r="BH1714" s="227" t="s">
        <v>2275</v>
      </c>
      <c r="BI1714" s="1" t="b">
        <f t="shared" si="329"/>
        <v>0</v>
      </c>
      <c r="BL1714" s="1" t="str">
        <f t="shared" si="324"/>
        <v/>
      </c>
      <c r="BM1714" s="1" t="s">
        <v>5969</v>
      </c>
      <c r="BO1714" s="7" t="str">
        <f t="shared" si="325"/>
        <v>FALSE</v>
      </c>
      <c r="BP1714" s="227" t="s">
        <v>2275</v>
      </c>
      <c r="BQ1714" s="1" t="b">
        <f t="shared" si="330"/>
        <v>0</v>
      </c>
      <c r="BU1714"/>
      <c r="BV1714" s="1" t="str">
        <f t="shared" si="326"/>
        <v/>
      </c>
      <c r="BW1714" s="1" t="s">
        <v>5969</v>
      </c>
      <c r="BY1714" s="7" t="str">
        <f t="shared" si="327"/>
        <v>FALSE</v>
      </c>
      <c r="BZ1714" s="227" t="s">
        <v>2275</v>
      </c>
      <c r="CA1714" s="1" t="b">
        <f t="shared" si="331"/>
        <v>0</v>
      </c>
    </row>
    <row r="1715" spans="46:79" ht="18" x14ac:dyDescent="0.25">
      <c r="AT1715" s="1" t="str">
        <f t="shared" si="320"/>
        <v/>
      </c>
      <c r="AU1715" s="1" t="s">
        <v>5970</v>
      </c>
      <c r="AW1715" s="7" t="str">
        <f t="shared" si="321"/>
        <v>FALSE</v>
      </c>
      <c r="AX1715" s="230" t="s">
        <v>2276</v>
      </c>
      <c r="AY1715" s="1" t="b">
        <f t="shared" si="328"/>
        <v>0</v>
      </c>
      <c r="BC1715"/>
      <c r="BD1715" s="1" t="str">
        <f t="shared" si="322"/>
        <v/>
      </c>
      <c r="BE1715" s="1" t="s">
        <v>5970</v>
      </c>
      <c r="BG1715" s="7" t="str">
        <f t="shared" si="323"/>
        <v>FALSE</v>
      </c>
      <c r="BH1715" s="230" t="s">
        <v>2276</v>
      </c>
      <c r="BI1715" s="1" t="b">
        <f t="shared" si="329"/>
        <v>0</v>
      </c>
      <c r="BL1715" s="1" t="str">
        <f t="shared" si="324"/>
        <v/>
      </c>
      <c r="BM1715" s="1" t="s">
        <v>5970</v>
      </c>
      <c r="BO1715" s="7" t="str">
        <f t="shared" si="325"/>
        <v>FALSE</v>
      </c>
      <c r="BP1715" s="230" t="s">
        <v>2276</v>
      </c>
      <c r="BQ1715" s="1" t="b">
        <f t="shared" si="330"/>
        <v>0</v>
      </c>
      <c r="BU1715"/>
      <c r="BV1715" s="1" t="str">
        <f t="shared" si="326"/>
        <v/>
      </c>
      <c r="BW1715" s="1" t="s">
        <v>5970</v>
      </c>
      <c r="BY1715" s="7" t="str">
        <f t="shared" si="327"/>
        <v>FALSE</v>
      </c>
      <c r="BZ1715" s="230" t="s">
        <v>2276</v>
      </c>
      <c r="CA1715" s="1" t="b">
        <f t="shared" si="331"/>
        <v>0</v>
      </c>
    </row>
    <row r="1716" spans="46:79" ht="18" x14ac:dyDescent="0.25">
      <c r="AT1716" s="1" t="str">
        <f t="shared" si="320"/>
        <v/>
      </c>
      <c r="AU1716" s="1" t="s">
        <v>5971</v>
      </c>
      <c r="AW1716" s="7" t="str">
        <f t="shared" si="321"/>
        <v>FALSE</v>
      </c>
      <c r="AX1716" s="227" t="s">
        <v>2277</v>
      </c>
      <c r="AY1716" s="1" t="b">
        <f t="shared" si="328"/>
        <v>0</v>
      </c>
      <c r="BC1716"/>
      <c r="BD1716" s="1" t="str">
        <f t="shared" si="322"/>
        <v/>
      </c>
      <c r="BE1716" s="1" t="s">
        <v>5971</v>
      </c>
      <c r="BG1716" s="7" t="str">
        <f t="shared" si="323"/>
        <v>FALSE</v>
      </c>
      <c r="BH1716" s="227" t="s">
        <v>2277</v>
      </c>
      <c r="BI1716" s="1" t="b">
        <f t="shared" si="329"/>
        <v>0</v>
      </c>
      <c r="BL1716" s="1" t="str">
        <f t="shared" si="324"/>
        <v/>
      </c>
      <c r="BM1716" s="1" t="s">
        <v>5971</v>
      </c>
      <c r="BO1716" s="7" t="str">
        <f t="shared" si="325"/>
        <v>FALSE</v>
      </c>
      <c r="BP1716" s="227" t="s">
        <v>2277</v>
      </c>
      <c r="BQ1716" s="1" t="b">
        <f t="shared" si="330"/>
        <v>0</v>
      </c>
      <c r="BU1716"/>
      <c r="BV1716" s="1" t="str">
        <f t="shared" si="326"/>
        <v/>
      </c>
      <c r="BW1716" s="1" t="s">
        <v>5971</v>
      </c>
      <c r="BY1716" s="7" t="str">
        <f t="shared" si="327"/>
        <v>FALSE</v>
      </c>
      <c r="BZ1716" s="227" t="s">
        <v>2277</v>
      </c>
      <c r="CA1716" s="1" t="b">
        <f t="shared" si="331"/>
        <v>0</v>
      </c>
    </row>
    <row r="1717" spans="46:79" ht="18" x14ac:dyDescent="0.25">
      <c r="AT1717" s="1" t="str">
        <f t="shared" si="320"/>
        <v/>
      </c>
      <c r="AU1717" s="1" t="s">
        <v>5972</v>
      </c>
      <c r="AW1717" s="7" t="str">
        <f t="shared" si="321"/>
        <v>FALSE</v>
      </c>
      <c r="AX1717" s="230" t="s">
        <v>2278</v>
      </c>
      <c r="AY1717" s="1" t="b">
        <f t="shared" si="328"/>
        <v>0</v>
      </c>
      <c r="BC1717"/>
      <c r="BD1717" s="1" t="str">
        <f t="shared" si="322"/>
        <v/>
      </c>
      <c r="BE1717" s="1" t="s">
        <v>5972</v>
      </c>
      <c r="BG1717" s="7" t="str">
        <f t="shared" si="323"/>
        <v>FALSE</v>
      </c>
      <c r="BH1717" s="230" t="s">
        <v>2278</v>
      </c>
      <c r="BI1717" s="1" t="b">
        <f t="shared" si="329"/>
        <v>0</v>
      </c>
      <c r="BL1717" s="1" t="str">
        <f t="shared" si="324"/>
        <v/>
      </c>
      <c r="BM1717" s="1" t="s">
        <v>5972</v>
      </c>
      <c r="BO1717" s="7" t="str">
        <f t="shared" si="325"/>
        <v>FALSE</v>
      </c>
      <c r="BP1717" s="230" t="s">
        <v>2278</v>
      </c>
      <c r="BQ1717" s="1" t="b">
        <f t="shared" si="330"/>
        <v>0</v>
      </c>
      <c r="BU1717"/>
      <c r="BV1717" s="1" t="str">
        <f t="shared" si="326"/>
        <v/>
      </c>
      <c r="BW1717" s="1" t="s">
        <v>5972</v>
      </c>
      <c r="BY1717" s="7" t="str">
        <f t="shared" si="327"/>
        <v>FALSE</v>
      </c>
      <c r="BZ1717" s="230" t="s">
        <v>2278</v>
      </c>
      <c r="CA1717" s="1" t="b">
        <f t="shared" si="331"/>
        <v>0</v>
      </c>
    </row>
    <row r="1718" spans="46:79" ht="18" x14ac:dyDescent="0.25">
      <c r="AT1718" s="1" t="str">
        <f t="shared" si="320"/>
        <v/>
      </c>
      <c r="AU1718" s="1" t="s">
        <v>5973</v>
      </c>
      <c r="AW1718" s="7" t="str">
        <f t="shared" si="321"/>
        <v>FALSE</v>
      </c>
      <c r="AX1718" s="227" t="s">
        <v>2279</v>
      </c>
      <c r="AY1718" s="1" t="b">
        <f t="shared" si="328"/>
        <v>0</v>
      </c>
      <c r="BC1718"/>
      <c r="BD1718" s="1" t="str">
        <f t="shared" si="322"/>
        <v/>
      </c>
      <c r="BE1718" s="1" t="s">
        <v>5973</v>
      </c>
      <c r="BG1718" s="7" t="str">
        <f t="shared" si="323"/>
        <v>FALSE</v>
      </c>
      <c r="BH1718" s="227" t="s">
        <v>2279</v>
      </c>
      <c r="BI1718" s="1" t="b">
        <f t="shared" si="329"/>
        <v>0</v>
      </c>
      <c r="BL1718" s="1" t="str">
        <f t="shared" si="324"/>
        <v/>
      </c>
      <c r="BM1718" s="1" t="s">
        <v>5973</v>
      </c>
      <c r="BO1718" s="7" t="str">
        <f t="shared" si="325"/>
        <v>FALSE</v>
      </c>
      <c r="BP1718" s="227" t="s">
        <v>2279</v>
      </c>
      <c r="BQ1718" s="1" t="b">
        <f t="shared" si="330"/>
        <v>0</v>
      </c>
      <c r="BU1718"/>
      <c r="BV1718" s="1" t="str">
        <f t="shared" si="326"/>
        <v/>
      </c>
      <c r="BW1718" s="1" t="s">
        <v>5973</v>
      </c>
      <c r="BY1718" s="7" t="str">
        <f t="shared" si="327"/>
        <v>FALSE</v>
      </c>
      <c r="BZ1718" s="227" t="s">
        <v>2279</v>
      </c>
      <c r="CA1718" s="1" t="b">
        <f t="shared" si="331"/>
        <v>0</v>
      </c>
    </row>
    <row r="1719" spans="46:79" ht="18" x14ac:dyDescent="0.25">
      <c r="AT1719" s="1" t="str">
        <f t="shared" si="320"/>
        <v/>
      </c>
      <c r="AU1719" s="1" t="s">
        <v>5974</v>
      </c>
      <c r="AW1719" s="7" t="str">
        <f t="shared" si="321"/>
        <v>FALSE</v>
      </c>
      <c r="AX1719" s="230" t="s">
        <v>2280</v>
      </c>
      <c r="AY1719" s="1" t="b">
        <f t="shared" si="328"/>
        <v>0</v>
      </c>
      <c r="BC1719"/>
      <c r="BD1719" s="1" t="str">
        <f t="shared" si="322"/>
        <v/>
      </c>
      <c r="BE1719" s="1" t="s">
        <v>5974</v>
      </c>
      <c r="BG1719" s="7" t="str">
        <f t="shared" si="323"/>
        <v>FALSE</v>
      </c>
      <c r="BH1719" s="230" t="s">
        <v>2280</v>
      </c>
      <c r="BI1719" s="1" t="b">
        <f t="shared" si="329"/>
        <v>0</v>
      </c>
      <c r="BL1719" s="1" t="str">
        <f t="shared" si="324"/>
        <v/>
      </c>
      <c r="BM1719" s="1" t="s">
        <v>5974</v>
      </c>
      <c r="BO1719" s="7" t="str">
        <f t="shared" si="325"/>
        <v>FALSE</v>
      </c>
      <c r="BP1719" s="230" t="s">
        <v>2280</v>
      </c>
      <c r="BQ1719" s="1" t="b">
        <f t="shared" si="330"/>
        <v>0</v>
      </c>
      <c r="BU1719"/>
      <c r="BV1719" s="1" t="str">
        <f t="shared" si="326"/>
        <v/>
      </c>
      <c r="BW1719" s="1" t="s">
        <v>5974</v>
      </c>
      <c r="BY1719" s="7" t="str">
        <f t="shared" si="327"/>
        <v>FALSE</v>
      </c>
      <c r="BZ1719" s="230" t="s">
        <v>2280</v>
      </c>
      <c r="CA1719" s="1" t="b">
        <f t="shared" si="331"/>
        <v>0</v>
      </c>
    </row>
    <row r="1720" spans="46:79" ht="18" x14ac:dyDescent="0.25">
      <c r="AT1720" s="1" t="str">
        <f t="shared" si="320"/>
        <v/>
      </c>
      <c r="AU1720" s="1" t="s">
        <v>5975</v>
      </c>
      <c r="AW1720" s="7" t="str">
        <f t="shared" si="321"/>
        <v>FALSE</v>
      </c>
      <c r="AX1720" s="227" t="s">
        <v>2281</v>
      </c>
      <c r="AY1720" s="1" t="b">
        <f t="shared" si="328"/>
        <v>0</v>
      </c>
      <c r="BC1720"/>
      <c r="BD1720" s="1" t="str">
        <f t="shared" si="322"/>
        <v/>
      </c>
      <c r="BE1720" s="1" t="s">
        <v>5975</v>
      </c>
      <c r="BG1720" s="7" t="str">
        <f t="shared" si="323"/>
        <v>FALSE</v>
      </c>
      <c r="BH1720" s="227" t="s">
        <v>2281</v>
      </c>
      <c r="BI1720" s="1" t="b">
        <f t="shared" si="329"/>
        <v>0</v>
      </c>
      <c r="BL1720" s="1" t="str">
        <f t="shared" si="324"/>
        <v/>
      </c>
      <c r="BM1720" s="1" t="s">
        <v>5975</v>
      </c>
      <c r="BO1720" s="7" t="str">
        <f t="shared" si="325"/>
        <v>FALSE</v>
      </c>
      <c r="BP1720" s="227" t="s">
        <v>2281</v>
      </c>
      <c r="BQ1720" s="1" t="b">
        <f t="shared" si="330"/>
        <v>0</v>
      </c>
      <c r="BU1720"/>
      <c r="BV1720" s="1" t="str">
        <f t="shared" si="326"/>
        <v/>
      </c>
      <c r="BW1720" s="1" t="s">
        <v>5975</v>
      </c>
      <c r="BY1720" s="7" t="str">
        <f t="shared" si="327"/>
        <v>FALSE</v>
      </c>
      <c r="BZ1720" s="227" t="s">
        <v>2281</v>
      </c>
      <c r="CA1720" s="1" t="b">
        <f t="shared" si="331"/>
        <v>0</v>
      </c>
    </row>
    <row r="1721" spans="46:79" ht="18" x14ac:dyDescent="0.25">
      <c r="AT1721" s="1" t="str">
        <f t="shared" si="320"/>
        <v/>
      </c>
      <c r="AU1721" s="1" t="s">
        <v>5976</v>
      </c>
      <c r="AW1721" s="7" t="str">
        <f t="shared" si="321"/>
        <v>FALSE</v>
      </c>
      <c r="AX1721" s="230" t="s">
        <v>2282</v>
      </c>
      <c r="AY1721" s="1" t="b">
        <f t="shared" si="328"/>
        <v>0</v>
      </c>
      <c r="BC1721"/>
      <c r="BD1721" s="1" t="str">
        <f t="shared" si="322"/>
        <v/>
      </c>
      <c r="BE1721" s="1" t="s">
        <v>5976</v>
      </c>
      <c r="BG1721" s="7" t="str">
        <f t="shared" si="323"/>
        <v>FALSE</v>
      </c>
      <c r="BH1721" s="230" t="s">
        <v>2282</v>
      </c>
      <c r="BI1721" s="1" t="b">
        <f t="shared" si="329"/>
        <v>0</v>
      </c>
      <c r="BL1721" s="1" t="str">
        <f t="shared" si="324"/>
        <v/>
      </c>
      <c r="BM1721" s="1" t="s">
        <v>5976</v>
      </c>
      <c r="BO1721" s="7" t="str">
        <f t="shared" si="325"/>
        <v>FALSE</v>
      </c>
      <c r="BP1721" s="230" t="s">
        <v>2282</v>
      </c>
      <c r="BQ1721" s="1" t="b">
        <f t="shared" si="330"/>
        <v>0</v>
      </c>
      <c r="BU1721"/>
      <c r="BV1721" s="1" t="str">
        <f t="shared" si="326"/>
        <v/>
      </c>
      <c r="BW1721" s="1" t="s">
        <v>5976</v>
      </c>
      <c r="BY1721" s="7" t="str">
        <f t="shared" si="327"/>
        <v>FALSE</v>
      </c>
      <c r="BZ1721" s="230" t="s">
        <v>2282</v>
      </c>
      <c r="CA1721" s="1" t="b">
        <f t="shared" si="331"/>
        <v>0</v>
      </c>
    </row>
    <row r="1722" spans="46:79" ht="18" x14ac:dyDescent="0.25">
      <c r="AT1722" s="1" t="str">
        <f t="shared" si="320"/>
        <v/>
      </c>
      <c r="AU1722" s="1" t="s">
        <v>5977</v>
      </c>
      <c r="AW1722" s="7" t="str">
        <f t="shared" si="321"/>
        <v>FALSE</v>
      </c>
      <c r="AX1722" s="227" t="s">
        <v>2283</v>
      </c>
      <c r="AY1722" s="1" t="b">
        <f t="shared" si="328"/>
        <v>0</v>
      </c>
      <c r="BC1722"/>
      <c r="BD1722" s="1" t="str">
        <f t="shared" si="322"/>
        <v/>
      </c>
      <c r="BE1722" s="1" t="s">
        <v>5977</v>
      </c>
      <c r="BG1722" s="7" t="str">
        <f t="shared" si="323"/>
        <v>FALSE</v>
      </c>
      <c r="BH1722" s="227" t="s">
        <v>2283</v>
      </c>
      <c r="BI1722" s="1" t="b">
        <f t="shared" si="329"/>
        <v>0</v>
      </c>
      <c r="BL1722" s="1" t="str">
        <f t="shared" si="324"/>
        <v/>
      </c>
      <c r="BM1722" s="1" t="s">
        <v>5977</v>
      </c>
      <c r="BO1722" s="7" t="str">
        <f t="shared" si="325"/>
        <v>FALSE</v>
      </c>
      <c r="BP1722" s="227" t="s">
        <v>2283</v>
      </c>
      <c r="BQ1722" s="1" t="b">
        <f t="shared" si="330"/>
        <v>0</v>
      </c>
      <c r="BU1722"/>
      <c r="BV1722" s="1" t="str">
        <f t="shared" si="326"/>
        <v/>
      </c>
      <c r="BW1722" s="1" t="s">
        <v>5977</v>
      </c>
      <c r="BY1722" s="7" t="str">
        <f t="shared" si="327"/>
        <v>FALSE</v>
      </c>
      <c r="BZ1722" s="227" t="s">
        <v>2283</v>
      </c>
      <c r="CA1722" s="1" t="b">
        <f t="shared" si="331"/>
        <v>0</v>
      </c>
    </row>
    <row r="1723" spans="46:79" ht="18" x14ac:dyDescent="0.25">
      <c r="AT1723" s="1" t="str">
        <f t="shared" si="320"/>
        <v/>
      </c>
      <c r="AU1723" s="1" t="s">
        <v>5978</v>
      </c>
      <c r="AW1723" s="7" t="str">
        <f t="shared" si="321"/>
        <v>FALSE</v>
      </c>
      <c r="AX1723" s="230" t="s">
        <v>2284</v>
      </c>
      <c r="AY1723" s="1" t="b">
        <f t="shared" si="328"/>
        <v>0</v>
      </c>
      <c r="BC1723"/>
      <c r="BD1723" s="1" t="str">
        <f t="shared" si="322"/>
        <v/>
      </c>
      <c r="BE1723" s="1" t="s">
        <v>5978</v>
      </c>
      <c r="BG1723" s="7" t="str">
        <f t="shared" si="323"/>
        <v>FALSE</v>
      </c>
      <c r="BH1723" s="230" t="s">
        <v>2284</v>
      </c>
      <c r="BI1723" s="1" t="b">
        <f t="shared" si="329"/>
        <v>0</v>
      </c>
      <c r="BL1723" s="1" t="str">
        <f t="shared" si="324"/>
        <v/>
      </c>
      <c r="BM1723" s="1" t="s">
        <v>5978</v>
      </c>
      <c r="BO1723" s="7" t="str">
        <f t="shared" si="325"/>
        <v>FALSE</v>
      </c>
      <c r="BP1723" s="230" t="s">
        <v>2284</v>
      </c>
      <c r="BQ1723" s="1" t="b">
        <f t="shared" si="330"/>
        <v>0</v>
      </c>
      <c r="BU1723"/>
      <c r="BV1723" s="1" t="str">
        <f t="shared" si="326"/>
        <v/>
      </c>
      <c r="BW1723" s="1" t="s">
        <v>5978</v>
      </c>
      <c r="BY1723" s="7" t="str">
        <f t="shared" si="327"/>
        <v>FALSE</v>
      </c>
      <c r="BZ1723" s="230" t="s">
        <v>2284</v>
      </c>
      <c r="CA1723" s="1" t="b">
        <f t="shared" si="331"/>
        <v>0</v>
      </c>
    </row>
    <row r="1724" spans="46:79" ht="18" x14ac:dyDescent="0.25">
      <c r="AT1724" s="1" t="str">
        <f t="shared" si="320"/>
        <v/>
      </c>
      <c r="AU1724" s="1" t="s">
        <v>5979</v>
      </c>
      <c r="AW1724" s="7" t="str">
        <f t="shared" si="321"/>
        <v>FALSE</v>
      </c>
      <c r="AX1724" s="227" t="s">
        <v>2285</v>
      </c>
      <c r="AY1724" s="1" t="b">
        <f t="shared" si="328"/>
        <v>0</v>
      </c>
      <c r="BC1724"/>
      <c r="BD1724" s="1" t="str">
        <f t="shared" si="322"/>
        <v/>
      </c>
      <c r="BE1724" s="1" t="s">
        <v>5979</v>
      </c>
      <c r="BG1724" s="7" t="str">
        <f t="shared" si="323"/>
        <v>FALSE</v>
      </c>
      <c r="BH1724" s="227" t="s">
        <v>2285</v>
      </c>
      <c r="BI1724" s="1" t="b">
        <f t="shared" si="329"/>
        <v>0</v>
      </c>
      <c r="BL1724" s="1" t="str">
        <f t="shared" si="324"/>
        <v/>
      </c>
      <c r="BM1724" s="1" t="s">
        <v>5979</v>
      </c>
      <c r="BO1724" s="7" t="str">
        <f t="shared" si="325"/>
        <v>FALSE</v>
      </c>
      <c r="BP1724" s="227" t="s">
        <v>2285</v>
      </c>
      <c r="BQ1724" s="1" t="b">
        <f t="shared" si="330"/>
        <v>0</v>
      </c>
      <c r="BU1724"/>
      <c r="BV1724" s="1" t="str">
        <f t="shared" si="326"/>
        <v/>
      </c>
      <c r="BW1724" s="1" t="s">
        <v>5979</v>
      </c>
      <c r="BY1724" s="7" t="str">
        <f t="shared" si="327"/>
        <v>FALSE</v>
      </c>
      <c r="BZ1724" s="227" t="s">
        <v>2285</v>
      </c>
      <c r="CA1724" s="1" t="b">
        <f t="shared" si="331"/>
        <v>0</v>
      </c>
    </row>
    <row r="1725" spans="46:79" ht="18" x14ac:dyDescent="0.25">
      <c r="AT1725" s="1" t="str">
        <f t="shared" si="320"/>
        <v/>
      </c>
      <c r="AU1725" s="1" t="s">
        <v>5980</v>
      </c>
      <c r="AW1725" s="7" t="str">
        <f t="shared" si="321"/>
        <v>FALSE</v>
      </c>
      <c r="AX1725" s="230" t="s">
        <v>2286</v>
      </c>
      <c r="AY1725" s="1" t="b">
        <f t="shared" si="328"/>
        <v>0</v>
      </c>
      <c r="BC1725"/>
      <c r="BD1725" s="1" t="str">
        <f t="shared" si="322"/>
        <v/>
      </c>
      <c r="BE1725" s="1" t="s">
        <v>5980</v>
      </c>
      <c r="BG1725" s="7" t="str">
        <f t="shared" si="323"/>
        <v>FALSE</v>
      </c>
      <c r="BH1725" s="230" t="s">
        <v>2286</v>
      </c>
      <c r="BI1725" s="1" t="b">
        <f t="shared" si="329"/>
        <v>0</v>
      </c>
      <c r="BL1725" s="1" t="str">
        <f t="shared" si="324"/>
        <v/>
      </c>
      <c r="BM1725" s="1" t="s">
        <v>5980</v>
      </c>
      <c r="BO1725" s="7" t="str">
        <f t="shared" si="325"/>
        <v>FALSE</v>
      </c>
      <c r="BP1725" s="230" t="s">
        <v>2286</v>
      </c>
      <c r="BQ1725" s="1" t="b">
        <f t="shared" si="330"/>
        <v>0</v>
      </c>
      <c r="BU1725"/>
      <c r="BV1725" s="1" t="str">
        <f t="shared" si="326"/>
        <v/>
      </c>
      <c r="BW1725" s="1" t="s">
        <v>5980</v>
      </c>
      <c r="BY1725" s="7" t="str">
        <f t="shared" si="327"/>
        <v>FALSE</v>
      </c>
      <c r="BZ1725" s="230" t="s">
        <v>2286</v>
      </c>
      <c r="CA1725" s="1" t="b">
        <f t="shared" si="331"/>
        <v>0</v>
      </c>
    </row>
    <row r="1726" spans="46:79" ht="18" x14ac:dyDescent="0.25">
      <c r="AT1726" s="1" t="str">
        <f t="shared" si="320"/>
        <v/>
      </c>
      <c r="AU1726" s="1" t="s">
        <v>5981</v>
      </c>
      <c r="AW1726" s="7" t="str">
        <f t="shared" si="321"/>
        <v>FALSE</v>
      </c>
      <c r="AX1726" s="227" t="s">
        <v>2287</v>
      </c>
      <c r="AY1726" s="1" t="b">
        <f t="shared" si="328"/>
        <v>0</v>
      </c>
      <c r="BC1726"/>
      <c r="BD1726" s="1" t="str">
        <f t="shared" si="322"/>
        <v/>
      </c>
      <c r="BE1726" s="1" t="s">
        <v>5981</v>
      </c>
      <c r="BG1726" s="7" t="str">
        <f t="shared" si="323"/>
        <v>FALSE</v>
      </c>
      <c r="BH1726" s="227" t="s">
        <v>2287</v>
      </c>
      <c r="BI1726" s="1" t="b">
        <f t="shared" si="329"/>
        <v>0</v>
      </c>
      <c r="BL1726" s="1" t="str">
        <f t="shared" si="324"/>
        <v/>
      </c>
      <c r="BM1726" s="1" t="s">
        <v>5981</v>
      </c>
      <c r="BO1726" s="7" t="str">
        <f t="shared" si="325"/>
        <v>FALSE</v>
      </c>
      <c r="BP1726" s="227" t="s">
        <v>2287</v>
      </c>
      <c r="BQ1726" s="1" t="b">
        <f t="shared" si="330"/>
        <v>0</v>
      </c>
      <c r="BU1726"/>
      <c r="BV1726" s="1" t="str">
        <f t="shared" si="326"/>
        <v/>
      </c>
      <c r="BW1726" s="1" t="s">
        <v>5981</v>
      </c>
      <c r="BY1726" s="7" t="str">
        <f t="shared" si="327"/>
        <v>FALSE</v>
      </c>
      <c r="BZ1726" s="227" t="s">
        <v>2287</v>
      </c>
      <c r="CA1726" s="1" t="b">
        <f t="shared" si="331"/>
        <v>0</v>
      </c>
    </row>
    <row r="1727" spans="46:79" ht="18" x14ac:dyDescent="0.25">
      <c r="AT1727" s="1" t="str">
        <f t="shared" si="320"/>
        <v/>
      </c>
      <c r="AU1727" s="1" t="s">
        <v>5982</v>
      </c>
      <c r="AW1727" s="7" t="str">
        <f t="shared" si="321"/>
        <v>FALSE</v>
      </c>
      <c r="AX1727" s="230" t="s">
        <v>2288</v>
      </c>
      <c r="AY1727" s="1" t="b">
        <f t="shared" si="328"/>
        <v>0</v>
      </c>
      <c r="BC1727"/>
      <c r="BD1727" s="1" t="str">
        <f t="shared" si="322"/>
        <v/>
      </c>
      <c r="BE1727" s="1" t="s">
        <v>5982</v>
      </c>
      <c r="BG1727" s="7" t="str">
        <f t="shared" si="323"/>
        <v>FALSE</v>
      </c>
      <c r="BH1727" s="230" t="s">
        <v>2288</v>
      </c>
      <c r="BI1727" s="1" t="b">
        <f t="shared" si="329"/>
        <v>0</v>
      </c>
      <c r="BL1727" s="1" t="str">
        <f t="shared" si="324"/>
        <v/>
      </c>
      <c r="BM1727" s="1" t="s">
        <v>5982</v>
      </c>
      <c r="BO1727" s="7" t="str">
        <f t="shared" si="325"/>
        <v>FALSE</v>
      </c>
      <c r="BP1727" s="230" t="s">
        <v>2288</v>
      </c>
      <c r="BQ1727" s="1" t="b">
        <f t="shared" si="330"/>
        <v>0</v>
      </c>
      <c r="BU1727"/>
      <c r="BV1727" s="1" t="str">
        <f t="shared" si="326"/>
        <v/>
      </c>
      <c r="BW1727" s="1" t="s">
        <v>5982</v>
      </c>
      <c r="BY1727" s="7" t="str">
        <f t="shared" si="327"/>
        <v>FALSE</v>
      </c>
      <c r="BZ1727" s="230" t="s">
        <v>2288</v>
      </c>
      <c r="CA1727" s="1" t="b">
        <f t="shared" si="331"/>
        <v>0</v>
      </c>
    </row>
    <row r="1728" spans="46:79" ht="18" x14ac:dyDescent="0.25">
      <c r="AT1728" s="1" t="str">
        <f t="shared" si="320"/>
        <v/>
      </c>
      <c r="AU1728" s="1" t="s">
        <v>5983</v>
      </c>
      <c r="AW1728" s="7" t="str">
        <f t="shared" si="321"/>
        <v>FALSE</v>
      </c>
      <c r="AX1728" s="227" t="s">
        <v>2289</v>
      </c>
      <c r="AY1728" s="1" t="b">
        <f t="shared" si="328"/>
        <v>0</v>
      </c>
      <c r="BC1728"/>
      <c r="BD1728" s="1" t="str">
        <f t="shared" si="322"/>
        <v/>
      </c>
      <c r="BE1728" s="1" t="s">
        <v>5983</v>
      </c>
      <c r="BG1728" s="7" t="str">
        <f t="shared" si="323"/>
        <v>FALSE</v>
      </c>
      <c r="BH1728" s="227" t="s">
        <v>2289</v>
      </c>
      <c r="BI1728" s="1" t="b">
        <f t="shared" si="329"/>
        <v>0</v>
      </c>
      <c r="BL1728" s="1" t="str">
        <f t="shared" si="324"/>
        <v/>
      </c>
      <c r="BM1728" s="1" t="s">
        <v>5983</v>
      </c>
      <c r="BO1728" s="7" t="str">
        <f t="shared" si="325"/>
        <v>FALSE</v>
      </c>
      <c r="BP1728" s="227" t="s">
        <v>2289</v>
      </c>
      <c r="BQ1728" s="1" t="b">
        <f t="shared" si="330"/>
        <v>0</v>
      </c>
      <c r="BU1728"/>
      <c r="BV1728" s="1" t="str">
        <f t="shared" si="326"/>
        <v/>
      </c>
      <c r="BW1728" s="1" t="s">
        <v>5983</v>
      </c>
      <c r="BY1728" s="7" t="str">
        <f t="shared" si="327"/>
        <v>FALSE</v>
      </c>
      <c r="BZ1728" s="227" t="s">
        <v>2289</v>
      </c>
      <c r="CA1728" s="1" t="b">
        <f t="shared" si="331"/>
        <v>0</v>
      </c>
    </row>
    <row r="1729" spans="46:79" ht="18" x14ac:dyDescent="0.25">
      <c r="AT1729" s="1" t="str">
        <f t="shared" si="320"/>
        <v/>
      </c>
      <c r="AU1729" s="1" t="s">
        <v>5984</v>
      </c>
      <c r="AW1729" s="7" t="str">
        <f t="shared" si="321"/>
        <v>FALSE</v>
      </c>
      <c r="AX1729" s="230" t="s">
        <v>2290</v>
      </c>
      <c r="AY1729" s="1" t="b">
        <f t="shared" si="328"/>
        <v>0</v>
      </c>
      <c r="BC1729"/>
      <c r="BD1729" s="1" t="str">
        <f t="shared" si="322"/>
        <v/>
      </c>
      <c r="BE1729" s="1" t="s">
        <v>5984</v>
      </c>
      <c r="BG1729" s="7" t="str">
        <f t="shared" si="323"/>
        <v>FALSE</v>
      </c>
      <c r="BH1729" s="230" t="s">
        <v>2290</v>
      </c>
      <c r="BI1729" s="1" t="b">
        <f t="shared" si="329"/>
        <v>0</v>
      </c>
      <c r="BL1729" s="1" t="str">
        <f t="shared" si="324"/>
        <v/>
      </c>
      <c r="BM1729" s="1" t="s">
        <v>5984</v>
      </c>
      <c r="BO1729" s="7" t="str">
        <f t="shared" si="325"/>
        <v>FALSE</v>
      </c>
      <c r="BP1729" s="230" t="s">
        <v>2290</v>
      </c>
      <c r="BQ1729" s="1" t="b">
        <f t="shared" si="330"/>
        <v>0</v>
      </c>
      <c r="BU1729"/>
      <c r="BV1729" s="1" t="str">
        <f t="shared" si="326"/>
        <v/>
      </c>
      <c r="BW1729" s="1" t="s">
        <v>5984</v>
      </c>
      <c r="BY1729" s="7" t="str">
        <f t="shared" si="327"/>
        <v>FALSE</v>
      </c>
      <c r="BZ1729" s="230" t="s">
        <v>2290</v>
      </c>
      <c r="CA1729" s="1" t="b">
        <f t="shared" si="331"/>
        <v>0</v>
      </c>
    </row>
    <row r="1730" spans="46:79" ht="18" x14ac:dyDescent="0.25">
      <c r="AT1730" s="1" t="str">
        <f t="shared" si="320"/>
        <v/>
      </c>
      <c r="AU1730" s="1" t="s">
        <v>5985</v>
      </c>
      <c r="AW1730" s="7" t="str">
        <f t="shared" si="321"/>
        <v>FALSE</v>
      </c>
      <c r="AX1730" s="227" t="s">
        <v>2291</v>
      </c>
      <c r="AY1730" s="1" t="b">
        <f t="shared" si="328"/>
        <v>0</v>
      </c>
      <c r="BC1730"/>
      <c r="BD1730" s="1" t="str">
        <f t="shared" si="322"/>
        <v/>
      </c>
      <c r="BE1730" s="1" t="s">
        <v>5985</v>
      </c>
      <c r="BG1730" s="7" t="str">
        <f t="shared" si="323"/>
        <v>FALSE</v>
      </c>
      <c r="BH1730" s="227" t="s">
        <v>2291</v>
      </c>
      <c r="BI1730" s="1" t="b">
        <f t="shared" si="329"/>
        <v>0</v>
      </c>
      <c r="BL1730" s="1" t="str">
        <f t="shared" si="324"/>
        <v/>
      </c>
      <c r="BM1730" s="1" t="s">
        <v>5985</v>
      </c>
      <c r="BO1730" s="7" t="str">
        <f t="shared" si="325"/>
        <v>FALSE</v>
      </c>
      <c r="BP1730" s="227" t="s">
        <v>2291</v>
      </c>
      <c r="BQ1730" s="1" t="b">
        <f t="shared" si="330"/>
        <v>0</v>
      </c>
      <c r="BU1730"/>
      <c r="BV1730" s="1" t="str">
        <f t="shared" si="326"/>
        <v/>
      </c>
      <c r="BW1730" s="1" t="s">
        <v>5985</v>
      </c>
      <c r="BY1730" s="7" t="str">
        <f t="shared" si="327"/>
        <v>FALSE</v>
      </c>
      <c r="BZ1730" s="227" t="s">
        <v>2291</v>
      </c>
      <c r="CA1730" s="1" t="b">
        <f t="shared" si="331"/>
        <v>0</v>
      </c>
    </row>
    <row r="1731" spans="46:79" ht="18" x14ac:dyDescent="0.25">
      <c r="AT1731" s="1" t="str">
        <f t="shared" si="320"/>
        <v/>
      </c>
      <c r="AU1731" s="1" t="s">
        <v>5986</v>
      </c>
      <c r="AW1731" s="7" t="str">
        <f t="shared" si="321"/>
        <v>FALSE</v>
      </c>
      <c r="AX1731" s="230" t="s">
        <v>2292</v>
      </c>
      <c r="AY1731" s="1" t="b">
        <f t="shared" si="328"/>
        <v>0</v>
      </c>
      <c r="BC1731"/>
      <c r="BD1731" s="1" t="str">
        <f t="shared" si="322"/>
        <v/>
      </c>
      <c r="BE1731" s="1" t="s">
        <v>5986</v>
      </c>
      <c r="BG1731" s="7" t="str">
        <f t="shared" si="323"/>
        <v>FALSE</v>
      </c>
      <c r="BH1731" s="230" t="s">
        <v>2292</v>
      </c>
      <c r="BI1731" s="1" t="b">
        <f t="shared" si="329"/>
        <v>0</v>
      </c>
      <c r="BL1731" s="1" t="str">
        <f t="shared" si="324"/>
        <v/>
      </c>
      <c r="BM1731" s="1" t="s">
        <v>5986</v>
      </c>
      <c r="BO1731" s="7" t="str">
        <f t="shared" si="325"/>
        <v>FALSE</v>
      </c>
      <c r="BP1731" s="230" t="s">
        <v>2292</v>
      </c>
      <c r="BQ1731" s="1" t="b">
        <f t="shared" si="330"/>
        <v>0</v>
      </c>
      <c r="BU1731"/>
      <c r="BV1731" s="1" t="str">
        <f t="shared" si="326"/>
        <v/>
      </c>
      <c r="BW1731" s="1" t="s">
        <v>5986</v>
      </c>
      <c r="BY1731" s="7" t="str">
        <f t="shared" si="327"/>
        <v>FALSE</v>
      </c>
      <c r="BZ1731" s="230" t="s">
        <v>2292</v>
      </c>
      <c r="CA1731" s="1" t="b">
        <f t="shared" si="331"/>
        <v>0</v>
      </c>
    </row>
    <row r="1732" spans="46:79" ht="18" x14ac:dyDescent="0.25">
      <c r="AT1732" s="1" t="str">
        <f t="shared" si="320"/>
        <v/>
      </c>
      <c r="AU1732" s="1" t="s">
        <v>5987</v>
      </c>
      <c r="AW1732" s="7" t="str">
        <f t="shared" si="321"/>
        <v>FALSE</v>
      </c>
      <c r="AX1732" s="227" t="s">
        <v>2293</v>
      </c>
      <c r="AY1732" s="1" t="b">
        <f t="shared" si="328"/>
        <v>0</v>
      </c>
      <c r="BC1732"/>
      <c r="BD1732" s="1" t="str">
        <f t="shared" si="322"/>
        <v/>
      </c>
      <c r="BE1732" s="1" t="s">
        <v>5987</v>
      </c>
      <c r="BG1732" s="7" t="str">
        <f t="shared" si="323"/>
        <v>FALSE</v>
      </c>
      <c r="BH1732" s="227" t="s">
        <v>2293</v>
      </c>
      <c r="BI1732" s="1" t="b">
        <f t="shared" si="329"/>
        <v>0</v>
      </c>
      <c r="BL1732" s="1" t="str">
        <f t="shared" si="324"/>
        <v/>
      </c>
      <c r="BM1732" s="1" t="s">
        <v>5987</v>
      </c>
      <c r="BO1732" s="7" t="str">
        <f t="shared" si="325"/>
        <v>FALSE</v>
      </c>
      <c r="BP1732" s="227" t="s">
        <v>2293</v>
      </c>
      <c r="BQ1732" s="1" t="b">
        <f t="shared" si="330"/>
        <v>0</v>
      </c>
      <c r="BU1732"/>
      <c r="BV1732" s="1" t="str">
        <f t="shared" si="326"/>
        <v/>
      </c>
      <c r="BW1732" s="1" t="s">
        <v>5987</v>
      </c>
      <c r="BY1732" s="7" t="str">
        <f t="shared" si="327"/>
        <v>FALSE</v>
      </c>
      <c r="BZ1732" s="227" t="s">
        <v>2293</v>
      </c>
      <c r="CA1732" s="1" t="b">
        <f t="shared" si="331"/>
        <v>0</v>
      </c>
    </row>
    <row r="1733" spans="46:79" ht="18" x14ac:dyDescent="0.25">
      <c r="AT1733" s="1" t="str">
        <f t="shared" si="320"/>
        <v/>
      </c>
      <c r="AU1733" s="1" t="s">
        <v>5988</v>
      </c>
      <c r="AW1733" s="7" t="str">
        <f t="shared" si="321"/>
        <v>FALSE</v>
      </c>
      <c r="AX1733" s="230" t="s">
        <v>2294</v>
      </c>
      <c r="AY1733" s="1" t="b">
        <f t="shared" si="328"/>
        <v>0</v>
      </c>
      <c r="BC1733"/>
      <c r="BD1733" s="1" t="str">
        <f t="shared" si="322"/>
        <v/>
      </c>
      <c r="BE1733" s="1" t="s">
        <v>5988</v>
      </c>
      <c r="BG1733" s="7" t="str">
        <f t="shared" si="323"/>
        <v>FALSE</v>
      </c>
      <c r="BH1733" s="230" t="s">
        <v>2294</v>
      </c>
      <c r="BI1733" s="1" t="b">
        <f t="shared" si="329"/>
        <v>0</v>
      </c>
      <c r="BL1733" s="1" t="str">
        <f t="shared" si="324"/>
        <v/>
      </c>
      <c r="BM1733" s="1" t="s">
        <v>5988</v>
      </c>
      <c r="BO1733" s="7" t="str">
        <f t="shared" si="325"/>
        <v>FALSE</v>
      </c>
      <c r="BP1733" s="230" t="s">
        <v>2294</v>
      </c>
      <c r="BQ1733" s="1" t="b">
        <f t="shared" si="330"/>
        <v>0</v>
      </c>
      <c r="BU1733"/>
      <c r="BV1733" s="1" t="str">
        <f t="shared" si="326"/>
        <v/>
      </c>
      <c r="BW1733" s="1" t="s">
        <v>5988</v>
      </c>
      <c r="BY1733" s="7" t="str">
        <f t="shared" si="327"/>
        <v>FALSE</v>
      </c>
      <c r="BZ1733" s="230" t="s">
        <v>2294</v>
      </c>
      <c r="CA1733" s="1" t="b">
        <f t="shared" si="331"/>
        <v>0</v>
      </c>
    </row>
    <row r="1734" spans="46:79" ht="18" x14ac:dyDescent="0.25">
      <c r="AT1734" s="1" t="str">
        <f t="shared" ref="AT1734:AT1797" si="332">CONCATENATE(_TOR_1,_TOS_1)</f>
        <v/>
      </c>
      <c r="AU1734" s="1" t="s">
        <v>5989</v>
      </c>
      <c r="AW1734" s="7" t="str">
        <f t="shared" ref="AW1734:AW1797" si="333">IF(AT1734=AU1734,"TRUE","FALSE")</f>
        <v>FALSE</v>
      </c>
      <c r="AX1734" s="227" t="s">
        <v>2295</v>
      </c>
      <c r="AY1734" s="1" t="b">
        <f t="shared" si="328"/>
        <v>0</v>
      </c>
      <c r="BC1734"/>
      <c r="BD1734" s="1" t="str">
        <f t="shared" ref="BD1734:BD1797" si="334">CONCATENATE(_TOR_2,_TOS_2)</f>
        <v/>
      </c>
      <c r="BE1734" s="1" t="s">
        <v>5989</v>
      </c>
      <c r="BG1734" s="7" t="str">
        <f t="shared" ref="BG1734:BG1797" si="335">IF(BD1734=BE1734,"TRUE","FALSE")</f>
        <v>FALSE</v>
      </c>
      <c r="BH1734" s="227" t="s">
        <v>2295</v>
      </c>
      <c r="BI1734" s="1" t="b">
        <f t="shared" si="329"/>
        <v>0</v>
      </c>
      <c r="BL1734" s="1" t="str">
        <f t="shared" ref="BL1734:BL1797" si="336">CONCATENATE(_TOR_3,_TOS_3)</f>
        <v/>
      </c>
      <c r="BM1734" s="1" t="s">
        <v>5989</v>
      </c>
      <c r="BO1734" s="7" t="str">
        <f t="shared" ref="BO1734:BO1797" si="337">IF(BL1734=BM1734,"TRUE","FALSE")</f>
        <v>FALSE</v>
      </c>
      <c r="BP1734" s="227" t="s">
        <v>2295</v>
      </c>
      <c r="BQ1734" s="1" t="b">
        <f t="shared" si="330"/>
        <v>0</v>
      </c>
      <c r="BU1734"/>
      <c r="BV1734" s="1" t="str">
        <f t="shared" ref="BV1734:BV1797" si="338">CONCATENATE(_TOR_4,_TOS_4)</f>
        <v/>
      </c>
      <c r="BW1734" s="1" t="s">
        <v>5989</v>
      </c>
      <c r="BY1734" s="7" t="str">
        <f t="shared" ref="BY1734:BY1797" si="339">IF(BV1734=BW1734,"TRUE","FALSE")</f>
        <v>FALSE</v>
      </c>
      <c r="BZ1734" s="227" t="s">
        <v>2295</v>
      </c>
      <c r="CA1734" s="1" t="b">
        <f t="shared" si="331"/>
        <v>0</v>
      </c>
    </row>
    <row r="1735" spans="46:79" ht="18" x14ac:dyDescent="0.25">
      <c r="AT1735" s="1" t="str">
        <f t="shared" si="332"/>
        <v/>
      </c>
      <c r="AU1735" s="1" t="s">
        <v>5990</v>
      </c>
      <c r="AW1735" s="7" t="str">
        <f t="shared" si="333"/>
        <v>FALSE</v>
      </c>
      <c r="AX1735" s="230" t="s">
        <v>2296</v>
      </c>
      <c r="AY1735" s="1" t="b">
        <f t="shared" ref="AY1735:AY1798" si="340">IF(AW1735="TRUE",AX1735)</f>
        <v>0</v>
      </c>
      <c r="BC1735"/>
      <c r="BD1735" s="1" t="str">
        <f t="shared" si="334"/>
        <v/>
      </c>
      <c r="BE1735" s="1" t="s">
        <v>5990</v>
      </c>
      <c r="BG1735" s="7" t="str">
        <f t="shared" si="335"/>
        <v>FALSE</v>
      </c>
      <c r="BH1735" s="230" t="s">
        <v>2296</v>
      </c>
      <c r="BI1735" s="1" t="b">
        <f t="shared" ref="BI1735:BI1798" si="341">IF(BG1735="TRUE",BH1735)</f>
        <v>0</v>
      </c>
      <c r="BL1735" s="1" t="str">
        <f t="shared" si="336"/>
        <v/>
      </c>
      <c r="BM1735" s="1" t="s">
        <v>5990</v>
      </c>
      <c r="BO1735" s="7" t="str">
        <f t="shared" si="337"/>
        <v>FALSE</v>
      </c>
      <c r="BP1735" s="230" t="s">
        <v>2296</v>
      </c>
      <c r="BQ1735" s="1" t="b">
        <f t="shared" ref="BQ1735:BQ1798" si="342">IF(BO1735="TRUE",BP1735)</f>
        <v>0</v>
      </c>
      <c r="BU1735"/>
      <c r="BV1735" s="1" t="str">
        <f t="shared" si="338"/>
        <v/>
      </c>
      <c r="BW1735" s="1" t="s">
        <v>5990</v>
      </c>
      <c r="BY1735" s="7" t="str">
        <f t="shared" si="339"/>
        <v>FALSE</v>
      </c>
      <c r="BZ1735" s="230" t="s">
        <v>2296</v>
      </c>
      <c r="CA1735" s="1" t="b">
        <f t="shared" ref="CA1735:CA1798" si="343">IF(BY1735="TRUE",BZ1735)</f>
        <v>0</v>
      </c>
    </row>
    <row r="1736" spans="46:79" ht="18" x14ac:dyDescent="0.25">
      <c r="AT1736" s="1" t="str">
        <f t="shared" si="332"/>
        <v/>
      </c>
      <c r="AU1736" s="1" t="s">
        <v>5991</v>
      </c>
      <c r="AW1736" s="7" t="str">
        <f t="shared" si="333"/>
        <v>FALSE</v>
      </c>
      <c r="AX1736" s="227" t="s">
        <v>2297</v>
      </c>
      <c r="AY1736" s="1" t="b">
        <f t="shared" si="340"/>
        <v>0</v>
      </c>
      <c r="BC1736"/>
      <c r="BD1736" s="1" t="str">
        <f t="shared" si="334"/>
        <v/>
      </c>
      <c r="BE1736" s="1" t="s">
        <v>5991</v>
      </c>
      <c r="BG1736" s="7" t="str">
        <f t="shared" si="335"/>
        <v>FALSE</v>
      </c>
      <c r="BH1736" s="227" t="s">
        <v>2297</v>
      </c>
      <c r="BI1736" s="1" t="b">
        <f t="shared" si="341"/>
        <v>0</v>
      </c>
      <c r="BL1736" s="1" t="str">
        <f t="shared" si="336"/>
        <v/>
      </c>
      <c r="BM1736" s="1" t="s">
        <v>5991</v>
      </c>
      <c r="BO1736" s="7" t="str">
        <f t="shared" si="337"/>
        <v>FALSE</v>
      </c>
      <c r="BP1736" s="227" t="s">
        <v>2297</v>
      </c>
      <c r="BQ1736" s="1" t="b">
        <f t="shared" si="342"/>
        <v>0</v>
      </c>
      <c r="BU1736"/>
      <c r="BV1736" s="1" t="str">
        <f t="shared" si="338"/>
        <v/>
      </c>
      <c r="BW1736" s="1" t="s">
        <v>5991</v>
      </c>
      <c r="BY1736" s="7" t="str">
        <f t="shared" si="339"/>
        <v>FALSE</v>
      </c>
      <c r="BZ1736" s="227" t="s">
        <v>2297</v>
      </c>
      <c r="CA1736" s="1" t="b">
        <f t="shared" si="343"/>
        <v>0</v>
      </c>
    </row>
    <row r="1737" spans="46:79" ht="18" x14ac:dyDescent="0.25">
      <c r="AT1737" s="1" t="str">
        <f t="shared" si="332"/>
        <v/>
      </c>
      <c r="AU1737" s="1" t="s">
        <v>5992</v>
      </c>
      <c r="AW1737" s="7" t="str">
        <f t="shared" si="333"/>
        <v>FALSE</v>
      </c>
      <c r="AX1737" s="230" t="s">
        <v>2298</v>
      </c>
      <c r="AY1737" s="1" t="b">
        <f t="shared" si="340"/>
        <v>0</v>
      </c>
      <c r="BC1737"/>
      <c r="BD1737" s="1" t="str">
        <f t="shared" si="334"/>
        <v/>
      </c>
      <c r="BE1737" s="1" t="s">
        <v>5992</v>
      </c>
      <c r="BG1737" s="7" t="str">
        <f t="shared" si="335"/>
        <v>FALSE</v>
      </c>
      <c r="BH1737" s="230" t="s">
        <v>2298</v>
      </c>
      <c r="BI1737" s="1" t="b">
        <f t="shared" si="341"/>
        <v>0</v>
      </c>
      <c r="BL1737" s="1" t="str">
        <f t="shared" si="336"/>
        <v/>
      </c>
      <c r="BM1737" s="1" t="s">
        <v>5992</v>
      </c>
      <c r="BO1737" s="7" t="str">
        <f t="shared" si="337"/>
        <v>FALSE</v>
      </c>
      <c r="BP1737" s="230" t="s">
        <v>2298</v>
      </c>
      <c r="BQ1737" s="1" t="b">
        <f t="shared" si="342"/>
        <v>0</v>
      </c>
      <c r="BU1737"/>
      <c r="BV1737" s="1" t="str">
        <f t="shared" si="338"/>
        <v/>
      </c>
      <c r="BW1737" s="1" t="s">
        <v>5992</v>
      </c>
      <c r="BY1737" s="7" t="str">
        <f t="shared" si="339"/>
        <v>FALSE</v>
      </c>
      <c r="BZ1737" s="230" t="s">
        <v>2298</v>
      </c>
      <c r="CA1737" s="1" t="b">
        <f t="shared" si="343"/>
        <v>0</v>
      </c>
    </row>
    <row r="1738" spans="46:79" ht="18" x14ac:dyDescent="0.25">
      <c r="AT1738" s="1" t="str">
        <f t="shared" si="332"/>
        <v/>
      </c>
      <c r="AU1738" s="1" t="s">
        <v>5993</v>
      </c>
      <c r="AW1738" s="7" t="str">
        <f t="shared" si="333"/>
        <v>FALSE</v>
      </c>
      <c r="AX1738" s="227" t="s">
        <v>2299</v>
      </c>
      <c r="AY1738" s="1" t="b">
        <f t="shared" si="340"/>
        <v>0</v>
      </c>
      <c r="BC1738"/>
      <c r="BD1738" s="1" t="str">
        <f t="shared" si="334"/>
        <v/>
      </c>
      <c r="BE1738" s="1" t="s">
        <v>5993</v>
      </c>
      <c r="BG1738" s="7" t="str">
        <f t="shared" si="335"/>
        <v>FALSE</v>
      </c>
      <c r="BH1738" s="227" t="s">
        <v>2299</v>
      </c>
      <c r="BI1738" s="1" t="b">
        <f t="shared" si="341"/>
        <v>0</v>
      </c>
      <c r="BL1738" s="1" t="str">
        <f t="shared" si="336"/>
        <v/>
      </c>
      <c r="BM1738" s="1" t="s">
        <v>5993</v>
      </c>
      <c r="BO1738" s="7" t="str">
        <f t="shared" si="337"/>
        <v>FALSE</v>
      </c>
      <c r="BP1738" s="227" t="s">
        <v>2299</v>
      </c>
      <c r="BQ1738" s="1" t="b">
        <f t="shared" si="342"/>
        <v>0</v>
      </c>
      <c r="BU1738"/>
      <c r="BV1738" s="1" t="str">
        <f t="shared" si="338"/>
        <v/>
      </c>
      <c r="BW1738" s="1" t="s">
        <v>5993</v>
      </c>
      <c r="BY1738" s="7" t="str">
        <f t="shared" si="339"/>
        <v>FALSE</v>
      </c>
      <c r="BZ1738" s="227" t="s">
        <v>2299</v>
      </c>
      <c r="CA1738" s="1" t="b">
        <f t="shared" si="343"/>
        <v>0</v>
      </c>
    </row>
    <row r="1739" spans="46:79" ht="18" x14ac:dyDescent="0.25">
      <c r="AT1739" s="1" t="str">
        <f t="shared" si="332"/>
        <v/>
      </c>
      <c r="AU1739" s="1" t="s">
        <v>5994</v>
      </c>
      <c r="AW1739" s="7" t="str">
        <f t="shared" si="333"/>
        <v>FALSE</v>
      </c>
      <c r="AX1739" s="230" t="s">
        <v>2300</v>
      </c>
      <c r="AY1739" s="1" t="b">
        <f t="shared" si="340"/>
        <v>0</v>
      </c>
      <c r="BC1739"/>
      <c r="BD1739" s="1" t="str">
        <f t="shared" si="334"/>
        <v/>
      </c>
      <c r="BE1739" s="1" t="s">
        <v>5994</v>
      </c>
      <c r="BG1739" s="7" t="str">
        <f t="shared" si="335"/>
        <v>FALSE</v>
      </c>
      <c r="BH1739" s="230" t="s">
        <v>2300</v>
      </c>
      <c r="BI1739" s="1" t="b">
        <f t="shared" si="341"/>
        <v>0</v>
      </c>
      <c r="BL1739" s="1" t="str">
        <f t="shared" si="336"/>
        <v/>
      </c>
      <c r="BM1739" s="1" t="s">
        <v>5994</v>
      </c>
      <c r="BO1739" s="7" t="str">
        <f t="shared" si="337"/>
        <v>FALSE</v>
      </c>
      <c r="BP1739" s="230" t="s">
        <v>2300</v>
      </c>
      <c r="BQ1739" s="1" t="b">
        <f t="shared" si="342"/>
        <v>0</v>
      </c>
      <c r="BU1739"/>
      <c r="BV1739" s="1" t="str">
        <f t="shared" si="338"/>
        <v/>
      </c>
      <c r="BW1739" s="1" t="s">
        <v>5994</v>
      </c>
      <c r="BY1739" s="7" t="str">
        <f t="shared" si="339"/>
        <v>FALSE</v>
      </c>
      <c r="BZ1739" s="230" t="s">
        <v>2300</v>
      </c>
      <c r="CA1739" s="1" t="b">
        <f t="shared" si="343"/>
        <v>0</v>
      </c>
    </row>
    <row r="1740" spans="46:79" ht="18" x14ac:dyDescent="0.25">
      <c r="AT1740" s="1" t="str">
        <f t="shared" si="332"/>
        <v/>
      </c>
      <c r="AU1740" s="1" t="s">
        <v>5995</v>
      </c>
      <c r="AW1740" s="7" t="str">
        <f t="shared" si="333"/>
        <v>FALSE</v>
      </c>
      <c r="AX1740" s="227" t="s">
        <v>2301</v>
      </c>
      <c r="AY1740" s="1" t="b">
        <f t="shared" si="340"/>
        <v>0</v>
      </c>
      <c r="BC1740"/>
      <c r="BD1740" s="1" t="str">
        <f t="shared" si="334"/>
        <v/>
      </c>
      <c r="BE1740" s="1" t="s">
        <v>5995</v>
      </c>
      <c r="BG1740" s="7" t="str">
        <f t="shared" si="335"/>
        <v>FALSE</v>
      </c>
      <c r="BH1740" s="227" t="s">
        <v>2301</v>
      </c>
      <c r="BI1740" s="1" t="b">
        <f t="shared" si="341"/>
        <v>0</v>
      </c>
      <c r="BL1740" s="1" t="str">
        <f t="shared" si="336"/>
        <v/>
      </c>
      <c r="BM1740" s="1" t="s">
        <v>5995</v>
      </c>
      <c r="BO1740" s="7" t="str">
        <f t="shared" si="337"/>
        <v>FALSE</v>
      </c>
      <c r="BP1740" s="227" t="s">
        <v>2301</v>
      </c>
      <c r="BQ1740" s="1" t="b">
        <f t="shared" si="342"/>
        <v>0</v>
      </c>
      <c r="BU1740"/>
      <c r="BV1740" s="1" t="str">
        <f t="shared" si="338"/>
        <v/>
      </c>
      <c r="BW1740" s="1" t="s">
        <v>5995</v>
      </c>
      <c r="BY1740" s="7" t="str">
        <f t="shared" si="339"/>
        <v>FALSE</v>
      </c>
      <c r="BZ1740" s="227" t="s">
        <v>2301</v>
      </c>
      <c r="CA1740" s="1" t="b">
        <f t="shared" si="343"/>
        <v>0</v>
      </c>
    </row>
    <row r="1741" spans="46:79" ht="18" x14ac:dyDescent="0.25">
      <c r="AT1741" s="1" t="str">
        <f t="shared" si="332"/>
        <v/>
      </c>
      <c r="AU1741" s="1" t="s">
        <v>5996</v>
      </c>
      <c r="AW1741" s="7" t="str">
        <f t="shared" si="333"/>
        <v>FALSE</v>
      </c>
      <c r="AX1741" s="230" t="s">
        <v>2302</v>
      </c>
      <c r="AY1741" s="1" t="b">
        <f t="shared" si="340"/>
        <v>0</v>
      </c>
      <c r="BC1741"/>
      <c r="BD1741" s="1" t="str">
        <f t="shared" si="334"/>
        <v/>
      </c>
      <c r="BE1741" s="1" t="s">
        <v>5996</v>
      </c>
      <c r="BG1741" s="7" t="str">
        <f t="shared" si="335"/>
        <v>FALSE</v>
      </c>
      <c r="BH1741" s="230" t="s">
        <v>2302</v>
      </c>
      <c r="BI1741" s="1" t="b">
        <f t="shared" si="341"/>
        <v>0</v>
      </c>
      <c r="BL1741" s="1" t="str">
        <f t="shared" si="336"/>
        <v/>
      </c>
      <c r="BM1741" s="1" t="s">
        <v>5996</v>
      </c>
      <c r="BO1741" s="7" t="str">
        <f t="shared" si="337"/>
        <v>FALSE</v>
      </c>
      <c r="BP1741" s="230" t="s">
        <v>2302</v>
      </c>
      <c r="BQ1741" s="1" t="b">
        <f t="shared" si="342"/>
        <v>0</v>
      </c>
      <c r="BU1741"/>
      <c r="BV1741" s="1" t="str">
        <f t="shared" si="338"/>
        <v/>
      </c>
      <c r="BW1741" s="1" t="s">
        <v>5996</v>
      </c>
      <c r="BY1741" s="7" t="str">
        <f t="shared" si="339"/>
        <v>FALSE</v>
      </c>
      <c r="BZ1741" s="230" t="s">
        <v>2302</v>
      </c>
      <c r="CA1741" s="1" t="b">
        <f t="shared" si="343"/>
        <v>0</v>
      </c>
    </row>
    <row r="1742" spans="46:79" ht="18" x14ac:dyDescent="0.25">
      <c r="AT1742" s="1" t="str">
        <f t="shared" si="332"/>
        <v/>
      </c>
      <c r="AU1742" s="1" t="s">
        <v>5997</v>
      </c>
      <c r="AW1742" s="7" t="str">
        <f t="shared" si="333"/>
        <v>FALSE</v>
      </c>
      <c r="AX1742" s="227" t="s">
        <v>2303</v>
      </c>
      <c r="AY1742" s="1" t="b">
        <f t="shared" si="340"/>
        <v>0</v>
      </c>
      <c r="BC1742"/>
      <c r="BD1742" s="1" t="str">
        <f t="shared" si="334"/>
        <v/>
      </c>
      <c r="BE1742" s="1" t="s">
        <v>5997</v>
      </c>
      <c r="BG1742" s="7" t="str">
        <f t="shared" si="335"/>
        <v>FALSE</v>
      </c>
      <c r="BH1742" s="227" t="s">
        <v>2303</v>
      </c>
      <c r="BI1742" s="1" t="b">
        <f t="shared" si="341"/>
        <v>0</v>
      </c>
      <c r="BL1742" s="1" t="str">
        <f t="shared" si="336"/>
        <v/>
      </c>
      <c r="BM1742" s="1" t="s">
        <v>5997</v>
      </c>
      <c r="BO1742" s="7" t="str">
        <f t="shared" si="337"/>
        <v>FALSE</v>
      </c>
      <c r="BP1742" s="227" t="s">
        <v>2303</v>
      </c>
      <c r="BQ1742" s="1" t="b">
        <f t="shared" si="342"/>
        <v>0</v>
      </c>
      <c r="BU1742"/>
      <c r="BV1742" s="1" t="str">
        <f t="shared" si="338"/>
        <v/>
      </c>
      <c r="BW1742" s="1" t="s">
        <v>5997</v>
      </c>
      <c r="BY1742" s="7" t="str">
        <f t="shared" si="339"/>
        <v>FALSE</v>
      </c>
      <c r="BZ1742" s="227" t="s">
        <v>2303</v>
      </c>
      <c r="CA1742" s="1" t="b">
        <f t="shared" si="343"/>
        <v>0</v>
      </c>
    </row>
    <row r="1743" spans="46:79" ht="18" x14ac:dyDescent="0.25">
      <c r="AT1743" s="1" t="str">
        <f t="shared" si="332"/>
        <v/>
      </c>
      <c r="AU1743" s="1" t="s">
        <v>5998</v>
      </c>
      <c r="AW1743" s="7" t="str">
        <f t="shared" si="333"/>
        <v>FALSE</v>
      </c>
      <c r="AX1743" s="230" t="s">
        <v>2304</v>
      </c>
      <c r="AY1743" s="1" t="b">
        <f t="shared" si="340"/>
        <v>0</v>
      </c>
      <c r="BC1743"/>
      <c r="BD1743" s="1" t="str">
        <f t="shared" si="334"/>
        <v/>
      </c>
      <c r="BE1743" s="1" t="s">
        <v>5998</v>
      </c>
      <c r="BG1743" s="7" t="str">
        <f t="shared" si="335"/>
        <v>FALSE</v>
      </c>
      <c r="BH1743" s="230" t="s">
        <v>2304</v>
      </c>
      <c r="BI1743" s="1" t="b">
        <f t="shared" si="341"/>
        <v>0</v>
      </c>
      <c r="BL1743" s="1" t="str">
        <f t="shared" si="336"/>
        <v/>
      </c>
      <c r="BM1743" s="1" t="s">
        <v>5998</v>
      </c>
      <c r="BO1743" s="7" t="str">
        <f t="shared" si="337"/>
        <v>FALSE</v>
      </c>
      <c r="BP1743" s="230" t="s">
        <v>2304</v>
      </c>
      <c r="BQ1743" s="1" t="b">
        <f t="shared" si="342"/>
        <v>0</v>
      </c>
      <c r="BU1743"/>
      <c r="BV1743" s="1" t="str">
        <f t="shared" si="338"/>
        <v/>
      </c>
      <c r="BW1743" s="1" t="s">
        <v>5998</v>
      </c>
      <c r="BY1743" s="7" t="str">
        <f t="shared" si="339"/>
        <v>FALSE</v>
      </c>
      <c r="BZ1743" s="230" t="s">
        <v>2304</v>
      </c>
      <c r="CA1743" s="1" t="b">
        <f t="shared" si="343"/>
        <v>0</v>
      </c>
    </row>
    <row r="1744" spans="46:79" ht="18" x14ac:dyDescent="0.25">
      <c r="AT1744" s="1" t="str">
        <f t="shared" si="332"/>
        <v/>
      </c>
      <c r="AU1744" s="1" t="s">
        <v>5999</v>
      </c>
      <c r="AW1744" s="7" t="str">
        <f t="shared" si="333"/>
        <v>FALSE</v>
      </c>
      <c r="AX1744" s="227" t="s">
        <v>2305</v>
      </c>
      <c r="AY1744" s="1" t="b">
        <f t="shared" si="340"/>
        <v>0</v>
      </c>
      <c r="BC1744"/>
      <c r="BD1744" s="1" t="str">
        <f t="shared" si="334"/>
        <v/>
      </c>
      <c r="BE1744" s="1" t="s">
        <v>5999</v>
      </c>
      <c r="BG1744" s="7" t="str">
        <f t="shared" si="335"/>
        <v>FALSE</v>
      </c>
      <c r="BH1744" s="227" t="s">
        <v>2305</v>
      </c>
      <c r="BI1744" s="1" t="b">
        <f t="shared" si="341"/>
        <v>0</v>
      </c>
      <c r="BL1744" s="1" t="str">
        <f t="shared" si="336"/>
        <v/>
      </c>
      <c r="BM1744" s="1" t="s">
        <v>5999</v>
      </c>
      <c r="BO1744" s="7" t="str">
        <f t="shared" si="337"/>
        <v>FALSE</v>
      </c>
      <c r="BP1744" s="227" t="s">
        <v>2305</v>
      </c>
      <c r="BQ1744" s="1" t="b">
        <f t="shared" si="342"/>
        <v>0</v>
      </c>
      <c r="BU1744"/>
      <c r="BV1744" s="1" t="str">
        <f t="shared" si="338"/>
        <v/>
      </c>
      <c r="BW1744" s="1" t="s">
        <v>5999</v>
      </c>
      <c r="BY1744" s="7" t="str">
        <f t="shared" si="339"/>
        <v>FALSE</v>
      </c>
      <c r="BZ1744" s="227" t="s">
        <v>2305</v>
      </c>
      <c r="CA1744" s="1" t="b">
        <f t="shared" si="343"/>
        <v>0</v>
      </c>
    </row>
    <row r="1745" spans="46:79" ht="18" x14ac:dyDescent="0.25">
      <c r="AT1745" s="1" t="str">
        <f t="shared" si="332"/>
        <v/>
      </c>
      <c r="AU1745" s="1" t="s">
        <v>6000</v>
      </c>
      <c r="AW1745" s="7" t="str">
        <f t="shared" si="333"/>
        <v>FALSE</v>
      </c>
      <c r="AX1745" s="230" t="s">
        <v>2306</v>
      </c>
      <c r="AY1745" s="1" t="b">
        <f t="shared" si="340"/>
        <v>0</v>
      </c>
      <c r="BC1745"/>
      <c r="BD1745" s="1" t="str">
        <f t="shared" si="334"/>
        <v/>
      </c>
      <c r="BE1745" s="1" t="s">
        <v>6000</v>
      </c>
      <c r="BG1745" s="7" t="str">
        <f t="shared" si="335"/>
        <v>FALSE</v>
      </c>
      <c r="BH1745" s="230" t="s">
        <v>2306</v>
      </c>
      <c r="BI1745" s="1" t="b">
        <f t="shared" si="341"/>
        <v>0</v>
      </c>
      <c r="BL1745" s="1" t="str">
        <f t="shared" si="336"/>
        <v/>
      </c>
      <c r="BM1745" s="1" t="s">
        <v>6000</v>
      </c>
      <c r="BO1745" s="7" t="str">
        <f t="shared" si="337"/>
        <v>FALSE</v>
      </c>
      <c r="BP1745" s="230" t="s">
        <v>2306</v>
      </c>
      <c r="BQ1745" s="1" t="b">
        <f t="shared" si="342"/>
        <v>0</v>
      </c>
      <c r="BU1745"/>
      <c r="BV1745" s="1" t="str">
        <f t="shared" si="338"/>
        <v/>
      </c>
      <c r="BW1745" s="1" t="s">
        <v>6000</v>
      </c>
      <c r="BY1745" s="7" t="str">
        <f t="shared" si="339"/>
        <v>FALSE</v>
      </c>
      <c r="BZ1745" s="230" t="s">
        <v>2306</v>
      </c>
      <c r="CA1745" s="1" t="b">
        <f t="shared" si="343"/>
        <v>0</v>
      </c>
    </row>
    <row r="1746" spans="46:79" ht="18" x14ac:dyDescent="0.25">
      <c r="AT1746" s="1" t="str">
        <f t="shared" si="332"/>
        <v/>
      </c>
      <c r="AU1746" s="1" t="s">
        <v>6001</v>
      </c>
      <c r="AW1746" s="7" t="str">
        <f t="shared" si="333"/>
        <v>FALSE</v>
      </c>
      <c r="AX1746" s="227" t="s">
        <v>2307</v>
      </c>
      <c r="AY1746" s="1" t="b">
        <f t="shared" si="340"/>
        <v>0</v>
      </c>
      <c r="BC1746"/>
      <c r="BD1746" s="1" t="str">
        <f t="shared" si="334"/>
        <v/>
      </c>
      <c r="BE1746" s="1" t="s">
        <v>6001</v>
      </c>
      <c r="BG1746" s="7" t="str">
        <f t="shared" si="335"/>
        <v>FALSE</v>
      </c>
      <c r="BH1746" s="227" t="s">
        <v>2307</v>
      </c>
      <c r="BI1746" s="1" t="b">
        <f t="shared" si="341"/>
        <v>0</v>
      </c>
      <c r="BL1746" s="1" t="str">
        <f t="shared" si="336"/>
        <v/>
      </c>
      <c r="BM1746" s="1" t="s">
        <v>6001</v>
      </c>
      <c r="BO1746" s="7" t="str">
        <f t="shared" si="337"/>
        <v>FALSE</v>
      </c>
      <c r="BP1746" s="227" t="s">
        <v>2307</v>
      </c>
      <c r="BQ1746" s="1" t="b">
        <f t="shared" si="342"/>
        <v>0</v>
      </c>
      <c r="BU1746"/>
      <c r="BV1746" s="1" t="str">
        <f t="shared" si="338"/>
        <v/>
      </c>
      <c r="BW1746" s="1" t="s">
        <v>6001</v>
      </c>
      <c r="BY1746" s="7" t="str">
        <f t="shared" si="339"/>
        <v>FALSE</v>
      </c>
      <c r="BZ1746" s="227" t="s">
        <v>2307</v>
      </c>
      <c r="CA1746" s="1" t="b">
        <f t="shared" si="343"/>
        <v>0</v>
      </c>
    </row>
    <row r="1747" spans="46:79" ht="18" x14ac:dyDescent="0.25">
      <c r="AT1747" s="1" t="str">
        <f t="shared" si="332"/>
        <v/>
      </c>
      <c r="AU1747" s="1" t="s">
        <v>6002</v>
      </c>
      <c r="AW1747" s="7" t="str">
        <f t="shared" si="333"/>
        <v>FALSE</v>
      </c>
      <c r="AX1747" s="230" t="s">
        <v>2308</v>
      </c>
      <c r="AY1747" s="1" t="b">
        <f t="shared" si="340"/>
        <v>0</v>
      </c>
      <c r="BC1747"/>
      <c r="BD1747" s="1" t="str">
        <f t="shared" si="334"/>
        <v/>
      </c>
      <c r="BE1747" s="1" t="s">
        <v>6002</v>
      </c>
      <c r="BG1747" s="7" t="str">
        <f t="shared" si="335"/>
        <v>FALSE</v>
      </c>
      <c r="BH1747" s="230" t="s">
        <v>2308</v>
      </c>
      <c r="BI1747" s="1" t="b">
        <f t="shared" si="341"/>
        <v>0</v>
      </c>
      <c r="BL1747" s="1" t="str">
        <f t="shared" si="336"/>
        <v/>
      </c>
      <c r="BM1747" s="1" t="s">
        <v>6002</v>
      </c>
      <c r="BO1747" s="7" t="str">
        <f t="shared" si="337"/>
        <v>FALSE</v>
      </c>
      <c r="BP1747" s="230" t="s">
        <v>2308</v>
      </c>
      <c r="BQ1747" s="1" t="b">
        <f t="shared" si="342"/>
        <v>0</v>
      </c>
      <c r="BU1747"/>
      <c r="BV1747" s="1" t="str">
        <f t="shared" si="338"/>
        <v/>
      </c>
      <c r="BW1747" s="1" t="s">
        <v>6002</v>
      </c>
      <c r="BY1747" s="7" t="str">
        <f t="shared" si="339"/>
        <v>FALSE</v>
      </c>
      <c r="BZ1747" s="230" t="s">
        <v>2308</v>
      </c>
      <c r="CA1747" s="1" t="b">
        <f t="shared" si="343"/>
        <v>0</v>
      </c>
    </row>
    <row r="1748" spans="46:79" ht="18" x14ac:dyDescent="0.25">
      <c r="AT1748" s="1" t="str">
        <f t="shared" si="332"/>
        <v/>
      </c>
      <c r="AU1748" s="1" t="s">
        <v>6003</v>
      </c>
      <c r="AW1748" s="7" t="str">
        <f t="shared" si="333"/>
        <v>FALSE</v>
      </c>
      <c r="AX1748" s="227" t="s">
        <v>2309</v>
      </c>
      <c r="AY1748" s="1" t="b">
        <f t="shared" si="340"/>
        <v>0</v>
      </c>
      <c r="BC1748"/>
      <c r="BD1748" s="1" t="str">
        <f t="shared" si="334"/>
        <v/>
      </c>
      <c r="BE1748" s="1" t="s">
        <v>6003</v>
      </c>
      <c r="BG1748" s="7" t="str">
        <f t="shared" si="335"/>
        <v>FALSE</v>
      </c>
      <c r="BH1748" s="227" t="s">
        <v>2309</v>
      </c>
      <c r="BI1748" s="1" t="b">
        <f t="shared" si="341"/>
        <v>0</v>
      </c>
      <c r="BL1748" s="1" t="str">
        <f t="shared" si="336"/>
        <v/>
      </c>
      <c r="BM1748" s="1" t="s">
        <v>6003</v>
      </c>
      <c r="BO1748" s="7" t="str">
        <f t="shared" si="337"/>
        <v>FALSE</v>
      </c>
      <c r="BP1748" s="227" t="s">
        <v>2309</v>
      </c>
      <c r="BQ1748" s="1" t="b">
        <f t="shared" si="342"/>
        <v>0</v>
      </c>
      <c r="BU1748"/>
      <c r="BV1748" s="1" t="str">
        <f t="shared" si="338"/>
        <v/>
      </c>
      <c r="BW1748" s="1" t="s">
        <v>6003</v>
      </c>
      <c r="BY1748" s="7" t="str">
        <f t="shared" si="339"/>
        <v>FALSE</v>
      </c>
      <c r="BZ1748" s="227" t="s">
        <v>2309</v>
      </c>
      <c r="CA1748" s="1" t="b">
        <f t="shared" si="343"/>
        <v>0</v>
      </c>
    </row>
    <row r="1749" spans="46:79" ht="18" x14ac:dyDescent="0.25">
      <c r="AT1749" s="1" t="str">
        <f t="shared" si="332"/>
        <v/>
      </c>
      <c r="AU1749" s="1" t="s">
        <v>6004</v>
      </c>
      <c r="AW1749" s="7" t="str">
        <f t="shared" si="333"/>
        <v>FALSE</v>
      </c>
      <c r="AX1749" s="230" t="s">
        <v>2310</v>
      </c>
      <c r="AY1749" s="1" t="b">
        <f t="shared" si="340"/>
        <v>0</v>
      </c>
      <c r="BC1749"/>
      <c r="BD1749" s="1" t="str">
        <f t="shared" si="334"/>
        <v/>
      </c>
      <c r="BE1749" s="1" t="s">
        <v>6004</v>
      </c>
      <c r="BG1749" s="7" t="str">
        <f t="shared" si="335"/>
        <v>FALSE</v>
      </c>
      <c r="BH1749" s="230" t="s">
        <v>2310</v>
      </c>
      <c r="BI1749" s="1" t="b">
        <f t="shared" si="341"/>
        <v>0</v>
      </c>
      <c r="BL1749" s="1" t="str">
        <f t="shared" si="336"/>
        <v/>
      </c>
      <c r="BM1749" s="1" t="s">
        <v>6004</v>
      </c>
      <c r="BO1749" s="7" t="str">
        <f t="shared" si="337"/>
        <v>FALSE</v>
      </c>
      <c r="BP1749" s="230" t="s">
        <v>2310</v>
      </c>
      <c r="BQ1749" s="1" t="b">
        <f t="shared" si="342"/>
        <v>0</v>
      </c>
      <c r="BU1749"/>
      <c r="BV1749" s="1" t="str">
        <f t="shared" si="338"/>
        <v/>
      </c>
      <c r="BW1749" s="1" t="s">
        <v>6004</v>
      </c>
      <c r="BY1749" s="7" t="str">
        <f t="shared" si="339"/>
        <v>FALSE</v>
      </c>
      <c r="BZ1749" s="230" t="s">
        <v>2310</v>
      </c>
      <c r="CA1749" s="1" t="b">
        <f t="shared" si="343"/>
        <v>0</v>
      </c>
    </row>
    <row r="1750" spans="46:79" ht="18" x14ac:dyDescent="0.25">
      <c r="AT1750" s="1" t="str">
        <f t="shared" si="332"/>
        <v/>
      </c>
      <c r="AU1750" s="1" t="s">
        <v>6005</v>
      </c>
      <c r="AW1750" s="7" t="str">
        <f t="shared" si="333"/>
        <v>FALSE</v>
      </c>
      <c r="AX1750" s="227" t="s">
        <v>2311</v>
      </c>
      <c r="AY1750" s="1" t="b">
        <f t="shared" si="340"/>
        <v>0</v>
      </c>
      <c r="BC1750"/>
      <c r="BD1750" s="1" t="str">
        <f t="shared" si="334"/>
        <v/>
      </c>
      <c r="BE1750" s="1" t="s">
        <v>6005</v>
      </c>
      <c r="BG1750" s="7" t="str">
        <f t="shared" si="335"/>
        <v>FALSE</v>
      </c>
      <c r="BH1750" s="227" t="s">
        <v>2311</v>
      </c>
      <c r="BI1750" s="1" t="b">
        <f t="shared" si="341"/>
        <v>0</v>
      </c>
      <c r="BL1750" s="1" t="str">
        <f t="shared" si="336"/>
        <v/>
      </c>
      <c r="BM1750" s="1" t="s">
        <v>6005</v>
      </c>
      <c r="BO1750" s="7" t="str">
        <f t="shared" si="337"/>
        <v>FALSE</v>
      </c>
      <c r="BP1750" s="227" t="s">
        <v>2311</v>
      </c>
      <c r="BQ1750" s="1" t="b">
        <f t="shared" si="342"/>
        <v>0</v>
      </c>
      <c r="BU1750"/>
      <c r="BV1750" s="1" t="str">
        <f t="shared" si="338"/>
        <v/>
      </c>
      <c r="BW1750" s="1" t="s">
        <v>6005</v>
      </c>
      <c r="BY1750" s="7" t="str">
        <f t="shared" si="339"/>
        <v>FALSE</v>
      </c>
      <c r="BZ1750" s="227" t="s">
        <v>2311</v>
      </c>
      <c r="CA1750" s="1" t="b">
        <f t="shared" si="343"/>
        <v>0</v>
      </c>
    </row>
    <row r="1751" spans="46:79" ht="18" x14ac:dyDescent="0.25">
      <c r="AT1751" s="1" t="str">
        <f t="shared" si="332"/>
        <v/>
      </c>
      <c r="AU1751" s="1" t="s">
        <v>6006</v>
      </c>
      <c r="AW1751" s="7" t="str">
        <f t="shared" si="333"/>
        <v>FALSE</v>
      </c>
      <c r="AX1751" s="230" t="s">
        <v>2312</v>
      </c>
      <c r="AY1751" s="1" t="b">
        <f t="shared" si="340"/>
        <v>0</v>
      </c>
      <c r="BC1751"/>
      <c r="BD1751" s="1" t="str">
        <f t="shared" si="334"/>
        <v/>
      </c>
      <c r="BE1751" s="1" t="s">
        <v>6006</v>
      </c>
      <c r="BG1751" s="7" t="str">
        <f t="shared" si="335"/>
        <v>FALSE</v>
      </c>
      <c r="BH1751" s="230" t="s">
        <v>2312</v>
      </c>
      <c r="BI1751" s="1" t="b">
        <f t="shared" si="341"/>
        <v>0</v>
      </c>
      <c r="BL1751" s="1" t="str">
        <f t="shared" si="336"/>
        <v/>
      </c>
      <c r="BM1751" s="1" t="s">
        <v>6006</v>
      </c>
      <c r="BO1751" s="7" t="str">
        <f t="shared" si="337"/>
        <v>FALSE</v>
      </c>
      <c r="BP1751" s="230" t="s">
        <v>2312</v>
      </c>
      <c r="BQ1751" s="1" t="b">
        <f t="shared" si="342"/>
        <v>0</v>
      </c>
      <c r="BU1751"/>
      <c r="BV1751" s="1" t="str">
        <f t="shared" si="338"/>
        <v/>
      </c>
      <c r="BW1751" s="1" t="s">
        <v>6006</v>
      </c>
      <c r="BY1751" s="7" t="str">
        <f t="shared" si="339"/>
        <v>FALSE</v>
      </c>
      <c r="BZ1751" s="230" t="s">
        <v>2312</v>
      </c>
      <c r="CA1751" s="1" t="b">
        <f t="shared" si="343"/>
        <v>0</v>
      </c>
    </row>
    <row r="1752" spans="46:79" ht="18" x14ac:dyDescent="0.25">
      <c r="AT1752" s="1" t="str">
        <f t="shared" si="332"/>
        <v/>
      </c>
      <c r="AU1752" s="1" t="s">
        <v>6007</v>
      </c>
      <c r="AW1752" s="7" t="str">
        <f t="shared" si="333"/>
        <v>FALSE</v>
      </c>
      <c r="AX1752" s="227" t="s">
        <v>2313</v>
      </c>
      <c r="AY1752" s="1" t="b">
        <f t="shared" si="340"/>
        <v>0</v>
      </c>
      <c r="BC1752"/>
      <c r="BD1752" s="1" t="str">
        <f t="shared" si="334"/>
        <v/>
      </c>
      <c r="BE1752" s="1" t="s">
        <v>6007</v>
      </c>
      <c r="BG1752" s="7" t="str">
        <f t="shared" si="335"/>
        <v>FALSE</v>
      </c>
      <c r="BH1752" s="227" t="s">
        <v>2313</v>
      </c>
      <c r="BI1752" s="1" t="b">
        <f t="shared" si="341"/>
        <v>0</v>
      </c>
      <c r="BL1752" s="1" t="str">
        <f t="shared" si="336"/>
        <v/>
      </c>
      <c r="BM1752" s="1" t="s">
        <v>6007</v>
      </c>
      <c r="BO1752" s="7" t="str">
        <f t="shared" si="337"/>
        <v>FALSE</v>
      </c>
      <c r="BP1752" s="227" t="s">
        <v>2313</v>
      </c>
      <c r="BQ1752" s="1" t="b">
        <f t="shared" si="342"/>
        <v>0</v>
      </c>
      <c r="BU1752"/>
      <c r="BV1752" s="1" t="str">
        <f t="shared" si="338"/>
        <v/>
      </c>
      <c r="BW1752" s="1" t="s">
        <v>6007</v>
      </c>
      <c r="BY1752" s="7" t="str">
        <f t="shared" si="339"/>
        <v>FALSE</v>
      </c>
      <c r="BZ1752" s="227" t="s">
        <v>2313</v>
      </c>
      <c r="CA1752" s="1" t="b">
        <f t="shared" si="343"/>
        <v>0</v>
      </c>
    </row>
    <row r="1753" spans="46:79" ht="18" x14ac:dyDescent="0.25">
      <c r="AT1753" s="1" t="str">
        <f t="shared" si="332"/>
        <v/>
      </c>
      <c r="AU1753" s="1" t="s">
        <v>6008</v>
      </c>
      <c r="AW1753" s="7" t="str">
        <f t="shared" si="333"/>
        <v>FALSE</v>
      </c>
      <c r="AX1753" s="230" t="s">
        <v>2314</v>
      </c>
      <c r="AY1753" s="1" t="b">
        <f t="shared" si="340"/>
        <v>0</v>
      </c>
      <c r="BC1753"/>
      <c r="BD1753" s="1" t="str">
        <f t="shared" si="334"/>
        <v/>
      </c>
      <c r="BE1753" s="1" t="s">
        <v>6008</v>
      </c>
      <c r="BG1753" s="7" t="str">
        <f t="shared" si="335"/>
        <v>FALSE</v>
      </c>
      <c r="BH1753" s="230" t="s">
        <v>2314</v>
      </c>
      <c r="BI1753" s="1" t="b">
        <f t="shared" si="341"/>
        <v>0</v>
      </c>
      <c r="BL1753" s="1" t="str">
        <f t="shared" si="336"/>
        <v/>
      </c>
      <c r="BM1753" s="1" t="s">
        <v>6008</v>
      </c>
      <c r="BO1753" s="7" t="str">
        <f t="shared" si="337"/>
        <v>FALSE</v>
      </c>
      <c r="BP1753" s="230" t="s">
        <v>2314</v>
      </c>
      <c r="BQ1753" s="1" t="b">
        <f t="shared" si="342"/>
        <v>0</v>
      </c>
      <c r="BU1753"/>
      <c r="BV1753" s="1" t="str">
        <f t="shared" si="338"/>
        <v/>
      </c>
      <c r="BW1753" s="1" t="s">
        <v>6008</v>
      </c>
      <c r="BY1753" s="7" t="str">
        <f t="shared" si="339"/>
        <v>FALSE</v>
      </c>
      <c r="BZ1753" s="230" t="s">
        <v>2314</v>
      </c>
      <c r="CA1753" s="1" t="b">
        <f t="shared" si="343"/>
        <v>0</v>
      </c>
    </row>
    <row r="1754" spans="46:79" ht="18" x14ac:dyDescent="0.25">
      <c r="AT1754" s="1" t="str">
        <f t="shared" si="332"/>
        <v/>
      </c>
      <c r="AU1754" s="1" t="s">
        <v>6009</v>
      </c>
      <c r="AW1754" s="7" t="str">
        <f t="shared" si="333"/>
        <v>FALSE</v>
      </c>
      <c r="AX1754" s="227" t="s">
        <v>2315</v>
      </c>
      <c r="AY1754" s="1" t="b">
        <f t="shared" si="340"/>
        <v>0</v>
      </c>
      <c r="BC1754"/>
      <c r="BD1754" s="1" t="str">
        <f t="shared" si="334"/>
        <v/>
      </c>
      <c r="BE1754" s="1" t="s">
        <v>6009</v>
      </c>
      <c r="BG1754" s="7" t="str">
        <f t="shared" si="335"/>
        <v>FALSE</v>
      </c>
      <c r="BH1754" s="227" t="s">
        <v>2315</v>
      </c>
      <c r="BI1754" s="1" t="b">
        <f t="shared" si="341"/>
        <v>0</v>
      </c>
      <c r="BL1754" s="1" t="str">
        <f t="shared" si="336"/>
        <v/>
      </c>
      <c r="BM1754" s="1" t="s">
        <v>6009</v>
      </c>
      <c r="BO1754" s="7" t="str">
        <f t="shared" si="337"/>
        <v>FALSE</v>
      </c>
      <c r="BP1754" s="227" t="s">
        <v>2315</v>
      </c>
      <c r="BQ1754" s="1" t="b">
        <f t="shared" si="342"/>
        <v>0</v>
      </c>
      <c r="BU1754"/>
      <c r="BV1754" s="1" t="str">
        <f t="shared" si="338"/>
        <v/>
      </c>
      <c r="BW1754" s="1" t="s">
        <v>6009</v>
      </c>
      <c r="BY1754" s="7" t="str">
        <f t="shared" si="339"/>
        <v>FALSE</v>
      </c>
      <c r="BZ1754" s="227" t="s">
        <v>2315</v>
      </c>
      <c r="CA1754" s="1" t="b">
        <f t="shared" si="343"/>
        <v>0</v>
      </c>
    </row>
    <row r="1755" spans="46:79" ht="18" x14ac:dyDescent="0.25">
      <c r="AT1755" s="1" t="str">
        <f t="shared" si="332"/>
        <v/>
      </c>
      <c r="AU1755" s="1" t="s">
        <v>6010</v>
      </c>
      <c r="AW1755" s="7" t="str">
        <f t="shared" si="333"/>
        <v>FALSE</v>
      </c>
      <c r="AX1755" s="230" t="s">
        <v>2316</v>
      </c>
      <c r="AY1755" s="1" t="b">
        <f t="shared" si="340"/>
        <v>0</v>
      </c>
      <c r="BC1755"/>
      <c r="BD1755" s="1" t="str">
        <f t="shared" si="334"/>
        <v/>
      </c>
      <c r="BE1755" s="1" t="s">
        <v>6010</v>
      </c>
      <c r="BG1755" s="7" t="str">
        <f t="shared" si="335"/>
        <v>FALSE</v>
      </c>
      <c r="BH1755" s="230" t="s">
        <v>2316</v>
      </c>
      <c r="BI1755" s="1" t="b">
        <f t="shared" si="341"/>
        <v>0</v>
      </c>
      <c r="BL1755" s="1" t="str">
        <f t="shared" si="336"/>
        <v/>
      </c>
      <c r="BM1755" s="1" t="s">
        <v>6010</v>
      </c>
      <c r="BO1755" s="7" t="str">
        <f t="shared" si="337"/>
        <v>FALSE</v>
      </c>
      <c r="BP1755" s="230" t="s">
        <v>2316</v>
      </c>
      <c r="BQ1755" s="1" t="b">
        <f t="shared" si="342"/>
        <v>0</v>
      </c>
      <c r="BU1755"/>
      <c r="BV1755" s="1" t="str">
        <f t="shared" si="338"/>
        <v/>
      </c>
      <c r="BW1755" s="1" t="s">
        <v>6010</v>
      </c>
      <c r="BY1755" s="7" t="str">
        <f t="shared" si="339"/>
        <v>FALSE</v>
      </c>
      <c r="BZ1755" s="230" t="s">
        <v>2316</v>
      </c>
      <c r="CA1755" s="1" t="b">
        <f t="shared" si="343"/>
        <v>0</v>
      </c>
    </row>
    <row r="1756" spans="46:79" ht="18" x14ac:dyDescent="0.25">
      <c r="AT1756" s="1" t="str">
        <f t="shared" si="332"/>
        <v/>
      </c>
      <c r="AU1756" s="1" t="s">
        <v>6011</v>
      </c>
      <c r="AW1756" s="7" t="str">
        <f t="shared" si="333"/>
        <v>FALSE</v>
      </c>
      <c r="AX1756" s="227" t="s">
        <v>2317</v>
      </c>
      <c r="AY1756" s="1" t="b">
        <f t="shared" si="340"/>
        <v>0</v>
      </c>
      <c r="BC1756"/>
      <c r="BD1756" s="1" t="str">
        <f t="shared" si="334"/>
        <v/>
      </c>
      <c r="BE1756" s="1" t="s">
        <v>6011</v>
      </c>
      <c r="BG1756" s="7" t="str">
        <f t="shared" si="335"/>
        <v>FALSE</v>
      </c>
      <c r="BH1756" s="227" t="s">
        <v>2317</v>
      </c>
      <c r="BI1756" s="1" t="b">
        <f t="shared" si="341"/>
        <v>0</v>
      </c>
      <c r="BL1756" s="1" t="str">
        <f t="shared" si="336"/>
        <v/>
      </c>
      <c r="BM1756" s="1" t="s">
        <v>6011</v>
      </c>
      <c r="BO1756" s="7" t="str">
        <f t="shared" si="337"/>
        <v>FALSE</v>
      </c>
      <c r="BP1756" s="227" t="s">
        <v>2317</v>
      </c>
      <c r="BQ1756" s="1" t="b">
        <f t="shared" si="342"/>
        <v>0</v>
      </c>
      <c r="BU1756"/>
      <c r="BV1756" s="1" t="str">
        <f t="shared" si="338"/>
        <v/>
      </c>
      <c r="BW1756" s="1" t="s">
        <v>6011</v>
      </c>
      <c r="BY1756" s="7" t="str">
        <f t="shared" si="339"/>
        <v>FALSE</v>
      </c>
      <c r="BZ1756" s="227" t="s">
        <v>2317</v>
      </c>
      <c r="CA1756" s="1" t="b">
        <f t="shared" si="343"/>
        <v>0</v>
      </c>
    </row>
    <row r="1757" spans="46:79" ht="18" x14ac:dyDescent="0.25">
      <c r="AT1757" s="1" t="str">
        <f t="shared" si="332"/>
        <v/>
      </c>
      <c r="AU1757" s="1" t="s">
        <v>6012</v>
      </c>
      <c r="AW1757" s="7" t="str">
        <f t="shared" si="333"/>
        <v>FALSE</v>
      </c>
      <c r="AX1757" s="230" t="s">
        <v>2318</v>
      </c>
      <c r="AY1757" s="1" t="b">
        <f t="shared" si="340"/>
        <v>0</v>
      </c>
      <c r="BC1757"/>
      <c r="BD1757" s="1" t="str">
        <f t="shared" si="334"/>
        <v/>
      </c>
      <c r="BE1757" s="1" t="s">
        <v>6012</v>
      </c>
      <c r="BG1757" s="7" t="str">
        <f t="shared" si="335"/>
        <v>FALSE</v>
      </c>
      <c r="BH1757" s="230" t="s">
        <v>2318</v>
      </c>
      <c r="BI1757" s="1" t="b">
        <f t="shared" si="341"/>
        <v>0</v>
      </c>
      <c r="BL1757" s="1" t="str">
        <f t="shared" si="336"/>
        <v/>
      </c>
      <c r="BM1757" s="1" t="s">
        <v>6012</v>
      </c>
      <c r="BO1757" s="7" t="str">
        <f t="shared" si="337"/>
        <v>FALSE</v>
      </c>
      <c r="BP1757" s="230" t="s">
        <v>2318</v>
      </c>
      <c r="BQ1757" s="1" t="b">
        <f t="shared" si="342"/>
        <v>0</v>
      </c>
      <c r="BU1757"/>
      <c r="BV1757" s="1" t="str">
        <f t="shared" si="338"/>
        <v/>
      </c>
      <c r="BW1757" s="1" t="s">
        <v>6012</v>
      </c>
      <c r="BY1757" s="7" t="str">
        <f t="shared" si="339"/>
        <v>FALSE</v>
      </c>
      <c r="BZ1757" s="230" t="s">
        <v>2318</v>
      </c>
      <c r="CA1757" s="1" t="b">
        <f t="shared" si="343"/>
        <v>0</v>
      </c>
    </row>
    <row r="1758" spans="46:79" ht="18" x14ac:dyDescent="0.25">
      <c r="AT1758" s="1" t="str">
        <f t="shared" si="332"/>
        <v/>
      </c>
      <c r="AU1758" s="1" t="s">
        <v>6013</v>
      </c>
      <c r="AW1758" s="7" t="str">
        <f t="shared" si="333"/>
        <v>FALSE</v>
      </c>
      <c r="AX1758" s="227" t="s">
        <v>2319</v>
      </c>
      <c r="AY1758" s="1" t="b">
        <f t="shared" si="340"/>
        <v>0</v>
      </c>
      <c r="BC1758"/>
      <c r="BD1758" s="1" t="str">
        <f t="shared" si="334"/>
        <v/>
      </c>
      <c r="BE1758" s="1" t="s">
        <v>6013</v>
      </c>
      <c r="BG1758" s="7" t="str">
        <f t="shared" si="335"/>
        <v>FALSE</v>
      </c>
      <c r="BH1758" s="227" t="s">
        <v>2319</v>
      </c>
      <c r="BI1758" s="1" t="b">
        <f t="shared" si="341"/>
        <v>0</v>
      </c>
      <c r="BL1758" s="1" t="str">
        <f t="shared" si="336"/>
        <v/>
      </c>
      <c r="BM1758" s="1" t="s">
        <v>6013</v>
      </c>
      <c r="BO1758" s="7" t="str">
        <f t="shared" si="337"/>
        <v>FALSE</v>
      </c>
      <c r="BP1758" s="227" t="s">
        <v>2319</v>
      </c>
      <c r="BQ1758" s="1" t="b">
        <f t="shared" si="342"/>
        <v>0</v>
      </c>
      <c r="BU1758"/>
      <c r="BV1758" s="1" t="str">
        <f t="shared" si="338"/>
        <v/>
      </c>
      <c r="BW1758" s="1" t="s">
        <v>6013</v>
      </c>
      <c r="BY1758" s="7" t="str">
        <f t="shared" si="339"/>
        <v>FALSE</v>
      </c>
      <c r="BZ1758" s="227" t="s">
        <v>2319</v>
      </c>
      <c r="CA1758" s="1" t="b">
        <f t="shared" si="343"/>
        <v>0</v>
      </c>
    </row>
    <row r="1759" spans="46:79" ht="18" x14ac:dyDescent="0.25">
      <c r="AT1759" s="1" t="str">
        <f t="shared" si="332"/>
        <v/>
      </c>
      <c r="AU1759" s="1" t="s">
        <v>6014</v>
      </c>
      <c r="AW1759" s="7" t="str">
        <f t="shared" si="333"/>
        <v>FALSE</v>
      </c>
      <c r="AX1759" s="230" t="s">
        <v>2320</v>
      </c>
      <c r="AY1759" s="1" t="b">
        <f t="shared" si="340"/>
        <v>0</v>
      </c>
      <c r="BC1759"/>
      <c r="BD1759" s="1" t="str">
        <f t="shared" si="334"/>
        <v/>
      </c>
      <c r="BE1759" s="1" t="s">
        <v>6014</v>
      </c>
      <c r="BG1759" s="7" t="str">
        <f t="shared" si="335"/>
        <v>FALSE</v>
      </c>
      <c r="BH1759" s="230" t="s">
        <v>2320</v>
      </c>
      <c r="BI1759" s="1" t="b">
        <f t="shared" si="341"/>
        <v>0</v>
      </c>
      <c r="BL1759" s="1" t="str">
        <f t="shared" si="336"/>
        <v/>
      </c>
      <c r="BM1759" s="1" t="s">
        <v>6014</v>
      </c>
      <c r="BO1759" s="7" t="str">
        <f t="shared" si="337"/>
        <v>FALSE</v>
      </c>
      <c r="BP1759" s="230" t="s">
        <v>2320</v>
      </c>
      <c r="BQ1759" s="1" t="b">
        <f t="shared" si="342"/>
        <v>0</v>
      </c>
      <c r="BU1759"/>
      <c r="BV1759" s="1" t="str">
        <f t="shared" si="338"/>
        <v/>
      </c>
      <c r="BW1759" s="1" t="s">
        <v>6014</v>
      </c>
      <c r="BY1759" s="7" t="str">
        <f t="shared" si="339"/>
        <v>FALSE</v>
      </c>
      <c r="BZ1759" s="230" t="s">
        <v>2320</v>
      </c>
      <c r="CA1759" s="1" t="b">
        <f t="shared" si="343"/>
        <v>0</v>
      </c>
    </row>
    <row r="1760" spans="46:79" ht="18" x14ac:dyDescent="0.25">
      <c r="AT1760" s="1" t="str">
        <f t="shared" si="332"/>
        <v/>
      </c>
      <c r="AU1760" s="1" t="s">
        <v>6015</v>
      </c>
      <c r="AW1760" s="7" t="str">
        <f t="shared" si="333"/>
        <v>FALSE</v>
      </c>
      <c r="AX1760" s="227" t="s">
        <v>2321</v>
      </c>
      <c r="AY1760" s="1" t="b">
        <f t="shared" si="340"/>
        <v>0</v>
      </c>
      <c r="BC1760"/>
      <c r="BD1760" s="1" t="str">
        <f t="shared" si="334"/>
        <v/>
      </c>
      <c r="BE1760" s="1" t="s">
        <v>6015</v>
      </c>
      <c r="BG1760" s="7" t="str">
        <f t="shared" si="335"/>
        <v>FALSE</v>
      </c>
      <c r="BH1760" s="227" t="s">
        <v>2321</v>
      </c>
      <c r="BI1760" s="1" t="b">
        <f t="shared" si="341"/>
        <v>0</v>
      </c>
      <c r="BL1760" s="1" t="str">
        <f t="shared" si="336"/>
        <v/>
      </c>
      <c r="BM1760" s="1" t="s">
        <v>6015</v>
      </c>
      <c r="BO1760" s="7" t="str">
        <f t="shared" si="337"/>
        <v>FALSE</v>
      </c>
      <c r="BP1760" s="227" t="s">
        <v>2321</v>
      </c>
      <c r="BQ1760" s="1" t="b">
        <f t="shared" si="342"/>
        <v>0</v>
      </c>
      <c r="BU1760"/>
      <c r="BV1760" s="1" t="str">
        <f t="shared" si="338"/>
        <v/>
      </c>
      <c r="BW1760" s="1" t="s">
        <v>6015</v>
      </c>
      <c r="BY1760" s="7" t="str">
        <f t="shared" si="339"/>
        <v>FALSE</v>
      </c>
      <c r="BZ1760" s="227" t="s">
        <v>2321</v>
      </c>
      <c r="CA1760" s="1" t="b">
        <f t="shared" si="343"/>
        <v>0</v>
      </c>
    </row>
    <row r="1761" spans="46:79" ht="18" x14ac:dyDescent="0.25">
      <c r="AT1761" s="1" t="str">
        <f t="shared" si="332"/>
        <v/>
      </c>
      <c r="AU1761" s="1" t="s">
        <v>6016</v>
      </c>
      <c r="AW1761" s="7" t="str">
        <f t="shared" si="333"/>
        <v>FALSE</v>
      </c>
      <c r="AX1761" s="230" t="s">
        <v>2322</v>
      </c>
      <c r="AY1761" s="1" t="b">
        <f t="shared" si="340"/>
        <v>0</v>
      </c>
      <c r="BC1761"/>
      <c r="BD1761" s="1" t="str">
        <f t="shared" si="334"/>
        <v/>
      </c>
      <c r="BE1761" s="1" t="s">
        <v>6016</v>
      </c>
      <c r="BG1761" s="7" t="str">
        <f t="shared" si="335"/>
        <v>FALSE</v>
      </c>
      <c r="BH1761" s="230" t="s">
        <v>2322</v>
      </c>
      <c r="BI1761" s="1" t="b">
        <f t="shared" si="341"/>
        <v>0</v>
      </c>
      <c r="BL1761" s="1" t="str">
        <f t="shared" si="336"/>
        <v/>
      </c>
      <c r="BM1761" s="1" t="s">
        <v>6016</v>
      </c>
      <c r="BO1761" s="7" t="str">
        <f t="shared" si="337"/>
        <v>FALSE</v>
      </c>
      <c r="BP1761" s="230" t="s">
        <v>2322</v>
      </c>
      <c r="BQ1761" s="1" t="b">
        <f t="shared" si="342"/>
        <v>0</v>
      </c>
      <c r="BU1761"/>
      <c r="BV1761" s="1" t="str">
        <f t="shared" si="338"/>
        <v/>
      </c>
      <c r="BW1761" s="1" t="s">
        <v>6016</v>
      </c>
      <c r="BY1761" s="7" t="str">
        <f t="shared" si="339"/>
        <v>FALSE</v>
      </c>
      <c r="BZ1761" s="230" t="s">
        <v>2322</v>
      </c>
      <c r="CA1761" s="1" t="b">
        <f t="shared" si="343"/>
        <v>0</v>
      </c>
    </row>
    <row r="1762" spans="46:79" ht="18" x14ac:dyDescent="0.25">
      <c r="AT1762" s="1" t="str">
        <f t="shared" si="332"/>
        <v/>
      </c>
      <c r="AU1762" s="1" t="s">
        <v>6017</v>
      </c>
      <c r="AW1762" s="7" t="str">
        <f t="shared" si="333"/>
        <v>FALSE</v>
      </c>
      <c r="AX1762" s="227" t="s">
        <v>2323</v>
      </c>
      <c r="AY1762" s="1" t="b">
        <f t="shared" si="340"/>
        <v>0</v>
      </c>
      <c r="BC1762"/>
      <c r="BD1762" s="1" t="str">
        <f t="shared" si="334"/>
        <v/>
      </c>
      <c r="BE1762" s="1" t="s">
        <v>6017</v>
      </c>
      <c r="BG1762" s="7" t="str">
        <f t="shared" si="335"/>
        <v>FALSE</v>
      </c>
      <c r="BH1762" s="227" t="s">
        <v>2323</v>
      </c>
      <c r="BI1762" s="1" t="b">
        <f t="shared" si="341"/>
        <v>0</v>
      </c>
      <c r="BL1762" s="1" t="str">
        <f t="shared" si="336"/>
        <v/>
      </c>
      <c r="BM1762" s="1" t="s">
        <v>6017</v>
      </c>
      <c r="BO1762" s="7" t="str">
        <f t="shared" si="337"/>
        <v>FALSE</v>
      </c>
      <c r="BP1762" s="227" t="s">
        <v>2323</v>
      </c>
      <c r="BQ1762" s="1" t="b">
        <f t="shared" si="342"/>
        <v>0</v>
      </c>
      <c r="BU1762"/>
      <c r="BV1762" s="1" t="str">
        <f t="shared" si="338"/>
        <v/>
      </c>
      <c r="BW1762" s="1" t="s">
        <v>6017</v>
      </c>
      <c r="BY1762" s="7" t="str">
        <f t="shared" si="339"/>
        <v>FALSE</v>
      </c>
      <c r="BZ1762" s="227" t="s">
        <v>2323</v>
      </c>
      <c r="CA1762" s="1" t="b">
        <f t="shared" si="343"/>
        <v>0</v>
      </c>
    </row>
    <row r="1763" spans="46:79" ht="18" x14ac:dyDescent="0.25">
      <c r="AT1763" s="1" t="str">
        <f t="shared" si="332"/>
        <v/>
      </c>
      <c r="AU1763" s="1" t="s">
        <v>6018</v>
      </c>
      <c r="AW1763" s="7" t="str">
        <f t="shared" si="333"/>
        <v>FALSE</v>
      </c>
      <c r="AX1763" s="230" t="s">
        <v>2324</v>
      </c>
      <c r="AY1763" s="1" t="b">
        <f t="shared" si="340"/>
        <v>0</v>
      </c>
      <c r="BC1763"/>
      <c r="BD1763" s="1" t="str">
        <f t="shared" si="334"/>
        <v/>
      </c>
      <c r="BE1763" s="1" t="s">
        <v>6018</v>
      </c>
      <c r="BG1763" s="7" t="str">
        <f t="shared" si="335"/>
        <v>FALSE</v>
      </c>
      <c r="BH1763" s="230" t="s">
        <v>2324</v>
      </c>
      <c r="BI1763" s="1" t="b">
        <f t="shared" si="341"/>
        <v>0</v>
      </c>
      <c r="BL1763" s="1" t="str">
        <f t="shared" si="336"/>
        <v/>
      </c>
      <c r="BM1763" s="1" t="s">
        <v>6018</v>
      </c>
      <c r="BO1763" s="7" t="str">
        <f t="shared" si="337"/>
        <v>FALSE</v>
      </c>
      <c r="BP1763" s="230" t="s">
        <v>2324</v>
      </c>
      <c r="BQ1763" s="1" t="b">
        <f t="shared" si="342"/>
        <v>0</v>
      </c>
      <c r="BU1763"/>
      <c r="BV1763" s="1" t="str">
        <f t="shared" si="338"/>
        <v/>
      </c>
      <c r="BW1763" s="1" t="s">
        <v>6018</v>
      </c>
      <c r="BY1763" s="7" t="str">
        <f t="shared" si="339"/>
        <v>FALSE</v>
      </c>
      <c r="BZ1763" s="230" t="s">
        <v>2324</v>
      </c>
      <c r="CA1763" s="1" t="b">
        <f t="shared" si="343"/>
        <v>0</v>
      </c>
    </row>
    <row r="1764" spans="46:79" ht="18" x14ac:dyDescent="0.25">
      <c r="AT1764" s="1" t="str">
        <f t="shared" si="332"/>
        <v/>
      </c>
      <c r="AU1764" s="1" t="s">
        <v>6019</v>
      </c>
      <c r="AW1764" s="7" t="str">
        <f t="shared" si="333"/>
        <v>FALSE</v>
      </c>
      <c r="AX1764" s="227" t="s">
        <v>2325</v>
      </c>
      <c r="AY1764" s="1" t="b">
        <f t="shared" si="340"/>
        <v>0</v>
      </c>
      <c r="BC1764"/>
      <c r="BD1764" s="1" t="str">
        <f t="shared" si="334"/>
        <v/>
      </c>
      <c r="BE1764" s="1" t="s">
        <v>6019</v>
      </c>
      <c r="BG1764" s="7" t="str">
        <f t="shared" si="335"/>
        <v>FALSE</v>
      </c>
      <c r="BH1764" s="227" t="s">
        <v>2325</v>
      </c>
      <c r="BI1764" s="1" t="b">
        <f t="shared" si="341"/>
        <v>0</v>
      </c>
      <c r="BL1764" s="1" t="str">
        <f t="shared" si="336"/>
        <v/>
      </c>
      <c r="BM1764" s="1" t="s">
        <v>6019</v>
      </c>
      <c r="BO1764" s="7" t="str">
        <f t="shared" si="337"/>
        <v>FALSE</v>
      </c>
      <c r="BP1764" s="227" t="s">
        <v>2325</v>
      </c>
      <c r="BQ1764" s="1" t="b">
        <f t="shared" si="342"/>
        <v>0</v>
      </c>
      <c r="BU1764"/>
      <c r="BV1764" s="1" t="str">
        <f t="shared" si="338"/>
        <v/>
      </c>
      <c r="BW1764" s="1" t="s">
        <v>6019</v>
      </c>
      <c r="BY1764" s="7" t="str">
        <f t="shared" si="339"/>
        <v>FALSE</v>
      </c>
      <c r="BZ1764" s="227" t="s">
        <v>2325</v>
      </c>
      <c r="CA1764" s="1" t="b">
        <f t="shared" si="343"/>
        <v>0</v>
      </c>
    </row>
    <row r="1765" spans="46:79" ht="18" x14ac:dyDescent="0.25">
      <c r="AT1765" s="1" t="str">
        <f t="shared" si="332"/>
        <v/>
      </c>
      <c r="AU1765" s="1" t="s">
        <v>6020</v>
      </c>
      <c r="AW1765" s="7" t="str">
        <f t="shared" si="333"/>
        <v>FALSE</v>
      </c>
      <c r="AX1765" s="230" t="s">
        <v>2326</v>
      </c>
      <c r="AY1765" s="1" t="b">
        <f t="shared" si="340"/>
        <v>0</v>
      </c>
      <c r="BC1765"/>
      <c r="BD1765" s="1" t="str">
        <f t="shared" si="334"/>
        <v/>
      </c>
      <c r="BE1765" s="1" t="s">
        <v>6020</v>
      </c>
      <c r="BG1765" s="7" t="str">
        <f t="shared" si="335"/>
        <v>FALSE</v>
      </c>
      <c r="BH1765" s="230" t="s">
        <v>2326</v>
      </c>
      <c r="BI1765" s="1" t="b">
        <f t="shared" si="341"/>
        <v>0</v>
      </c>
      <c r="BL1765" s="1" t="str">
        <f t="shared" si="336"/>
        <v/>
      </c>
      <c r="BM1765" s="1" t="s">
        <v>6020</v>
      </c>
      <c r="BO1765" s="7" t="str">
        <f t="shared" si="337"/>
        <v>FALSE</v>
      </c>
      <c r="BP1765" s="230" t="s">
        <v>2326</v>
      </c>
      <c r="BQ1765" s="1" t="b">
        <f t="shared" si="342"/>
        <v>0</v>
      </c>
      <c r="BU1765"/>
      <c r="BV1765" s="1" t="str">
        <f t="shared" si="338"/>
        <v/>
      </c>
      <c r="BW1765" s="1" t="s">
        <v>6020</v>
      </c>
      <c r="BY1765" s="7" t="str">
        <f t="shared" si="339"/>
        <v>FALSE</v>
      </c>
      <c r="BZ1765" s="230" t="s">
        <v>2326</v>
      </c>
      <c r="CA1765" s="1" t="b">
        <f t="shared" si="343"/>
        <v>0</v>
      </c>
    </row>
    <row r="1766" spans="46:79" ht="18" x14ac:dyDescent="0.25">
      <c r="AT1766" s="1" t="str">
        <f t="shared" si="332"/>
        <v/>
      </c>
      <c r="AU1766" s="1" t="s">
        <v>6021</v>
      </c>
      <c r="AW1766" s="7" t="str">
        <f t="shared" si="333"/>
        <v>FALSE</v>
      </c>
      <c r="AX1766" s="227" t="s">
        <v>2327</v>
      </c>
      <c r="AY1766" s="1" t="b">
        <f t="shared" si="340"/>
        <v>0</v>
      </c>
      <c r="BC1766"/>
      <c r="BD1766" s="1" t="str">
        <f t="shared" si="334"/>
        <v/>
      </c>
      <c r="BE1766" s="1" t="s">
        <v>6021</v>
      </c>
      <c r="BG1766" s="7" t="str">
        <f t="shared" si="335"/>
        <v>FALSE</v>
      </c>
      <c r="BH1766" s="227" t="s">
        <v>2327</v>
      </c>
      <c r="BI1766" s="1" t="b">
        <f t="shared" si="341"/>
        <v>0</v>
      </c>
      <c r="BL1766" s="1" t="str">
        <f t="shared" si="336"/>
        <v/>
      </c>
      <c r="BM1766" s="1" t="s">
        <v>6021</v>
      </c>
      <c r="BO1766" s="7" t="str">
        <f t="shared" si="337"/>
        <v>FALSE</v>
      </c>
      <c r="BP1766" s="227" t="s">
        <v>2327</v>
      </c>
      <c r="BQ1766" s="1" t="b">
        <f t="shared" si="342"/>
        <v>0</v>
      </c>
      <c r="BU1766"/>
      <c r="BV1766" s="1" t="str">
        <f t="shared" si="338"/>
        <v/>
      </c>
      <c r="BW1766" s="1" t="s">
        <v>6021</v>
      </c>
      <c r="BY1766" s="7" t="str">
        <f t="shared" si="339"/>
        <v>FALSE</v>
      </c>
      <c r="BZ1766" s="227" t="s">
        <v>2327</v>
      </c>
      <c r="CA1766" s="1" t="b">
        <f t="shared" si="343"/>
        <v>0</v>
      </c>
    </row>
    <row r="1767" spans="46:79" ht="18" x14ac:dyDescent="0.25">
      <c r="AT1767" s="1" t="str">
        <f t="shared" si="332"/>
        <v/>
      </c>
      <c r="AU1767" s="1" t="s">
        <v>6022</v>
      </c>
      <c r="AW1767" s="7" t="str">
        <f t="shared" si="333"/>
        <v>FALSE</v>
      </c>
      <c r="AX1767" s="230" t="s">
        <v>2328</v>
      </c>
      <c r="AY1767" s="1" t="b">
        <f t="shared" si="340"/>
        <v>0</v>
      </c>
      <c r="BC1767"/>
      <c r="BD1767" s="1" t="str">
        <f t="shared" si="334"/>
        <v/>
      </c>
      <c r="BE1767" s="1" t="s">
        <v>6022</v>
      </c>
      <c r="BG1767" s="7" t="str">
        <f t="shared" si="335"/>
        <v>FALSE</v>
      </c>
      <c r="BH1767" s="230" t="s">
        <v>2328</v>
      </c>
      <c r="BI1767" s="1" t="b">
        <f t="shared" si="341"/>
        <v>0</v>
      </c>
      <c r="BL1767" s="1" t="str">
        <f t="shared" si="336"/>
        <v/>
      </c>
      <c r="BM1767" s="1" t="s">
        <v>6022</v>
      </c>
      <c r="BO1767" s="7" t="str">
        <f t="shared" si="337"/>
        <v>FALSE</v>
      </c>
      <c r="BP1767" s="230" t="s">
        <v>2328</v>
      </c>
      <c r="BQ1767" s="1" t="b">
        <f t="shared" si="342"/>
        <v>0</v>
      </c>
      <c r="BU1767"/>
      <c r="BV1767" s="1" t="str">
        <f t="shared" si="338"/>
        <v/>
      </c>
      <c r="BW1767" s="1" t="s">
        <v>6022</v>
      </c>
      <c r="BY1767" s="7" t="str">
        <f t="shared" si="339"/>
        <v>FALSE</v>
      </c>
      <c r="BZ1767" s="230" t="s">
        <v>2328</v>
      </c>
      <c r="CA1767" s="1" t="b">
        <f t="shared" si="343"/>
        <v>0</v>
      </c>
    </row>
    <row r="1768" spans="46:79" ht="18" x14ac:dyDescent="0.25">
      <c r="AT1768" s="1" t="str">
        <f t="shared" si="332"/>
        <v/>
      </c>
      <c r="AU1768" s="1" t="s">
        <v>6023</v>
      </c>
      <c r="AW1768" s="7" t="str">
        <f t="shared" si="333"/>
        <v>FALSE</v>
      </c>
      <c r="AX1768" s="227" t="s">
        <v>2329</v>
      </c>
      <c r="AY1768" s="1" t="b">
        <f t="shared" si="340"/>
        <v>0</v>
      </c>
      <c r="BC1768"/>
      <c r="BD1768" s="1" t="str">
        <f t="shared" si="334"/>
        <v/>
      </c>
      <c r="BE1768" s="1" t="s">
        <v>6023</v>
      </c>
      <c r="BG1768" s="7" t="str">
        <f t="shared" si="335"/>
        <v>FALSE</v>
      </c>
      <c r="BH1768" s="227" t="s">
        <v>2329</v>
      </c>
      <c r="BI1768" s="1" t="b">
        <f t="shared" si="341"/>
        <v>0</v>
      </c>
      <c r="BL1768" s="1" t="str">
        <f t="shared" si="336"/>
        <v/>
      </c>
      <c r="BM1768" s="1" t="s">
        <v>6023</v>
      </c>
      <c r="BO1768" s="7" t="str">
        <f t="shared" si="337"/>
        <v>FALSE</v>
      </c>
      <c r="BP1768" s="227" t="s">
        <v>2329</v>
      </c>
      <c r="BQ1768" s="1" t="b">
        <f t="shared" si="342"/>
        <v>0</v>
      </c>
      <c r="BU1768"/>
      <c r="BV1768" s="1" t="str">
        <f t="shared" si="338"/>
        <v/>
      </c>
      <c r="BW1768" s="1" t="s">
        <v>6023</v>
      </c>
      <c r="BY1768" s="7" t="str">
        <f t="shared" si="339"/>
        <v>FALSE</v>
      </c>
      <c r="BZ1768" s="227" t="s">
        <v>2329</v>
      </c>
      <c r="CA1768" s="1" t="b">
        <f t="shared" si="343"/>
        <v>0</v>
      </c>
    </row>
    <row r="1769" spans="46:79" ht="18" x14ac:dyDescent="0.25">
      <c r="AT1769" s="1" t="str">
        <f t="shared" si="332"/>
        <v/>
      </c>
      <c r="AU1769" s="1" t="s">
        <v>6024</v>
      </c>
      <c r="AW1769" s="7" t="str">
        <f t="shared" si="333"/>
        <v>FALSE</v>
      </c>
      <c r="AX1769" s="230" t="s">
        <v>2330</v>
      </c>
      <c r="AY1769" s="1" t="b">
        <f t="shared" si="340"/>
        <v>0</v>
      </c>
      <c r="BC1769"/>
      <c r="BD1769" s="1" t="str">
        <f t="shared" si="334"/>
        <v/>
      </c>
      <c r="BE1769" s="1" t="s">
        <v>6024</v>
      </c>
      <c r="BG1769" s="7" t="str">
        <f t="shared" si="335"/>
        <v>FALSE</v>
      </c>
      <c r="BH1769" s="230" t="s">
        <v>2330</v>
      </c>
      <c r="BI1769" s="1" t="b">
        <f t="shared" si="341"/>
        <v>0</v>
      </c>
      <c r="BL1769" s="1" t="str">
        <f t="shared" si="336"/>
        <v/>
      </c>
      <c r="BM1769" s="1" t="s">
        <v>6024</v>
      </c>
      <c r="BO1769" s="7" t="str">
        <f t="shared" si="337"/>
        <v>FALSE</v>
      </c>
      <c r="BP1769" s="230" t="s">
        <v>2330</v>
      </c>
      <c r="BQ1769" s="1" t="b">
        <f t="shared" si="342"/>
        <v>0</v>
      </c>
      <c r="BU1769"/>
      <c r="BV1769" s="1" t="str">
        <f t="shared" si="338"/>
        <v/>
      </c>
      <c r="BW1769" s="1" t="s">
        <v>6024</v>
      </c>
      <c r="BY1769" s="7" t="str">
        <f t="shared" si="339"/>
        <v>FALSE</v>
      </c>
      <c r="BZ1769" s="230" t="s">
        <v>2330</v>
      </c>
      <c r="CA1769" s="1" t="b">
        <f t="shared" si="343"/>
        <v>0</v>
      </c>
    </row>
    <row r="1770" spans="46:79" ht="18" x14ac:dyDescent="0.25">
      <c r="AT1770" s="1" t="str">
        <f t="shared" si="332"/>
        <v/>
      </c>
      <c r="AU1770" s="1" t="s">
        <v>6025</v>
      </c>
      <c r="AW1770" s="7" t="str">
        <f t="shared" si="333"/>
        <v>FALSE</v>
      </c>
      <c r="AX1770" s="227" t="s">
        <v>2331</v>
      </c>
      <c r="AY1770" s="1" t="b">
        <f t="shared" si="340"/>
        <v>0</v>
      </c>
      <c r="BC1770"/>
      <c r="BD1770" s="1" t="str">
        <f t="shared" si="334"/>
        <v/>
      </c>
      <c r="BE1770" s="1" t="s">
        <v>6025</v>
      </c>
      <c r="BG1770" s="7" t="str">
        <f t="shared" si="335"/>
        <v>FALSE</v>
      </c>
      <c r="BH1770" s="227" t="s">
        <v>2331</v>
      </c>
      <c r="BI1770" s="1" t="b">
        <f t="shared" si="341"/>
        <v>0</v>
      </c>
      <c r="BL1770" s="1" t="str">
        <f t="shared" si="336"/>
        <v/>
      </c>
      <c r="BM1770" s="1" t="s">
        <v>6025</v>
      </c>
      <c r="BO1770" s="7" t="str">
        <f t="shared" si="337"/>
        <v>FALSE</v>
      </c>
      <c r="BP1770" s="227" t="s">
        <v>2331</v>
      </c>
      <c r="BQ1770" s="1" t="b">
        <f t="shared" si="342"/>
        <v>0</v>
      </c>
      <c r="BU1770"/>
      <c r="BV1770" s="1" t="str">
        <f t="shared" si="338"/>
        <v/>
      </c>
      <c r="BW1770" s="1" t="s">
        <v>6025</v>
      </c>
      <c r="BY1770" s="7" t="str">
        <f t="shared" si="339"/>
        <v>FALSE</v>
      </c>
      <c r="BZ1770" s="227" t="s">
        <v>2331</v>
      </c>
      <c r="CA1770" s="1" t="b">
        <f t="shared" si="343"/>
        <v>0</v>
      </c>
    </row>
    <row r="1771" spans="46:79" ht="18" x14ac:dyDescent="0.25">
      <c r="AT1771" s="1" t="str">
        <f t="shared" si="332"/>
        <v/>
      </c>
      <c r="AU1771" s="1" t="s">
        <v>6026</v>
      </c>
      <c r="AW1771" s="7" t="str">
        <f t="shared" si="333"/>
        <v>FALSE</v>
      </c>
      <c r="AX1771" s="230" t="s">
        <v>2332</v>
      </c>
      <c r="AY1771" s="1" t="b">
        <f t="shared" si="340"/>
        <v>0</v>
      </c>
      <c r="BC1771"/>
      <c r="BD1771" s="1" t="str">
        <f t="shared" si="334"/>
        <v/>
      </c>
      <c r="BE1771" s="1" t="s">
        <v>6026</v>
      </c>
      <c r="BG1771" s="7" t="str">
        <f t="shared" si="335"/>
        <v>FALSE</v>
      </c>
      <c r="BH1771" s="230" t="s">
        <v>2332</v>
      </c>
      <c r="BI1771" s="1" t="b">
        <f t="shared" si="341"/>
        <v>0</v>
      </c>
      <c r="BL1771" s="1" t="str">
        <f t="shared" si="336"/>
        <v/>
      </c>
      <c r="BM1771" s="1" t="s">
        <v>6026</v>
      </c>
      <c r="BO1771" s="7" t="str">
        <f t="shared" si="337"/>
        <v>FALSE</v>
      </c>
      <c r="BP1771" s="230" t="s">
        <v>2332</v>
      </c>
      <c r="BQ1771" s="1" t="b">
        <f t="shared" si="342"/>
        <v>0</v>
      </c>
      <c r="BU1771"/>
      <c r="BV1771" s="1" t="str">
        <f t="shared" si="338"/>
        <v/>
      </c>
      <c r="BW1771" s="1" t="s">
        <v>6026</v>
      </c>
      <c r="BY1771" s="7" t="str">
        <f t="shared" si="339"/>
        <v>FALSE</v>
      </c>
      <c r="BZ1771" s="230" t="s">
        <v>2332</v>
      </c>
      <c r="CA1771" s="1" t="b">
        <f t="shared" si="343"/>
        <v>0</v>
      </c>
    </row>
    <row r="1772" spans="46:79" ht="18" x14ac:dyDescent="0.25">
      <c r="AT1772" s="1" t="str">
        <f t="shared" si="332"/>
        <v/>
      </c>
      <c r="AU1772" s="1" t="s">
        <v>6027</v>
      </c>
      <c r="AW1772" s="7" t="str">
        <f t="shared" si="333"/>
        <v>FALSE</v>
      </c>
      <c r="AX1772" s="227" t="s">
        <v>2333</v>
      </c>
      <c r="AY1772" s="1" t="b">
        <f t="shared" si="340"/>
        <v>0</v>
      </c>
      <c r="BC1772"/>
      <c r="BD1772" s="1" t="str">
        <f t="shared" si="334"/>
        <v/>
      </c>
      <c r="BE1772" s="1" t="s">
        <v>6027</v>
      </c>
      <c r="BG1772" s="7" t="str">
        <f t="shared" si="335"/>
        <v>FALSE</v>
      </c>
      <c r="BH1772" s="227" t="s">
        <v>2333</v>
      </c>
      <c r="BI1772" s="1" t="b">
        <f t="shared" si="341"/>
        <v>0</v>
      </c>
      <c r="BL1772" s="1" t="str">
        <f t="shared" si="336"/>
        <v/>
      </c>
      <c r="BM1772" s="1" t="s">
        <v>6027</v>
      </c>
      <c r="BO1772" s="7" t="str">
        <f t="shared" si="337"/>
        <v>FALSE</v>
      </c>
      <c r="BP1772" s="227" t="s">
        <v>2333</v>
      </c>
      <c r="BQ1772" s="1" t="b">
        <f t="shared" si="342"/>
        <v>0</v>
      </c>
      <c r="BU1772"/>
      <c r="BV1772" s="1" t="str">
        <f t="shared" si="338"/>
        <v/>
      </c>
      <c r="BW1772" s="1" t="s">
        <v>6027</v>
      </c>
      <c r="BY1772" s="7" t="str">
        <f t="shared" si="339"/>
        <v>FALSE</v>
      </c>
      <c r="BZ1772" s="227" t="s">
        <v>2333</v>
      </c>
      <c r="CA1772" s="1" t="b">
        <f t="shared" si="343"/>
        <v>0</v>
      </c>
    </row>
    <row r="1773" spans="46:79" ht="18" x14ac:dyDescent="0.25">
      <c r="AT1773" s="1" t="str">
        <f t="shared" si="332"/>
        <v/>
      </c>
      <c r="AU1773" s="1" t="s">
        <v>6028</v>
      </c>
      <c r="AW1773" s="7" t="str">
        <f t="shared" si="333"/>
        <v>FALSE</v>
      </c>
      <c r="AX1773" s="230" t="s">
        <v>2334</v>
      </c>
      <c r="AY1773" s="1" t="b">
        <f t="shared" si="340"/>
        <v>0</v>
      </c>
      <c r="BC1773"/>
      <c r="BD1773" s="1" t="str">
        <f t="shared" si="334"/>
        <v/>
      </c>
      <c r="BE1773" s="1" t="s">
        <v>6028</v>
      </c>
      <c r="BG1773" s="7" t="str">
        <f t="shared" si="335"/>
        <v>FALSE</v>
      </c>
      <c r="BH1773" s="230" t="s">
        <v>2334</v>
      </c>
      <c r="BI1773" s="1" t="b">
        <f t="shared" si="341"/>
        <v>0</v>
      </c>
      <c r="BL1773" s="1" t="str">
        <f t="shared" si="336"/>
        <v/>
      </c>
      <c r="BM1773" s="1" t="s">
        <v>6028</v>
      </c>
      <c r="BO1773" s="7" t="str">
        <f t="shared" si="337"/>
        <v>FALSE</v>
      </c>
      <c r="BP1773" s="230" t="s">
        <v>2334</v>
      </c>
      <c r="BQ1773" s="1" t="b">
        <f t="shared" si="342"/>
        <v>0</v>
      </c>
      <c r="BU1773"/>
      <c r="BV1773" s="1" t="str">
        <f t="shared" si="338"/>
        <v/>
      </c>
      <c r="BW1773" s="1" t="s">
        <v>6028</v>
      </c>
      <c r="BY1773" s="7" t="str">
        <f t="shared" si="339"/>
        <v>FALSE</v>
      </c>
      <c r="BZ1773" s="230" t="s">
        <v>2334</v>
      </c>
      <c r="CA1773" s="1" t="b">
        <f t="shared" si="343"/>
        <v>0</v>
      </c>
    </row>
    <row r="1774" spans="46:79" ht="18" x14ac:dyDescent="0.25">
      <c r="AT1774" s="1" t="str">
        <f t="shared" si="332"/>
        <v/>
      </c>
      <c r="AU1774" s="1" t="s">
        <v>6029</v>
      </c>
      <c r="AW1774" s="7" t="str">
        <f t="shared" si="333"/>
        <v>FALSE</v>
      </c>
      <c r="AX1774" s="227" t="s">
        <v>2335</v>
      </c>
      <c r="AY1774" s="1" t="b">
        <f t="shared" si="340"/>
        <v>0</v>
      </c>
      <c r="BC1774"/>
      <c r="BD1774" s="1" t="str">
        <f t="shared" si="334"/>
        <v/>
      </c>
      <c r="BE1774" s="1" t="s">
        <v>6029</v>
      </c>
      <c r="BG1774" s="7" t="str">
        <f t="shared" si="335"/>
        <v>FALSE</v>
      </c>
      <c r="BH1774" s="227" t="s">
        <v>2335</v>
      </c>
      <c r="BI1774" s="1" t="b">
        <f t="shared" si="341"/>
        <v>0</v>
      </c>
      <c r="BL1774" s="1" t="str">
        <f t="shared" si="336"/>
        <v/>
      </c>
      <c r="BM1774" s="1" t="s">
        <v>6029</v>
      </c>
      <c r="BO1774" s="7" t="str">
        <f t="shared" si="337"/>
        <v>FALSE</v>
      </c>
      <c r="BP1774" s="227" t="s">
        <v>2335</v>
      </c>
      <c r="BQ1774" s="1" t="b">
        <f t="shared" si="342"/>
        <v>0</v>
      </c>
      <c r="BU1774"/>
      <c r="BV1774" s="1" t="str">
        <f t="shared" si="338"/>
        <v/>
      </c>
      <c r="BW1774" s="1" t="s">
        <v>6029</v>
      </c>
      <c r="BY1774" s="7" t="str">
        <f t="shared" si="339"/>
        <v>FALSE</v>
      </c>
      <c r="BZ1774" s="227" t="s">
        <v>2335</v>
      </c>
      <c r="CA1774" s="1" t="b">
        <f t="shared" si="343"/>
        <v>0</v>
      </c>
    </row>
    <row r="1775" spans="46:79" ht="18" x14ac:dyDescent="0.25">
      <c r="AT1775" s="1" t="str">
        <f t="shared" si="332"/>
        <v/>
      </c>
      <c r="AU1775" s="1" t="s">
        <v>6030</v>
      </c>
      <c r="AW1775" s="7" t="str">
        <f t="shared" si="333"/>
        <v>FALSE</v>
      </c>
      <c r="AX1775" s="230" t="s">
        <v>2336</v>
      </c>
      <c r="AY1775" s="1" t="b">
        <f t="shared" si="340"/>
        <v>0</v>
      </c>
      <c r="BC1775"/>
      <c r="BD1775" s="1" t="str">
        <f t="shared" si="334"/>
        <v/>
      </c>
      <c r="BE1775" s="1" t="s">
        <v>6030</v>
      </c>
      <c r="BG1775" s="7" t="str">
        <f t="shared" si="335"/>
        <v>FALSE</v>
      </c>
      <c r="BH1775" s="230" t="s">
        <v>2336</v>
      </c>
      <c r="BI1775" s="1" t="b">
        <f t="shared" si="341"/>
        <v>0</v>
      </c>
      <c r="BL1775" s="1" t="str">
        <f t="shared" si="336"/>
        <v/>
      </c>
      <c r="BM1775" s="1" t="s">
        <v>6030</v>
      </c>
      <c r="BO1775" s="7" t="str">
        <f t="shared" si="337"/>
        <v>FALSE</v>
      </c>
      <c r="BP1775" s="230" t="s">
        <v>2336</v>
      </c>
      <c r="BQ1775" s="1" t="b">
        <f t="shared" si="342"/>
        <v>0</v>
      </c>
      <c r="BU1775"/>
      <c r="BV1775" s="1" t="str">
        <f t="shared" si="338"/>
        <v/>
      </c>
      <c r="BW1775" s="1" t="s">
        <v>6030</v>
      </c>
      <c r="BY1775" s="7" t="str">
        <f t="shared" si="339"/>
        <v>FALSE</v>
      </c>
      <c r="BZ1775" s="230" t="s">
        <v>2336</v>
      </c>
      <c r="CA1775" s="1" t="b">
        <f t="shared" si="343"/>
        <v>0</v>
      </c>
    </row>
    <row r="1776" spans="46:79" ht="18" x14ac:dyDescent="0.25">
      <c r="AT1776" s="1" t="str">
        <f t="shared" si="332"/>
        <v/>
      </c>
      <c r="AU1776" s="1" t="s">
        <v>6031</v>
      </c>
      <c r="AW1776" s="7" t="str">
        <f t="shared" si="333"/>
        <v>FALSE</v>
      </c>
      <c r="AX1776" s="227" t="s">
        <v>2337</v>
      </c>
      <c r="AY1776" s="1" t="b">
        <f t="shared" si="340"/>
        <v>0</v>
      </c>
      <c r="BC1776"/>
      <c r="BD1776" s="1" t="str">
        <f t="shared" si="334"/>
        <v/>
      </c>
      <c r="BE1776" s="1" t="s">
        <v>6031</v>
      </c>
      <c r="BG1776" s="7" t="str">
        <f t="shared" si="335"/>
        <v>FALSE</v>
      </c>
      <c r="BH1776" s="227" t="s">
        <v>2337</v>
      </c>
      <c r="BI1776" s="1" t="b">
        <f t="shared" si="341"/>
        <v>0</v>
      </c>
      <c r="BL1776" s="1" t="str">
        <f t="shared" si="336"/>
        <v/>
      </c>
      <c r="BM1776" s="1" t="s">
        <v>6031</v>
      </c>
      <c r="BO1776" s="7" t="str">
        <f t="shared" si="337"/>
        <v>FALSE</v>
      </c>
      <c r="BP1776" s="227" t="s">
        <v>2337</v>
      </c>
      <c r="BQ1776" s="1" t="b">
        <f t="shared" si="342"/>
        <v>0</v>
      </c>
      <c r="BU1776"/>
      <c r="BV1776" s="1" t="str">
        <f t="shared" si="338"/>
        <v/>
      </c>
      <c r="BW1776" s="1" t="s">
        <v>6031</v>
      </c>
      <c r="BY1776" s="7" t="str">
        <f t="shared" si="339"/>
        <v>FALSE</v>
      </c>
      <c r="BZ1776" s="227" t="s">
        <v>2337</v>
      </c>
      <c r="CA1776" s="1" t="b">
        <f t="shared" si="343"/>
        <v>0</v>
      </c>
    </row>
    <row r="1777" spans="46:79" ht="18" x14ac:dyDescent="0.25">
      <c r="AT1777" s="1" t="str">
        <f t="shared" si="332"/>
        <v/>
      </c>
      <c r="AU1777" s="1" t="s">
        <v>6032</v>
      </c>
      <c r="AW1777" s="7" t="str">
        <f t="shared" si="333"/>
        <v>FALSE</v>
      </c>
      <c r="AX1777" s="230" t="s">
        <v>2338</v>
      </c>
      <c r="AY1777" s="1" t="b">
        <f t="shared" si="340"/>
        <v>0</v>
      </c>
      <c r="BC1777"/>
      <c r="BD1777" s="1" t="str">
        <f t="shared" si="334"/>
        <v/>
      </c>
      <c r="BE1777" s="1" t="s">
        <v>6032</v>
      </c>
      <c r="BG1777" s="7" t="str">
        <f t="shared" si="335"/>
        <v>FALSE</v>
      </c>
      <c r="BH1777" s="230" t="s">
        <v>2338</v>
      </c>
      <c r="BI1777" s="1" t="b">
        <f t="shared" si="341"/>
        <v>0</v>
      </c>
      <c r="BL1777" s="1" t="str">
        <f t="shared" si="336"/>
        <v/>
      </c>
      <c r="BM1777" s="1" t="s">
        <v>6032</v>
      </c>
      <c r="BO1777" s="7" t="str">
        <f t="shared" si="337"/>
        <v>FALSE</v>
      </c>
      <c r="BP1777" s="230" t="s">
        <v>2338</v>
      </c>
      <c r="BQ1777" s="1" t="b">
        <f t="shared" si="342"/>
        <v>0</v>
      </c>
      <c r="BU1777"/>
      <c r="BV1777" s="1" t="str">
        <f t="shared" si="338"/>
        <v/>
      </c>
      <c r="BW1777" s="1" t="s">
        <v>6032</v>
      </c>
      <c r="BY1777" s="7" t="str">
        <f t="shared" si="339"/>
        <v>FALSE</v>
      </c>
      <c r="BZ1777" s="230" t="s">
        <v>2338</v>
      </c>
      <c r="CA1777" s="1" t="b">
        <f t="shared" si="343"/>
        <v>0</v>
      </c>
    </row>
    <row r="1778" spans="46:79" ht="18" x14ac:dyDescent="0.25">
      <c r="AT1778" s="1" t="str">
        <f t="shared" si="332"/>
        <v/>
      </c>
      <c r="AU1778" s="1" t="s">
        <v>6033</v>
      </c>
      <c r="AW1778" s="7" t="str">
        <f t="shared" si="333"/>
        <v>FALSE</v>
      </c>
      <c r="AX1778" s="227" t="s">
        <v>2339</v>
      </c>
      <c r="AY1778" s="1" t="b">
        <f t="shared" si="340"/>
        <v>0</v>
      </c>
      <c r="BC1778"/>
      <c r="BD1778" s="1" t="str">
        <f t="shared" si="334"/>
        <v/>
      </c>
      <c r="BE1778" s="1" t="s">
        <v>6033</v>
      </c>
      <c r="BG1778" s="7" t="str">
        <f t="shared" si="335"/>
        <v>FALSE</v>
      </c>
      <c r="BH1778" s="227" t="s">
        <v>2339</v>
      </c>
      <c r="BI1778" s="1" t="b">
        <f t="shared" si="341"/>
        <v>0</v>
      </c>
      <c r="BL1778" s="1" t="str">
        <f t="shared" si="336"/>
        <v/>
      </c>
      <c r="BM1778" s="1" t="s">
        <v>6033</v>
      </c>
      <c r="BO1778" s="7" t="str">
        <f t="shared" si="337"/>
        <v>FALSE</v>
      </c>
      <c r="BP1778" s="227" t="s">
        <v>2339</v>
      </c>
      <c r="BQ1778" s="1" t="b">
        <f t="shared" si="342"/>
        <v>0</v>
      </c>
      <c r="BU1778"/>
      <c r="BV1778" s="1" t="str">
        <f t="shared" si="338"/>
        <v/>
      </c>
      <c r="BW1778" s="1" t="s">
        <v>6033</v>
      </c>
      <c r="BY1778" s="7" t="str">
        <f t="shared" si="339"/>
        <v>FALSE</v>
      </c>
      <c r="BZ1778" s="227" t="s">
        <v>2339</v>
      </c>
      <c r="CA1778" s="1" t="b">
        <f t="shared" si="343"/>
        <v>0</v>
      </c>
    </row>
    <row r="1779" spans="46:79" ht="18" x14ac:dyDescent="0.25">
      <c r="AT1779" s="1" t="str">
        <f t="shared" si="332"/>
        <v/>
      </c>
      <c r="AU1779" s="1" t="s">
        <v>6034</v>
      </c>
      <c r="AW1779" s="7" t="str">
        <f t="shared" si="333"/>
        <v>FALSE</v>
      </c>
      <c r="AX1779" s="230" t="s">
        <v>2340</v>
      </c>
      <c r="AY1779" s="1" t="b">
        <f t="shared" si="340"/>
        <v>0</v>
      </c>
      <c r="BC1779"/>
      <c r="BD1779" s="1" t="str">
        <f t="shared" si="334"/>
        <v/>
      </c>
      <c r="BE1779" s="1" t="s">
        <v>6034</v>
      </c>
      <c r="BG1779" s="7" t="str">
        <f t="shared" si="335"/>
        <v>FALSE</v>
      </c>
      <c r="BH1779" s="230" t="s">
        <v>2340</v>
      </c>
      <c r="BI1779" s="1" t="b">
        <f t="shared" si="341"/>
        <v>0</v>
      </c>
      <c r="BL1779" s="1" t="str">
        <f t="shared" si="336"/>
        <v/>
      </c>
      <c r="BM1779" s="1" t="s">
        <v>6034</v>
      </c>
      <c r="BO1779" s="7" t="str">
        <f t="shared" si="337"/>
        <v>FALSE</v>
      </c>
      <c r="BP1779" s="230" t="s">
        <v>2340</v>
      </c>
      <c r="BQ1779" s="1" t="b">
        <f t="shared" si="342"/>
        <v>0</v>
      </c>
      <c r="BU1779"/>
      <c r="BV1779" s="1" t="str">
        <f t="shared" si="338"/>
        <v/>
      </c>
      <c r="BW1779" s="1" t="s">
        <v>6034</v>
      </c>
      <c r="BY1779" s="7" t="str">
        <f t="shared" si="339"/>
        <v>FALSE</v>
      </c>
      <c r="BZ1779" s="230" t="s">
        <v>2340</v>
      </c>
      <c r="CA1779" s="1" t="b">
        <f t="shared" si="343"/>
        <v>0</v>
      </c>
    </row>
    <row r="1780" spans="46:79" ht="18" x14ac:dyDescent="0.25">
      <c r="AT1780" s="1" t="str">
        <f t="shared" si="332"/>
        <v/>
      </c>
      <c r="AU1780" s="1" t="s">
        <v>6035</v>
      </c>
      <c r="AW1780" s="7" t="str">
        <f t="shared" si="333"/>
        <v>FALSE</v>
      </c>
      <c r="AX1780" s="227" t="s">
        <v>2341</v>
      </c>
      <c r="AY1780" s="1" t="b">
        <f t="shared" si="340"/>
        <v>0</v>
      </c>
      <c r="BC1780"/>
      <c r="BD1780" s="1" t="str">
        <f t="shared" si="334"/>
        <v/>
      </c>
      <c r="BE1780" s="1" t="s">
        <v>6035</v>
      </c>
      <c r="BG1780" s="7" t="str">
        <f t="shared" si="335"/>
        <v>FALSE</v>
      </c>
      <c r="BH1780" s="227" t="s">
        <v>2341</v>
      </c>
      <c r="BI1780" s="1" t="b">
        <f t="shared" si="341"/>
        <v>0</v>
      </c>
      <c r="BL1780" s="1" t="str">
        <f t="shared" si="336"/>
        <v/>
      </c>
      <c r="BM1780" s="1" t="s">
        <v>6035</v>
      </c>
      <c r="BO1780" s="7" t="str">
        <f t="shared" si="337"/>
        <v>FALSE</v>
      </c>
      <c r="BP1780" s="227" t="s">
        <v>2341</v>
      </c>
      <c r="BQ1780" s="1" t="b">
        <f t="shared" si="342"/>
        <v>0</v>
      </c>
      <c r="BU1780"/>
      <c r="BV1780" s="1" t="str">
        <f t="shared" si="338"/>
        <v/>
      </c>
      <c r="BW1780" s="1" t="s">
        <v>6035</v>
      </c>
      <c r="BY1780" s="7" t="str">
        <f t="shared" si="339"/>
        <v>FALSE</v>
      </c>
      <c r="BZ1780" s="227" t="s">
        <v>2341</v>
      </c>
      <c r="CA1780" s="1" t="b">
        <f t="shared" si="343"/>
        <v>0</v>
      </c>
    </row>
    <row r="1781" spans="46:79" ht="18" x14ac:dyDescent="0.25">
      <c r="AT1781" s="1" t="str">
        <f t="shared" si="332"/>
        <v/>
      </c>
      <c r="AU1781" s="1" t="s">
        <v>6036</v>
      </c>
      <c r="AW1781" s="7" t="str">
        <f t="shared" si="333"/>
        <v>FALSE</v>
      </c>
      <c r="AX1781" s="230" t="s">
        <v>2342</v>
      </c>
      <c r="AY1781" s="1" t="b">
        <f t="shared" si="340"/>
        <v>0</v>
      </c>
      <c r="BC1781"/>
      <c r="BD1781" s="1" t="str">
        <f t="shared" si="334"/>
        <v/>
      </c>
      <c r="BE1781" s="1" t="s">
        <v>6036</v>
      </c>
      <c r="BG1781" s="7" t="str">
        <f t="shared" si="335"/>
        <v>FALSE</v>
      </c>
      <c r="BH1781" s="230" t="s">
        <v>2342</v>
      </c>
      <c r="BI1781" s="1" t="b">
        <f t="shared" si="341"/>
        <v>0</v>
      </c>
      <c r="BL1781" s="1" t="str">
        <f t="shared" si="336"/>
        <v/>
      </c>
      <c r="BM1781" s="1" t="s">
        <v>6036</v>
      </c>
      <c r="BO1781" s="7" t="str">
        <f t="shared" si="337"/>
        <v>FALSE</v>
      </c>
      <c r="BP1781" s="230" t="s">
        <v>2342</v>
      </c>
      <c r="BQ1781" s="1" t="b">
        <f t="shared" si="342"/>
        <v>0</v>
      </c>
      <c r="BU1781"/>
      <c r="BV1781" s="1" t="str">
        <f t="shared" si="338"/>
        <v/>
      </c>
      <c r="BW1781" s="1" t="s">
        <v>6036</v>
      </c>
      <c r="BY1781" s="7" t="str">
        <f t="shared" si="339"/>
        <v>FALSE</v>
      </c>
      <c r="BZ1781" s="230" t="s">
        <v>2342</v>
      </c>
      <c r="CA1781" s="1" t="b">
        <f t="shared" si="343"/>
        <v>0</v>
      </c>
    </row>
    <row r="1782" spans="46:79" ht="18" x14ac:dyDescent="0.25">
      <c r="AT1782" s="1" t="str">
        <f t="shared" si="332"/>
        <v/>
      </c>
      <c r="AU1782" s="1" t="s">
        <v>6037</v>
      </c>
      <c r="AW1782" s="7" t="str">
        <f t="shared" si="333"/>
        <v>FALSE</v>
      </c>
      <c r="AX1782" s="227" t="s">
        <v>2343</v>
      </c>
      <c r="AY1782" s="1" t="b">
        <f t="shared" si="340"/>
        <v>0</v>
      </c>
      <c r="BC1782"/>
      <c r="BD1782" s="1" t="str">
        <f t="shared" si="334"/>
        <v/>
      </c>
      <c r="BE1782" s="1" t="s">
        <v>6037</v>
      </c>
      <c r="BG1782" s="7" t="str">
        <f t="shared" si="335"/>
        <v>FALSE</v>
      </c>
      <c r="BH1782" s="227" t="s">
        <v>2343</v>
      </c>
      <c r="BI1782" s="1" t="b">
        <f t="shared" si="341"/>
        <v>0</v>
      </c>
      <c r="BL1782" s="1" t="str">
        <f t="shared" si="336"/>
        <v/>
      </c>
      <c r="BM1782" s="1" t="s">
        <v>6037</v>
      </c>
      <c r="BO1782" s="7" t="str">
        <f t="shared" si="337"/>
        <v>FALSE</v>
      </c>
      <c r="BP1782" s="227" t="s">
        <v>2343</v>
      </c>
      <c r="BQ1782" s="1" t="b">
        <f t="shared" si="342"/>
        <v>0</v>
      </c>
      <c r="BU1782"/>
      <c r="BV1782" s="1" t="str">
        <f t="shared" si="338"/>
        <v/>
      </c>
      <c r="BW1782" s="1" t="s">
        <v>6037</v>
      </c>
      <c r="BY1782" s="7" t="str">
        <f t="shared" si="339"/>
        <v>FALSE</v>
      </c>
      <c r="BZ1782" s="227" t="s">
        <v>2343</v>
      </c>
      <c r="CA1782" s="1" t="b">
        <f t="shared" si="343"/>
        <v>0</v>
      </c>
    </row>
    <row r="1783" spans="46:79" ht="18" x14ac:dyDescent="0.25">
      <c r="AT1783" s="1" t="str">
        <f t="shared" si="332"/>
        <v/>
      </c>
      <c r="AU1783" s="1" t="s">
        <v>6038</v>
      </c>
      <c r="AW1783" s="7" t="str">
        <f t="shared" si="333"/>
        <v>FALSE</v>
      </c>
      <c r="AX1783" s="230" t="s">
        <v>2344</v>
      </c>
      <c r="AY1783" s="1" t="b">
        <f t="shared" si="340"/>
        <v>0</v>
      </c>
      <c r="BC1783"/>
      <c r="BD1783" s="1" t="str">
        <f t="shared" si="334"/>
        <v/>
      </c>
      <c r="BE1783" s="1" t="s">
        <v>6038</v>
      </c>
      <c r="BG1783" s="7" t="str">
        <f t="shared" si="335"/>
        <v>FALSE</v>
      </c>
      <c r="BH1783" s="230" t="s">
        <v>2344</v>
      </c>
      <c r="BI1783" s="1" t="b">
        <f t="shared" si="341"/>
        <v>0</v>
      </c>
      <c r="BL1783" s="1" t="str">
        <f t="shared" si="336"/>
        <v/>
      </c>
      <c r="BM1783" s="1" t="s">
        <v>6038</v>
      </c>
      <c r="BO1783" s="7" t="str">
        <f t="shared" si="337"/>
        <v>FALSE</v>
      </c>
      <c r="BP1783" s="230" t="s">
        <v>2344</v>
      </c>
      <c r="BQ1783" s="1" t="b">
        <f t="shared" si="342"/>
        <v>0</v>
      </c>
      <c r="BU1783"/>
      <c r="BV1783" s="1" t="str">
        <f t="shared" si="338"/>
        <v/>
      </c>
      <c r="BW1783" s="1" t="s">
        <v>6038</v>
      </c>
      <c r="BY1783" s="7" t="str">
        <f t="shared" si="339"/>
        <v>FALSE</v>
      </c>
      <c r="BZ1783" s="230" t="s">
        <v>2344</v>
      </c>
      <c r="CA1783" s="1" t="b">
        <f t="shared" si="343"/>
        <v>0</v>
      </c>
    </row>
    <row r="1784" spans="46:79" ht="18" x14ac:dyDescent="0.25">
      <c r="AT1784" s="1" t="str">
        <f t="shared" si="332"/>
        <v/>
      </c>
      <c r="AU1784" s="1" t="s">
        <v>6039</v>
      </c>
      <c r="AW1784" s="7" t="str">
        <f t="shared" si="333"/>
        <v>FALSE</v>
      </c>
      <c r="AX1784" s="227" t="s">
        <v>2345</v>
      </c>
      <c r="AY1784" s="1" t="b">
        <f t="shared" si="340"/>
        <v>0</v>
      </c>
      <c r="BC1784"/>
      <c r="BD1784" s="1" t="str">
        <f t="shared" si="334"/>
        <v/>
      </c>
      <c r="BE1784" s="1" t="s">
        <v>6039</v>
      </c>
      <c r="BG1784" s="7" t="str">
        <f t="shared" si="335"/>
        <v>FALSE</v>
      </c>
      <c r="BH1784" s="227" t="s">
        <v>2345</v>
      </c>
      <c r="BI1784" s="1" t="b">
        <f t="shared" si="341"/>
        <v>0</v>
      </c>
      <c r="BL1784" s="1" t="str">
        <f t="shared" si="336"/>
        <v/>
      </c>
      <c r="BM1784" s="1" t="s">
        <v>6039</v>
      </c>
      <c r="BO1784" s="7" t="str">
        <f t="shared" si="337"/>
        <v>FALSE</v>
      </c>
      <c r="BP1784" s="227" t="s">
        <v>2345</v>
      </c>
      <c r="BQ1784" s="1" t="b">
        <f t="shared" si="342"/>
        <v>0</v>
      </c>
      <c r="BU1784"/>
      <c r="BV1784" s="1" t="str">
        <f t="shared" si="338"/>
        <v/>
      </c>
      <c r="BW1784" s="1" t="s">
        <v>6039</v>
      </c>
      <c r="BY1784" s="7" t="str">
        <f t="shared" si="339"/>
        <v>FALSE</v>
      </c>
      <c r="BZ1784" s="227" t="s">
        <v>2345</v>
      </c>
      <c r="CA1784" s="1" t="b">
        <f t="shared" si="343"/>
        <v>0</v>
      </c>
    </row>
    <row r="1785" spans="46:79" ht="18" x14ac:dyDescent="0.25">
      <c r="AT1785" s="1" t="str">
        <f t="shared" si="332"/>
        <v/>
      </c>
      <c r="AU1785" s="1" t="s">
        <v>6040</v>
      </c>
      <c r="AW1785" s="7" t="str">
        <f t="shared" si="333"/>
        <v>FALSE</v>
      </c>
      <c r="AX1785" s="230" t="s">
        <v>2346</v>
      </c>
      <c r="AY1785" s="1" t="b">
        <f t="shared" si="340"/>
        <v>0</v>
      </c>
      <c r="BC1785"/>
      <c r="BD1785" s="1" t="str">
        <f t="shared" si="334"/>
        <v/>
      </c>
      <c r="BE1785" s="1" t="s">
        <v>6040</v>
      </c>
      <c r="BG1785" s="7" t="str">
        <f t="shared" si="335"/>
        <v>FALSE</v>
      </c>
      <c r="BH1785" s="230" t="s">
        <v>2346</v>
      </c>
      <c r="BI1785" s="1" t="b">
        <f t="shared" si="341"/>
        <v>0</v>
      </c>
      <c r="BL1785" s="1" t="str">
        <f t="shared" si="336"/>
        <v/>
      </c>
      <c r="BM1785" s="1" t="s">
        <v>6040</v>
      </c>
      <c r="BO1785" s="7" t="str">
        <f t="shared" si="337"/>
        <v>FALSE</v>
      </c>
      <c r="BP1785" s="230" t="s">
        <v>2346</v>
      </c>
      <c r="BQ1785" s="1" t="b">
        <f t="shared" si="342"/>
        <v>0</v>
      </c>
      <c r="BU1785"/>
      <c r="BV1785" s="1" t="str">
        <f t="shared" si="338"/>
        <v/>
      </c>
      <c r="BW1785" s="1" t="s">
        <v>6040</v>
      </c>
      <c r="BY1785" s="7" t="str">
        <f t="shared" si="339"/>
        <v>FALSE</v>
      </c>
      <c r="BZ1785" s="230" t="s">
        <v>2346</v>
      </c>
      <c r="CA1785" s="1" t="b">
        <f t="shared" si="343"/>
        <v>0</v>
      </c>
    </row>
    <row r="1786" spans="46:79" ht="18" x14ac:dyDescent="0.25">
      <c r="AT1786" s="1" t="str">
        <f t="shared" si="332"/>
        <v/>
      </c>
      <c r="AU1786" s="1" t="s">
        <v>6041</v>
      </c>
      <c r="AW1786" s="7" t="str">
        <f t="shared" si="333"/>
        <v>FALSE</v>
      </c>
      <c r="AX1786" s="227" t="s">
        <v>2347</v>
      </c>
      <c r="AY1786" s="1" t="b">
        <f t="shared" si="340"/>
        <v>0</v>
      </c>
      <c r="BC1786"/>
      <c r="BD1786" s="1" t="str">
        <f t="shared" si="334"/>
        <v/>
      </c>
      <c r="BE1786" s="1" t="s">
        <v>6041</v>
      </c>
      <c r="BG1786" s="7" t="str">
        <f t="shared" si="335"/>
        <v>FALSE</v>
      </c>
      <c r="BH1786" s="227" t="s">
        <v>2347</v>
      </c>
      <c r="BI1786" s="1" t="b">
        <f t="shared" si="341"/>
        <v>0</v>
      </c>
      <c r="BL1786" s="1" t="str">
        <f t="shared" si="336"/>
        <v/>
      </c>
      <c r="BM1786" s="1" t="s">
        <v>6041</v>
      </c>
      <c r="BO1786" s="7" t="str">
        <f t="shared" si="337"/>
        <v>FALSE</v>
      </c>
      <c r="BP1786" s="227" t="s">
        <v>2347</v>
      </c>
      <c r="BQ1786" s="1" t="b">
        <f t="shared" si="342"/>
        <v>0</v>
      </c>
      <c r="BU1786"/>
      <c r="BV1786" s="1" t="str">
        <f t="shared" si="338"/>
        <v/>
      </c>
      <c r="BW1786" s="1" t="s">
        <v>6041</v>
      </c>
      <c r="BY1786" s="7" t="str">
        <f t="shared" si="339"/>
        <v>FALSE</v>
      </c>
      <c r="BZ1786" s="227" t="s">
        <v>2347</v>
      </c>
      <c r="CA1786" s="1" t="b">
        <f t="shared" si="343"/>
        <v>0</v>
      </c>
    </row>
    <row r="1787" spans="46:79" ht="18" x14ac:dyDescent="0.25">
      <c r="AT1787" s="1" t="str">
        <f t="shared" si="332"/>
        <v/>
      </c>
      <c r="AU1787" s="1" t="s">
        <v>6042</v>
      </c>
      <c r="AW1787" s="7" t="str">
        <f t="shared" si="333"/>
        <v>FALSE</v>
      </c>
      <c r="AX1787" s="230" t="s">
        <v>2348</v>
      </c>
      <c r="AY1787" s="1" t="b">
        <f t="shared" si="340"/>
        <v>0</v>
      </c>
      <c r="BC1787"/>
      <c r="BD1787" s="1" t="str">
        <f t="shared" si="334"/>
        <v/>
      </c>
      <c r="BE1787" s="1" t="s">
        <v>6042</v>
      </c>
      <c r="BG1787" s="7" t="str">
        <f t="shared" si="335"/>
        <v>FALSE</v>
      </c>
      <c r="BH1787" s="230" t="s">
        <v>2348</v>
      </c>
      <c r="BI1787" s="1" t="b">
        <f t="shared" si="341"/>
        <v>0</v>
      </c>
      <c r="BL1787" s="1" t="str">
        <f t="shared" si="336"/>
        <v/>
      </c>
      <c r="BM1787" s="1" t="s">
        <v>6042</v>
      </c>
      <c r="BO1787" s="7" t="str">
        <f t="shared" si="337"/>
        <v>FALSE</v>
      </c>
      <c r="BP1787" s="230" t="s">
        <v>2348</v>
      </c>
      <c r="BQ1787" s="1" t="b">
        <f t="shared" si="342"/>
        <v>0</v>
      </c>
      <c r="BU1787"/>
      <c r="BV1787" s="1" t="str">
        <f t="shared" si="338"/>
        <v/>
      </c>
      <c r="BW1787" s="1" t="s">
        <v>6042</v>
      </c>
      <c r="BY1787" s="7" t="str">
        <f t="shared" si="339"/>
        <v>FALSE</v>
      </c>
      <c r="BZ1787" s="230" t="s">
        <v>2348</v>
      </c>
      <c r="CA1787" s="1" t="b">
        <f t="shared" si="343"/>
        <v>0</v>
      </c>
    </row>
    <row r="1788" spans="46:79" ht="18" x14ac:dyDescent="0.25">
      <c r="AT1788" s="1" t="str">
        <f t="shared" si="332"/>
        <v/>
      </c>
      <c r="AU1788" s="1" t="s">
        <v>6043</v>
      </c>
      <c r="AW1788" s="7" t="str">
        <f t="shared" si="333"/>
        <v>FALSE</v>
      </c>
      <c r="AX1788" s="227" t="s">
        <v>2349</v>
      </c>
      <c r="AY1788" s="1" t="b">
        <f t="shared" si="340"/>
        <v>0</v>
      </c>
      <c r="BC1788"/>
      <c r="BD1788" s="1" t="str">
        <f t="shared" si="334"/>
        <v/>
      </c>
      <c r="BE1788" s="1" t="s">
        <v>6043</v>
      </c>
      <c r="BG1788" s="7" t="str">
        <f t="shared" si="335"/>
        <v>FALSE</v>
      </c>
      <c r="BH1788" s="227" t="s">
        <v>2349</v>
      </c>
      <c r="BI1788" s="1" t="b">
        <f t="shared" si="341"/>
        <v>0</v>
      </c>
      <c r="BL1788" s="1" t="str">
        <f t="shared" si="336"/>
        <v/>
      </c>
      <c r="BM1788" s="1" t="s">
        <v>6043</v>
      </c>
      <c r="BO1788" s="7" t="str">
        <f t="shared" si="337"/>
        <v>FALSE</v>
      </c>
      <c r="BP1788" s="227" t="s">
        <v>2349</v>
      </c>
      <c r="BQ1788" s="1" t="b">
        <f t="shared" si="342"/>
        <v>0</v>
      </c>
      <c r="BU1788"/>
      <c r="BV1788" s="1" t="str">
        <f t="shared" si="338"/>
        <v/>
      </c>
      <c r="BW1788" s="1" t="s">
        <v>6043</v>
      </c>
      <c r="BY1788" s="7" t="str">
        <f t="shared" si="339"/>
        <v>FALSE</v>
      </c>
      <c r="BZ1788" s="227" t="s">
        <v>2349</v>
      </c>
      <c r="CA1788" s="1" t="b">
        <f t="shared" si="343"/>
        <v>0</v>
      </c>
    </row>
    <row r="1789" spans="46:79" ht="18" x14ac:dyDescent="0.25">
      <c r="AT1789" s="1" t="str">
        <f t="shared" si="332"/>
        <v/>
      </c>
      <c r="AU1789" s="1" t="s">
        <v>6044</v>
      </c>
      <c r="AW1789" s="7" t="str">
        <f t="shared" si="333"/>
        <v>FALSE</v>
      </c>
      <c r="AX1789" s="230" t="s">
        <v>2350</v>
      </c>
      <c r="AY1789" s="1" t="b">
        <f t="shared" si="340"/>
        <v>0</v>
      </c>
      <c r="BC1789"/>
      <c r="BD1789" s="1" t="str">
        <f t="shared" si="334"/>
        <v/>
      </c>
      <c r="BE1789" s="1" t="s">
        <v>6044</v>
      </c>
      <c r="BG1789" s="7" t="str">
        <f t="shared" si="335"/>
        <v>FALSE</v>
      </c>
      <c r="BH1789" s="230" t="s">
        <v>2350</v>
      </c>
      <c r="BI1789" s="1" t="b">
        <f t="shared" si="341"/>
        <v>0</v>
      </c>
      <c r="BL1789" s="1" t="str">
        <f t="shared" si="336"/>
        <v/>
      </c>
      <c r="BM1789" s="1" t="s">
        <v>6044</v>
      </c>
      <c r="BO1789" s="7" t="str">
        <f t="shared" si="337"/>
        <v>FALSE</v>
      </c>
      <c r="BP1789" s="230" t="s">
        <v>2350</v>
      </c>
      <c r="BQ1789" s="1" t="b">
        <f t="shared" si="342"/>
        <v>0</v>
      </c>
      <c r="BU1789"/>
      <c r="BV1789" s="1" t="str">
        <f t="shared" si="338"/>
        <v/>
      </c>
      <c r="BW1789" s="1" t="s">
        <v>6044</v>
      </c>
      <c r="BY1789" s="7" t="str">
        <f t="shared" si="339"/>
        <v>FALSE</v>
      </c>
      <c r="BZ1789" s="230" t="s">
        <v>2350</v>
      </c>
      <c r="CA1789" s="1" t="b">
        <f t="shared" si="343"/>
        <v>0</v>
      </c>
    </row>
    <row r="1790" spans="46:79" ht="18" x14ac:dyDescent="0.25">
      <c r="AT1790" s="1" t="str">
        <f t="shared" si="332"/>
        <v/>
      </c>
      <c r="AU1790" s="1" t="s">
        <v>6045</v>
      </c>
      <c r="AW1790" s="7" t="str">
        <f t="shared" si="333"/>
        <v>FALSE</v>
      </c>
      <c r="AX1790" s="227" t="s">
        <v>2351</v>
      </c>
      <c r="AY1790" s="1" t="b">
        <f t="shared" si="340"/>
        <v>0</v>
      </c>
      <c r="BC1790"/>
      <c r="BD1790" s="1" t="str">
        <f t="shared" si="334"/>
        <v/>
      </c>
      <c r="BE1790" s="1" t="s">
        <v>6045</v>
      </c>
      <c r="BG1790" s="7" t="str">
        <f t="shared" si="335"/>
        <v>FALSE</v>
      </c>
      <c r="BH1790" s="227" t="s">
        <v>2351</v>
      </c>
      <c r="BI1790" s="1" t="b">
        <f t="shared" si="341"/>
        <v>0</v>
      </c>
      <c r="BL1790" s="1" t="str">
        <f t="shared" si="336"/>
        <v/>
      </c>
      <c r="BM1790" s="1" t="s">
        <v>6045</v>
      </c>
      <c r="BO1790" s="7" t="str">
        <f t="shared" si="337"/>
        <v>FALSE</v>
      </c>
      <c r="BP1790" s="227" t="s">
        <v>2351</v>
      </c>
      <c r="BQ1790" s="1" t="b">
        <f t="shared" si="342"/>
        <v>0</v>
      </c>
      <c r="BU1790"/>
      <c r="BV1790" s="1" t="str">
        <f t="shared" si="338"/>
        <v/>
      </c>
      <c r="BW1790" s="1" t="s">
        <v>6045</v>
      </c>
      <c r="BY1790" s="7" t="str">
        <f t="shared" si="339"/>
        <v>FALSE</v>
      </c>
      <c r="BZ1790" s="227" t="s">
        <v>2351</v>
      </c>
      <c r="CA1790" s="1" t="b">
        <f t="shared" si="343"/>
        <v>0</v>
      </c>
    </row>
    <row r="1791" spans="46:79" ht="18" x14ac:dyDescent="0.25">
      <c r="AT1791" s="1" t="str">
        <f t="shared" si="332"/>
        <v/>
      </c>
      <c r="AU1791" s="1" t="s">
        <v>6046</v>
      </c>
      <c r="AW1791" s="7" t="str">
        <f t="shared" si="333"/>
        <v>FALSE</v>
      </c>
      <c r="AX1791" s="230" t="s">
        <v>2352</v>
      </c>
      <c r="AY1791" s="1" t="b">
        <f t="shared" si="340"/>
        <v>0</v>
      </c>
      <c r="BC1791"/>
      <c r="BD1791" s="1" t="str">
        <f t="shared" si="334"/>
        <v/>
      </c>
      <c r="BE1791" s="1" t="s">
        <v>6046</v>
      </c>
      <c r="BG1791" s="7" t="str">
        <f t="shared" si="335"/>
        <v>FALSE</v>
      </c>
      <c r="BH1791" s="230" t="s">
        <v>2352</v>
      </c>
      <c r="BI1791" s="1" t="b">
        <f t="shared" si="341"/>
        <v>0</v>
      </c>
      <c r="BL1791" s="1" t="str">
        <f t="shared" si="336"/>
        <v/>
      </c>
      <c r="BM1791" s="1" t="s">
        <v>6046</v>
      </c>
      <c r="BO1791" s="7" t="str">
        <f t="shared" si="337"/>
        <v>FALSE</v>
      </c>
      <c r="BP1791" s="230" t="s">
        <v>2352</v>
      </c>
      <c r="BQ1791" s="1" t="b">
        <f t="shared" si="342"/>
        <v>0</v>
      </c>
      <c r="BU1791"/>
      <c r="BV1791" s="1" t="str">
        <f t="shared" si="338"/>
        <v/>
      </c>
      <c r="BW1791" s="1" t="s">
        <v>6046</v>
      </c>
      <c r="BY1791" s="7" t="str">
        <f t="shared" si="339"/>
        <v>FALSE</v>
      </c>
      <c r="BZ1791" s="230" t="s">
        <v>2352</v>
      </c>
      <c r="CA1791" s="1" t="b">
        <f t="shared" si="343"/>
        <v>0</v>
      </c>
    </row>
    <row r="1792" spans="46:79" ht="18" x14ac:dyDescent="0.25">
      <c r="AT1792" s="1" t="str">
        <f t="shared" si="332"/>
        <v/>
      </c>
      <c r="AU1792" s="1" t="s">
        <v>6047</v>
      </c>
      <c r="AW1792" s="7" t="str">
        <f t="shared" si="333"/>
        <v>FALSE</v>
      </c>
      <c r="AX1792" s="227" t="s">
        <v>2353</v>
      </c>
      <c r="AY1792" s="1" t="b">
        <f t="shared" si="340"/>
        <v>0</v>
      </c>
      <c r="BC1792"/>
      <c r="BD1792" s="1" t="str">
        <f t="shared" si="334"/>
        <v/>
      </c>
      <c r="BE1792" s="1" t="s">
        <v>6047</v>
      </c>
      <c r="BG1792" s="7" t="str">
        <f t="shared" si="335"/>
        <v>FALSE</v>
      </c>
      <c r="BH1792" s="227" t="s">
        <v>2353</v>
      </c>
      <c r="BI1792" s="1" t="b">
        <f t="shared" si="341"/>
        <v>0</v>
      </c>
      <c r="BL1792" s="1" t="str">
        <f t="shared" si="336"/>
        <v/>
      </c>
      <c r="BM1792" s="1" t="s">
        <v>6047</v>
      </c>
      <c r="BO1792" s="7" t="str">
        <f t="shared" si="337"/>
        <v>FALSE</v>
      </c>
      <c r="BP1792" s="227" t="s">
        <v>2353</v>
      </c>
      <c r="BQ1792" s="1" t="b">
        <f t="shared" si="342"/>
        <v>0</v>
      </c>
      <c r="BU1792"/>
      <c r="BV1792" s="1" t="str">
        <f t="shared" si="338"/>
        <v/>
      </c>
      <c r="BW1792" s="1" t="s">
        <v>6047</v>
      </c>
      <c r="BY1792" s="7" t="str">
        <f t="shared" si="339"/>
        <v>FALSE</v>
      </c>
      <c r="BZ1792" s="227" t="s">
        <v>2353</v>
      </c>
      <c r="CA1792" s="1" t="b">
        <f t="shared" si="343"/>
        <v>0</v>
      </c>
    </row>
    <row r="1793" spans="46:79" ht="18" x14ac:dyDescent="0.25">
      <c r="AT1793" s="1" t="str">
        <f t="shared" si="332"/>
        <v/>
      </c>
      <c r="AU1793" s="1" t="s">
        <v>6048</v>
      </c>
      <c r="AW1793" s="7" t="str">
        <f t="shared" si="333"/>
        <v>FALSE</v>
      </c>
      <c r="AX1793" s="230" t="s">
        <v>2354</v>
      </c>
      <c r="AY1793" s="1" t="b">
        <f t="shared" si="340"/>
        <v>0</v>
      </c>
      <c r="BC1793"/>
      <c r="BD1793" s="1" t="str">
        <f t="shared" si="334"/>
        <v/>
      </c>
      <c r="BE1793" s="1" t="s">
        <v>6048</v>
      </c>
      <c r="BG1793" s="7" t="str">
        <f t="shared" si="335"/>
        <v>FALSE</v>
      </c>
      <c r="BH1793" s="230" t="s">
        <v>2354</v>
      </c>
      <c r="BI1793" s="1" t="b">
        <f t="shared" si="341"/>
        <v>0</v>
      </c>
      <c r="BL1793" s="1" t="str">
        <f t="shared" si="336"/>
        <v/>
      </c>
      <c r="BM1793" s="1" t="s">
        <v>6048</v>
      </c>
      <c r="BO1793" s="7" t="str">
        <f t="shared" si="337"/>
        <v>FALSE</v>
      </c>
      <c r="BP1793" s="230" t="s">
        <v>2354</v>
      </c>
      <c r="BQ1793" s="1" t="b">
        <f t="shared" si="342"/>
        <v>0</v>
      </c>
      <c r="BU1793"/>
      <c r="BV1793" s="1" t="str">
        <f t="shared" si="338"/>
        <v/>
      </c>
      <c r="BW1793" s="1" t="s">
        <v>6048</v>
      </c>
      <c r="BY1793" s="7" t="str">
        <f t="shared" si="339"/>
        <v>FALSE</v>
      </c>
      <c r="BZ1793" s="230" t="s">
        <v>2354</v>
      </c>
      <c r="CA1793" s="1" t="b">
        <f t="shared" si="343"/>
        <v>0</v>
      </c>
    </row>
    <row r="1794" spans="46:79" ht="18" x14ac:dyDescent="0.25">
      <c r="AT1794" s="1" t="str">
        <f t="shared" si="332"/>
        <v/>
      </c>
      <c r="AU1794" s="1" t="s">
        <v>6049</v>
      </c>
      <c r="AW1794" s="7" t="str">
        <f t="shared" si="333"/>
        <v>FALSE</v>
      </c>
      <c r="AX1794" s="227" t="s">
        <v>2355</v>
      </c>
      <c r="AY1794" s="1" t="b">
        <f t="shared" si="340"/>
        <v>0</v>
      </c>
      <c r="BC1794"/>
      <c r="BD1794" s="1" t="str">
        <f t="shared" si="334"/>
        <v/>
      </c>
      <c r="BE1794" s="1" t="s">
        <v>6049</v>
      </c>
      <c r="BG1794" s="7" t="str">
        <f t="shared" si="335"/>
        <v>FALSE</v>
      </c>
      <c r="BH1794" s="227" t="s">
        <v>2355</v>
      </c>
      <c r="BI1794" s="1" t="b">
        <f t="shared" si="341"/>
        <v>0</v>
      </c>
      <c r="BL1794" s="1" t="str">
        <f t="shared" si="336"/>
        <v/>
      </c>
      <c r="BM1794" s="1" t="s">
        <v>6049</v>
      </c>
      <c r="BO1794" s="7" t="str">
        <f t="shared" si="337"/>
        <v>FALSE</v>
      </c>
      <c r="BP1794" s="227" t="s">
        <v>2355</v>
      </c>
      <c r="BQ1794" s="1" t="b">
        <f t="shared" si="342"/>
        <v>0</v>
      </c>
      <c r="BU1794"/>
      <c r="BV1794" s="1" t="str">
        <f t="shared" si="338"/>
        <v/>
      </c>
      <c r="BW1794" s="1" t="s">
        <v>6049</v>
      </c>
      <c r="BY1794" s="7" t="str">
        <f t="shared" si="339"/>
        <v>FALSE</v>
      </c>
      <c r="BZ1794" s="227" t="s">
        <v>2355</v>
      </c>
      <c r="CA1794" s="1" t="b">
        <f t="shared" si="343"/>
        <v>0</v>
      </c>
    </row>
    <row r="1795" spans="46:79" ht="18" x14ac:dyDescent="0.25">
      <c r="AT1795" s="1" t="str">
        <f t="shared" si="332"/>
        <v/>
      </c>
      <c r="AU1795" s="1" t="s">
        <v>6050</v>
      </c>
      <c r="AW1795" s="7" t="str">
        <f t="shared" si="333"/>
        <v>FALSE</v>
      </c>
      <c r="AX1795" s="230" t="s">
        <v>2356</v>
      </c>
      <c r="AY1795" s="1" t="b">
        <f t="shared" si="340"/>
        <v>0</v>
      </c>
      <c r="BC1795"/>
      <c r="BD1795" s="1" t="str">
        <f t="shared" si="334"/>
        <v/>
      </c>
      <c r="BE1795" s="1" t="s">
        <v>6050</v>
      </c>
      <c r="BG1795" s="7" t="str">
        <f t="shared" si="335"/>
        <v>FALSE</v>
      </c>
      <c r="BH1795" s="230" t="s">
        <v>2356</v>
      </c>
      <c r="BI1795" s="1" t="b">
        <f t="shared" si="341"/>
        <v>0</v>
      </c>
      <c r="BL1795" s="1" t="str">
        <f t="shared" si="336"/>
        <v/>
      </c>
      <c r="BM1795" s="1" t="s">
        <v>6050</v>
      </c>
      <c r="BO1795" s="7" t="str">
        <f t="shared" si="337"/>
        <v>FALSE</v>
      </c>
      <c r="BP1795" s="230" t="s">
        <v>2356</v>
      </c>
      <c r="BQ1795" s="1" t="b">
        <f t="shared" si="342"/>
        <v>0</v>
      </c>
      <c r="BU1795"/>
      <c r="BV1795" s="1" t="str">
        <f t="shared" si="338"/>
        <v/>
      </c>
      <c r="BW1795" s="1" t="s">
        <v>6050</v>
      </c>
      <c r="BY1795" s="7" t="str">
        <f t="shared" si="339"/>
        <v>FALSE</v>
      </c>
      <c r="BZ1795" s="230" t="s">
        <v>2356</v>
      </c>
      <c r="CA1795" s="1" t="b">
        <f t="shared" si="343"/>
        <v>0</v>
      </c>
    </row>
    <row r="1796" spans="46:79" ht="18" x14ac:dyDescent="0.25">
      <c r="AT1796" s="1" t="str">
        <f t="shared" si="332"/>
        <v/>
      </c>
      <c r="AU1796" s="1" t="s">
        <v>6051</v>
      </c>
      <c r="AW1796" s="7" t="str">
        <f t="shared" si="333"/>
        <v>FALSE</v>
      </c>
      <c r="AX1796" s="227" t="s">
        <v>2357</v>
      </c>
      <c r="AY1796" s="1" t="b">
        <f t="shared" si="340"/>
        <v>0</v>
      </c>
      <c r="BC1796"/>
      <c r="BD1796" s="1" t="str">
        <f t="shared" si="334"/>
        <v/>
      </c>
      <c r="BE1796" s="1" t="s">
        <v>6051</v>
      </c>
      <c r="BG1796" s="7" t="str">
        <f t="shared" si="335"/>
        <v>FALSE</v>
      </c>
      <c r="BH1796" s="227" t="s">
        <v>2357</v>
      </c>
      <c r="BI1796" s="1" t="b">
        <f t="shared" si="341"/>
        <v>0</v>
      </c>
      <c r="BL1796" s="1" t="str">
        <f t="shared" si="336"/>
        <v/>
      </c>
      <c r="BM1796" s="1" t="s">
        <v>6051</v>
      </c>
      <c r="BO1796" s="7" t="str">
        <f t="shared" si="337"/>
        <v>FALSE</v>
      </c>
      <c r="BP1796" s="227" t="s">
        <v>2357</v>
      </c>
      <c r="BQ1796" s="1" t="b">
        <f t="shared" si="342"/>
        <v>0</v>
      </c>
      <c r="BU1796"/>
      <c r="BV1796" s="1" t="str">
        <f t="shared" si="338"/>
        <v/>
      </c>
      <c r="BW1796" s="1" t="s">
        <v>6051</v>
      </c>
      <c r="BY1796" s="7" t="str">
        <f t="shared" si="339"/>
        <v>FALSE</v>
      </c>
      <c r="BZ1796" s="227" t="s">
        <v>2357</v>
      </c>
      <c r="CA1796" s="1" t="b">
        <f t="shared" si="343"/>
        <v>0</v>
      </c>
    </row>
    <row r="1797" spans="46:79" ht="18" x14ac:dyDescent="0.25">
      <c r="AT1797" s="1" t="str">
        <f t="shared" si="332"/>
        <v/>
      </c>
      <c r="AU1797" s="1" t="s">
        <v>6051</v>
      </c>
      <c r="AW1797" s="7" t="str">
        <f t="shared" si="333"/>
        <v>FALSE</v>
      </c>
      <c r="AX1797" s="230" t="s">
        <v>2358</v>
      </c>
      <c r="AY1797" s="1" t="b">
        <f t="shared" si="340"/>
        <v>0</v>
      </c>
      <c r="BC1797"/>
      <c r="BD1797" s="1" t="str">
        <f t="shared" si="334"/>
        <v/>
      </c>
      <c r="BE1797" s="1" t="s">
        <v>6051</v>
      </c>
      <c r="BG1797" s="7" t="str">
        <f t="shared" si="335"/>
        <v>FALSE</v>
      </c>
      <c r="BH1797" s="230" t="s">
        <v>2358</v>
      </c>
      <c r="BI1797" s="1" t="b">
        <f t="shared" si="341"/>
        <v>0</v>
      </c>
      <c r="BL1797" s="1" t="str">
        <f t="shared" si="336"/>
        <v/>
      </c>
      <c r="BM1797" s="1" t="s">
        <v>6051</v>
      </c>
      <c r="BO1797" s="7" t="str">
        <f t="shared" si="337"/>
        <v>FALSE</v>
      </c>
      <c r="BP1797" s="230" t="s">
        <v>2358</v>
      </c>
      <c r="BQ1797" s="1" t="b">
        <f t="shared" si="342"/>
        <v>0</v>
      </c>
      <c r="BU1797"/>
      <c r="BV1797" s="1" t="str">
        <f t="shared" si="338"/>
        <v/>
      </c>
      <c r="BW1797" s="1" t="s">
        <v>6051</v>
      </c>
      <c r="BY1797" s="7" t="str">
        <f t="shared" si="339"/>
        <v>FALSE</v>
      </c>
      <c r="BZ1797" s="230" t="s">
        <v>2358</v>
      </c>
      <c r="CA1797" s="1" t="b">
        <f t="shared" si="343"/>
        <v>0</v>
      </c>
    </row>
    <row r="1798" spans="46:79" ht="18" x14ac:dyDescent="0.25">
      <c r="AT1798" s="1" t="str">
        <f t="shared" ref="AT1798:AT1861" si="344">CONCATENATE(_TOR_1,_TOS_1)</f>
        <v/>
      </c>
      <c r="AU1798" s="1" t="s">
        <v>6052</v>
      </c>
      <c r="AW1798" s="7" t="str">
        <f t="shared" ref="AW1798:AW1861" si="345">IF(AT1798=AU1798,"TRUE","FALSE")</f>
        <v>FALSE</v>
      </c>
      <c r="AX1798" s="227" t="s">
        <v>2359</v>
      </c>
      <c r="AY1798" s="1" t="b">
        <f t="shared" si="340"/>
        <v>0</v>
      </c>
      <c r="BC1798"/>
      <c r="BD1798" s="1" t="str">
        <f t="shared" ref="BD1798:BD1861" si="346">CONCATENATE(_TOR_2,_TOS_2)</f>
        <v/>
      </c>
      <c r="BE1798" s="1" t="s">
        <v>6052</v>
      </c>
      <c r="BG1798" s="7" t="str">
        <f t="shared" ref="BG1798:BG1861" si="347">IF(BD1798=BE1798,"TRUE","FALSE")</f>
        <v>FALSE</v>
      </c>
      <c r="BH1798" s="227" t="s">
        <v>2359</v>
      </c>
      <c r="BI1798" s="1" t="b">
        <f t="shared" si="341"/>
        <v>0</v>
      </c>
      <c r="BL1798" s="1" t="str">
        <f t="shared" ref="BL1798:BL1861" si="348">CONCATENATE(_TOR_3,_TOS_3)</f>
        <v/>
      </c>
      <c r="BM1798" s="1" t="s">
        <v>6052</v>
      </c>
      <c r="BO1798" s="7" t="str">
        <f t="shared" ref="BO1798:BO1861" si="349">IF(BL1798=BM1798,"TRUE","FALSE")</f>
        <v>FALSE</v>
      </c>
      <c r="BP1798" s="227" t="s">
        <v>2359</v>
      </c>
      <c r="BQ1798" s="1" t="b">
        <f t="shared" si="342"/>
        <v>0</v>
      </c>
      <c r="BU1798"/>
      <c r="BV1798" s="1" t="str">
        <f t="shared" ref="BV1798:BV1861" si="350">CONCATENATE(_TOR_4,_TOS_4)</f>
        <v/>
      </c>
      <c r="BW1798" s="1" t="s">
        <v>6052</v>
      </c>
      <c r="BY1798" s="7" t="str">
        <f t="shared" ref="BY1798:BY1861" si="351">IF(BV1798=BW1798,"TRUE","FALSE")</f>
        <v>FALSE</v>
      </c>
      <c r="BZ1798" s="227" t="s">
        <v>2359</v>
      </c>
      <c r="CA1798" s="1" t="b">
        <f t="shared" si="343"/>
        <v>0</v>
      </c>
    </row>
    <row r="1799" spans="46:79" ht="18" x14ac:dyDescent="0.25">
      <c r="AT1799" s="1" t="str">
        <f t="shared" si="344"/>
        <v/>
      </c>
      <c r="AU1799" s="1" t="s">
        <v>6053</v>
      </c>
      <c r="AW1799" s="7" t="str">
        <f t="shared" si="345"/>
        <v>FALSE</v>
      </c>
      <c r="AX1799" s="230" t="s">
        <v>2360</v>
      </c>
      <c r="AY1799" s="1" t="b">
        <f t="shared" ref="AY1799:AY1862" si="352">IF(AW1799="TRUE",AX1799)</f>
        <v>0</v>
      </c>
      <c r="BC1799"/>
      <c r="BD1799" s="1" t="str">
        <f t="shared" si="346"/>
        <v/>
      </c>
      <c r="BE1799" s="1" t="s">
        <v>6053</v>
      </c>
      <c r="BG1799" s="7" t="str">
        <f t="shared" si="347"/>
        <v>FALSE</v>
      </c>
      <c r="BH1799" s="230" t="s">
        <v>2360</v>
      </c>
      <c r="BI1799" s="1" t="b">
        <f t="shared" ref="BI1799:BI1862" si="353">IF(BG1799="TRUE",BH1799)</f>
        <v>0</v>
      </c>
      <c r="BL1799" s="1" t="str">
        <f t="shared" si="348"/>
        <v/>
      </c>
      <c r="BM1799" s="1" t="s">
        <v>6053</v>
      </c>
      <c r="BO1799" s="7" t="str">
        <f t="shared" si="349"/>
        <v>FALSE</v>
      </c>
      <c r="BP1799" s="230" t="s">
        <v>2360</v>
      </c>
      <c r="BQ1799" s="1" t="b">
        <f t="shared" ref="BQ1799:BQ1862" si="354">IF(BO1799="TRUE",BP1799)</f>
        <v>0</v>
      </c>
      <c r="BU1799"/>
      <c r="BV1799" s="1" t="str">
        <f t="shared" si="350"/>
        <v/>
      </c>
      <c r="BW1799" s="1" t="s">
        <v>6053</v>
      </c>
      <c r="BY1799" s="7" t="str">
        <f t="shared" si="351"/>
        <v>FALSE</v>
      </c>
      <c r="BZ1799" s="230" t="s">
        <v>2360</v>
      </c>
      <c r="CA1799" s="1" t="b">
        <f t="shared" ref="CA1799:CA1862" si="355">IF(BY1799="TRUE",BZ1799)</f>
        <v>0</v>
      </c>
    </row>
    <row r="1800" spans="46:79" ht="18" x14ac:dyDescent="0.25">
      <c r="AT1800" s="1" t="str">
        <f t="shared" si="344"/>
        <v/>
      </c>
      <c r="AU1800" s="1" t="s">
        <v>6054</v>
      </c>
      <c r="AW1800" s="7" t="str">
        <f t="shared" si="345"/>
        <v>FALSE</v>
      </c>
      <c r="AX1800" s="227" t="s">
        <v>2361</v>
      </c>
      <c r="AY1800" s="1" t="b">
        <f t="shared" si="352"/>
        <v>0</v>
      </c>
      <c r="BC1800"/>
      <c r="BD1800" s="1" t="str">
        <f t="shared" si="346"/>
        <v/>
      </c>
      <c r="BE1800" s="1" t="s">
        <v>6054</v>
      </c>
      <c r="BG1800" s="7" t="str">
        <f t="shared" si="347"/>
        <v>FALSE</v>
      </c>
      <c r="BH1800" s="227" t="s">
        <v>2361</v>
      </c>
      <c r="BI1800" s="1" t="b">
        <f t="shared" si="353"/>
        <v>0</v>
      </c>
      <c r="BL1800" s="1" t="str">
        <f t="shared" si="348"/>
        <v/>
      </c>
      <c r="BM1800" s="1" t="s">
        <v>6054</v>
      </c>
      <c r="BO1800" s="7" t="str">
        <f t="shared" si="349"/>
        <v>FALSE</v>
      </c>
      <c r="BP1800" s="227" t="s">
        <v>2361</v>
      </c>
      <c r="BQ1800" s="1" t="b">
        <f t="shared" si="354"/>
        <v>0</v>
      </c>
      <c r="BU1800"/>
      <c r="BV1800" s="1" t="str">
        <f t="shared" si="350"/>
        <v/>
      </c>
      <c r="BW1800" s="1" t="s">
        <v>6054</v>
      </c>
      <c r="BY1800" s="7" t="str">
        <f t="shared" si="351"/>
        <v>FALSE</v>
      </c>
      <c r="BZ1800" s="227" t="s">
        <v>2361</v>
      </c>
      <c r="CA1800" s="1" t="b">
        <f t="shared" si="355"/>
        <v>0</v>
      </c>
    </row>
    <row r="1801" spans="46:79" ht="18" x14ac:dyDescent="0.25">
      <c r="AT1801" s="1" t="str">
        <f t="shared" si="344"/>
        <v/>
      </c>
      <c r="AU1801" s="1" t="s">
        <v>6055</v>
      </c>
      <c r="AW1801" s="7" t="str">
        <f t="shared" si="345"/>
        <v>FALSE</v>
      </c>
      <c r="AX1801" s="230" t="s">
        <v>2362</v>
      </c>
      <c r="AY1801" s="1" t="b">
        <f t="shared" si="352"/>
        <v>0</v>
      </c>
      <c r="BC1801"/>
      <c r="BD1801" s="1" t="str">
        <f t="shared" si="346"/>
        <v/>
      </c>
      <c r="BE1801" s="1" t="s">
        <v>6055</v>
      </c>
      <c r="BG1801" s="7" t="str">
        <f t="shared" si="347"/>
        <v>FALSE</v>
      </c>
      <c r="BH1801" s="230" t="s">
        <v>2362</v>
      </c>
      <c r="BI1801" s="1" t="b">
        <f t="shared" si="353"/>
        <v>0</v>
      </c>
      <c r="BL1801" s="1" t="str">
        <f t="shared" si="348"/>
        <v/>
      </c>
      <c r="BM1801" s="1" t="s">
        <v>6055</v>
      </c>
      <c r="BO1801" s="7" t="str">
        <f t="shared" si="349"/>
        <v>FALSE</v>
      </c>
      <c r="BP1801" s="230" t="s">
        <v>2362</v>
      </c>
      <c r="BQ1801" s="1" t="b">
        <f t="shared" si="354"/>
        <v>0</v>
      </c>
      <c r="BU1801"/>
      <c r="BV1801" s="1" t="str">
        <f t="shared" si="350"/>
        <v/>
      </c>
      <c r="BW1801" s="1" t="s">
        <v>6055</v>
      </c>
      <c r="BY1801" s="7" t="str">
        <f t="shared" si="351"/>
        <v>FALSE</v>
      </c>
      <c r="BZ1801" s="230" t="s">
        <v>2362</v>
      </c>
      <c r="CA1801" s="1" t="b">
        <f t="shared" si="355"/>
        <v>0</v>
      </c>
    </row>
    <row r="1802" spans="46:79" ht="18" x14ac:dyDescent="0.25">
      <c r="AT1802" s="1" t="str">
        <f t="shared" si="344"/>
        <v/>
      </c>
      <c r="AU1802" s="1" t="s">
        <v>6056</v>
      </c>
      <c r="AW1802" s="7" t="str">
        <f t="shared" si="345"/>
        <v>FALSE</v>
      </c>
      <c r="AX1802" s="227" t="s">
        <v>2363</v>
      </c>
      <c r="AY1802" s="1" t="b">
        <f t="shared" si="352"/>
        <v>0</v>
      </c>
      <c r="BC1802"/>
      <c r="BD1802" s="1" t="str">
        <f t="shared" si="346"/>
        <v/>
      </c>
      <c r="BE1802" s="1" t="s">
        <v>6056</v>
      </c>
      <c r="BG1802" s="7" t="str">
        <f t="shared" si="347"/>
        <v>FALSE</v>
      </c>
      <c r="BH1802" s="227" t="s">
        <v>2363</v>
      </c>
      <c r="BI1802" s="1" t="b">
        <f t="shared" si="353"/>
        <v>0</v>
      </c>
      <c r="BL1802" s="1" t="str">
        <f t="shared" si="348"/>
        <v/>
      </c>
      <c r="BM1802" s="1" t="s">
        <v>6056</v>
      </c>
      <c r="BO1802" s="7" t="str">
        <f t="shared" si="349"/>
        <v>FALSE</v>
      </c>
      <c r="BP1802" s="227" t="s">
        <v>2363</v>
      </c>
      <c r="BQ1802" s="1" t="b">
        <f t="shared" si="354"/>
        <v>0</v>
      </c>
      <c r="BU1802"/>
      <c r="BV1802" s="1" t="str">
        <f t="shared" si="350"/>
        <v/>
      </c>
      <c r="BW1802" s="1" t="s">
        <v>6056</v>
      </c>
      <c r="BY1802" s="7" t="str">
        <f t="shared" si="351"/>
        <v>FALSE</v>
      </c>
      <c r="BZ1802" s="227" t="s">
        <v>2363</v>
      </c>
      <c r="CA1802" s="1" t="b">
        <f t="shared" si="355"/>
        <v>0</v>
      </c>
    </row>
    <row r="1803" spans="46:79" ht="18" x14ac:dyDescent="0.25">
      <c r="AT1803" s="1" t="str">
        <f t="shared" si="344"/>
        <v/>
      </c>
      <c r="AU1803" s="1" t="s">
        <v>6057</v>
      </c>
      <c r="AW1803" s="7" t="str">
        <f t="shared" si="345"/>
        <v>FALSE</v>
      </c>
      <c r="AX1803" s="230" t="s">
        <v>2364</v>
      </c>
      <c r="AY1803" s="1" t="b">
        <f t="shared" si="352"/>
        <v>0</v>
      </c>
      <c r="BC1803"/>
      <c r="BD1803" s="1" t="str">
        <f t="shared" si="346"/>
        <v/>
      </c>
      <c r="BE1803" s="1" t="s">
        <v>6057</v>
      </c>
      <c r="BG1803" s="7" t="str">
        <f t="shared" si="347"/>
        <v>FALSE</v>
      </c>
      <c r="BH1803" s="230" t="s">
        <v>2364</v>
      </c>
      <c r="BI1803" s="1" t="b">
        <f t="shared" si="353"/>
        <v>0</v>
      </c>
      <c r="BL1803" s="1" t="str">
        <f t="shared" si="348"/>
        <v/>
      </c>
      <c r="BM1803" s="1" t="s">
        <v>6057</v>
      </c>
      <c r="BO1803" s="7" t="str">
        <f t="shared" si="349"/>
        <v>FALSE</v>
      </c>
      <c r="BP1803" s="230" t="s">
        <v>2364</v>
      </c>
      <c r="BQ1803" s="1" t="b">
        <f t="shared" si="354"/>
        <v>0</v>
      </c>
      <c r="BU1803"/>
      <c r="BV1803" s="1" t="str">
        <f t="shared" si="350"/>
        <v/>
      </c>
      <c r="BW1803" s="1" t="s">
        <v>6057</v>
      </c>
      <c r="BY1803" s="7" t="str">
        <f t="shared" si="351"/>
        <v>FALSE</v>
      </c>
      <c r="BZ1803" s="230" t="s">
        <v>2364</v>
      </c>
      <c r="CA1803" s="1" t="b">
        <f t="shared" si="355"/>
        <v>0</v>
      </c>
    </row>
    <row r="1804" spans="46:79" ht="18" x14ac:dyDescent="0.25">
      <c r="AT1804" s="1" t="str">
        <f t="shared" si="344"/>
        <v/>
      </c>
      <c r="AU1804" s="1" t="s">
        <v>6058</v>
      </c>
      <c r="AW1804" s="7" t="str">
        <f t="shared" si="345"/>
        <v>FALSE</v>
      </c>
      <c r="AX1804" s="227" t="s">
        <v>2365</v>
      </c>
      <c r="AY1804" s="1" t="b">
        <f t="shared" si="352"/>
        <v>0</v>
      </c>
      <c r="BC1804"/>
      <c r="BD1804" s="1" t="str">
        <f t="shared" si="346"/>
        <v/>
      </c>
      <c r="BE1804" s="1" t="s">
        <v>6058</v>
      </c>
      <c r="BG1804" s="7" t="str">
        <f t="shared" si="347"/>
        <v>FALSE</v>
      </c>
      <c r="BH1804" s="227" t="s">
        <v>2365</v>
      </c>
      <c r="BI1804" s="1" t="b">
        <f t="shared" si="353"/>
        <v>0</v>
      </c>
      <c r="BL1804" s="1" t="str">
        <f t="shared" si="348"/>
        <v/>
      </c>
      <c r="BM1804" s="1" t="s">
        <v>6058</v>
      </c>
      <c r="BO1804" s="7" t="str">
        <f t="shared" si="349"/>
        <v>FALSE</v>
      </c>
      <c r="BP1804" s="227" t="s">
        <v>2365</v>
      </c>
      <c r="BQ1804" s="1" t="b">
        <f t="shared" si="354"/>
        <v>0</v>
      </c>
      <c r="BU1804"/>
      <c r="BV1804" s="1" t="str">
        <f t="shared" si="350"/>
        <v/>
      </c>
      <c r="BW1804" s="1" t="s">
        <v>6058</v>
      </c>
      <c r="BY1804" s="7" t="str">
        <f t="shared" si="351"/>
        <v>FALSE</v>
      </c>
      <c r="BZ1804" s="227" t="s">
        <v>2365</v>
      </c>
      <c r="CA1804" s="1" t="b">
        <f t="shared" si="355"/>
        <v>0</v>
      </c>
    </row>
    <row r="1805" spans="46:79" ht="18" x14ac:dyDescent="0.25">
      <c r="AT1805" s="1" t="str">
        <f t="shared" si="344"/>
        <v/>
      </c>
      <c r="AU1805" s="1" t="s">
        <v>6059</v>
      </c>
      <c r="AW1805" s="7" t="str">
        <f t="shared" si="345"/>
        <v>FALSE</v>
      </c>
      <c r="AX1805" s="230" t="s">
        <v>2366</v>
      </c>
      <c r="AY1805" s="1" t="b">
        <f t="shared" si="352"/>
        <v>0</v>
      </c>
      <c r="BC1805"/>
      <c r="BD1805" s="1" t="str">
        <f t="shared" si="346"/>
        <v/>
      </c>
      <c r="BE1805" s="1" t="s">
        <v>6059</v>
      </c>
      <c r="BG1805" s="7" t="str">
        <f t="shared" si="347"/>
        <v>FALSE</v>
      </c>
      <c r="BH1805" s="230" t="s">
        <v>2366</v>
      </c>
      <c r="BI1805" s="1" t="b">
        <f t="shared" si="353"/>
        <v>0</v>
      </c>
      <c r="BL1805" s="1" t="str">
        <f t="shared" si="348"/>
        <v/>
      </c>
      <c r="BM1805" s="1" t="s">
        <v>6059</v>
      </c>
      <c r="BO1805" s="7" t="str">
        <f t="shared" si="349"/>
        <v>FALSE</v>
      </c>
      <c r="BP1805" s="230" t="s">
        <v>2366</v>
      </c>
      <c r="BQ1805" s="1" t="b">
        <f t="shared" si="354"/>
        <v>0</v>
      </c>
      <c r="BU1805"/>
      <c r="BV1805" s="1" t="str">
        <f t="shared" si="350"/>
        <v/>
      </c>
      <c r="BW1805" s="1" t="s">
        <v>6059</v>
      </c>
      <c r="BY1805" s="7" t="str">
        <f t="shared" si="351"/>
        <v>FALSE</v>
      </c>
      <c r="BZ1805" s="230" t="s">
        <v>2366</v>
      </c>
      <c r="CA1805" s="1" t="b">
        <f t="shared" si="355"/>
        <v>0</v>
      </c>
    </row>
    <row r="1806" spans="46:79" ht="18" x14ac:dyDescent="0.25">
      <c r="AT1806" s="1" t="str">
        <f t="shared" si="344"/>
        <v/>
      </c>
      <c r="AU1806" s="1" t="s">
        <v>6060</v>
      </c>
      <c r="AW1806" s="7" t="str">
        <f t="shared" si="345"/>
        <v>FALSE</v>
      </c>
      <c r="AX1806" s="227" t="s">
        <v>2367</v>
      </c>
      <c r="AY1806" s="1" t="b">
        <f t="shared" si="352"/>
        <v>0</v>
      </c>
      <c r="BC1806"/>
      <c r="BD1806" s="1" t="str">
        <f t="shared" si="346"/>
        <v/>
      </c>
      <c r="BE1806" s="1" t="s">
        <v>6060</v>
      </c>
      <c r="BG1806" s="7" t="str">
        <f t="shared" si="347"/>
        <v>FALSE</v>
      </c>
      <c r="BH1806" s="227" t="s">
        <v>2367</v>
      </c>
      <c r="BI1806" s="1" t="b">
        <f t="shared" si="353"/>
        <v>0</v>
      </c>
      <c r="BL1806" s="1" t="str">
        <f t="shared" si="348"/>
        <v/>
      </c>
      <c r="BM1806" s="1" t="s">
        <v>6060</v>
      </c>
      <c r="BO1806" s="7" t="str">
        <f t="shared" si="349"/>
        <v>FALSE</v>
      </c>
      <c r="BP1806" s="227" t="s">
        <v>2367</v>
      </c>
      <c r="BQ1806" s="1" t="b">
        <f t="shared" si="354"/>
        <v>0</v>
      </c>
      <c r="BU1806"/>
      <c r="BV1806" s="1" t="str">
        <f t="shared" si="350"/>
        <v/>
      </c>
      <c r="BW1806" s="1" t="s">
        <v>6060</v>
      </c>
      <c r="BY1806" s="7" t="str">
        <f t="shared" si="351"/>
        <v>FALSE</v>
      </c>
      <c r="BZ1806" s="227" t="s">
        <v>2367</v>
      </c>
      <c r="CA1806" s="1" t="b">
        <f t="shared" si="355"/>
        <v>0</v>
      </c>
    </row>
    <row r="1807" spans="46:79" ht="18" x14ac:dyDescent="0.25">
      <c r="AT1807" s="1" t="str">
        <f t="shared" si="344"/>
        <v/>
      </c>
      <c r="AU1807" s="1" t="s">
        <v>6061</v>
      </c>
      <c r="AW1807" s="7" t="str">
        <f t="shared" si="345"/>
        <v>FALSE</v>
      </c>
      <c r="AX1807" s="230" t="s">
        <v>2368</v>
      </c>
      <c r="AY1807" s="1" t="b">
        <f t="shared" si="352"/>
        <v>0</v>
      </c>
      <c r="BC1807"/>
      <c r="BD1807" s="1" t="str">
        <f t="shared" si="346"/>
        <v/>
      </c>
      <c r="BE1807" s="1" t="s">
        <v>6061</v>
      </c>
      <c r="BG1807" s="7" t="str">
        <f t="shared" si="347"/>
        <v>FALSE</v>
      </c>
      <c r="BH1807" s="230" t="s">
        <v>2368</v>
      </c>
      <c r="BI1807" s="1" t="b">
        <f t="shared" si="353"/>
        <v>0</v>
      </c>
      <c r="BL1807" s="1" t="str">
        <f t="shared" si="348"/>
        <v/>
      </c>
      <c r="BM1807" s="1" t="s">
        <v>6061</v>
      </c>
      <c r="BO1807" s="7" t="str">
        <f t="shared" si="349"/>
        <v>FALSE</v>
      </c>
      <c r="BP1807" s="230" t="s">
        <v>2368</v>
      </c>
      <c r="BQ1807" s="1" t="b">
        <f t="shared" si="354"/>
        <v>0</v>
      </c>
      <c r="BU1807"/>
      <c r="BV1807" s="1" t="str">
        <f t="shared" si="350"/>
        <v/>
      </c>
      <c r="BW1807" s="1" t="s">
        <v>6061</v>
      </c>
      <c r="BY1807" s="7" t="str">
        <f t="shared" si="351"/>
        <v>FALSE</v>
      </c>
      <c r="BZ1807" s="230" t="s">
        <v>2368</v>
      </c>
      <c r="CA1807" s="1" t="b">
        <f t="shared" si="355"/>
        <v>0</v>
      </c>
    </row>
    <row r="1808" spans="46:79" ht="18" x14ac:dyDescent="0.25">
      <c r="AT1808" s="1" t="str">
        <f t="shared" si="344"/>
        <v/>
      </c>
      <c r="AU1808" s="1" t="s">
        <v>6062</v>
      </c>
      <c r="AW1808" s="7" t="str">
        <f t="shared" si="345"/>
        <v>FALSE</v>
      </c>
      <c r="AX1808" s="227" t="s">
        <v>2369</v>
      </c>
      <c r="AY1808" s="1" t="b">
        <f t="shared" si="352"/>
        <v>0</v>
      </c>
      <c r="BC1808"/>
      <c r="BD1808" s="1" t="str">
        <f t="shared" si="346"/>
        <v/>
      </c>
      <c r="BE1808" s="1" t="s">
        <v>6062</v>
      </c>
      <c r="BG1808" s="7" t="str">
        <f t="shared" si="347"/>
        <v>FALSE</v>
      </c>
      <c r="BH1808" s="227" t="s">
        <v>2369</v>
      </c>
      <c r="BI1808" s="1" t="b">
        <f t="shared" si="353"/>
        <v>0</v>
      </c>
      <c r="BL1808" s="1" t="str">
        <f t="shared" si="348"/>
        <v/>
      </c>
      <c r="BM1808" s="1" t="s">
        <v>6062</v>
      </c>
      <c r="BO1808" s="7" t="str">
        <f t="shared" si="349"/>
        <v>FALSE</v>
      </c>
      <c r="BP1808" s="227" t="s">
        <v>2369</v>
      </c>
      <c r="BQ1808" s="1" t="b">
        <f t="shared" si="354"/>
        <v>0</v>
      </c>
      <c r="BU1808"/>
      <c r="BV1808" s="1" t="str">
        <f t="shared" si="350"/>
        <v/>
      </c>
      <c r="BW1808" s="1" t="s">
        <v>6062</v>
      </c>
      <c r="BY1808" s="7" t="str">
        <f t="shared" si="351"/>
        <v>FALSE</v>
      </c>
      <c r="BZ1808" s="227" t="s">
        <v>2369</v>
      </c>
      <c r="CA1808" s="1" t="b">
        <f t="shared" si="355"/>
        <v>0</v>
      </c>
    </row>
    <row r="1809" spans="46:79" ht="18" x14ac:dyDescent="0.25">
      <c r="AT1809" s="1" t="str">
        <f t="shared" si="344"/>
        <v/>
      </c>
      <c r="AU1809" s="1" t="s">
        <v>6063</v>
      </c>
      <c r="AW1809" s="7" t="str">
        <f t="shared" si="345"/>
        <v>FALSE</v>
      </c>
      <c r="AX1809" s="230" t="s">
        <v>2370</v>
      </c>
      <c r="AY1809" s="1" t="b">
        <f t="shared" si="352"/>
        <v>0</v>
      </c>
      <c r="BC1809"/>
      <c r="BD1809" s="1" t="str">
        <f t="shared" si="346"/>
        <v/>
      </c>
      <c r="BE1809" s="1" t="s">
        <v>6063</v>
      </c>
      <c r="BG1809" s="7" t="str">
        <f t="shared" si="347"/>
        <v>FALSE</v>
      </c>
      <c r="BH1809" s="230" t="s">
        <v>2370</v>
      </c>
      <c r="BI1809" s="1" t="b">
        <f t="shared" si="353"/>
        <v>0</v>
      </c>
      <c r="BL1809" s="1" t="str">
        <f t="shared" si="348"/>
        <v/>
      </c>
      <c r="BM1809" s="1" t="s">
        <v>6063</v>
      </c>
      <c r="BO1809" s="7" t="str">
        <f t="shared" si="349"/>
        <v>FALSE</v>
      </c>
      <c r="BP1809" s="230" t="s">
        <v>2370</v>
      </c>
      <c r="BQ1809" s="1" t="b">
        <f t="shared" si="354"/>
        <v>0</v>
      </c>
      <c r="BU1809"/>
      <c r="BV1809" s="1" t="str">
        <f t="shared" si="350"/>
        <v/>
      </c>
      <c r="BW1809" s="1" t="s">
        <v>6063</v>
      </c>
      <c r="BY1809" s="7" t="str">
        <f t="shared" si="351"/>
        <v>FALSE</v>
      </c>
      <c r="BZ1809" s="230" t="s">
        <v>2370</v>
      </c>
      <c r="CA1809" s="1" t="b">
        <f t="shared" si="355"/>
        <v>0</v>
      </c>
    </row>
    <row r="1810" spans="46:79" ht="18" x14ac:dyDescent="0.25">
      <c r="AT1810" s="1" t="str">
        <f t="shared" si="344"/>
        <v/>
      </c>
      <c r="AU1810" s="1" t="s">
        <v>6064</v>
      </c>
      <c r="AW1810" s="7" t="str">
        <f t="shared" si="345"/>
        <v>FALSE</v>
      </c>
      <c r="AX1810" s="227" t="s">
        <v>2371</v>
      </c>
      <c r="AY1810" s="1" t="b">
        <f t="shared" si="352"/>
        <v>0</v>
      </c>
      <c r="BC1810"/>
      <c r="BD1810" s="1" t="str">
        <f t="shared" si="346"/>
        <v/>
      </c>
      <c r="BE1810" s="1" t="s">
        <v>6064</v>
      </c>
      <c r="BG1810" s="7" t="str">
        <f t="shared" si="347"/>
        <v>FALSE</v>
      </c>
      <c r="BH1810" s="227" t="s">
        <v>2371</v>
      </c>
      <c r="BI1810" s="1" t="b">
        <f t="shared" si="353"/>
        <v>0</v>
      </c>
      <c r="BL1810" s="1" t="str">
        <f t="shared" si="348"/>
        <v/>
      </c>
      <c r="BM1810" s="1" t="s">
        <v>6064</v>
      </c>
      <c r="BO1810" s="7" t="str">
        <f t="shared" si="349"/>
        <v>FALSE</v>
      </c>
      <c r="BP1810" s="227" t="s">
        <v>2371</v>
      </c>
      <c r="BQ1810" s="1" t="b">
        <f t="shared" si="354"/>
        <v>0</v>
      </c>
      <c r="BU1810"/>
      <c r="BV1810" s="1" t="str">
        <f t="shared" si="350"/>
        <v/>
      </c>
      <c r="BW1810" s="1" t="s">
        <v>6064</v>
      </c>
      <c r="BY1810" s="7" t="str">
        <f t="shared" si="351"/>
        <v>FALSE</v>
      </c>
      <c r="BZ1810" s="227" t="s">
        <v>2371</v>
      </c>
      <c r="CA1810" s="1" t="b">
        <f t="shared" si="355"/>
        <v>0</v>
      </c>
    </row>
    <row r="1811" spans="46:79" ht="18" x14ac:dyDescent="0.25">
      <c r="AT1811" s="1" t="str">
        <f t="shared" si="344"/>
        <v/>
      </c>
      <c r="AU1811" s="1" t="s">
        <v>6065</v>
      </c>
      <c r="AW1811" s="7" t="str">
        <f t="shared" si="345"/>
        <v>FALSE</v>
      </c>
      <c r="AX1811" s="230" t="s">
        <v>2372</v>
      </c>
      <c r="AY1811" s="1" t="b">
        <f t="shared" si="352"/>
        <v>0</v>
      </c>
      <c r="BC1811"/>
      <c r="BD1811" s="1" t="str">
        <f t="shared" si="346"/>
        <v/>
      </c>
      <c r="BE1811" s="1" t="s">
        <v>6065</v>
      </c>
      <c r="BG1811" s="7" t="str">
        <f t="shared" si="347"/>
        <v>FALSE</v>
      </c>
      <c r="BH1811" s="230" t="s">
        <v>2372</v>
      </c>
      <c r="BI1811" s="1" t="b">
        <f t="shared" si="353"/>
        <v>0</v>
      </c>
      <c r="BL1811" s="1" t="str">
        <f t="shared" si="348"/>
        <v/>
      </c>
      <c r="BM1811" s="1" t="s">
        <v>6065</v>
      </c>
      <c r="BO1811" s="7" t="str">
        <f t="shared" si="349"/>
        <v>FALSE</v>
      </c>
      <c r="BP1811" s="230" t="s">
        <v>2372</v>
      </c>
      <c r="BQ1811" s="1" t="b">
        <f t="shared" si="354"/>
        <v>0</v>
      </c>
      <c r="BU1811"/>
      <c r="BV1811" s="1" t="str">
        <f t="shared" si="350"/>
        <v/>
      </c>
      <c r="BW1811" s="1" t="s">
        <v>6065</v>
      </c>
      <c r="BY1811" s="7" t="str">
        <f t="shared" si="351"/>
        <v>FALSE</v>
      </c>
      <c r="BZ1811" s="230" t="s">
        <v>2372</v>
      </c>
      <c r="CA1811" s="1" t="b">
        <f t="shared" si="355"/>
        <v>0</v>
      </c>
    </row>
    <row r="1812" spans="46:79" ht="18" x14ac:dyDescent="0.25">
      <c r="AT1812" s="1" t="str">
        <f t="shared" si="344"/>
        <v/>
      </c>
      <c r="AU1812" s="1" t="s">
        <v>6066</v>
      </c>
      <c r="AW1812" s="7" t="str">
        <f t="shared" si="345"/>
        <v>FALSE</v>
      </c>
      <c r="AX1812" s="227" t="s">
        <v>2373</v>
      </c>
      <c r="AY1812" s="1" t="b">
        <f t="shared" si="352"/>
        <v>0</v>
      </c>
      <c r="BC1812"/>
      <c r="BD1812" s="1" t="str">
        <f t="shared" si="346"/>
        <v/>
      </c>
      <c r="BE1812" s="1" t="s">
        <v>6066</v>
      </c>
      <c r="BG1812" s="7" t="str">
        <f t="shared" si="347"/>
        <v>FALSE</v>
      </c>
      <c r="BH1812" s="227" t="s">
        <v>2373</v>
      </c>
      <c r="BI1812" s="1" t="b">
        <f t="shared" si="353"/>
        <v>0</v>
      </c>
      <c r="BL1812" s="1" t="str">
        <f t="shared" si="348"/>
        <v/>
      </c>
      <c r="BM1812" s="1" t="s">
        <v>6066</v>
      </c>
      <c r="BO1812" s="7" t="str">
        <f t="shared" si="349"/>
        <v>FALSE</v>
      </c>
      <c r="BP1812" s="227" t="s">
        <v>2373</v>
      </c>
      <c r="BQ1812" s="1" t="b">
        <f t="shared" si="354"/>
        <v>0</v>
      </c>
      <c r="BU1812"/>
      <c r="BV1812" s="1" t="str">
        <f t="shared" si="350"/>
        <v/>
      </c>
      <c r="BW1812" s="1" t="s">
        <v>6066</v>
      </c>
      <c r="BY1812" s="7" t="str">
        <f t="shared" si="351"/>
        <v>FALSE</v>
      </c>
      <c r="BZ1812" s="227" t="s">
        <v>2373</v>
      </c>
      <c r="CA1812" s="1" t="b">
        <f t="shared" si="355"/>
        <v>0</v>
      </c>
    </row>
    <row r="1813" spans="46:79" ht="18" x14ac:dyDescent="0.25">
      <c r="AT1813" s="1" t="str">
        <f t="shared" si="344"/>
        <v/>
      </c>
      <c r="AU1813" s="1" t="s">
        <v>6067</v>
      </c>
      <c r="AW1813" s="7" t="str">
        <f t="shared" si="345"/>
        <v>FALSE</v>
      </c>
      <c r="AX1813" s="230" t="s">
        <v>2374</v>
      </c>
      <c r="AY1813" s="1" t="b">
        <f t="shared" si="352"/>
        <v>0</v>
      </c>
      <c r="BC1813"/>
      <c r="BD1813" s="1" t="str">
        <f t="shared" si="346"/>
        <v/>
      </c>
      <c r="BE1813" s="1" t="s">
        <v>6067</v>
      </c>
      <c r="BG1813" s="7" t="str">
        <f t="shared" si="347"/>
        <v>FALSE</v>
      </c>
      <c r="BH1813" s="230" t="s">
        <v>2374</v>
      </c>
      <c r="BI1813" s="1" t="b">
        <f t="shared" si="353"/>
        <v>0</v>
      </c>
      <c r="BL1813" s="1" t="str">
        <f t="shared" si="348"/>
        <v/>
      </c>
      <c r="BM1813" s="1" t="s">
        <v>6067</v>
      </c>
      <c r="BO1813" s="7" t="str">
        <f t="shared" si="349"/>
        <v>FALSE</v>
      </c>
      <c r="BP1813" s="230" t="s">
        <v>2374</v>
      </c>
      <c r="BQ1813" s="1" t="b">
        <f t="shared" si="354"/>
        <v>0</v>
      </c>
      <c r="BU1813"/>
      <c r="BV1813" s="1" t="str">
        <f t="shared" si="350"/>
        <v/>
      </c>
      <c r="BW1813" s="1" t="s">
        <v>6067</v>
      </c>
      <c r="BY1813" s="7" t="str">
        <f t="shared" si="351"/>
        <v>FALSE</v>
      </c>
      <c r="BZ1813" s="230" t="s">
        <v>2374</v>
      </c>
      <c r="CA1813" s="1" t="b">
        <f t="shared" si="355"/>
        <v>0</v>
      </c>
    </row>
    <row r="1814" spans="46:79" ht="18" x14ac:dyDescent="0.25">
      <c r="AT1814" s="1" t="str">
        <f t="shared" si="344"/>
        <v/>
      </c>
      <c r="AU1814" s="1" t="s">
        <v>6068</v>
      </c>
      <c r="AW1814" s="7" t="str">
        <f t="shared" si="345"/>
        <v>FALSE</v>
      </c>
      <c r="AX1814" s="227" t="s">
        <v>2375</v>
      </c>
      <c r="AY1814" s="1" t="b">
        <f t="shared" si="352"/>
        <v>0</v>
      </c>
      <c r="BC1814"/>
      <c r="BD1814" s="1" t="str">
        <f t="shared" si="346"/>
        <v/>
      </c>
      <c r="BE1814" s="1" t="s">
        <v>6068</v>
      </c>
      <c r="BG1814" s="7" t="str">
        <f t="shared" si="347"/>
        <v>FALSE</v>
      </c>
      <c r="BH1814" s="227" t="s">
        <v>2375</v>
      </c>
      <c r="BI1814" s="1" t="b">
        <f t="shared" si="353"/>
        <v>0</v>
      </c>
      <c r="BL1814" s="1" t="str">
        <f t="shared" si="348"/>
        <v/>
      </c>
      <c r="BM1814" s="1" t="s">
        <v>6068</v>
      </c>
      <c r="BO1814" s="7" t="str">
        <f t="shared" si="349"/>
        <v>FALSE</v>
      </c>
      <c r="BP1814" s="227" t="s">
        <v>2375</v>
      </c>
      <c r="BQ1814" s="1" t="b">
        <f t="shared" si="354"/>
        <v>0</v>
      </c>
      <c r="BU1814"/>
      <c r="BV1814" s="1" t="str">
        <f t="shared" si="350"/>
        <v/>
      </c>
      <c r="BW1814" s="1" t="s">
        <v>6068</v>
      </c>
      <c r="BY1814" s="7" t="str">
        <f t="shared" si="351"/>
        <v>FALSE</v>
      </c>
      <c r="BZ1814" s="227" t="s">
        <v>2375</v>
      </c>
      <c r="CA1814" s="1" t="b">
        <f t="shared" si="355"/>
        <v>0</v>
      </c>
    </row>
    <row r="1815" spans="46:79" ht="18" x14ac:dyDescent="0.25">
      <c r="AT1815" s="1" t="str">
        <f t="shared" si="344"/>
        <v/>
      </c>
      <c r="AU1815" s="1" t="s">
        <v>6069</v>
      </c>
      <c r="AW1815" s="7" t="str">
        <f t="shared" si="345"/>
        <v>FALSE</v>
      </c>
      <c r="AX1815" s="230" t="s">
        <v>2376</v>
      </c>
      <c r="AY1815" s="1" t="b">
        <f t="shared" si="352"/>
        <v>0</v>
      </c>
      <c r="BC1815"/>
      <c r="BD1815" s="1" t="str">
        <f t="shared" si="346"/>
        <v/>
      </c>
      <c r="BE1815" s="1" t="s">
        <v>6069</v>
      </c>
      <c r="BG1815" s="7" t="str">
        <f t="shared" si="347"/>
        <v>FALSE</v>
      </c>
      <c r="BH1815" s="230" t="s">
        <v>2376</v>
      </c>
      <c r="BI1815" s="1" t="b">
        <f t="shared" si="353"/>
        <v>0</v>
      </c>
      <c r="BL1815" s="1" t="str">
        <f t="shared" si="348"/>
        <v/>
      </c>
      <c r="BM1815" s="1" t="s">
        <v>6069</v>
      </c>
      <c r="BO1815" s="7" t="str">
        <f t="shared" si="349"/>
        <v>FALSE</v>
      </c>
      <c r="BP1815" s="230" t="s">
        <v>2376</v>
      </c>
      <c r="BQ1815" s="1" t="b">
        <f t="shared" si="354"/>
        <v>0</v>
      </c>
      <c r="BU1815"/>
      <c r="BV1815" s="1" t="str">
        <f t="shared" si="350"/>
        <v/>
      </c>
      <c r="BW1815" s="1" t="s">
        <v>6069</v>
      </c>
      <c r="BY1815" s="7" t="str">
        <f t="shared" si="351"/>
        <v>FALSE</v>
      </c>
      <c r="BZ1815" s="230" t="s">
        <v>2376</v>
      </c>
      <c r="CA1815" s="1" t="b">
        <f t="shared" si="355"/>
        <v>0</v>
      </c>
    </row>
    <row r="1816" spans="46:79" ht="18" x14ac:dyDescent="0.25">
      <c r="AT1816" s="1" t="str">
        <f t="shared" si="344"/>
        <v/>
      </c>
      <c r="AU1816" s="1" t="s">
        <v>6070</v>
      </c>
      <c r="AW1816" s="7" t="str">
        <f t="shared" si="345"/>
        <v>FALSE</v>
      </c>
      <c r="AX1816" s="227" t="s">
        <v>2377</v>
      </c>
      <c r="AY1816" s="1" t="b">
        <f t="shared" si="352"/>
        <v>0</v>
      </c>
      <c r="BC1816"/>
      <c r="BD1816" s="1" t="str">
        <f t="shared" si="346"/>
        <v/>
      </c>
      <c r="BE1816" s="1" t="s">
        <v>6070</v>
      </c>
      <c r="BG1816" s="7" t="str">
        <f t="shared" si="347"/>
        <v>FALSE</v>
      </c>
      <c r="BH1816" s="227" t="s">
        <v>2377</v>
      </c>
      <c r="BI1816" s="1" t="b">
        <f t="shared" si="353"/>
        <v>0</v>
      </c>
      <c r="BL1816" s="1" t="str">
        <f t="shared" si="348"/>
        <v/>
      </c>
      <c r="BM1816" s="1" t="s">
        <v>6070</v>
      </c>
      <c r="BO1816" s="7" t="str">
        <f t="shared" si="349"/>
        <v>FALSE</v>
      </c>
      <c r="BP1816" s="227" t="s">
        <v>2377</v>
      </c>
      <c r="BQ1816" s="1" t="b">
        <f t="shared" si="354"/>
        <v>0</v>
      </c>
      <c r="BU1816"/>
      <c r="BV1816" s="1" t="str">
        <f t="shared" si="350"/>
        <v/>
      </c>
      <c r="BW1816" s="1" t="s">
        <v>6070</v>
      </c>
      <c r="BY1816" s="7" t="str">
        <f t="shared" si="351"/>
        <v>FALSE</v>
      </c>
      <c r="BZ1816" s="227" t="s">
        <v>2377</v>
      </c>
      <c r="CA1816" s="1" t="b">
        <f t="shared" si="355"/>
        <v>0</v>
      </c>
    </row>
    <row r="1817" spans="46:79" ht="18" x14ac:dyDescent="0.25">
      <c r="AT1817" s="1" t="str">
        <f t="shared" si="344"/>
        <v/>
      </c>
      <c r="AU1817" s="1" t="s">
        <v>6071</v>
      </c>
      <c r="AW1817" s="7" t="str">
        <f t="shared" si="345"/>
        <v>FALSE</v>
      </c>
      <c r="AX1817" s="230" t="s">
        <v>2378</v>
      </c>
      <c r="AY1817" s="1" t="b">
        <f t="shared" si="352"/>
        <v>0</v>
      </c>
      <c r="BC1817"/>
      <c r="BD1817" s="1" t="str">
        <f t="shared" si="346"/>
        <v/>
      </c>
      <c r="BE1817" s="1" t="s">
        <v>6071</v>
      </c>
      <c r="BG1817" s="7" t="str">
        <f t="shared" si="347"/>
        <v>FALSE</v>
      </c>
      <c r="BH1817" s="230" t="s">
        <v>2378</v>
      </c>
      <c r="BI1817" s="1" t="b">
        <f t="shared" si="353"/>
        <v>0</v>
      </c>
      <c r="BL1817" s="1" t="str">
        <f t="shared" si="348"/>
        <v/>
      </c>
      <c r="BM1817" s="1" t="s">
        <v>6071</v>
      </c>
      <c r="BO1817" s="7" t="str">
        <f t="shared" si="349"/>
        <v>FALSE</v>
      </c>
      <c r="BP1817" s="230" t="s">
        <v>2378</v>
      </c>
      <c r="BQ1817" s="1" t="b">
        <f t="shared" si="354"/>
        <v>0</v>
      </c>
      <c r="BU1817"/>
      <c r="BV1817" s="1" t="str">
        <f t="shared" si="350"/>
        <v/>
      </c>
      <c r="BW1817" s="1" t="s">
        <v>6071</v>
      </c>
      <c r="BY1817" s="7" t="str">
        <f t="shared" si="351"/>
        <v>FALSE</v>
      </c>
      <c r="BZ1817" s="230" t="s">
        <v>2378</v>
      </c>
      <c r="CA1817" s="1" t="b">
        <f t="shared" si="355"/>
        <v>0</v>
      </c>
    </row>
    <row r="1818" spans="46:79" ht="18" x14ac:dyDescent="0.25">
      <c r="AT1818" s="1" t="str">
        <f t="shared" si="344"/>
        <v/>
      </c>
      <c r="AU1818" s="1" t="s">
        <v>6072</v>
      </c>
      <c r="AW1818" s="7" t="str">
        <f t="shared" si="345"/>
        <v>FALSE</v>
      </c>
      <c r="AX1818" s="227" t="s">
        <v>2379</v>
      </c>
      <c r="AY1818" s="1" t="b">
        <f t="shared" si="352"/>
        <v>0</v>
      </c>
      <c r="BC1818"/>
      <c r="BD1818" s="1" t="str">
        <f t="shared" si="346"/>
        <v/>
      </c>
      <c r="BE1818" s="1" t="s">
        <v>6072</v>
      </c>
      <c r="BG1818" s="7" t="str">
        <f t="shared" si="347"/>
        <v>FALSE</v>
      </c>
      <c r="BH1818" s="227" t="s">
        <v>2379</v>
      </c>
      <c r="BI1818" s="1" t="b">
        <f t="shared" si="353"/>
        <v>0</v>
      </c>
      <c r="BL1818" s="1" t="str">
        <f t="shared" si="348"/>
        <v/>
      </c>
      <c r="BM1818" s="1" t="s">
        <v>6072</v>
      </c>
      <c r="BO1818" s="7" t="str">
        <f t="shared" si="349"/>
        <v>FALSE</v>
      </c>
      <c r="BP1818" s="227" t="s">
        <v>2379</v>
      </c>
      <c r="BQ1818" s="1" t="b">
        <f t="shared" si="354"/>
        <v>0</v>
      </c>
      <c r="BU1818"/>
      <c r="BV1818" s="1" t="str">
        <f t="shared" si="350"/>
        <v/>
      </c>
      <c r="BW1818" s="1" t="s">
        <v>6072</v>
      </c>
      <c r="BY1818" s="7" t="str">
        <f t="shared" si="351"/>
        <v>FALSE</v>
      </c>
      <c r="BZ1818" s="227" t="s">
        <v>2379</v>
      </c>
      <c r="CA1818" s="1" t="b">
        <f t="shared" si="355"/>
        <v>0</v>
      </c>
    </row>
    <row r="1819" spans="46:79" ht="18" x14ac:dyDescent="0.25">
      <c r="AT1819" s="1" t="str">
        <f t="shared" si="344"/>
        <v/>
      </c>
      <c r="AU1819" s="1" t="s">
        <v>6073</v>
      </c>
      <c r="AW1819" s="7" t="str">
        <f t="shared" si="345"/>
        <v>FALSE</v>
      </c>
      <c r="AX1819" s="230" t="s">
        <v>2380</v>
      </c>
      <c r="AY1819" s="1" t="b">
        <f t="shared" si="352"/>
        <v>0</v>
      </c>
      <c r="BC1819"/>
      <c r="BD1819" s="1" t="str">
        <f t="shared" si="346"/>
        <v/>
      </c>
      <c r="BE1819" s="1" t="s">
        <v>6073</v>
      </c>
      <c r="BG1819" s="7" t="str">
        <f t="shared" si="347"/>
        <v>FALSE</v>
      </c>
      <c r="BH1819" s="230" t="s">
        <v>2380</v>
      </c>
      <c r="BI1819" s="1" t="b">
        <f t="shared" si="353"/>
        <v>0</v>
      </c>
      <c r="BL1819" s="1" t="str">
        <f t="shared" si="348"/>
        <v/>
      </c>
      <c r="BM1819" s="1" t="s">
        <v>6073</v>
      </c>
      <c r="BO1819" s="7" t="str">
        <f t="shared" si="349"/>
        <v>FALSE</v>
      </c>
      <c r="BP1819" s="230" t="s">
        <v>2380</v>
      </c>
      <c r="BQ1819" s="1" t="b">
        <f t="shared" si="354"/>
        <v>0</v>
      </c>
      <c r="BU1819"/>
      <c r="BV1819" s="1" t="str">
        <f t="shared" si="350"/>
        <v/>
      </c>
      <c r="BW1819" s="1" t="s">
        <v>6073</v>
      </c>
      <c r="BY1819" s="7" t="str">
        <f t="shared" si="351"/>
        <v>FALSE</v>
      </c>
      <c r="BZ1819" s="230" t="s">
        <v>2380</v>
      </c>
      <c r="CA1819" s="1" t="b">
        <f t="shared" si="355"/>
        <v>0</v>
      </c>
    </row>
    <row r="1820" spans="46:79" ht="18" x14ac:dyDescent="0.25">
      <c r="AT1820" s="1" t="str">
        <f t="shared" si="344"/>
        <v/>
      </c>
      <c r="AU1820" s="1" t="s">
        <v>6074</v>
      </c>
      <c r="AW1820" s="7" t="str">
        <f t="shared" si="345"/>
        <v>FALSE</v>
      </c>
      <c r="AX1820" s="227" t="s">
        <v>2381</v>
      </c>
      <c r="AY1820" s="1" t="b">
        <f t="shared" si="352"/>
        <v>0</v>
      </c>
      <c r="BC1820"/>
      <c r="BD1820" s="1" t="str">
        <f t="shared" si="346"/>
        <v/>
      </c>
      <c r="BE1820" s="1" t="s">
        <v>6074</v>
      </c>
      <c r="BG1820" s="7" t="str">
        <f t="shared" si="347"/>
        <v>FALSE</v>
      </c>
      <c r="BH1820" s="227" t="s">
        <v>2381</v>
      </c>
      <c r="BI1820" s="1" t="b">
        <f t="shared" si="353"/>
        <v>0</v>
      </c>
      <c r="BL1820" s="1" t="str">
        <f t="shared" si="348"/>
        <v/>
      </c>
      <c r="BM1820" s="1" t="s">
        <v>6074</v>
      </c>
      <c r="BO1820" s="7" t="str">
        <f t="shared" si="349"/>
        <v>FALSE</v>
      </c>
      <c r="BP1820" s="227" t="s">
        <v>2381</v>
      </c>
      <c r="BQ1820" s="1" t="b">
        <f t="shared" si="354"/>
        <v>0</v>
      </c>
      <c r="BU1820"/>
      <c r="BV1820" s="1" t="str">
        <f t="shared" si="350"/>
        <v/>
      </c>
      <c r="BW1820" s="1" t="s">
        <v>6074</v>
      </c>
      <c r="BY1820" s="7" t="str">
        <f t="shared" si="351"/>
        <v>FALSE</v>
      </c>
      <c r="BZ1820" s="227" t="s">
        <v>2381</v>
      </c>
      <c r="CA1820" s="1" t="b">
        <f t="shared" si="355"/>
        <v>0</v>
      </c>
    </row>
    <row r="1821" spans="46:79" ht="18" x14ac:dyDescent="0.25">
      <c r="AT1821" s="1" t="str">
        <f t="shared" si="344"/>
        <v/>
      </c>
      <c r="AU1821" s="1" t="s">
        <v>6075</v>
      </c>
      <c r="AW1821" s="7" t="str">
        <f t="shared" si="345"/>
        <v>FALSE</v>
      </c>
      <c r="AX1821" s="230" t="s">
        <v>2382</v>
      </c>
      <c r="AY1821" s="1" t="b">
        <f t="shared" si="352"/>
        <v>0</v>
      </c>
      <c r="BC1821"/>
      <c r="BD1821" s="1" t="str">
        <f t="shared" si="346"/>
        <v/>
      </c>
      <c r="BE1821" s="1" t="s">
        <v>6075</v>
      </c>
      <c r="BG1821" s="7" t="str">
        <f t="shared" si="347"/>
        <v>FALSE</v>
      </c>
      <c r="BH1821" s="230" t="s">
        <v>2382</v>
      </c>
      <c r="BI1821" s="1" t="b">
        <f t="shared" si="353"/>
        <v>0</v>
      </c>
      <c r="BL1821" s="1" t="str">
        <f t="shared" si="348"/>
        <v/>
      </c>
      <c r="BM1821" s="1" t="s">
        <v>6075</v>
      </c>
      <c r="BO1821" s="7" t="str">
        <f t="shared" si="349"/>
        <v>FALSE</v>
      </c>
      <c r="BP1821" s="230" t="s">
        <v>2382</v>
      </c>
      <c r="BQ1821" s="1" t="b">
        <f t="shared" si="354"/>
        <v>0</v>
      </c>
      <c r="BU1821"/>
      <c r="BV1821" s="1" t="str">
        <f t="shared" si="350"/>
        <v/>
      </c>
      <c r="BW1821" s="1" t="s">
        <v>6075</v>
      </c>
      <c r="BY1821" s="7" t="str">
        <f t="shared" si="351"/>
        <v>FALSE</v>
      </c>
      <c r="BZ1821" s="230" t="s">
        <v>2382</v>
      </c>
      <c r="CA1821" s="1" t="b">
        <f t="shared" si="355"/>
        <v>0</v>
      </c>
    </row>
    <row r="1822" spans="46:79" ht="18" x14ac:dyDescent="0.25">
      <c r="AT1822" s="1" t="str">
        <f t="shared" si="344"/>
        <v/>
      </c>
      <c r="AU1822" s="1" t="s">
        <v>6076</v>
      </c>
      <c r="AW1822" s="7" t="str">
        <f t="shared" si="345"/>
        <v>FALSE</v>
      </c>
      <c r="AX1822" s="227" t="s">
        <v>2383</v>
      </c>
      <c r="AY1822" s="1" t="b">
        <f t="shared" si="352"/>
        <v>0</v>
      </c>
      <c r="BC1822"/>
      <c r="BD1822" s="1" t="str">
        <f t="shared" si="346"/>
        <v/>
      </c>
      <c r="BE1822" s="1" t="s">
        <v>6076</v>
      </c>
      <c r="BG1822" s="7" t="str">
        <f t="shared" si="347"/>
        <v>FALSE</v>
      </c>
      <c r="BH1822" s="227" t="s">
        <v>2383</v>
      </c>
      <c r="BI1822" s="1" t="b">
        <f t="shared" si="353"/>
        <v>0</v>
      </c>
      <c r="BL1822" s="1" t="str">
        <f t="shared" si="348"/>
        <v/>
      </c>
      <c r="BM1822" s="1" t="s">
        <v>6076</v>
      </c>
      <c r="BO1822" s="7" t="str">
        <f t="shared" si="349"/>
        <v>FALSE</v>
      </c>
      <c r="BP1822" s="227" t="s">
        <v>2383</v>
      </c>
      <c r="BQ1822" s="1" t="b">
        <f t="shared" si="354"/>
        <v>0</v>
      </c>
      <c r="BU1822"/>
      <c r="BV1822" s="1" t="str">
        <f t="shared" si="350"/>
        <v/>
      </c>
      <c r="BW1822" s="1" t="s">
        <v>6076</v>
      </c>
      <c r="BY1822" s="7" t="str">
        <f t="shared" si="351"/>
        <v>FALSE</v>
      </c>
      <c r="BZ1822" s="227" t="s">
        <v>2383</v>
      </c>
      <c r="CA1822" s="1" t="b">
        <f t="shared" si="355"/>
        <v>0</v>
      </c>
    </row>
    <row r="1823" spans="46:79" ht="18" x14ac:dyDescent="0.25">
      <c r="AT1823" s="1" t="str">
        <f t="shared" si="344"/>
        <v/>
      </c>
      <c r="AU1823" s="1" t="s">
        <v>6077</v>
      </c>
      <c r="AW1823" s="7" t="str">
        <f t="shared" si="345"/>
        <v>FALSE</v>
      </c>
      <c r="AX1823" s="230" t="s">
        <v>2384</v>
      </c>
      <c r="AY1823" s="1" t="b">
        <f t="shared" si="352"/>
        <v>0</v>
      </c>
      <c r="BC1823"/>
      <c r="BD1823" s="1" t="str">
        <f t="shared" si="346"/>
        <v/>
      </c>
      <c r="BE1823" s="1" t="s">
        <v>6077</v>
      </c>
      <c r="BG1823" s="7" t="str">
        <f t="shared" si="347"/>
        <v>FALSE</v>
      </c>
      <c r="BH1823" s="230" t="s">
        <v>2384</v>
      </c>
      <c r="BI1823" s="1" t="b">
        <f t="shared" si="353"/>
        <v>0</v>
      </c>
      <c r="BL1823" s="1" t="str">
        <f t="shared" si="348"/>
        <v/>
      </c>
      <c r="BM1823" s="1" t="s">
        <v>6077</v>
      </c>
      <c r="BO1823" s="7" t="str">
        <f t="shared" si="349"/>
        <v>FALSE</v>
      </c>
      <c r="BP1823" s="230" t="s">
        <v>2384</v>
      </c>
      <c r="BQ1823" s="1" t="b">
        <f t="shared" si="354"/>
        <v>0</v>
      </c>
      <c r="BU1823"/>
      <c r="BV1823" s="1" t="str">
        <f t="shared" si="350"/>
        <v/>
      </c>
      <c r="BW1823" s="1" t="s">
        <v>6077</v>
      </c>
      <c r="BY1823" s="7" t="str">
        <f t="shared" si="351"/>
        <v>FALSE</v>
      </c>
      <c r="BZ1823" s="230" t="s">
        <v>2384</v>
      </c>
      <c r="CA1823" s="1" t="b">
        <f t="shared" si="355"/>
        <v>0</v>
      </c>
    </row>
    <row r="1824" spans="46:79" ht="18" x14ac:dyDescent="0.25">
      <c r="AT1824" s="1" t="str">
        <f t="shared" si="344"/>
        <v/>
      </c>
      <c r="AU1824" s="1" t="s">
        <v>6078</v>
      </c>
      <c r="AW1824" s="7" t="str">
        <f t="shared" si="345"/>
        <v>FALSE</v>
      </c>
      <c r="AX1824" s="227" t="s">
        <v>2385</v>
      </c>
      <c r="AY1824" s="1" t="b">
        <f t="shared" si="352"/>
        <v>0</v>
      </c>
      <c r="BC1824"/>
      <c r="BD1824" s="1" t="str">
        <f t="shared" si="346"/>
        <v/>
      </c>
      <c r="BE1824" s="1" t="s">
        <v>6078</v>
      </c>
      <c r="BG1824" s="7" t="str">
        <f t="shared" si="347"/>
        <v>FALSE</v>
      </c>
      <c r="BH1824" s="227" t="s">
        <v>2385</v>
      </c>
      <c r="BI1824" s="1" t="b">
        <f t="shared" si="353"/>
        <v>0</v>
      </c>
      <c r="BL1824" s="1" t="str">
        <f t="shared" si="348"/>
        <v/>
      </c>
      <c r="BM1824" s="1" t="s">
        <v>6078</v>
      </c>
      <c r="BO1824" s="7" t="str">
        <f t="shared" si="349"/>
        <v>FALSE</v>
      </c>
      <c r="BP1824" s="227" t="s">
        <v>2385</v>
      </c>
      <c r="BQ1824" s="1" t="b">
        <f t="shared" si="354"/>
        <v>0</v>
      </c>
      <c r="BU1824"/>
      <c r="BV1824" s="1" t="str">
        <f t="shared" si="350"/>
        <v/>
      </c>
      <c r="BW1824" s="1" t="s">
        <v>6078</v>
      </c>
      <c r="BY1824" s="7" t="str">
        <f t="shared" si="351"/>
        <v>FALSE</v>
      </c>
      <c r="BZ1824" s="227" t="s">
        <v>2385</v>
      </c>
      <c r="CA1824" s="1" t="b">
        <f t="shared" si="355"/>
        <v>0</v>
      </c>
    </row>
    <row r="1825" spans="46:79" ht="18" x14ac:dyDescent="0.25">
      <c r="AT1825" s="1" t="str">
        <f t="shared" si="344"/>
        <v/>
      </c>
      <c r="AU1825" s="1" t="s">
        <v>6079</v>
      </c>
      <c r="AW1825" s="7" t="str">
        <f t="shared" si="345"/>
        <v>FALSE</v>
      </c>
      <c r="AX1825" s="230" t="s">
        <v>2386</v>
      </c>
      <c r="AY1825" s="1" t="b">
        <f t="shared" si="352"/>
        <v>0</v>
      </c>
      <c r="BC1825"/>
      <c r="BD1825" s="1" t="str">
        <f t="shared" si="346"/>
        <v/>
      </c>
      <c r="BE1825" s="1" t="s">
        <v>6079</v>
      </c>
      <c r="BG1825" s="7" t="str">
        <f t="shared" si="347"/>
        <v>FALSE</v>
      </c>
      <c r="BH1825" s="230" t="s">
        <v>2386</v>
      </c>
      <c r="BI1825" s="1" t="b">
        <f t="shared" si="353"/>
        <v>0</v>
      </c>
      <c r="BL1825" s="1" t="str">
        <f t="shared" si="348"/>
        <v/>
      </c>
      <c r="BM1825" s="1" t="s">
        <v>6079</v>
      </c>
      <c r="BO1825" s="7" t="str">
        <f t="shared" si="349"/>
        <v>FALSE</v>
      </c>
      <c r="BP1825" s="230" t="s">
        <v>2386</v>
      </c>
      <c r="BQ1825" s="1" t="b">
        <f t="shared" si="354"/>
        <v>0</v>
      </c>
      <c r="BU1825"/>
      <c r="BV1825" s="1" t="str">
        <f t="shared" si="350"/>
        <v/>
      </c>
      <c r="BW1825" s="1" t="s">
        <v>6079</v>
      </c>
      <c r="BY1825" s="7" t="str">
        <f t="shared" si="351"/>
        <v>FALSE</v>
      </c>
      <c r="BZ1825" s="230" t="s">
        <v>2386</v>
      </c>
      <c r="CA1825" s="1" t="b">
        <f t="shared" si="355"/>
        <v>0</v>
      </c>
    </row>
    <row r="1826" spans="46:79" ht="18" x14ac:dyDescent="0.25">
      <c r="AT1826" s="1" t="str">
        <f t="shared" si="344"/>
        <v/>
      </c>
      <c r="AU1826" s="1" t="s">
        <v>6080</v>
      </c>
      <c r="AW1826" s="7" t="str">
        <f t="shared" si="345"/>
        <v>FALSE</v>
      </c>
      <c r="AX1826" s="227" t="s">
        <v>2387</v>
      </c>
      <c r="AY1826" s="1" t="b">
        <f t="shared" si="352"/>
        <v>0</v>
      </c>
      <c r="BC1826"/>
      <c r="BD1826" s="1" t="str">
        <f t="shared" si="346"/>
        <v/>
      </c>
      <c r="BE1826" s="1" t="s">
        <v>6080</v>
      </c>
      <c r="BG1826" s="7" t="str">
        <f t="shared" si="347"/>
        <v>FALSE</v>
      </c>
      <c r="BH1826" s="227" t="s">
        <v>2387</v>
      </c>
      <c r="BI1826" s="1" t="b">
        <f t="shared" si="353"/>
        <v>0</v>
      </c>
      <c r="BL1826" s="1" t="str">
        <f t="shared" si="348"/>
        <v/>
      </c>
      <c r="BM1826" s="1" t="s">
        <v>6080</v>
      </c>
      <c r="BO1826" s="7" t="str">
        <f t="shared" si="349"/>
        <v>FALSE</v>
      </c>
      <c r="BP1826" s="227" t="s">
        <v>2387</v>
      </c>
      <c r="BQ1826" s="1" t="b">
        <f t="shared" si="354"/>
        <v>0</v>
      </c>
      <c r="BU1826"/>
      <c r="BV1826" s="1" t="str">
        <f t="shared" si="350"/>
        <v/>
      </c>
      <c r="BW1826" s="1" t="s">
        <v>6080</v>
      </c>
      <c r="BY1826" s="7" t="str">
        <f t="shared" si="351"/>
        <v>FALSE</v>
      </c>
      <c r="BZ1826" s="227" t="s">
        <v>2387</v>
      </c>
      <c r="CA1826" s="1" t="b">
        <f t="shared" si="355"/>
        <v>0</v>
      </c>
    </row>
    <row r="1827" spans="46:79" ht="18" x14ac:dyDescent="0.25">
      <c r="AT1827" s="1" t="str">
        <f t="shared" si="344"/>
        <v/>
      </c>
      <c r="AU1827" s="1" t="s">
        <v>6081</v>
      </c>
      <c r="AW1827" s="7" t="str">
        <f t="shared" si="345"/>
        <v>FALSE</v>
      </c>
      <c r="AX1827" s="230" t="s">
        <v>2388</v>
      </c>
      <c r="AY1827" s="1" t="b">
        <f t="shared" si="352"/>
        <v>0</v>
      </c>
      <c r="BC1827"/>
      <c r="BD1827" s="1" t="str">
        <f t="shared" si="346"/>
        <v/>
      </c>
      <c r="BE1827" s="1" t="s">
        <v>6081</v>
      </c>
      <c r="BG1827" s="7" t="str">
        <f t="shared" si="347"/>
        <v>FALSE</v>
      </c>
      <c r="BH1827" s="230" t="s">
        <v>2388</v>
      </c>
      <c r="BI1827" s="1" t="b">
        <f t="shared" si="353"/>
        <v>0</v>
      </c>
      <c r="BL1827" s="1" t="str">
        <f t="shared" si="348"/>
        <v/>
      </c>
      <c r="BM1827" s="1" t="s">
        <v>6081</v>
      </c>
      <c r="BO1827" s="7" t="str">
        <f t="shared" si="349"/>
        <v>FALSE</v>
      </c>
      <c r="BP1827" s="230" t="s">
        <v>2388</v>
      </c>
      <c r="BQ1827" s="1" t="b">
        <f t="shared" si="354"/>
        <v>0</v>
      </c>
      <c r="BU1827"/>
      <c r="BV1827" s="1" t="str">
        <f t="shared" si="350"/>
        <v/>
      </c>
      <c r="BW1827" s="1" t="s">
        <v>6081</v>
      </c>
      <c r="BY1827" s="7" t="str">
        <f t="shared" si="351"/>
        <v>FALSE</v>
      </c>
      <c r="BZ1827" s="230" t="s">
        <v>2388</v>
      </c>
      <c r="CA1827" s="1" t="b">
        <f t="shared" si="355"/>
        <v>0</v>
      </c>
    </row>
    <row r="1828" spans="46:79" ht="18" x14ac:dyDescent="0.25">
      <c r="AT1828" s="1" t="str">
        <f t="shared" si="344"/>
        <v/>
      </c>
      <c r="AU1828" s="1" t="s">
        <v>6082</v>
      </c>
      <c r="AW1828" s="7" t="str">
        <f t="shared" si="345"/>
        <v>FALSE</v>
      </c>
      <c r="AX1828" s="227" t="s">
        <v>2389</v>
      </c>
      <c r="AY1828" s="1" t="b">
        <f t="shared" si="352"/>
        <v>0</v>
      </c>
      <c r="BC1828"/>
      <c r="BD1828" s="1" t="str">
        <f t="shared" si="346"/>
        <v/>
      </c>
      <c r="BE1828" s="1" t="s">
        <v>6082</v>
      </c>
      <c r="BG1828" s="7" t="str">
        <f t="shared" si="347"/>
        <v>FALSE</v>
      </c>
      <c r="BH1828" s="227" t="s">
        <v>2389</v>
      </c>
      <c r="BI1828" s="1" t="b">
        <f t="shared" si="353"/>
        <v>0</v>
      </c>
      <c r="BL1828" s="1" t="str">
        <f t="shared" si="348"/>
        <v/>
      </c>
      <c r="BM1828" s="1" t="s">
        <v>6082</v>
      </c>
      <c r="BO1828" s="7" t="str">
        <f t="shared" si="349"/>
        <v>FALSE</v>
      </c>
      <c r="BP1828" s="227" t="s">
        <v>2389</v>
      </c>
      <c r="BQ1828" s="1" t="b">
        <f t="shared" si="354"/>
        <v>0</v>
      </c>
      <c r="BU1828"/>
      <c r="BV1828" s="1" t="str">
        <f t="shared" si="350"/>
        <v/>
      </c>
      <c r="BW1828" s="1" t="s">
        <v>6082</v>
      </c>
      <c r="BY1828" s="7" t="str">
        <f t="shared" si="351"/>
        <v>FALSE</v>
      </c>
      <c r="BZ1828" s="227" t="s">
        <v>2389</v>
      </c>
      <c r="CA1828" s="1" t="b">
        <f t="shared" si="355"/>
        <v>0</v>
      </c>
    </row>
    <row r="1829" spans="46:79" ht="18" x14ac:dyDescent="0.25">
      <c r="AT1829" s="1" t="str">
        <f t="shared" si="344"/>
        <v/>
      </c>
      <c r="AU1829" s="1" t="s">
        <v>6083</v>
      </c>
      <c r="AW1829" s="7" t="str">
        <f t="shared" si="345"/>
        <v>FALSE</v>
      </c>
      <c r="AX1829" s="230" t="s">
        <v>2390</v>
      </c>
      <c r="AY1829" s="1" t="b">
        <f t="shared" si="352"/>
        <v>0</v>
      </c>
      <c r="BC1829"/>
      <c r="BD1829" s="1" t="str">
        <f t="shared" si="346"/>
        <v/>
      </c>
      <c r="BE1829" s="1" t="s">
        <v>6083</v>
      </c>
      <c r="BG1829" s="7" t="str">
        <f t="shared" si="347"/>
        <v>FALSE</v>
      </c>
      <c r="BH1829" s="230" t="s">
        <v>2390</v>
      </c>
      <c r="BI1829" s="1" t="b">
        <f t="shared" si="353"/>
        <v>0</v>
      </c>
      <c r="BL1829" s="1" t="str">
        <f t="shared" si="348"/>
        <v/>
      </c>
      <c r="BM1829" s="1" t="s">
        <v>6083</v>
      </c>
      <c r="BO1829" s="7" t="str">
        <f t="shared" si="349"/>
        <v>FALSE</v>
      </c>
      <c r="BP1829" s="230" t="s">
        <v>2390</v>
      </c>
      <c r="BQ1829" s="1" t="b">
        <f t="shared" si="354"/>
        <v>0</v>
      </c>
      <c r="BU1829"/>
      <c r="BV1829" s="1" t="str">
        <f t="shared" si="350"/>
        <v/>
      </c>
      <c r="BW1829" s="1" t="s">
        <v>6083</v>
      </c>
      <c r="BY1829" s="7" t="str">
        <f t="shared" si="351"/>
        <v>FALSE</v>
      </c>
      <c r="BZ1829" s="230" t="s">
        <v>2390</v>
      </c>
      <c r="CA1829" s="1" t="b">
        <f t="shared" si="355"/>
        <v>0</v>
      </c>
    </row>
    <row r="1830" spans="46:79" ht="18" x14ac:dyDescent="0.25">
      <c r="AT1830" s="1" t="str">
        <f t="shared" si="344"/>
        <v/>
      </c>
      <c r="AU1830" s="1" t="s">
        <v>6084</v>
      </c>
      <c r="AW1830" s="7" t="str">
        <f t="shared" si="345"/>
        <v>FALSE</v>
      </c>
      <c r="AX1830" s="227" t="s">
        <v>2391</v>
      </c>
      <c r="AY1830" s="1" t="b">
        <f t="shared" si="352"/>
        <v>0</v>
      </c>
      <c r="BC1830"/>
      <c r="BD1830" s="1" t="str">
        <f t="shared" si="346"/>
        <v/>
      </c>
      <c r="BE1830" s="1" t="s">
        <v>6084</v>
      </c>
      <c r="BG1830" s="7" t="str">
        <f t="shared" si="347"/>
        <v>FALSE</v>
      </c>
      <c r="BH1830" s="227" t="s">
        <v>2391</v>
      </c>
      <c r="BI1830" s="1" t="b">
        <f t="shared" si="353"/>
        <v>0</v>
      </c>
      <c r="BL1830" s="1" t="str">
        <f t="shared" si="348"/>
        <v/>
      </c>
      <c r="BM1830" s="1" t="s">
        <v>6084</v>
      </c>
      <c r="BO1830" s="7" t="str">
        <f t="shared" si="349"/>
        <v>FALSE</v>
      </c>
      <c r="BP1830" s="227" t="s">
        <v>2391</v>
      </c>
      <c r="BQ1830" s="1" t="b">
        <f t="shared" si="354"/>
        <v>0</v>
      </c>
      <c r="BU1830"/>
      <c r="BV1830" s="1" t="str">
        <f t="shared" si="350"/>
        <v/>
      </c>
      <c r="BW1830" s="1" t="s">
        <v>6084</v>
      </c>
      <c r="BY1830" s="7" t="str">
        <f t="shared" si="351"/>
        <v>FALSE</v>
      </c>
      <c r="BZ1830" s="227" t="s">
        <v>2391</v>
      </c>
      <c r="CA1830" s="1" t="b">
        <f t="shared" si="355"/>
        <v>0</v>
      </c>
    </row>
    <row r="1831" spans="46:79" ht="18" x14ac:dyDescent="0.25">
      <c r="AT1831" s="1" t="str">
        <f t="shared" si="344"/>
        <v/>
      </c>
      <c r="AU1831" s="1" t="s">
        <v>6085</v>
      </c>
      <c r="AW1831" s="7" t="str">
        <f t="shared" si="345"/>
        <v>FALSE</v>
      </c>
      <c r="AX1831" s="230" t="s">
        <v>2392</v>
      </c>
      <c r="AY1831" s="1" t="b">
        <f t="shared" si="352"/>
        <v>0</v>
      </c>
      <c r="BC1831"/>
      <c r="BD1831" s="1" t="str">
        <f t="shared" si="346"/>
        <v/>
      </c>
      <c r="BE1831" s="1" t="s">
        <v>6085</v>
      </c>
      <c r="BG1831" s="7" t="str">
        <f t="shared" si="347"/>
        <v>FALSE</v>
      </c>
      <c r="BH1831" s="230" t="s">
        <v>2392</v>
      </c>
      <c r="BI1831" s="1" t="b">
        <f t="shared" si="353"/>
        <v>0</v>
      </c>
      <c r="BL1831" s="1" t="str">
        <f t="shared" si="348"/>
        <v/>
      </c>
      <c r="BM1831" s="1" t="s">
        <v>6085</v>
      </c>
      <c r="BO1831" s="7" t="str">
        <f t="shared" si="349"/>
        <v>FALSE</v>
      </c>
      <c r="BP1831" s="230" t="s">
        <v>2392</v>
      </c>
      <c r="BQ1831" s="1" t="b">
        <f t="shared" si="354"/>
        <v>0</v>
      </c>
      <c r="BU1831"/>
      <c r="BV1831" s="1" t="str">
        <f t="shared" si="350"/>
        <v/>
      </c>
      <c r="BW1831" s="1" t="s">
        <v>6085</v>
      </c>
      <c r="BY1831" s="7" t="str">
        <f t="shared" si="351"/>
        <v>FALSE</v>
      </c>
      <c r="BZ1831" s="230" t="s">
        <v>2392</v>
      </c>
      <c r="CA1831" s="1" t="b">
        <f t="shared" si="355"/>
        <v>0</v>
      </c>
    </row>
    <row r="1832" spans="46:79" ht="18" x14ac:dyDescent="0.25">
      <c r="AT1832" s="1" t="str">
        <f t="shared" si="344"/>
        <v/>
      </c>
      <c r="AU1832" s="1" t="s">
        <v>6086</v>
      </c>
      <c r="AW1832" s="7" t="str">
        <f t="shared" si="345"/>
        <v>FALSE</v>
      </c>
      <c r="AX1832" s="227" t="s">
        <v>2393</v>
      </c>
      <c r="AY1832" s="1" t="b">
        <f t="shared" si="352"/>
        <v>0</v>
      </c>
      <c r="BC1832"/>
      <c r="BD1832" s="1" t="str">
        <f t="shared" si="346"/>
        <v/>
      </c>
      <c r="BE1832" s="1" t="s">
        <v>6086</v>
      </c>
      <c r="BG1832" s="7" t="str">
        <f t="shared" si="347"/>
        <v>FALSE</v>
      </c>
      <c r="BH1832" s="227" t="s">
        <v>2393</v>
      </c>
      <c r="BI1832" s="1" t="b">
        <f t="shared" si="353"/>
        <v>0</v>
      </c>
      <c r="BL1832" s="1" t="str">
        <f t="shared" si="348"/>
        <v/>
      </c>
      <c r="BM1832" s="1" t="s">
        <v>6086</v>
      </c>
      <c r="BO1832" s="7" t="str">
        <f t="shared" si="349"/>
        <v>FALSE</v>
      </c>
      <c r="BP1832" s="227" t="s">
        <v>2393</v>
      </c>
      <c r="BQ1832" s="1" t="b">
        <f t="shared" si="354"/>
        <v>0</v>
      </c>
      <c r="BU1832"/>
      <c r="BV1832" s="1" t="str">
        <f t="shared" si="350"/>
        <v/>
      </c>
      <c r="BW1832" s="1" t="s">
        <v>6086</v>
      </c>
      <c r="BY1832" s="7" t="str">
        <f t="shared" si="351"/>
        <v>FALSE</v>
      </c>
      <c r="BZ1832" s="227" t="s">
        <v>2393</v>
      </c>
      <c r="CA1832" s="1" t="b">
        <f t="shared" si="355"/>
        <v>0</v>
      </c>
    </row>
    <row r="1833" spans="46:79" ht="18" x14ac:dyDescent="0.25">
      <c r="AT1833" s="1" t="str">
        <f t="shared" si="344"/>
        <v/>
      </c>
      <c r="AU1833" s="1" t="s">
        <v>6087</v>
      </c>
      <c r="AW1833" s="7" t="str">
        <f t="shared" si="345"/>
        <v>FALSE</v>
      </c>
      <c r="AX1833" s="230" t="s">
        <v>2394</v>
      </c>
      <c r="AY1833" s="1" t="b">
        <f t="shared" si="352"/>
        <v>0</v>
      </c>
      <c r="BC1833"/>
      <c r="BD1833" s="1" t="str">
        <f t="shared" si="346"/>
        <v/>
      </c>
      <c r="BE1833" s="1" t="s">
        <v>6087</v>
      </c>
      <c r="BG1833" s="7" t="str">
        <f t="shared" si="347"/>
        <v>FALSE</v>
      </c>
      <c r="BH1833" s="230" t="s">
        <v>2394</v>
      </c>
      <c r="BI1833" s="1" t="b">
        <f t="shared" si="353"/>
        <v>0</v>
      </c>
      <c r="BL1833" s="1" t="str">
        <f t="shared" si="348"/>
        <v/>
      </c>
      <c r="BM1833" s="1" t="s">
        <v>6087</v>
      </c>
      <c r="BO1833" s="7" t="str">
        <f t="shared" si="349"/>
        <v>FALSE</v>
      </c>
      <c r="BP1833" s="230" t="s">
        <v>2394</v>
      </c>
      <c r="BQ1833" s="1" t="b">
        <f t="shared" si="354"/>
        <v>0</v>
      </c>
      <c r="BU1833"/>
      <c r="BV1833" s="1" t="str">
        <f t="shared" si="350"/>
        <v/>
      </c>
      <c r="BW1833" s="1" t="s">
        <v>6087</v>
      </c>
      <c r="BY1833" s="7" t="str">
        <f t="shared" si="351"/>
        <v>FALSE</v>
      </c>
      <c r="BZ1833" s="230" t="s">
        <v>2394</v>
      </c>
      <c r="CA1833" s="1" t="b">
        <f t="shared" si="355"/>
        <v>0</v>
      </c>
    </row>
    <row r="1834" spans="46:79" ht="18" x14ac:dyDescent="0.25">
      <c r="AT1834" s="1" t="str">
        <f t="shared" si="344"/>
        <v/>
      </c>
      <c r="AU1834" s="1" t="s">
        <v>6088</v>
      </c>
      <c r="AW1834" s="7" t="str">
        <f t="shared" si="345"/>
        <v>FALSE</v>
      </c>
      <c r="AX1834" s="227" t="s">
        <v>2395</v>
      </c>
      <c r="AY1834" s="1" t="b">
        <f t="shared" si="352"/>
        <v>0</v>
      </c>
      <c r="BC1834"/>
      <c r="BD1834" s="1" t="str">
        <f t="shared" si="346"/>
        <v/>
      </c>
      <c r="BE1834" s="1" t="s">
        <v>6088</v>
      </c>
      <c r="BG1834" s="7" t="str">
        <f t="shared" si="347"/>
        <v>FALSE</v>
      </c>
      <c r="BH1834" s="227" t="s">
        <v>2395</v>
      </c>
      <c r="BI1834" s="1" t="b">
        <f t="shared" si="353"/>
        <v>0</v>
      </c>
      <c r="BL1834" s="1" t="str">
        <f t="shared" si="348"/>
        <v/>
      </c>
      <c r="BM1834" s="1" t="s">
        <v>6088</v>
      </c>
      <c r="BO1834" s="7" t="str">
        <f t="shared" si="349"/>
        <v>FALSE</v>
      </c>
      <c r="BP1834" s="227" t="s">
        <v>2395</v>
      </c>
      <c r="BQ1834" s="1" t="b">
        <f t="shared" si="354"/>
        <v>0</v>
      </c>
      <c r="BU1834"/>
      <c r="BV1834" s="1" t="str">
        <f t="shared" si="350"/>
        <v/>
      </c>
      <c r="BW1834" s="1" t="s">
        <v>6088</v>
      </c>
      <c r="BY1834" s="7" t="str">
        <f t="shared" si="351"/>
        <v>FALSE</v>
      </c>
      <c r="BZ1834" s="227" t="s">
        <v>2395</v>
      </c>
      <c r="CA1834" s="1" t="b">
        <f t="shared" si="355"/>
        <v>0</v>
      </c>
    </row>
    <row r="1835" spans="46:79" ht="18" x14ac:dyDescent="0.25">
      <c r="AT1835" s="1" t="str">
        <f t="shared" si="344"/>
        <v/>
      </c>
      <c r="AU1835" s="1" t="s">
        <v>6089</v>
      </c>
      <c r="AW1835" s="7" t="str">
        <f t="shared" si="345"/>
        <v>FALSE</v>
      </c>
      <c r="AX1835" s="230" t="s">
        <v>2396</v>
      </c>
      <c r="AY1835" s="1" t="b">
        <f t="shared" si="352"/>
        <v>0</v>
      </c>
      <c r="BC1835"/>
      <c r="BD1835" s="1" t="str">
        <f t="shared" si="346"/>
        <v/>
      </c>
      <c r="BE1835" s="1" t="s">
        <v>6089</v>
      </c>
      <c r="BG1835" s="7" t="str">
        <f t="shared" si="347"/>
        <v>FALSE</v>
      </c>
      <c r="BH1835" s="230" t="s">
        <v>2396</v>
      </c>
      <c r="BI1835" s="1" t="b">
        <f t="shared" si="353"/>
        <v>0</v>
      </c>
      <c r="BL1835" s="1" t="str">
        <f t="shared" si="348"/>
        <v/>
      </c>
      <c r="BM1835" s="1" t="s">
        <v>6089</v>
      </c>
      <c r="BO1835" s="7" t="str">
        <f t="shared" si="349"/>
        <v>FALSE</v>
      </c>
      <c r="BP1835" s="230" t="s">
        <v>2396</v>
      </c>
      <c r="BQ1835" s="1" t="b">
        <f t="shared" si="354"/>
        <v>0</v>
      </c>
      <c r="BU1835"/>
      <c r="BV1835" s="1" t="str">
        <f t="shared" si="350"/>
        <v/>
      </c>
      <c r="BW1835" s="1" t="s">
        <v>6089</v>
      </c>
      <c r="BY1835" s="7" t="str">
        <f t="shared" si="351"/>
        <v>FALSE</v>
      </c>
      <c r="BZ1835" s="230" t="s">
        <v>2396</v>
      </c>
      <c r="CA1835" s="1" t="b">
        <f t="shared" si="355"/>
        <v>0</v>
      </c>
    </row>
    <row r="1836" spans="46:79" ht="18" x14ac:dyDescent="0.25">
      <c r="AT1836" s="1" t="str">
        <f t="shared" si="344"/>
        <v/>
      </c>
      <c r="AU1836" s="1" t="s">
        <v>6090</v>
      </c>
      <c r="AW1836" s="7" t="str">
        <f t="shared" si="345"/>
        <v>FALSE</v>
      </c>
      <c r="AX1836" s="227" t="s">
        <v>2397</v>
      </c>
      <c r="AY1836" s="1" t="b">
        <f t="shared" si="352"/>
        <v>0</v>
      </c>
      <c r="BC1836"/>
      <c r="BD1836" s="1" t="str">
        <f t="shared" si="346"/>
        <v/>
      </c>
      <c r="BE1836" s="1" t="s">
        <v>6090</v>
      </c>
      <c r="BG1836" s="7" t="str">
        <f t="shared" si="347"/>
        <v>FALSE</v>
      </c>
      <c r="BH1836" s="227" t="s">
        <v>2397</v>
      </c>
      <c r="BI1836" s="1" t="b">
        <f t="shared" si="353"/>
        <v>0</v>
      </c>
      <c r="BL1836" s="1" t="str">
        <f t="shared" si="348"/>
        <v/>
      </c>
      <c r="BM1836" s="1" t="s">
        <v>6090</v>
      </c>
      <c r="BO1836" s="7" t="str">
        <f t="shared" si="349"/>
        <v>FALSE</v>
      </c>
      <c r="BP1836" s="227" t="s">
        <v>2397</v>
      </c>
      <c r="BQ1836" s="1" t="b">
        <f t="shared" si="354"/>
        <v>0</v>
      </c>
      <c r="BU1836"/>
      <c r="BV1836" s="1" t="str">
        <f t="shared" si="350"/>
        <v/>
      </c>
      <c r="BW1836" s="1" t="s">
        <v>6090</v>
      </c>
      <c r="BY1836" s="7" t="str">
        <f t="shared" si="351"/>
        <v>FALSE</v>
      </c>
      <c r="BZ1836" s="227" t="s">
        <v>2397</v>
      </c>
      <c r="CA1836" s="1" t="b">
        <f t="shared" si="355"/>
        <v>0</v>
      </c>
    </row>
    <row r="1837" spans="46:79" ht="18" x14ac:dyDescent="0.25">
      <c r="AT1837" s="1" t="str">
        <f t="shared" si="344"/>
        <v/>
      </c>
      <c r="AU1837" s="1" t="s">
        <v>6091</v>
      </c>
      <c r="AW1837" s="7" t="str">
        <f t="shared" si="345"/>
        <v>FALSE</v>
      </c>
      <c r="AX1837" s="230" t="s">
        <v>2398</v>
      </c>
      <c r="AY1837" s="1" t="b">
        <f t="shared" si="352"/>
        <v>0</v>
      </c>
      <c r="BC1837"/>
      <c r="BD1837" s="1" t="str">
        <f t="shared" si="346"/>
        <v/>
      </c>
      <c r="BE1837" s="1" t="s">
        <v>6091</v>
      </c>
      <c r="BG1837" s="7" t="str">
        <f t="shared" si="347"/>
        <v>FALSE</v>
      </c>
      <c r="BH1837" s="230" t="s">
        <v>2398</v>
      </c>
      <c r="BI1837" s="1" t="b">
        <f t="shared" si="353"/>
        <v>0</v>
      </c>
      <c r="BL1837" s="1" t="str">
        <f t="shared" si="348"/>
        <v/>
      </c>
      <c r="BM1837" s="1" t="s">
        <v>6091</v>
      </c>
      <c r="BO1837" s="7" t="str">
        <f t="shared" si="349"/>
        <v>FALSE</v>
      </c>
      <c r="BP1837" s="230" t="s">
        <v>2398</v>
      </c>
      <c r="BQ1837" s="1" t="b">
        <f t="shared" si="354"/>
        <v>0</v>
      </c>
      <c r="BU1837"/>
      <c r="BV1837" s="1" t="str">
        <f t="shared" si="350"/>
        <v/>
      </c>
      <c r="BW1837" s="1" t="s">
        <v>6091</v>
      </c>
      <c r="BY1837" s="7" t="str">
        <f t="shared" si="351"/>
        <v>FALSE</v>
      </c>
      <c r="BZ1837" s="230" t="s">
        <v>2398</v>
      </c>
      <c r="CA1837" s="1" t="b">
        <f t="shared" si="355"/>
        <v>0</v>
      </c>
    </row>
    <row r="1838" spans="46:79" ht="18" x14ac:dyDescent="0.25">
      <c r="AT1838" s="1" t="str">
        <f t="shared" si="344"/>
        <v/>
      </c>
      <c r="AU1838" s="1" t="s">
        <v>6092</v>
      </c>
      <c r="AW1838" s="7" t="str">
        <f t="shared" si="345"/>
        <v>FALSE</v>
      </c>
      <c r="AX1838" s="227" t="s">
        <v>2399</v>
      </c>
      <c r="AY1838" s="1" t="b">
        <f t="shared" si="352"/>
        <v>0</v>
      </c>
      <c r="BC1838"/>
      <c r="BD1838" s="1" t="str">
        <f t="shared" si="346"/>
        <v/>
      </c>
      <c r="BE1838" s="1" t="s">
        <v>6092</v>
      </c>
      <c r="BG1838" s="7" t="str">
        <f t="shared" si="347"/>
        <v>FALSE</v>
      </c>
      <c r="BH1838" s="227" t="s">
        <v>2399</v>
      </c>
      <c r="BI1838" s="1" t="b">
        <f t="shared" si="353"/>
        <v>0</v>
      </c>
      <c r="BL1838" s="1" t="str">
        <f t="shared" si="348"/>
        <v/>
      </c>
      <c r="BM1838" s="1" t="s">
        <v>6092</v>
      </c>
      <c r="BO1838" s="7" t="str">
        <f t="shared" si="349"/>
        <v>FALSE</v>
      </c>
      <c r="BP1838" s="227" t="s">
        <v>2399</v>
      </c>
      <c r="BQ1838" s="1" t="b">
        <f t="shared" si="354"/>
        <v>0</v>
      </c>
      <c r="BU1838"/>
      <c r="BV1838" s="1" t="str">
        <f t="shared" si="350"/>
        <v/>
      </c>
      <c r="BW1838" s="1" t="s">
        <v>6092</v>
      </c>
      <c r="BY1838" s="7" t="str">
        <f t="shared" si="351"/>
        <v>FALSE</v>
      </c>
      <c r="BZ1838" s="227" t="s">
        <v>2399</v>
      </c>
      <c r="CA1838" s="1" t="b">
        <f t="shared" si="355"/>
        <v>0</v>
      </c>
    </row>
    <row r="1839" spans="46:79" ht="18" x14ac:dyDescent="0.25">
      <c r="AT1839" s="1" t="str">
        <f t="shared" si="344"/>
        <v/>
      </c>
      <c r="AU1839" s="1" t="s">
        <v>6093</v>
      </c>
      <c r="AW1839" s="7" t="str">
        <f t="shared" si="345"/>
        <v>FALSE</v>
      </c>
      <c r="AX1839" s="230" t="s">
        <v>2400</v>
      </c>
      <c r="AY1839" s="1" t="b">
        <f t="shared" si="352"/>
        <v>0</v>
      </c>
      <c r="BC1839"/>
      <c r="BD1839" s="1" t="str">
        <f t="shared" si="346"/>
        <v/>
      </c>
      <c r="BE1839" s="1" t="s">
        <v>6093</v>
      </c>
      <c r="BG1839" s="7" t="str">
        <f t="shared" si="347"/>
        <v>FALSE</v>
      </c>
      <c r="BH1839" s="230" t="s">
        <v>2400</v>
      </c>
      <c r="BI1839" s="1" t="b">
        <f t="shared" si="353"/>
        <v>0</v>
      </c>
      <c r="BL1839" s="1" t="str">
        <f t="shared" si="348"/>
        <v/>
      </c>
      <c r="BM1839" s="1" t="s">
        <v>6093</v>
      </c>
      <c r="BO1839" s="7" t="str">
        <f t="shared" si="349"/>
        <v>FALSE</v>
      </c>
      <c r="BP1839" s="230" t="s">
        <v>2400</v>
      </c>
      <c r="BQ1839" s="1" t="b">
        <f t="shared" si="354"/>
        <v>0</v>
      </c>
      <c r="BU1839"/>
      <c r="BV1839" s="1" t="str">
        <f t="shared" si="350"/>
        <v/>
      </c>
      <c r="BW1839" s="1" t="s">
        <v>6093</v>
      </c>
      <c r="BY1839" s="7" t="str">
        <f t="shared" si="351"/>
        <v>FALSE</v>
      </c>
      <c r="BZ1839" s="230" t="s">
        <v>2400</v>
      </c>
      <c r="CA1839" s="1" t="b">
        <f t="shared" si="355"/>
        <v>0</v>
      </c>
    </row>
    <row r="1840" spans="46:79" ht="18" x14ac:dyDescent="0.25">
      <c r="AT1840" s="1" t="str">
        <f t="shared" si="344"/>
        <v/>
      </c>
      <c r="AU1840" s="1" t="s">
        <v>6094</v>
      </c>
      <c r="AW1840" s="7" t="str">
        <f t="shared" si="345"/>
        <v>FALSE</v>
      </c>
      <c r="AX1840" s="227" t="s">
        <v>2401</v>
      </c>
      <c r="AY1840" s="1" t="b">
        <f t="shared" si="352"/>
        <v>0</v>
      </c>
      <c r="BC1840"/>
      <c r="BD1840" s="1" t="str">
        <f t="shared" si="346"/>
        <v/>
      </c>
      <c r="BE1840" s="1" t="s">
        <v>6094</v>
      </c>
      <c r="BG1840" s="7" t="str">
        <f t="shared" si="347"/>
        <v>FALSE</v>
      </c>
      <c r="BH1840" s="227" t="s">
        <v>2401</v>
      </c>
      <c r="BI1840" s="1" t="b">
        <f t="shared" si="353"/>
        <v>0</v>
      </c>
      <c r="BL1840" s="1" t="str">
        <f t="shared" si="348"/>
        <v/>
      </c>
      <c r="BM1840" s="1" t="s">
        <v>6094</v>
      </c>
      <c r="BO1840" s="7" t="str">
        <f t="shared" si="349"/>
        <v>FALSE</v>
      </c>
      <c r="BP1840" s="227" t="s">
        <v>2401</v>
      </c>
      <c r="BQ1840" s="1" t="b">
        <f t="shared" si="354"/>
        <v>0</v>
      </c>
      <c r="BU1840"/>
      <c r="BV1840" s="1" t="str">
        <f t="shared" si="350"/>
        <v/>
      </c>
      <c r="BW1840" s="1" t="s">
        <v>6094</v>
      </c>
      <c r="BY1840" s="7" t="str">
        <f t="shared" si="351"/>
        <v>FALSE</v>
      </c>
      <c r="BZ1840" s="227" t="s">
        <v>2401</v>
      </c>
      <c r="CA1840" s="1" t="b">
        <f t="shared" si="355"/>
        <v>0</v>
      </c>
    </row>
    <row r="1841" spans="46:79" ht="18" x14ac:dyDescent="0.25">
      <c r="AT1841" s="1" t="str">
        <f t="shared" si="344"/>
        <v/>
      </c>
      <c r="AU1841" s="1" t="s">
        <v>6095</v>
      </c>
      <c r="AW1841" s="7" t="str">
        <f t="shared" si="345"/>
        <v>FALSE</v>
      </c>
      <c r="AX1841" s="230" t="s">
        <v>2402</v>
      </c>
      <c r="AY1841" s="1" t="b">
        <f t="shared" si="352"/>
        <v>0</v>
      </c>
      <c r="BC1841"/>
      <c r="BD1841" s="1" t="str">
        <f t="shared" si="346"/>
        <v/>
      </c>
      <c r="BE1841" s="1" t="s">
        <v>6095</v>
      </c>
      <c r="BG1841" s="7" t="str">
        <f t="shared" si="347"/>
        <v>FALSE</v>
      </c>
      <c r="BH1841" s="230" t="s">
        <v>2402</v>
      </c>
      <c r="BI1841" s="1" t="b">
        <f t="shared" si="353"/>
        <v>0</v>
      </c>
      <c r="BL1841" s="1" t="str">
        <f t="shared" si="348"/>
        <v/>
      </c>
      <c r="BM1841" s="1" t="s">
        <v>6095</v>
      </c>
      <c r="BO1841" s="7" t="str">
        <f t="shared" si="349"/>
        <v>FALSE</v>
      </c>
      <c r="BP1841" s="230" t="s">
        <v>2402</v>
      </c>
      <c r="BQ1841" s="1" t="b">
        <f t="shared" si="354"/>
        <v>0</v>
      </c>
      <c r="BU1841"/>
      <c r="BV1841" s="1" t="str">
        <f t="shared" si="350"/>
        <v/>
      </c>
      <c r="BW1841" s="1" t="s">
        <v>6095</v>
      </c>
      <c r="BY1841" s="7" t="str">
        <f t="shared" si="351"/>
        <v>FALSE</v>
      </c>
      <c r="BZ1841" s="230" t="s">
        <v>2402</v>
      </c>
      <c r="CA1841" s="1" t="b">
        <f t="shared" si="355"/>
        <v>0</v>
      </c>
    </row>
    <row r="1842" spans="46:79" ht="18" x14ac:dyDescent="0.25">
      <c r="AT1842" s="1" t="str">
        <f t="shared" si="344"/>
        <v/>
      </c>
      <c r="AU1842" s="1" t="s">
        <v>6096</v>
      </c>
      <c r="AW1842" s="7" t="str">
        <f t="shared" si="345"/>
        <v>FALSE</v>
      </c>
      <c r="AX1842" s="227" t="s">
        <v>2403</v>
      </c>
      <c r="AY1842" s="1" t="b">
        <f t="shared" si="352"/>
        <v>0</v>
      </c>
      <c r="BC1842"/>
      <c r="BD1842" s="1" t="str">
        <f t="shared" si="346"/>
        <v/>
      </c>
      <c r="BE1842" s="1" t="s">
        <v>6096</v>
      </c>
      <c r="BG1842" s="7" t="str">
        <f t="shared" si="347"/>
        <v>FALSE</v>
      </c>
      <c r="BH1842" s="227" t="s">
        <v>2403</v>
      </c>
      <c r="BI1842" s="1" t="b">
        <f t="shared" si="353"/>
        <v>0</v>
      </c>
      <c r="BL1842" s="1" t="str">
        <f t="shared" si="348"/>
        <v/>
      </c>
      <c r="BM1842" s="1" t="s">
        <v>6096</v>
      </c>
      <c r="BO1842" s="7" t="str">
        <f t="shared" si="349"/>
        <v>FALSE</v>
      </c>
      <c r="BP1842" s="227" t="s">
        <v>2403</v>
      </c>
      <c r="BQ1842" s="1" t="b">
        <f t="shared" si="354"/>
        <v>0</v>
      </c>
      <c r="BU1842"/>
      <c r="BV1842" s="1" t="str">
        <f t="shared" si="350"/>
        <v/>
      </c>
      <c r="BW1842" s="1" t="s">
        <v>6096</v>
      </c>
      <c r="BY1842" s="7" t="str">
        <f t="shared" si="351"/>
        <v>FALSE</v>
      </c>
      <c r="BZ1842" s="227" t="s">
        <v>2403</v>
      </c>
      <c r="CA1842" s="1" t="b">
        <f t="shared" si="355"/>
        <v>0</v>
      </c>
    </row>
    <row r="1843" spans="46:79" ht="18" x14ac:dyDescent="0.25">
      <c r="AT1843" s="1" t="str">
        <f t="shared" si="344"/>
        <v/>
      </c>
      <c r="AU1843" s="1" t="s">
        <v>6097</v>
      </c>
      <c r="AW1843" s="7" t="str">
        <f t="shared" si="345"/>
        <v>FALSE</v>
      </c>
      <c r="AX1843" s="230" t="s">
        <v>2404</v>
      </c>
      <c r="AY1843" s="1" t="b">
        <f t="shared" si="352"/>
        <v>0</v>
      </c>
      <c r="BC1843"/>
      <c r="BD1843" s="1" t="str">
        <f t="shared" si="346"/>
        <v/>
      </c>
      <c r="BE1843" s="1" t="s">
        <v>6097</v>
      </c>
      <c r="BG1843" s="7" t="str">
        <f t="shared" si="347"/>
        <v>FALSE</v>
      </c>
      <c r="BH1843" s="230" t="s">
        <v>2404</v>
      </c>
      <c r="BI1843" s="1" t="b">
        <f t="shared" si="353"/>
        <v>0</v>
      </c>
      <c r="BL1843" s="1" t="str">
        <f t="shared" si="348"/>
        <v/>
      </c>
      <c r="BM1843" s="1" t="s">
        <v>6097</v>
      </c>
      <c r="BO1843" s="7" t="str">
        <f t="shared" si="349"/>
        <v>FALSE</v>
      </c>
      <c r="BP1843" s="230" t="s">
        <v>2404</v>
      </c>
      <c r="BQ1843" s="1" t="b">
        <f t="shared" si="354"/>
        <v>0</v>
      </c>
      <c r="BU1843"/>
      <c r="BV1843" s="1" t="str">
        <f t="shared" si="350"/>
        <v/>
      </c>
      <c r="BW1843" s="1" t="s">
        <v>6097</v>
      </c>
      <c r="BY1843" s="7" t="str">
        <f t="shared" si="351"/>
        <v>FALSE</v>
      </c>
      <c r="BZ1843" s="230" t="s">
        <v>2404</v>
      </c>
      <c r="CA1843" s="1" t="b">
        <f t="shared" si="355"/>
        <v>0</v>
      </c>
    </row>
    <row r="1844" spans="46:79" ht="18" x14ac:dyDescent="0.25">
      <c r="AT1844" s="1" t="str">
        <f t="shared" si="344"/>
        <v/>
      </c>
      <c r="AU1844" s="1" t="s">
        <v>6098</v>
      </c>
      <c r="AW1844" s="7" t="str">
        <f t="shared" si="345"/>
        <v>FALSE</v>
      </c>
      <c r="AX1844" s="227" t="s">
        <v>2405</v>
      </c>
      <c r="AY1844" s="1" t="b">
        <f t="shared" si="352"/>
        <v>0</v>
      </c>
      <c r="BC1844"/>
      <c r="BD1844" s="1" t="str">
        <f t="shared" si="346"/>
        <v/>
      </c>
      <c r="BE1844" s="1" t="s">
        <v>6098</v>
      </c>
      <c r="BG1844" s="7" t="str">
        <f t="shared" si="347"/>
        <v>FALSE</v>
      </c>
      <c r="BH1844" s="227" t="s">
        <v>2405</v>
      </c>
      <c r="BI1844" s="1" t="b">
        <f t="shared" si="353"/>
        <v>0</v>
      </c>
      <c r="BL1844" s="1" t="str">
        <f t="shared" si="348"/>
        <v/>
      </c>
      <c r="BM1844" s="1" t="s">
        <v>6098</v>
      </c>
      <c r="BO1844" s="7" t="str">
        <f t="shared" si="349"/>
        <v>FALSE</v>
      </c>
      <c r="BP1844" s="227" t="s">
        <v>2405</v>
      </c>
      <c r="BQ1844" s="1" t="b">
        <f t="shared" si="354"/>
        <v>0</v>
      </c>
      <c r="BU1844"/>
      <c r="BV1844" s="1" t="str">
        <f t="shared" si="350"/>
        <v/>
      </c>
      <c r="BW1844" s="1" t="s">
        <v>6098</v>
      </c>
      <c r="BY1844" s="7" t="str">
        <f t="shared" si="351"/>
        <v>FALSE</v>
      </c>
      <c r="BZ1844" s="227" t="s">
        <v>2405</v>
      </c>
      <c r="CA1844" s="1" t="b">
        <f t="shared" si="355"/>
        <v>0</v>
      </c>
    </row>
    <row r="1845" spans="46:79" ht="18" x14ac:dyDescent="0.25">
      <c r="AT1845" s="1" t="str">
        <f t="shared" si="344"/>
        <v/>
      </c>
      <c r="AU1845" s="1" t="s">
        <v>6099</v>
      </c>
      <c r="AW1845" s="7" t="str">
        <f t="shared" si="345"/>
        <v>FALSE</v>
      </c>
      <c r="AX1845" s="230" t="s">
        <v>2406</v>
      </c>
      <c r="AY1845" s="1" t="b">
        <f t="shared" si="352"/>
        <v>0</v>
      </c>
      <c r="BC1845"/>
      <c r="BD1845" s="1" t="str">
        <f t="shared" si="346"/>
        <v/>
      </c>
      <c r="BE1845" s="1" t="s">
        <v>6099</v>
      </c>
      <c r="BG1845" s="7" t="str">
        <f t="shared" si="347"/>
        <v>FALSE</v>
      </c>
      <c r="BH1845" s="230" t="s">
        <v>2406</v>
      </c>
      <c r="BI1845" s="1" t="b">
        <f t="shared" si="353"/>
        <v>0</v>
      </c>
      <c r="BL1845" s="1" t="str">
        <f t="shared" si="348"/>
        <v/>
      </c>
      <c r="BM1845" s="1" t="s">
        <v>6099</v>
      </c>
      <c r="BO1845" s="7" t="str">
        <f t="shared" si="349"/>
        <v>FALSE</v>
      </c>
      <c r="BP1845" s="230" t="s">
        <v>2406</v>
      </c>
      <c r="BQ1845" s="1" t="b">
        <f t="shared" si="354"/>
        <v>0</v>
      </c>
      <c r="BU1845"/>
      <c r="BV1845" s="1" t="str">
        <f t="shared" si="350"/>
        <v/>
      </c>
      <c r="BW1845" s="1" t="s">
        <v>6099</v>
      </c>
      <c r="BY1845" s="7" t="str">
        <f t="shared" si="351"/>
        <v>FALSE</v>
      </c>
      <c r="BZ1845" s="230" t="s">
        <v>2406</v>
      </c>
      <c r="CA1845" s="1" t="b">
        <f t="shared" si="355"/>
        <v>0</v>
      </c>
    </row>
    <row r="1846" spans="46:79" ht="18" x14ac:dyDescent="0.25">
      <c r="AT1846" s="1" t="str">
        <f t="shared" si="344"/>
        <v/>
      </c>
      <c r="AU1846" s="1" t="s">
        <v>6100</v>
      </c>
      <c r="AW1846" s="7" t="str">
        <f t="shared" si="345"/>
        <v>FALSE</v>
      </c>
      <c r="AX1846" s="227" t="s">
        <v>2407</v>
      </c>
      <c r="AY1846" s="1" t="b">
        <f t="shared" si="352"/>
        <v>0</v>
      </c>
      <c r="BC1846"/>
      <c r="BD1846" s="1" t="str">
        <f t="shared" si="346"/>
        <v/>
      </c>
      <c r="BE1846" s="1" t="s">
        <v>6100</v>
      </c>
      <c r="BG1846" s="7" t="str">
        <f t="shared" si="347"/>
        <v>FALSE</v>
      </c>
      <c r="BH1846" s="227" t="s">
        <v>2407</v>
      </c>
      <c r="BI1846" s="1" t="b">
        <f t="shared" si="353"/>
        <v>0</v>
      </c>
      <c r="BL1846" s="1" t="str">
        <f t="shared" si="348"/>
        <v/>
      </c>
      <c r="BM1846" s="1" t="s">
        <v>6100</v>
      </c>
      <c r="BO1846" s="7" t="str">
        <f t="shared" si="349"/>
        <v>FALSE</v>
      </c>
      <c r="BP1846" s="227" t="s">
        <v>2407</v>
      </c>
      <c r="BQ1846" s="1" t="b">
        <f t="shared" si="354"/>
        <v>0</v>
      </c>
      <c r="BU1846"/>
      <c r="BV1846" s="1" t="str">
        <f t="shared" si="350"/>
        <v/>
      </c>
      <c r="BW1846" s="1" t="s">
        <v>6100</v>
      </c>
      <c r="BY1846" s="7" t="str">
        <f t="shared" si="351"/>
        <v>FALSE</v>
      </c>
      <c r="BZ1846" s="227" t="s">
        <v>2407</v>
      </c>
      <c r="CA1846" s="1" t="b">
        <f t="shared" si="355"/>
        <v>0</v>
      </c>
    </row>
    <row r="1847" spans="46:79" ht="18" x14ac:dyDescent="0.25">
      <c r="AT1847" s="1" t="str">
        <f t="shared" si="344"/>
        <v/>
      </c>
      <c r="AU1847" s="1" t="s">
        <v>6101</v>
      </c>
      <c r="AW1847" s="7" t="str">
        <f t="shared" si="345"/>
        <v>FALSE</v>
      </c>
      <c r="AX1847" s="230" t="s">
        <v>2408</v>
      </c>
      <c r="AY1847" s="1" t="b">
        <f t="shared" si="352"/>
        <v>0</v>
      </c>
      <c r="BC1847"/>
      <c r="BD1847" s="1" t="str">
        <f t="shared" si="346"/>
        <v/>
      </c>
      <c r="BE1847" s="1" t="s">
        <v>6101</v>
      </c>
      <c r="BG1847" s="7" t="str">
        <f t="shared" si="347"/>
        <v>FALSE</v>
      </c>
      <c r="BH1847" s="230" t="s">
        <v>2408</v>
      </c>
      <c r="BI1847" s="1" t="b">
        <f t="shared" si="353"/>
        <v>0</v>
      </c>
      <c r="BL1847" s="1" t="str">
        <f t="shared" si="348"/>
        <v/>
      </c>
      <c r="BM1847" s="1" t="s">
        <v>6101</v>
      </c>
      <c r="BO1847" s="7" t="str">
        <f t="shared" si="349"/>
        <v>FALSE</v>
      </c>
      <c r="BP1847" s="230" t="s">
        <v>2408</v>
      </c>
      <c r="BQ1847" s="1" t="b">
        <f t="shared" si="354"/>
        <v>0</v>
      </c>
      <c r="BU1847"/>
      <c r="BV1847" s="1" t="str">
        <f t="shared" si="350"/>
        <v/>
      </c>
      <c r="BW1847" s="1" t="s">
        <v>6101</v>
      </c>
      <c r="BY1847" s="7" t="str">
        <f t="shared" si="351"/>
        <v>FALSE</v>
      </c>
      <c r="BZ1847" s="230" t="s">
        <v>2408</v>
      </c>
      <c r="CA1847" s="1" t="b">
        <f t="shared" si="355"/>
        <v>0</v>
      </c>
    </row>
    <row r="1848" spans="46:79" ht="18" x14ac:dyDescent="0.25">
      <c r="AT1848" s="1" t="str">
        <f t="shared" si="344"/>
        <v/>
      </c>
      <c r="AU1848" s="1" t="s">
        <v>6102</v>
      </c>
      <c r="AW1848" s="7" t="str">
        <f t="shared" si="345"/>
        <v>FALSE</v>
      </c>
      <c r="AX1848" s="227" t="s">
        <v>2409</v>
      </c>
      <c r="AY1848" s="1" t="b">
        <f t="shared" si="352"/>
        <v>0</v>
      </c>
      <c r="BC1848"/>
      <c r="BD1848" s="1" t="str">
        <f t="shared" si="346"/>
        <v/>
      </c>
      <c r="BE1848" s="1" t="s">
        <v>6102</v>
      </c>
      <c r="BG1848" s="7" t="str">
        <f t="shared" si="347"/>
        <v>FALSE</v>
      </c>
      <c r="BH1848" s="227" t="s">
        <v>2409</v>
      </c>
      <c r="BI1848" s="1" t="b">
        <f t="shared" si="353"/>
        <v>0</v>
      </c>
      <c r="BL1848" s="1" t="str">
        <f t="shared" si="348"/>
        <v/>
      </c>
      <c r="BM1848" s="1" t="s">
        <v>6102</v>
      </c>
      <c r="BO1848" s="7" t="str">
        <f t="shared" si="349"/>
        <v>FALSE</v>
      </c>
      <c r="BP1848" s="227" t="s">
        <v>2409</v>
      </c>
      <c r="BQ1848" s="1" t="b">
        <f t="shared" si="354"/>
        <v>0</v>
      </c>
      <c r="BU1848"/>
      <c r="BV1848" s="1" t="str">
        <f t="shared" si="350"/>
        <v/>
      </c>
      <c r="BW1848" s="1" t="s">
        <v>6102</v>
      </c>
      <c r="BY1848" s="7" t="str">
        <f t="shared" si="351"/>
        <v>FALSE</v>
      </c>
      <c r="BZ1848" s="227" t="s">
        <v>2409</v>
      </c>
      <c r="CA1848" s="1" t="b">
        <f t="shared" si="355"/>
        <v>0</v>
      </c>
    </row>
    <row r="1849" spans="46:79" ht="18" x14ac:dyDescent="0.25">
      <c r="AT1849" s="1" t="str">
        <f t="shared" si="344"/>
        <v/>
      </c>
      <c r="AU1849" s="1" t="s">
        <v>6103</v>
      </c>
      <c r="AW1849" s="7" t="str">
        <f t="shared" si="345"/>
        <v>FALSE</v>
      </c>
      <c r="AX1849" s="230" t="s">
        <v>2410</v>
      </c>
      <c r="AY1849" s="1" t="b">
        <f t="shared" si="352"/>
        <v>0</v>
      </c>
      <c r="BC1849"/>
      <c r="BD1849" s="1" t="str">
        <f t="shared" si="346"/>
        <v/>
      </c>
      <c r="BE1849" s="1" t="s">
        <v>6103</v>
      </c>
      <c r="BG1849" s="7" t="str">
        <f t="shared" si="347"/>
        <v>FALSE</v>
      </c>
      <c r="BH1849" s="230" t="s">
        <v>2410</v>
      </c>
      <c r="BI1849" s="1" t="b">
        <f t="shared" si="353"/>
        <v>0</v>
      </c>
      <c r="BL1849" s="1" t="str">
        <f t="shared" si="348"/>
        <v/>
      </c>
      <c r="BM1849" s="1" t="s">
        <v>6103</v>
      </c>
      <c r="BO1849" s="7" t="str">
        <f t="shared" si="349"/>
        <v>FALSE</v>
      </c>
      <c r="BP1849" s="230" t="s">
        <v>2410</v>
      </c>
      <c r="BQ1849" s="1" t="b">
        <f t="shared" si="354"/>
        <v>0</v>
      </c>
      <c r="BU1849"/>
      <c r="BV1849" s="1" t="str">
        <f t="shared" si="350"/>
        <v/>
      </c>
      <c r="BW1849" s="1" t="s">
        <v>6103</v>
      </c>
      <c r="BY1849" s="7" t="str">
        <f t="shared" si="351"/>
        <v>FALSE</v>
      </c>
      <c r="BZ1849" s="230" t="s">
        <v>2410</v>
      </c>
      <c r="CA1849" s="1" t="b">
        <f t="shared" si="355"/>
        <v>0</v>
      </c>
    </row>
    <row r="1850" spans="46:79" ht="18" x14ac:dyDescent="0.25">
      <c r="AT1850" s="1" t="str">
        <f t="shared" si="344"/>
        <v/>
      </c>
      <c r="AU1850" s="1" t="s">
        <v>6104</v>
      </c>
      <c r="AW1850" s="7" t="str">
        <f t="shared" si="345"/>
        <v>FALSE</v>
      </c>
      <c r="AX1850" s="227" t="s">
        <v>2411</v>
      </c>
      <c r="AY1850" s="1" t="b">
        <f t="shared" si="352"/>
        <v>0</v>
      </c>
      <c r="BC1850"/>
      <c r="BD1850" s="1" t="str">
        <f t="shared" si="346"/>
        <v/>
      </c>
      <c r="BE1850" s="1" t="s">
        <v>6104</v>
      </c>
      <c r="BG1850" s="7" t="str">
        <f t="shared" si="347"/>
        <v>FALSE</v>
      </c>
      <c r="BH1850" s="227" t="s">
        <v>2411</v>
      </c>
      <c r="BI1850" s="1" t="b">
        <f t="shared" si="353"/>
        <v>0</v>
      </c>
      <c r="BL1850" s="1" t="str">
        <f t="shared" si="348"/>
        <v/>
      </c>
      <c r="BM1850" s="1" t="s">
        <v>6104</v>
      </c>
      <c r="BO1850" s="7" t="str">
        <f t="shared" si="349"/>
        <v>FALSE</v>
      </c>
      <c r="BP1850" s="227" t="s">
        <v>2411</v>
      </c>
      <c r="BQ1850" s="1" t="b">
        <f t="shared" si="354"/>
        <v>0</v>
      </c>
      <c r="BU1850"/>
      <c r="BV1850" s="1" t="str">
        <f t="shared" si="350"/>
        <v/>
      </c>
      <c r="BW1850" s="1" t="s">
        <v>6104</v>
      </c>
      <c r="BY1850" s="7" t="str">
        <f t="shared" si="351"/>
        <v>FALSE</v>
      </c>
      <c r="BZ1850" s="227" t="s">
        <v>2411</v>
      </c>
      <c r="CA1850" s="1" t="b">
        <f t="shared" si="355"/>
        <v>0</v>
      </c>
    </row>
    <row r="1851" spans="46:79" ht="18" x14ac:dyDescent="0.25">
      <c r="AT1851" s="1" t="str">
        <f t="shared" si="344"/>
        <v/>
      </c>
      <c r="AU1851" s="1" t="s">
        <v>6105</v>
      </c>
      <c r="AW1851" s="7" t="str">
        <f t="shared" si="345"/>
        <v>FALSE</v>
      </c>
      <c r="AX1851" s="230" t="s">
        <v>2412</v>
      </c>
      <c r="AY1851" s="1" t="b">
        <f t="shared" si="352"/>
        <v>0</v>
      </c>
      <c r="BC1851"/>
      <c r="BD1851" s="1" t="str">
        <f t="shared" si="346"/>
        <v/>
      </c>
      <c r="BE1851" s="1" t="s">
        <v>6105</v>
      </c>
      <c r="BG1851" s="7" t="str">
        <f t="shared" si="347"/>
        <v>FALSE</v>
      </c>
      <c r="BH1851" s="230" t="s">
        <v>2412</v>
      </c>
      <c r="BI1851" s="1" t="b">
        <f t="shared" si="353"/>
        <v>0</v>
      </c>
      <c r="BL1851" s="1" t="str">
        <f t="shared" si="348"/>
        <v/>
      </c>
      <c r="BM1851" s="1" t="s">
        <v>6105</v>
      </c>
      <c r="BO1851" s="7" t="str">
        <f t="shared" si="349"/>
        <v>FALSE</v>
      </c>
      <c r="BP1851" s="230" t="s">
        <v>2412</v>
      </c>
      <c r="BQ1851" s="1" t="b">
        <f t="shared" si="354"/>
        <v>0</v>
      </c>
      <c r="BU1851"/>
      <c r="BV1851" s="1" t="str">
        <f t="shared" si="350"/>
        <v/>
      </c>
      <c r="BW1851" s="1" t="s">
        <v>6105</v>
      </c>
      <c r="BY1851" s="7" t="str">
        <f t="shared" si="351"/>
        <v>FALSE</v>
      </c>
      <c r="BZ1851" s="230" t="s">
        <v>2412</v>
      </c>
      <c r="CA1851" s="1" t="b">
        <f t="shared" si="355"/>
        <v>0</v>
      </c>
    </row>
    <row r="1852" spans="46:79" ht="18" x14ac:dyDescent="0.25">
      <c r="AT1852" s="1" t="str">
        <f t="shared" si="344"/>
        <v/>
      </c>
      <c r="AU1852" s="1" t="s">
        <v>6106</v>
      </c>
      <c r="AW1852" s="7" t="str">
        <f t="shared" si="345"/>
        <v>FALSE</v>
      </c>
      <c r="AX1852" s="227" t="s">
        <v>2413</v>
      </c>
      <c r="AY1852" s="1" t="b">
        <f t="shared" si="352"/>
        <v>0</v>
      </c>
      <c r="BC1852"/>
      <c r="BD1852" s="1" t="str">
        <f t="shared" si="346"/>
        <v/>
      </c>
      <c r="BE1852" s="1" t="s">
        <v>6106</v>
      </c>
      <c r="BG1852" s="7" t="str">
        <f t="shared" si="347"/>
        <v>FALSE</v>
      </c>
      <c r="BH1852" s="227" t="s">
        <v>2413</v>
      </c>
      <c r="BI1852" s="1" t="b">
        <f t="shared" si="353"/>
        <v>0</v>
      </c>
      <c r="BL1852" s="1" t="str">
        <f t="shared" si="348"/>
        <v/>
      </c>
      <c r="BM1852" s="1" t="s">
        <v>6106</v>
      </c>
      <c r="BO1852" s="7" t="str">
        <f t="shared" si="349"/>
        <v>FALSE</v>
      </c>
      <c r="BP1852" s="227" t="s">
        <v>2413</v>
      </c>
      <c r="BQ1852" s="1" t="b">
        <f t="shared" si="354"/>
        <v>0</v>
      </c>
      <c r="BU1852"/>
      <c r="BV1852" s="1" t="str">
        <f t="shared" si="350"/>
        <v/>
      </c>
      <c r="BW1852" s="1" t="s">
        <v>6106</v>
      </c>
      <c r="BY1852" s="7" t="str">
        <f t="shared" si="351"/>
        <v>FALSE</v>
      </c>
      <c r="BZ1852" s="227" t="s">
        <v>2413</v>
      </c>
      <c r="CA1852" s="1" t="b">
        <f t="shared" si="355"/>
        <v>0</v>
      </c>
    </row>
    <row r="1853" spans="46:79" ht="18" x14ac:dyDescent="0.25">
      <c r="AT1853" s="1" t="str">
        <f t="shared" si="344"/>
        <v/>
      </c>
      <c r="AU1853" s="1" t="s">
        <v>6107</v>
      </c>
      <c r="AW1853" s="7" t="str">
        <f t="shared" si="345"/>
        <v>FALSE</v>
      </c>
      <c r="AX1853" s="230" t="s">
        <v>2414</v>
      </c>
      <c r="AY1853" s="1" t="b">
        <f t="shared" si="352"/>
        <v>0</v>
      </c>
      <c r="BC1853"/>
      <c r="BD1853" s="1" t="str">
        <f t="shared" si="346"/>
        <v/>
      </c>
      <c r="BE1853" s="1" t="s">
        <v>6107</v>
      </c>
      <c r="BG1853" s="7" t="str">
        <f t="shared" si="347"/>
        <v>FALSE</v>
      </c>
      <c r="BH1853" s="230" t="s">
        <v>2414</v>
      </c>
      <c r="BI1853" s="1" t="b">
        <f t="shared" si="353"/>
        <v>0</v>
      </c>
      <c r="BL1853" s="1" t="str">
        <f t="shared" si="348"/>
        <v/>
      </c>
      <c r="BM1853" s="1" t="s">
        <v>6107</v>
      </c>
      <c r="BO1853" s="7" t="str">
        <f t="shared" si="349"/>
        <v>FALSE</v>
      </c>
      <c r="BP1853" s="230" t="s">
        <v>2414</v>
      </c>
      <c r="BQ1853" s="1" t="b">
        <f t="shared" si="354"/>
        <v>0</v>
      </c>
      <c r="BU1853"/>
      <c r="BV1853" s="1" t="str">
        <f t="shared" si="350"/>
        <v/>
      </c>
      <c r="BW1853" s="1" t="s">
        <v>6107</v>
      </c>
      <c r="BY1853" s="7" t="str">
        <f t="shared" si="351"/>
        <v>FALSE</v>
      </c>
      <c r="BZ1853" s="230" t="s">
        <v>2414</v>
      </c>
      <c r="CA1853" s="1" t="b">
        <f t="shared" si="355"/>
        <v>0</v>
      </c>
    </row>
    <row r="1854" spans="46:79" ht="18" x14ac:dyDescent="0.25">
      <c r="AT1854" s="1" t="str">
        <f t="shared" si="344"/>
        <v/>
      </c>
      <c r="AU1854" s="1" t="s">
        <v>6108</v>
      </c>
      <c r="AW1854" s="7" t="str">
        <f t="shared" si="345"/>
        <v>FALSE</v>
      </c>
      <c r="AX1854" s="227" t="s">
        <v>2415</v>
      </c>
      <c r="AY1854" s="1" t="b">
        <f t="shared" si="352"/>
        <v>0</v>
      </c>
      <c r="BC1854"/>
      <c r="BD1854" s="1" t="str">
        <f t="shared" si="346"/>
        <v/>
      </c>
      <c r="BE1854" s="1" t="s">
        <v>6108</v>
      </c>
      <c r="BG1854" s="7" t="str">
        <f t="shared" si="347"/>
        <v>FALSE</v>
      </c>
      <c r="BH1854" s="227" t="s">
        <v>2415</v>
      </c>
      <c r="BI1854" s="1" t="b">
        <f t="shared" si="353"/>
        <v>0</v>
      </c>
      <c r="BL1854" s="1" t="str">
        <f t="shared" si="348"/>
        <v/>
      </c>
      <c r="BM1854" s="1" t="s">
        <v>6108</v>
      </c>
      <c r="BO1854" s="7" t="str">
        <f t="shared" si="349"/>
        <v>FALSE</v>
      </c>
      <c r="BP1854" s="227" t="s">
        <v>2415</v>
      </c>
      <c r="BQ1854" s="1" t="b">
        <f t="shared" si="354"/>
        <v>0</v>
      </c>
      <c r="BU1854"/>
      <c r="BV1854" s="1" t="str">
        <f t="shared" si="350"/>
        <v/>
      </c>
      <c r="BW1854" s="1" t="s">
        <v>6108</v>
      </c>
      <c r="BY1854" s="7" t="str">
        <f t="shared" si="351"/>
        <v>FALSE</v>
      </c>
      <c r="BZ1854" s="227" t="s">
        <v>2415</v>
      </c>
      <c r="CA1854" s="1" t="b">
        <f t="shared" si="355"/>
        <v>0</v>
      </c>
    </row>
    <row r="1855" spans="46:79" ht="18" x14ac:dyDescent="0.25">
      <c r="AT1855" s="1" t="str">
        <f t="shared" si="344"/>
        <v/>
      </c>
      <c r="AU1855" s="1" t="s">
        <v>6109</v>
      </c>
      <c r="AW1855" s="7" t="str">
        <f t="shared" si="345"/>
        <v>FALSE</v>
      </c>
      <c r="AX1855" s="230" t="s">
        <v>2416</v>
      </c>
      <c r="AY1855" s="1" t="b">
        <f t="shared" si="352"/>
        <v>0</v>
      </c>
      <c r="BC1855"/>
      <c r="BD1855" s="1" t="str">
        <f t="shared" si="346"/>
        <v/>
      </c>
      <c r="BE1855" s="1" t="s">
        <v>6109</v>
      </c>
      <c r="BG1855" s="7" t="str">
        <f t="shared" si="347"/>
        <v>FALSE</v>
      </c>
      <c r="BH1855" s="230" t="s">
        <v>2416</v>
      </c>
      <c r="BI1855" s="1" t="b">
        <f t="shared" si="353"/>
        <v>0</v>
      </c>
      <c r="BL1855" s="1" t="str">
        <f t="shared" si="348"/>
        <v/>
      </c>
      <c r="BM1855" s="1" t="s">
        <v>6109</v>
      </c>
      <c r="BO1855" s="7" t="str">
        <f t="shared" si="349"/>
        <v>FALSE</v>
      </c>
      <c r="BP1855" s="230" t="s">
        <v>2416</v>
      </c>
      <c r="BQ1855" s="1" t="b">
        <f t="shared" si="354"/>
        <v>0</v>
      </c>
      <c r="BU1855"/>
      <c r="BV1855" s="1" t="str">
        <f t="shared" si="350"/>
        <v/>
      </c>
      <c r="BW1855" s="1" t="s">
        <v>6109</v>
      </c>
      <c r="BY1855" s="7" t="str">
        <f t="shared" si="351"/>
        <v>FALSE</v>
      </c>
      <c r="BZ1855" s="230" t="s">
        <v>2416</v>
      </c>
      <c r="CA1855" s="1" t="b">
        <f t="shared" si="355"/>
        <v>0</v>
      </c>
    </row>
    <row r="1856" spans="46:79" ht="18" x14ac:dyDescent="0.25">
      <c r="AT1856" s="1" t="str">
        <f t="shared" si="344"/>
        <v/>
      </c>
      <c r="AU1856" s="1" t="s">
        <v>6110</v>
      </c>
      <c r="AW1856" s="7" t="str">
        <f t="shared" si="345"/>
        <v>FALSE</v>
      </c>
      <c r="AX1856" s="227" t="s">
        <v>2417</v>
      </c>
      <c r="AY1856" s="1" t="b">
        <f t="shared" si="352"/>
        <v>0</v>
      </c>
      <c r="BC1856"/>
      <c r="BD1856" s="1" t="str">
        <f t="shared" si="346"/>
        <v/>
      </c>
      <c r="BE1856" s="1" t="s">
        <v>6110</v>
      </c>
      <c r="BG1856" s="7" t="str">
        <f t="shared" si="347"/>
        <v>FALSE</v>
      </c>
      <c r="BH1856" s="227" t="s">
        <v>2417</v>
      </c>
      <c r="BI1856" s="1" t="b">
        <f t="shared" si="353"/>
        <v>0</v>
      </c>
      <c r="BL1856" s="1" t="str">
        <f t="shared" si="348"/>
        <v/>
      </c>
      <c r="BM1856" s="1" t="s">
        <v>6110</v>
      </c>
      <c r="BO1856" s="7" t="str">
        <f t="shared" si="349"/>
        <v>FALSE</v>
      </c>
      <c r="BP1856" s="227" t="s">
        <v>2417</v>
      </c>
      <c r="BQ1856" s="1" t="b">
        <f t="shared" si="354"/>
        <v>0</v>
      </c>
      <c r="BU1856"/>
      <c r="BV1856" s="1" t="str">
        <f t="shared" si="350"/>
        <v/>
      </c>
      <c r="BW1856" s="1" t="s">
        <v>6110</v>
      </c>
      <c r="BY1856" s="7" t="str">
        <f t="shared" si="351"/>
        <v>FALSE</v>
      </c>
      <c r="BZ1856" s="227" t="s">
        <v>2417</v>
      </c>
      <c r="CA1856" s="1" t="b">
        <f t="shared" si="355"/>
        <v>0</v>
      </c>
    </row>
    <row r="1857" spans="46:79" ht="18" x14ac:dyDescent="0.25">
      <c r="AT1857" s="1" t="str">
        <f t="shared" si="344"/>
        <v/>
      </c>
      <c r="AU1857" s="1" t="s">
        <v>6111</v>
      </c>
      <c r="AW1857" s="7" t="str">
        <f t="shared" si="345"/>
        <v>FALSE</v>
      </c>
      <c r="AX1857" s="230" t="s">
        <v>2418</v>
      </c>
      <c r="AY1857" s="1" t="b">
        <f t="shared" si="352"/>
        <v>0</v>
      </c>
      <c r="BC1857"/>
      <c r="BD1857" s="1" t="str">
        <f t="shared" si="346"/>
        <v/>
      </c>
      <c r="BE1857" s="1" t="s">
        <v>6111</v>
      </c>
      <c r="BG1857" s="7" t="str">
        <f t="shared" si="347"/>
        <v>FALSE</v>
      </c>
      <c r="BH1857" s="230" t="s">
        <v>2418</v>
      </c>
      <c r="BI1857" s="1" t="b">
        <f t="shared" si="353"/>
        <v>0</v>
      </c>
      <c r="BL1857" s="1" t="str">
        <f t="shared" si="348"/>
        <v/>
      </c>
      <c r="BM1857" s="1" t="s">
        <v>6111</v>
      </c>
      <c r="BO1857" s="7" t="str">
        <f t="shared" si="349"/>
        <v>FALSE</v>
      </c>
      <c r="BP1857" s="230" t="s">
        <v>2418</v>
      </c>
      <c r="BQ1857" s="1" t="b">
        <f t="shared" si="354"/>
        <v>0</v>
      </c>
      <c r="BU1857"/>
      <c r="BV1857" s="1" t="str">
        <f t="shared" si="350"/>
        <v/>
      </c>
      <c r="BW1857" s="1" t="s">
        <v>6111</v>
      </c>
      <c r="BY1857" s="7" t="str">
        <f t="shared" si="351"/>
        <v>FALSE</v>
      </c>
      <c r="BZ1857" s="230" t="s">
        <v>2418</v>
      </c>
      <c r="CA1857" s="1" t="b">
        <f t="shared" si="355"/>
        <v>0</v>
      </c>
    </row>
    <row r="1858" spans="46:79" ht="18" x14ac:dyDescent="0.25">
      <c r="AT1858" s="1" t="str">
        <f t="shared" si="344"/>
        <v/>
      </c>
      <c r="AU1858" s="1" t="s">
        <v>6112</v>
      </c>
      <c r="AW1858" s="7" t="str">
        <f t="shared" si="345"/>
        <v>FALSE</v>
      </c>
      <c r="AX1858" s="227" t="s">
        <v>2419</v>
      </c>
      <c r="AY1858" s="1" t="b">
        <f t="shared" si="352"/>
        <v>0</v>
      </c>
      <c r="BC1858"/>
      <c r="BD1858" s="1" t="str">
        <f t="shared" si="346"/>
        <v/>
      </c>
      <c r="BE1858" s="1" t="s">
        <v>6112</v>
      </c>
      <c r="BG1858" s="7" t="str">
        <f t="shared" si="347"/>
        <v>FALSE</v>
      </c>
      <c r="BH1858" s="227" t="s">
        <v>2419</v>
      </c>
      <c r="BI1858" s="1" t="b">
        <f t="shared" si="353"/>
        <v>0</v>
      </c>
      <c r="BL1858" s="1" t="str">
        <f t="shared" si="348"/>
        <v/>
      </c>
      <c r="BM1858" s="1" t="s">
        <v>6112</v>
      </c>
      <c r="BO1858" s="7" t="str">
        <f t="shared" si="349"/>
        <v>FALSE</v>
      </c>
      <c r="BP1858" s="227" t="s">
        <v>2419</v>
      </c>
      <c r="BQ1858" s="1" t="b">
        <f t="shared" si="354"/>
        <v>0</v>
      </c>
      <c r="BU1858"/>
      <c r="BV1858" s="1" t="str">
        <f t="shared" si="350"/>
        <v/>
      </c>
      <c r="BW1858" s="1" t="s">
        <v>6112</v>
      </c>
      <c r="BY1858" s="7" t="str">
        <f t="shared" si="351"/>
        <v>FALSE</v>
      </c>
      <c r="BZ1858" s="227" t="s">
        <v>2419</v>
      </c>
      <c r="CA1858" s="1" t="b">
        <f t="shared" si="355"/>
        <v>0</v>
      </c>
    </row>
    <row r="1859" spans="46:79" ht="18" x14ac:dyDescent="0.25">
      <c r="AT1859" s="1" t="str">
        <f t="shared" si="344"/>
        <v/>
      </c>
      <c r="AU1859" s="1" t="s">
        <v>6113</v>
      </c>
      <c r="AW1859" s="7" t="str">
        <f t="shared" si="345"/>
        <v>FALSE</v>
      </c>
      <c r="AX1859" s="230" t="s">
        <v>2420</v>
      </c>
      <c r="AY1859" s="1" t="b">
        <f t="shared" si="352"/>
        <v>0</v>
      </c>
      <c r="BC1859"/>
      <c r="BD1859" s="1" t="str">
        <f t="shared" si="346"/>
        <v/>
      </c>
      <c r="BE1859" s="1" t="s">
        <v>6113</v>
      </c>
      <c r="BG1859" s="7" t="str">
        <f t="shared" si="347"/>
        <v>FALSE</v>
      </c>
      <c r="BH1859" s="230" t="s">
        <v>2420</v>
      </c>
      <c r="BI1859" s="1" t="b">
        <f t="shared" si="353"/>
        <v>0</v>
      </c>
      <c r="BL1859" s="1" t="str">
        <f t="shared" si="348"/>
        <v/>
      </c>
      <c r="BM1859" s="1" t="s">
        <v>6113</v>
      </c>
      <c r="BO1859" s="7" t="str">
        <f t="shared" si="349"/>
        <v>FALSE</v>
      </c>
      <c r="BP1859" s="230" t="s">
        <v>2420</v>
      </c>
      <c r="BQ1859" s="1" t="b">
        <f t="shared" si="354"/>
        <v>0</v>
      </c>
      <c r="BU1859"/>
      <c r="BV1859" s="1" t="str">
        <f t="shared" si="350"/>
        <v/>
      </c>
      <c r="BW1859" s="1" t="s">
        <v>6113</v>
      </c>
      <c r="BY1859" s="7" t="str">
        <f t="shared" si="351"/>
        <v>FALSE</v>
      </c>
      <c r="BZ1859" s="230" t="s">
        <v>2420</v>
      </c>
      <c r="CA1859" s="1" t="b">
        <f t="shared" si="355"/>
        <v>0</v>
      </c>
    </row>
    <row r="1860" spans="46:79" ht="18" x14ac:dyDescent="0.25">
      <c r="AT1860" s="1" t="str">
        <f t="shared" si="344"/>
        <v/>
      </c>
      <c r="AU1860" s="1" t="s">
        <v>6114</v>
      </c>
      <c r="AW1860" s="7" t="str">
        <f t="shared" si="345"/>
        <v>FALSE</v>
      </c>
      <c r="AX1860" s="227" t="s">
        <v>2421</v>
      </c>
      <c r="AY1860" s="1" t="b">
        <f t="shared" si="352"/>
        <v>0</v>
      </c>
      <c r="BC1860"/>
      <c r="BD1860" s="1" t="str">
        <f t="shared" si="346"/>
        <v/>
      </c>
      <c r="BE1860" s="1" t="s">
        <v>6114</v>
      </c>
      <c r="BG1860" s="7" t="str">
        <f t="shared" si="347"/>
        <v>FALSE</v>
      </c>
      <c r="BH1860" s="227" t="s">
        <v>2421</v>
      </c>
      <c r="BI1860" s="1" t="b">
        <f t="shared" si="353"/>
        <v>0</v>
      </c>
      <c r="BL1860" s="1" t="str">
        <f t="shared" si="348"/>
        <v/>
      </c>
      <c r="BM1860" s="1" t="s">
        <v>6114</v>
      </c>
      <c r="BO1860" s="7" t="str">
        <f t="shared" si="349"/>
        <v>FALSE</v>
      </c>
      <c r="BP1860" s="227" t="s">
        <v>2421</v>
      </c>
      <c r="BQ1860" s="1" t="b">
        <f t="shared" si="354"/>
        <v>0</v>
      </c>
      <c r="BU1860"/>
      <c r="BV1860" s="1" t="str">
        <f t="shared" si="350"/>
        <v/>
      </c>
      <c r="BW1860" s="1" t="s">
        <v>6114</v>
      </c>
      <c r="BY1860" s="7" t="str">
        <f t="shared" si="351"/>
        <v>FALSE</v>
      </c>
      <c r="BZ1860" s="227" t="s">
        <v>2421</v>
      </c>
      <c r="CA1860" s="1" t="b">
        <f t="shared" si="355"/>
        <v>0</v>
      </c>
    </row>
    <row r="1861" spans="46:79" ht="18" x14ac:dyDescent="0.25">
      <c r="AT1861" s="1" t="str">
        <f t="shared" si="344"/>
        <v/>
      </c>
      <c r="AU1861" s="1" t="s">
        <v>6115</v>
      </c>
      <c r="AW1861" s="7" t="str">
        <f t="shared" si="345"/>
        <v>FALSE</v>
      </c>
      <c r="AX1861" s="230" t="s">
        <v>2422</v>
      </c>
      <c r="AY1861" s="1" t="b">
        <f t="shared" si="352"/>
        <v>0</v>
      </c>
      <c r="BC1861"/>
      <c r="BD1861" s="1" t="str">
        <f t="shared" si="346"/>
        <v/>
      </c>
      <c r="BE1861" s="1" t="s">
        <v>6115</v>
      </c>
      <c r="BG1861" s="7" t="str">
        <f t="shared" si="347"/>
        <v>FALSE</v>
      </c>
      <c r="BH1861" s="230" t="s">
        <v>2422</v>
      </c>
      <c r="BI1861" s="1" t="b">
        <f t="shared" si="353"/>
        <v>0</v>
      </c>
      <c r="BL1861" s="1" t="str">
        <f t="shared" si="348"/>
        <v/>
      </c>
      <c r="BM1861" s="1" t="s">
        <v>6115</v>
      </c>
      <c r="BO1861" s="7" t="str">
        <f t="shared" si="349"/>
        <v>FALSE</v>
      </c>
      <c r="BP1861" s="230" t="s">
        <v>2422</v>
      </c>
      <c r="BQ1861" s="1" t="b">
        <f t="shared" si="354"/>
        <v>0</v>
      </c>
      <c r="BU1861"/>
      <c r="BV1861" s="1" t="str">
        <f t="shared" si="350"/>
        <v/>
      </c>
      <c r="BW1861" s="1" t="s">
        <v>6115</v>
      </c>
      <c r="BY1861" s="7" t="str">
        <f t="shared" si="351"/>
        <v>FALSE</v>
      </c>
      <c r="BZ1861" s="230" t="s">
        <v>2422</v>
      </c>
      <c r="CA1861" s="1" t="b">
        <f t="shared" si="355"/>
        <v>0</v>
      </c>
    </row>
    <row r="1862" spans="46:79" ht="18" x14ac:dyDescent="0.25">
      <c r="AT1862" s="1" t="str">
        <f t="shared" ref="AT1862:AT1925" si="356">CONCATENATE(_TOR_1,_TOS_1)</f>
        <v/>
      </c>
      <c r="AU1862" s="1" t="s">
        <v>6116</v>
      </c>
      <c r="AW1862" s="7" t="str">
        <f t="shared" ref="AW1862:AW1925" si="357">IF(AT1862=AU1862,"TRUE","FALSE")</f>
        <v>FALSE</v>
      </c>
      <c r="AX1862" s="227" t="s">
        <v>2423</v>
      </c>
      <c r="AY1862" s="1" t="b">
        <f t="shared" si="352"/>
        <v>0</v>
      </c>
      <c r="BC1862"/>
      <c r="BD1862" s="1" t="str">
        <f t="shared" ref="BD1862:BD1925" si="358">CONCATENATE(_TOR_2,_TOS_2)</f>
        <v/>
      </c>
      <c r="BE1862" s="1" t="s">
        <v>6116</v>
      </c>
      <c r="BG1862" s="7" t="str">
        <f t="shared" ref="BG1862:BG1925" si="359">IF(BD1862=BE1862,"TRUE","FALSE")</f>
        <v>FALSE</v>
      </c>
      <c r="BH1862" s="227" t="s">
        <v>2423</v>
      </c>
      <c r="BI1862" s="1" t="b">
        <f t="shared" si="353"/>
        <v>0</v>
      </c>
      <c r="BL1862" s="1" t="str">
        <f t="shared" ref="BL1862:BL1925" si="360">CONCATENATE(_TOR_3,_TOS_3)</f>
        <v/>
      </c>
      <c r="BM1862" s="1" t="s">
        <v>6116</v>
      </c>
      <c r="BO1862" s="7" t="str">
        <f t="shared" ref="BO1862:BO1925" si="361">IF(BL1862=BM1862,"TRUE","FALSE")</f>
        <v>FALSE</v>
      </c>
      <c r="BP1862" s="227" t="s">
        <v>2423</v>
      </c>
      <c r="BQ1862" s="1" t="b">
        <f t="shared" si="354"/>
        <v>0</v>
      </c>
      <c r="BU1862"/>
      <c r="BV1862" s="1" t="str">
        <f t="shared" ref="BV1862:BV1925" si="362">CONCATENATE(_TOR_4,_TOS_4)</f>
        <v/>
      </c>
      <c r="BW1862" s="1" t="s">
        <v>6116</v>
      </c>
      <c r="BY1862" s="7" t="str">
        <f t="shared" ref="BY1862:BY1925" si="363">IF(BV1862=BW1862,"TRUE","FALSE")</f>
        <v>FALSE</v>
      </c>
      <c r="BZ1862" s="227" t="s">
        <v>2423</v>
      </c>
      <c r="CA1862" s="1" t="b">
        <f t="shared" si="355"/>
        <v>0</v>
      </c>
    </row>
    <row r="1863" spans="46:79" ht="18" x14ac:dyDescent="0.25">
      <c r="AT1863" s="1" t="str">
        <f t="shared" si="356"/>
        <v/>
      </c>
      <c r="AU1863" s="1" t="s">
        <v>6117</v>
      </c>
      <c r="AW1863" s="7" t="str">
        <f t="shared" si="357"/>
        <v>FALSE</v>
      </c>
      <c r="AX1863" s="230" t="s">
        <v>2424</v>
      </c>
      <c r="AY1863" s="1" t="b">
        <f t="shared" ref="AY1863:AY1926" si="364">IF(AW1863="TRUE",AX1863)</f>
        <v>0</v>
      </c>
      <c r="BC1863"/>
      <c r="BD1863" s="1" t="str">
        <f t="shared" si="358"/>
        <v/>
      </c>
      <c r="BE1863" s="1" t="s">
        <v>6117</v>
      </c>
      <c r="BG1863" s="7" t="str">
        <f t="shared" si="359"/>
        <v>FALSE</v>
      </c>
      <c r="BH1863" s="230" t="s">
        <v>2424</v>
      </c>
      <c r="BI1863" s="1" t="b">
        <f t="shared" ref="BI1863:BI1926" si="365">IF(BG1863="TRUE",BH1863)</f>
        <v>0</v>
      </c>
      <c r="BL1863" s="1" t="str">
        <f t="shared" si="360"/>
        <v/>
      </c>
      <c r="BM1863" s="1" t="s">
        <v>6117</v>
      </c>
      <c r="BO1863" s="7" t="str">
        <f t="shared" si="361"/>
        <v>FALSE</v>
      </c>
      <c r="BP1863" s="230" t="s">
        <v>2424</v>
      </c>
      <c r="BQ1863" s="1" t="b">
        <f t="shared" ref="BQ1863:BQ1926" si="366">IF(BO1863="TRUE",BP1863)</f>
        <v>0</v>
      </c>
      <c r="BU1863"/>
      <c r="BV1863" s="1" t="str">
        <f t="shared" si="362"/>
        <v/>
      </c>
      <c r="BW1863" s="1" t="s">
        <v>6117</v>
      </c>
      <c r="BY1863" s="7" t="str">
        <f t="shared" si="363"/>
        <v>FALSE</v>
      </c>
      <c r="BZ1863" s="230" t="s">
        <v>2424</v>
      </c>
      <c r="CA1863" s="1" t="b">
        <f t="shared" ref="CA1863:CA1926" si="367">IF(BY1863="TRUE",BZ1863)</f>
        <v>0</v>
      </c>
    </row>
    <row r="1864" spans="46:79" ht="18" x14ac:dyDescent="0.25">
      <c r="AT1864" s="1" t="str">
        <f t="shared" si="356"/>
        <v/>
      </c>
      <c r="AU1864" s="1" t="s">
        <v>6118</v>
      </c>
      <c r="AW1864" s="7" t="str">
        <f t="shared" si="357"/>
        <v>FALSE</v>
      </c>
      <c r="AX1864" s="227" t="s">
        <v>2425</v>
      </c>
      <c r="AY1864" s="1" t="b">
        <f t="shared" si="364"/>
        <v>0</v>
      </c>
      <c r="BC1864"/>
      <c r="BD1864" s="1" t="str">
        <f t="shared" si="358"/>
        <v/>
      </c>
      <c r="BE1864" s="1" t="s">
        <v>6118</v>
      </c>
      <c r="BG1864" s="7" t="str">
        <f t="shared" si="359"/>
        <v>FALSE</v>
      </c>
      <c r="BH1864" s="227" t="s">
        <v>2425</v>
      </c>
      <c r="BI1864" s="1" t="b">
        <f t="shared" si="365"/>
        <v>0</v>
      </c>
      <c r="BL1864" s="1" t="str">
        <f t="shared" si="360"/>
        <v/>
      </c>
      <c r="BM1864" s="1" t="s">
        <v>6118</v>
      </c>
      <c r="BO1864" s="7" t="str">
        <f t="shared" si="361"/>
        <v>FALSE</v>
      </c>
      <c r="BP1864" s="227" t="s">
        <v>2425</v>
      </c>
      <c r="BQ1864" s="1" t="b">
        <f t="shared" si="366"/>
        <v>0</v>
      </c>
      <c r="BU1864"/>
      <c r="BV1864" s="1" t="str">
        <f t="shared" si="362"/>
        <v/>
      </c>
      <c r="BW1864" s="1" t="s">
        <v>6118</v>
      </c>
      <c r="BY1864" s="7" t="str">
        <f t="shared" si="363"/>
        <v>FALSE</v>
      </c>
      <c r="BZ1864" s="227" t="s">
        <v>2425</v>
      </c>
      <c r="CA1864" s="1" t="b">
        <f t="shared" si="367"/>
        <v>0</v>
      </c>
    </row>
    <row r="1865" spans="46:79" ht="18" x14ac:dyDescent="0.25">
      <c r="AT1865" s="1" t="str">
        <f t="shared" si="356"/>
        <v/>
      </c>
      <c r="AU1865" s="1" t="s">
        <v>6119</v>
      </c>
      <c r="AW1865" s="7" t="str">
        <f t="shared" si="357"/>
        <v>FALSE</v>
      </c>
      <c r="AX1865" s="230" t="s">
        <v>2426</v>
      </c>
      <c r="AY1865" s="1" t="b">
        <f t="shared" si="364"/>
        <v>0</v>
      </c>
      <c r="BC1865"/>
      <c r="BD1865" s="1" t="str">
        <f t="shared" si="358"/>
        <v/>
      </c>
      <c r="BE1865" s="1" t="s">
        <v>6119</v>
      </c>
      <c r="BG1865" s="7" t="str">
        <f t="shared" si="359"/>
        <v>FALSE</v>
      </c>
      <c r="BH1865" s="230" t="s">
        <v>2426</v>
      </c>
      <c r="BI1865" s="1" t="b">
        <f t="shared" si="365"/>
        <v>0</v>
      </c>
      <c r="BL1865" s="1" t="str">
        <f t="shared" si="360"/>
        <v/>
      </c>
      <c r="BM1865" s="1" t="s">
        <v>6119</v>
      </c>
      <c r="BO1865" s="7" t="str">
        <f t="shared" si="361"/>
        <v>FALSE</v>
      </c>
      <c r="BP1865" s="230" t="s">
        <v>2426</v>
      </c>
      <c r="BQ1865" s="1" t="b">
        <f t="shared" si="366"/>
        <v>0</v>
      </c>
      <c r="BU1865"/>
      <c r="BV1865" s="1" t="str">
        <f t="shared" si="362"/>
        <v/>
      </c>
      <c r="BW1865" s="1" t="s">
        <v>6119</v>
      </c>
      <c r="BY1865" s="7" t="str">
        <f t="shared" si="363"/>
        <v>FALSE</v>
      </c>
      <c r="BZ1865" s="230" t="s">
        <v>2426</v>
      </c>
      <c r="CA1865" s="1" t="b">
        <f t="shared" si="367"/>
        <v>0</v>
      </c>
    </row>
    <row r="1866" spans="46:79" ht="18" x14ac:dyDescent="0.25">
      <c r="AT1866" s="1" t="str">
        <f t="shared" si="356"/>
        <v/>
      </c>
      <c r="AU1866" s="1" t="s">
        <v>6120</v>
      </c>
      <c r="AW1866" s="7" t="str">
        <f t="shared" si="357"/>
        <v>FALSE</v>
      </c>
      <c r="AX1866" s="227" t="s">
        <v>2427</v>
      </c>
      <c r="AY1866" s="1" t="b">
        <f t="shared" si="364"/>
        <v>0</v>
      </c>
      <c r="BC1866"/>
      <c r="BD1866" s="1" t="str">
        <f t="shared" si="358"/>
        <v/>
      </c>
      <c r="BE1866" s="1" t="s">
        <v>6120</v>
      </c>
      <c r="BG1866" s="7" t="str">
        <f t="shared" si="359"/>
        <v>FALSE</v>
      </c>
      <c r="BH1866" s="227" t="s">
        <v>2427</v>
      </c>
      <c r="BI1866" s="1" t="b">
        <f t="shared" si="365"/>
        <v>0</v>
      </c>
      <c r="BL1866" s="1" t="str">
        <f t="shared" si="360"/>
        <v/>
      </c>
      <c r="BM1866" s="1" t="s">
        <v>6120</v>
      </c>
      <c r="BO1866" s="7" t="str">
        <f t="shared" si="361"/>
        <v>FALSE</v>
      </c>
      <c r="BP1866" s="227" t="s">
        <v>2427</v>
      </c>
      <c r="BQ1866" s="1" t="b">
        <f t="shared" si="366"/>
        <v>0</v>
      </c>
      <c r="BU1866"/>
      <c r="BV1866" s="1" t="str">
        <f t="shared" si="362"/>
        <v/>
      </c>
      <c r="BW1866" s="1" t="s">
        <v>6120</v>
      </c>
      <c r="BY1866" s="7" t="str">
        <f t="shared" si="363"/>
        <v>FALSE</v>
      </c>
      <c r="BZ1866" s="227" t="s">
        <v>2427</v>
      </c>
      <c r="CA1866" s="1" t="b">
        <f t="shared" si="367"/>
        <v>0</v>
      </c>
    </row>
    <row r="1867" spans="46:79" ht="18" x14ac:dyDescent="0.25">
      <c r="AT1867" s="1" t="str">
        <f t="shared" si="356"/>
        <v/>
      </c>
      <c r="AU1867" s="1" t="s">
        <v>6121</v>
      </c>
      <c r="AW1867" s="7" t="str">
        <f t="shared" si="357"/>
        <v>FALSE</v>
      </c>
      <c r="AX1867" s="230" t="s">
        <v>2428</v>
      </c>
      <c r="AY1867" s="1" t="b">
        <f t="shared" si="364"/>
        <v>0</v>
      </c>
      <c r="BC1867"/>
      <c r="BD1867" s="1" t="str">
        <f t="shared" si="358"/>
        <v/>
      </c>
      <c r="BE1867" s="1" t="s">
        <v>6121</v>
      </c>
      <c r="BG1867" s="7" t="str">
        <f t="shared" si="359"/>
        <v>FALSE</v>
      </c>
      <c r="BH1867" s="230" t="s">
        <v>2428</v>
      </c>
      <c r="BI1867" s="1" t="b">
        <f t="shared" si="365"/>
        <v>0</v>
      </c>
      <c r="BL1867" s="1" t="str">
        <f t="shared" si="360"/>
        <v/>
      </c>
      <c r="BM1867" s="1" t="s">
        <v>6121</v>
      </c>
      <c r="BO1867" s="7" t="str">
        <f t="shared" si="361"/>
        <v>FALSE</v>
      </c>
      <c r="BP1867" s="230" t="s">
        <v>2428</v>
      </c>
      <c r="BQ1867" s="1" t="b">
        <f t="shared" si="366"/>
        <v>0</v>
      </c>
      <c r="BU1867"/>
      <c r="BV1867" s="1" t="str">
        <f t="shared" si="362"/>
        <v/>
      </c>
      <c r="BW1867" s="1" t="s">
        <v>6121</v>
      </c>
      <c r="BY1867" s="7" t="str">
        <f t="shared" si="363"/>
        <v>FALSE</v>
      </c>
      <c r="BZ1867" s="230" t="s">
        <v>2428</v>
      </c>
      <c r="CA1867" s="1" t="b">
        <f t="shared" si="367"/>
        <v>0</v>
      </c>
    </row>
    <row r="1868" spans="46:79" ht="18" x14ac:dyDescent="0.25">
      <c r="AT1868" s="1" t="str">
        <f t="shared" si="356"/>
        <v/>
      </c>
      <c r="AU1868" s="1" t="s">
        <v>6122</v>
      </c>
      <c r="AW1868" s="7" t="str">
        <f t="shared" si="357"/>
        <v>FALSE</v>
      </c>
      <c r="AX1868" s="227" t="s">
        <v>2429</v>
      </c>
      <c r="AY1868" s="1" t="b">
        <f t="shared" si="364"/>
        <v>0</v>
      </c>
      <c r="BC1868"/>
      <c r="BD1868" s="1" t="str">
        <f t="shared" si="358"/>
        <v/>
      </c>
      <c r="BE1868" s="1" t="s">
        <v>6122</v>
      </c>
      <c r="BG1868" s="7" t="str">
        <f t="shared" si="359"/>
        <v>FALSE</v>
      </c>
      <c r="BH1868" s="227" t="s">
        <v>2429</v>
      </c>
      <c r="BI1868" s="1" t="b">
        <f t="shared" si="365"/>
        <v>0</v>
      </c>
      <c r="BL1868" s="1" t="str">
        <f t="shared" si="360"/>
        <v/>
      </c>
      <c r="BM1868" s="1" t="s">
        <v>6122</v>
      </c>
      <c r="BO1868" s="7" t="str">
        <f t="shared" si="361"/>
        <v>FALSE</v>
      </c>
      <c r="BP1868" s="227" t="s">
        <v>2429</v>
      </c>
      <c r="BQ1868" s="1" t="b">
        <f t="shared" si="366"/>
        <v>0</v>
      </c>
      <c r="BU1868"/>
      <c r="BV1868" s="1" t="str">
        <f t="shared" si="362"/>
        <v/>
      </c>
      <c r="BW1868" s="1" t="s">
        <v>6122</v>
      </c>
      <c r="BY1868" s="7" t="str">
        <f t="shared" si="363"/>
        <v>FALSE</v>
      </c>
      <c r="BZ1868" s="227" t="s">
        <v>2429</v>
      </c>
      <c r="CA1868" s="1" t="b">
        <f t="shared" si="367"/>
        <v>0</v>
      </c>
    </row>
    <row r="1869" spans="46:79" ht="18" x14ac:dyDescent="0.25">
      <c r="AT1869" s="1" t="str">
        <f t="shared" si="356"/>
        <v/>
      </c>
      <c r="AU1869" s="1" t="s">
        <v>6123</v>
      </c>
      <c r="AW1869" s="7" t="str">
        <f t="shared" si="357"/>
        <v>FALSE</v>
      </c>
      <c r="AX1869" s="230" t="s">
        <v>2430</v>
      </c>
      <c r="AY1869" s="1" t="b">
        <f t="shared" si="364"/>
        <v>0</v>
      </c>
      <c r="BC1869"/>
      <c r="BD1869" s="1" t="str">
        <f t="shared" si="358"/>
        <v/>
      </c>
      <c r="BE1869" s="1" t="s">
        <v>6123</v>
      </c>
      <c r="BG1869" s="7" t="str">
        <f t="shared" si="359"/>
        <v>FALSE</v>
      </c>
      <c r="BH1869" s="230" t="s">
        <v>2430</v>
      </c>
      <c r="BI1869" s="1" t="b">
        <f t="shared" si="365"/>
        <v>0</v>
      </c>
      <c r="BL1869" s="1" t="str">
        <f t="shared" si="360"/>
        <v/>
      </c>
      <c r="BM1869" s="1" t="s">
        <v>6123</v>
      </c>
      <c r="BO1869" s="7" t="str">
        <f t="shared" si="361"/>
        <v>FALSE</v>
      </c>
      <c r="BP1869" s="230" t="s">
        <v>2430</v>
      </c>
      <c r="BQ1869" s="1" t="b">
        <f t="shared" si="366"/>
        <v>0</v>
      </c>
      <c r="BU1869"/>
      <c r="BV1869" s="1" t="str">
        <f t="shared" si="362"/>
        <v/>
      </c>
      <c r="BW1869" s="1" t="s">
        <v>6123</v>
      </c>
      <c r="BY1869" s="7" t="str">
        <f t="shared" si="363"/>
        <v>FALSE</v>
      </c>
      <c r="BZ1869" s="230" t="s">
        <v>2430</v>
      </c>
      <c r="CA1869" s="1" t="b">
        <f t="shared" si="367"/>
        <v>0</v>
      </c>
    </row>
    <row r="1870" spans="46:79" ht="18" x14ac:dyDescent="0.25">
      <c r="AT1870" s="1" t="str">
        <f t="shared" si="356"/>
        <v/>
      </c>
      <c r="AU1870" s="1" t="s">
        <v>6124</v>
      </c>
      <c r="AW1870" s="7" t="str">
        <f t="shared" si="357"/>
        <v>FALSE</v>
      </c>
      <c r="AX1870" s="227" t="s">
        <v>2431</v>
      </c>
      <c r="AY1870" s="1" t="b">
        <f t="shared" si="364"/>
        <v>0</v>
      </c>
      <c r="BC1870"/>
      <c r="BD1870" s="1" t="str">
        <f t="shared" si="358"/>
        <v/>
      </c>
      <c r="BE1870" s="1" t="s">
        <v>6124</v>
      </c>
      <c r="BG1870" s="7" t="str">
        <f t="shared" si="359"/>
        <v>FALSE</v>
      </c>
      <c r="BH1870" s="227" t="s">
        <v>2431</v>
      </c>
      <c r="BI1870" s="1" t="b">
        <f t="shared" si="365"/>
        <v>0</v>
      </c>
      <c r="BL1870" s="1" t="str">
        <f t="shared" si="360"/>
        <v/>
      </c>
      <c r="BM1870" s="1" t="s">
        <v>6124</v>
      </c>
      <c r="BO1870" s="7" t="str">
        <f t="shared" si="361"/>
        <v>FALSE</v>
      </c>
      <c r="BP1870" s="227" t="s">
        <v>2431</v>
      </c>
      <c r="BQ1870" s="1" t="b">
        <f t="shared" si="366"/>
        <v>0</v>
      </c>
      <c r="BU1870"/>
      <c r="BV1870" s="1" t="str">
        <f t="shared" si="362"/>
        <v/>
      </c>
      <c r="BW1870" s="1" t="s">
        <v>6124</v>
      </c>
      <c r="BY1870" s="7" t="str">
        <f t="shared" si="363"/>
        <v>FALSE</v>
      </c>
      <c r="BZ1870" s="227" t="s">
        <v>2431</v>
      </c>
      <c r="CA1870" s="1" t="b">
        <f t="shared" si="367"/>
        <v>0</v>
      </c>
    </row>
    <row r="1871" spans="46:79" ht="18" x14ac:dyDescent="0.25">
      <c r="AT1871" s="1" t="str">
        <f t="shared" si="356"/>
        <v/>
      </c>
      <c r="AU1871" s="1" t="s">
        <v>6125</v>
      </c>
      <c r="AW1871" s="7" t="str">
        <f t="shared" si="357"/>
        <v>FALSE</v>
      </c>
      <c r="AX1871" s="230" t="s">
        <v>2432</v>
      </c>
      <c r="AY1871" s="1" t="b">
        <f t="shared" si="364"/>
        <v>0</v>
      </c>
      <c r="BC1871"/>
      <c r="BD1871" s="1" t="str">
        <f t="shared" si="358"/>
        <v/>
      </c>
      <c r="BE1871" s="1" t="s">
        <v>6125</v>
      </c>
      <c r="BG1871" s="7" t="str">
        <f t="shared" si="359"/>
        <v>FALSE</v>
      </c>
      <c r="BH1871" s="230" t="s">
        <v>2432</v>
      </c>
      <c r="BI1871" s="1" t="b">
        <f t="shared" si="365"/>
        <v>0</v>
      </c>
      <c r="BL1871" s="1" t="str">
        <f t="shared" si="360"/>
        <v/>
      </c>
      <c r="BM1871" s="1" t="s">
        <v>6125</v>
      </c>
      <c r="BO1871" s="7" t="str">
        <f t="shared" si="361"/>
        <v>FALSE</v>
      </c>
      <c r="BP1871" s="230" t="s">
        <v>2432</v>
      </c>
      <c r="BQ1871" s="1" t="b">
        <f t="shared" si="366"/>
        <v>0</v>
      </c>
      <c r="BU1871"/>
      <c r="BV1871" s="1" t="str">
        <f t="shared" si="362"/>
        <v/>
      </c>
      <c r="BW1871" s="1" t="s">
        <v>6125</v>
      </c>
      <c r="BY1871" s="7" t="str">
        <f t="shared" si="363"/>
        <v>FALSE</v>
      </c>
      <c r="BZ1871" s="230" t="s">
        <v>2432</v>
      </c>
      <c r="CA1871" s="1" t="b">
        <f t="shared" si="367"/>
        <v>0</v>
      </c>
    </row>
    <row r="1872" spans="46:79" ht="18" x14ac:dyDescent="0.25">
      <c r="AT1872" s="1" t="str">
        <f t="shared" si="356"/>
        <v/>
      </c>
      <c r="AU1872" s="1" t="s">
        <v>6126</v>
      </c>
      <c r="AW1872" s="7" t="str">
        <f t="shared" si="357"/>
        <v>FALSE</v>
      </c>
      <c r="AX1872" s="227" t="s">
        <v>2433</v>
      </c>
      <c r="AY1872" s="1" t="b">
        <f t="shared" si="364"/>
        <v>0</v>
      </c>
      <c r="BC1872"/>
      <c r="BD1872" s="1" t="str">
        <f t="shared" si="358"/>
        <v/>
      </c>
      <c r="BE1872" s="1" t="s">
        <v>6126</v>
      </c>
      <c r="BG1872" s="7" t="str">
        <f t="shared" si="359"/>
        <v>FALSE</v>
      </c>
      <c r="BH1872" s="227" t="s">
        <v>2433</v>
      </c>
      <c r="BI1872" s="1" t="b">
        <f t="shared" si="365"/>
        <v>0</v>
      </c>
      <c r="BL1872" s="1" t="str">
        <f t="shared" si="360"/>
        <v/>
      </c>
      <c r="BM1872" s="1" t="s">
        <v>6126</v>
      </c>
      <c r="BO1872" s="7" t="str">
        <f t="shared" si="361"/>
        <v>FALSE</v>
      </c>
      <c r="BP1872" s="227" t="s">
        <v>2433</v>
      </c>
      <c r="BQ1872" s="1" t="b">
        <f t="shared" si="366"/>
        <v>0</v>
      </c>
      <c r="BU1872"/>
      <c r="BV1872" s="1" t="str">
        <f t="shared" si="362"/>
        <v/>
      </c>
      <c r="BW1872" s="1" t="s">
        <v>6126</v>
      </c>
      <c r="BY1872" s="7" t="str">
        <f t="shared" si="363"/>
        <v>FALSE</v>
      </c>
      <c r="BZ1872" s="227" t="s">
        <v>2433</v>
      </c>
      <c r="CA1872" s="1" t="b">
        <f t="shared" si="367"/>
        <v>0</v>
      </c>
    </row>
    <row r="1873" spans="46:79" ht="18" x14ac:dyDescent="0.25">
      <c r="AT1873" s="1" t="str">
        <f t="shared" si="356"/>
        <v/>
      </c>
      <c r="AU1873" s="1" t="s">
        <v>6127</v>
      </c>
      <c r="AW1873" s="7" t="str">
        <f t="shared" si="357"/>
        <v>FALSE</v>
      </c>
      <c r="AX1873" s="230" t="s">
        <v>2434</v>
      </c>
      <c r="AY1873" s="1" t="b">
        <f t="shared" si="364"/>
        <v>0</v>
      </c>
      <c r="BC1873"/>
      <c r="BD1873" s="1" t="str">
        <f t="shared" si="358"/>
        <v/>
      </c>
      <c r="BE1873" s="1" t="s">
        <v>6127</v>
      </c>
      <c r="BG1873" s="7" t="str">
        <f t="shared" si="359"/>
        <v>FALSE</v>
      </c>
      <c r="BH1873" s="230" t="s">
        <v>2434</v>
      </c>
      <c r="BI1873" s="1" t="b">
        <f t="shared" si="365"/>
        <v>0</v>
      </c>
      <c r="BL1873" s="1" t="str">
        <f t="shared" si="360"/>
        <v/>
      </c>
      <c r="BM1873" s="1" t="s">
        <v>6127</v>
      </c>
      <c r="BO1873" s="7" t="str">
        <f t="shared" si="361"/>
        <v>FALSE</v>
      </c>
      <c r="BP1873" s="230" t="s">
        <v>2434</v>
      </c>
      <c r="BQ1873" s="1" t="b">
        <f t="shared" si="366"/>
        <v>0</v>
      </c>
      <c r="BU1873"/>
      <c r="BV1873" s="1" t="str">
        <f t="shared" si="362"/>
        <v/>
      </c>
      <c r="BW1873" s="1" t="s">
        <v>6127</v>
      </c>
      <c r="BY1873" s="7" t="str">
        <f t="shared" si="363"/>
        <v>FALSE</v>
      </c>
      <c r="BZ1873" s="230" t="s">
        <v>2434</v>
      </c>
      <c r="CA1873" s="1" t="b">
        <f t="shared" si="367"/>
        <v>0</v>
      </c>
    </row>
    <row r="1874" spans="46:79" ht="18" x14ac:dyDescent="0.25">
      <c r="AT1874" s="1" t="str">
        <f t="shared" si="356"/>
        <v/>
      </c>
      <c r="AU1874" s="1" t="s">
        <v>6128</v>
      </c>
      <c r="AW1874" s="7" t="str">
        <f t="shared" si="357"/>
        <v>FALSE</v>
      </c>
      <c r="AX1874" s="227" t="s">
        <v>2435</v>
      </c>
      <c r="AY1874" s="1" t="b">
        <f t="shared" si="364"/>
        <v>0</v>
      </c>
      <c r="BC1874"/>
      <c r="BD1874" s="1" t="str">
        <f t="shared" si="358"/>
        <v/>
      </c>
      <c r="BE1874" s="1" t="s">
        <v>6128</v>
      </c>
      <c r="BG1874" s="7" t="str">
        <f t="shared" si="359"/>
        <v>FALSE</v>
      </c>
      <c r="BH1874" s="227" t="s">
        <v>2435</v>
      </c>
      <c r="BI1874" s="1" t="b">
        <f t="shared" si="365"/>
        <v>0</v>
      </c>
      <c r="BL1874" s="1" t="str">
        <f t="shared" si="360"/>
        <v/>
      </c>
      <c r="BM1874" s="1" t="s">
        <v>6128</v>
      </c>
      <c r="BO1874" s="7" t="str">
        <f t="shared" si="361"/>
        <v>FALSE</v>
      </c>
      <c r="BP1874" s="227" t="s">
        <v>2435</v>
      </c>
      <c r="BQ1874" s="1" t="b">
        <f t="shared" si="366"/>
        <v>0</v>
      </c>
      <c r="BU1874"/>
      <c r="BV1874" s="1" t="str">
        <f t="shared" si="362"/>
        <v/>
      </c>
      <c r="BW1874" s="1" t="s">
        <v>6128</v>
      </c>
      <c r="BY1874" s="7" t="str">
        <f t="shared" si="363"/>
        <v>FALSE</v>
      </c>
      <c r="BZ1874" s="227" t="s">
        <v>2435</v>
      </c>
      <c r="CA1874" s="1" t="b">
        <f t="shared" si="367"/>
        <v>0</v>
      </c>
    </row>
    <row r="1875" spans="46:79" ht="18" x14ac:dyDescent="0.25">
      <c r="AT1875" s="1" t="str">
        <f t="shared" si="356"/>
        <v/>
      </c>
      <c r="AU1875" s="1" t="s">
        <v>6129</v>
      </c>
      <c r="AW1875" s="7" t="str">
        <f t="shared" si="357"/>
        <v>FALSE</v>
      </c>
      <c r="AX1875" s="230" t="s">
        <v>2436</v>
      </c>
      <c r="AY1875" s="1" t="b">
        <f t="shared" si="364"/>
        <v>0</v>
      </c>
      <c r="BC1875"/>
      <c r="BD1875" s="1" t="str">
        <f t="shared" si="358"/>
        <v/>
      </c>
      <c r="BE1875" s="1" t="s">
        <v>6129</v>
      </c>
      <c r="BG1875" s="7" t="str">
        <f t="shared" si="359"/>
        <v>FALSE</v>
      </c>
      <c r="BH1875" s="230" t="s">
        <v>2436</v>
      </c>
      <c r="BI1875" s="1" t="b">
        <f t="shared" si="365"/>
        <v>0</v>
      </c>
      <c r="BL1875" s="1" t="str">
        <f t="shared" si="360"/>
        <v/>
      </c>
      <c r="BM1875" s="1" t="s">
        <v>6129</v>
      </c>
      <c r="BO1875" s="7" t="str">
        <f t="shared" si="361"/>
        <v>FALSE</v>
      </c>
      <c r="BP1875" s="230" t="s">
        <v>2436</v>
      </c>
      <c r="BQ1875" s="1" t="b">
        <f t="shared" si="366"/>
        <v>0</v>
      </c>
      <c r="BU1875"/>
      <c r="BV1875" s="1" t="str">
        <f t="shared" si="362"/>
        <v/>
      </c>
      <c r="BW1875" s="1" t="s">
        <v>6129</v>
      </c>
      <c r="BY1875" s="7" t="str">
        <f t="shared" si="363"/>
        <v>FALSE</v>
      </c>
      <c r="BZ1875" s="230" t="s">
        <v>2436</v>
      </c>
      <c r="CA1875" s="1" t="b">
        <f t="shared" si="367"/>
        <v>0</v>
      </c>
    </row>
    <row r="1876" spans="46:79" ht="18" x14ac:dyDescent="0.25">
      <c r="AT1876" s="1" t="str">
        <f t="shared" si="356"/>
        <v/>
      </c>
      <c r="AU1876" s="1" t="s">
        <v>6130</v>
      </c>
      <c r="AW1876" s="7" t="str">
        <f t="shared" si="357"/>
        <v>FALSE</v>
      </c>
      <c r="AX1876" s="227" t="s">
        <v>2437</v>
      </c>
      <c r="AY1876" s="1" t="b">
        <f t="shared" si="364"/>
        <v>0</v>
      </c>
      <c r="BC1876"/>
      <c r="BD1876" s="1" t="str">
        <f t="shared" si="358"/>
        <v/>
      </c>
      <c r="BE1876" s="1" t="s">
        <v>6130</v>
      </c>
      <c r="BG1876" s="7" t="str">
        <f t="shared" si="359"/>
        <v>FALSE</v>
      </c>
      <c r="BH1876" s="227" t="s">
        <v>2437</v>
      </c>
      <c r="BI1876" s="1" t="b">
        <f t="shared" si="365"/>
        <v>0</v>
      </c>
      <c r="BL1876" s="1" t="str">
        <f t="shared" si="360"/>
        <v/>
      </c>
      <c r="BM1876" s="1" t="s">
        <v>6130</v>
      </c>
      <c r="BO1876" s="7" t="str">
        <f t="shared" si="361"/>
        <v>FALSE</v>
      </c>
      <c r="BP1876" s="227" t="s">
        <v>2437</v>
      </c>
      <c r="BQ1876" s="1" t="b">
        <f t="shared" si="366"/>
        <v>0</v>
      </c>
      <c r="BU1876"/>
      <c r="BV1876" s="1" t="str">
        <f t="shared" si="362"/>
        <v/>
      </c>
      <c r="BW1876" s="1" t="s">
        <v>6130</v>
      </c>
      <c r="BY1876" s="7" t="str">
        <f t="shared" si="363"/>
        <v>FALSE</v>
      </c>
      <c r="BZ1876" s="227" t="s">
        <v>2437</v>
      </c>
      <c r="CA1876" s="1" t="b">
        <f t="shared" si="367"/>
        <v>0</v>
      </c>
    </row>
    <row r="1877" spans="46:79" ht="18" x14ac:dyDescent="0.25">
      <c r="AT1877" s="1" t="str">
        <f t="shared" si="356"/>
        <v/>
      </c>
      <c r="AU1877" s="1" t="s">
        <v>6131</v>
      </c>
      <c r="AW1877" s="7" t="str">
        <f t="shared" si="357"/>
        <v>FALSE</v>
      </c>
      <c r="AX1877" s="230" t="s">
        <v>2438</v>
      </c>
      <c r="AY1877" s="1" t="b">
        <f t="shared" si="364"/>
        <v>0</v>
      </c>
      <c r="BC1877"/>
      <c r="BD1877" s="1" t="str">
        <f t="shared" si="358"/>
        <v/>
      </c>
      <c r="BE1877" s="1" t="s">
        <v>6131</v>
      </c>
      <c r="BG1877" s="7" t="str">
        <f t="shared" si="359"/>
        <v>FALSE</v>
      </c>
      <c r="BH1877" s="230" t="s">
        <v>2438</v>
      </c>
      <c r="BI1877" s="1" t="b">
        <f t="shared" si="365"/>
        <v>0</v>
      </c>
      <c r="BL1877" s="1" t="str">
        <f t="shared" si="360"/>
        <v/>
      </c>
      <c r="BM1877" s="1" t="s">
        <v>6131</v>
      </c>
      <c r="BO1877" s="7" t="str">
        <f t="shared" si="361"/>
        <v>FALSE</v>
      </c>
      <c r="BP1877" s="230" t="s">
        <v>2438</v>
      </c>
      <c r="BQ1877" s="1" t="b">
        <f t="shared" si="366"/>
        <v>0</v>
      </c>
      <c r="BU1877"/>
      <c r="BV1877" s="1" t="str">
        <f t="shared" si="362"/>
        <v/>
      </c>
      <c r="BW1877" s="1" t="s">
        <v>6131</v>
      </c>
      <c r="BY1877" s="7" t="str">
        <f t="shared" si="363"/>
        <v>FALSE</v>
      </c>
      <c r="BZ1877" s="230" t="s">
        <v>2438</v>
      </c>
      <c r="CA1877" s="1" t="b">
        <f t="shared" si="367"/>
        <v>0</v>
      </c>
    </row>
    <row r="1878" spans="46:79" ht="18" x14ac:dyDescent="0.25">
      <c r="AT1878" s="1" t="str">
        <f t="shared" si="356"/>
        <v/>
      </c>
      <c r="AU1878" s="1" t="s">
        <v>6132</v>
      </c>
      <c r="AW1878" s="7" t="str">
        <f t="shared" si="357"/>
        <v>FALSE</v>
      </c>
      <c r="AX1878" s="227" t="s">
        <v>2439</v>
      </c>
      <c r="AY1878" s="1" t="b">
        <f t="shared" si="364"/>
        <v>0</v>
      </c>
      <c r="BC1878"/>
      <c r="BD1878" s="1" t="str">
        <f t="shared" si="358"/>
        <v/>
      </c>
      <c r="BE1878" s="1" t="s">
        <v>6132</v>
      </c>
      <c r="BG1878" s="7" t="str">
        <f t="shared" si="359"/>
        <v>FALSE</v>
      </c>
      <c r="BH1878" s="227" t="s">
        <v>2439</v>
      </c>
      <c r="BI1878" s="1" t="b">
        <f t="shared" si="365"/>
        <v>0</v>
      </c>
      <c r="BL1878" s="1" t="str">
        <f t="shared" si="360"/>
        <v/>
      </c>
      <c r="BM1878" s="1" t="s">
        <v>6132</v>
      </c>
      <c r="BO1878" s="7" t="str">
        <f t="shared" si="361"/>
        <v>FALSE</v>
      </c>
      <c r="BP1878" s="227" t="s">
        <v>2439</v>
      </c>
      <c r="BQ1878" s="1" t="b">
        <f t="shared" si="366"/>
        <v>0</v>
      </c>
      <c r="BU1878"/>
      <c r="BV1878" s="1" t="str">
        <f t="shared" si="362"/>
        <v/>
      </c>
      <c r="BW1878" s="1" t="s">
        <v>6132</v>
      </c>
      <c r="BY1878" s="7" t="str">
        <f t="shared" si="363"/>
        <v>FALSE</v>
      </c>
      <c r="BZ1878" s="227" t="s">
        <v>2439</v>
      </c>
      <c r="CA1878" s="1" t="b">
        <f t="shared" si="367"/>
        <v>0</v>
      </c>
    </row>
    <row r="1879" spans="46:79" ht="18" x14ac:dyDescent="0.25">
      <c r="AT1879" s="1" t="str">
        <f t="shared" si="356"/>
        <v/>
      </c>
      <c r="AU1879" s="1" t="s">
        <v>6133</v>
      </c>
      <c r="AW1879" s="7" t="str">
        <f t="shared" si="357"/>
        <v>FALSE</v>
      </c>
      <c r="AX1879" s="230" t="s">
        <v>2440</v>
      </c>
      <c r="AY1879" s="1" t="b">
        <f t="shared" si="364"/>
        <v>0</v>
      </c>
      <c r="BC1879"/>
      <c r="BD1879" s="1" t="str">
        <f t="shared" si="358"/>
        <v/>
      </c>
      <c r="BE1879" s="1" t="s">
        <v>6133</v>
      </c>
      <c r="BG1879" s="7" t="str">
        <f t="shared" si="359"/>
        <v>FALSE</v>
      </c>
      <c r="BH1879" s="230" t="s">
        <v>2440</v>
      </c>
      <c r="BI1879" s="1" t="b">
        <f t="shared" si="365"/>
        <v>0</v>
      </c>
      <c r="BL1879" s="1" t="str">
        <f t="shared" si="360"/>
        <v/>
      </c>
      <c r="BM1879" s="1" t="s">
        <v>6133</v>
      </c>
      <c r="BO1879" s="7" t="str">
        <f t="shared" si="361"/>
        <v>FALSE</v>
      </c>
      <c r="BP1879" s="230" t="s">
        <v>2440</v>
      </c>
      <c r="BQ1879" s="1" t="b">
        <f t="shared" si="366"/>
        <v>0</v>
      </c>
      <c r="BU1879"/>
      <c r="BV1879" s="1" t="str">
        <f t="shared" si="362"/>
        <v/>
      </c>
      <c r="BW1879" s="1" t="s">
        <v>6133</v>
      </c>
      <c r="BY1879" s="7" t="str">
        <f t="shared" si="363"/>
        <v>FALSE</v>
      </c>
      <c r="BZ1879" s="230" t="s">
        <v>2440</v>
      </c>
      <c r="CA1879" s="1" t="b">
        <f t="shared" si="367"/>
        <v>0</v>
      </c>
    </row>
    <row r="1880" spans="46:79" ht="18" x14ac:dyDescent="0.25">
      <c r="AT1880" s="1" t="str">
        <f t="shared" si="356"/>
        <v/>
      </c>
      <c r="AU1880" s="1" t="s">
        <v>6134</v>
      </c>
      <c r="AW1880" s="7" t="str">
        <f t="shared" si="357"/>
        <v>FALSE</v>
      </c>
      <c r="AX1880" s="227" t="s">
        <v>2441</v>
      </c>
      <c r="AY1880" s="1" t="b">
        <f t="shared" si="364"/>
        <v>0</v>
      </c>
      <c r="BC1880"/>
      <c r="BD1880" s="1" t="str">
        <f t="shared" si="358"/>
        <v/>
      </c>
      <c r="BE1880" s="1" t="s">
        <v>6134</v>
      </c>
      <c r="BG1880" s="7" t="str">
        <f t="shared" si="359"/>
        <v>FALSE</v>
      </c>
      <c r="BH1880" s="227" t="s">
        <v>2441</v>
      </c>
      <c r="BI1880" s="1" t="b">
        <f t="shared" si="365"/>
        <v>0</v>
      </c>
      <c r="BL1880" s="1" t="str">
        <f t="shared" si="360"/>
        <v/>
      </c>
      <c r="BM1880" s="1" t="s">
        <v>6134</v>
      </c>
      <c r="BO1880" s="7" t="str">
        <f t="shared" si="361"/>
        <v>FALSE</v>
      </c>
      <c r="BP1880" s="227" t="s">
        <v>2441</v>
      </c>
      <c r="BQ1880" s="1" t="b">
        <f t="shared" si="366"/>
        <v>0</v>
      </c>
      <c r="BU1880"/>
      <c r="BV1880" s="1" t="str">
        <f t="shared" si="362"/>
        <v/>
      </c>
      <c r="BW1880" s="1" t="s">
        <v>6134</v>
      </c>
      <c r="BY1880" s="7" t="str">
        <f t="shared" si="363"/>
        <v>FALSE</v>
      </c>
      <c r="BZ1880" s="227" t="s">
        <v>2441</v>
      </c>
      <c r="CA1880" s="1" t="b">
        <f t="shared" si="367"/>
        <v>0</v>
      </c>
    </row>
    <row r="1881" spans="46:79" ht="18" x14ac:dyDescent="0.25">
      <c r="AT1881" s="1" t="str">
        <f t="shared" si="356"/>
        <v/>
      </c>
      <c r="AU1881" s="1" t="s">
        <v>6135</v>
      </c>
      <c r="AW1881" s="7" t="str">
        <f t="shared" si="357"/>
        <v>FALSE</v>
      </c>
      <c r="AX1881" s="230" t="s">
        <v>2442</v>
      </c>
      <c r="AY1881" s="1" t="b">
        <f t="shared" si="364"/>
        <v>0</v>
      </c>
      <c r="BC1881"/>
      <c r="BD1881" s="1" t="str">
        <f t="shared" si="358"/>
        <v/>
      </c>
      <c r="BE1881" s="1" t="s">
        <v>6135</v>
      </c>
      <c r="BG1881" s="7" t="str">
        <f t="shared" si="359"/>
        <v>FALSE</v>
      </c>
      <c r="BH1881" s="230" t="s">
        <v>2442</v>
      </c>
      <c r="BI1881" s="1" t="b">
        <f t="shared" si="365"/>
        <v>0</v>
      </c>
      <c r="BL1881" s="1" t="str">
        <f t="shared" si="360"/>
        <v/>
      </c>
      <c r="BM1881" s="1" t="s">
        <v>6135</v>
      </c>
      <c r="BO1881" s="7" t="str">
        <f t="shared" si="361"/>
        <v>FALSE</v>
      </c>
      <c r="BP1881" s="230" t="s">
        <v>2442</v>
      </c>
      <c r="BQ1881" s="1" t="b">
        <f t="shared" si="366"/>
        <v>0</v>
      </c>
      <c r="BU1881"/>
      <c r="BV1881" s="1" t="str">
        <f t="shared" si="362"/>
        <v/>
      </c>
      <c r="BW1881" s="1" t="s">
        <v>6135</v>
      </c>
      <c r="BY1881" s="7" t="str">
        <f t="shared" si="363"/>
        <v>FALSE</v>
      </c>
      <c r="BZ1881" s="230" t="s">
        <v>2442</v>
      </c>
      <c r="CA1881" s="1" t="b">
        <f t="shared" si="367"/>
        <v>0</v>
      </c>
    </row>
    <row r="1882" spans="46:79" ht="18" x14ac:dyDescent="0.25">
      <c r="AT1882" s="1" t="str">
        <f t="shared" si="356"/>
        <v/>
      </c>
      <c r="AU1882" s="1" t="s">
        <v>6136</v>
      </c>
      <c r="AW1882" s="7" t="str">
        <f t="shared" si="357"/>
        <v>FALSE</v>
      </c>
      <c r="AX1882" s="227" t="s">
        <v>2443</v>
      </c>
      <c r="AY1882" s="1" t="b">
        <f t="shared" si="364"/>
        <v>0</v>
      </c>
      <c r="BC1882"/>
      <c r="BD1882" s="1" t="str">
        <f t="shared" si="358"/>
        <v/>
      </c>
      <c r="BE1882" s="1" t="s">
        <v>6136</v>
      </c>
      <c r="BG1882" s="7" t="str">
        <f t="shared" si="359"/>
        <v>FALSE</v>
      </c>
      <c r="BH1882" s="227" t="s">
        <v>2443</v>
      </c>
      <c r="BI1882" s="1" t="b">
        <f t="shared" si="365"/>
        <v>0</v>
      </c>
      <c r="BL1882" s="1" t="str">
        <f t="shared" si="360"/>
        <v/>
      </c>
      <c r="BM1882" s="1" t="s">
        <v>6136</v>
      </c>
      <c r="BO1882" s="7" t="str">
        <f t="shared" si="361"/>
        <v>FALSE</v>
      </c>
      <c r="BP1882" s="227" t="s">
        <v>2443</v>
      </c>
      <c r="BQ1882" s="1" t="b">
        <f t="shared" si="366"/>
        <v>0</v>
      </c>
      <c r="BU1882"/>
      <c r="BV1882" s="1" t="str">
        <f t="shared" si="362"/>
        <v/>
      </c>
      <c r="BW1882" s="1" t="s">
        <v>6136</v>
      </c>
      <c r="BY1882" s="7" t="str">
        <f t="shared" si="363"/>
        <v>FALSE</v>
      </c>
      <c r="BZ1882" s="227" t="s">
        <v>2443</v>
      </c>
      <c r="CA1882" s="1" t="b">
        <f t="shared" si="367"/>
        <v>0</v>
      </c>
    </row>
    <row r="1883" spans="46:79" ht="18" x14ac:dyDescent="0.25">
      <c r="AT1883" s="1" t="str">
        <f t="shared" si="356"/>
        <v/>
      </c>
      <c r="AU1883" s="1" t="s">
        <v>6137</v>
      </c>
      <c r="AW1883" s="7" t="str">
        <f t="shared" si="357"/>
        <v>FALSE</v>
      </c>
      <c r="AX1883" s="230" t="s">
        <v>2444</v>
      </c>
      <c r="AY1883" s="1" t="b">
        <f t="shared" si="364"/>
        <v>0</v>
      </c>
      <c r="BC1883"/>
      <c r="BD1883" s="1" t="str">
        <f t="shared" si="358"/>
        <v/>
      </c>
      <c r="BE1883" s="1" t="s">
        <v>6137</v>
      </c>
      <c r="BG1883" s="7" t="str">
        <f t="shared" si="359"/>
        <v>FALSE</v>
      </c>
      <c r="BH1883" s="230" t="s">
        <v>2444</v>
      </c>
      <c r="BI1883" s="1" t="b">
        <f t="shared" si="365"/>
        <v>0</v>
      </c>
      <c r="BL1883" s="1" t="str">
        <f t="shared" si="360"/>
        <v/>
      </c>
      <c r="BM1883" s="1" t="s">
        <v>6137</v>
      </c>
      <c r="BO1883" s="7" t="str">
        <f t="shared" si="361"/>
        <v>FALSE</v>
      </c>
      <c r="BP1883" s="230" t="s">
        <v>2444</v>
      </c>
      <c r="BQ1883" s="1" t="b">
        <f t="shared" si="366"/>
        <v>0</v>
      </c>
      <c r="BU1883"/>
      <c r="BV1883" s="1" t="str">
        <f t="shared" si="362"/>
        <v/>
      </c>
      <c r="BW1883" s="1" t="s">
        <v>6137</v>
      </c>
      <c r="BY1883" s="7" t="str">
        <f t="shared" si="363"/>
        <v>FALSE</v>
      </c>
      <c r="BZ1883" s="230" t="s">
        <v>2444</v>
      </c>
      <c r="CA1883" s="1" t="b">
        <f t="shared" si="367"/>
        <v>0</v>
      </c>
    </row>
    <row r="1884" spans="46:79" ht="18" x14ac:dyDescent="0.25">
      <c r="AT1884" s="1" t="str">
        <f t="shared" si="356"/>
        <v/>
      </c>
      <c r="AU1884" s="1" t="s">
        <v>6138</v>
      </c>
      <c r="AW1884" s="7" t="str">
        <f t="shared" si="357"/>
        <v>FALSE</v>
      </c>
      <c r="AX1884" s="227" t="s">
        <v>2445</v>
      </c>
      <c r="AY1884" s="1" t="b">
        <f t="shared" si="364"/>
        <v>0</v>
      </c>
      <c r="BC1884"/>
      <c r="BD1884" s="1" t="str">
        <f t="shared" si="358"/>
        <v/>
      </c>
      <c r="BE1884" s="1" t="s">
        <v>6138</v>
      </c>
      <c r="BG1884" s="7" t="str">
        <f t="shared" si="359"/>
        <v>FALSE</v>
      </c>
      <c r="BH1884" s="227" t="s">
        <v>2445</v>
      </c>
      <c r="BI1884" s="1" t="b">
        <f t="shared" si="365"/>
        <v>0</v>
      </c>
      <c r="BL1884" s="1" t="str">
        <f t="shared" si="360"/>
        <v/>
      </c>
      <c r="BM1884" s="1" t="s">
        <v>6138</v>
      </c>
      <c r="BO1884" s="7" t="str">
        <f t="shared" si="361"/>
        <v>FALSE</v>
      </c>
      <c r="BP1884" s="227" t="s">
        <v>2445</v>
      </c>
      <c r="BQ1884" s="1" t="b">
        <f t="shared" si="366"/>
        <v>0</v>
      </c>
      <c r="BU1884"/>
      <c r="BV1884" s="1" t="str">
        <f t="shared" si="362"/>
        <v/>
      </c>
      <c r="BW1884" s="1" t="s">
        <v>6138</v>
      </c>
      <c r="BY1884" s="7" t="str">
        <f t="shared" si="363"/>
        <v>FALSE</v>
      </c>
      <c r="BZ1884" s="227" t="s">
        <v>2445</v>
      </c>
      <c r="CA1884" s="1" t="b">
        <f t="shared" si="367"/>
        <v>0</v>
      </c>
    </row>
    <row r="1885" spans="46:79" ht="18" x14ac:dyDescent="0.25">
      <c r="AT1885" s="1" t="str">
        <f t="shared" si="356"/>
        <v/>
      </c>
      <c r="AU1885" s="1" t="s">
        <v>6139</v>
      </c>
      <c r="AW1885" s="7" t="str">
        <f t="shared" si="357"/>
        <v>FALSE</v>
      </c>
      <c r="AX1885" s="230" t="s">
        <v>2446</v>
      </c>
      <c r="AY1885" s="1" t="b">
        <f t="shared" si="364"/>
        <v>0</v>
      </c>
      <c r="BC1885"/>
      <c r="BD1885" s="1" t="str">
        <f t="shared" si="358"/>
        <v/>
      </c>
      <c r="BE1885" s="1" t="s">
        <v>6139</v>
      </c>
      <c r="BG1885" s="7" t="str">
        <f t="shared" si="359"/>
        <v>FALSE</v>
      </c>
      <c r="BH1885" s="230" t="s">
        <v>2446</v>
      </c>
      <c r="BI1885" s="1" t="b">
        <f t="shared" si="365"/>
        <v>0</v>
      </c>
      <c r="BL1885" s="1" t="str">
        <f t="shared" si="360"/>
        <v/>
      </c>
      <c r="BM1885" s="1" t="s">
        <v>6139</v>
      </c>
      <c r="BO1885" s="7" t="str">
        <f t="shared" si="361"/>
        <v>FALSE</v>
      </c>
      <c r="BP1885" s="230" t="s">
        <v>2446</v>
      </c>
      <c r="BQ1885" s="1" t="b">
        <f t="shared" si="366"/>
        <v>0</v>
      </c>
      <c r="BU1885"/>
      <c r="BV1885" s="1" t="str">
        <f t="shared" si="362"/>
        <v/>
      </c>
      <c r="BW1885" s="1" t="s">
        <v>6139</v>
      </c>
      <c r="BY1885" s="7" t="str">
        <f t="shared" si="363"/>
        <v>FALSE</v>
      </c>
      <c r="BZ1885" s="230" t="s">
        <v>2446</v>
      </c>
      <c r="CA1885" s="1" t="b">
        <f t="shared" si="367"/>
        <v>0</v>
      </c>
    </row>
    <row r="1886" spans="46:79" ht="18" x14ac:dyDescent="0.25">
      <c r="AT1886" s="1" t="str">
        <f t="shared" si="356"/>
        <v/>
      </c>
      <c r="AU1886" s="1" t="s">
        <v>6140</v>
      </c>
      <c r="AW1886" s="7" t="str">
        <f t="shared" si="357"/>
        <v>FALSE</v>
      </c>
      <c r="AX1886" s="227" t="s">
        <v>2447</v>
      </c>
      <c r="AY1886" s="1" t="b">
        <f t="shared" si="364"/>
        <v>0</v>
      </c>
      <c r="BC1886"/>
      <c r="BD1886" s="1" t="str">
        <f t="shared" si="358"/>
        <v/>
      </c>
      <c r="BE1886" s="1" t="s">
        <v>6140</v>
      </c>
      <c r="BG1886" s="7" t="str">
        <f t="shared" si="359"/>
        <v>FALSE</v>
      </c>
      <c r="BH1886" s="227" t="s">
        <v>2447</v>
      </c>
      <c r="BI1886" s="1" t="b">
        <f t="shared" si="365"/>
        <v>0</v>
      </c>
      <c r="BL1886" s="1" t="str">
        <f t="shared" si="360"/>
        <v/>
      </c>
      <c r="BM1886" s="1" t="s">
        <v>6140</v>
      </c>
      <c r="BO1886" s="7" t="str">
        <f t="shared" si="361"/>
        <v>FALSE</v>
      </c>
      <c r="BP1886" s="227" t="s">
        <v>2447</v>
      </c>
      <c r="BQ1886" s="1" t="b">
        <f t="shared" si="366"/>
        <v>0</v>
      </c>
      <c r="BU1886"/>
      <c r="BV1886" s="1" t="str">
        <f t="shared" si="362"/>
        <v/>
      </c>
      <c r="BW1886" s="1" t="s">
        <v>6140</v>
      </c>
      <c r="BY1886" s="7" t="str">
        <f t="shared" si="363"/>
        <v>FALSE</v>
      </c>
      <c r="BZ1886" s="227" t="s">
        <v>2447</v>
      </c>
      <c r="CA1886" s="1" t="b">
        <f t="shared" si="367"/>
        <v>0</v>
      </c>
    </row>
    <row r="1887" spans="46:79" ht="18" x14ac:dyDescent="0.25">
      <c r="AT1887" s="1" t="str">
        <f t="shared" si="356"/>
        <v/>
      </c>
      <c r="AU1887" s="1" t="s">
        <v>6141</v>
      </c>
      <c r="AW1887" s="7" t="str">
        <f t="shared" si="357"/>
        <v>FALSE</v>
      </c>
      <c r="AX1887" s="230" t="s">
        <v>2448</v>
      </c>
      <c r="AY1887" s="1" t="b">
        <f t="shared" si="364"/>
        <v>0</v>
      </c>
      <c r="BC1887"/>
      <c r="BD1887" s="1" t="str">
        <f t="shared" si="358"/>
        <v/>
      </c>
      <c r="BE1887" s="1" t="s">
        <v>6141</v>
      </c>
      <c r="BG1887" s="7" t="str">
        <f t="shared" si="359"/>
        <v>FALSE</v>
      </c>
      <c r="BH1887" s="230" t="s">
        <v>2448</v>
      </c>
      <c r="BI1887" s="1" t="b">
        <f t="shared" si="365"/>
        <v>0</v>
      </c>
      <c r="BL1887" s="1" t="str">
        <f t="shared" si="360"/>
        <v/>
      </c>
      <c r="BM1887" s="1" t="s">
        <v>6141</v>
      </c>
      <c r="BO1887" s="7" t="str">
        <f t="shared" si="361"/>
        <v>FALSE</v>
      </c>
      <c r="BP1887" s="230" t="s">
        <v>2448</v>
      </c>
      <c r="BQ1887" s="1" t="b">
        <f t="shared" si="366"/>
        <v>0</v>
      </c>
      <c r="BU1887"/>
      <c r="BV1887" s="1" t="str">
        <f t="shared" si="362"/>
        <v/>
      </c>
      <c r="BW1887" s="1" t="s">
        <v>6141</v>
      </c>
      <c r="BY1887" s="7" t="str">
        <f t="shared" si="363"/>
        <v>FALSE</v>
      </c>
      <c r="BZ1887" s="230" t="s">
        <v>2448</v>
      </c>
      <c r="CA1887" s="1" t="b">
        <f t="shared" si="367"/>
        <v>0</v>
      </c>
    </row>
    <row r="1888" spans="46:79" ht="18" x14ac:dyDescent="0.25">
      <c r="AT1888" s="1" t="str">
        <f t="shared" si="356"/>
        <v/>
      </c>
      <c r="AU1888" s="1" t="s">
        <v>6142</v>
      </c>
      <c r="AW1888" s="7" t="str">
        <f t="shared" si="357"/>
        <v>FALSE</v>
      </c>
      <c r="AX1888" s="227" t="s">
        <v>2449</v>
      </c>
      <c r="AY1888" s="1" t="b">
        <f t="shared" si="364"/>
        <v>0</v>
      </c>
      <c r="BC1888"/>
      <c r="BD1888" s="1" t="str">
        <f t="shared" si="358"/>
        <v/>
      </c>
      <c r="BE1888" s="1" t="s">
        <v>6142</v>
      </c>
      <c r="BG1888" s="7" t="str">
        <f t="shared" si="359"/>
        <v>FALSE</v>
      </c>
      <c r="BH1888" s="227" t="s">
        <v>2449</v>
      </c>
      <c r="BI1888" s="1" t="b">
        <f t="shared" si="365"/>
        <v>0</v>
      </c>
      <c r="BL1888" s="1" t="str">
        <f t="shared" si="360"/>
        <v/>
      </c>
      <c r="BM1888" s="1" t="s">
        <v>6142</v>
      </c>
      <c r="BO1888" s="7" t="str">
        <f t="shared" si="361"/>
        <v>FALSE</v>
      </c>
      <c r="BP1888" s="227" t="s">
        <v>2449</v>
      </c>
      <c r="BQ1888" s="1" t="b">
        <f t="shared" si="366"/>
        <v>0</v>
      </c>
      <c r="BU1888"/>
      <c r="BV1888" s="1" t="str">
        <f t="shared" si="362"/>
        <v/>
      </c>
      <c r="BW1888" s="1" t="s">
        <v>6142</v>
      </c>
      <c r="BY1888" s="7" t="str">
        <f t="shared" si="363"/>
        <v>FALSE</v>
      </c>
      <c r="BZ1888" s="227" t="s">
        <v>2449</v>
      </c>
      <c r="CA1888" s="1" t="b">
        <f t="shared" si="367"/>
        <v>0</v>
      </c>
    </row>
    <row r="1889" spans="46:79" ht="18" x14ac:dyDescent="0.25">
      <c r="AT1889" s="1" t="str">
        <f t="shared" si="356"/>
        <v/>
      </c>
      <c r="AU1889" s="1" t="s">
        <v>6143</v>
      </c>
      <c r="AW1889" s="7" t="str">
        <f t="shared" si="357"/>
        <v>FALSE</v>
      </c>
      <c r="AX1889" s="230" t="s">
        <v>2450</v>
      </c>
      <c r="AY1889" s="1" t="b">
        <f t="shared" si="364"/>
        <v>0</v>
      </c>
      <c r="BC1889"/>
      <c r="BD1889" s="1" t="str">
        <f t="shared" si="358"/>
        <v/>
      </c>
      <c r="BE1889" s="1" t="s">
        <v>6143</v>
      </c>
      <c r="BG1889" s="7" t="str">
        <f t="shared" si="359"/>
        <v>FALSE</v>
      </c>
      <c r="BH1889" s="230" t="s">
        <v>2450</v>
      </c>
      <c r="BI1889" s="1" t="b">
        <f t="shared" si="365"/>
        <v>0</v>
      </c>
      <c r="BL1889" s="1" t="str">
        <f t="shared" si="360"/>
        <v/>
      </c>
      <c r="BM1889" s="1" t="s">
        <v>6143</v>
      </c>
      <c r="BO1889" s="7" t="str">
        <f t="shared" si="361"/>
        <v>FALSE</v>
      </c>
      <c r="BP1889" s="230" t="s">
        <v>2450</v>
      </c>
      <c r="BQ1889" s="1" t="b">
        <f t="shared" si="366"/>
        <v>0</v>
      </c>
      <c r="BU1889"/>
      <c r="BV1889" s="1" t="str">
        <f t="shared" si="362"/>
        <v/>
      </c>
      <c r="BW1889" s="1" t="s">
        <v>6143</v>
      </c>
      <c r="BY1889" s="7" t="str">
        <f t="shared" si="363"/>
        <v>FALSE</v>
      </c>
      <c r="BZ1889" s="230" t="s">
        <v>2450</v>
      </c>
      <c r="CA1889" s="1" t="b">
        <f t="shared" si="367"/>
        <v>0</v>
      </c>
    </row>
    <row r="1890" spans="46:79" ht="18" x14ac:dyDescent="0.25">
      <c r="AT1890" s="1" t="str">
        <f t="shared" si="356"/>
        <v/>
      </c>
      <c r="AU1890" s="1" t="s">
        <v>6144</v>
      </c>
      <c r="AW1890" s="7" t="str">
        <f t="shared" si="357"/>
        <v>FALSE</v>
      </c>
      <c r="AX1890" s="227" t="s">
        <v>2451</v>
      </c>
      <c r="AY1890" s="1" t="b">
        <f t="shared" si="364"/>
        <v>0</v>
      </c>
      <c r="BC1890"/>
      <c r="BD1890" s="1" t="str">
        <f t="shared" si="358"/>
        <v/>
      </c>
      <c r="BE1890" s="1" t="s">
        <v>6144</v>
      </c>
      <c r="BG1890" s="7" t="str">
        <f t="shared" si="359"/>
        <v>FALSE</v>
      </c>
      <c r="BH1890" s="227" t="s">
        <v>2451</v>
      </c>
      <c r="BI1890" s="1" t="b">
        <f t="shared" si="365"/>
        <v>0</v>
      </c>
      <c r="BL1890" s="1" t="str">
        <f t="shared" si="360"/>
        <v/>
      </c>
      <c r="BM1890" s="1" t="s">
        <v>6144</v>
      </c>
      <c r="BO1890" s="7" t="str">
        <f t="shared" si="361"/>
        <v>FALSE</v>
      </c>
      <c r="BP1890" s="227" t="s">
        <v>2451</v>
      </c>
      <c r="BQ1890" s="1" t="b">
        <f t="shared" si="366"/>
        <v>0</v>
      </c>
      <c r="BU1890"/>
      <c r="BV1890" s="1" t="str">
        <f t="shared" si="362"/>
        <v/>
      </c>
      <c r="BW1890" s="1" t="s">
        <v>6144</v>
      </c>
      <c r="BY1890" s="7" t="str">
        <f t="shared" si="363"/>
        <v>FALSE</v>
      </c>
      <c r="BZ1890" s="227" t="s">
        <v>2451</v>
      </c>
      <c r="CA1890" s="1" t="b">
        <f t="shared" si="367"/>
        <v>0</v>
      </c>
    </row>
    <row r="1891" spans="46:79" ht="18" x14ac:dyDescent="0.25">
      <c r="AT1891" s="1" t="str">
        <f t="shared" si="356"/>
        <v/>
      </c>
      <c r="AU1891" s="1" t="s">
        <v>6145</v>
      </c>
      <c r="AW1891" s="7" t="str">
        <f t="shared" si="357"/>
        <v>FALSE</v>
      </c>
      <c r="AX1891" s="230" t="s">
        <v>2452</v>
      </c>
      <c r="AY1891" s="1" t="b">
        <f t="shared" si="364"/>
        <v>0</v>
      </c>
      <c r="BC1891"/>
      <c r="BD1891" s="1" t="str">
        <f t="shared" si="358"/>
        <v/>
      </c>
      <c r="BE1891" s="1" t="s">
        <v>6145</v>
      </c>
      <c r="BG1891" s="7" t="str">
        <f t="shared" si="359"/>
        <v>FALSE</v>
      </c>
      <c r="BH1891" s="230" t="s">
        <v>2452</v>
      </c>
      <c r="BI1891" s="1" t="b">
        <f t="shared" si="365"/>
        <v>0</v>
      </c>
      <c r="BL1891" s="1" t="str">
        <f t="shared" si="360"/>
        <v/>
      </c>
      <c r="BM1891" s="1" t="s">
        <v>6145</v>
      </c>
      <c r="BO1891" s="7" t="str">
        <f t="shared" si="361"/>
        <v>FALSE</v>
      </c>
      <c r="BP1891" s="230" t="s">
        <v>2452</v>
      </c>
      <c r="BQ1891" s="1" t="b">
        <f t="shared" si="366"/>
        <v>0</v>
      </c>
      <c r="BU1891"/>
      <c r="BV1891" s="1" t="str">
        <f t="shared" si="362"/>
        <v/>
      </c>
      <c r="BW1891" s="1" t="s">
        <v>6145</v>
      </c>
      <c r="BY1891" s="7" t="str">
        <f t="shared" si="363"/>
        <v>FALSE</v>
      </c>
      <c r="BZ1891" s="230" t="s">
        <v>2452</v>
      </c>
      <c r="CA1891" s="1" t="b">
        <f t="shared" si="367"/>
        <v>0</v>
      </c>
    </row>
    <row r="1892" spans="46:79" ht="18" x14ac:dyDescent="0.25">
      <c r="AT1892" s="1" t="str">
        <f t="shared" si="356"/>
        <v/>
      </c>
      <c r="AU1892" s="1" t="s">
        <v>6146</v>
      </c>
      <c r="AW1892" s="7" t="str">
        <f t="shared" si="357"/>
        <v>FALSE</v>
      </c>
      <c r="AX1892" s="227" t="s">
        <v>2453</v>
      </c>
      <c r="AY1892" s="1" t="b">
        <f t="shared" si="364"/>
        <v>0</v>
      </c>
      <c r="BC1892"/>
      <c r="BD1892" s="1" t="str">
        <f t="shared" si="358"/>
        <v/>
      </c>
      <c r="BE1892" s="1" t="s">
        <v>6146</v>
      </c>
      <c r="BG1892" s="7" t="str">
        <f t="shared" si="359"/>
        <v>FALSE</v>
      </c>
      <c r="BH1892" s="227" t="s">
        <v>2453</v>
      </c>
      <c r="BI1892" s="1" t="b">
        <f t="shared" si="365"/>
        <v>0</v>
      </c>
      <c r="BL1892" s="1" t="str">
        <f t="shared" si="360"/>
        <v/>
      </c>
      <c r="BM1892" s="1" t="s">
        <v>6146</v>
      </c>
      <c r="BO1892" s="7" t="str">
        <f t="shared" si="361"/>
        <v>FALSE</v>
      </c>
      <c r="BP1892" s="227" t="s">
        <v>2453</v>
      </c>
      <c r="BQ1892" s="1" t="b">
        <f t="shared" si="366"/>
        <v>0</v>
      </c>
      <c r="BU1892"/>
      <c r="BV1892" s="1" t="str">
        <f t="shared" si="362"/>
        <v/>
      </c>
      <c r="BW1892" s="1" t="s">
        <v>6146</v>
      </c>
      <c r="BY1892" s="7" t="str">
        <f t="shared" si="363"/>
        <v>FALSE</v>
      </c>
      <c r="BZ1892" s="227" t="s">
        <v>2453</v>
      </c>
      <c r="CA1892" s="1" t="b">
        <f t="shared" si="367"/>
        <v>0</v>
      </c>
    </row>
    <row r="1893" spans="46:79" ht="18" x14ac:dyDescent="0.25">
      <c r="AT1893" s="1" t="str">
        <f t="shared" si="356"/>
        <v/>
      </c>
      <c r="AU1893" s="1" t="s">
        <v>6147</v>
      </c>
      <c r="AW1893" s="7" t="str">
        <f t="shared" si="357"/>
        <v>FALSE</v>
      </c>
      <c r="AX1893" s="230" t="s">
        <v>2454</v>
      </c>
      <c r="AY1893" s="1" t="b">
        <f t="shared" si="364"/>
        <v>0</v>
      </c>
      <c r="BC1893"/>
      <c r="BD1893" s="1" t="str">
        <f t="shared" si="358"/>
        <v/>
      </c>
      <c r="BE1893" s="1" t="s">
        <v>6147</v>
      </c>
      <c r="BG1893" s="7" t="str">
        <f t="shared" si="359"/>
        <v>FALSE</v>
      </c>
      <c r="BH1893" s="230" t="s">
        <v>2454</v>
      </c>
      <c r="BI1893" s="1" t="b">
        <f t="shared" si="365"/>
        <v>0</v>
      </c>
      <c r="BL1893" s="1" t="str">
        <f t="shared" si="360"/>
        <v/>
      </c>
      <c r="BM1893" s="1" t="s">
        <v>6147</v>
      </c>
      <c r="BO1893" s="7" t="str">
        <f t="shared" si="361"/>
        <v>FALSE</v>
      </c>
      <c r="BP1893" s="230" t="s">
        <v>2454</v>
      </c>
      <c r="BQ1893" s="1" t="b">
        <f t="shared" si="366"/>
        <v>0</v>
      </c>
      <c r="BU1893"/>
      <c r="BV1893" s="1" t="str">
        <f t="shared" si="362"/>
        <v/>
      </c>
      <c r="BW1893" s="1" t="s">
        <v>6147</v>
      </c>
      <c r="BY1893" s="7" t="str">
        <f t="shared" si="363"/>
        <v>FALSE</v>
      </c>
      <c r="BZ1893" s="230" t="s">
        <v>2454</v>
      </c>
      <c r="CA1893" s="1" t="b">
        <f t="shared" si="367"/>
        <v>0</v>
      </c>
    </row>
    <row r="1894" spans="46:79" ht="18" x14ac:dyDescent="0.25">
      <c r="AT1894" s="1" t="str">
        <f t="shared" si="356"/>
        <v/>
      </c>
      <c r="AU1894" s="1" t="s">
        <v>6148</v>
      </c>
      <c r="AW1894" s="7" t="str">
        <f t="shared" si="357"/>
        <v>FALSE</v>
      </c>
      <c r="AX1894" s="227" t="s">
        <v>2455</v>
      </c>
      <c r="AY1894" s="1" t="b">
        <f t="shared" si="364"/>
        <v>0</v>
      </c>
      <c r="BC1894"/>
      <c r="BD1894" s="1" t="str">
        <f t="shared" si="358"/>
        <v/>
      </c>
      <c r="BE1894" s="1" t="s">
        <v>6148</v>
      </c>
      <c r="BG1894" s="7" t="str">
        <f t="shared" si="359"/>
        <v>FALSE</v>
      </c>
      <c r="BH1894" s="227" t="s">
        <v>2455</v>
      </c>
      <c r="BI1894" s="1" t="b">
        <f t="shared" si="365"/>
        <v>0</v>
      </c>
      <c r="BL1894" s="1" t="str">
        <f t="shared" si="360"/>
        <v/>
      </c>
      <c r="BM1894" s="1" t="s">
        <v>6148</v>
      </c>
      <c r="BO1894" s="7" t="str">
        <f t="shared" si="361"/>
        <v>FALSE</v>
      </c>
      <c r="BP1894" s="227" t="s">
        <v>2455</v>
      </c>
      <c r="BQ1894" s="1" t="b">
        <f t="shared" si="366"/>
        <v>0</v>
      </c>
      <c r="BU1894"/>
      <c r="BV1894" s="1" t="str">
        <f t="shared" si="362"/>
        <v/>
      </c>
      <c r="BW1894" s="1" t="s">
        <v>6148</v>
      </c>
      <c r="BY1894" s="7" t="str">
        <f t="shared" si="363"/>
        <v>FALSE</v>
      </c>
      <c r="BZ1894" s="227" t="s">
        <v>2455</v>
      </c>
      <c r="CA1894" s="1" t="b">
        <f t="shared" si="367"/>
        <v>0</v>
      </c>
    </row>
    <row r="1895" spans="46:79" ht="18" x14ac:dyDescent="0.25">
      <c r="AT1895" s="1" t="str">
        <f t="shared" si="356"/>
        <v/>
      </c>
      <c r="AU1895" s="1" t="s">
        <v>6149</v>
      </c>
      <c r="AW1895" s="7" t="str">
        <f t="shared" si="357"/>
        <v>FALSE</v>
      </c>
      <c r="AX1895" s="230" t="s">
        <v>2456</v>
      </c>
      <c r="AY1895" s="1" t="b">
        <f t="shared" si="364"/>
        <v>0</v>
      </c>
      <c r="BC1895"/>
      <c r="BD1895" s="1" t="str">
        <f t="shared" si="358"/>
        <v/>
      </c>
      <c r="BE1895" s="1" t="s">
        <v>6149</v>
      </c>
      <c r="BG1895" s="7" t="str">
        <f t="shared" si="359"/>
        <v>FALSE</v>
      </c>
      <c r="BH1895" s="230" t="s">
        <v>2456</v>
      </c>
      <c r="BI1895" s="1" t="b">
        <f t="shared" si="365"/>
        <v>0</v>
      </c>
      <c r="BL1895" s="1" t="str">
        <f t="shared" si="360"/>
        <v/>
      </c>
      <c r="BM1895" s="1" t="s">
        <v>6149</v>
      </c>
      <c r="BO1895" s="7" t="str">
        <f t="shared" si="361"/>
        <v>FALSE</v>
      </c>
      <c r="BP1895" s="230" t="s">
        <v>2456</v>
      </c>
      <c r="BQ1895" s="1" t="b">
        <f t="shared" si="366"/>
        <v>0</v>
      </c>
      <c r="BU1895"/>
      <c r="BV1895" s="1" t="str">
        <f t="shared" si="362"/>
        <v/>
      </c>
      <c r="BW1895" s="1" t="s">
        <v>6149</v>
      </c>
      <c r="BY1895" s="7" t="str">
        <f t="shared" si="363"/>
        <v>FALSE</v>
      </c>
      <c r="BZ1895" s="230" t="s">
        <v>2456</v>
      </c>
      <c r="CA1895" s="1" t="b">
        <f t="shared" si="367"/>
        <v>0</v>
      </c>
    </row>
    <row r="1896" spans="46:79" ht="18" x14ac:dyDescent="0.25">
      <c r="AT1896" s="1" t="str">
        <f t="shared" si="356"/>
        <v/>
      </c>
      <c r="AU1896" s="1" t="s">
        <v>6150</v>
      </c>
      <c r="AW1896" s="7" t="str">
        <f t="shared" si="357"/>
        <v>FALSE</v>
      </c>
      <c r="AX1896" s="227" t="s">
        <v>2457</v>
      </c>
      <c r="AY1896" s="1" t="b">
        <f t="shared" si="364"/>
        <v>0</v>
      </c>
      <c r="BC1896"/>
      <c r="BD1896" s="1" t="str">
        <f t="shared" si="358"/>
        <v/>
      </c>
      <c r="BE1896" s="1" t="s">
        <v>6150</v>
      </c>
      <c r="BG1896" s="7" t="str">
        <f t="shared" si="359"/>
        <v>FALSE</v>
      </c>
      <c r="BH1896" s="227" t="s">
        <v>2457</v>
      </c>
      <c r="BI1896" s="1" t="b">
        <f t="shared" si="365"/>
        <v>0</v>
      </c>
      <c r="BL1896" s="1" t="str">
        <f t="shared" si="360"/>
        <v/>
      </c>
      <c r="BM1896" s="1" t="s">
        <v>6150</v>
      </c>
      <c r="BO1896" s="7" t="str">
        <f t="shared" si="361"/>
        <v>FALSE</v>
      </c>
      <c r="BP1896" s="227" t="s">
        <v>2457</v>
      </c>
      <c r="BQ1896" s="1" t="b">
        <f t="shared" si="366"/>
        <v>0</v>
      </c>
      <c r="BU1896"/>
      <c r="BV1896" s="1" t="str">
        <f t="shared" si="362"/>
        <v/>
      </c>
      <c r="BW1896" s="1" t="s">
        <v>6150</v>
      </c>
      <c r="BY1896" s="7" t="str">
        <f t="shared" si="363"/>
        <v>FALSE</v>
      </c>
      <c r="BZ1896" s="227" t="s">
        <v>2457</v>
      </c>
      <c r="CA1896" s="1" t="b">
        <f t="shared" si="367"/>
        <v>0</v>
      </c>
    </row>
    <row r="1897" spans="46:79" ht="18" x14ac:dyDescent="0.25">
      <c r="AT1897" s="1" t="str">
        <f t="shared" si="356"/>
        <v/>
      </c>
      <c r="AU1897" s="1" t="s">
        <v>6151</v>
      </c>
      <c r="AW1897" s="7" t="str">
        <f t="shared" si="357"/>
        <v>FALSE</v>
      </c>
      <c r="AX1897" s="230" t="s">
        <v>2458</v>
      </c>
      <c r="AY1897" s="1" t="b">
        <f t="shared" si="364"/>
        <v>0</v>
      </c>
      <c r="BC1897"/>
      <c r="BD1897" s="1" t="str">
        <f t="shared" si="358"/>
        <v/>
      </c>
      <c r="BE1897" s="1" t="s">
        <v>6151</v>
      </c>
      <c r="BG1897" s="7" t="str">
        <f t="shared" si="359"/>
        <v>FALSE</v>
      </c>
      <c r="BH1897" s="230" t="s">
        <v>2458</v>
      </c>
      <c r="BI1897" s="1" t="b">
        <f t="shared" si="365"/>
        <v>0</v>
      </c>
      <c r="BL1897" s="1" t="str">
        <f t="shared" si="360"/>
        <v/>
      </c>
      <c r="BM1897" s="1" t="s">
        <v>6151</v>
      </c>
      <c r="BO1897" s="7" t="str">
        <f t="shared" si="361"/>
        <v>FALSE</v>
      </c>
      <c r="BP1897" s="230" t="s">
        <v>2458</v>
      </c>
      <c r="BQ1897" s="1" t="b">
        <f t="shared" si="366"/>
        <v>0</v>
      </c>
      <c r="BU1897"/>
      <c r="BV1897" s="1" t="str">
        <f t="shared" si="362"/>
        <v/>
      </c>
      <c r="BW1897" s="1" t="s">
        <v>6151</v>
      </c>
      <c r="BY1897" s="7" t="str">
        <f t="shared" si="363"/>
        <v>FALSE</v>
      </c>
      <c r="BZ1897" s="230" t="s">
        <v>2458</v>
      </c>
      <c r="CA1897" s="1" t="b">
        <f t="shared" si="367"/>
        <v>0</v>
      </c>
    </row>
    <row r="1898" spans="46:79" ht="18" x14ac:dyDescent="0.25">
      <c r="AT1898" s="1" t="str">
        <f t="shared" si="356"/>
        <v/>
      </c>
      <c r="AU1898" s="1" t="s">
        <v>6152</v>
      </c>
      <c r="AW1898" s="7" t="str">
        <f t="shared" si="357"/>
        <v>FALSE</v>
      </c>
      <c r="AX1898" s="227" t="s">
        <v>2459</v>
      </c>
      <c r="AY1898" s="1" t="b">
        <f t="shared" si="364"/>
        <v>0</v>
      </c>
      <c r="BC1898"/>
      <c r="BD1898" s="1" t="str">
        <f t="shared" si="358"/>
        <v/>
      </c>
      <c r="BE1898" s="1" t="s">
        <v>6152</v>
      </c>
      <c r="BG1898" s="7" t="str">
        <f t="shared" si="359"/>
        <v>FALSE</v>
      </c>
      <c r="BH1898" s="227" t="s">
        <v>2459</v>
      </c>
      <c r="BI1898" s="1" t="b">
        <f t="shared" si="365"/>
        <v>0</v>
      </c>
      <c r="BL1898" s="1" t="str">
        <f t="shared" si="360"/>
        <v/>
      </c>
      <c r="BM1898" s="1" t="s">
        <v>6152</v>
      </c>
      <c r="BO1898" s="7" t="str">
        <f t="shared" si="361"/>
        <v>FALSE</v>
      </c>
      <c r="BP1898" s="227" t="s">
        <v>2459</v>
      </c>
      <c r="BQ1898" s="1" t="b">
        <f t="shared" si="366"/>
        <v>0</v>
      </c>
      <c r="BU1898"/>
      <c r="BV1898" s="1" t="str">
        <f t="shared" si="362"/>
        <v/>
      </c>
      <c r="BW1898" s="1" t="s">
        <v>6152</v>
      </c>
      <c r="BY1898" s="7" t="str">
        <f t="shared" si="363"/>
        <v>FALSE</v>
      </c>
      <c r="BZ1898" s="227" t="s">
        <v>2459</v>
      </c>
      <c r="CA1898" s="1" t="b">
        <f t="shared" si="367"/>
        <v>0</v>
      </c>
    </row>
    <row r="1899" spans="46:79" ht="18" x14ac:dyDescent="0.25">
      <c r="AT1899" s="1" t="str">
        <f t="shared" si="356"/>
        <v/>
      </c>
      <c r="AU1899" s="1" t="s">
        <v>6153</v>
      </c>
      <c r="AW1899" s="7" t="str">
        <f t="shared" si="357"/>
        <v>FALSE</v>
      </c>
      <c r="AX1899" s="230" t="s">
        <v>2460</v>
      </c>
      <c r="AY1899" s="1" t="b">
        <f t="shared" si="364"/>
        <v>0</v>
      </c>
      <c r="BC1899"/>
      <c r="BD1899" s="1" t="str">
        <f t="shared" si="358"/>
        <v/>
      </c>
      <c r="BE1899" s="1" t="s">
        <v>6153</v>
      </c>
      <c r="BG1899" s="7" t="str">
        <f t="shared" si="359"/>
        <v>FALSE</v>
      </c>
      <c r="BH1899" s="230" t="s">
        <v>2460</v>
      </c>
      <c r="BI1899" s="1" t="b">
        <f t="shared" si="365"/>
        <v>0</v>
      </c>
      <c r="BL1899" s="1" t="str">
        <f t="shared" si="360"/>
        <v/>
      </c>
      <c r="BM1899" s="1" t="s">
        <v>6153</v>
      </c>
      <c r="BO1899" s="7" t="str">
        <f t="shared" si="361"/>
        <v>FALSE</v>
      </c>
      <c r="BP1899" s="230" t="s">
        <v>2460</v>
      </c>
      <c r="BQ1899" s="1" t="b">
        <f t="shared" si="366"/>
        <v>0</v>
      </c>
      <c r="BU1899"/>
      <c r="BV1899" s="1" t="str">
        <f t="shared" si="362"/>
        <v/>
      </c>
      <c r="BW1899" s="1" t="s">
        <v>6153</v>
      </c>
      <c r="BY1899" s="7" t="str">
        <f t="shared" si="363"/>
        <v>FALSE</v>
      </c>
      <c r="BZ1899" s="230" t="s">
        <v>2460</v>
      </c>
      <c r="CA1899" s="1" t="b">
        <f t="shared" si="367"/>
        <v>0</v>
      </c>
    </row>
    <row r="1900" spans="46:79" ht="18" x14ac:dyDescent="0.25">
      <c r="AT1900" s="1" t="str">
        <f t="shared" si="356"/>
        <v/>
      </c>
      <c r="AU1900" s="1" t="s">
        <v>6154</v>
      </c>
      <c r="AW1900" s="7" t="str">
        <f t="shared" si="357"/>
        <v>FALSE</v>
      </c>
      <c r="AX1900" s="227" t="s">
        <v>2461</v>
      </c>
      <c r="AY1900" s="1" t="b">
        <f t="shared" si="364"/>
        <v>0</v>
      </c>
      <c r="BC1900"/>
      <c r="BD1900" s="1" t="str">
        <f t="shared" si="358"/>
        <v/>
      </c>
      <c r="BE1900" s="1" t="s">
        <v>6154</v>
      </c>
      <c r="BG1900" s="7" t="str">
        <f t="shared" si="359"/>
        <v>FALSE</v>
      </c>
      <c r="BH1900" s="227" t="s">
        <v>2461</v>
      </c>
      <c r="BI1900" s="1" t="b">
        <f t="shared" si="365"/>
        <v>0</v>
      </c>
      <c r="BL1900" s="1" t="str">
        <f t="shared" si="360"/>
        <v/>
      </c>
      <c r="BM1900" s="1" t="s">
        <v>6154</v>
      </c>
      <c r="BO1900" s="7" t="str">
        <f t="shared" si="361"/>
        <v>FALSE</v>
      </c>
      <c r="BP1900" s="227" t="s">
        <v>2461</v>
      </c>
      <c r="BQ1900" s="1" t="b">
        <f t="shared" si="366"/>
        <v>0</v>
      </c>
      <c r="BU1900"/>
      <c r="BV1900" s="1" t="str">
        <f t="shared" si="362"/>
        <v/>
      </c>
      <c r="BW1900" s="1" t="s">
        <v>6154</v>
      </c>
      <c r="BY1900" s="7" t="str">
        <f t="shared" si="363"/>
        <v>FALSE</v>
      </c>
      <c r="BZ1900" s="227" t="s">
        <v>2461</v>
      </c>
      <c r="CA1900" s="1" t="b">
        <f t="shared" si="367"/>
        <v>0</v>
      </c>
    </row>
    <row r="1901" spans="46:79" ht="18" x14ac:dyDescent="0.25">
      <c r="AT1901" s="1" t="str">
        <f t="shared" si="356"/>
        <v/>
      </c>
      <c r="AU1901" s="1" t="s">
        <v>6155</v>
      </c>
      <c r="AW1901" s="7" t="str">
        <f t="shared" si="357"/>
        <v>FALSE</v>
      </c>
      <c r="AX1901" s="230" t="s">
        <v>2462</v>
      </c>
      <c r="AY1901" s="1" t="b">
        <f t="shared" si="364"/>
        <v>0</v>
      </c>
      <c r="BC1901"/>
      <c r="BD1901" s="1" t="str">
        <f t="shared" si="358"/>
        <v/>
      </c>
      <c r="BE1901" s="1" t="s">
        <v>6155</v>
      </c>
      <c r="BG1901" s="7" t="str">
        <f t="shared" si="359"/>
        <v>FALSE</v>
      </c>
      <c r="BH1901" s="230" t="s">
        <v>2462</v>
      </c>
      <c r="BI1901" s="1" t="b">
        <f t="shared" si="365"/>
        <v>0</v>
      </c>
      <c r="BL1901" s="1" t="str">
        <f t="shared" si="360"/>
        <v/>
      </c>
      <c r="BM1901" s="1" t="s">
        <v>6155</v>
      </c>
      <c r="BO1901" s="7" t="str">
        <f t="shared" si="361"/>
        <v>FALSE</v>
      </c>
      <c r="BP1901" s="230" t="s">
        <v>2462</v>
      </c>
      <c r="BQ1901" s="1" t="b">
        <f t="shared" si="366"/>
        <v>0</v>
      </c>
      <c r="BU1901"/>
      <c r="BV1901" s="1" t="str">
        <f t="shared" si="362"/>
        <v/>
      </c>
      <c r="BW1901" s="1" t="s">
        <v>6155</v>
      </c>
      <c r="BY1901" s="7" t="str">
        <f t="shared" si="363"/>
        <v>FALSE</v>
      </c>
      <c r="BZ1901" s="230" t="s">
        <v>2462</v>
      </c>
      <c r="CA1901" s="1" t="b">
        <f t="shared" si="367"/>
        <v>0</v>
      </c>
    </row>
    <row r="1902" spans="46:79" ht="18" x14ac:dyDescent="0.25">
      <c r="AT1902" s="1" t="str">
        <f t="shared" si="356"/>
        <v/>
      </c>
      <c r="AU1902" s="1" t="s">
        <v>6156</v>
      </c>
      <c r="AW1902" s="7" t="str">
        <f t="shared" si="357"/>
        <v>FALSE</v>
      </c>
      <c r="AX1902" s="227" t="s">
        <v>2463</v>
      </c>
      <c r="AY1902" s="1" t="b">
        <f t="shared" si="364"/>
        <v>0</v>
      </c>
      <c r="BC1902"/>
      <c r="BD1902" s="1" t="str">
        <f t="shared" si="358"/>
        <v/>
      </c>
      <c r="BE1902" s="1" t="s">
        <v>6156</v>
      </c>
      <c r="BG1902" s="7" t="str">
        <f t="shared" si="359"/>
        <v>FALSE</v>
      </c>
      <c r="BH1902" s="227" t="s">
        <v>2463</v>
      </c>
      <c r="BI1902" s="1" t="b">
        <f t="shared" si="365"/>
        <v>0</v>
      </c>
      <c r="BL1902" s="1" t="str">
        <f t="shared" si="360"/>
        <v/>
      </c>
      <c r="BM1902" s="1" t="s">
        <v>6156</v>
      </c>
      <c r="BO1902" s="7" t="str">
        <f t="shared" si="361"/>
        <v>FALSE</v>
      </c>
      <c r="BP1902" s="227" t="s">
        <v>2463</v>
      </c>
      <c r="BQ1902" s="1" t="b">
        <f t="shared" si="366"/>
        <v>0</v>
      </c>
      <c r="BU1902"/>
      <c r="BV1902" s="1" t="str">
        <f t="shared" si="362"/>
        <v/>
      </c>
      <c r="BW1902" s="1" t="s">
        <v>6156</v>
      </c>
      <c r="BY1902" s="7" t="str">
        <f t="shared" si="363"/>
        <v>FALSE</v>
      </c>
      <c r="BZ1902" s="227" t="s">
        <v>2463</v>
      </c>
      <c r="CA1902" s="1" t="b">
        <f t="shared" si="367"/>
        <v>0</v>
      </c>
    </row>
    <row r="1903" spans="46:79" ht="18" x14ac:dyDescent="0.25">
      <c r="AT1903" s="1" t="str">
        <f t="shared" si="356"/>
        <v/>
      </c>
      <c r="AU1903" s="1" t="s">
        <v>6157</v>
      </c>
      <c r="AW1903" s="7" t="str">
        <f t="shared" si="357"/>
        <v>FALSE</v>
      </c>
      <c r="AX1903" s="230" t="s">
        <v>2464</v>
      </c>
      <c r="AY1903" s="1" t="b">
        <f t="shared" si="364"/>
        <v>0</v>
      </c>
      <c r="BC1903"/>
      <c r="BD1903" s="1" t="str">
        <f t="shared" si="358"/>
        <v/>
      </c>
      <c r="BE1903" s="1" t="s">
        <v>6157</v>
      </c>
      <c r="BG1903" s="7" t="str">
        <f t="shared" si="359"/>
        <v>FALSE</v>
      </c>
      <c r="BH1903" s="230" t="s">
        <v>2464</v>
      </c>
      <c r="BI1903" s="1" t="b">
        <f t="shared" si="365"/>
        <v>0</v>
      </c>
      <c r="BL1903" s="1" t="str">
        <f t="shared" si="360"/>
        <v/>
      </c>
      <c r="BM1903" s="1" t="s">
        <v>6157</v>
      </c>
      <c r="BO1903" s="7" t="str">
        <f t="shared" si="361"/>
        <v>FALSE</v>
      </c>
      <c r="BP1903" s="230" t="s">
        <v>2464</v>
      </c>
      <c r="BQ1903" s="1" t="b">
        <f t="shared" si="366"/>
        <v>0</v>
      </c>
      <c r="BU1903"/>
      <c r="BV1903" s="1" t="str">
        <f t="shared" si="362"/>
        <v/>
      </c>
      <c r="BW1903" s="1" t="s">
        <v>6157</v>
      </c>
      <c r="BY1903" s="7" t="str">
        <f t="shared" si="363"/>
        <v>FALSE</v>
      </c>
      <c r="BZ1903" s="230" t="s">
        <v>2464</v>
      </c>
      <c r="CA1903" s="1" t="b">
        <f t="shared" si="367"/>
        <v>0</v>
      </c>
    </row>
    <row r="1904" spans="46:79" ht="18" x14ac:dyDescent="0.25">
      <c r="AT1904" s="1" t="str">
        <f t="shared" si="356"/>
        <v/>
      </c>
      <c r="AU1904" s="1" t="s">
        <v>6158</v>
      </c>
      <c r="AW1904" s="7" t="str">
        <f t="shared" si="357"/>
        <v>FALSE</v>
      </c>
      <c r="AX1904" s="227" t="s">
        <v>2465</v>
      </c>
      <c r="AY1904" s="1" t="b">
        <f t="shared" si="364"/>
        <v>0</v>
      </c>
      <c r="BC1904"/>
      <c r="BD1904" s="1" t="str">
        <f t="shared" si="358"/>
        <v/>
      </c>
      <c r="BE1904" s="1" t="s">
        <v>6158</v>
      </c>
      <c r="BG1904" s="7" t="str">
        <f t="shared" si="359"/>
        <v>FALSE</v>
      </c>
      <c r="BH1904" s="227" t="s">
        <v>2465</v>
      </c>
      <c r="BI1904" s="1" t="b">
        <f t="shared" si="365"/>
        <v>0</v>
      </c>
      <c r="BL1904" s="1" t="str">
        <f t="shared" si="360"/>
        <v/>
      </c>
      <c r="BM1904" s="1" t="s">
        <v>6158</v>
      </c>
      <c r="BO1904" s="7" t="str">
        <f t="shared" si="361"/>
        <v>FALSE</v>
      </c>
      <c r="BP1904" s="227" t="s">
        <v>2465</v>
      </c>
      <c r="BQ1904" s="1" t="b">
        <f t="shared" si="366"/>
        <v>0</v>
      </c>
      <c r="BU1904"/>
      <c r="BV1904" s="1" t="str">
        <f t="shared" si="362"/>
        <v/>
      </c>
      <c r="BW1904" s="1" t="s">
        <v>6158</v>
      </c>
      <c r="BY1904" s="7" t="str">
        <f t="shared" si="363"/>
        <v>FALSE</v>
      </c>
      <c r="BZ1904" s="227" t="s">
        <v>2465</v>
      </c>
      <c r="CA1904" s="1" t="b">
        <f t="shared" si="367"/>
        <v>0</v>
      </c>
    </row>
    <row r="1905" spans="46:79" ht="18" x14ac:dyDescent="0.25">
      <c r="AT1905" s="1" t="str">
        <f t="shared" si="356"/>
        <v/>
      </c>
      <c r="AU1905" s="1" t="s">
        <v>6159</v>
      </c>
      <c r="AW1905" s="7" t="str">
        <f t="shared" si="357"/>
        <v>FALSE</v>
      </c>
      <c r="AX1905" s="230" t="s">
        <v>2466</v>
      </c>
      <c r="AY1905" s="1" t="b">
        <f t="shared" si="364"/>
        <v>0</v>
      </c>
      <c r="BC1905"/>
      <c r="BD1905" s="1" t="str">
        <f t="shared" si="358"/>
        <v/>
      </c>
      <c r="BE1905" s="1" t="s">
        <v>6159</v>
      </c>
      <c r="BG1905" s="7" t="str">
        <f t="shared" si="359"/>
        <v>FALSE</v>
      </c>
      <c r="BH1905" s="230" t="s">
        <v>2466</v>
      </c>
      <c r="BI1905" s="1" t="b">
        <f t="shared" si="365"/>
        <v>0</v>
      </c>
      <c r="BL1905" s="1" t="str">
        <f t="shared" si="360"/>
        <v/>
      </c>
      <c r="BM1905" s="1" t="s">
        <v>6159</v>
      </c>
      <c r="BO1905" s="7" t="str">
        <f t="shared" si="361"/>
        <v>FALSE</v>
      </c>
      <c r="BP1905" s="230" t="s">
        <v>2466</v>
      </c>
      <c r="BQ1905" s="1" t="b">
        <f t="shared" si="366"/>
        <v>0</v>
      </c>
      <c r="BU1905"/>
      <c r="BV1905" s="1" t="str">
        <f t="shared" si="362"/>
        <v/>
      </c>
      <c r="BW1905" s="1" t="s">
        <v>6159</v>
      </c>
      <c r="BY1905" s="7" t="str">
        <f t="shared" si="363"/>
        <v>FALSE</v>
      </c>
      <c r="BZ1905" s="230" t="s">
        <v>2466</v>
      </c>
      <c r="CA1905" s="1" t="b">
        <f t="shared" si="367"/>
        <v>0</v>
      </c>
    </row>
    <row r="1906" spans="46:79" ht="18" x14ac:dyDescent="0.25">
      <c r="AT1906" s="1" t="str">
        <f t="shared" si="356"/>
        <v/>
      </c>
      <c r="AU1906" s="1" t="s">
        <v>6160</v>
      </c>
      <c r="AW1906" s="7" t="str">
        <f t="shared" si="357"/>
        <v>FALSE</v>
      </c>
      <c r="AX1906" s="227" t="s">
        <v>2467</v>
      </c>
      <c r="AY1906" s="1" t="b">
        <f t="shared" si="364"/>
        <v>0</v>
      </c>
      <c r="BC1906"/>
      <c r="BD1906" s="1" t="str">
        <f t="shared" si="358"/>
        <v/>
      </c>
      <c r="BE1906" s="1" t="s">
        <v>6160</v>
      </c>
      <c r="BG1906" s="7" t="str">
        <f t="shared" si="359"/>
        <v>FALSE</v>
      </c>
      <c r="BH1906" s="227" t="s">
        <v>2467</v>
      </c>
      <c r="BI1906" s="1" t="b">
        <f t="shared" si="365"/>
        <v>0</v>
      </c>
      <c r="BL1906" s="1" t="str">
        <f t="shared" si="360"/>
        <v/>
      </c>
      <c r="BM1906" s="1" t="s">
        <v>6160</v>
      </c>
      <c r="BO1906" s="7" t="str">
        <f t="shared" si="361"/>
        <v>FALSE</v>
      </c>
      <c r="BP1906" s="227" t="s">
        <v>2467</v>
      </c>
      <c r="BQ1906" s="1" t="b">
        <f t="shared" si="366"/>
        <v>0</v>
      </c>
      <c r="BU1906"/>
      <c r="BV1906" s="1" t="str">
        <f t="shared" si="362"/>
        <v/>
      </c>
      <c r="BW1906" s="1" t="s">
        <v>6160</v>
      </c>
      <c r="BY1906" s="7" t="str">
        <f t="shared" si="363"/>
        <v>FALSE</v>
      </c>
      <c r="BZ1906" s="227" t="s">
        <v>2467</v>
      </c>
      <c r="CA1906" s="1" t="b">
        <f t="shared" si="367"/>
        <v>0</v>
      </c>
    </row>
    <row r="1907" spans="46:79" ht="18" x14ac:dyDescent="0.25">
      <c r="AT1907" s="1" t="str">
        <f t="shared" si="356"/>
        <v/>
      </c>
      <c r="AU1907" s="1" t="s">
        <v>6161</v>
      </c>
      <c r="AW1907" s="7" t="str">
        <f t="shared" si="357"/>
        <v>FALSE</v>
      </c>
      <c r="AX1907" s="230" t="s">
        <v>2468</v>
      </c>
      <c r="AY1907" s="1" t="b">
        <f t="shared" si="364"/>
        <v>0</v>
      </c>
      <c r="BC1907"/>
      <c r="BD1907" s="1" t="str">
        <f t="shared" si="358"/>
        <v/>
      </c>
      <c r="BE1907" s="1" t="s">
        <v>6161</v>
      </c>
      <c r="BG1907" s="7" t="str">
        <f t="shared" si="359"/>
        <v>FALSE</v>
      </c>
      <c r="BH1907" s="230" t="s">
        <v>2468</v>
      </c>
      <c r="BI1907" s="1" t="b">
        <f t="shared" si="365"/>
        <v>0</v>
      </c>
      <c r="BL1907" s="1" t="str">
        <f t="shared" si="360"/>
        <v/>
      </c>
      <c r="BM1907" s="1" t="s">
        <v>6161</v>
      </c>
      <c r="BO1907" s="7" t="str">
        <f t="shared" si="361"/>
        <v>FALSE</v>
      </c>
      <c r="BP1907" s="230" t="s">
        <v>2468</v>
      </c>
      <c r="BQ1907" s="1" t="b">
        <f t="shared" si="366"/>
        <v>0</v>
      </c>
      <c r="BU1907"/>
      <c r="BV1907" s="1" t="str">
        <f t="shared" si="362"/>
        <v/>
      </c>
      <c r="BW1907" s="1" t="s">
        <v>6161</v>
      </c>
      <c r="BY1907" s="7" t="str">
        <f t="shared" si="363"/>
        <v>FALSE</v>
      </c>
      <c r="BZ1907" s="230" t="s">
        <v>2468</v>
      </c>
      <c r="CA1907" s="1" t="b">
        <f t="shared" si="367"/>
        <v>0</v>
      </c>
    </row>
    <row r="1908" spans="46:79" ht="18" x14ac:dyDescent="0.25">
      <c r="AT1908" s="1" t="str">
        <f t="shared" si="356"/>
        <v/>
      </c>
      <c r="AU1908" s="1" t="s">
        <v>6162</v>
      </c>
      <c r="AW1908" s="7" t="str">
        <f t="shared" si="357"/>
        <v>FALSE</v>
      </c>
      <c r="AX1908" s="227" t="s">
        <v>2469</v>
      </c>
      <c r="AY1908" s="1" t="b">
        <f t="shared" si="364"/>
        <v>0</v>
      </c>
      <c r="BC1908"/>
      <c r="BD1908" s="1" t="str">
        <f t="shared" si="358"/>
        <v/>
      </c>
      <c r="BE1908" s="1" t="s">
        <v>6162</v>
      </c>
      <c r="BG1908" s="7" t="str">
        <f t="shared" si="359"/>
        <v>FALSE</v>
      </c>
      <c r="BH1908" s="227" t="s">
        <v>2469</v>
      </c>
      <c r="BI1908" s="1" t="b">
        <f t="shared" si="365"/>
        <v>0</v>
      </c>
      <c r="BL1908" s="1" t="str">
        <f t="shared" si="360"/>
        <v/>
      </c>
      <c r="BM1908" s="1" t="s">
        <v>6162</v>
      </c>
      <c r="BO1908" s="7" t="str">
        <f t="shared" si="361"/>
        <v>FALSE</v>
      </c>
      <c r="BP1908" s="227" t="s">
        <v>2469</v>
      </c>
      <c r="BQ1908" s="1" t="b">
        <f t="shared" si="366"/>
        <v>0</v>
      </c>
      <c r="BU1908"/>
      <c r="BV1908" s="1" t="str">
        <f t="shared" si="362"/>
        <v/>
      </c>
      <c r="BW1908" s="1" t="s">
        <v>6162</v>
      </c>
      <c r="BY1908" s="7" t="str">
        <f t="shared" si="363"/>
        <v>FALSE</v>
      </c>
      <c r="BZ1908" s="227" t="s">
        <v>2469</v>
      </c>
      <c r="CA1908" s="1" t="b">
        <f t="shared" si="367"/>
        <v>0</v>
      </c>
    </row>
    <row r="1909" spans="46:79" ht="18" x14ac:dyDescent="0.25">
      <c r="AT1909" s="1" t="str">
        <f t="shared" si="356"/>
        <v/>
      </c>
      <c r="AU1909" s="1" t="s">
        <v>6163</v>
      </c>
      <c r="AW1909" s="7" t="str">
        <f t="shared" si="357"/>
        <v>FALSE</v>
      </c>
      <c r="AX1909" s="230" t="s">
        <v>2470</v>
      </c>
      <c r="AY1909" s="1" t="b">
        <f t="shared" si="364"/>
        <v>0</v>
      </c>
      <c r="BC1909"/>
      <c r="BD1909" s="1" t="str">
        <f t="shared" si="358"/>
        <v/>
      </c>
      <c r="BE1909" s="1" t="s">
        <v>6163</v>
      </c>
      <c r="BG1909" s="7" t="str">
        <f t="shared" si="359"/>
        <v>FALSE</v>
      </c>
      <c r="BH1909" s="230" t="s">
        <v>2470</v>
      </c>
      <c r="BI1909" s="1" t="b">
        <f t="shared" si="365"/>
        <v>0</v>
      </c>
      <c r="BL1909" s="1" t="str">
        <f t="shared" si="360"/>
        <v/>
      </c>
      <c r="BM1909" s="1" t="s">
        <v>6163</v>
      </c>
      <c r="BO1909" s="7" t="str">
        <f t="shared" si="361"/>
        <v>FALSE</v>
      </c>
      <c r="BP1909" s="230" t="s">
        <v>2470</v>
      </c>
      <c r="BQ1909" s="1" t="b">
        <f t="shared" si="366"/>
        <v>0</v>
      </c>
      <c r="BU1909"/>
      <c r="BV1909" s="1" t="str">
        <f t="shared" si="362"/>
        <v/>
      </c>
      <c r="BW1909" s="1" t="s">
        <v>6163</v>
      </c>
      <c r="BY1909" s="7" t="str">
        <f t="shared" si="363"/>
        <v>FALSE</v>
      </c>
      <c r="BZ1909" s="230" t="s">
        <v>2470</v>
      </c>
      <c r="CA1909" s="1" t="b">
        <f t="shared" si="367"/>
        <v>0</v>
      </c>
    </row>
    <row r="1910" spans="46:79" ht="18" x14ac:dyDescent="0.25">
      <c r="AT1910" s="1" t="str">
        <f t="shared" si="356"/>
        <v/>
      </c>
      <c r="AU1910" s="1" t="s">
        <v>6164</v>
      </c>
      <c r="AW1910" s="7" t="str">
        <f t="shared" si="357"/>
        <v>FALSE</v>
      </c>
      <c r="AX1910" s="227" t="s">
        <v>2471</v>
      </c>
      <c r="AY1910" s="1" t="b">
        <f t="shared" si="364"/>
        <v>0</v>
      </c>
      <c r="BC1910"/>
      <c r="BD1910" s="1" t="str">
        <f t="shared" si="358"/>
        <v/>
      </c>
      <c r="BE1910" s="1" t="s">
        <v>6164</v>
      </c>
      <c r="BG1910" s="7" t="str">
        <f t="shared" si="359"/>
        <v>FALSE</v>
      </c>
      <c r="BH1910" s="227" t="s">
        <v>2471</v>
      </c>
      <c r="BI1910" s="1" t="b">
        <f t="shared" si="365"/>
        <v>0</v>
      </c>
      <c r="BL1910" s="1" t="str">
        <f t="shared" si="360"/>
        <v/>
      </c>
      <c r="BM1910" s="1" t="s">
        <v>6164</v>
      </c>
      <c r="BO1910" s="7" t="str">
        <f t="shared" si="361"/>
        <v>FALSE</v>
      </c>
      <c r="BP1910" s="227" t="s">
        <v>2471</v>
      </c>
      <c r="BQ1910" s="1" t="b">
        <f t="shared" si="366"/>
        <v>0</v>
      </c>
      <c r="BU1910"/>
      <c r="BV1910" s="1" t="str">
        <f t="shared" si="362"/>
        <v/>
      </c>
      <c r="BW1910" s="1" t="s">
        <v>6164</v>
      </c>
      <c r="BY1910" s="7" t="str">
        <f t="shared" si="363"/>
        <v>FALSE</v>
      </c>
      <c r="BZ1910" s="227" t="s">
        <v>2471</v>
      </c>
      <c r="CA1910" s="1" t="b">
        <f t="shared" si="367"/>
        <v>0</v>
      </c>
    </row>
    <row r="1911" spans="46:79" ht="18" x14ac:dyDescent="0.25">
      <c r="AT1911" s="1" t="str">
        <f t="shared" si="356"/>
        <v/>
      </c>
      <c r="AU1911" s="1" t="s">
        <v>6165</v>
      </c>
      <c r="AW1911" s="7" t="str">
        <f t="shared" si="357"/>
        <v>FALSE</v>
      </c>
      <c r="AX1911" s="230" t="s">
        <v>2472</v>
      </c>
      <c r="AY1911" s="1" t="b">
        <f t="shared" si="364"/>
        <v>0</v>
      </c>
      <c r="BC1911"/>
      <c r="BD1911" s="1" t="str">
        <f t="shared" si="358"/>
        <v/>
      </c>
      <c r="BE1911" s="1" t="s">
        <v>6165</v>
      </c>
      <c r="BG1911" s="7" t="str">
        <f t="shared" si="359"/>
        <v>FALSE</v>
      </c>
      <c r="BH1911" s="230" t="s">
        <v>2472</v>
      </c>
      <c r="BI1911" s="1" t="b">
        <f t="shared" si="365"/>
        <v>0</v>
      </c>
      <c r="BL1911" s="1" t="str">
        <f t="shared" si="360"/>
        <v/>
      </c>
      <c r="BM1911" s="1" t="s">
        <v>6165</v>
      </c>
      <c r="BO1911" s="7" t="str">
        <f t="shared" si="361"/>
        <v>FALSE</v>
      </c>
      <c r="BP1911" s="230" t="s">
        <v>2472</v>
      </c>
      <c r="BQ1911" s="1" t="b">
        <f t="shared" si="366"/>
        <v>0</v>
      </c>
      <c r="BU1911"/>
      <c r="BV1911" s="1" t="str">
        <f t="shared" si="362"/>
        <v/>
      </c>
      <c r="BW1911" s="1" t="s">
        <v>6165</v>
      </c>
      <c r="BY1911" s="7" t="str">
        <f t="shared" si="363"/>
        <v>FALSE</v>
      </c>
      <c r="BZ1911" s="230" t="s">
        <v>2472</v>
      </c>
      <c r="CA1911" s="1" t="b">
        <f t="shared" si="367"/>
        <v>0</v>
      </c>
    </row>
    <row r="1912" spans="46:79" ht="18" x14ac:dyDescent="0.25">
      <c r="AT1912" s="1" t="str">
        <f t="shared" si="356"/>
        <v/>
      </c>
      <c r="AU1912" s="1" t="s">
        <v>6166</v>
      </c>
      <c r="AW1912" s="7" t="str">
        <f t="shared" si="357"/>
        <v>FALSE</v>
      </c>
      <c r="AX1912" s="227" t="s">
        <v>2473</v>
      </c>
      <c r="AY1912" s="1" t="b">
        <f t="shared" si="364"/>
        <v>0</v>
      </c>
      <c r="BC1912"/>
      <c r="BD1912" s="1" t="str">
        <f t="shared" si="358"/>
        <v/>
      </c>
      <c r="BE1912" s="1" t="s">
        <v>6166</v>
      </c>
      <c r="BG1912" s="7" t="str">
        <f t="shared" si="359"/>
        <v>FALSE</v>
      </c>
      <c r="BH1912" s="227" t="s">
        <v>2473</v>
      </c>
      <c r="BI1912" s="1" t="b">
        <f t="shared" si="365"/>
        <v>0</v>
      </c>
      <c r="BL1912" s="1" t="str">
        <f t="shared" si="360"/>
        <v/>
      </c>
      <c r="BM1912" s="1" t="s">
        <v>6166</v>
      </c>
      <c r="BO1912" s="7" t="str">
        <f t="shared" si="361"/>
        <v>FALSE</v>
      </c>
      <c r="BP1912" s="227" t="s">
        <v>2473</v>
      </c>
      <c r="BQ1912" s="1" t="b">
        <f t="shared" si="366"/>
        <v>0</v>
      </c>
      <c r="BU1912"/>
      <c r="BV1912" s="1" t="str">
        <f t="shared" si="362"/>
        <v/>
      </c>
      <c r="BW1912" s="1" t="s">
        <v>6166</v>
      </c>
      <c r="BY1912" s="7" t="str">
        <f t="shared" si="363"/>
        <v>FALSE</v>
      </c>
      <c r="BZ1912" s="227" t="s">
        <v>2473</v>
      </c>
      <c r="CA1912" s="1" t="b">
        <f t="shared" si="367"/>
        <v>0</v>
      </c>
    </row>
    <row r="1913" spans="46:79" ht="18" x14ac:dyDescent="0.25">
      <c r="AT1913" s="1" t="str">
        <f t="shared" si="356"/>
        <v/>
      </c>
      <c r="AU1913" s="1" t="s">
        <v>6167</v>
      </c>
      <c r="AW1913" s="7" t="str">
        <f t="shared" si="357"/>
        <v>FALSE</v>
      </c>
      <c r="AX1913" s="230" t="s">
        <v>2474</v>
      </c>
      <c r="AY1913" s="1" t="b">
        <f t="shared" si="364"/>
        <v>0</v>
      </c>
      <c r="BC1913"/>
      <c r="BD1913" s="1" t="str">
        <f t="shared" si="358"/>
        <v/>
      </c>
      <c r="BE1913" s="1" t="s">
        <v>6167</v>
      </c>
      <c r="BG1913" s="7" t="str">
        <f t="shared" si="359"/>
        <v>FALSE</v>
      </c>
      <c r="BH1913" s="230" t="s">
        <v>2474</v>
      </c>
      <c r="BI1913" s="1" t="b">
        <f t="shared" si="365"/>
        <v>0</v>
      </c>
      <c r="BL1913" s="1" t="str">
        <f t="shared" si="360"/>
        <v/>
      </c>
      <c r="BM1913" s="1" t="s">
        <v>6167</v>
      </c>
      <c r="BO1913" s="7" t="str">
        <f t="shared" si="361"/>
        <v>FALSE</v>
      </c>
      <c r="BP1913" s="230" t="s">
        <v>2474</v>
      </c>
      <c r="BQ1913" s="1" t="b">
        <f t="shared" si="366"/>
        <v>0</v>
      </c>
      <c r="BU1913"/>
      <c r="BV1913" s="1" t="str">
        <f t="shared" si="362"/>
        <v/>
      </c>
      <c r="BW1913" s="1" t="s">
        <v>6167</v>
      </c>
      <c r="BY1913" s="7" t="str">
        <f t="shared" si="363"/>
        <v>FALSE</v>
      </c>
      <c r="BZ1913" s="230" t="s">
        <v>2474</v>
      </c>
      <c r="CA1913" s="1" t="b">
        <f t="shared" si="367"/>
        <v>0</v>
      </c>
    </row>
    <row r="1914" spans="46:79" ht="18" x14ac:dyDescent="0.25">
      <c r="AT1914" s="1" t="str">
        <f t="shared" si="356"/>
        <v/>
      </c>
      <c r="AU1914" s="1" t="s">
        <v>6168</v>
      </c>
      <c r="AW1914" s="7" t="str">
        <f t="shared" si="357"/>
        <v>FALSE</v>
      </c>
      <c r="AX1914" s="227" t="s">
        <v>2475</v>
      </c>
      <c r="AY1914" s="1" t="b">
        <f t="shared" si="364"/>
        <v>0</v>
      </c>
      <c r="BC1914"/>
      <c r="BD1914" s="1" t="str">
        <f t="shared" si="358"/>
        <v/>
      </c>
      <c r="BE1914" s="1" t="s">
        <v>6168</v>
      </c>
      <c r="BG1914" s="7" t="str">
        <f t="shared" si="359"/>
        <v>FALSE</v>
      </c>
      <c r="BH1914" s="227" t="s">
        <v>2475</v>
      </c>
      <c r="BI1914" s="1" t="b">
        <f t="shared" si="365"/>
        <v>0</v>
      </c>
      <c r="BL1914" s="1" t="str">
        <f t="shared" si="360"/>
        <v/>
      </c>
      <c r="BM1914" s="1" t="s">
        <v>6168</v>
      </c>
      <c r="BO1914" s="7" t="str">
        <f t="shared" si="361"/>
        <v>FALSE</v>
      </c>
      <c r="BP1914" s="227" t="s">
        <v>2475</v>
      </c>
      <c r="BQ1914" s="1" t="b">
        <f t="shared" si="366"/>
        <v>0</v>
      </c>
      <c r="BU1914"/>
      <c r="BV1914" s="1" t="str">
        <f t="shared" si="362"/>
        <v/>
      </c>
      <c r="BW1914" s="1" t="s">
        <v>6168</v>
      </c>
      <c r="BY1914" s="7" t="str">
        <f t="shared" si="363"/>
        <v>FALSE</v>
      </c>
      <c r="BZ1914" s="227" t="s">
        <v>2475</v>
      </c>
      <c r="CA1914" s="1" t="b">
        <f t="shared" si="367"/>
        <v>0</v>
      </c>
    </row>
    <row r="1915" spans="46:79" ht="18" x14ac:dyDescent="0.25">
      <c r="AT1915" s="1" t="str">
        <f t="shared" si="356"/>
        <v/>
      </c>
      <c r="AU1915" s="1" t="s">
        <v>6169</v>
      </c>
      <c r="AW1915" s="7" t="str">
        <f t="shared" si="357"/>
        <v>FALSE</v>
      </c>
      <c r="AX1915" s="230" t="s">
        <v>2476</v>
      </c>
      <c r="AY1915" s="1" t="b">
        <f t="shared" si="364"/>
        <v>0</v>
      </c>
      <c r="BC1915"/>
      <c r="BD1915" s="1" t="str">
        <f t="shared" si="358"/>
        <v/>
      </c>
      <c r="BE1915" s="1" t="s">
        <v>6169</v>
      </c>
      <c r="BG1915" s="7" t="str">
        <f t="shared" si="359"/>
        <v>FALSE</v>
      </c>
      <c r="BH1915" s="230" t="s">
        <v>2476</v>
      </c>
      <c r="BI1915" s="1" t="b">
        <f t="shared" si="365"/>
        <v>0</v>
      </c>
      <c r="BL1915" s="1" t="str">
        <f t="shared" si="360"/>
        <v/>
      </c>
      <c r="BM1915" s="1" t="s">
        <v>6169</v>
      </c>
      <c r="BO1915" s="7" t="str">
        <f t="shared" si="361"/>
        <v>FALSE</v>
      </c>
      <c r="BP1915" s="230" t="s">
        <v>2476</v>
      </c>
      <c r="BQ1915" s="1" t="b">
        <f t="shared" si="366"/>
        <v>0</v>
      </c>
      <c r="BU1915"/>
      <c r="BV1915" s="1" t="str">
        <f t="shared" si="362"/>
        <v/>
      </c>
      <c r="BW1915" s="1" t="s">
        <v>6169</v>
      </c>
      <c r="BY1915" s="7" t="str">
        <f t="shared" si="363"/>
        <v>FALSE</v>
      </c>
      <c r="BZ1915" s="230" t="s">
        <v>2476</v>
      </c>
      <c r="CA1915" s="1" t="b">
        <f t="shared" si="367"/>
        <v>0</v>
      </c>
    </row>
    <row r="1916" spans="46:79" ht="18" x14ac:dyDescent="0.25">
      <c r="AT1916" s="1" t="str">
        <f t="shared" si="356"/>
        <v/>
      </c>
      <c r="AU1916" s="1" t="s">
        <v>6170</v>
      </c>
      <c r="AW1916" s="7" t="str">
        <f t="shared" si="357"/>
        <v>FALSE</v>
      </c>
      <c r="AX1916" s="227" t="s">
        <v>2477</v>
      </c>
      <c r="AY1916" s="1" t="b">
        <f t="shared" si="364"/>
        <v>0</v>
      </c>
      <c r="BC1916"/>
      <c r="BD1916" s="1" t="str">
        <f t="shared" si="358"/>
        <v/>
      </c>
      <c r="BE1916" s="1" t="s">
        <v>6170</v>
      </c>
      <c r="BG1916" s="7" t="str">
        <f t="shared" si="359"/>
        <v>FALSE</v>
      </c>
      <c r="BH1916" s="227" t="s">
        <v>2477</v>
      </c>
      <c r="BI1916" s="1" t="b">
        <f t="shared" si="365"/>
        <v>0</v>
      </c>
      <c r="BL1916" s="1" t="str">
        <f t="shared" si="360"/>
        <v/>
      </c>
      <c r="BM1916" s="1" t="s">
        <v>6170</v>
      </c>
      <c r="BO1916" s="7" t="str">
        <f t="shared" si="361"/>
        <v>FALSE</v>
      </c>
      <c r="BP1916" s="227" t="s">
        <v>2477</v>
      </c>
      <c r="BQ1916" s="1" t="b">
        <f t="shared" si="366"/>
        <v>0</v>
      </c>
      <c r="BU1916"/>
      <c r="BV1916" s="1" t="str">
        <f t="shared" si="362"/>
        <v/>
      </c>
      <c r="BW1916" s="1" t="s">
        <v>6170</v>
      </c>
      <c r="BY1916" s="7" t="str">
        <f t="shared" si="363"/>
        <v>FALSE</v>
      </c>
      <c r="BZ1916" s="227" t="s">
        <v>2477</v>
      </c>
      <c r="CA1916" s="1" t="b">
        <f t="shared" si="367"/>
        <v>0</v>
      </c>
    </row>
    <row r="1917" spans="46:79" ht="18" x14ac:dyDescent="0.25">
      <c r="AT1917" s="1" t="str">
        <f t="shared" si="356"/>
        <v/>
      </c>
      <c r="AU1917" s="1" t="s">
        <v>6171</v>
      </c>
      <c r="AW1917" s="7" t="str">
        <f t="shared" si="357"/>
        <v>FALSE</v>
      </c>
      <c r="AX1917" s="230" t="s">
        <v>2478</v>
      </c>
      <c r="AY1917" s="1" t="b">
        <f t="shared" si="364"/>
        <v>0</v>
      </c>
      <c r="BC1917"/>
      <c r="BD1917" s="1" t="str">
        <f t="shared" si="358"/>
        <v/>
      </c>
      <c r="BE1917" s="1" t="s">
        <v>6171</v>
      </c>
      <c r="BG1917" s="7" t="str">
        <f t="shared" si="359"/>
        <v>FALSE</v>
      </c>
      <c r="BH1917" s="230" t="s">
        <v>2478</v>
      </c>
      <c r="BI1917" s="1" t="b">
        <f t="shared" si="365"/>
        <v>0</v>
      </c>
      <c r="BL1917" s="1" t="str">
        <f t="shared" si="360"/>
        <v/>
      </c>
      <c r="BM1917" s="1" t="s">
        <v>6171</v>
      </c>
      <c r="BO1917" s="7" t="str">
        <f t="shared" si="361"/>
        <v>FALSE</v>
      </c>
      <c r="BP1917" s="230" t="s">
        <v>2478</v>
      </c>
      <c r="BQ1917" s="1" t="b">
        <f t="shared" si="366"/>
        <v>0</v>
      </c>
      <c r="BU1917"/>
      <c r="BV1917" s="1" t="str">
        <f t="shared" si="362"/>
        <v/>
      </c>
      <c r="BW1917" s="1" t="s">
        <v>6171</v>
      </c>
      <c r="BY1917" s="7" t="str">
        <f t="shared" si="363"/>
        <v>FALSE</v>
      </c>
      <c r="BZ1917" s="230" t="s">
        <v>2478</v>
      </c>
      <c r="CA1917" s="1" t="b">
        <f t="shared" si="367"/>
        <v>0</v>
      </c>
    </row>
    <row r="1918" spans="46:79" ht="18" x14ac:dyDescent="0.25">
      <c r="AT1918" s="1" t="str">
        <f t="shared" si="356"/>
        <v/>
      </c>
      <c r="AU1918" s="1" t="s">
        <v>6172</v>
      </c>
      <c r="AW1918" s="7" t="str">
        <f t="shared" si="357"/>
        <v>FALSE</v>
      </c>
      <c r="AX1918" s="227" t="s">
        <v>2479</v>
      </c>
      <c r="AY1918" s="1" t="b">
        <f t="shared" si="364"/>
        <v>0</v>
      </c>
      <c r="BC1918"/>
      <c r="BD1918" s="1" t="str">
        <f t="shared" si="358"/>
        <v/>
      </c>
      <c r="BE1918" s="1" t="s">
        <v>6172</v>
      </c>
      <c r="BG1918" s="7" t="str">
        <f t="shared" si="359"/>
        <v>FALSE</v>
      </c>
      <c r="BH1918" s="227" t="s">
        <v>2479</v>
      </c>
      <c r="BI1918" s="1" t="b">
        <f t="shared" si="365"/>
        <v>0</v>
      </c>
      <c r="BL1918" s="1" t="str">
        <f t="shared" si="360"/>
        <v/>
      </c>
      <c r="BM1918" s="1" t="s">
        <v>6172</v>
      </c>
      <c r="BO1918" s="7" t="str">
        <f t="shared" si="361"/>
        <v>FALSE</v>
      </c>
      <c r="BP1918" s="227" t="s">
        <v>2479</v>
      </c>
      <c r="BQ1918" s="1" t="b">
        <f t="shared" si="366"/>
        <v>0</v>
      </c>
      <c r="BU1918"/>
      <c r="BV1918" s="1" t="str">
        <f t="shared" si="362"/>
        <v/>
      </c>
      <c r="BW1918" s="1" t="s">
        <v>6172</v>
      </c>
      <c r="BY1918" s="7" t="str">
        <f t="shared" si="363"/>
        <v>FALSE</v>
      </c>
      <c r="BZ1918" s="227" t="s">
        <v>2479</v>
      </c>
      <c r="CA1918" s="1" t="b">
        <f t="shared" si="367"/>
        <v>0</v>
      </c>
    </row>
    <row r="1919" spans="46:79" ht="18" x14ac:dyDescent="0.25">
      <c r="AT1919" s="1" t="str">
        <f t="shared" si="356"/>
        <v/>
      </c>
      <c r="AU1919" s="1" t="s">
        <v>6173</v>
      </c>
      <c r="AW1919" s="7" t="str">
        <f t="shared" si="357"/>
        <v>FALSE</v>
      </c>
      <c r="AX1919" s="230" t="s">
        <v>2480</v>
      </c>
      <c r="AY1919" s="1" t="b">
        <f t="shared" si="364"/>
        <v>0</v>
      </c>
      <c r="BC1919"/>
      <c r="BD1919" s="1" t="str">
        <f t="shared" si="358"/>
        <v/>
      </c>
      <c r="BE1919" s="1" t="s">
        <v>6173</v>
      </c>
      <c r="BG1919" s="7" t="str">
        <f t="shared" si="359"/>
        <v>FALSE</v>
      </c>
      <c r="BH1919" s="230" t="s">
        <v>2480</v>
      </c>
      <c r="BI1919" s="1" t="b">
        <f t="shared" si="365"/>
        <v>0</v>
      </c>
      <c r="BL1919" s="1" t="str">
        <f t="shared" si="360"/>
        <v/>
      </c>
      <c r="BM1919" s="1" t="s">
        <v>6173</v>
      </c>
      <c r="BO1919" s="7" t="str">
        <f t="shared" si="361"/>
        <v>FALSE</v>
      </c>
      <c r="BP1919" s="230" t="s">
        <v>2480</v>
      </c>
      <c r="BQ1919" s="1" t="b">
        <f t="shared" si="366"/>
        <v>0</v>
      </c>
      <c r="BU1919"/>
      <c r="BV1919" s="1" t="str">
        <f t="shared" si="362"/>
        <v/>
      </c>
      <c r="BW1919" s="1" t="s">
        <v>6173</v>
      </c>
      <c r="BY1919" s="7" t="str">
        <f t="shared" si="363"/>
        <v>FALSE</v>
      </c>
      <c r="BZ1919" s="230" t="s">
        <v>2480</v>
      </c>
      <c r="CA1919" s="1" t="b">
        <f t="shared" si="367"/>
        <v>0</v>
      </c>
    </row>
    <row r="1920" spans="46:79" ht="18" x14ac:dyDescent="0.25">
      <c r="AT1920" s="1" t="str">
        <f t="shared" si="356"/>
        <v/>
      </c>
      <c r="AU1920" s="1" t="s">
        <v>6174</v>
      </c>
      <c r="AW1920" s="7" t="str">
        <f t="shared" si="357"/>
        <v>FALSE</v>
      </c>
      <c r="AX1920" s="227" t="s">
        <v>2481</v>
      </c>
      <c r="AY1920" s="1" t="b">
        <f t="shared" si="364"/>
        <v>0</v>
      </c>
      <c r="BC1920"/>
      <c r="BD1920" s="1" t="str">
        <f t="shared" si="358"/>
        <v/>
      </c>
      <c r="BE1920" s="1" t="s">
        <v>6174</v>
      </c>
      <c r="BG1920" s="7" t="str">
        <f t="shared" si="359"/>
        <v>FALSE</v>
      </c>
      <c r="BH1920" s="227" t="s">
        <v>2481</v>
      </c>
      <c r="BI1920" s="1" t="b">
        <f t="shared" si="365"/>
        <v>0</v>
      </c>
      <c r="BL1920" s="1" t="str">
        <f t="shared" si="360"/>
        <v/>
      </c>
      <c r="BM1920" s="1" t="s">
        <v>6174</v>
      </c>
      <c r="BO1920" s="7" t="str">
        <f t="shared" si="361"/>
        <v>FALSE</v>
      </c>
      <c r="BP1920" s="227" t="s">
        <v>2481</v>
      </c>
      <c r="BQ1920" s="1" t="b">
        <f t="shared" si="366"/>
        <v>0</v>
      </c>
      <c r="BU1920"/>
      <c r="BV1920" s="1" t="str">
        <f t="shared" si="362"/>
        <v/>
      </c>
      <c r="BW1920" s="1" t="s">
        <v>6174</v>
      </c>
      <c r="BY1920" s="7" t="str">
        <f t="shared" si="363"/>
        <v>FALSE</v>
      </c>
      <c r="BZ1920" s="227" t="s">
        <v>2481</v>
      </c>
      <c r="CA1920" s="1" t="b">
        <f t="shared" si="367"/>
        <v>0</v>
      </c>
    </row>
    <row r="1921" spans="46:79" ht="18" x14ac:dyDescent="0.25">
      <c r="AT1921" s="1" t="str">
        <f t="shared" si="356"/>
        <v/>
      </c>
      <c r="AU1921" s="1" t="s">
        <v>6175</v>
      </c>
      <c r="AW1921" s="7" t="str">
        <f t="shared" si="357"/>
        <v>FALSE</v>
      </c>
      <c r="AX1921" s="230" t="s">
        <v>2482</v>
      </c>
      <c r="AY1921" s="1" t="b">
        <f t="shared" si="364"/>
        <v>0</v>
      </c>
      <c r="BC1921"/>
      <c r="BD1921" s="1" t="str">
        <f t="shared" si="358"/>
        <v/>
      </c>
      <c r="BE1921" s="1" t="s">
        <v>6175</v>
      </c>
      <c r="BG1921" s="7" t="str">
        <f t="shared" si="359"/>
        <v>FALSE</v>
      </c>
      <c r="BH1921" s="230" t="s">
        <v>2482</v>
      </c>
      <c r="BI1921" s="1" t="b">
        <f t="shared" si="365"/>
        <v>0</v>
      </c>
      <c r="BL1921" s="1" t="str">
        <f t="shared" si="360"/>
        <v/>
      </c>
      <c r="BM1921" s="1" t="s">
        <v>6175</v>
      </c>
      <c r="BO1921" s="7" t="str">
        <f t="shared" si="361"/>
        <v>FALSE</v>
      </c>
      <c r="BP1921" s="230" t="s">
        <v>2482</v>
      </c>
      <c r="BQ1921" s="1" t="b">
        <f t="shared" si="366"/>
        <v>0</v>
      </c>
      <c r="BU1921"/>
      <c r="BV1921" s="1" t="str">
        <f t="shared" si="362"/>
        <v/>
      </c>
      <c r="BW1921" s="1" t="s">
        <v>6175</v>
      </c>
      <c r="BY1921" s="7" t="str">
        <f t="shared" si="363"/>
        <v>FALSE</v>
      </c>
      <c r="BZ1921" s="230" t="s">
        <v>2482</v>
      </c>
      <c r="CA1921" s="1" t="b">
        <f t="shared" si="367"/>
        <v>0</v>
      </c>
    </row>
    <row r="1922" spans="46:79" ht="18" x14ac:dyDescent="0.25">
      <c r="AT1922" s="1" t="str">
        <f t="shared" si="356"/>
        <v/>
      </c>
      <c r="AU1922" s="1" t="s">
        <v>6176</v>
      </c>
      <c r="AW1922" s="7" t="str">
        <f t="shared" si="357"/>
        <v>FALSE</v>
      </c>
      <c r="AX1922" s="227" t="s">
        <v>2483</v>
      </c>
      <c r="AY1922" s="1" t="b">
        <f t="shared" si="364"/>
        <v>0</v>
      </c>
      <c r="BC1922"/>
      <c r="BD1922" s="1" t="str">
        <f t="shared" si="358"/>
        <v/>
      </c>
      <c r="BE1922" s="1" t="s">
        <v>6176</v>
      </c>
      <c r="BG1922" s="7" t="str">
        <f t="shared" si="359"/>
        <v>FALSE</v>
      </c>
      <c r="BH1922" s="227" t="s">
        <v>2483</v>
      </c>
      <c r="BI1922" s="1" t="b">
        <f t="shared" si="365"/>
        <v>0</v>
      </c>
      <c r="BL1922" s="1" t="str">
        <f t="shared" si="360"/>
        <v/>
      </c>
      <c r="BM1922" s="1" t="s">
        <v>6176</v>
      </c>
      <c r="BO1922" s="7" t="str">
        <f t="shared" si="361"/>
        <v>FALSE</v>
      </c>
      <c r="BP1922" s="227" t="s">
        <v>2483</v>
      </c>
      <c r="BQ1922" s="1" t="b">
        <f t="shared" si="366"/>
        <v>0</v>
      </c>
      <c r="BU1922"/>
      <c r="BV1922" s="1" t="str">
        <f t="shared" si="362"/>
        <v/>
      </c>
      <c r="BW1922" s="1" t="s">
        <v>6176</v>
      </c>
      <c r="BY1922" s="7" t="str">
        <f t="shared" si="363"/>
        <v>FALSE</v>
      </c>
      <c r="BZ1922" s="227" t="s">
        <v>2483</v>
      </c>
      <c r="CA1922" s="1" t="b">
        <f t="shared" si="367"/>
        <v>0</v>
      </c>
    </row>
    <row r="1923" spans="46:79" ht="18" x14ac:dyDescent="0.25">
      <c r="AT1923" s="1" t="str">
        <f t="shared" si="356"/>
        <v/>
      </c>
      <c r="AU1923" s="1" t="s">
        <v>6177</v>
      </c>
      <c r="AW1923" s="7" t="str">
        <f t="shared" si="357"/>
        <v>FALSE</v>
      </c>
      <c r="AX1923" s="230" t="s">
        <v>2484</v>
      </c>
      <c r="AY1923" s="1" t="b">
        <f t="shared" si="364"/>
        <v>0</v>
      </c>
      <c r="BC1923"/>
      <c r="BD1923" s="1" t="str">
        <f t="shared" si="358"/>
        <v/>
      </c>
      <c r="BE1923" s="1" t="s">
        <v>6177</v>
      </c>
      <c r="BG1923" s="7" t="str">
        <f t="shared" si="359"/>
        <v>FALSE</v>
      </c>
      <c r="BH1923" s="230" t="s">
        <v>2484</v>
      </c>
      <c r="BI1923" s="1" t="b">
        <f t="shared" si="365"/>
        <v>0</v>
      </c>
      <c r="BL1923" s="1" t="str">
        <f t="shared" si="360"/>
        <v/>
      </c>
      <c r="BM1923" s="1" t="s">
        <v>6177</v>
      </c>
      <c r="BO1923" s="7" t="str">
        <f t="shared" si="361"/>
        <v>FALSE</v>
      </c>
      <c r="BP1923" s="230" t="s">
        <v>2484</v>
      </c>
      <c r="BQ1923" s="1" t="b">
        <f t="shared" si="366"/>
        <v>0</v>
      </c>
      <c r="BU1923"/>
      <c r="BV1923" s="1" t="str">
        <f t="shared" si="362"/>
        <v/>
      </c>
      <c r="BW1923" s="1" t="s">
        <v>6177</v>
      </c>
      <c r="BY1923" s="7" t="str">
        <f t="shared" si="363"/>
        <v>FALSE</v>
      </c>
      <c r="BZ1923" s="230" t="s">
        <v>2484</v>
      </c>
      <c r="CA1923" s="1" t="b">
        <f t="shared" si="367"/>
        <v>0</v>
      </c>
    </row>
    <row r="1924" spans="46:79" ht="18" x14ac:dyDescent="0.25">
      <c r="AT1924" s="1" t="str">
        <f t="shared" si="356"/>
        <v/>
      </c>
      <c r="AU1924" s="1" t="s">
        <v>6178</v>
      </c>
      <c r="AW1924" s="7" t="str">
        <f t="shared" si="357"/>
        <v>FALSE</v>
      </c>
      <c r="AX1924" s="227" t="s">
        <v>2485</v>
      </c>
      <c r="AY1924" s="1" t="b">
        <f t="shared" si="364"/>
        <v>0</v>
      </c>
      <c r="BC1924"/>
      <c r="BD1924" s="1" t="str">
        <f t="shared" si="358"/>
        <v/>
      </c>
      <c r="BE1924" s="1" t="s">
        <v>6178</v>
      </c>
      <c r="BG1924" s="7" t="str">
        <f t="shared" si="359"/>
        <v>FALSE</v>
      </c>
      <c r="BH1924" s="227" t="s">
        <v>2485</v>
      </c>
      <c r="BI1924" s="1" t="b">
        <f t="shared" si="365"/>
        <v>0</v>
      </c>
      <c r="BL1924" s="1" t="str">
        <f t="shared" si="360"/>
        <v/>
      </c>
      <c r="BM1924" s="1" t="s">
        <v>6178</v>
      </c>
      <c r="BO1924" s="7" t="str">
        <f t="shared" si="361"/>
        <v>FALSE</v>
      </c>
      <c r="BP1924" s="227" t="s">
        <v>2485</v>
      </c>
      <c r="BQ1924" s="1" t="b">
        <f t="shared" si="366"/>
        <v>0</v>
      </c>
      <c r="BU1924"/>
      <c r="BV1924" s="1" t="str">
        <f t="shared" si="362"/>
        <v/>
      </c>
      <c r="BW1924" s="1" t="s">
        <v>6178</v>
      </c>
      <c r="BY1924" s="7" t="str">
        <f t="shared" si="363"/>
        <v>FALSE</v>
      </c>
      <c r="BZ1924" s="227" t="s">
        <v>2485</v>
      </c>
      <c r="CA1924" s="1" t="b">
        <f t="shared" si="367"/>
        <v>0</v>
      </c>
    </row>
    <row r="1925" spans="46:79" ht="18" x14ac:dyDescent="0.25">
      <c r="AT1925" s="1" t="str">
        <f t="shared" si="356"/>
        <v/>
      </c>
      <c r="AU1925" s="1" t="s">
        <v>6179</v>
      </c>
      <c r="AW1925" s="7" t="str">
        <f t="shared" si="357"/>
        <v>FALSE</v>
      </c>
      <c r="AX1925" s="230" t="s">
        <v>2486</v>
      </c>
      <c r="AY1925" s="1" t="b">
        <f t="shared" si="364"/>
        <v>0</v>
      </c>
      <c r="BC1925"/>
      <c r="BD1925" s="1" t="str">
        <f t="shared" si="358"/>
        <v/>
      </c>
      <c r="BE1925" s="1" t="s">
        <v>6179</v>
      </c>
      <c r="BG1925" s="7" t="str">
        <f t="shared" si="359"/>
        <v>FALSE</v>
      </c>
      <c r="BH1925" s="230" t="s">
        <v>2486</v>
      </c>
      <c r="BI1925" s="1" t="b">
        <f t="shared" si="365"/>
        <v>0</v>
      </c>
      <c r="BL1925" s="1" t="str">
        <f t="shared" si="360"/>
        <v/>
      </c>
      <c r="BM1925" s="1" t="s">
        <v>6179</v>
      </c>
      <c r="BO1925" s="7" t="str">
        <f t="shared" si="361"/>
        <v>FALSE</v>
      </c>
      <c r="BP1925" s="230" t="s">
        <v>2486</v>
      </c>
      <c r="BQ1925" s="1" t="b">
        <f t="shared" si="366"/>
        <v>0</v>
      </c>
      <c r="BU1925"/>
      <c r="BV1925" s="1" t="str">
        <f t="shared" si="362"/>
        <v/>
      </c>
      <c r="BW1925" s="1" t="s">
        <v>6179</v>
      </c>
      <c r="BY1925" s="7" t="str">
        <f t="shared" si="363"/>
        <v>FALSE</v>
      </c>
      <c r="BZ1925" s="230" t="s">
        <v>2486</v>
      </c>
      <c r="CA1925" s="1" t="b">
        <f t="shared" si="367"/>
        <v>0</v>
      </c>
    </row>
    <row r="1926" spans="46:79" ht="18" x14ac:dyDescent="0.25">
      <c r="AT1926" s="1" t="str">
        <f t="shared" ref="AT1926:AT1989" si="368">CONCATENATE(_TOR_1,_TOS_1)</f>
        <v/>
      </c>
      <c r="AU1926" s="1" t="s">
        <v>6180</v>
      </c>
      <c r="AW1926" s="7" t="str">
        <f t="shared" ref="AW1926:AW1989" si="369">IF(AT1926=AU1926,"TRUE","FALSE")</f>
        <v>FALSE</v>
      </c>
      <c r="AX1926" s="227" t="s">
        <v>2487</v>
      </c>
      <c r="AY1926" s="1" t="b">
        <f t="shared" si="364"/>
        <v>0</v>
      </c>
      <c r="BC1926"/>
      <c r="BD1926" s="1" t="str">
        <f t="shared" ref="BD1926:BD1989" si="370">CONCATENATE(_TOR_2,_TOS_2)</f>
        <v/>
      </c>
      <c r="BE1926" s="1" t="s">
        <v>6180</v>
      </c>
      <c r="BG1926" s="7" t="str">
        <f t="shared" ref="BG1926:BG1989" si="371">IF(BD1926=BE1926,"TRUE","FALSE")</f>
        <v>FALSE</v>
      </c>
      <c r="BH1926" s="227" t="s">
        <v>2487</v>
      </c>
      <c r="BI1926" s="1" t="b">
        <f t="shared" si="365"/>
        <v>0</v>
      </c>
      <c r="BL1926" s="1" t="str">
        <f t="shared" ref="BL1926:BL1989" si="372">CONCATENATE(_TOR_3,_TOS_3)</f>
        <v/>
      </c>
      <c r="BM1926" s="1" t="s">
        <v>6180</v>
      </c>
      <c r="BO1926" s="7" t="str">
        <f t="shared" ref="BO1926:BO1989" si="373">IF(BL1926=BM1926,"TRUE","FALSE")</f>
        <v>FALSE</v>
      </c>
      <c r="BP1926" s="227" t="s">
        <v>2487</v>
      </c>
      <c r="BQ1926" s="1" t="b">
        <f t="shared" si="366"/>
        <v>0</v>
      </c>
      <c r="BU1926"/>
      <c r="BV1926" s="1" t="str">
        <f t="shared" ref="BV1926:BV1989" si="374">CONCATENATE(_TOR_4,_TOS_4)</f>
        <v/>
      </c>
      <c r="BW1926" s="1" t="s">
        <v>6180</v>
      </c>
      <c r="BY1926" s="7" t="str">
        <f t="shared" ref="BY1926:BY1989" si="375">IF(BV1926=BW1926,"TRUE","FALSE")</f>
        <v>FALSE</v>
      </c>
      <c r="BZ1926" s="227" t="s">
        <v>2487</v>
      </c>
      <c r="CA1926" s="1" t="b">
        <f t="shared" si="367"/>
        <v>0</v>
      </c>
    </row>
    <row r="1927" spans="46:79" ht="18" x14ac:dyDescent="0.25">
      <c r="AT1927" s="1" t="str">
        <f t="shared" si="368"/>
        <v/>
      </c>
      <c r="AU1927" s="1" t="s">
        <v>6181</v>
      </c>
      <c r="AW1927" s="7" t="str">
        <f t="shared" si="369"/>
        <v>FALSE</v>
      </c>
      <c r="AX1927" s="230" t="s">
        <v>2488</v>
      </c>
      <c r="AY1927" s="1" t="b">
        <f t="shared" ref="AY1927:AY1990" si="376">IF(AW1927="TRUE",AX1927)</f>
        <v>0</v>
      </c>
      <c r="BC1927"/>
      <c r="BD1927" s="1" t="str">
        <f t="shared" si="370"/>
        <v/>
      </c>
      <c r="BE1927" s="1" t="s">
        <v>6181</v>
      </c>
      <c r="BG1927" s="7" t="str">
        <f t="shared" si="371"/>
        <v>FALSE</v>
      </c>
      <c r="BH1927" s="230" t="s">
        <v>2488</v>
      </c>
      <c r="BI1927" s="1" t="b">
        <f t="shared" ref="BI1927:BI1990" si="377">IF(BG1927="TRUE",BH1927)</f>
        <v>0</v>
      </c>
      <c r="BL1927" s="1" t="str">
        <f t="shared" si="372"/>
        <v/>
      </c>
      <c r="BM1927" s="1" t="s">
        <v>6181</v>
      </c>
      <c r="BO1927" s="7" t="str">
        <f t="shared" si="373"/>
        <v>FALSE</v>
      </c>
      <c r="BP1927" s="230" t="s">
        <v>2488</v>
      </c>
      <c r="BQ1927" s="1" t="b">
        <f t="shared" ref="BQ1927:BQ1990" si="378">IF(BO1927="TRUE",BP1927)</f>
        <v>0</v>
      </c>
      <c r="BU1927"/>
      <c r="BV1927" s="1" t="str">
        <f t="shared" si="374"/>
        <v/>
      </c>
      <c r="BW1927" s="1" t="s">
        <v>6181</v>
      </c>
      <c r="BY1927" s="7" t="str">
        <f t="shared" si="375"/>
        <v>FALSE</v>
      </c>
      <c r="BZ1927" s="230" t="s">
        <v>2488</v>
      </c>
      <c r="CA1927" s="1" t="b">
        <f t="shared" ref="CA1927:CA1990" si="379">IF(BY1927="TRUE",BZ1927)</f>
        <v>0</v>
      </c>
    </row>
    <row r="1928" spans="46:79" ht="18" x14ac:dyDescent="0.25">
      <c r="AT1928" s="1" t="str">
        <f t="shared" si="368"/>
        <v/>
      </c>
      <c r="AU1928" s="1" t="s">
        <v>6182</v>
      </c>
      <c r="AW1928" s="7" t="str">
        <f t="shared" si="369"/>
        <v>FALSE</v>
      </c>
      <c r="AX1928" s="227" t="s">
        <v>2489</v>
      </c>
      <c r="AY1928" s="1" t="b">
        <f t="shared" si="376"/>
        <v>0</v>
      </c>
      <c r="BC1928"/>
      <c r="BD1928" s="1" t="str">
        <f t="shared" si="370"/>
        <v/>
      </c>
      <c r="BE1928" s="1" t="s">
        <v>6182</v>
      </c>
      <c r="BG1928" s="7" t="str">
        <f t="shared" si="371"/>
        <v>FALSE</v>
      </c>
      <c r="BH1928" s="227" t="s">
        <v>2489</v>
      </c>
      <c r="BI1928" s="1" t="b">
        <f t="shared" si="377"/>
        <v>0</v>
      </c>
      <c r="BL1928" s="1" t="str">
        <f t="shared" si="372"/>
        <v/>
      </c>
      <c r="BM1928" s="1" t="s">
        <v>6182</v>
      </c>
      <c r="BO1928" s="7" t="str">
        <f t="shared" si="373"/>
        <v>FALSE</v>
      </c>
      <c r="BP1928" s="227" t="s">
        <v>2489</v>
      </c>
      <c r="BQ1928" s="1" t="b">
        <f t="shared" si="378"/>
        <v>0</v>
      </c>
      <c r="BU1928"/>
      <c r="BV1928" s="1" t="str">
        <f t="shared" si="374"/>
        <v/>
      </c>
      <c r="BW1928" s="1" t="s">
        <v>6182</v>
      </c>
      <c r="BY1928" s="7" t="str">
        <f t="shared" si="375"/>
        <v>FALSE</v>
      </c>
      <c r="BZ1928" s="227" t="s">
        <v>2489</v>
      </c>
      <c r="CA1928" s="1" t="b">
        <f t="shared" si="379"/>
        <v>0</v>
      </c>
    </row>
    <row r="1929" spans="46:79" ht="18" x14ac:dyDescent="0.25">
      <c r="AT1929" s="1" t="str">
        <f t="shared" si="368"/>
        <v/>
      </c>
      <c r="AU1929" s="1" t="s">
        <v>6183</v>
      </c>
      <c r="AW1929" s="7" t="str">
        <f t="shared" si="369"/>
        <v>FALSE</v>
      </c>
      <c r="AX1929" s="230" t="s">
        <v>2490</v>
      </c>
      <c r="AY1929" s="1" t="b">
        <f t="shared" si="376"/>
        <v>0</v>
      </c>
      <c r="BC1929"/>
      <c r="BD1929" s="1" t="str">
        <f t="shared" si="370"/>
        <v/>
      </c>
      <c r="BE1929" s="1" t="s">
        <v>6183</v>
      </c>
      <c r="BG1929" s="7" t="str">
        <f t="shared" si="371"/>
        <v>FALSE</v>
      </c>
      <c r="BH1929" s="230" t="s">
        <v>2490</v>
      </c>
      <c r="BI1929" s="1" t="b">
        <f t="shared" si="377"/>
        <v>0</v>
      </c>
      <c r="BL1929" s="1" t="str">
        <f t="shared" si="372"/>
        <v/>
      </c>
      <c r="BM1929" s="1" t="s">
        <v>6183</v>
      </c>
      <c r="BO1929" s="7" t="str">
        <f t="shared" si="373"/>
        <v>FALSE</v>
      </c>
      <c r="BP1929" s="230" t="s">
        <v>2490</v>
      </c>
      <c r="BQ1929" s="1" t="b">
        <f t="shared" si="378"/>
        <v>0</v>
      </c>
      <c r="BU1929"/>
      <c r="BV1929" s="1" t="str">
        <f t="shared" si="374"/>
        <v/>
      </c>
      <c r="BW1929" s="1" t="s">
        <v>6183</v>
      </c>
      <c r="BY1929" s="7" t="str">
        <f t="shared" si="375"/>
        <v>FALSE</v>
      </c>
      <c r="BZ1929" s="230" t="s">
        <v>2490</v>
      </c>
      <c r="CA1929" s="1" t="b">
        <f t="shared" si="379"/>
        <v>0</v>
      </c>
    </row>
    <row r="1930" spans="46:79" ht="18" x14ac:dyDescent="0.25">
      <c r="AT1930" s="1" t="str">
        <f t="shared" si="368"/>
        <v/>
      </c>
      <c r="AU1930" s="1" t="s">
        <v>6184</v>
      </c>
      <c r="AW1930" s="7" t="str">
        <f t="shared" si="369"/>
        <v>FALSE</v>
      </c>
      <c r="AX1930" s="227" t="s">
        <v>2491</v>
      </c>
      <c r="AY1930" s="1" t="b">
        <f t="shared" si="376"/>
        <v>0</v>
      </c>
      <c r="BC1930"/>
      <c r="BD1930" s="1" t="str">
        <f t="shared" si="370"/>
        <v/>
      </c>
      <c r="BE1930" s="1" t="s">
        <v>6184</v>
      </c>
      <c r="BG1930" s="7" t="str">
        <f t="shared" si="371"/>
        <v>FALSE</v>
      </c>
      <c r="BH1930" s="227" t="s">
        <v>2491</v>
      </c>
      <c r="BI1930" s="1" t="b">
        <f t="shared" si="377"/>
        <v>0</v>
      </c>
      <c r="BL1930" s="1" t="str">
        <f t="shared" si="372"/>
        <v/>
      </c>
      <c r="BM1930" s="1" t="s">
        <v>6184</v>
      </c>
      <c r="BO1930" s="7" t="str">
        <f t="shared" si="373"/>
        <v>FALSE</v>
      </c>
      <c r="BP1930" s="227" t="s">
        <v>2491</v>
      </c>
      <c r="BQ1930" s="1" t="b">
        <f t="shared" si="378"/>
        <v>0</v>
      </c>
      <c r="BU1930"/>
      <c r="BV1930" s="1" t="str">
        <f t="shared" si="374"/>
        <v/>
      </c>
      <c r="BW1930" s="1" t="s">
        <v>6184</v>
      </c>
      <c r="BY1930" s="7" t="str">
        <f t="shared" si="375"/>
        <v>FALSE</v>
      </c>
      <c r="BZ1930" s="227" t="s">
        <v>2491</v>
      </c>
      <c r="CA1930" s="1" t="b">
        <f t="shared" si="379"/>
        <v>0</v>
      </c>
    </row>
    <row r="1931" spans="46:79" ht="18" x14ac:dyDescent="0.25">
      <c r="AT1931" s="1" t="str">
        <f t="shared" si="368"/>
        <v/>
      </c>
      <c r="AU1931" s="1" t="s">
        <v>6185</v>
      </c>
      <c r="AW1931" s="7" t="str">
        <f t="shared" si="369"/>
        <v>FALSE</v>
      </c>
      <c r="AX1931" s="230" t="s">
        <v>2492</v>
      </c>
      <c r="AY1931" s="1" t="b">
        <f t="shared" si="376"/>
        <v>0</v>
      </c>
      <c r="BC1931"/>
      <c r="BD1931" s="1" t="str">
        <f t="shared" si="370"/>
        <v/>
      </c>
      <c r="BE1931" s="1" t="s">
        <v>6185</v>
      </c>
      <c r="BG1931" s="7" t="str">
        <f t="shared" si="371"/>
        <v>FALSE</v>
      </c>
      <c r="BH1931" s="230" t="s">
        <v>2492</v>
      </c>
      <c r="BI1931" s="1" t="b">
        <f t="shared" si="377"/>
        <v>0</v>
      </c>
      <c r="BL1931" s="1" t="str">
        <f t="shared" si="372"/>
        <v/>
      </c>
      <c r="BM1931" s="1" t="s">
        <v>6185</v>
      </c>
      <c r="BO1931" s="7" t="str">
        <f t="shared" si="373"/>
        <v>FALSE</v>
      </c>
      <c r="BP1931" s="230" t="s">
        <v>2492</v>
      </c>
      <c r="BQ1931" s="1" t="b">
        <f t="shared" si="378"/>
        <v>0</v>
      </c>
      <c r="BU1931"/>
      <c r="BV1931" s="1" t="str">
        <f t="shared" si="374"/>
        <v/>
      </c>
      <c r="BW1931" s="1" t="s">
        <v>6185</v>
      </c>
      <c r="BY1931" s="7" t="str">
        <f t="shared" si="375"/>
        <v>FALSE</v>
      </c>
      <c r="BZ1931" s="230" t="s">
        <v>2492</v>
      </c>
      <c r="CA1931" s="1" t="b">
        <f t="shared" si="379"/>
        <v>0</v>
      </c>
    </row>
    <row r="1932" spans="46:79" ht="18" x14ac:dyDescent="0.25">
      <c r="AT1932" s="1" t="str">
        <f t="shared" si="368"/>
        <v/>
      </c>
      <c r="AU1932" s="1" t="s">
        <v>6186</v>
      </c>
      <c r="AW1932" s="7" t="str">
        <f t="shared" si="369"/>
        <v>FALSE</v>
      </c>
      <c r="AX1932" s="227" t="s">
        <v>2493</v>
      </c>
      <c r="AY1932" s="1" t="b">
        <f t="shared" si="376"/>
        <v>0</v>
      </c>
      <c r="BC1932"/>
      <c r="BD1932" s="1" t="str">
        <f t="shared" si="370"/>
        <v/>
      </c>
      <c r="BE1932" s="1" t="s">
        <v>6186</v>
      </c>
      <c r="BG1932" s="7" t="str">
        <f t="shared" si="371"/>
        <v>FALSE</v>
      </c>
      <c r="BH1932" s="227" t="s">
        <v>2493</v>
      </c>
      <c r="BI1932" s="1" t="b">
        <f t="shared" si="377"/>
        <v>0</v>
      </c>
      <c r="BL1932" s="1" t="str">
        <f t="shared" si="372"/>
        <v/>
      </c>
      <c r="BM1932" s="1" t="s">
        <v>6186</v>
      </c>
      <c r="BO1932" s="7" t="str">
        <f t="shared" si="373"/>
        <v>FALSE</v>
      </c>
      <c r="BP1932" s="227" t="s">
        <v>2493</v>
      </c>
      <c r="BQ1932" s="1" t="b">
        <f t="shared" si="378"/>
        <v>0</v>
      </c>
      <c r="BU1932"/>
      <c r="BV1932" s="1" t="str">
        <f t="shared" si="374"/>
        <v/>
      </c>
      <c r="BW1932" s="1" t="s">
        <v>6186</v>
      </c>
      <c r="BY1932" s="7" t="str">
        <f t="shared" si="375"/>
        <v>FALSE</v>
      </c>
      <c r="BZ1932" s="227" t="s">
        <v>2493</v>
      </c>
      <c r="CA1932" s="1" t="b">
        <f t="shared" si="379"/>
        <v>0</v>
      </c>
    </row>
    <row r="1933" spans="46:79" ht="18" x14ac:dyDescent="0.25">
      <c r="AT1933" s="1" t="str">
        <f t="shared" si="368"/>
        <v/>
      </c>
      <c r="AU1933" s="1" t="s">
        <v>6187</v>
      </c>
      <c r="AW1933" s="7" t="str">
        <f t="shared" si="369"/>
        <v>FALSE</v>
      </c>
      <c r="AX1933" s="230" t="s">
        <v>2494</v>
      </c>
      <c r="AY1933" s="1" t="b">
        <f t="shared" si="376"/>
        <v>0</v>
      </c>
      <c r="BC1933"/>
      <c r="BD1933" s="1" t="str">
        <f t="shared" si="370"/>
        <v/>
      </c>
      <c r="BE1933" s="1" t="s">
        <v>6187</v>
      </c>
      <c r="BG1933" s="7" t="str">
        <f t="shared" si="371"/>
        <v>FALSE</v>
      </c>
      <c r="BH1933" s="230" t="s">
        <v>2494</v>
      </c>
      <c r="BI1933" s="1" t="b">
        <f t="shared" si="377"/>
        <v>0</v>
      </c>
      <c r="BL1933" s="1" t="str">
        <f t="shared" si="372"/>
        <v/>
      </c>
      <c r="BM1933" s="1" t="s">
        <v>6187</v>
      </c>
      <c r="BO1933" s="7" t="str">
        <f t="shared" si="373"/>
        <v>FALSE</v>
      </c>
      <c r="BP1933" s="230" t="s">
        <v>2494</v>
      </c>
      <c r="BQ1933" s="1" t="b">
        <f t="shared" si="378"/>
        <v>0</v>
      </c>
      <c r="BU1933"/>
      <c r="BV1933" s="1" t="str">
        <f t="shared" si="374"/>
        <v/>
      </c>
      <c r="BW1933" s="1" t="s">
        <v>6187</v>
      </c>
      <c r="BY1933" s="7" t="str">
        <f t="shared" si="375"/>
        <v>FALSE</v>
      </c>
      <c r="BZ1933" s="230" t="s">
        <v>2494</v>
      </c>
      <c r="CA1933" s="1" t="b">
        <f t="shared" si="379"/>
        <v>0</v>
      </c>
    </row>
    <row r="1934" spans="46:79" ht="18" x14ac:dyDescent="0.25">
      <c r="AT1934" s="1" t="str">
        <f t="shared" si="368"/>
        <v/>
      </c>
      <c r="AU1934" s="1" t="s">
        <v>6188</v>
      </c>
      <c r="AW1934" s="7" t="str">
        <f t="shared" si="369"/>
        <v>FALSE</v>
      </c>
      <c r="AX1934" s="227" t="s">
        <v>2495</v>
      </c>
      <c r="AY1934" s="1" t="b">
        <f t="shared" si="376"/>
        <v>0</v>
      </c>
      <c r="BC1934"/>
      <c r="BD1934" s="1" t="str">
        <f t="shared" si="370"/>
        <v/>
      </c>
      <c r="BE1934" s="1" t="s">
        <v>6188</v>
      </c>
      <c r="BG1934" s="7" t="str">
        <f t="shared" si="371"/>
        <v>FALSE</v>
      </c>
      <c r="BH1934" s="227" t="s">
        <v>2495</v>
      </c>
      <c r="BI1934" s="1" t="b">
        <f t="shared" si="377"/>
        <v>0</v>
      </c>
      <c r="BL1934" s="1" t="str">
        <f t="shared" si="372"/>
        <v/>
      </c>
      <c r="BM1934" s="1" t="s">
        <v>6188</v>
      </c>
      <c r="BO1934" s="7" t="str">
        <f t="shared" si="373"/>
        <v>FALSE</v>
      </c>
      <c r="BP1934" s="227" t="s">
        <v>2495</v>
      </c>
      <c r="BQ1934" s="1" t="b">
        <f t="shared" si="378"/>
        <v>0</v>
      </c>
      <c r="BU1934"/>
      <c r="BV1934" s="1" t="str">
        <f t="shared" si="374"/>
        <v/>
      </c>
      <c r="BW1934" s="1" t="s">
        <v>6188</v>
      </c>
      <c r="BY1934" s="7" t="str">
        <f t="shared" si="375"/>
        <v>FALSE</v>
      </c>
      <c r="BZ1934" s="227" t="s">
        <v>2495</v>
      </c>
      <c r="CA1934" s="1" t="b">
        <f t="shared" si="379"/>
        <v>0</v>
      </c>
    </row>
    <row r="1935" spans="46:79" ht="18" x14ac:dyDescent="0.25">
      <c r="AT1935" s="1" t="str">
        <f t="shared" si="368"/>
        <v/>
      </c>
      <c r="AU1935" s="1" t="s">
        <v>6189</v>
      </c>
      <c r="AW1935" s="7" t="str">
        <f t="shared" si="369"/>
        <v>FALSE</v>
      </c>
      <c r="AX1935" s="230" t="s">
        <v>2496</v>
      </c>
      <c r="AY1935" s="1" t="b">
        <f t="shared" si="376"/>
        <v>0</v>
      </c>
      <c r="BC1935"/>
      <c r="BD1935" s="1" t="str">
        <f t="shared" si="370"/>
        <v/>
      </c>
      <c r="BE1935" s="1" t="s">
        <v>6189</v>
      </c>
      <c r="BG1935" s="7" t="str">
        <f t="shared" si="371"/>
        <v>FALSE</v>
      </c>
      <c r="BH1935" s="230" t="s">
        <v>2496</v>
      </c>
      <c r="BI1935" s="1" t="b">
        <f t="shared" si="377"/>
        <v>0</v>
      </c>
      <c r="BL1935" s="1" t="str">
        <f t="shared" si="372"/>
        <v/>
      </c>
      <c r="BM1935" s="1" t="s">
        <v>6189</v>
      </c>
      <c r="BO1935" s="7" t="str">
        <f t="shared" si="373"/>
        <v>FALSE</v>
      </c>
      <c r="BP1935" s="230" t="s">
        <v>2496</v>
      </c>
      <c r="BQ1935" s="1" t="b">
        <f t="shared" si="378"/>
        <v>0</v>
      </c>
      <c r="BU1935"/>
      <c r="BV1935" s="1" t="str">
        <f t="shared" si="374"/>
        <v/>
      </c>
      <c r="BW1935" s="1" t="s">
        <v>6189</v>
      </c>
      <c r="BY1935" s="7" t="str">
        <f t="shared" si="375"/>
        <v>FALSE</v>
      </c>
      <c r="BZ1935" s="230" t="s">
        <v>2496</v>
      </c>
      <c r="CA1935" s="1" t="b">
        <f t="shared" si="379"/>
        <v>0</v>
      </c>
    </row>
    <row r="1936" spans="46:79" ht="18" x14ac:dyDescent="0.25">
      <c r="AT1936" s="1" t="str">
        <f t="shared" si="368"/>
        <v/>
      </c>
      <c r="AU1936" s="1" t="s">
        <v>6190</v>
      </c>
      <c r="AW1936" s="7" t="str">
        <f t="shared" si="369"/>
        <v>FALSE</v>
      </c>
      <c r="AX1936" s="227" t="s">
        <v>2497</v>
      </c>
      <c r="AY1936" s="1" t="b">
        <f t="shared" si="376"/>
        <v>0</v>
      </c>
      <c r="BC1936"/>
      <c r="BD1936" s="1" t="str">
        <f t="shared" si="370"/>
        <v/>
      </c>
      <c r="BE1936" s="1" t="s">
        <v>6190</v>
      </c>
      <c r="BG1936" s="7" t="str">
        <f t="shared" si="371"/>
        <v>FALSE</v>
      </c>
      <c r="BH1936" s="227" t="s">
        <v>2497</v>
      </c>
      <c r="BI1936" s="1" t="b">
        <f t="shared" si="377"/>
        <v>0</v>
      </c>
      <c r="BL1936" s="1" t="str">
        <f t="shared" si="372"/>
        <v/>
      </c>
      <c r="BM1936" s="1" t="s">
        <v>6190</v>
      </c>
      <c r="BO1936" s="7" t="str">
        <f t="shared" si="373"/>
        <v>FALSE</v>
      </c>
      <c r="BP1936" s="227" t="s">
        <v>2497</v>
      </c>
      <c r="BQ1936" s="1" t="b">
        <f t="shared" si="378"/>
        <v>0</v>
      </c>
      <c r="BU1936"/>
      <c r="BV1936" s="1" t="str">
        <f t="shared" si="374"/>
        <v/>
      </c>
      <c r="BW1936" s="1" t="s">
        <v>6190</v>
      </c>
      <c r="BY1936" s="7" t="str">
        <f t="shared" si="375"/>
        <v>FALSE</v>
      </c>
      <c r="BZ1936" s="227" t="s">
        <v>2497</v>
      </c>
      <c r="CA1936" s="1" t="b">
        <f t="shared" si="379"/>
        <v>0</v>
      </c>
    </row>
    <row r="1937" spans="46:79" ht="18" x14ac:dyDescent="0.25">
      <c r="AT1937" s="1" t="str">
        <f t="shared" si="368"/>
        <v/>
      </c>
      <c r="AU1937" s="1" t="s">
        <v>6191</v>
      </c>
      <c r="AW1937" s="7" t="str">
        <f t="shared" si="369"/>
        <v>FALSE</v>
      </c>
      <c r="AX1937" s="230" t="s">
        <v>2498</v>
      </c>
      <c r="AY1937" s="1" t="b">
        <f t="shared" si="376"/>
        <v>0</v>
      </c>
      <c r="BC1937"/>
      <c r="BD1937" s="1" t="str">
        <f t="shared" si="370"/>
        <v/>
      </c>
      <c r="BE1937" s="1" t="s">
        <v>6191</v>
      </c>
      <c r="BG1937" s="7" t="str">
        <f t="shared" si="371"/>
        <v>FALSE</v>
      </c>
      <c r="BH1937" s="230" t="s">
        <v>2498</v>
      </c>
      <c r="BI1937" s="1" t="b">
        <f t="shared" si="377"/>
        <v>0</v>
      </c>
      <c r="BL1937" s="1" t="str">
        <f t="shared" si="372"/>
        <v/>
      </c>
      <c r="BM1937" s="1" t="s">
        <v>6191</v>
      </c>
      <c r="BO1937" s="7" t="str">
        <f t="shared" si="373"/>
        <v>FALSE</v>
      </c>
      <c r="BP1937" s="230" t="s">
        <v>2498</v>
      </c>
      <c r="BQ1937" s="1" t="b">
        <f t="shared" si="378"/>
        <v>0</v>
      </c>
      <c r="BU1937"/>
      <c r="BV1937" s="1" t="str">
        <f t="shared" si="374"/>
        <v/>
      </c>
      <c r="BW1937" s="1" t="s">
        <v>6191</v>
      </c>
      <c r="BY1937" s="7" t="str">
        <f t="shared" si="375"/>
        <v>FALSE</v>
      </c>
      <c r="BZ1937" s="230" t="s">
        <v>2498</v>
      </c>
      <c r="CA1937" s="1" t="b">
        <f t="shared" si="379"/>
        <v>0</v>
      </c>
    </row>
    <row r="1938" spans="46:79" ht="18" x14ac:dyDescent="0.25">
      <c r="AT1938" s="1" t="str">
        <f t="shared" si="368"/>
        <v/>
      </c>
      <c r="AU1938" s="1" t="s">
        <v>6192</v>
      </c>
      <c r="AW1938" s="7" t="str">
        <f t="shared" si="369"/>
        <v>FALSE</v>
      </c>
      <c r="AX1938" s="227" t="s">
        <v>2499</v>
      </c>
      <c r="AY1938" s="1" t="b">
        <f t="shared" si="376"/>
        <v>0</v>
      </c>
      <c r="BC1938"/>
      <c r="BD1938" s="1" t="str">
        <f t="shared" si="370"/>
        <v/>
      </c>
      <c r="BE1938" s="1" t="s">
        <v>6192</v>
      </c>
      <c r="BG1938" s="7" t="str">
        <f t="shared" si="371"/>
        <v>FALSE</v>
      </c>
      <c r="BH1938" s="227" t="s">
        <v>2499</v>
      </c>
      <c r="BI1938" s="1" t="b">
        <f t="shared" si="377"/>
        <v>0</v>
      </c>
      <c r="BL1938" s="1" t="str">
        <f t="shared" si="372"/>
        <v/>
      </c>
      <c r="BM1938" s="1" t="s">
        <v>6192</v>
      </c>
      <c r="BO1938" s="7" t="str">
        <f t="shared" si="373"/>
        <v>FALSE</v>
      </c>
      <c r="BP1938" s="227" t="s">
        <v>2499</v>
      </c>
      <c r="BQ1938" s="1" t="b">
        <f t="shared" si="378"/>
        <v>0</v>
      </c>
      <c r="BU1938"/>
      <c r="BV1938" s="1" t="str">
        <f t="shared" si="374"/>
        <v/>
      </c>
      <c r="BW1938" s="1" t="s">
        <v>6192</v>
      </c>
      <c r="BY1938" s="7" t="str">
        <f t="shared" si="375"/>
        <v>FALSE</v>
      </c>
      <c r="BZ1938" s="227" t="s">
        <v>2499</v>
      </c>
      <c r="CA1938" s="1" t="b">
        <f t="shared" si="379"/>
        <v>0</v>
      </c>
    </row>
    <row r="1939" spans="46:79" ht="18" x14ac:dyDescent="0.25">
      <c r="AT1939" s="1" t="str">
        <f t="shared" si="368"/>
        <v/>
      </c>
      <c r="AU1939" s="1" t="s">
        <v>6193</v>
      </c>
      <c r="AW1939" s="7" t="str">
        <f t="shared" si="369"/>
        <v>FALSE</v>
      </c>
      <c r="AX1939" s="230" t="s">
        <v>2500</v>
      </c>
      <c r="AY1939" s="1" t="b">
        <f t="shared" si="376"/>
        <v>0</v>
      </c>
      <c r="BC1939"/>
      <c r="BD1939" s="1" t="str">
        <f t="shared" si="370"/>
        <v/>
      </c>
      <c r="BE1939" s="1" t="s">
        <v>6193</v>
      </c>
      <c r="BG1939" s="7" t="str">
        <f t="shared" si="371"/>
        <v>FALSE</v>
      </c>
      <c r="BH1939" s="230" t="s">
        <v>2500</v>
      </c>
      <c r="BI1939" s="1" t="b">
        <f t="shared" si="377"/>
        <v>0</v>
      </c>
      <c r="BL1939" s="1" t="str">
        <f t="shared" si="372"/>
        <v/>
      </c>
      <c r="BM1939" s="1" t="s">
        <v>6193</v>
      </c>
      <c r="BO1939" s="7" t="str">
        <f t="shared" si="373"/>
        <v>FALSE</v>
      </c>
      <c r="BP1939" s="230" t="s">
        <v>2500</v>
      </c>
      <c r="BQ1939" s="1" t="b">
        <f t="shared" si="378"/>
        <v>0</v>
      </c>
      <c r="BU1939"/>
      <c r="BV1939" s="1" t="str">
        <f t="shared" si="374"/>
        <v/>
      </c>
      <c r="BW1939" s="1" t="s">
        <v>6193</v>
      </c>
      <c r="BY1939" s="7" t="str">
        <f t="shared" si="375"/>
        <v>FALSE</v>
      </c>
      <c r="BZ1939" s="230" t="s">
        <v>2500</v>
      </c>
      <c r="CA1939" s="1" t="b">
        <f t="shared" si="379"/>
        <v>0</v>
      </c>
    </row>
    <row r="1940" spans="46:79" ht="18" x14ac:dyDescent="0.25">
      <c r="AT1940" s="1" t="str">
        <f t="shared" si="368"/>
        <v/>
      </c>
      <c r="AU1940" s="1" t="s">
        <v>6194</v>
      </c>
      <c r="AW1940" s="7" t="str">
        <f t="shared" si="369"/>
        <v>FALSE</v>
      </c>
      <c r="AX1940" s="227" t="s">
        <v>2501</v>
      </c>
      <c r="AY1940" s="1" t="b">
        <f t="shared" si="376"/>
        <v>0</v>
      </c>
      <c r="BC1940"/>
      <c r="BD1940" s="1" t="str">
        <f t="shared" si="370"/>
        <v/>
      </c>
      <c r="BE1940" s="1" t="s">
        <v>6194</v>
      </c>
      <c r="BG1940" s="7" t="str">
        <f t="shared" si="371"/>
        <v>FALSE</v>
      </c>
      <c r="BH1940" s="227" t="s">
        <v>2501</v>
      </c>
      <c r="BI1940" s="1" t="b">
        <f t="shared" si="377"/>
        <v>0</v>
      </c>
      <c r="BL1940" s="1" t="str">
        <f t="shared" si="372"/>
        <v/>
      </c>
      <c r="BM1940" s="1" t="s">
        <v>6194</v>
      </c>
      <c r="BO1940" s="7" t="str">
        <f t="shared" si="373"/>
        <v>FALSE</v>
      </c>
      <c r="BP1940" s="227" t="s">
        <v>2501</v>
      </c>
      <c r="BQ1940" s="1" t="b">
        <f t="shared" si="378"/>
        <v>0</v>
      </c>
      <c r="BU1940"/>
      <c r="BV1940" s="1" t="str">
        <f t="shared" si="374"/>
        <v/>
      </c>
      <c r="BW1940" s="1" t="s">
        <v>6194</v>
      </c>
      <c r="BY1940" s="7" t="str">
        <f t="shared" si="375"/>
        <v>FALSE</v>
      </c>
      <c r="BZ1940" s="227" t="s">
        <v>2501</v>
      </c>
      <c r="CA1940" s="1" t="b">
        <f t="shared" si="379"/>
        <v>0</v>
      </c>
    </row>
    <row r="1941" spans="46:79" ht="18" x14ac:dyDescent="0.25">
      <c r="AT1941" s="1" t="str">
        <f t="shared" si="368"/>
        <v/>
      </c>
      <c r="AU1941" s="1" t="s">
        <v>6195</v>
      </c>
      <c r="AW1941" s="7" t="str">
        <f t="shared" si="369"/>
        <v>FALSE</v>
      </c>
      <c r="AX1941" s="230" t="s">
        <v>2502</v>
      </c>
      <c r="AY1941" s="1" t="b">
        <f t="shared" si="376"/>
        <v>0</v>
      </c>
      <c r="BC1941"/>
      <c r="BD1941" s="1" t="str">
        <f t="shared" si="370"/>
        <v/>
      </c>
      <c r="BE1941" s="1" t="s">
        <v>6195</v>
      </c>
      <c r="BG1941" s="7" t="str">
        <f t="shared" si="371"/>
        <v>FALSE</v>
      </c>
      <c r="BH1941" s="230" t="s">
        <v>2502</v>
      </c>
      <c r="BI1941" s="1" t="b">
        <f t="shared" si="377"/>
        <v>0</v>
      </c>
      <c r="BL1941" s="1" t="str">
        <f t="shared" si="372"/>
        <v/>
      </c>
      <c r="BM1941" s="1" t="s">
        <v>6195</v>
      </c>
      <c r="BO1941" s="7" t="str">
        <f t="shared" si="373"/>
        <v>FALSE</v>
      </c>
      <c r="BP1941" s="230" t="s">
        <v>2502</v>
      </c>
      <c r="BQ1941" s="1" t="b">
        <f t="shared" si="378"/>
        <v>0</v>
      </c>
      <c r="BU1941"/>
      <c r="BV1941" s="1" t="str">
        <f t="shared" si="374"/>
        <v/>
      </c>
      <c r="BW1941" s="1" t="s">
        <v>6195</v>
      </c>
      <c r="BY1941" s="7" t="str">
        <f t="shared" si="375"/>
        <v>FALSE</v>
      </c>
      <c r="BZ1941" s="230" t="s">
        <v>2502</v>
      </c>
      <c r="CA1941" s="1" t="b">
        <f t="shared" si="379"/>
        <v>0</v>
      </c>
    </row>
    <row r="1942" spans="46:79" ht="18" x14ac:dyDescent="0.25">
      <c r="AT1942" s="1" t="str">
        <f t="shared" si="368"/>
        <v/>
      </c>
      <c r="AU1942" s="1" t="s">
        <v>6196</v>
      </c>
      <c r="AW1942" s="7" t="str">
        <f t="shared" si="369"/>
        <v>FALSE</v>
      </c>
      <c r="AX1942" s="227" t="s">
        <v>2503</v>
      </c>
      <c r="AY1942" s="1" t="b">
        <f t="shared" si="376"/>
        <v>0</v>
      </c>
      <c r="BC1942"/>
      <c r="BD1942" s="1" t="str">
        <f t="shared" si="370"/>
        <v/>
      </c>
      <c r="BE1942" s="1" t="s">
        <v>6196</v>
      </c>
      <c r="BG1942" s="7" t="str">
        <f t="shared" si="371"/>
        <v>FALSE</v>
      </c>
      <c r="BH1942" s="227" t="s">
        <v>2503</v>
      </c>
      <c r="BI1942" s="1" t="b">
        <f t="shared" si="377"/>
        <v>0</v>
      </c>
      <c r="BL1942" s="1" t="str">
        <f t="shared" si="372"/>
        <v/>
      </c>
      <c r="BM1942" s="1" t="s">
        <v>6196</v>
      </c>
      <c r="BO1942" s="7" t="str">
        <f t="shared" si="373"/>
        <v>FALSE</v>
      </c>
      <c r="BP1942" s="227" t="s">
        <v>2503</v>
      </c>
      <c r="BQ1942" s="1" t="b">
        <f t="shared" si="378"/>
        <v>0</v>
      </c>
      <c r="BU1942"/>
      <c r="BV1942" s="1" t="str">
        <f t="shared" si="374"/>
        <v/>
      </c>
      <c r="BW1942" s="1" t="s">
        <v>6196</v>
      </c>
      <c r="BY1942" s="7" t="str">
        <f t="shared" si="375"/>
        <v>FALSE</v>
      </c>
      <c r="BZ1942" s="227" t="s">
        <v>2503</v>
      </c>
      <c r="CA1942" s="1" t="b">
        <f t="shared" si="379"/>
        <v>0</v>
      </c>
    </row>
    <row r="1943" spans="46:79" ht="18" x14ac:dyDescent="0.25">
      <c r="AT1943" s="1" t="str">
        <f t="shared" si="368"/>
        <v/>
      </c>
      <c r="AU1943" s="1" t="s">
        <v>6197</v>
      </c>
      <c r="AW1943" s="7" t="str">
        <f t="shared" si="369"/>
        <v>FALSE</v>
      </c>
      <c r="AX1943" s="230" t="s">
        <v>2504</v>
      </c>
      <c r="AY1943" s="1" t="b">
        <f t="shared" si="376"/>
        <v>0</v>
      </c>
      <c r="BC1943"/>
      <c r="BD1943" s="1" t="str">
        <f t="shared" si="370"/>
        <v/>
      </c>
      <c r="BE1943" s="1" t="s">
        <v>6197</v>
      </c>
      <c r="BG1943" s="7" t="str">
        <f t="shared" si="371"/>
        <v>FALSE</v>
      </c>
      <c r="BH1943" s="230" t="s">
        <v>2504</v>
      </c>
      <c r="BI1943" s="1" t="b">
        <f t="shared" si="377"/>
        <v>0</v>
      </c>
      <c r="BL1943" s="1" t="str">
        <f t="shared" si="372"/>
        <v/>
      </c>
      <c r="BM1943" s="1" t="s">
        <v>6197</v>
      </c>
      <c r="BO1943" s="7" t="str">
        <f t="shared" si="373"/>
        <v>FALSE</v>
      </c>
      <c r="BP1943" s="230" t="s">
        <v>2504</v>
      </c>
      <c r="BQ1943" s="1" t="b">
        <f t="shared" si="378"/>
        <v>0</v>
      </c>
      <c r="BU1943"/>
      <c r="BV1943" s="1" t="str">
        <f t="shared" si="374"/>
        <v/>
      </c>
      <c r="BW1943" s="1" t="s">
        <v>6197</v>
      </c>
      <c r="BY1943" s="7" t="str">
        <f t="shared" si="375"/>
        <v>FALSE</v>
      </c>
      <c r="BZ1943" s="230" t="s">
        <v>2504</v>
      </c>
      <c r="CA1943" s="1" t="b">
        <f t="shared" si="379"/>
        <v>0</v>
      </c>
    </row>
    <row r="1944" spans="46:79" ht="18" x14ac:dyDescent="0.25">
      <c r="AT1944" s="1" t="str">
        <f t="shared" si="368"/>
        <v/>
      </c>
      <c r="AU1944" s="1" t="s">
        <v>6198</v>
      </c>
      <c r="AW1944" s="7" t="str">
        <f t="shared" si="369"/>
        <v>FALSE</v>
      </c>
      <c r="AX1944" s="227" t="s">
        <v>2505</v>
      </c>
      <c r="AY1944" s="1" t="b">
        <f t="shared" si="376"/>
        <v>0</v>
      </c>
      <c r="BC1944"/>
      <c r="BD1944" s="1" t="str">
        <f t="shared" si="370"/>
        <v/>
      </c>
      <c r="BE1944" s="1" t="s">
        <v>6198</v>
      </c>
      <c r="BG1944" s="7" t="str">
        <f t="shared" si="371"/>
        <v>FALSE</v>
      </c>
      <c r="BH1944" s="227" t="s">
        <v>2505</v>
      </c>
      <c r="BI1944" s="1" t="b">
        <f t="shared" si="377"/>
        <v>0</v>
      </c>
      <c r="BL1944" s="1" t="str">
        <f t="shared" si="372"/>
        <v/>
      </c>
      <c r="BM1944" s="1" t="s">
        <v>6198</v>
      </c>
      <c r="BO1944" s="7" t="str">
        <f t="shared" si="373"/>
        <v>FALSE</v>
      </c>
      <c r="BP1944" s="227" t="s">
        <v>2505</v>
      </c>
      <c r="BQ1944" s="1" t="b">
        <f t="shared" si="378"/>
        <v>0</v>
      </c>
      <c r="BU1944"/>
      <c r="BV1944" s="1" t="str">
        <f t="shared" si="374"/>
        <v/>
      </c>
      <c r="BW1944" s="1" t="s">
        <v>6198</v>
      </c>
      <c r="BY1944" s="7" t="str">
        <f t="shared" si="375"/>
        <v>FALSE</v>
      </c>
      <c r="BZ1944" s="227" t="s">
        <v>2505</v>
      </c>
      <c r="CA1944" s="1" t="b">
        <f t="shared" si="379"/>
        <v>0</v>
      </c>
    </row>
    <row r="1945" spans="46:79" ht="18" x14ac:dyDescent="0.25">
      <c r="AT1945" s="1" t="str">
        <f t="shared" si="368"/>
        <v/>
      </c>
      <c r="AU1945" s="1" t="s">
        <v>6199</v>
      </c>
      <c r="AW1945" s="7" t="str">
        <f t="shared" si="369"/>
        <v>FALSE</v>
      </c>
      <c r="AX1945" s="230" t="s">
        <v>2506</v>
      </c>
      <c r="AY1945" s="1" t="b">
        <f t="shared" si="376"/>
        <v>0</v>
      </c>
      <c r="BC1945"/>
      <c r="BD1945" s="1" t="str">
        <f t="shared" si="370"/>
        <v/>
      </c>
      <c r="BE1945" s="1" t="s">
        <v>6199</v>
      </c>
      <c r="BG1945" s="7" t="str">
        <f t="shared" si="371"/>
        <v>FALSE</v>
      </c>
      <c r="BH1945" s="230" t="s">
        <v>2506</v>
      </c>
      <c r="BI1945" s="1" t="b">
        <f t="shared" si="377"/>
        <v>0</v>
      </c>
      <c r="BL1945" s="1" t="str">
        <f t="shared" si="372"/>
        <v/>
      </c>
      <c r="BM1945" s="1" t="s">
        <v>6199</v>
      </c>
      <c r="BO1945" s="7" t="str">
        <f t="shared" si="373"/>
        <v>FALSE</v>
      </c>
      <c r="BP1945" s="230" t="s">
        <v>2506</v>
      </c>
      <c r="BQ1945" s="1" t="b">
        <f t="shared" si="378"/>
        <v>0</v>
      </c>
      <c r="BU1945"/>
      <c r="BV1945" s="1" t="str">
        <f t="shared" si="374"/>
        <v/>
      </c>
      <c r="BW1945" s="1" t="s">
        <v>6199</v>
      </c>
      <c r="BY1945" s="7" t="str">
        <f t="shared" si="375"/>
        <v>FALSE</v>
      </c>
      <c r="BZ1945" s="230" t="s">
        <v>2506</v>
      </c>
      <c r="CA1945" s="1" t="b">
        <f t="shared" si="379"/>
        <v>0</v>
      </c>
    </row>
    <row r="1946" spans="46:79" ht="18" x14ac:dyDescent="0.25">
      <c r="AT1946" s="1" t="str">
        <f t="shared" si="368"/>
        <v/>
      </c>
      <c r="AU1946" s="1" t="s">
        <v>6200</v>
      </c>
      <c r="AW1946" s="7" t="str">
        <f t="shared" si="369"/>
        <v>FALSE</v>
      </c>
      <c r="AX1946" s="227" t="s">
        <v>2507</v>
      </c>
      <c r="AY1946" s="1" t="b">
        <f t="shared" si="376"/>
        <v>0</v>
      </c>
      <c r="BC1946"/>
      <c r="BD1946" s="1" t="str">
        <f t="shared" si="370"/>
        <v/>
      </c>
      <c r="BE1946" s="1" t="s">
        <v>6200</v>
      </c>
      <c r="BG1946" s="7" t="str">
        <f t="shared" si="371"/>
        <v>FALSE</v>
      </c>
      <c r="BH1946" s="227" t="s">
        <v>2507</v>
      </c>
      <c r="BI1946" s="1" t="b">
        <f t="shared" si="377"/>
        <v>0</v>
      </c>
      <c r="BL1946" s="1" t="str">
        <f t="shared" si="372"/>
        <v/>
      </c>
      <c r="BM1946" s="1" t="s">
        <v>6200</v>
      </c>
      <c r="BO1946" s="7" t="str">
        <f t="shared" si="373"/>
        <v>FALSE</v>
      </c>
      <c r="BP1946" s="227" t="s">
        <v>2507</v>
      </c>
      <c r="BQ1946" s="1" t="b">
        <f t="shared" si="378"/>
        <v>0</v>
      </c>
      <c r="BU1946"/>
      <c r="BV1946" s="1" t="str">
        <f t="shared" si="374"/>
        <v/>
      </c>
      <c r="BW1946" s="1" t="s">
        <v>6200</v>
      </c>
      <c r="BY1946" s="7" t="str">
        <f t="shared" si="375"/>
        <v>FALSE</v>
      </c>
      <c r="BZ1946" s="227" t="s">
        <v>2507</v>
      </c>
      <c r="CA1946" s="1" t="b">
        <f t="shared" si="379"/>
        <v>0</v>
      </c>
    </row>
    <row r="1947" spans="46:79" ht="18" x14ac:dyDescent="0.25">
      <c r="AT1947" s="1" t="str">
        <f t="shared" si="368"/>
        <v/>
      </c>
      <c r="AU1947" s="1" t="s">
        <v>6201</v>
      </c>
      <c r="AW1947" s="7" t="str">
        <f t="shared" si="369"/>
        <v>FALSE</v>
      </c>
      <c r="AX1947" s="230" t="s">
        <v>2508</v>
      </c>
      <c r="AY1947" s="1" t="b">
        <f t="shared" si="376"/>
        <v>0</v>
      </c>
      <c r="BC1947"/>
      <c r="BD1947" s="1" t="str">
        <f t="shared" si="370"/>
        <v/>
      </c>
      <c r="BE1947" s="1" t="s">
        <v>6201</v>
      </c>
      <c r="BG1947" s="7" t="str">
        <f t="shared" si="371"/>
        <v>FALSE</v>
      </c>
      <c r="BH1947" s="230" t="s">
        <v>2508</v>
      </c>
      <c r="BI1947" s="1" t="b">
        <f t="shared" si="377"/>
        <v>0</v>
      </c>
      <c r="BL1947" s="1" t="str">
        <f t="shared" si="372"/>
        <v/>
      </c>
      <c r="BM1947" s="1" t="s">
        <v>6201</v>
      </c>
      <c r="BO1947" s="7" t="str">
        <f t="shared" si="373"/>
        <v>FALSE</v>
      </c>
      <c r="BP1947" s="230" t="s">
        <v>2508</v>
      </c>
      <c r="BQ1947" s="1" t="b">
        <f t="shared" si="378"/>
        <v>0</v>
      </c>
      <c r="BU1947"/>
      <c r="BV1947" s="1" t="str">
        <f t="shared" si="374"/>
        <v/>
      </c>
      <c r="BW1947" s="1" t="s">
        <v>6201</v>
      </c>
      <c r="BY1947" s="7" t="str">
        <f t="shared" si="375"/>
        <v>FALSE</v>
      </c>
      <c r="BZ1947" s="230" t="s">
        <v>2508</v>
      </c>
      <c r="CA1947" s="1" t="b">
        <f t="shared" si="379"/>
        <v>0</v>
      </c>
    </row>
    <row r="1948" spans="46:79" ht="18" x14ac:dyDescent="0.25">
      <c r="AT1948" s="1" t="str">
        <f t="shared" si="368"/>
        <v/>
      </c>
      <c r="AU1948" s="1" t="s">
        <v>6202</v>
      </c>
      <c r="AW1948" s="7" t="str">
        <f t="shared" si="369"/>
        <v>FALSE</v>
      </c>
      <c r="AX1948" s="227" t="s">
        <v>2509</v>
      </c>
      <c r="AY1948" s="1" t="b">
        <f t="shared" si="376"/>
        <v>0</v>
      </c>
      <c r="BC1948"/>
      <c r="BD1948" s="1" t="str">
        <f t="shared" si="370"/>
        <v/>
      </c>
      <c r="BE1948" s="1" t="s">
        <v>6202</v>
      </c>
      <c r="BG1948" s="7" t="str">
        <f t="shared" si="371"/>
        <v>FALSE</v>
      </c>
      <c r="BH1948" s="227" t="s">
        <v>2509</v>
      </c>
      <c r="BI1948" s="1" t="b">
        <f t="shared" si="377"/>
        <v>0</v>
      </c>
      <c r="BL1948" s="1" t="str">
        <f t="shared" si="372"/>
        <v/>
      </c>
      <c r="BM1948" s="1" t="s">
        <v>6202</v>
      </c>
      <c r="BO1948" s="7" t="str">
        <f t="shared" si="373"/>
        <v>FALSE</v>
      </c>
      <c r="BP1948" s="227" t="s">
        <v>2509</v>
      </c>
      <c r="BQ1948" s="1" t="b">
        <f t="shared" si="378"/>
        <v>0</v>
      </c>
      <c r="BU1948"/>
      <c r="BV1948" s="1" t="str">
        <f t="shared" si="374"/>
        <v/>
      </c>
      <c r="BW1948" s="1" t="s">
        <v>6202</v>
      </c>
      <c r="BY1948" s="7" t="str">
        <f t="shared" si="375"/>
        <v>FALSE</v>
      </c>
      <c r="BZ1948" s="227" t="s">
        <v>2509</v>
      </c>
      <c r="CA1948" s="1" t="b">
        <f t="shared" si="379"/>
        <v>0</v>
      </c>
    </row>
    <row r="1949" spans="46:79" ht="18" x14ac:dyDescent="0.25">
      <c r="AT1949" s="1" t="str">
        <f t="shared" si="368"/>
        <v/>
      </c>
      <c r="AU1949" s="1" t="s">
        <v>6203</v>
      </c>
      <c r="AW1949" s="7" t="str">
        <f t="shared" si="369"/>
        <v>FALSE</v>
      </c>
      <c r="AX1949" s="230" t="s">
        <v>2510</v>
      </c>
      <c r="AY1949" s="1" t="b">
        <f t="shared" si="376"/>
        <v>0</v>
      </c>
      <c r="BC1949"/>
      <c r="BD1949" s="1" t="str">
        <f t="shared" si="370"/>
        <v/>
      </c>
      <c r="BE1949" s="1" t="s">
        <v>6203</v>
      </c>
      <c r="BG1949" s="7" t="str">
        <f t="shared" si="371"/>
        <v>FALSE</v>
      </c>
      <c r="BH1949" s="230" t="s">
        <v>2510</v>
      </c>
      <c r="BI1949" s="1" t="b">
        <f t="shared" si="377"/>
        <v>0</v>
      </c>
      <c r="BL1949" s="1" t="str">
        <f t="shared" si="372"/>
        <v/>
      </c>
      <c r="BM1949" s="1" t="s">
        <v>6203</v>
      </c>
      <c r="BO1949" s="7" t="str">
        <f t="shared" si="373"/>
        <v>FALSE</v>
      </c>
      <c r="BP1949" s="230" t="s">
        <v>2510</v>
      </c>
      <c r="BQ1949" s="1" t="b">
        <f t="shared" si="378"/>
        <v>0</v>
      </c>
      <c r="BU1949"/>
      <c r="BV1949" s="1" t="str">
        <f t="shared" si="374"/>
        <v/>
      </c>
      <c r="BW1949" s="1" t="s">
        <v>6203</v>
      </c>
      <c r="BY1949" s="7" t="str">
        <f t="shared" si="375"/>
        <v>FALSE</v>
      </c>
      <c r="BZ1949" s="230" t="s">
        <v>2510</v>
      </c>
      <c r="CA1949" s="1" t="b">
        <f t="shared" si="379"/>
        <v>0</v>
      </c>
    </row>
    <row r="1950" spans="46:79" ht="18" x14ac:dyDescent="0.25">
      <c r="AT1950" s="1" t="str">
        <f t="shared" si="368"/>
        <v/>
      </c>
      <c r="AU1950" s="1" t="s">
        <v>6204</v>
      </c>
      <c r="AW1950" s="7" t="str">
        <f t="shared" si="369"/>
        <v>FALSE</v>
      </c>
      <c r="AX1950" s="227" t="s">
        <v>2511</v>
      </c>
      <c r="AY1950" s="1" t="b">
        <f t="shared" si="376"/>
        <v>0</v>
      </c>
      <c r="BC1950"/>
      <c r="BD1950" s="1" t="str">
        <f t="shared" si="370"/>
        <v/>
      </c>
      <c r="BE1950" s="1" t="s">
        <v>6204</v>
      </c>
      <c r="BG1950" s="7" t="str">
        <f t="shared" si="371"/>
        <v>FALSE</v>
      </c>
      <c r="BH1950" s="227" t="s">
        <v>2511</v>
      </c>
      <c r="BI1950" s="1" t="b">
        <f t="shared" si="377"/>
        <v>0</v>
      </c>
      <c r="BL1950" s="1" t="str">
        <f t="shared" si="372"/>
        <v/>
      </c>
      <c r="BM1950" s="1" t="s">
        <v>6204</v>
      </c>
      <c r="BO1950" s="7" t="str">
        <f t="shared" si="373"/>
        <v>FALSE</v>
      </c>
      <c r="BP1950" s="227" t="s">
        <v>2511</v>
      </c>
      <c r="BQ1950" s="1" t="b">
        <f t="shared" si="378"/>
        <v>0</v>
      </c>
      <c r="BU1950"/>
      <c r="BV1950" s="1" t="str">
        <f t="shared" si="374"/>
        <v/>
      </c>
      <c r="BW1950" s="1" t="s">
        <v>6204</v>
      </c>
      <c r="BY1950" s="7" t="str">
        <f t="shared" si="375"/>
        <v>FALSE</v>
      </c>
      <c r="BZ1950" s="227" t="s">
        <v>2511</v>
      </c>
      <c r="CA1950" s="1" t="b">
        <f t="shared" si="379"/>
        <v>0</v>
      </c>
    </row>
    <row r="1951" spans="46:79" ht="18" x14ac:dyDescent="0.25">
      <c r="AT1951" s="1" t="str">
        <f t="shared" si="368"/>
        <v/>
      </c>
      <c r="AU1951" s="1" t="s">
        <v>6205</v>
      </c>
      <c r="AW1951" s="7" t="str">
        <f t="shared" si="369"/>
        <v>FALSE</v>
      </c>
      <c r="AX1951" s="230" t="s">
        <v>2512</v>
      </c>
      <c r="AY1951" s="1" t="b">
        <f t="shared" si="376"/>
        <v>0</v>
      </c>
      <c r="BC1951"/>
      <c r="BD1951" s="1" t="str">
        <f t="shared" si="370"/>
        <v/>
      </c>
      <c r="BE1951" s="1" t="s">
        <v>6205</v>
      </c>
      <c r="BG1951" s="7" t="str">
        <f t="shared" si="371"/>
        <v>FALSE</v>
      </c>
      <c r="BH1951" s="230" t="s">
        <v>2512</v>
      </c>
      <c r="BI1951" s="1" t="b">
        <f t="shared" si="377"/>
        <v>0</v>
      </c>
      <c r="BL1951" s="1" t="str">
        <f t="shared" si="372"/>
        <v/>
      </c>
      <c r="BM1951" s="1" t="s">
        <v>6205</v>
      </c>
      <c r="BO1951" s="7" t="str">
        <f t="shared" si="373"/>
        <v>FALSE</v>
      </c>
      <c r="BP1951" s="230" t="s">
        <v>2512</v>
      </c>
      <c r="BQ1951" s="1" t="b">
        <f t="shared" si="378"/>
        <v>0</v>
      </c>
      <c r="BU1951"/>
      <c r="BV1951" s="1" t="str">
        <f t="shared" si="374"/>
        <v/>
      </c>
      <c r="BW1951" s="1" t="s">
        <v>6205</v>
      </c>
      <c r="BY1951" s="7" t="str">
        <f t="shared" si="375"/>
        <v>FALSE</v>
      </c>
      <c r="BZ1951" s="230" t="s">
        <v>2512</v>
      </c>
      <c r="CA1951" s="1" t="b">
        <f t="shared" si="379"/>
        <v>0</v>
      </c>
    </row>
    <row r="1952" spans="46:79" ht="18" x14ac:dyDescent="0.25">
      <c r="AT1952" s="1" t="str">
        <f t="shared" si="368"/>
        <v/>
      </c>
      <c r="AU1952" s="1" t="s">
        <v>6206</v>
      </c>
      <c r="AW1952" s="7" t="str">
        <f t="shared" si="369"/>
        <v>FALSE</v>
      </c>
      <c r="AX1952" s="227" t="s">
        <v>2513</v>
      </c>
      <c r="AY1952" s="1" t="b">
        <f t="shared" si="376"/>
        <v>0</v>
      </c>
      <c r="BC1952"/>
      <c r="BD1952" s="1" t="str">
        <f t="shared" si="370"/>
        <v/>
      </c>
      <c r="BE1952" s="1" t="s">
        <v>6206</v>
      </c>
      <c r="BG1952" s="7" t="str">
        <f t="shared" si="371"/>
        <v>FALSE</v>
      </c>
      <c r="BH1952" s="227" t="s">
        <v>2513</v>
      </c>
      <c r="BI1952" s="1" t="b">
        <f t="shared" si="377"/>
        <v>0</v>
      </c>
      <c r="BL1952" s="1" t="str">
        <f t="shared" si="372"/>
        <v/>
      </c>
      <c r="BM1952" s="1" t="s">
        <v>6206</v>
      </c>
      <c r="BO1952" s="7" t="str">
        <f t="shared" si="373"/>
        <v>FALSE</v>
      </c>
      <c r="BP1952" s="227" t="s">
        <v>2513</v>
      </c>
      <c r="BQ1952" s="1" t="b">
        <f t="shared" si="378"/>
        <v>0</v>
      </c>
      <c r="BU1952"/>
      <c r="BV1952" s="1" t="str">
        <f t="shared" si="374"/>
        <v/>
      </c>
      <c r="BW1952" s="1" t="s">
        <v>6206</v>
      </c>
      <c r="BY1952" s="7" t="str">
        <f t="shared" si="375"/>
        <v>FALSE</v>
      </c>
      <c r="BZ1952" s="227" t="s">
        <v>2513</v>
      </c>
      <c r="CA1952" s="1" t="b">
        <f t="shared" si="379"/>
        <v>0</v>
      </c>
    </row>
    <row r="1953" spans="46:79" ht="18" x14ac:dyDescent="0.25">
      <c r="AT1953" s="1" t="str">
        <f t="shared" si="368"/>
        <v/>
      </c>
      <c r="AU1953" s="1" t="s">
        <v>6207</v>
      </c>
      <c r="AW1953" s="7" t="str">
        <f t="shared" si="369"/>
        <v>FALSE</v>
      </c>
      <c r="AX1953" s="230" t="s">
        <v>2514</v>
      </c>
      <c r="AY1953" s="1" t="b">
        <f t="shared" si="376"/>
        <v>0</v>
      </c>
      <c r="BC1953"/>
      <c r="BD1953" s="1" t="str">
        <f t="shared" si="370"/>
        <v/>
      </c>
      <c r="BE1953" s="1" t="s">
        <v>6207</v>
      </c>
      <c r="BG1953" s="7" t="str">
        <f t="shared" si="371"/>
        <v>FALSE</v>
      </c>
      <c r="BH1953" s="230" t="s">
        <v>2514</v>
      </c>
      <c r="BI1953" s="1" t="b">
        <f t="shared" si="377"/>
        <v>0</v>
      </c>
      <c r="BL1953" s="1" t="str">
        <f t="shared" si="372"/>
        <v/>
      </c>
      <c r="BM1953" s="1" t="s">
        <v>6207</v>
      </c>
      <c r="BO1953" s="7" t="str">
        <f t="shared" si="373"/>
        <v>FALSE</v>
      </c>
      <c r="BP1953" s="230" t="s">
        <v>2514</v>
      </c>
      <c r="BQ1953" s="1" t="b">
        <f t="shared" si="378"/>
        <v>0</v>
      </c>
      <c r="BU1953"/>
      <c r="BV1953" s="1" t="str">
        <f t="shared" si="374"/>
        <v/>
      </c>
      <c r="BW1953" s="1" t="s">
        <v>6207</v>
      </c>
      <c r="BY1953" s="7" t="str">
        <f t="shared" si="375"/>
        <v>FALSE</v>
      </c>
      <c r="BZ1953" s="230" t="s">
        <v>2514</v>
      </c>
      <c r="CA1953" s="1" t="b">
        <f t="shared" si="379"/>
        <v>0</v>
      </c>
    </row>
    <row r="1954" spans="46:79" ht="18" x14ac:dyDescent="0.25">
      <c r="AT1954" s="1" t="str">
        <f t="shared" si="368"/>
        <v/>
      </c>
      <c r="AU1954" s="1" t="s">
        <v>6208</v>
      </c>
      <c r="AW1954" s="7" t="str">
        <f t="shared" si="369"/>
        <v>FALSE</v>
      </c>
      <c r="AX1954" s="227" t="s">
        <v>2515</v>
      </c>
      <c r="AY1954" s="1" t="b">
        <f t="shared" si="376"/>
        <v>0</v>
      </c>
      <c r="BC1954"/>
      <c r="BD1954" s="1" t="str">
        <f t="shared" si="370"/>
        <v/>
      </c>
      <c r="BE1954" s="1" t="s">
        <v>6208</v>
      </c>
      <c r="BG1954" s="7" t="str">
        <f t="shared" si="371"/>
        <v>FALSE</v>
      </c>
      <c r="BH1954" s="227" t="s">
        <v>2515</v>
      </c>
      <c r="BI1954" s="1" t="b">
        <f t="shared" si="377"/>
        <v>0</v>
      </c>
      <c r="BL1954" s="1" t="str">
        <f t="shared" si="372"/>
        <v/>
      </c>
      <c r="BM1954" s="1" t="s">
        <v>6208</v>
      </c>
      <c r="BO1954" s="7" t="str">
        <f t="shared" si="373"/>
        <v>FALSE</v>
      </c>
      <c r="BP1954" s="227" t="s">
        <v>2515</v>
      </c>
      <c r="BQ1954" s="1" t="b">
        <f t="shared" si="378"/>
        <v>0</v>
      </c>
      <c r="BU1954"/>
      <c r="BV1954" s="1" t="str">
        <f t="shared" si="374"/>
        <v/>
      </c>
      <c r="BW1954" s="1" t="s">
        <v>6208</v>
      </c>
      <c r="BY1954" s="7" t="str">
        <f t="shared" si="375"/>
        <v>FALSE</v>
      </c>
      <c r="BZ1954" s="227" t="s">
        <v>2515</v>
      </c>
      <c r="CA1954" s="1" t="b">
        <f t="shared" si="379"/>
        <v>0</v>
      </c>
    </row>
    <row r="1955" spans="46:79" ht="18" x14ac:dyDescent="0.25">
      <c r="AT1955" s="1" t="str">
        <f t="shared" si="368"/>
        <v/>
      </c>
      <c r="AU1955" s="1" t="s">
        <v>6209</v>
      </c>
      <c r="AW1955" s="7" t="str">
        <f t="shared" si="369"/>
        <v>FALSE</v>
      </c>
      <c r="AX1955" s="230" t="s">
        <v>2516</v>
      </c>
      <c r="AY1955" s="1" t="b">
        <f t="shared" si="376"/>
        <v>0</v>
      </c>
      <c r="BC1955"/>
      <c r="BD1955" s="1" t="str">
        <f t="shared" si="370"/>
        <v/>
      </c>
      <c r="BE1955" s="1" t="s">
        <v>6209</v>
      </c>
      <c r="BG1955" s="7" t="str">
        <f t="shared" si="371"/>
        <v>FALSE</v>
      </c>
      <c r="BH1955" s="230" t="s">
        <v>2516</v>
      </c>
      <c r="BI1955" s="1" t="b">
        <f t="shared" si="377"/>
        <v>0</v>
      </c>
      <c r="BL1955" s="1" t="str">
        <f t="shared" si="372"/>
        <v/>
      </c>
      <c r="BM1955" s="1" t="s">
        <v>6209</v>
      </c>
      <c r="BO1955" s="7" t="str">
        <f t="shared" si="373"/>
        <v>FALSE</v>
      </c>
      <c r="BP1955" s="230" t="s">
        <v>2516</v>
      </c>
      <c r="BQ1955" s="1" t="b">
        <f t="shared" si="378"/>
        <v>0</v>
      </c>
      <c r="BU1955"/>
      <c r="BV1955" s="1" t="str">
        <f t="shared" si="374"/>
        <v/>
      </c>
      <c r="BW1955" s="1" t="s">
        <v>6209</v>
      </c>
      <c r="BY1955" s="7" t="str">
        <f t="shared" si="375"/>
        <v>FALSE</v>
      </c>
      <c r="BZ1955" s="230" t="s">
        <v>2516</v>
      </c>
      <c r="CA1955" s="1" t="b">
        <f t="shared" si="379"/>
        <v>0</v>
      </c>
    </row>
    <row r="1956" spans="46:79" ht="18" x14ac:dyDescent="0.25">
      <c r="AT1956" s="1" t="str">
        <f t="shared" si="368"/>
        <v/>
      </c>
      <c r="AU1956" s="1" t="s">
        <v>6210</v>
      </c>
      <c r="AW1956" s="7" t="str">
        <f t="shared" si="369"/>
        <v>FALSE</v>
      </c>
      <c r="AX1956" s="227" t="s">
        <v>2517</v>
      </c>
      <c r="AY1956" s="1" t="b">
        <f t="shared" si="376"/>
        <v>0</v>
      </c>
      <c r="BC1956"/>
      <c r="BD1956" s="1" t="str">
        <f t="shared" si="370"/>
        <v/>
      </c>
      <c r="BE1956" s="1" t="s">
        <v>6210</v>
      </c>
      <c r="BG1956" s="7" t="str">
        <f t="shared" si="371"/>
        <v>FALSE</v>
      </c>
      <c r="BH1956" s="227" t="s">
        <v>2517</v>
      </c>
      <c r="BI1956" s="1" t="b">
        <f t="shared" si="377"/>
        <v>0</v>
      </c>
      <c r="BL1956" s="1" t="str">
        <f t="shared" si="372"/>
        <v/>
      </c>
      <c r="BM1956" s="1" t="s">
        <v>6210</v>
      </c>
      <c r="BO1956" s="7" t="str">
        <f t="shared" si="373"/>
        <v>FALSE</v>
      </c>
      <c r="BP1956" s="227" t="s">
        <v>2517</v>
      </c>
      <c r="BQ1956" s="1" t="b">
        <f t="shared" si="378"/>
        <v>0</v>
      </c>
      <c r="BU1956"/>
      <c r="BV1956" s="1" t="str">
        <f t="shared" si="374"/>
        <v/>
      </c>
      <c r="BW1956" s="1" t="s">
        <v>6210</v>
      </c>
      <c r="BY1956" s="7" t="str">
        <f t="shared" si="375"/>
        <v>FALSE</v>
      </c>
      <c r="BZ1956" s="227" t="s">
        <v>2517</v>
      </c>
      <c r="CA1956" s="1" t="b">
        <f t="shared" si="379"/>
        <v>0</v>
      </c>
    </row>
    <row r="1957" spans="46:79" ht="18" x14ac:dyDescent="0.25">
      <c r="AT1957" s="1" t="str">
        <f t="shared" si="368"/>
        <v/>
      </c>
      <c r="AU1957" s="1" t="s">
        <v>6211</v>
      </c>
      <c r="AW1957" s="7" t="str">
        <f t="shared" si="369"/>
        <v>FALSE</v>
      </c>
      <c r="AX1957" s="230" t="s">
        <v>2518</v>
      </c>
      <c r="AY1957" s="1" t="b">
        <f t="shared" si="376"/>
        <v>0</v>
      </c>
      <c r="BC1957"/>
      <c r="BD1957" s="1" t="str">
        <f t="shared" si="370"/>
        <v/>
      </c>
      <c r="BE1957" s="1" t="s">
        <v>6211</v>
      </c>
      <c r="BG1957" s="7" t="str">
        <f t="shared" si="371"/>
        <v>FALSE</v>
      </c>
      <c r="BH1957" s="230" t="s">
        <v>2518</v>
      </c>
      <c r="BI1957" s="1" t="b">
        <f t="shared" si="377"/>
        <v>0</v>
      </c>
      <c r="BL1957" s="1" t="str">
        <f t="shared" si="372"/>
        <v/>
      </c>
      <c r="BM1957" s="1" t="s">
        <v>6211</v>
      </c>
      <c r="BO1957" s="7" t="str">
        <f t="shared" si="373"/>
        <v>FALSE</v>
      </c>
      <c r="BP1957" s="230" t="s">
        <v>2518</v>
      </c>
      <c r="BQ1957" s="1" t="b">
        <f t="shared" si="378"/>
        <v>0</v>
      </c>
      <c r="BU1957"/>
      <c r="BV1957" s="1" t="str">
        <f t="shared" si="374"/>
        <v/>
      </c>
      <c r="BW1957" s="1" t="s">
        <v>6211</v>
      </c>
      <c r="BY1957" s="7" t="str">
        <f t="shared" si="375"/>
        <v>FALSE</v>
      </c>
      <c r="BZ1957" s="230" t="s">
        <v>2518</v>
      </c>
      <c r="CA1957" s="1" t="b">
        <f t="shared" si="379"/>
        <v>0</v>
      </c>
    </row>
    <row r="1958" spans="46:79" ht="18" x14ac:dyDescent="0.25">
      <c r="AT1958" s="1" t="str">
        <f t="shared" si="368"/>
        <v/>
      </c>
      <c r="AU1958" s="1" t="s">
        <v>6212</v>
      </c>
      <c r="AW1958" s="7" t="str">
        <f t="shared" si="369"/>
        <v>FALSE</v>
      </c>
      <c r="AX1958" s="227" t="s">
        <v>2519</v>
      </c>
      <c r="AY1958" s="1" t="b">
        <f t="shared" si="376"/>
        <v>0</v>
      </c>
      <c r="BC1958"/>
      <c r="BD1958" s="1" t="str">
        <f t="shared" si="370"/>
        <v/>
      </c>
      <c r="BE1958" s="1" t="s">
        <v>6212</v>
      </c>
      <c r="BG1958" s="7" t="str">
        <f t="shared" si="371"/>
        <v>FALSE</v>
      </c>
      <c r="BH1958" s="227" t="s">
        <v>2519</v>
      </c>
      <c r="BI1958" s="1" t="b">
        <f t="shared" si="377"/>
        <v>0</v>
      </c>
      <c r="BL1958" s="1" t="str">
        <f t="shared" si="372"/>
        <v/>
      </c>
      <c r="BM1958" s="1" t="s">
        <v>6212</v>
      </c>
      <c r="BO1958" s="7" t="str">
        <f t="shared" si="373"/>
        <v>FALSE</v>
      </c>
      <c r="BP1958" s="227" t="s">
        <v>2519</v>
      </c>
      <c r="BQ1958" s="1" t="b">
        <f t="shared" si="378"/>
        <v>0</v>
      </c>
      <c r="BU1958"/>
      <c r="BV1958" s="1" t="str">
        <f t="shared" si="374"/>
        <v/>
      </c>
      <c r="BW1958" s="1" t="s">
        <v>6212</v>
      </c>
      <c r="BY1958" s="7" t="str">
        <f t="shared" si="375"/>
        <v>FALSE</v>
      </c>
      <c r="BZ1958" s="227" t="s">
        <v>2519</v>
      </c>
      <c r="CA1958" s="1" t="b">
        <f t="shared" si="379"/>
        <v>0</v>
      </c>
    </row>
    <row r="1959" spans="46:79" ht="18" x14ac:dyDescent="0.25">
      <c r="AT1959" s="1" t="str">
        <f t="shared" si="368"/>
        <v/>
      </c>
      <c r="AU1959" s="1" t="s">
        <v>6213</v>
      </c>
      <c r="AW1959" s="7" t="str">
        <f t="shared" si="369"/>
        <v>FALSE</v>
      </c>
      <c r="AX1959" s="230" t="s">
        <v>2520</v>
      </c>
      <c r="AY1959" s="1" t="b">
        <f t="shared" si="376"/>
        <v>0</v>
      </c>
      <c r="BC1959"/>
      <c r="BD1959" s="1" t="str">
        <f t="shared" si="370"/>
        <v/>
      </c>
      <c r="BE1959" s="1" t="s">
        <v>6213</v>
      </c>
      <c r="BG1959" s="7" t="str">
        <f t="shared" si="371"/>
        <v>FALSE</v>
      </c>
      <c r="BH1959" s="230" t="s">
        <v>2520</v>
      </c>
      <c r="BI1959" s="1" t="b">
        <f t="shared" si="377"/>
        <v>0</v>
      </c>
      <c r="BL1959" s="1" t="str">
        <f t="shared" si="372"/>
        <v/>
      </c>
      <c r="BM1959" s="1" t="s">
        <v>6213</v>
      </c>
      <c r="BO1959" s="7" t="str">
        <f t="shared" si="373"/>
        <v>FALSE</v>
      </c>
      <c r="BP1959" s="230" t="s">
        <v>2520</v>
      </c>
      <c r="BQ1959" s="1" t="b">
        <f t="shared" si="378"/>
        <v>0</v>
      </c>
      <c r="BU1959"/>
      <c r="BV1959" s="1" t="str">
        <f t="shared" si="374"/>
        <v/>
      </c>
      <c r="BW1959" s="1" t="s">
        <v>6213</v>
      </c>
      <c r="BY1959" s="7" t="str">
        <f t="shared" si="375"/>
        <v>FALSE</v>
      </c>
      <c r="BZ1959" s="230" t="s">
        <v>2520</v>
      </c>
      <c r="CA1959" s="1" t="b">
        <f t="shared" si="379"/>
        <v>0</v>
      </c>
    </row>
    <row r="1960" spans="46:79" ht="18" x14ac:dyDescent="0.25">
      <c r="AT1960" s="1" t="str">
        <f t="shared" si="368"/>
        <v/>
      </c>
      <c r="AU1960" s="1" t="s">
        <v>6214</v>
      </c>
      <c r="AW1960" s="7" t="str">
        <f t="shared" si="369"/>
        <v>FALSE</v>
      </c>
      <c r="AX1960" s="227" t="s">
        <v>2521</v>
      </c>
      <c r="AY1960" s="1" t="b">
        <f t="shared" si="376"/>
        <v>0</v>
      </c>
      <c r="BC1960"/>
      <c r="BD1960" s="1" t="str">
        <f t="shared" si="370"/>
        <v/>
      </c>
      <c r="BE1960" s="1" t="s">
        <v>6214</v>
      </c>
      <c r="BG1960" s="7" t="str">
        <f t="shared" si="371"/>
        <v>FALSE</v>
      </c>
      <c r="BH1960" s="227" t="s">
        <v>2521</v>
      </c>
      <c r="BI1960" s="1" t="b">
        <f t="shared" si="377"/>
        <v>0</v>
      </c>
      <c r="BL1960" s="1" t="str">
        <f t="shared" si="372"/>
        <v/>
      </c>
      <c r="BM1960" s="1" t="s">
        <v>6214</v>
      </c>
      <c r="BO1960" s="7" t="str">
        <f t="shared" si="373"/>
        <v>FALSE</v>
      </c>
      <c r="BP1960" s="227" t="s">
        <v>2521</v>
      </c>
      <c r="BQ1960" s="1" t="b">
        <f t="shared" si="378"/>
        <v>0</v>
      </c>
      <c r="BU1960"/>
      <c r="BV1960" s="1" t="str">
        <f t="shared" si="374"/>
        <v/>
      </c>
      <c r="BW1960" s="1" t="s">
        <v>6214</v>
      </c>
      <c r="BY1960" s="7" t="str">
        <f t="shared" si="375"/>
        <v>FALSE</v>
      </c>
      <c r="BZ1960" s="227" t="s">
        <v>2521</v>
      </c>
      <c r="CA1960" s="1" t="b">
        <f t="shared" si="379"/>
        <v>0</v>
      </c>
    </row>
    <row r="1961" spans="46:79" ht="18" x14ac:dyDescent="0.25">
      <c r="AT1961" s="1" t="str">
        <f t="shared" si="368"/>
        <v/>
      </c>
      <c r="AU1961" s="1" t="s">
        <v>6215</v>
      </c>
      <c r="AW1961" s="7" t="str">
        <f t="shared" si="369"/>
        <v>FALSE</v>
      </c>
      <c r="AX1961" s="230" t="s">
        <v>2522</v>
      </c>
      <c r="AY1961" s="1" t="b">
        <f t="shared" si="376"/>
        <v>0</v>
      </c>
      <c r="BC1961"/>
      <c r="BD1961" s="1" t="str">
        <f t="shared" si="370"/>
        <v/>
      </c>
      <c r="BE1961" s="1" t="s">
        <v>6215</v>
      </c>
      <c r="BG1961" s="7" t="str">
        <f t="shared" si="371"/>
        <v>FALSE</v>
      </c>
      <c r="BH1961" s="230" t="s">
        <v>2522</v>
      </c>
      <c r="BI1961" s="1" t="b">
        <f t="shared" si="377"/>
        <v>0</v>
      </c>
      <c r="BL1961" s="1" t="str">
        <f t="shared" si="372"/>
        <v/>
      </c>
      <c r="BM1961" s="1" t="s">
        <v>6215</v>
      </c>
      <c r="BO1961" s="7" t="str">
        <f t="shared" si="373"/>
        <v>FALSE</v>
      </c>
      <c r="BP1961" s="230" t="s">
        <v>2522</v>
      </c>
      <c r="BQ1961" s="1" t="b">
        <f t="shared" si="378"/>
        <v>0</v>
      </c>
      <c r="BU1961"/>
      <c r="BV1961" s="1" t="str">
        <f t="shared" si="374"/>
        <v/>
      </c>
      <c r="BW1961" s="1" t="s">
        <v>6215</v>
      </c>
      <c r="BY1961" s="7" t="str">
        <f t="shared" si="375"/>
        <v>FALSE</v>
      </c>
      <c r="BZ1961" s="230" t="s">
        <v>2522</v>
      </c>
      <c r="CA1961" s="1" t="b">
        <f t="shared" si="379"/>
        <v>0</v>
      </c>
    </row>
    <row r="1962" spans="46:79" ht="18" x14ac:dyDescent="0.25">
      <c r="AT1962" s="1" t="str">
        <f t="shared" si="368"/>
        <v/>
      </c>
      <c r="AU1962" s="1" t="s">
        <v>6216</v>
      </c>
      <c r="AW1962" s="7" t="str">
        <f t="shared" si="369"/>
        <v>FALSE</v>
      </c>
      <c r="AX1962" s="227" t="s">
        <v>2523</v>
      </c>
      <c r="AY1962" s="1" t="b">
        <f t="shared" si="376"/>
        <v>0</v>
      </c>
      <c r="BC1962"/>
      <c r="BD1962" s="1" t="str">
        <f t="shared" si="370"/>
        <v/>
      </c>
      <c r="BE1962" s="1" t="s">
        <v>6216</v>
      </c>
      <c r="BG1962" s="7" t="str">
        <f t="shared" si="371"/>
        <v>FALSE</v>
      </c>
      <c r="BH1962" s="227" t="s">
        <v>2523</v>
      </c>
      <c r="BI1962" s="1" t="b">
        <f t="shared" si="377"/>
        <v>0</v>
      </c>
      <c r="BL1962" s="1" t="str">
        <f t="shared" si="372"/>
        <v/>
      </c>
      <c r="BM1962" s="1" t="s">
        <v>6216</v>
      </c>
      <c r="BO1962" s="7" t="str">
        <f t="shared" si="373"/>
        <v>FALSE</v>
      </c>
      <c r="BP1962" s="227" t="s">
        <v>2523</v>
      </c>
      <c r="BQ1962" s="1" t="b">
        <f t="shared" si="378"/>
        <v>0</v>
      </c>
      <c r="BU1962"/>
      <c r="BV1962" s="1" t="str">
        <f t="shared" si="374"/>
        <v/>
      </c>
      <c r="BW1962" s="1" t="s">
        <v>6216</v>
      </c>
      <c r="BY1962" s="7" t="str">
        <f t="shared" si="375"/>
        <v>FALSE</v>
      </c>
      <c r="BZ1962" s="227" t="s">
        <v>2523</v>
      </c>
      <c r="CA1962" s="1" t="b">
        <f t="shared" si="379"/>
        <v>0</v>
      </c>
    </row>
    <row r="1963" spans="46:79" ht="18" x14ac:dyDescent="0.25">
      <c r="AT1963" s="1" t="str">
        <f t="shared" si="368"/>
        <v/>
      </c>
      <c r="AU1963" s="1" t="s">
        <v>6217</v>
      </c>
      <c r="AW1963" s="7" t="str">
        <f t="shared" si="369"/>
        <v>FALSE</v>
      </c>
      <c r="AX1963" s="230" t="s">
        <v>2524</v>
      </c>
      <c r="AY1963" s="1" t="b">
        <f t="shared" si="376"/>
        <v>0</v>
      </c>
      <c r="BC1963"/>
      <c r="BD1963" s="1" t="str">
        <f t="shared" si="370"/>
        <v/>
      </c>
      <c r="BE1963" s="1" t="s">
        <v>6217</v>
      </c>
      <c r="BG1963" s="7" t="str">
        <f t="shared" si="371"/>
        <v>FALSE</v>
      </c>
      <c r="BH1963" s="230" t="s">
        <v>2524</v>
      </c>
      <c r="BI1963" s="1" t="b">
        <f t="shared" si="377"/>
        <v>0</v>
      </c>
      <c r="BL1963" s="1" t="str">
        <f t="shared" si="372"/>
        <v/>
      </c>
      <c r="BM1963" s="1" t="s">
        <v>6217</v>
      </c>
      <c r="BO1963" s="7" t="str">
        <f t="shared" si="373"/>
        <v>FALSE</v>
      </c>
      <c r="BP1963" s="230" t="s">
        <v>2524</v>
      </c>
      <c r="BQ1963" s="1" t="b">
        <f t="shared" si="378"/>
        <v>0</v>
      </c>
      <c r="BU1963"/>
      <c r="BV1963" s="1" t="str">
        <f t="shared" si="374"/>
        <v/>
      </c>
      <c r="BW1963" s="1" t="s">
        <v>6217</v>
      </c>
      <c r="BY1963" s="7" t="str">
        <f t="shared" si="375"/>
        <v>FALSE</v>
      </c>
      <c r="BZ1963" s="230" t="s">
        <v>2524</v>
      </c>
      <c r="CA1963" s="1" t="b">
        <f t="shared" si="379"/>
        <v>0</v>
      </c>
    </row>
    <row r="1964" spans="46:79" ht="18" x14ac:dyDescent="0.25">
      <c r="AT1964" s="1" t="str">
        <f t="shared" si="368"/>
        <v/>
      </c>
      <c r="AU1964" s="1" t="s">
        <v>6218</v>
      </c>
      <c r="AW1964" s="7" t="str">
        <f t="shared" si="369"/>
        <v>FALSE</v>
      </c>
      <c r="AX1964" s="227" t="s">
        <v>2525</v>
      </c>
      <c r="AY1964" s="1" t="b">
        <f t="shared" si="376"/>
        <v>0</v>
      </c>
      <c r="BC1964"/>
      <c r="BD1964" s="1" t="str">
        <f t="shared" si="370"/>
        <v/>
      </c>
      <c r="BE1964" s="1" t="s">
        <v>6218</v>
      </c>
      <c r="BG1964" s="7" t="str">
        <f t="shared" si="371"/>
        <v>FALSE</v>
      </c>
      <c r="BH1964" s="227" t="s">
        <v>2525</v>
      </c>
      <c r="BI1964" s="1" t="b">
        <f t="shared" si="377"/>
        <v>0</v>
      </c>
      <c r="BL1964" s="1" t="str">
        <f t="shared" si="372"/>
        <v/>
      </c>
      <c r="BM1964" s="1" t="s">
        <v>6218</v>
      </c>
      <c r="BO1964" s="7" t="str">
        <f t="shared" si="373"/>
        <v>FALSE</v>
      </c>
      <c r="BP1964" s="227" t="s">
        <v>2525</v>
      </c>
      <c r="BQ1964" s="1" t="b">
        <f t="shared" si="378"/>
        <v>0</v>
      </c>
      <c r="BU1964"/>
      <c r="BV1964" s="1" t="str">
        <f t="shared" si="374"/>
        <v/>
      </c>
      <c r="BW1964" s="1" t="s">
        <v>6218</v>
      </c>
      <c r="BY1964" s="7" t="str">
        <f t="shared" si="375"/>
        <v>FALSE</v>
      </c>
      <c r="BZ1964" s="227" t="s">
        <v>2525</v>
      </c>
      <c r="CA1964" s="1" t="b">
        <f t="shared" si="379"/>
        <v>0</v>
      </c>
    </row>
    <row r="1965" spans="46:79" ht="18" x14ac:dyDescent="0.25">
      <c r="AT1965" s="1" t="str">
        <f t="shared" si="368"/>
        <v/>
      </c>
      <c r="AU1965" s="1" t="s">
        <v>6219</v>
      </c>
      <c r="AW1965" s="7" t="str">
        <f t="shared" si="369"/>
        <v>FALSE</v>
      </c>
      <c r="AX1965" s="230" t="s">
        <v>2526</v>
      </c>
      <c r="AY1965" s="1" t="b">
        <f t="shared" si="376"/>
        <v>0</v>
      </c>
      <c r="BC1965"/>
      <c r="BD1965" s="1" t="str">
        <f t="shared" si="370"/>
        <v/>
      </c>
      <c r="BE1965" s="1" t="s">
        <v>6219</v>
      </c>
      <c r="BG1965" s="7" t="str">
        <f t="shared" si="371"/>
        <v>FALSE</v>
      </c>
      <c r="BH1965" s="230" t="s">
        <v>2526</v>
      </c>
      <c r="BI1965" s="1" t="b">
        <f t="shared" si="377"/>
        <v>0</v>
      </c>
      <c r="BL1965" s="1" t="str">
        <f t="shared" si="372"/>
        <v/>
      </c>
      <c r="BM1965" s="1" t="s">
        <v>6219</v>
      </c>
      <c r="BO1965" s="7" t="str">
        <f t="shared" si="373"/>
        <v>FALSE</v>
      </c>
      <c r="BP1965" s="230" t="s">
        <v>2526</v>
      </c>
      <c r="BQ1965" s="1" t="b">
        <f t="shared" si="378"/>
        <v>0</v>
      </c>
      <c r="BU1965"/>
      <c r="BV1965" s="1" t="str">
        <f t="shared" si="374"/>
        <v/>
      </c>
      <c r="BW1965" s="1" t="s">
        <v>6219</v>
      </c>
      <c r="BY1965" s="7" t="str">
        <f t="shared" si="375"/>
        <v>FALSE</v>
      </c>
      <c r="BZ1965" s="230" t="s">
        <v>2526</v>
      </c>
      <c r="CA1965" s="1" t="b">
        <f t="shared" si="379"/>
        <v>0</v>
      </c>
    </row>
    <row r="1966" spans="46:79" ht="18" x14ac:dyDescent="0.25">
      <c r="AT1966" s="1" t="str">
        <f t="shared" si="368"/>
        <v/>
      </c>
      <c r="AU1966" s="1" t="s">
        <v>6220</v>
      </c>
      <c r="AW1966" s="7" t="str">
        <f t="shared" si="369"/>
        <v>FALSE</v>
      </c>
      <c r="AX1966" s="227" t="s">
        <v>2527</v>
      </c>
      <c r="AY1966" s="1" t="b">
        <f t="shared" si="376"/>
        <v>0</v>
      </c>
      <c r="BC1966"/>
      <c r="BD1966" s="1" t="str">
        <f t="shared" si="370"/>
        <v/>
      </c>
      <c r="BE1966" s="1" t="s">
        <v>6220</v>
      </c>
      <c r="BG1966" s="7" t="str">
        <f t="shared" si="371"/>
        <v>FALSE</v>
      </c>
      <c r="BH1966" s="227" t="s">
        <v>2527</v>
      </c>
      <c r="BI1966" s="1" t="b">
        <f t="shared" si="377"/>
        <v>0</v>
      </c>
      <c r="BL1966" s="1" t="str">
        <f t="shared" si="372"/>
        <v/>
      </c>
      <c r="BM1966" s="1" t="s">
        <v>6220</v>
      </c>
      <c r="BO1966" s="7" t="str">
        <f t="shared" si="373"/>
        <v>FALSE</v>
      </c>
      <c r="BP1966" s="227" t="s">
        <v>2527</v>
      </c>
      <c r="BQ1966" s="1" t="b">
        <f t="shared" si="378"/>
        <v>0</v>
      </c>
      <c r="BU1966"/>
      <c r="BV1966" s="1" t="str">
        <f t="shared" si="374"/>
        <v/>
      </c>
      <c r="BW1966" s="1" t="s">
        <v>6220</v>
      </c>
      <c r="BY1966" s="7" t="str">
        <f t="shared" si="375"/>
        <v>FALSE</v>
      </c>
      <c r="BZ1966" s="227" t="s">
        <v>2527</v>
      </c>
      <c r="CA1966" s="1" t="b">
        <f t="shared" si="379"/>
        <v>0</v>
      </c>
    </row>
    <row r="1967" spans="46:79" ht="18" x14ac:dyDescent="0.25">
      <c r="AT1967" s="1" t="str">
        <f t="shared" si="368"/>
        <v/>
      </c>
      <c r="AU1967" s="1" t="s">
        <v>6221</v>
      </c>
      <c r="AW1967" s="7" t="str">
        <f t="shared" si="369"/>
        <v>FALSE</v>
      </c>
      <c r="AX1967" s="230" t="s">
        <v>2528</v>
      </c>
      <c r="AY1967" s="1" t="b">
        <f t="shared" si="376"/>
        <v>0</v>
      </c>
      <c r="BC1967"/>
      <c r="BD1967" s="1" t="str">
        <f t="shared" si="370"/>
        <v/>
      </c>
      <c r="BE1967" s="1" t="s">
        <v>6221</v>
      </c>
      <c r="BG1967" s="7" t="str">
        <f t="shared" si="371"/>
        <v>FALSE</v>
      </c>
      <c r="BH1967" s="230" t="s">
        <v>2528</v>
      </c>
      <c r="BI1967" s="1" t="b">
        <f t="shared" si="377"/>
        <v>0</v>
      </c>
      <c r="BL1967" s="1" t="str">
        <f t="shared" si="372"/>
        <v/>
      </c>
      <c r="BM1967" s="1" t="s">
        <v>6221</v>
      </c>
      <c r="BO1967" s="7" t="str">
        <f t="shared" si="373"/>
        <v>FALSE</v>
      </c>
      <c r="BP1967" s="230" t="s">
        <v>2528</v>
      </c>
      <c r="BQ1967" s="1" t="b">
        <f t="shared" si="378"/>
        <v>0</v>
      </c>
      <c r="BU1967"/>
      <c r="BV1967" s="1" t="str">
        <f t="shared" si="374"/>
        <v/>
      </c>
      <c r="BW1967" s="1" t="s">
        <v>6221</v>
      </c>
      <c r="BY1967" s="7" t="str">
        <f t="shared" si="375"/>
        <v>FALSE</v>
      </c>
      <c r="BZ1967" s="230" t="s">
        <v>2528</v>
      </c>
      <c r="CA1967" s="1" t="b">
        <f t="shared" si="379"/>
        <v>0</v>
      </c>
    </row>
    <row r="1968" spans="46:79" ht="18" x14ac:dyDescent="0.25">
      <c r="AT1968" s="1" t="str">
        <f t="shared" si="368"/>
        <v/>
      </c>
      <c r="AU1968" s="1" t="s">
        <v>6222</v>
      </c>
      <c r="AW1968" s="7" t="str">
        <f t="shared" si="369"/>
        <v>FALSE</v>
      </c>
      <c r="AX1968" s="227" t="s">
        <v>2529</v>
      </c>
      <c r="AY1968" s="1" t="b">
        <f t="shared" si="376"/>
        <v>0</v>
      </c>
      <c r="BC1968"/>
      <c r="BD1968" s="1" t="str">
        <f t="shared" si="370"/>
        <v/>
      </c>
      <c r="BE1968" s="1" t="s">
        <v>6222</v>
      </c>
      <c r="BG1968" s="7" t="str">
        <f t="shared" si="371"/>
        <v>FALSE</v>
      </c>
      <c r="BH1968" s="227" t="s">
        <v>2529</v>
      </c>
      <c r="BI1968" s="1" t="b">
        <f t="shared" si="377"/>
        <v>0</v>
      </c>
      <c r="BL1968" s="1" t="str">
        <f t="shared" si="372"/>
        <v/>
      </c>
      <c r="BM1968" s="1" t="s">
        <v>6222</v>
      </c>
      <c r="BO1968" s="7" t="str">
        <f t="shared" si="373"/>
        <v>FALSE</v>
      </c>
      <c r="BP1968" s="227" t="s">
        <v>2529</v>
      </c>
      <c r="BQ1968" s="1" t="b">
        <f t="shared" si="378"/>
        <v>0</v>
      </c>
      <c r="BU1968"/>
      <c r="BV1968" s="1" t="str">
        <f t="shared" si="374"/>
        <v/>
      </c>
      <c r="BW1968" s="1" t="s">
        <v>6222</v>
      </c>
      <c r="BY1968" s="7" t="str">
        <f t="shared" si="375"/>
        <v>FALSE</v>
      </c>
      <c r="BZ1968" s="227" t="s">
        <v>2529</v>
      </c>
      <c r="CA1968" s="1" t="b">
        <f t="shared" si="379"/>
        <v>0</v>
      </c>
    </row>
    <row r="1969" spans="46:79" ht="18" x14ac:dyDescent="0.25">
      <c r="AT1969" s="1" t="str">
        <f t="shared" si="368"/>
        <v/>
      </c>
      <c r="AU1969" s="1" t="s">
        <v>6223</v>
      </c>
      <c r="AW1969" s="7" t="str">
        <f t="shared" si="369"/>
        <v>FALSE</v>
      </c>
      <c r="AX1969" s="230" t="s">
        <v>2530</v>
      </c>
      <c r="AY1969" s="1" t="b">
        <f t="shared" si="376"/>
        <v>0</v>
      </c>
      <c r="BC1969"/>
      <c r="BD1969" s="1" t="str">
        <f t="shared" si="370"/>
        <v/>
      </c>
      <c r="BE1969" s="1" t="s">
        <v>6223</v>
      </c>
      <c r="BG1969" s="7" t="str">
        <f t="shared" si="371"/>
        <v>FALSE</v>
      </c>
      <c r="BH1969" s="230" t="s">
        <v>2530</v>
      </c>
      <c r="BI1969" s="1" t="b">
        <f t="shared" si="377"/>
        <v>0</v>
      </c>
      <c r="BL1969" s="1" t="str">
        <f t="shared" si="372"/>
        <v/>
      </c>
      <c r="BM1969" s="1" t="s">
        <v>6223</v>
      </c>
      <c r="BO1969" s="7" t="str">
        <f t="shared" si="373"/>
        <v>FALSE</v>
      </c>
      <c r="BP1969" s="230" t="s">
        <v>2530</v>
      </c>
      <c r="BQ1969" s="1" t="b">
        <f t="shared" si="378"/>
        <v>0</v>
      </c>
      <c r="BU1969"/>
      <c r="BV1969" s="1" t="str">
        <f t="shared" si="374"/>
        <v/>
      </c>
      <c r="BW1969" s="1" t="s">
        <v>6223</v>
      </c>
      <c r="BY1969" s="7" t="str">
        <f t="shared" si="375"/>
        <v>FALSE</v>
      </c>
      <c r="BZ1969" s="230" t="s">
        <v>2530</v>
      </c>
      <c r="CA1969" s="1" t="b">
        <f t="shared" si="379"/>
        <v>0</v>
      </c>
    </row>
    <row r="1970" spans="46:79" ht="18" x14ac:dyDescent="0.25">
      <c r="AT1970" s="1" t="str">
        <f t="shared" si="368"/>
        <v/>
      </c>
      <c r="AU1970" s="1" t="s">
        <v>6224</v>
      </c>
      <c r="AW1970" s="7" t="str">
        <f t="shared" si="369"/>
        <v>FALSE</v>
      </c>
      <c r="AX1970" s="227" t="s">
        <v>2531</v>
      </c>
      <c r="AY1970" s="1" t="b">
        <f t="shared" si="376"/>
        <v>0</v>
      </c>
      <c r="BC1970"/>
      <c r="BD1970" s="1" t="str">
        <f t="shared" si="370"/>
        <v/>
      </c>
      <c r="BE1970" s="1" t="s">
        <v>6224</v>
      </c>
      <c r="BG1970" s="7" t="str">
        <f t="shared" si="371"/>
        <v>FALSE</v>
      </c>
      <c r="BH1970" s="227" t="s">
        <v>2531</v>
      </c>
      <c r="BI1970" s="1" t="b">
        <f t="shared" si="377"/>
        <v>0</v>
      </c>
      <c r="BL1970" s="1" t="str">
        <f t="shared" si="372"/>
        <v/>
      </c>
      <c r="BM1970" s="1" t="s">
        <v>6224</v>
      </c>
      <c r="BO1970" s="7" t="str">
        <f t="shared" si="373"/>
        <v>FALSE</v>
      </c>
      <c r="BP1970" s="227" t="s">
        <v>2531</v>
      </c>
      <c r="BQ1970" s="1" t="b">
        <f t="shared" si="378"/>
        <v>0</v>
      </c>
      <c r="BU1970"/>
      <c r="BV1970" s="1" t="str">
        <f t="shared" si="374"/>
        <v/>
      </c>
      <c r="BW1970" s="1" t="s">
        <v>6224</v>
      </c>
      <c r="BY1970" s="7" t="str">
        <f t="shared" si="375"/>
        <v>FALSE</v>
      </c>
      <c r="BZ1970" s="227" t="s">
        <v>2531</v>
      </c>
      <c r="CA1970" s="1" t="b">
        <f t="shared" si="379"/>
        <v>0</v>
      </c>
    </row>
    <row r="1971" spans="46:79" ht="18" x14ac:dyDescent="0.25">
      <c r="AT1971" s="1" t="str">
        <f t="shared" si="368"/>
        <v/>
      </c>
      <c r="AU1971" s="1" t="s">
        <v>6225</v>
      </c>
      <c r="AW1971" s="7" t="str">
        <f t="shared" si="369"/>
        <v>FALSE</v>
      </c>
      <c r="AX1971" s="230" t="s">
        <v>2532</v>
      </c>
      <c r="AY1971" s="1" t="b">
        <f t="shared" si="376"/>
        <v>0</v>
      </c>
      <c r="BC1971"/>
      <c r="BD1971" s="1" t="str">
        <f t="shared" si="370"/>
        <v/>
      </c>
      <c r="BE1971" s="1" t="s">
        <v>6225</v>
      </c>
      <c r="BG1971" s="7" t="str">
        <f t="shared" si="371"/>
        <v>FALSE</v>
      </c>
      <c r="BH1971" s="230" t="s">
        <v>2532</v>
      </c>
      <c r="BI1971" s="1" t="b">
        <f t="shared" si="377"/>
        <v>0</v>
      </c>
      <c r="BL1971" s="1" t="str">
        <f t="shared" si="372"/>
        <v/>
      </c>
      <c r="BM1971" s="1" t="s">
        <v>6225</v>
      </c>
      <c r="BO1971" s="7" t="str">
        <f t="shared" si="373"/>
        <v>FALSE</v>
      </c>
      <c r="BP1971" s="230" t="s">
        <v>2532</v>
      </c>
      <c r="BQ1971" s="1" t="b">
        <f t="shared" si="378"/>
        <v>0</v>
      </c>
      <c r="BU1971"/>
      <c r="BV1971" s="1" t="str">
        <f t="shared" si="374"/>
        <v/>
      </c>
      <c r="BW1971" s="1" t="s">
        <v>6225</v>
      </c>
      <c r="BY1971" s="7" t="str">
        <f t="shared" si="375"/>
        <v>FALSE</v>
      </c>
      <c r="BZ1971" s="230" t="s">
        <v>2532</v>
      </c>
      <c r="CA1971" s="1" t="b">
        <f t="shared" si="379"/>
        <v>0</v>
      </c>
    </row>
    <row r="1972" spans="46:79" ht="18" x14ac:dyDescent="0.25">
      <c r="AT1972" s="1" t="str">
        <f t="shared" si="368"/>
        <v/>
      </c>
      <c r="AU1972" s="1" t="s">
        <v>6226</v>
      </c>
      <c r="AW1972" s="7" t="str">
        <f t="shared" si="369"/>
        <v>FALSE</v>
      </c>
      <c r="AX1972" s="227" t="s">
        <v>2533</v>
      </c>
      <c r="AY1972" s="1" t="b">
        <f t="shared" si="376"/>
        <v>0</v>
      </c>
      <c r="BC1972"/>
      <c r="BD1972" s="1" t="str">
        <f t="shared" si="370"/>
        <v/>
      </c>
      <c r="BE1972" s="1" t="s">
        <v>6226</v>
      </c>
      <c r="BG1972" s="7" t="str">
        <f t="shared" si="371"/>
        <v>FALSE</v>
      </c>
      <c r="BH1972" s="227" t="s">
        <v>2533</v>
      </c>
      <c r="BI1972" s="1" t="b">
        <f t="shared" si="377"/>
        <v>0</v>
      </c>
      <c r="BL1972" s="1" t="str">
        <f t="shared" si="372"/>
        <v/>
      </c>
      <c r="BM1972" s="1" t="s">
        <v>6226</v>
      </c>
      <c r="BO1972" s="7" t="str">
        <f t="shared" si="373"/>
        <v>FALSE</v>
      </c>
      <c r="BP1972" s="227" t="s">
        <v>2533</v>
      </c>
      <c r="BQ1972" s="1" t="b">
        <f t="shared" si="378"/>
        <v>0</v>
      </c>
      <c r="BU1972"/>
      <c r="BV1972" s="1" t="str">
        <f t="shared" si="374"/>
        <v/>
      </c>
      <c r="BW1972" s="1" t="s">
        <v>6226</v>
      </c>
      <c r="BY1972" s="7" t="str">
        <f t="shared" si="375"/>
        <v>FALSE</v>
      </c>
      <c r="BZ1972" s="227" t="s">
        <v>2533</v>
      </c>
      <c r="CA1972" s="1" t="b">
        <f t="shared" si="379"/>
        <v>0</v>
      </c>
    </row>
    <row r="1973" spans="46:79" ht="18" x14ac:dyDescent="0.25">
      <c r="AT1973" s="1" t="str">
        <f t="shared" si="368"/>
        <v/>
      </c>
      <c r="AU1973" s="1" t="s">
        <v>6227</v>
      </c>
      <c r="AW1973" s="7" t="str">
        <f t="shared" si="369"/>
        <v>FALSE</v>
      </c>
      <c r="AX1973" s="230" t="s">
        <v>2534</v>
      </c>
      <c r="AY1973" s="1" t="b">
        <f t="shared" si="376"/>
        <v>0</v>
      </c>
      <c r="BC1973"/>
      <c r="BD1973" s="1" t="str">
        <f t="shared" si="370"/>
        <v/>
      </c>
      <c r="BE1973" s="1" t="s">
        <v>6227</v>
      </c>
      <c r="BG1973" s="7" t="str">
        <f t="shared" si="371"/>
        <v>FALSE</v>
      </c>
      <c r="BH1973" s="230" t="s">
        <v>2534</v>
      </c>
      <c r="BI1973" s="1" t="b">
        <f t="shared" si="377"/>
        <v>0</v>
      </c>
      <c r="BL1973" s="1" t="str">
        <f t="shared" si="372"/>
        <v/>
      </c>
      <c r="BM1973" s="1" t="s">
        <v>6227</v>
      </c>
      <c r="BO1973" s="7" t="str">
        <f t="shared" si="373"/>
        <v>FALSE</v>
      </c>
      <c r="BP1973" s="230" t="s">
        <v>2534</v>
      </c>
      <c r="BQ1973" s="1" t="b">
        <f t="shared" si="378"/>
        <v>0</v>
      </c>
      <c r="BU1973"/>
      <c r="BV1973" s="1" t="str">
        <f t="shared" si="374"/>
        <v/>
      </c>
      <c r="BW1973" s="1" t="s">
        <v>6227</v>
      </c>
      <c r="BY1973" s="7" t="str">
        <f t="shared" si="375"/>
        <v>FALSE</v>
      </c>
      <c r="BZ1973" s="230" t="s">
        <v>2534</v>
      </c>
      <c r="CA1973" s="1" t="b">
        <f t="shared" si="379"/>
        <v>0</v>
      </c>
    </row>
    <row r="1974" spans="46:79" ht="18" x14ac:dyDescent="0.25">
      <c r="AT1974" s="1" t="str">
        <f t="shared" si="368"/>
        <v/>
      </c>
      <c r="AU1974" s="1" t="s">
        <v>6228</v>
      </c>
      <c r="AW1974" s="7" t="str">
        <f t="shared" si="369"/>
        <v>FALSE</v>
      </c>
      <c r="AX1974" s="227" t="s">
        <v>2535</v>
      </c>
      <c r="AY1974" s="1" t="b">
        <f t="shared" si="376"/>
        <v>0</v>
      </c>
      <c r="BC1974"/>
      <c r="BD1974" s="1" t="str">
        <f t="shared" si="370"/>
        <v/>
      </c>
      <c r="BE1974" s="1" t="s">
        <v>6228</v>
      </c>
      <c r="BG1974" s="7" t="str">
        <f t="shared" si="371"/>
        <v>FALSE</v>
      </c>
      <c r="BH1974" s="227" t="s">
        <v>2535</v>
      </c>
      <c r="BI1974" s="1" t="b">
        <f t="shared" si="377"/>
        <v>0</v>
      </c>
      <c r="BL1974" s="1" t="str">
        <f t="shared" si="372"/>
        <v/>
      </c>
      <c r="BM1974" s="1" t="s">
        <v>6228</v>
      </c>
      <c r="BO1974" s="7" t="str">
        <f t="shared" si="373"/>
        <v>FALSE</v>
      </c>
      <c r="BP1974" s="227" t="s">
        <v>2535</v>
      </c>
      <c r="BQ1974" s="1" t="b">
        <f t="shared" si="378"/>
        <v>0</v>
      </c>
      <c r="BU1974"/>
      <c r="BV1974" s="1" t="str">
        <f t="shared" si="374"/>
        <v/>
      </c>
      <c r="BW1974" s="1" t="s">
        <v>6228</v>
      </c>
      <c r="BY1974" s="7" t="str">
        <f t="shared" si="375"/>
        <v>FALSE</v>
      </c>
      <c r="BZ1974" s="227" t="s">
        <v>2535</v>
      </c>
      <c r="CA1974" s="1" t="b">
        <f t="shared" si="379"/>
        <v>0</v>
      </c>
    </row>
    <row r="1975" spans="46:79" ht="18" x14ac:dyDescent="0.25">
      <c r="AT1975" s="1" t="str">
        <f t="shared" si="368"/>
        <v/>
      </c>
      <c r="AU1975" s="1" t="s">
        <v>6229</v>
      </c>
      <c r="AW1975" s="7" t="str">
        <f t="shared" si="369"/>
        <v>FALSE</v>
      </c>
      <c r="AX1975" s="230" t="s">
        <v>2536</v>
      </c>
      <c r="AY1975" s="1" t="b">
        <f t="shared" si="376"/>
        <v>0</v>
      </c>
      <c r="BC1975"/>
      <c r="BD1975" s="1" t="str">
        <f t="shared" si="370"/>
        <v/>
      </c>
      <c r="BE1975" s="1" t="s">
        <v>6229</v>
      </c>
      <c r="BG1975" s="7" t="str">
        <f t="shared" si="371"/>
        <v>FALSE</v>
      </c>
      <c r="BH1975" s="230" t="s">
        <v>2536</v>
      </c>
      <c r="BI1975" s="1" t="b">
        <f t="shared" si="377"/>
        <v>0</v>
      </c>
      <c r="BL1975" s="1" t="str">
        <f t="shared" si="372"/>
        <v/>
      </c>
      <c r="BM1975" s="1" t="s">
        <v>6229</v>
      </c>
      <c r="BO1975" s="7" t="str">
        <f t="shared" si="373"/>
        <v>FALSE</v>
      </c>
      <c r="BP1975" s="230" t="s">
        <v>2536</v>
      </c>
      <c r="BQ1975" s="1" t="b">
        <f t="shared" si="378"/>
        <v>0</v>
      </c>
      <c r="BU1975"/>
      <c r="BV1975" s="1" t="str">
        <f t="shared" si="374"/>
        <v/>
      </c>
      <c r="BW1975" s="1" t="s">
        <v>6229</v>
      </c>
      <c r="BY1975" s="7" t="str">
        <f t="shared" si="375"/>
        <v>FALSE</v>
      </c>
      <c r="BZ1975" s="230" t="s">
        <v>2536</v>
      </c>
      <c r="CA1975" s="1" t="b">
        <f t="shared" si="379"/>
        <v>0</v>
      </c>
    </row>
    <row r="1976" spans="46:79" ht="18" x14ac:dyDescent="0.25">
      <c r="AT1976" s="1" t="str">
        <f t="shared" si="368"/>
        <v/>
      </c>
      <c r="AU1976" s="1" t="s">
        <v>6230</v>
      </c>
      <c r="AW1976" s="7" t="str">
        <f t="shared" si="369"/>
        <v>FALSE</v>
      </c>
      <c r="AX1976" s="227" t="s">
        <v>2537</v>
      </c>
      <c r="AY1976" s="1" t="b">
        <f t="shared" si="376"/>
        <v>0</v>
      </c>
      <c r="BC1976"/>
      <c r="BD1976" s="1" t="str">
        <f t="shared" si="370"/>
        <v/>
      </c>
      <c r="BE1976" s="1" t="s">
        <v>6230</v>
      </c>
      <c r="BG1976" s="7" t="str">
        <f t="shared" si="371"/>
        <v>FALSE</v>
      </c>
      <c r="BH1976" s="227" t="s">
        <v>2537</v>
      </c>
      <c r="BI1976" s="1" t="b">
        <f t="shared" si="377"/>
        <v>0</v>
      </c>
      <c r="BL1976" s="1" t="str">
        <f t="shared" si="372"/>
        <v/>
      </c>
      <c r="BM1976" s="1" t="s">
        <v>6230</v>
      </c>
      <c r="BO1976" s="7" t="str">
        <f t="shared" si="373"/>
        <v>FALSE</v>
      </c>
      <c r="BP1976" s="227" t="s">
        <v>2537</v>
      </c>
      <c r="BQ1976" s="1" t="b">
        <f t="shared" si="378"/>
        <v>0</v>
      </c>
      <c r="BU1976"/>
      <c r="BV1976" s="1" t="str">
        <f t="shared" si="374"/>
        <v/>
      </c>
      <c r="BW1976" s="1" t="s">
        <v>6230</v>
      </c>
      <c r="BY1976" s="7" t="str">
        <f t="shared" si="375"/>
        <v>FALSE</v>
      </c>
      <c r="BZ1976" s="227" t="s">
        <v>2537</v>
      </c>
      <c r="CA1976" s="1" t="b">
        <f t="shared" si="379"/>
        <v>0</v>
      </c>
    </row>
    <row r="1977" spans="46:79" ht="18" x14ac:dyDescent="0.25">
      <c r="AT1977" s="1" t="str">
        <f t="shared" si="368"/>
        <v/>
      </c>
      <c r="AU1977" s="1" t="s">
        <v>6231</v>
      </c>
      <c r="AW1977" s="7" t="str">
        <f t="shared" si="369"/>
        <v>FALSE</v>
      </c>
      <c r="AX1977" s="230" t="s">
        <v>2538</v>
      </c>
      <c r="AY1977" s="1" t="b">
        <f t="shared" si="376"/>
        <v>0</v>
      </c>
      <c r="BC1977"/>
      <c r="BD1977" s="1" t="str">
        <f t="shared" si="370"/>
        <v/>
      </c>
      <c r="BE1977" s="1" t="s">
        <v>6231</v>
      </c>
      <c r="BG1977" s="7" t="str">
        <f t="shared" si="371"/>
        <v>FALSE</v>
      </c>
      <c r="BH1977" s="230" t="s">
        <v>2538</v>
      </c>
      <c r="BI1977" s="1" t="b">
        <f t="shared" si="377"/>
        <v>0</v>
      </c>
      <c r="BL1977" s="1" t="str">
        <f t="shared" si="372"/>
        <v/>
      </c>
      <c r="BM1977" s="1" t="s">
        <v>6231</v>
      </c>
      <c r="BO1977" s="7" t="str">
        <f t="shared" si="373"/>
        <v>FALSE</v>
      </c>
      <c r="BP1977" s="230" t="s">
        <v>2538</v>
      </c>
      <c r="BQ1977" s="1" t="b">
        <f t="shared" si="378"/>
        <v>0</v>
      </c>
      <c r="BU1977"/>
      <c r="BV1977" s="1" t="str">
        <f t="shared" si="374"/>
        <v/>
      </c>
      <c r="BW1977" s="1" t="s">
        <v>6231</v>
      </c>
      <c r="BY1977" s="7" t="str">
        <f t="shared" si="375"/>
        <v>FALSE</v>
      </c>
      <c r="BZ1977" s="230" t="s">
        <v>2538</v>
      </c>
      <c r="CA1977" s="1" t="b">
        <f t="shared" si="379"/>
        <v>0</v>
      </c>
    </row>
    <row r="1978" spans="46:79" ht="18" x14ac:dyDescent="0.25">
      <c r="AT1978" s="1" t="str">
        <f t="shared" si="368"/>
        <v/>
      </c>
      <c r="AU1978" s="1" t="s">
        <v>6232</v>
      </c>
      <c r="AW1978" s="7" t="str">
        <f t="shared" si="369"/>
        <v>FALSE</v>
      </c>
      <c r="AX1978" s="227" t="s">
        <v>2539</v>
      </c>
      <c r="AY1978" s="1" t="b">
        <f t="shared" si="376"/>
        <v>0</v>
      </c>
      <c r="BC1978"/>
      <c r="BD1978" s="1" t="str">
        <f t="shared" si="370"/>
        <v/>
      </c>
      <c r="BE1978" s="1" t="s">
        <v>6232</v>
      </c>
      <c r="BG1978" s="7" t="str">
        <f t="shared" si="371"/>
        <v>FALSE</v>
      </c>
      <c r="BH1978" s="227" t="s">
        <v>2539</v>
      </c>
      <c r="BI1978" s="1" t="b">
        <f t="shared" si="377"/>
        <v>0</v>
      </c>
      <c r="BL1978" s="1" t="str">
        <f t="shared" si="372"/>
        <v/>
      </c>
      <c r="BM1978" s="1" t="s">
        <v>6232</v>
      </c>
      <c r="BO1978" s="7" t="str">
        <f t="shared" si="373"/>
        <v>FALSE</v>
      </c>
      <c r="BP1978" s="227" t="s">
        <v>2539</v>
      </c>
      <c r="BQ1978" s="1" t="b">
        <f t="shared" si="378"/>
        <v>0</v>
      </c>
      <c r="BU1978"/>
      <c r="BV1978" s="1" t="str">
        <f t="shared" si="374"/>
        <v/>
      </c>
      <c r="BW1978" s="1" t="s">
        <v>6232</v>
      </c>
      <c r="BY1978" s="7" t="str">
        <f t="shared" si="375"/>
        <v>FALSE</v>
      </c>
      <c r="BZ1978" s="227" t="s">
        <v>2539</v>
      </c>
      <c r="CA1978" s="1" t="b">
        <f t="shared" si="379"/>
        <v>0</v>
      </c>
    </row>
    <row r="1979" spans="46:79" ht="18" x14ac:dyDescent="0.25">
      <c r="AT1979" s="1" t="str">
        <f t="shared" si="368"/>
        <v/>
      </c>
      <c r="AU1979" s="1" t="s">
        <v>6233</v>
      </c>
      <c r="AW1979" s="7" t="str">
        <f t="shared" si="369"/>
        <v>FALSE</v>
      </c>
      <c r="AX1979" s="230" t="s">
        <v>2540</v>
      </c>
      <c r="AY1979" s="1" t="b">
        <f t="shared" si="376"/>
        <v>0</v>
      </c>
      <c r="BC1979"/>
      <c r="BD1979" s="1" t="str">
        <f t="shared" si="370"/>
        <v/>
      </c>
      <c r="BE1979" s="1" t="s">
        <v>6233</v>
      </c>
      <c r="BG1979" s="7" t="str">
        <f t="shared" si="371"/>
        <v>FALSE</v>
      </c>
      <c r="BH1979" s="230" t="s">
        <v>2540</v>
      </c>
      <c r="BI1979" s="1" t="b">
        <f t="shared" si="377"/>
        <v>0</v>
      </c>
      <c r="BL1979" s="1" t="str">
        <f t="shared" si="372"/>
        <v/>
      </c>
      <c r="BM1979" s="1" t="s">
        <v>6233</v>
      </c>
      <c r="BO1979" s="7" t="str">
        <f t="shared" si="373"/>
        <v>FALSE</v>
      </c>
      <c r="BP1979" s="230" t="s">
        <v>2540</v>
      </c>
      <c r="BQ1979" s="1" t="b">
        <f t="shared" si="378"/>
        <v>0</v>
      </c>
      <c r="BU1979"/>
      <c r="BV1979" s="1" t="str">
        <f t="shared" si="374"/>
        <v/>
      </c>
      <c r="BW1979" s="1" t="s">
        <v>6233</v>
      </c>
      <c r="BY1979" s="7" t="str">
        <f t="shared" si="375"/>
        <v>FALSE</v>
      </c>
      <c r="BZ1979" s="230" t="s">
        <v>2540</v>
      </c>
      <c r="CA1979" s="1" t="b">
        <f t="shared" si="379"/>
        <v>0</v>
      </c>
    </row>
    <row r="1980" spans="46:79" ht="18" x14ac:dyDescent="0.25">
      <c r="AT1980" s="1" t="str">
        <f t="shared" si="368"/>
        <v/>
      </c>
      <c r="AU1980" s="1" t="s">
        <v>6234</v>
      </c>
      <c r="AW1980" s="7" t="str">
        <f t="shared" si="369"/>
        <v>FALSE</v>
      </c>
      <c r="AX1980" s="227" t="s">
        <v>2541</v>
      </c>
      <c r="AY1980" s="1" t="b">
        <f t="shared" si="376"/>
        <v>0</v>
      </c>
      <c r="BC1980"/>
      <c r="BD1980" s="1" t="str">
        <f t="shared" si="370"/>
        <v/>
      </c>
      <c r="BE1980" s="1" t="s">
        <v>6234</v>
      </c>
      <c r="BG1980" s="7" t="str">
        <f t="shared" si="371"/>
        <v>FALSE</v>
      </c>
      <c r="BH1980" s="227" t="s">
        <v>2541</v>
      </c>
      <c r="BI1980" s="1" t="b">
        <f t="shared" si="377"/>
        <v>0</v>
      </c>
      <c r="BL1980" s="1" t="str">
        <f t="shared" si="372"/>
        <v/>
      </c>
      <c r="BM1980" s="1" t="s">
        <v>6234</v>
      </c>
      <c r="BO1980" s="7" t="str">
        <f t="shared" si="373"/>
        <v>FALSE</v>
      </c>
      <c r="BP1980" s="227" t="s">
        <v>2541</v>
      </c>
      <c r="BQ1980" s="1" t="b">
        <f t="shared" si="378"/>
        <v>0</v>
      </c>
      <c r="BU1980"/>
      <c r="BV1980" s="1" t="str">
        <f t="shared" si="374"/>
        <v/>
      </c>
      <c r="BW1980" s="1" t="s">
        <v>6234</v>
      </c>
      <c r="BY1980" s="7" t="str">
        <f t="shared" si="375"/>
        <v>FALSE</v>
      </c>
      <c r="BZ1980" s="227" t="s">
        <v>2541</v>
      </c>
      <c r="CA1980" s="1" t="b">
        <f t="shared" si="379"/>
        <v>0</v>
      </c>
    </row>
    <row r="1981" spans="46:79" ht="18" x14ac:dyDescent="0.25">
      <c r="AT1981" s="1" t="str">
        <f t="shared" si="368"/>
        <v/>
      </c>
      <c r="AU1981" s="1" t="s">
        <v>6235</v>
      </c>
      <c r="AW1981" s="7" t="str">
        <f t="shared" si="369"/>
        <v>FALSE</v>
      </c>
      <c r="AX1981" s="230" t="s">
        <v>2542</v>
      </c>
      <c r="AY1981" s="1" t="b">
        <f t="shared" si="376"/>
        <v>0</v>
      </c>
      <c r="BC1981"/>
      <c r="BD1981" s="1" t="str">
        <f t="shared" si="370"/>
        <v/>
      </c>
      <c r="BE1981" s="1" t="s">
        <v>6235</v>
      </c>
      <c r="BG1981" s="7" t="str">
        <f t="shared" si="371"/>
        <v>FALSE</v>
      </c>
      <c r="BH1981" s="230" t="s">
        <v>2542</v>
      </c>
      <c r="BI1981" s="1" t="b">
        <f t="shared" si="377"/>
        <v>0</v>
      </c>
      <c r="BL1981" s="1" t="str">
        <f t="shared" si="372"/>
        <v/>
      </c>
      <c r="BM1981" s="1" t="s">
        <v>6235</v>
      </c>
      <c r="BO1981" s="7" t="str">
        <f t="shared" si="373"/>
        <v>FALSE</v>
      </c>
      <c r="BP1981" s="230" t="s">
        <v>2542</v>
      </c>
      <c r="BQ1981" s="1" t="b">
        <f t="shared" si="378"/>
        <v>0</v>
      </c>
      <c r="BU1981"/>
      <c r="BV1981" s="1" t="str">
        <f t="shared" si="374"/>
        <v/>
      </c>
      <c r="BW1981" s="1" t="s">
        <v>6235</v>
      </c>
      <c r="BY1981" s="7" t="str">
        <f t="shared" si="375"/>
        <v>FALSE</v>
      </c>
      <c r="BZ1981" s="230" t="s">
        <v>2542</v>
      </c>
      <c r="CA1981" s="1" t="b">
        <f t="shared" si="379"/>
        <v>0</v>
      </c>
    </row>
    <row r="1982" spans="46:79" ht="18" x14ac:dyDescent="0.25">
      <c r="AT1982" s="1" t="str">
        <f t="shared" si="368"/>
        <v/>
      </c>
      <c r="AU1982" s="1" t="s">
        <v>6236</v>
      </c>
      <c r="AW1982" s="7" t="str">
        <f t="shared" si="369"/>
        <v>FALSE</v>
      </c>
      <c r="AX1982" s="227" t="s">
        <v>2543</v>
      </c>
      <c r="AY1982" s="1" t="b">
        <f t="shared" si="376"/>
        <v>0</v>
      </c>
      <c r="BC1982"/>
      <c r="BD1982" s="1" t="str">
        <f t="shared" si="370"/>
        <v/>
      </c>
      <c r="BE1982" s="1" t="s">
        <v>6236</v>
      </c>
      <c r="BG1982" s="7" t="str">
        <f t="shared" si="371"/>
        <v>FALSE</v>
      </c>
      <c r="BH1982" s="227" t="s">
        <v>2543</v>
      </c>
      <c r="BI1982" s="1" t="b">
        <f t="shared" si="377"/>
        <v>0</v>
      </c>
      <c r="BL1982" s="1" t="str">
        <f t="shared" si="372"/>
        <v/>
      </c>
      <c r="BM1982" s="1" t="s">
        <v>6236</v>
      </c>
      <c r="BO1982" s="7" t="str">
        <f t="shared" si="373"/>
        <v>FALSE</v>
      </c>
      <c r="BP1982" s="227" t="s">
        <v>2543</v>
      </c>
      <c r="BQ1982" s="1" t="b">
        <f t="shared" si="378"/>
        <v>0</v>
      </c>
      <c r="BU1982"/>
      <c r="BV1982" s="1" t="str">
        <f t="shared" si="374"/>
        <v/>
      </c>
      <c r="BW1982" s="1" t="s">
        <v>6236</v>
      </c>
      <c r="BY1982" s="7" t="str">
        <f t="shared" si="375"/>
        <v>FALSE</v>
      </c>
      <c r="BZ1982" s="227" t="s">
        <v>2543</v>
      </c>
      <c r="CA1982" s="1" t="b">
        <f t="shared" si="379"/>
        <v>0</v>
      </c>
    </row>
    <row r="1983" spans="46:79" ht="18" x14ac:dyDescent="0.25">
      <c r="AT1983" s="1" t="str">
        <f t="shared" si="368"/>
        <v/>
      </c>
      <c r="AU1983" s="1" t="s">
        <v>6237</v>
      </c>
      <c r="AW1983" s="7" t="str">
        <f t="shared" si="369"/>
        <v>FALSE</v>
      </c>
      <c r="AX1983" s="230" t="s">
        <v>2544</v>
      </c>
      <c r="AY1983" s="1" t="b">
        <f t="shared" si="376"/>
        <v>0</v>
      </c>
      <c r="BC1983"/>
      <c r="BD1983" s="1" t="str">
        <f t="shared" si="370"/>
        <v/>
      </c>
      <c r="BE1983" s="1" t="s">
        <v>6237</v>
      </c>
      <c r="BG1983" s="7" t="str">
        <f t="shared" si="371"/>
        <v>FALSE</v>
      </c>
      <c r="BH1983" s="230" t="s">
        <v>2544</v>
      </c>
      <c r="BI1983" s="1" t="b">
        <f t="shared" si="377"/>
        <v>0</v>
      </c>
      <c r="BL1983" s="1" t="str">
        <f t="shared" si="372"/>
        <v/>
      </c>
      <c r="BM1983" s="1" t="s">
        <v>6237</v>
      </c>
      <c r="BO1983" s="7" t="str">
        <f t="shared" si="373"/>
        <v>FALSE</v>
      </c>
      <c r="BP1983" s="230" t="s">
        <v>2544</v>
      </c>
      <c r="BQ1983" s="1" t="b">
        <f t="shared" si="378"/>
        <v>0</v>
      </c>
      <c r="BU1983"/>
      <c r="BV1983" s="1" t="str">
        <f t="shared" si="374"/>
        <v/>
      </c>
      <c r="BW1983" s="1" t="s">
        <v>6237</v>
      </c>
      <c r="BY1983" s="7" t="str">
        <f t="shared" si="375"/>
        <v>FALSE</v>
      </c>
      <c r="BZ1983" s="230" t="s">
        <v>2544</v>
      </c>
      <c r="CA1983" s="1" t="b">
        <f t="shared" si="379"/>
        <v>0</v>
      </c>
    </row>
    <row r="1984" spans="46:79" ht="18" x14ac:dyDescent="0.25">
      <c r="AT1984" s="1" t="str">
        <f t="shared" si="368"/>
        <v/>
      </c>
      <c r="AU1984" s="1" t="s">
        <v>6238</v>
      </c>
      <c r="AW1984" s="7" t="str">
        <f t="shared" si="369"/>
        <v>FALSE</v>
      </c>
      <c r="AX1984" s="227" t="s">
        <v>2545</v>
      </c>
      <c r="AY1984" s="1" t="b">
        <f t="shared" si="376"/>
        <v>0</v>
      </c>
      <c r="BC1984"/>
      <c r="BD1984" s="1" t="str">
        <f t="shared" si="370"/>
        <v/>
      </c>
      <c r="BE1984" s="1" t="s">
        <v>6238</v>
      </c>
      <c r="BG1984" s="7" t="str">
        <f t="shared" si="371"/>
        <v>FALSE</v>
      </c>
      <c r="BH1984" s="227" t="s">
        <v>2545</v>
      </c>
      <c r="BI1984" s="1" t="b">
        <f t="shared" si="377"/>
        <v>0</v>
      </c>
      <c r="BL1984" s="1" t="str">
        <f t="shared" si="372"/>
        <v/>
      </c>
      <c r="BM1984" s="1" t="s">
        <v>6238</v>
      </c>
      <c r="BO1984" s="7" t="str">
        <f t="shared" si="373"/>
        <v>FALSE</v>
      </c>
      <c r="BP1984" s="227" t="s">
        <v>2545</v>
      </c>
      <c r="BQ1984" s="1" t="b">
        <f t="shared" si="378"/>
        <v>0</v>
      </c>
      <c r="BU1984"/>
      <c r="BV1984" s="1" t="str">
        <f t="shared" si="374"/>
        <v/>
      </c>
      <c r="BW1984" s="1" t="s">
        <v>6238</v>
      </c>
      <c r="BY1984" s="7" t="str">
        <f t="shared" si="375"/>
        <v>FALSE</v>
      </c>
      <c r="BZ1984" s="227" t="s">
        <v>2545</v>
      </c>
      <c r="CA1984" s="1" t="b">
        <f t="shared" si="379"/>
        <v>0</v>
      </c>
    </row>
    <row r="1985" spans="46:79" ht="18" x14ac:dyDescent="0.25">
      <c r="AT1985" s="1" t="str">
        <f t="shared" si="368"/>
        <v/>
      </c>
      <c r="AU1985" s="1" t="s">
        <v>6239</v>
      </c>
      <c r="AW1985" s="7" t="str">
        <f t="shared" si="369"/>
        <v>FALSE</v>
      </c>
      <c r="AX1985" s="230" t="s">
        <v>2546</v>
      </c>
      <c r="AY1985" s="1" t="b">
        <f t="shared" si="376"/>
        <v>0</v>
      </c>
      <c r="BC1985"/>
      <c r="BD1985" s="1" t="str">
        <f t="shared" si="370"/>
        <v/>
      </c>
      <c r="BE1985" s="1" t="s">
        <v>6239</v>
      </c>
      <c r="BG1985" s="7" t="str">
        <f t="shared" si="371"/>
        <v>FALSE</v>
      </c>
      <c r="BH1985" s="230" t="s">
        <v>2546</v>
      </c>
      <c r="BI1985" s="1" t="b">
        <f t="shared" si="377"/>
        <v>0</v>
      </c>
      <c r="BL1985" s="1" t="str">
        <f t="shared" si="372"/>
        <v/>
      </c>
      <c r="BM1985" s="1" t="s">
        <v>6239</v>
      </c>
      <c r="BO1985" s="7" t="str">
        <f t="shared" si="373"/>
        <v>FALSE</v>
      </c>
      <c r="BP1985" s="230" t="s">
        <v>2546</v>
      </c>
      <c r="BQ1985" s="1" t="b">
        <f t="shared" si="378"/>
        <v>0</v>
      </c>
      <c r="BU1985"/>
      <c r="BV1985" s="1" t="str">
        <f t="shared" si="374"/>
        <v/>
      </c>
      <c r="BW1985" s="1" t="s">
        <v>6239</v>
      </c>
      <c r="BY1985" s="7" t="str">
        <f t="shared" si="375"/>
        <v>FALSE</v>
      </c>
      <c r="BZ1985" s="230" t="s">
        <v>2546</v>
      </c>
      <c r="CA1985" s="1" t="b">
        <f t="shared" si="379"/>
        <v>0</v>
      </c>
    </row>
    <row r="1986" spans="46:79" ht="18" x14ac:dyDescent="0.25">
      <c r="AT1986" s="1" t="str">
        <f t="shared" si="368"/>
        <v/>
      </c>
      <c r="AU1986" s="1" t="s">
        <v>6240</v>
      </c>
      <c r="AW1986" s="7" t="str">
        <f t="shared" si="369"/>
        <v>FALSE</v>
      </c>
      <c r="AX1986" s="227" t="s">
        <v>2547</v>
      </c>
      <c r="AY1986" s="1" t="b">
        <f t="shared" si="376"/>
        <v>0</v>
      </c>
      <c r="BC1986"/>
      <c r="BD1986" s="1" t="str">
        <f t="shared" si="370"/>
        <v/>
      </c>
      <c r="BE1986" s="1" t="s">
        <v>6240</v>
      </c>
      <c r="BG1986" s="7" t="str">
        <f t="shared" si="371"/>
        <v>FALSE</v>
      </c>
      <c r="BH1986" s="227" t="s">
        <v>2547</v>
      </c>
      <c r="BI1986" s="1" t="b">
        <f t="shared" si="377"/>
        <v>0</v>
      </c>
      <c r="BL1986" s="1" t="str">
        <f t="shared" si="372"/>
        <v/>
      </c>
      <c r="BM1986" s="1" t="s">
        <v>6240</v>
      </c>
      <c r="BO1986" s="7" t="str">
        <f t="shared" si="373"/>
        <v>FALSE</v>
      </c>
      <c r="BP1986" s="227" t="s">
        <v>2547</v>
      </c>
      <c r="BQ1986" s="1" t="b">
        <f t="shared" si="378"/>
        <v>0</v>
      </c>
      <c r="BU1986"/>
      <c r="BV1986" s="1" t="str">
        <f t="shared" si="374"/>
        <v/>
      </c>
      <c r="BW1986" s="1" t="s">
        <v>6240</v>
      </c>
      <c r="BY1986" s="7" t="str">
        <f t="shared" si="375"/>
        <v>FALSE</v>
      </c>
      <c r="BZ1986" s="227" t="s">
        <v>2547</v>
      </c>
      <c r="CA1986" s="1" t="b">
        <f t="shared" si="379"/>
        <v>0</v>
      </c>
    </row>
    <row r="1987" spans="46:79" ht="18" x14ac:dyDescent="0.25">
      <c r="AT1987" s="1" t="str">
        <f t="shared" si="368"/>
        <v/>
      </c>
      <c r="AU1987" s="1" t="s">
        <v>6241</v>
      </c>
      <c r="AW1987" s="7" t="str">
        <f t="shared" si="369"/>
        <v>FALSE</v>
      </c>
      <c r="AX1987" s="230" t="s">
        <v>2548</v>
      </c>
      <c r="AY1987" s="1" t="b">
        <f t="shared" si="376"/>
        <v>0</v>
      </c>
      <c r="BC1987"/>
      <c r="BD1987" s="1" t="str">
        <f t="shared" si="370"/>
        <v/>
      </c>
      <c r="BE1987" s="1" t="s">
        <v>6241</v>
      </c>
      <c r="BG1987" s="7" t="str">
        <f t="shared" si="371"/>
        <v>FALSE</v>
      </c>
      <c r="BH1987" s="230" t="s">
        <v>2548</v>
      </c>
      <c r="BI1987" s="1" t="b">
        <f t="shared" si="377"/>
        <v>0</v>
      </c>
      <c r="BL1987" s="1" t="str">
        <f t="shared" si="372"/>
        <v/>
      </c>
      <c r="BM1987" s="1" t="s">
        <v>6241</v>
      </c>
      <c r="BO1987" s="7" t="str">
        <f t="shared" si="373"/>
        <v>FALSE</v>
      </c>
      <c r="BP1987" s="230" t="s">
        <v>2548</v>
      </c>
      <c r="BQ1987" s="1" t="b">
        <f t="shared" si="378"/>
        <v>0</v>
      </c>
      <c r="BU1987"/>
      <c r="BV1987" s="1" t="str">
        <f t="shared" si="374"/>
        <v/>
      </c>
      <c r="BW1987" s="1" t="s">
        <v>6241</v>
      </c>
      <c r="BY1987" s="7" t="str">
        <f t="shared" si="375"/>
        <v>FALSE</v>
      </c>
      <c r="BZ1987" s="230" t="s">
        <v>2548</v>
      </c>
      <c r="CA1987" s="1" t="b">
        <f t="shared" si="379"/>
        <v>0</v>
      </c>
    </row>
    <row r="1988" spans="46:79" ht="18" x14ac:dyDescent="0.25">
      <c r="AT1988" s="1" t="str">
        <f t="shared" si="368"/>
        <v/>
      </c>
      <c r="AU1988" s="1" t="s">
        <v>6242</v>
      </c>
      <c r="AW1988" s="7" t="str">
        <f t="shared" si="369"/>
        <v>FALSE</v>
      </c>
      <c r="AX1988" s="227" t="s">
        <v>2549</v>
      </c>
      <c r="AY1988" s="1" t="b">
        <f t="shared" si="376"/>
        <v>0</v>
      </c>
      <c r="BC1988"/>
      <c r="BD1988" s="1" t="str">
        <f t="shared" si="370"/>
        <v/>
      </c>
      <c r="BE1988" s="1" t="s">
        <v>6242</v>
      </c>
      <c r="BG1988" s="7" t="str">
        <f t="shared" si="371"/>
        <v>FALSE</v>
      </c>
      <c r="BH1988" s="227" t="s">
        <v>2549</v>
      </c>
      <c r="BI1988" s="1" t="b">
        <f t="shared" si="377"/>
        <v>0</v>
      </c>
      <c r="BL1988" s="1" t="str">
        <f t="shared" si="372"/>
        <v/>
      </c>
      <c r="BM1988" s="1" t="s">
        <v>6242</v>
      </c>
      <c r="BO1988" s="7" t="str">
        <f t="shared" si="373"/>
        <v>FALSE</v>
      </c>
      <c r="BP1988" s="227" t="s">
        <v>2549</v>
      </c>
      <c r="BQ1988" s="1" t="b">
        <f t="shared" si="378"/>
        <v>0</v>
      </c>
      <c r="BU1988"/>
      <c r="BV1988" s="1" t="str">
        <f t="shared" si="374"/>
        <v/>
      </c>
      <c r="BW1988" s="1" t="s">
        <v>6242</v>
      </c>
      <c r="BY1988" s="7" t="str">
        <f t="shared" si="375"/>
        <v>FALSE</v>
      </c>
      <c r="BZ1988" s="227" t="s">
        <v>2549</v>
      </c>
      <c r="CA1988" s="1" t="b">
        <f t="shared" si="379"/>
        <v>0</v>
      </c>
    </row>
    <row r="1989" spans="46:79" ht="18" x14ac:dyDescent="0.25">
      <c r="AT1989" s="1" t="str">
        <f t="shared" si="368"/>
        <v/>
      </c>
      <c r="AU1989" s="1" t="s">
        <v>6243</v>
      </c>
      <c r="AW1989" s="7" t="str">
        <f t="shared" si="369"/>
        <v>FALSE</v>
      </c>
      <c r="AX1989" s="230" t="s">
        <v>2550</v>
      </c>
      <c r="AY1989" s="1" t="b">
        <f t="shared" si="376"/>
        <v>0</v>
      </c>
      <c r="BC1989"/>
      <c r="BD1989" s="1" t="str">
        <f t="shared" si="370"/>
        <v/>
      </c>
      <c r="BE1989" s="1" t="s">
        <v>6243</v>
      </c>
      <c r="BG1989" s="7" t="str">
        <f t="shared" si="371"/>
        <v>FALSE</v>
      </c>
      <c r="BH1989" s="230" t="s">
        <v>2550</v>
      </c>
      <c r="BI1989" s="1" t="b">
        <f t="shared" si="377"/>
        <v>0</v>
      </c>
      <c r="BL1989" s="1" t="str">
        <f t="shared" si="372"/>
        <v/>
      </c>
      <c r="BM1989" s="1" t="s">
        <v>6243</v>
      </c>
      <c r="BO1989" s="7" t="str">
        <f t="shared" si="373"/>
        <v>FALSE</v>
      </c>
      <c r="BP1989" s="230" t="s">
        <v>2550</v>
      </c>
      <c r="BQ1989" s="1" t="b">
        <f t="shared" si="378"/>
        <v>0</v>
      </c>
      <c r="BU1989"/>
      <c r="BV1989" s="1" t="str">
        <f t="shared" si="374"/>
        <v/>
      </c>
      <c r="BW1989" s="1" t="s">
        <v>6243</v>
      </c>
      <c r="BY1989" s="7" t="str">
        <f t="shared" si="375"/>
        <v>FALSE</v>
      </c>
      <c r="BZ1989" s="230" t="s">
        <v>2550</v>
      </c>
      <c r="CA1989" s="1" t="b">
        <f t="shared" si="379"/>
        <v>0</v>
      </c>
    </row>
    <row r="1990" spans="46:79" ht="18" x14ac:dyDescent="0.25">
      <c r="AT1990" s="1" t="str">
        <f t="shared" ref="AT1990:AT2042" si="380">CONCATENATE(_TOR_1,_TOS_1)</f>
        <v/>
      </c>
      <c r="AU1990" s="1" t="s">
        <v>6244</v>
      </c>
      <c r="AW1990" s="7" t="str">
        <f t="shared" ref="AW1990:AW2042" si="381">IF(AT1990=AU1990,"TRUE","FALSE")</f>
        <v>FALSE</v>
      </c>
      <c r="AX1990" s="227" t="s">
        <v>2551</v>
      </c>
      <c r="AY1990" s="1" t="b">
        <f t="shared" si="376"/>
        <v>0</v>
      </c>
      <c r="BC1990"/>
      <c r="BD1990" s="1" t="str">
        <f t="shared" ref="BD1990:BD2042" si="382">CONCATENATE(_TOR_2,_TOS_2)</f>
        <v/>
      </c>
      <c r="BE1990" s="1" t="s">
        <v>6244</v>
      </c>
      <c r="BG1990" s="7" t="str">
        <f t="shared" ref="BG1990:BG2042" si="383">IF(BD1990=BE1990,"TRUE","FALSE")</f>
        <v>FALSE</v>
      </c>
      <c r="BH1990" s="227" t="s">
        <v>2551</v>
      </c>
      <c r="BI1990" s="1" t="b">
        <f t="shared" si="377"/>
        <v>0</v>
      </c>
      <c r="BL1990" s="1" t="str">
        <f t="shared" ref="BL1990:BL2042" si="384">CONCATENATE(_TOR_3,_TOS_3)</f>
        <v/>
      </c>
      <c r="BM1990" s="1" t="s">
        <v>6244</v>
      </c>
      <c r="BO1990" s="7" t="str">
        <f t="shared" ref="BO1990:BO2042" si="385">IF(BL1990=BM1990,"TRUE","FALSE")</f>
        <v>FALSE</v>
      </c>
      <c r="BP1990" s="227" t="s">
        <v>2551</v>
      </c>
      <c r="BQ1990" s="1" t="b">
        <f t="shared" si="378"/>
        <v>0</v>
      </c>
      <c r="BU1990"/>
      <c r="BV1990" s="1" t="str">
        <f t="shared" ref="BV1990:BV2042" si="386">CONCATENATE(_TOR_4,_TOS_4)</f>
        <v/>
      </c>
      <c r="BW1990" s="1" t="s">
        <v>6244</v>
      </c>
      <c r="BY1990" s="7" t="str">
        <f t="shared" ref="BY1990:BY2042" si="387">IF(BV1990=BW1990,"TRUE","FALSE")</f>
        <v>FALSE</v>
      </c>
      <c r="BZ1990" s="227" t="s">
        <v>2551</v>
      </c>
      <c r="CA1990" s="1" t="b">
        <f t="shared" si="379"/>
        <v>0</v>
      </c>
    </row>
    <row r="1991" spans="46:79" ht="18" x14ac:dyDescent="0.25">
      <c r="AT1991" s="1" t="str">
        <f t="shared" si="380"/>
        <v/>
      </c>
      <c r="AU1991" s="1" t="s">
        <v>6245</v>
      </c>
      <c r="AW1991" s="7" t="str">
        <f t="shared" si="381"/>
        <v>FALSE</v>
      </c>
      <c r="AX1991" s="230" t="s">
        <v>2552</v>
      </c>
      <c r="AY1991" s="1" t="b">
        <f t="shared" ref="AY1991:AY2042" si="388">IF(AW1991="TRUE",AX1991)</f>
        <v>0</v>
      </c>
      <c r="BC1991"/>
      <c r="BD1991" s="1" t="str">
        <f t="shared" si="382"/>
        <v/>
      </c>
      <c r="BE1991" s="1" t="s">
        <v>6245</v>
      </c>
      <c r="BG1991" s="7" t="str">
        <f t="shared" si="383"/>
        <v>FALSE</v>
      </c>
      <c r="BH1991" s="230" t="s">
        <v>2552</v>
      </c>
      <c r="BI1991" s="1" t="b">
        <f t="shared" ref="BI1991:BI2042" si="389">IF(BG1991="TRUE",BH1991)</f>
        <v>0</v>
      </c>
      <c r="BL1991" s="1" t="str">
        <f t="shared" si="384"/>
        <v/>
      </c>
      <c r="BM1991" s="1" t="s">
        <v>6245</v>
      </c>
      <c r="BO1991" s="7" t="str">
        <f t="shared" si="385"/>
        <v>FALSE</v>
      </c>
      <c r="BP1991" s="230" t="s">
        <v>2552</v>
      </c>
      <c r="BQ1991" s="1" t="b">
        <f t="shared" ref="BQ1991:BQ2042" si="390">IF(BO1991="TRUE",BP1991)</f>
        <v>0</v>
      </c>
      <c r="BU1991"/>
      <c r="BV1991" s="1" t="str">
        <f t="shared" si="386"/>
        <v/>
      </c>
      <c r="BW1991" s="1" t="s">
        <v>6245</v>
      </c>
      <c r="BY1991" s="7" t="str">
        <f t="shared" si="387"/>
        <v>FALSE</v>
      </c>
      <c r="BZ1991" s="230" t="s">
        <v>2552</v>
      </c>
      <c r="CA1991" s="1" t="b">
        <f t="shared" ref="CA1991:CA2042" si="391">IF(BY1991="TRUE",BZ1991)</f>
        <v>0</v>
      </c>
    </row>
    <row r="1992" spans="46:79" ht="18" x14ac:dyDescent="0.25">
      <c r="AT1992" s="1" t="str">
        <f t="shared" si="380"/>
        <v/>
      </c>
      <c r="AU1992" s="1" t="s">
        <v>6246</v>
      </c>
      <c r="AW1992" s="7" t="str">
        <f t="shared" si="381"/>
        <v>FALSE</v>
      </c>
      <c r="AX1992" s="227" t="s">
        <v>2553</v>
      </c>
      <c r="AY1992" s="1" t="b">
        <f t="shared" si="388"/>
        <v>0</v>
      </c>
      <c r="BC1992"/>
      <c r="BD1992" s="1" t="str">
        <f t="shared" si="382"/>
        <v/>
      </c>
      <c r="BE1992" s="1" t="s">
        <v>6246</v>
      </c>
      <c r="BG1992" s="7" t="str">
        <f t="shared" si="383"/>
        <v>FALSE</v>
      </c>
      <c r="BH1992" s="227" t="s">
        <v>2553</v>
      </c>
      <c r="BI1992" s="1" t="b">
        <f t="shared" si="389"/>
        <v>0</v>
      </c>
      <c r="BL1992" s="1" t="str">
        <f t="shared" si="384"/>
        <v/>
      </c>
      <c r="BM1992" s="1" t="s">
        <v>6246</v>
      </c>
      <c r="BO1992" s="7" t="str">
        <f t="shared" si="385"/>
        <v>FALSE</v>
      </c>
      <c r="BP1992" s="227" t="s">
        <v>2553</v>
      </c>
      <c r="BQ1992" s="1" t="b">
        <f t="shared" si="390"/>
        <v>0</v>
      </c>
      <c r="BU1992"/>
      <c r="BV1992" s="1" t="str">
        <f t="shared" si="386"/>
        <v/>
      </c>
      <c r="BW1992" s="1" t="s">
        <v>6246</v>
      </c>
      <c r="BY1992" s="7" t="str">
        <f t="shared" si="387"/>
        <v>FALSE</v>
      </c>
      <c r="BZ1992" s="227" t="s">
        <v>2553</v>
      </c>
      <c r="CA1992" s="1" t="b">
        <f t="shared" si="391"/>
        <v>0</v>
      </c>
    </row>
    <row r="1993" spans="46:79" ht="18" x14ac:dyDescent="0.25">
      <c r="AT1993" s="1" t="str">
        <f t="shared" si="380"/>
        <v/>
      </c>
      <c r="AU1993" s="1" t="s">
        <v>6247</v>
      </c>
      <c r="AW1993" s="7" t="str">
        <f t="shared" si="381"/>
        <v>FALSE</v>
      </c>
      <c r="AX1993" s="230" t="s">
        <v>2554</v>
      </c>
      <c r="AY1993" s="1" t="b">
        <f t="shared" si="388"/>
        <v>0</v>
      </c>
      <c r="BC1993"/>
      <c r="BD1993" s="1" t="str">
        <f t="shared" si="382"/>
        <v/>
      </c>
      <c r="BE1993" s="1" t="s">
        <v>6247</v>
      </c>
      <c r="BG1993" s="7" t="str">
        <f t="shared" si="383"/>
        <v>FALSE</v>
      </c>
      <c r="BH1993" s="230" t="s">
        <v>2554</v>
      </c>
      <c r="BI1993" s="1" t="b">
        <f t="shared" si="389"/>
        <v>0</v>
      </c>
      <c r="BL1993" s="1" t="str">
        <f t="shared" si="384"/>
        <v/>
      </c>
      <c r="BM1993" s="1" t="s">
        <v>6247</v>
      </c>
      <c r="BO1993" s="7" t="str">
        <f t="shared" si="385"/>
        <v>FALSE</v>
      </c>
      <c r="BP1993" s="230" t="s">
        <v>2554</v>
      </c>
      <c r="BQ1993" s="1" t="b">
        <f t="shared" si="390"/>
        <v>0</v>
      </c>
      <c r="BU1993"/>
      <c r="BV1993" s="1" t="str">
        <f t="shared" si="386"/>
        <v/>
      </c>
      <c r="BW1993" s="1" t="s">
        <v>6247</v>
      </c>
      <c r="BY1993" s="7" t="str">
        <f t="shared" si="387"/>
        <v>FALSE</v>
      </c>
      <c r="BZ1993" s="230" t="s">
        <v>2554</v>
      </c>
      <c r="CA1993" s="1" t="b">
        <f t="shared" si="391"/>
        <v>0</v>
      </c>
    </row>
    <row r="1994" spans="46:79" ht="18" x14ac:dyDescent="0.25">
      <c r="AT1994" s="1" t="str">
        <f t="shared" si="380"/>
        <v/>
      </c>
      <c r="AU1994" s="1" t="s">
        <v>6248</v>
      </c>
      <c r="AW1994" s="7" t="str">
        <f t="shared" si="381"/>
        <v>FALSE</v>
      </c>
      <c r="AX1994" s="227" t="s">
        <v>2555</v>
      </c>
      <c r="AY1994" s="1" t="b">
        <f t="shared" si="388"/>
        <v>0</v>
      </c>
      <c r="BC1994"/>
      <c r="BD1994" s="1" t="str">
        <f t="shared" si="382"/>
        <v/>
      </c>
      <c r="BE1994" s="1" t="s">
        <v>6248</v>
      </c>
      <c r="BG1994" s="7" t="str">
        <f t="shared" si="383"/>
        <v>FALSE</v>
      </c>
      <c r="BH1994" s="227" t="s">
        <v>2555</v>
      </c>
      <c r="BI1994" s="1" t="b">
        <f t="shared" si="389"/>
        <v>0</v>
      </c>
      <c r="BL1994" s="1" t="str">
        <f t="shared" si="384"/>
        <v/>
      </c>
      <c r="BM1994" s="1" t="s">
        <v>6248</v>
      </c>
      <c r="BO1994" s="7" t="str">
        <f t="shared" si="385"/>
        <v>FALSE</v>
      </c>
      <c r="BP1994" s="227" t="s">
        <v>2555</v>
      </c>
      <c r="BQ1994" s="1" t="b">
        <f t="shared" si="390"/>
        <v>0</v>
      </c>
      <c r="BU1994"/>
      <c r="BV1994" s="1" t="str">
        <f t="shared" si="386"/>
        <v/>
      </c>
      <c r="BW1994" s="1" t="s">
        <v>6248</v>
      </c>
      <c r="BY1994" s="7" t="str">
        <f t="shared" si="387"/>
        <v>FALSE</v>
      </c>
      <c r="BZ1994" s="227" t="s">
        <v>2555</v>
      </c>
      <c r="CA1994" s="1" t="b">
        <f t="shared" si="391"/>
        <v>0</v>
      </c>
    </row>
    <row r="1995" spans="46:79" ht="18" x14ac:dyDescent="0.25">
      <c r="AT1995" s="1" t="str">
        <f t="shared" si="380"/>
        <v/>
      </c>
      <c r="AU1995" s="1" t="s">
        <v>6249</v>
      </c>
      <c r="AW1995" s="7" t="str">
        <f t="shared" si="381"/>
        <v>FALSE</v>
      </c>
      <c r="AX1995" s="230" t="s">
        <v>2556</v>
      </c>
      <c r="AY1995" s="1" t="b">
        <f t="shared" si="388"/>
        <v>0</v>
      </c>
      <c r="BC1995"/>
      <c r="BD1995" s="1" t="str">
        <f t="shared" si="382"/>
        <v/>
      </c>
      <c r="BE1995" s="1" t="s">
        <v>6249</v>
      </c>
      <c r="BG1995" s="7" t="str">
        <f t="shared" si="383"/>
        <v>FALSE</v>
      </c>
      <c r="BH1995" s="230" t="s">
        <v>2556</v>
      </c>
      <c r="BI1995" s="1" t="b">
        <f t="shared" si="389"/>
        <v>0</v>
      </c>
      <c r="BL1995" s="1" t="str">
        <f t="shared" si="384"/>
        <v/>
      </c>
      <c r="BM1995" s="1" t="s">
        <v>6249</v>
      </c>
      <c r="BO1995" s="7" t="str">
        <f t="shared" si="385"/>
        <v>FALSE</v>
      </c>
      <c r="BP1995" s="230" t="s">
        <v>2556</v>
      </c>
      <c r="BQ1995" s="1" t="b">
        <f t="shared" si="390"/>
        <v>0</v>
      </c>
      <c r="BU1995"/>
      <c r="BV1995" s="1" t="str">
        <f t="shared" si="386"/>
        <v/>
      </c>
      <c r="BW1995" s="1" t="s">
        <v>6249</v>
      </c>
      <c r="BY1995" s="7" t="str">
        <f t="shared" si="387"/>
        <v>FALSE</v>
      </c>
      <c r="BZ1995" s="230" t="s">
        <v>2556</v>
      </c>
      <c r="CA1995" s="1" t="b">
        <f t="shared" si="391"/>
        <v>0</v>
      </c>
    </row>
    <row r="1996" spans="46:79" ht="18" x14ac:dyDescent="0.25">
      <c r="AT1996" s="1" t="str">
        <f t="shared" si="380"/>
        <v/>
      </c>
      <c r="AU1996" s="1" t="s">
        <v>6250</v>
      </c>
      <c r="AW1996" s="7" t="str">
        <f t="shared" si="381"/>
        <v>FALSE</v>
      </c>
      <c r="AX1996" s="227" t="s">
        <v>2557</v>
      </c>
      <c r="AY1996" s="1" t="b">
        <f t="shared" si="388"/>
        <v>0</v>
      </c>
      <c r="BC1996"/>
      <c r="BD1996" s="1" t="str">
        <f t="shared" si="382"/>
        <v/>
      </c>
      <c r="BE1996" s="1" t="s">
        <v>6250</v>
      </c>
      <c r="BG1996" s="7" t="str">
        <f t="shared" si="383"/>
        <v>FALSE</v>
      </c>
      <c r="BH1996" s="227" t="s">
        <v>2557</v>
      </c>
      <c r="BI1996" s="1" t="b">
        <f t="shared" si="389"/>
        <v>0</v>
      </c>
      <c r="BL1996" s="1" t="str">
        <f t="shared" si="384"/>
        <v/>
      </c>
      <c r="BM1996" s="1" t="s">
        <v>6250</v>
      </c>
      <c r="BO1996" s="7" t="str">
        <f t="shared" si="385"/>
        <v>FALSE</v>
      </c>
      <c r="BP1996" s="227" t="s">
        <v>2557</v>
      </c>
      <c r="BQ1996" s="1" t="b">
        <f t="shared" si="390"/>
        <v>0</v>
      </c>
      <c r="BU1996"/>
      <c r="BV1996" s="1" t="str">
        <f t="shared" si="386"/>
        <v/>
      </c>
      <c r="BW1996" s="1" t="s">
        <v>6250</v>
      </c>
      <c r="BY1996" s="7" t="str">
        <f t="shared" si="387"/>
        <v>FALSE</v>
      </c>
      <c r="BZ1996" s="227" t="s">
        <v>2557</v>
      </c>
      <c r="CA1996" s="1" t="b">
        <f t="shared" si="391"/>
        <v>0</v>
      </c>
    </row>
    <row r="1997" spans="46:79" ht="18" x14ac:dyDescent="0.25">
      <c r="AT1997" s="1" t="str">
        <f t="shared" si="380"/>
        <v/>
      </c>
      <c r="AU1997" s="1" t="s">
        <v>6251</v>
      </c>
      <c r="AW1997" s="7" t="str">
        <f t="shared" si="381"/>
        <v>FALSE</v>
      </c>
      <c r="AX1997" s="230" t="s">
        <v>2558</v>
      </c>
      <c r="AY1997" s="1" t="b">
        <f t="shared" si="388"/>
        <v>0</v>
      </c>
      <c r="BC1997"/>
      <c r="BD1997" s="1" t="str">
        <f t="shared" si="382"/>
        <v/>
      </c>
      <c r="BE1997" s="1" t="s">
        <v>6251</v>
      </c>
      <c r="BG1997" s="7" t="str">
        <f t="shared" si="383"/>
        <v>FALSE</v>
      </c>
      <c r="BH1997" s="230" t="s">
        <v>2558</v>
      </c>
      <c r="BI1997" s="1" t="b">
        <f t="shared" si="389"/>
        <v>0</v>
      </c>
      <c r="BL1997" s="1" t="str">
        <f t="shared" si="384"/>
        <v/>
      </c>
      <c r="BM1997" s="1" t="s">
        <v>6251</v>
      </c>
      <c r="BO1997" s="7" t="str">
        <f t="shared" si="385"/>
        <v>FALSE</v>
      </c>
      <c r="BP1997" s="230" t="s">
        <v>2558</v>
      </c>
      <c r="BQ1997" s="1" t="b">
        <f t="shared" si="390"/>
        <v>0</v>
      </c>
      <c r="BU1997"/>
      <c r="BV1997" s="1" t="str">
        <f t="shared" si="386"/>
        <v/>
      </c>
      <c r="BW1997" s="1" t="s">
        <v>6251</v>
      </c>
      <c r="BY1997" s="7" t="str">
        <f t="shared" si="387"/>
        <v>FALSE</v>
      </c>
      <c r="BZ1997" s="230" t="s">
        <v>2558</v>
      </c>
      <c r="CA1997" s="1" t="b">
        <f t="shared" si="391"/>
        <v>0</v>
      </c>
    </row>
    <row r="1998" spans="46:79" ht="18" x14ac:dyDescent="0.25">
      <c r="AT1998" s="1" t="str">
        <f t="shared" si="380"/>
        <v/>
      </c>
      <c r="AU1998" s="1" t="s">
        <v>6252</v>
      </c>
      <c r="AW1998" s="7" t="str">
        <f t="shared" si="381"/>
        <v>FALSE</v>
      </c>
      <c r="AX1998" s="227" t="s">
        <v>2559</v>
      </c>
      <c r="AY1998" s="1" t="b">
        <f t="shared" si="388"/>
        <v>0</v>
      </c>
      <c r="BC1998"/>
      <c r="BD1998" s="1" t="str">
        <f t="shared" si="382"/>
        <v/>
      </c>
      <c r="BE1998" s="1" t="s">
        <v>6252</v>
      </c>
      <c r="BG1998" s="7" t="str">
        <f t="shared" si="383"/>
        <v>FALSE</v>
      </c>
      <c r="BH1998" s="227" t="s">
        <v>2559</v>
      </c>
      <c r="BI1998" s="1" t="b">
        <f t="shared" si="389"/>
        <v>0</v>
      </c>
      <c r="BL1998" s="1" t="str">
        <f t="shared" si="384"/>
        <v/>
      </c>
      <c r="BM1998" s="1" t="s">
        <v>6252</v>
      </c>
      <c r="BO1998" s="7" t="str">
        <f t="shared" si="385"/>
        <v>FALSE</v>
      </c>
      <c r="BP1998" s="227" t="s">
        <v>2559</v>
      </c>
      <c r="BQ1998" s="1" t="b">
        <f t="shared" si="390"/>
        <v>0</v>
      </c>
      <c r="BU1998"/>
      <c r="BV1998" s="1" t="str">
        <f t="shared" si="386"/>
        <v/>
      </c>
      <c r="BW1998" s="1" t="s">
        <v>6252</v>
      </c>
      <c r="BY1998" s="7" t="str">
        <f t="shared" si="387"/>
        <v>FALSE</v>
      </c>
      <c r="BZ1998" s="227" t="s">
        <v>2559</v>
      </c>
      <c r="CA1998" s="1" t="b">
        <f t="shared" si="391"/>
        <v>0</v>
      </c>
    </row>
    <row r="1999" spans="46:79" ht="18" x14ac:dyDescent="0.25">
      <c r="AT1999" s="1" t="str">
        <f t="shared" si="380"/>
        <v/>
      </c>
      <c r="AU1999" s="1" t="s">
        <v>6253</v>
      </c>
      <c r="AW1999" s="7" t="str">
        <f t="shared" si="381"/>
        <v>FALSE</v>
      </c>
      <c r="AX1999" s="230" t="s">
        <v>2560</v>
      </c>
      <c r="AY1999" s="1" t="b">
        <f t="shared" si="388"/>
        <v>0</v>
      </c>
      <c r="BC1999"/>
      <c r="BD1999" s="1" t="str">
        <f t="shared" si="382"/>
        <v/>
      </c>
      <c r="BE1999" s="1" t="s">
        <v>6253</v>
      </c>
      <c r="BG1999" s="7" t="str">
        <f t="shared" si="383"/>
        <v>FALSE</v>
      </c>
      <c r="BH1999" s="230" t="s">
        <v>2560</v>
      </c>
      <c r="BI1999" s="1" t="b">
        <f t="shared" si="389"/>
        <v>0</v>
      </c>
      <c r="BL1999" s="1" t="str">
        <f t="shared" si="384"/>
        <v/>
      </c>
      <c r="BM1999" s="1" t="s">
        <v>6253</v>
      </c>
      <c r="BO1999" s="7" t="str">
        <f t="shared" si="385"/>
        <v>FALSE</v>
      </c>
      <c r="BP1999" s="230" t="s">
        <v>2560</v>
      </c>
      <c r="BQ1999" s="1" t="b">
        <f t="shared" si="390"/>
        <v>0</v>
      </c>
      <c r="BU1999"/>
      <c r="BV1999" s="1" t="str">
        <f t="shared" si="386"/>
        <v/>
      </c>
      <c r="BW1999" s="1" t="s">
        <v>6253</v>
      </c>
      <c r="BY1999" s="7" t="str">
        <f t="shared" si="387"/>
        <v>FALSE</v>
      </c>
      <c r="BZ1999" s="230" t="s">
        <v>2560</v>
      </c>
      <c r="CA1999" s="1" t="b">
        <f t="shared" si="391"/>
        <v>0</v>
      </c>
    </row>
    <row r="2000" spans="46:79" ht="18" x14ac:dyDescent="0.25">
      <c r="AT2000" s="1" t="str">
        <f t="shared" si="380"/>
        <v/>
      </c>
      <c r="AU2000" s="1" t="s">
        <v>6254</v>
      </c>
      <c r="AW2000" s="7" t="str">
        <f t="shared" si="381"/>
        <v>FALSE</v>
      </c>
      <c r="AX2000" s="227" t="s">
        <v>2561</v>
      </c>
      <c r="AY2000" s="1" t="b">
        <f t="shared" si="388"/>
        <v>0</v>
      </c>
      <c r="BC2000"/>
      <c r="BD2000" s="1" t="str">
        <f t="shared" si="382"/>
        <v/>
      </c>
      <c r="BE2000" s="1" t="s">
        <v>6254</v>
      </c>
      <c r="BG2000" s="7" t="str">
        <f t="shared" si="383"/>
        <v>FALSE</v>
      </c>
      <c r="BH2000" s="227" t="s">
        <v>2561</v>
      </c>
      <c r="BI2000" s="1" t="b">
        <f t="shared" si="389"/>
        <v>0</v>
      </c>
      <c r="BL2000" s="1" t="str">
        <f t="shared" si="384"/>
        <v/>
      </c>
      <c r="BM2000" s="1" t="s">
        <v>6254</v>
      </c>
      <c r="BO2000" s="7" t="str">
        <f t="shared" si="385"/>
        <v>FALSE</v>
      </c>
      <c r="BP2000" s="227" t="s">
        <v>2561</v>
      </c>
      <c r="BQ2000" s="1" t="b">
        <f t="shared" si="390"/>
        <v>0</v>
      </c>
      <c r="BU2000"/>
      <c r="BV2000" s="1" t="str">
        <f t="shared" si="386"/>
        <v/>
      </c>
      <c r="BW2000" s="1" t="s">
        <v>6254</v>
      </c>
      <c r="BY2000" s="7" t="str">
        <f t="shared" si="387"/>
        <v>FALSE</v>
      </c>
      <c r="BZ2000" s="227" t="s">
        <v>2561</v>
      </c>
      <c r="CA2000" s="1" t="b">
        <f t="shared" si="391"/>
        <v>0</v>
      </c>
    </row>
    <row r="2001" spans="46:79" ht="18" x14ac:dyDescent="0.25">
      <c r="AT2001" s="1" t="str">
        <f t="shared" si="380"/>
        <v/>
      </c>
      <c r="AU2001" s="1" t="s">
        <v>6255</v>
      </c>
      <c r="AW2001" s="7" t="str">
        <f t="shared" si="381"/>
        <v>FALSE</v>
      </c>
      <c r="AX2001" s="230" t="s">
        <v>2562</v>
      </c>
      <c r="AY2001" s="1" t="b">
        <f t="shared" si="388"/>
        <v>0</v>
      </c>
      <c r="BC2001"/>
      <c r="BD2001" s="1" t="str">
        <f t="shared" si="382"/>
        <v/>
      </c>
      <c r="BE2001" s="1" t="s">
        <v>6255</v>
      </c>
      <c r="BG2001" s="7" t="str">
        <f t="shared" si="383"/>
        <v>FALSE</v>
      </c>
      <c r="BH2001" s="230" t="s">
        <v>2562</v>
      </c>
      <c r="BI2001" s="1" t="b">
        <f t="shared" si="389"/>
        <v>0</v>
      </c>
      <c r="BL2001" s="1" t="str">
        <f t="shared" si="384"/>
        <v/>
      </c>
      <c r="BM2001" s="1" t="s">
        <v>6255</v>
      </c>
      <c r="BO2001" s="7" t="str">
        <f t="shared" si="385"/>
        <v>FALSE</v>
      </c>
      <c r="BP2001" s="230" t="s">
        <v>2562</v>
      </c>
      <c r="BQ2001" s="1" t="b">
        <f t="shared" si="390"/>
        <v>0</v>
      </c>
      <c r="BU2001"/>
      <c r="BV2001" s="1" t="str">
        <f t="shared" si="386"/>
        <v/>
      </c>
      <c r="BW2001" s="1" t="s">
        <v>6255</v>
      </c>
      <c r="BY2001" s="7" t="str">
        <f t="shared" si="387"/>
        <v>FALSE</v>
      </c>
      <c r="BZ2001" s="230" t="s">
        <v>2562</v>
      </c>
      <c r="CA2001" s="1" t="b">
        <f t="shared" si="391"/>
        <v>0</v>
      </c>
    </row>
    <row r="2002" spans="46:79" ht="18" x14ac:dyDescent="0.25">
      <c r="AT2002" s="1" t="str">
        <f t="shared" si="380"/>
        <v/>
      </c>
      <c r="AU2002" s="1" t="s">
        <v>6256</v>
      </c>
      <c r="AW2002" s="7" t="str">
        <f t="shared" si="381"/>
        <v>FALSE</v>
      </c>
      <c r="AX2002" s="227" t="s">
        <v>2563</v>
      </c>
      <c r="AY2002" s="1" t="b">
        <f t="shared" si="388"/>
        <v>0</v>
      </c>
      <c r="BC2002"/>
      <c r="BD2002" s="1" t="str">
        <f t="shared" si="382"/>
        <v/>
      </c>
      <c r="BE2002" s="1" t="s">
        <v>6256</v>
      </c>
      <c r="BG2002" s="7" t="str">
        <f t="shared" si="383"/>
        <v>FALSE</v>
      </c>
      <c r="BH2002" s="227" t="s">
        <v>2563</v>
      </c>
      <c r="BI2002" s="1" t="b">
        <f t="shared" si="389"/>
        <v>0</v>
      </c>
      <c r="BL2002" s="1" t="str">
        <f t="shared" si="384"/>
        <v/>
      </c>
      <c r="BM2002" s="1" t="s">
        <v>6256</v>
      </c>
      <c r="BO2002" s="7" t="str">
        <f t="shared" si="385"/>
        <v>FALSE</v>
      </c>
      <c r="BP2002" s="227" t="s">
        <v>2563</v>
      </c>
      <c r="BQ2002" s="1" t="b">
        <f t="shared" si="390"/>
        <v>0</v>
      </c>
      <c r="BU2002"/>
      <c r="BV2002" s="1" t="str">
        <f t="shared" si="386"/>
        <v/>
      </c>
      <c r="BW2002" s="1" t="s">
        <v>6256</v>
      </c>
      <c r="BY2002" s="7" t="str">
        <f t="shared" si="387"/>
        <v>FALSE</v>
      </c>
      <c r="BZ2002" s="227" t="s">
        <v>2563</v>
      </c>
      <c r="CA2002" s="1" t="b">
        <f t="shared" si="391"/>
        <v>0</v>
      </c>
    </row>
    <row r="2003" spans="46:79" ht="18" x14ac:dyDescent="0.25">
      <c r="AT2003" s="1" t="str">
        <f t="shared" si="380"/>
        <v/>
      </c>
      <c r="AU2003" s="1" t="s">
        <v>6257</v>
      </c>
      <c r="AW2003" s="7" t="str">
        <f t="shared" si="381"/>
        <v>FALSE</v>
      </c>
      <c r="AX2003" s="230" t="s">
        <v>2564</v>
      </c>
      <c r="AY2003" s="1" t="b">
        <f t="shared" si="388"/>
        <v>0</v>
      </c>
      <c r="BC2003"/>
      <c r="BD2003" s="1" t="str">
        <f t="shared" si="382"/>
        <v/>
      </c>
      <c r="BE2003" s="1" t="s">
        <v>6257</v>
      </c>
      <c r="BG2003" s="7" t="str">
        <f t="shared" si="383"/>
        <v>FALSE</v>
      </c>
      <c r="BH2003" s="230" t="s">
        <v>2564</v>
      </c>
      <c r="BI2003" s="1" t="b">
        <f t="shared" si="389"/>
        <v>0</v>
      </c>
      <c r="BL2003" s="1" t="str">
        <f t="shared" si="384"/>
        <v/>
      </c>
      <c r="BM2003" s="1" t="s">
        <v>6257</v>
      </c>
      <c r="BO2003" s="7" t="str">
        <f t="shared" si="385"/>
        <v>FALSE</v>
      </c>
      <c r="BP2003" s="230" t="s">
        <v>2564</v>
      </c>
      <c r="BQ2003" s="1" t="b">
        <f t="shared" si="390"/>
        <v>0</v>
      </c>
      <c r="BU2003"/>
      <c r="BV2003" s="1" t="str">
        <f t="shared" si="386"/>
        <v/>
      </c>
      <c r="BW2003" s="1" t="s">
        <v>6257</v>
      </c>
      <c r="BY2003" s="7" t="str">
        <f t="shared" si="387"/>
        <v>FALSE</v>
      </c>
      <c r="BZ2003" s="230" t="s">
        <v>2564</v>
      </c>
      <c r="CA2003" s="1" t="b">
        <f t="shared" si="391"/>
        <v>0</v>
      </c>
    </row>
    <row r="2004" spans="46:79" ht="18" x14ac:dyDescent="0.25">
      <c r="AT2004" s="1" t="str">
        <f t="shared" si="380"/>
        <v/>
      </c>
      <c r="AU2004" s="1" t="s">
        <v>6258</v>
      </c>
      <c r="AW2004" s="7" t="str">
        <f t="shared" si="381"/>
        <v>FALSE</v>
      </c>
      <c r="AX2004" s="227" t="s">
        <v>2565</v>
      </c>
      <c r="AY2004" s="1" t="b">
        <f t="shared" si="388"/>
        <v>0</v>
      </c>
      <c r="BC2004"/>
      <c r="BD2004" s="1" t="str">
        <f t="shared" si="382"/>
        <v/>
      </c>
      <c r="BE2004" s="1" t="s">
        <v>6258</v>
      </c>
      <c r="BG2004" s="7" t="str">
        <f t="shared" si="383"/>
        <v>FALSE</v>
      </c>
      <c r="BH2004" s="227" t="s">
        <v>2565</v>
      </c>
      <c r="BI2004" s="1" t="b">
        <f t="shared" si="389"/>
        <v>0</v>
      </c>
      <c r="BL2004" s="1" t="str">
        <f t="shared" si="384"/>
        <v/>
      </c>
      <c r="BM2004" s="1" t="s">
        <v>6258</v>
      </c>
      <c r="BO2004" s="7" t="str">
        <f t="shared" si="385"/>
        <v>FALSE</v>
      </c>
      <c r="BP2004" s="227" t="s">
        <v>2565</v>
      </c>
      <c r="BQ2004" s="1" t="b">
        <f t="shared" si="390"/>
        <v>0</v>
      </c>
      <c r="BU2004"/>
      <c r="BV2004" s="1" t="str">
        <f t="shared" si="386"/>
        <v/>
      </c>
      <c r="BW2004" s="1" t="s">
        <v>6258</v>
      </c>
      <c r="BY2004" s="7" t="str">
        <f t="shared" si="387"/>
        <v>FALSE</v>
      </c>
      <c r="BZ2004" s="227" t="s">
        <v>2565</v>
      </c>
      <c r="CA2004" s="1" t="b">
        <f t="shared" si="391"/>
        <v>0</v>
      </c>
    </row>
    <row r="2005" spans="46:79" ht="18" x14ac:dyDescent="0.25">
      <c r="AT2005" s="1" t="str">
        <f t="shared" si="380"/>
        <v/>
      </c>
      <c r="AU2005" s="1" t="s">
        <v>6259</v>
      </c>
      <c r="AW2005" s="7" t="str">
        <f t="shared" si="381"/>
        <v>FALSE</v>
      </c>
      <c r="AX2005" s="230" t="s">
        <v>2566</v>
      </c>
      <c r="AY2005" s="1" t="b">
        <f t="shared" si="388"/>
        <v>0</v>
      </c>
      <c r="BC2005"/>
      <c r="BD2005" s="1" t="str">
        <f t="shared" si="382"/>
        <v/>
      </c>
      <c r="BE2005" s="1" t="s">
        <v>6259</v>
      </c>
      <c r="BG2005" s="7" t="str">
        <f t="shared" si="383"/>
        <v>FALSE</v>
      </c>
      <c r="BH2005" s="230" t="s">
        <v>2566</v>
      </c>
      <c r="BI2005" s="1" t="b">
        <f t="shared" si="389"/>
        <v>0</v>
      </c>
      <c r="BL2005" s="1" t="str">
        <f t="shared" si="384"/>
        <v/>
      </c>
      <c r="BM2005" s="1" t="s">
        <v>6259</v>
      </c>
      <c r="BO2005" s="7" t="str">
        <f t="shared" si="385"/>
        <v>FALSE</v>
      </c>
      <c r="BP2005" s="230" t="s">
        <v>2566</v>
      </c>
      <c r="BQ2005" s="1" t="b">
        <f t="shared" si="390"/>
        <v>0</v>
      </c>
      <c r="BU2005"/>
      <c r="BV2005" s="1" t="str">
        <f t="shared" si="386"/>
        <v/>
      </c>
      <c r="BW2005" s="1" t="s">
        <v>6259</v>
      </c>
      <c r="BY2005" s="7" t="str">
        <f t="shared" si="387"/>
        <v>FALSE</v>
      </c>
      <c r="BZ2005" s="230" t="s">
        <v>2566</v>
      </c>
      <c r="CA2005" s="1" t="b">
        <f t="shared" si="391"/>
        <v>0</v>
      </c>
    </row>
    <row r="2006" spans="46:79" ht="18" x14ac:dyDescent="0.25">
      <c r="AT2006" s="1" t="str">
        <f t="shared" si="380"/>
        <v/>
      </c>
      <c r="AU2006" s="1" t="s">
        <v>6260</v>
      </c>
      <c r="AW2006" s="7" t="str">
        <f t="shared" si="381"/>
        <v>FALSE</v>
      </c>
      <c r="AX2006" s="227" t="s">
        <v>2567</v>
      </c>
      <c r="AY2006" s="1" t="b">
        <f t="shared" si="388"/>
        <v>0</v>
      </c>
      <c r="BC2006"/>
      <c r="BD2006" s="1" t="str">
        <f t="shared" si="382"/>
        <v/>
      </c>
      <c r="BE2006" s="1" t="s">
        <v>6260</v>
      </c>
      <c r="BG2006" s="7" t="str">
        <f t="shared" si="383"/>
        <v>FALSE</v>
      </c>
      <c r="BH2006" s="227" t="s">
        <v>2567</v>
      </c>
      <c r="BI2006" s="1" t="b">
        <f t="shared" si="389"/>
        <v>0</v>
      </c>
      <c r="BL2006" s="1" t="str">
        <f t="shared" si="384"/>
        <v/>
      </c>
      <c r="BM2006" s="1" t="s">
        <v>6260</v>
      </c>
      <c r="BO2006" s="7" t="str">
        <f t="shared" si="385"/>
        <v>FALSE</v>
      </c>
      <c r="BP2006" s="227" t="s">
        <v>2567</v>
      </c>
      <c r="BQ2006" s="1" t="b">
        <f t="shared" si="390"/>
        <v>0</v>
      </c>
      <c r="BU2006"/>
      <c r="BV2006" s="1" t="str">
        <f t="shared" si="386"/>
        <v/>
      </c>
      <c r="BW2006" s="1" t="s">
        <v>6260</v>
      </c>
      <c r="BY2006" s="7" t="str">
        <f t="shared" si="387"/>
        <v>FALSE</v>
      </c>
      <c r="BZ2006" s="227" t="s">
        <v>2567</v>
      </c>
      <c r="CA2006" s="1" t="b">
        <f t="shared" si="391"/>
        <v>0</v>
      </c>
    </row>
    <row r="2007" spans="46:79" ht="18" x14ac:dyDescent="0.25">
      <c r="AT2007" s="1" t="str">
        <f t="shared" si="380"/>
        <v/>
      </c>
      <c r="AU2007" s="1" t="s">
        <v>6261</v>
      </c>
      <c r="AW2007" s="7" t="str">
        <f t="shared" si="381"/>
        <v>FALSE</v>
      </c>
      <c r="AX2007" s="230" t="s">
        <v>2568</v>
      </c>
      <c r="AY2007" s="1" t="b">
        <f t="shared" si="388"/>
        <v>0</v>
      </c>
      <c r="BC2007"/>
      <c r="BD2007" s="1" t="str">
        <f t="shared" si="382"/>
        <v/>
      </c>
      <c r="BE2007" s="1" t="s">
        <v>6261</v>
      </c>
      <c r="BG2007" s="7" t="str">
        <f t="shared" si="383"/>
        <v>FALSE</v>
      </c>
      <c r="BH2007" s="230" t="s">
        <v>2568</v>
      </c>
      <c r="BI2007" s="1" t="b">
        <f t="shared" si="389"/>
        <v>0</v>
      </c>
      <c r="BL2007" s="1" t="str">
        <f t="shared" si="384"/>
        <v/>
      </c>
      <c r="BM2007" s="1" t="s">
        <v>6261</v>
      </c>
      <c r="BO2007" s="7" t="str">
        <f t="shared" si="385"/>
        <v>FALSE</v>
      </c>
      <c r="BP2007" s="230" t="s">
        <v>2568</v>
      </c>
      <c r="BQ2007" s="1" t="b">
        <f t="shared" si="390"/>
        <v>0</v>
      </c>
      <c r="BU2007"/>
      <c r="BV2007" s="1" t="str">
        <f t="shared" si="386"/>
        <v/>
      </c>
      <c r="BW2007" s="1" t="s">
        <v>6261</v>
      </c>
      <c r="BY2007" s="7" t="str">
        <f t="shared" si="387"/>
        <v>FALSE</v>
      </c>
      <c r="BZ2007" s="230" t="s">
        <v>2568</v>
      </c>
      <c r="CA2007" s="1" t="b">
        <f t="shared" si="391"/>
        <v>0</v>
      </c>
    </row>
    <row r="2008" spans="46:79" ht="18" x14ac:dyDescent="0.25">
      <c r="AT2008" s="1" t="str">
        <f t="shared" si="380"/>
        <v/>
      </c>
      <c r="AU2008" s="1" t="s">
        <v>6262</v>
      </c>
      <c r="AW2008" s="7" t="str">
        <f t="shared" si="381"/>
        <v>FALSE</v>
      </c>
      <c r="AX2008" s="227" t="s">
        <v>2569</v>
      </c>
      <c r="AY2008" s="1" t="b">
        <f t="shared" si="388"/>
        <v>0</v>
      </c>
      <c r="BC2008"/>
      <c r="BD2008" s="1" t="str">
        <f t="shared" si="382"/>
        <v/>
      </c>
      <c r="BE2008" s="1" t="s">
        <v>6262</v>
      </c>
      <c r="BG2008" s="7" t="str">
        <f t="shared" si="383"/>
        <v>FALSE</v>
      </c>
      <c r="BH2008" s="227" t="s">
        <v>2569</v>
      </c>
      <c r="BI2008" s="1" t="b">
        <f t="shared" si="389"/>
        <v>0</v>
      </c>
      <c r="BL2008" s="1" t="str">
        <f t="shared" si="384"/>
        <v/>
      </c>
      <c r="BM2008" s="1" t="s">
        <v>6262</v>
      </c>
      <c r="BO2008" s="7" t="str">
        <f t="shared" si="385"/>
        <v>FALSE</v>
      </c>
      <c r="BP2008" s="227" t="s">
        <v>2569</v>
      </c>
      <c r="BQ2008" s="1" t="b">
        <f t="shared" si="390"/>
        <v>0</v>
      </c>
      <c r="BU2008"/>
      <c r="BV2008" s="1" t="str">
        <f t="shared" si="386"/>
        <v/>
      </c>
      <c r="BW2008" s="1" t="s">
        <v>6262</v>
      </c>
      <c r="BY2008" s="7" t="str">
        <f t="shared" si="387"/>
        <v>FALSE</v>
      </c>
      <c r="BZ2008" s="227" t="s">
        <v>2569</v>
      </c>
      <c r="CA2008" s="1" t="b">
        <f t="shared" si="391"/>
        <v>0</v>
      </c>
    </row>
    <row r="2009" spans="46:79" ht="18" x14ac:dyDescent="0.25">
      <c r="AT2009" s="1" t="str">
        <f t="shared" si="380"/>
        <v/>
      </c>
      <c r="AU2009" s="1" t="s">
        <v>6263</v>
      </c>
      <c r="AW2009" s="7" t="str">
        <f t="shared" si="381"/>
        <v>FALSE</v>
      </c>
      <c r="AX2009" s="230" t="s">
        <v>2570</v>
      </c>
      <c r="AY2009" s="1" t="b">
        <f t="shared" si="388"/>
        <v>0</v>
      </c>
      <c r="BC2009"/>
      <c r="BD2009" s="1" t="str">
        <f t="shared" si="382"/>
        <v/>
      </c>
      <c r="BE2009" s="1" t="s">
        <v>6263</v>
      </c>
      <c r="BG2009" s="7" t="str">
        <f t="shared" si="383"/>
        <v>FALSE</v>
      </c>
      <c r="BH2009" s="230" t="s">
        <v>2570</v>
      </c>
      <c r="BI2009" s="1" t="b">
        <f t="shared" si="389"/>
        <v>0</v>
      </c>
      <c r="BL2009" s="1" t="str">
        <f t="shared" si="384"/>
        <v/>
      </c>
      <c r="BM2009" s="1" t="s">
        <v>6263</v>
      </c>
      <c r="BO2009" s="7" t="str">
        <f t="shared" si="385"/>
        <v>FALSE</v>
      </c>
      <c r="BP2009" s="230" t="s">
        <v>2570</v>
      </c>
      <c r="BQ2009" s="1" t="b">
        <f t="shared" si="390"/>
        <v>0</v>
      </c>
      <c r="BU2009"/>
      <c r="BV2009" s="1" t="str">
        <f t="shared" si="386"/>
        <v/>
      </c>
      <c r="BW2009" s="1" t="s">
        <v>6263</v>
      </c>
      <c r="BY2009" s="7" t="str">
        <f t="shared" si="387"/>
        <v>FALSE</v>
      </c>
      <c r="BZ2009" s="230" t="s">
        <v>2570</v>
      </c>
      <c r="CA2009" s="1" t="b">
        <f t="shared" si="391"/>
        <v>0</v>
      </c>
    </row>
    <row r="2010" spans="46:79" ht="18" x14ac:dyDescent="0.25">
      <c r="AT2010" s="1" t="str">
        <f t="shared" si="380"/>
        <v/>
      </c>
      <c r="AU2010" s="1" t="s">
        <v>6264</v>
      </c>
      <c r="AW2010" s="7" t="str">
        <f t="shared" si="381"/>
        <v>FALSE</v>
      </c>
      <c r="AX2010" s="227" t="s">
        <v>2571</v>
      </c>
      <c r="AY2010" s="1" t="b">
        <f t="shared" si="388"/>
        <v>0</v>
      </c>
      <c r="BC2010"/>
      <c r="BD2010" s="1" t="str">
        <f t="shared" si="382"/>
        <v/>
      </c>
      <c r="BE2010" s="1" t="s">
        <v>6264</v>
      </c>
      <c r="BG2010" s="7" t="str">
        <f t="shared" si="383"/>
        <v>FALSE</v>
      </c>
      <c r="BH2010" s="227" t="s">
        <v>2571</v>
      </c>
      <c r="BI2010" s="1" t="b">
        <f t="shared" si="389"/>
        <v>0</v>
      </c>
      <c r="BL2010" s="1" t="str">
        <f t="shared" si="384"/>
        <v/>
      </c>
      <c r="BM2010" s="1" t="s">
        <v>6264</v>
      </c>
      <c r="BO2010" s="7" t="str">
        <f t="shared" si="385"/>
        <v>FALSE</v>
      </c>
      <c r="BP2010" s="227" t="s">
        <v>2571</v>
      </c>
      <c r="BQ2010" s="1" t="b">
        <f t="shared" si="390"/>
        <v>0</v>
      </c>
      <c r="BU2010"/>
      <c r="BV2010" s="1" t="str">
        <f t="shared" si="386"/>
        <v/>
      </c>
      <c r="BW2010" s="1" t="s">
        <v>6264</v>
      </c>
      <c r="BY2010" s="7" t="str">
        <f t="shared" si="387"/>
        <v>FALSE</v>
      </c>
      <c r="BZ2010" s="227" t="s">
        <v>2571</v>
      </c>
      <c r="CA2010" s="1" t="b">
        <f t="shared" si="391"/>
        <v>0</v>
      </c>
    </row>
    <row r="2011" spans="46:79" ht="18" x14ac:dyDescent="0.25">
      <c r="AT2011" s="1" t="str">
        <f t="shared" si="380"/>
        <v/>
      </c>
      <c r="AU2011" s="1" t="s">
        <v>6265</v>
      </c>
      <c r="AW2011" s="7" t="str">
        <f t="shared" si="381"/>
        <v>FALSE</v>
      </c>
      <c r="AX2011" s="230" t="s">
        <v>2572</v>
      </c>
      <c r="AY2011" s="1" t="b">
        <f t="shared" si="388"/>
        <v>0</v>
      </c>
      <c r="BC2011"/>
      <c r="BD2011" s="1" t="str">
        <f t="shared" si="382"/>
        <v/>
      </c>
      <c r="BE2011" s="1" t="s">
        <v>6265</v>
      </c>
      <c r="BG2011" s="7" t="str">
        <f t="shared" si="383"/>
        <v>FALSE</v>
      </c>
      <c r="BH2011" s="230" t="s">
        <v>2572</v>
      </c>
      <c r="BI2011" s="1" t="b">
        <f t="shared" si="389"/>
        <v>0</v>
      </c>
      <c r="BL2011" s="1" t="str">
        <f t="shared" si="384"/>
        <v/>
      </c>
      <c r="BM2011" s="1" t="s">
        <v>6265</v>
      </c>
      <c r="BO2011" s="7" t="str">
        <f t="shared" si="385"/>
        <v>FALSE</v>
      </c>
      <c r="BP2011" s="230" t="s">
        <v>2572</v>
      </c>
      <c r="BQ2011" s="1" t="b">
        <f t="shared" si="390"/>
        <v>0</v>
      </c>
      <c r="BU2011"/>
      <c r="BV2011" s="1" t="str">
        <f t="shared" si="386"/>
        <v/>
      </c>
      <c r="BW2011" s="1" t="s">
        <v>6265</v>
      </c>
      <c r="BY2011" s="7" t="str">
        <f t="shared" si="387"/>
        <v>FALSE</v>
      </c>
      <c r="BZ2011" s="230" t="s">
        <v>2572</v>
      </c>
      <c r="CA2011" s="1" t="b">
        <f t="shared" si="391"/>
        <v>0</v>
      </c>
    </row>
    <row r="2012" spans="46:79" ht="18" x14ac:dyDescent="0.25">
      <c r="AT2012" s="1" t="str">
        <f t="shared" si="380"/>
        <v/>
      </c>
      <c r="AU2012" s="1" t="s">
        <v>6266</v>
      </c>
      <c r="AW2012" s="7" t="str">
        <f t="shared" si="381"/>
        <v>FALSE</v>
      </c>
      <c r="AX2012" s="227" t="s">
        <v>2573</v>
      </c>
      <c r="AY2012" s="1" t="b">
        <f t="shared" si="388"/>
        <v>0</v>
      </c>
      <c r="BC2012"/>
      <c r="BD2012" s="1" t="str">
        <f t="shared" si="382"/>
        <v/>
      </c>
      <c r="BE2012" s="1" t="s">
        <v>6266</v>
      </c>
      <c r="BG2012" s="7" t="str">
        <f t="shared" si="383"/>
        <v>FALSE</v>
      </c>
      <c r="BH2012" s="227" t="s">
        <v>2573</v>
      </c>
      <c r="BI2012" s="1" t="b">
        <f t="shared" si="389"/>
        <v>0</v>
      </c>
      <c r="BL2012" s="1" t="str">
        <f t="shared" si="384"/>
        <v/>
      </c>
      <c r="BM2012" s="1" t="s">
        <v>6266</v>
      </c>
      <c r="BO2012" s="7" t="str">
        <f t="shared" si="385"/>
        <v>FALSE</v>
      </c>
      <c r="BP2012" s="227" t="s">
        <v>2573</v>
      </c>
      <c r="BQ2012" s="1" t="b">
        <f t="shared" si="390"/>
        <v>0</v>
      </c>
      <c r="BU2012"/>
      <c r="BV2012" s="1" t="str">
        <f t="shared" si="386"/>
        <v/>
      </c>
      <c r="BW2012" s="1" t="s">
        <v>6266</v>
      </c>
      <c r="BY2012" s="7" t="str">
        <f t="shared" si="387"/>
        <v>FALSE</v>
      </c>
      <c r="BZ2012" s="227" t="s">
        <v>2573</v>
      </c>
      <c r="CA2012" s="1" t="b">
        <f t="shared" si="391"/>
        <v>0</v>
      </c>
    </row>
    <row r="2013" spans="46:79" ht="18" x14ac:dyDescent="0.25">
      <c r="AT2013" s="1" t="str">
        <f t="shared" si="380"/>
        <v/>
      </c>
      <c r="AU2013" s="1" t="s">
        <v>6267</v>
      </c>
      <c r="AW2013" s="7" t="str">
        <f t="shared" si="381"/>
        <v>FALSE</v>
      </c>
      <c r="AX2013" s="230" t="s">
        <v>2574</v>
      </c>
      <c r="AY2013" s="1" t="b">
        <f t="shared" si="388"/>
        <v>0</v>
      </c>
      <c r="BC2013"/>
      <c r="BD2013" s="1" t="str">
        <f t="shared" si="382"/>
        <v/>
      </c>
      <c r="BE2013" s="1" t="s">
        <v>6267</v>
      </c>
      <c r="BG2013" s="7" t="str">
        <f t="shared" si="383"/>
        <v>FALSE</v>
      </c>
      <c r="BH2013" s="230" t="s">
        <v>2574</v>
      </c>
      <c r="BI2013" s="1" t="b">
        <f t="shared" si="389"/>
        <v>0</v>
      </c>
      <c r="BL2013" s="1" t="str">
        <f t="shared" si="384"/>
        <v/>
      </c>
      <c r="BM2013" s="1" t="s">
        <v>6267</v>
      </c>
      <c r="BO2013" s="7" t="str">
        <f t="shared" si="385"/>
        <v>FALSE</v>
      </c>
      <c r="BP2013" s="230" t="s">
        <v>2574</v>
      </c>
      <c r="BQ2013" s="1" t="b">
        <f t="shared" si="390"/>
        <v>0</v>
      </c>
      <c r="BU2013"/>
      <c r="BV2013" s="1" t="str">
        <f t="shared" si="386"/>
        <v/>
      </c>
      <c r="BW2013" s="1" t="s">
        <v>6267</v>
      </c>
      <c r="BY2013" s="7" t="str">
        <f t="shared" si="387"/>
        <v>FALSE</v>
      </c>
      <c r="BZ2013" s="230" t="s">
        <v>2574</v>
      </c>
      <c r="CA2013" s="1" t="b">
        <f t="shared" si="391"/>
        <v>0</v>
      </c>
    </row>
    <row r="2014" spans="46:79" ht="18" x14ac:dyDescent="0.25">
      <c r="AT2014" s="1" t="str">
        <f t="shared" si="380"/>
        <v/>
      </c>
      <c r="AU2014" s="1" t="s">
        <v>6268</v>
      </c>
      <c r="AW2014" s="7" t="str">
        <f t="shared" si="381"/>
        <v>FALSE</v>
      </c>
      <c r="AX2014" s="227" t="s">
        <v>2575</v>
      </c>
      <c r="AY2014" s="1" t="b">
        <f t="shared" si="388"/>
        <v>0</v>
      </c>
      <c r="BC2014"/>
      <c r="BD2014" s="1" t="str">
        <f t="shared" si="382"/>
        <v/>
      </c>
      <c r="BE2014" s="1" t="s">
        <v>6268</v>
      </c>
      <c r="BG2014" s="7" t="str">
        <f t="shared" si="383"/>
        <v>FALSE</v>
      </c>
      <c r="BH2014" s="227" t="s">
        <v>2575</v>
      </c>
      <c r="BI2014" s="1" t="b">
        <f t="shared" si="389"/>
        <v>0</v>
      </c>
      <c r="BL2014" s="1" t="str">
        <f t="shared" si="384"/>
        <v/>
      </c>
      <c r="BM2014" s="1" t="s">
        <v>6268</v>
      </c>
      <c r="BO2014" s="7" t="str">
        <f t="shared" si="385"/>
        <v>FALSE</v>
      </c>
      <c r="BP2014" s="227" t="s">
        <v>2575</v>
      </c>
      <c r="BQ2014" s="1" t="b">
        <f t="shared" si="390"/>
        <v>0</v>
      </c>
      <c r="BU2014"/>
      <c r="BV2014" s="1" t="str">
        <f t="shared" si="386"/>
        <v/>
      </c>
      <c r="BW2014" s="1" t="s">
        <v>6268</v>
      </c>
      <c r="BY2014" s="7" t="str">
        <f t="shared" si="387"/>
        <v>FALSE</v>
      </c>
      <c r="BZ2014" s="227" t="s">
        <v>2575</v>
      </c>
      <c r="CA2014" s="1" t="b">
        <f t="shared" si="391"/>
        <v>0</v>
      </c>
    </row>
    <row r="2015" spans="46:79" ht="18" x14ac:dyDescent="0.25">
      <c r="AT2015" s="1" t="str">
        <f t="shared" si="380"/>
        <v/>
      </c>
      <c r="AU2015" s="1" t="s">
        <v>6269</v>
      </c>
      <c r="AW2015" s="7" t="str">
        <f t="shared" si="381"/>
        <v>FALSE</v>
      </c>
      <c r="AX2015" s="230" t="s">
        <v>2576</v>
      </c>
      <c r="AY2015" s="1" t="b">
        <f t="shared" si="388"/>
        <v>0</v>
      </c>
      <c r="BC2015"/>
      <c r="BD2015" s="1" t="str">
        <f t="shared" si="382"/>
        <v/>
      </c>
      <c r="BE2015" s="1" t="s">
        <v>6269</v>
      </c>
      <c r="BG2015" s="7" t="str">
        <f t="shared" si="383"/>
        <v>FALSE</v>
      </c>
      <c r="BH2015" s="230" t="s">
        <v>2576</v>
      </c>
      <c r="BI2015" s="1" t="b">
        <f t="shared" si="389"/>
        <v>0</v>
      </c>
      <c r="BL2015" s="1" t="str">
        <f t="shared" si="384"/>
        <v/>
      </c>
      <c r="BM2015" s="1" t="s">
        <v>6269</v>
      </c>
      <c r="BO2015" s="7" t="str">
        <f t="shared" si="385"/>
        <v>FALSE</v>
      </c>
      <c r="BP2015" s="230" t="s">
        <v>2576</v>
      </c>
      <c r="BQ2015" s="1" t="b">
        <f t="shared" si="390"/>
        <v>0</v>
      </c>
      <c r="BU2015"/>
      <c r="BV2015" s="1" t="str">
        <f t="shared" si="386"/>
        <v/>
      </c>
      <c r="BW2015" s="1" t="s">
        <v>6269</v>
      </c>
      <c r="BY2015" s="7" t="str">
        <f t="shared" si="387"/>
        <v>FALSE</v>
      </c>
      <c r="BZ2015" s="230" t="s">
        <v>2576</v>
      </c>
      <c r="CA2015" s="1" t="b">
        <f t="shared" si="391"/>
        <v>0</v>
      </c>
    </row>
    <row r="2016" spans="46:79" ht="18" x14ac:dyDescent="0.25">
      <c r="AT2016" s="1" t="str">
        <f t="shared" si="380"/>
        <v/>
      </c>
      <c r="AU2016" s="1" t="s">
        <v>6270</v>
      </c>
      <c r="AW2016" s="7" t="str">
        <f t="shared" si="381"/>
        <v>FALSE</v>
      </c>
      <c r="AX2016" s="227" t="s">
        <v>2577</v>
      </c>
      <c r="AY2016" s="1" t="b">
        <f t="shared" si="388"/>
        <v>0</v>
      </c>
      <c r="BC2016"/>
      <c r="BD2016" s="1" t="str">
        <f t="shared" si="382"/>
        <v/>
      </c>
      <c r="BE2016" s="1" t="s">
        <v>6270</v>
      </c>
      <c r="BG2016" s="7" t="str">
        <f t="shared" si="383"/>
        <v>FALSE</v>
      </c>
      <c r="BH2016" s="227" t="s">
        <v>2577</v>
      </c>
      <c r="BI2016" s="1" t="b">
        <f t="shared" si="389"/>
        <v>0</v>
      </c>
      <c r="BL2016" s="1" t="str">
        <f t="shared" si="384"/>
        <v/>
      </c>
      <c r="BM2016" s="1" t="s">
        <v>6270</v>
      </c>
      <c r="BO2016" s="7" t="str">
        <f t="shared" si="385"/>
        <v>FALSE</v>
      </c>
      <c r="BP2016" s="227" t="s">
        <v>2577</v>
      </c>
      <c r="BQ2016" s="1" t="b">
        <f t="shared" si="390"/>
        <v>0</v>
      </c>
      <c r="BU2016"/>
      <c r="BV2016" s="1" t="str">
        <f t="shared" si="386"/>
        <v/>
      </c>
      <c r="BW2016" s="1" t="s">
        <v>6270</v>
      </c>
      <c r="BY2016" s="7" t="str">
        <f t="shared" si="387"/>
        <v>FALSE</v>
      </c>
      <c r="BZ2016" s="227" t="s">
        <v>2577</v>
      </c>
      <c r="CA2016" s="1" t="b">
        <f t="shared" si="391"/>
        <v>0</v>
      </c>
    </row>
    <row r="2017" spans="46:79" ht="18" x14ac:dyDescent="0.25">
      <c r="AT2017" s="1" t="str">
        <f t="shared" si="380"/>
        <v/>
      </c>
      <c r="AU2017" s="1" t="s">
        <v>6271</v>
      </c>
      <c r="AW2017" s="7" t="str">
        <f t="shared" si="381"/>
        <v>FALSE</v>
      </c>
      <c r="AX2017" s="230" t="s">
        <v>2578</v>
      </c>
      <c r="AY2017" s="1" t="b">
        <f t="shared" si="388"/>
        <v>0</v>
      </c>
      <c r="BC2017"/>
      <c r="BD2017" s="1" t="str">
        <f t="shared" si="382"/>
        <v/>
      </c>
      <c r="BE2017" s="1" t="s">
        <v>6271</v>
      </c>
      <c r="BG2017" s="7" t="str">
        <f t="shared" si="383"/>
        <v>FALSE</v>
      </c>
      <c r="BH2017" s="230" t="s">
        <v>2578</v>
      </c>
      <c r="BI2017" s="1" t="b">
        <f t="shared" si="389"/>
        <v>0</v>
      </c>
      <c r="BL2017" s="1" t="str">
        <f t="shared" si="384"/>
        <v/>
      </c>
      <c r="BM2017" s="1" t="s">
        <v>6271</v>
      </c>
      <c r="BO2017" s="7" t="str">
        <f t="shared" si="385"/>
        <v>FALSE</v>
      </c>
      <c r="BP2017" s="230" t="s">
        <v>2578</v>
      </c>
      <c r="BQ2017" s="1" t="b">
        <f t="shared" si="390"/>
        <v>0</v>
      </c>
      <c r="BU2017"/>
      <c r="BV2017" s="1" t="str">
        <f t="shared" si="386"/>
        <v/>
      </c>
      <c r="BW2017" s="1" t="s">
        <v>6271</v>
      </c>
      <c r="BY2017" s="7" t="str">
        <f t="shared" si="387"/>
        <v>FALSE</v>
      </c>
      <c r="BZ2017" s="230" t="s">
        <v>2578</v>
      </c>
      <c r="CA2017" s="1" t="b">
        <f t="shared" si="391"/>
        <v>0</v>
      </c>
    </row>
    <row r="2018" spans="46:79" ht="18" x14ac:dyDescent="0.25">
      <c r="AT2018" s="1" t="str">
        <f t="shared" si="380"/>
        <v/>
      </c>
      <c r="AU2018" s="1" t="s">
        <v>6272</v>
      </c>
      <c r="AW2018" s="7" t="str">
        <f t="shared" si="381"/>
        <v>FALSE</v>
      </c>
      <c r="AX2018" s="227" t="s">
        <v>2579</v>
      </c>
      <c r="AY2018" s="1" t="b">
        <f t="shared" si="388"/>
        <v>0</v>
      </c>
      <c r="BC2018"/>
      <c r="BD2018" s="1" t="str">
        <f t="shared" si="382"/>
        <v/>
      </c>
      <c r="BE2018" s="1" t="s">
        <v>6272</v>
      </c>
      <c r="BG2018" s="7" t="str">
        <f t="shared" si="383"/>
        <v>FALSE</v>
      </c>
      <c r="BH2018" s="227" t="s">
        <v>2579</v>
      </c>
      <c r="BI2018" s="1" t="b">
        <f t="shared" si="389"/>
        <v>0</v>
      </c>
      <c r="BL2018" s="1" t="str">
        <f t="shared" si="384"/>
        <v/>
      </c>
      <c r="BM2018" s="1" t="s">
        <v>6272</v>
      </c>
      <c r="BO2018" s="7" t="str">
        <f t="shared" si="385"/>
        <v>FALSE</v>
      </c>
      <c r="BP2018" s="227" t="s">
        <v>2579</v>
      </c>
      <c r="BQ2018" s="1" t="b">
        <f t="shared" si="390"/>
        <v>0</v>
      </c>
      <c r="BU2018"/>
      <c r="BV2018" s="1" t="str">
        <f t="shared" si="386"/>
        <v/>
      </c>
      <c r="BW2018" s="1" t="s">
        <v>6272</v>
      </c>
      <c r="BY2018" s="7" t="str">
        <f t="shared" si="387"/>
        <v>FALSE</v>
      </c>
      <c r="BZ2018" s="227" t="s">
        <v>2579</v>
      </c>
      <c r="CA2018" s="1" t="b">
        <f t="shared" si="391"/>
        <v>0</v>
      </c>
    </row>
    <row r="2019" spans="46:79" ht="18" x14ac:dyDescent="0.25">
      <c r="AT2019" s="1" t="str">
        <f t="shared" si="380"/>
        <v/>
      </c>
      <c r="AU2019" s="1" t="s">
        <v>6273</v>
      </c>
      <c r="AW2019" s="7" t="str">
        <f t="shared" si="381"/>
        <v>FALSE</v>
      </c>
      <c r="AX2019" s="230" t="s">
        <v>2580</v>
      </c>
      <c r="AY2019" s="1" t="b">
        <f t="shared" si="388"/>
        <v>0</v>
      </c>
      <c r="BC2019"/>
      <c r="BD2019" s="1" t="str">
        <f t="shared" si="382"/>
        <v/>
      </c>
      <c r="BE2019" s="1" t="s">
        <v>6273</v>
      </c>
      <c r="BG2019" s="7" t="str">
        <f t="shared" si="383"/>
        <v>FALSE</v>
      </c>
      <c r="BH2019" s="230" t="s">
        <v>2580</v>
      </c>
      <c r="BI2019" s="1" t="b">
        <f t="shared" si="389"/>
        <v>0</v>
      </c>
      <c r="BL2019" s="1" t="str">
        <f t="shared" si="384"/>
        <v/>
      </c>
      <c r="BM2019" s="1" t="s">
        <v>6273</v>
      </c>
      <c r="BO2019" s="7" t="str">
        <f t="shared" si="385"/>
        <v>FALSE</v>
      </c>
      <c r="BP2019" s="230" t="s">
        <v>2580</v>
      </c>
      <c r="BQ2019" s="1" t="b">
        <f t="shared" si="390"/>
        <v>0</v>
      </c>
      <c r="BU2019"/>
      <c r="BV2019" s="1" t="str">
        <f t="shared" si="386"/>
        <v/>
      </c>
      <c r="BW2019" s="1" t="s">
        <v>6273</v>
      </c>
      <c r="BY2019" s="7" t="str">
        <f t="shared" si="387"/>
        <v>FALSE</v>
      </c>
      <c r="BZ2019" s="230" t="s">
        <v>2580</v>
      </c>
      <c r="CA2019" s="1" t="b">
        <f t="shared" si="391"/>
        <v>0</v>
      </c>
    </row>
    <row r="2020" spans="46:79" ht="18" x14ac:dyDescent="0.25">
      <c r="AT2020" s="1" t="str">
        <f t="shared" si="380"/>
        <v/>
      </c>
      <c r="AU2020" s="1" t="s">
        <v>6274</v>
      </c>
      <c r="AW2020" s="7" t="str">
        <f t="shared" si="381"/>
        <v>FALSE</v>
      </c>
      <c r="AX2020" s="227" t="s">
        <v>2581</v>
      </c>
      <c r="AY2020" s="1" t="b">
        <f t="shared" si="388"/>
        <v>0</v>
      </c>
      <c r="BC2020"/>
      <c r="BD2020" s="1" t="str">
        <f t="shared" si="382"/>
        <v/>
      </c>
      <c r="BE2020" s="1" t="s">
        <v>6274</v>
      </c>
      <c r="BG2020" s="7" t="str">
        <f t="shared" si="383"/>
        <v>FALSE</v>
      </c>
      <c r="BH2020" s="227" t="s">
        <v>2581</v>
      </c>
      <c r="BI2020" s="1" t="b">
        <f t="shared" si="389"/>
        <v>0</v>
      </c>
      <c r="BL2020" s="1" t="str">
        <f t="shared" si="384"/>
        <v/>
      </c>
      <c r="BM2020" s="1" t="s">
        <v>6274</v>
      </c>
      <c r="BO2020" s="7" t="str">
        <f t="shared" si="385"/>
        <v>FALSE</v>
      </c>
      <c r="BP2020" s="227" t="s">
        <v>2581</v>
      </c>
      <c r="BQ2020" s="1" t="b">
        <f t="shared" si="390"/>
        <v>0</v>
      </c>
      <c r="BU2020"/>
      <c r="BV2020" s="1" t="str">
        <f t="shared" si="386"/>
        <v/>
      </c>
      <c r="BW2020" s="1" t="s">
        <v>6274</v>
      </c>
      <c r="BY2020" s="7" t="str">
        <f t="shared" si="387"/>
        <v>FALSE</v>
      </c>
      <c r="BZ2020" s="227" t="s">
        <v>2581</v>
      </c>
      <c r="CA2020" s="1" t="b">
        <f t="shared" si="391"/>
        <v>0</v>
      </c>
    </row>
    <row r="2021" spans="46:79" ht="18" x14ac:dyDescent="0.25">
      <c r="AT2021" s="1" t="str">
        <f t="shared" si="380"/>
        <v/>
      </c>
      <c r="AU2021" s="1" t="s">
        <v>6275</v>
      </c>
      <c r="AW2021" s="7" t="str">
        <f t="shared" si="381"/>
        <v>FALSE</v>
      </c>
      <c r="AX2021" s="230" t="s">
        <v>2582</v>
      </c>
      <c r="AY2021" s="1" t="b">
        <f t="shared" si="388"/>
        <v>0</v>
      </c>
      <c r="BC2021"/>
      <c r="BD2021" s="1" t="str">
        <f t="shared" si="382"/>
        <v/>
      </c>
      <c r="BE2021" s="1" t="s">
        <v>6275</v>
      </c>
      <c r="BG2021" s="7" t="str">
        <f t="shared" si="383"/>
        <v>FALSE</v>
      </c>
      <c r="BH2021" s="230" t="s">
        <v>2582</v>
      </c>
      <c r="BI2021" s="1" t="b">
        <f t="shared" si="389"/>
        <v>0</v>
      </c>
      <c r="BL2021" s="1" t="str">
        <f t="shared" si="384"/>
        <v/>
      </c>
      <c r="BM2021" s="1" t="s">
        <v>6275</v>
      </c>
      <c r="BO2021" s="7" t="str">
        <f t="shared" si="385"/>
        <v>FALSE</v>
      </c>
      <c r="BP2021" s="230" t="s">
        <v>2582</v>
      </c>
      <c r="BQ2021" s="1" t="b">
        <f t="shared" si="390"/>
        <v>0</v>
      </c>
      <c r="BU2021"/>
      <c r="BV2021" s="1" t="str">
        <f t="shared" si="386"/>
        <v/>
      </c>
      <c r="BW2021" s="1" t="s">
        <v>6275</v>
      </c>
      <c r="BY2021" s="7" t="str">
        <f t="shared" si="387"/>
        <v>FALSE</v>
      </c>
      <c r="BZ2021" s="230" t="s">
        <v>2582</v>
      </c>
      <c r="CA2021" s="1" t="b">
        <f t="shared" si="391"/>
        <v>0</v>
      </c>
    </row>
    <row r="2022" spans="46:79" ht="18" x14ac:dyDescent="0.25">
      <c r="AT2022" s="1" t="str">
        <f t="shared" si="380"/>
        <v/>
      </c>
      <c r="AU2022" s="1" t="s">
        <v>6276</v>
      </c>
      <c r="AW2022" s="7" t="str">
        <f t="shared" si="381"/>
        <v>FALSE</v>
      </c>
      <c r="AX2022" s="227" t="s">
        <v>2583</v>
      </c>
      <c r="AY2022" s="1" t="b">
        <f t="shared" si="388"/>
        <v>0</v>
      </c>
      <c r="BC2022"/>
      <c r="BD2022" s="1" t="str">
        <f t="shared" si="382"/>
        <v/>
      </c>
      <c r="BE2022" s="1" t="s">
        <v>6276</v>
      </c>
      <c r="BG2022" s="7" t="str">
        <f t="shared" si="383"/>
        <v>FALSE</v>
      </c>
      <c r="BH2022" s="227" t="s">
        <v>2583</v>
      </c>
      <c r="BI2022" s="1" t="b">
        <f t="shared" si="389"/>
        <v>0</v>
      </c>
      <c r="BL2022" s="1" t="str">
        <f t="shared" si="384"/>
        <v/>
      </c>
      <c r="BM2022" s="1" t="s">
        <v>6276</v>
      </c>
      <c r="BO2022" s="7" t="str">
        <f t="shared" si="385"/>
        <v>FALSE</v>
      </c>
      <c r="BP2022" s="227" t="s">
        <v>2583</v>
      </c>
      <c r="BQ2022" s="1" t="b">
        <f t="shared" si="390"/>
        <v>0</v>
      </c>
      <c r="BU2022"/>
      <c r="BV2022" s="1" t="str">
        <f t="shared" si="386"/>
        <v/>
      </c>
      <c r="BW2022" s="1" t="s">
        <v>6276</v>
      </c>
      <c r="BY2022" s="7" t="str">
        <f t="shared" si="387"/>
        <v>FALSE</v>
      </c>
      <c r="BZ2022" s="227" t="s">
        <v>2583</v>
      </c>
      <c r="CA2022" s="1" t="b">
        <f t="shared" si="391"/>
        <v>0</v>
      </c>
    </row>
    <row r="2023" spans="46:79" ht="18" x14ac:dyDescent="0.25">
      <c r="AT2023" s="1" t="str">
        <f t="shared" si="380"/>
        <v/>
      </c>
      <c r="AU2023" s="1" t="s">
        <v>6277</v>
      </c>
      <c r="AW2023" s="7" t="str">
        <f t="shared" si="381"/>
        <v>FALSE</v>
      </c>
      <c r="AX2023" s="230" t="s">
        <v>2584</v>
      </c>
      <c r="AY2023" s="1" t="b">
        <f t="shared" si="388"/>
        <v>0</v>
      </c>
      <c r="BC2023"/>
      <c r="BD2023" s="1" t="str">
        <f t="shared" si="382"/>
        <v/>
      </c>
      <c r="BE2023" s="1" t="s">
        <v>6277</v>
      </c>
      <c r="BG2023" s="7" t="str">
        <f t="shared" si="383"/>
        <v>FALSE</v>
      </c>
      <c r="BH2023" s="230" t="s">
        <v>2584</v>
      </c>
      <c r="BI2023" s="1" t="b">
        <f t="shared" si="389"/>
        <v>0</v>
      </c>
      <c r="BL2023" s="1" t="str">
        <f t="shared" si="384"/>
        <v/>
      </c>
      <c r="BM2023" s="1" t="s">
        <v>6277</v>
      </c>
      <c r="BO2023" s="7" t="str">
        <f t="shared" si="385"/>
        <v>FALSE</v>
      </c>
      <c r="BP2023" s="230" t="s">
        <v>2584</v>
      </c>
      <c r="BQ2023" s="1" t="b">
        <f t="shared" si="390"/>
        <v>0</v>
      </c>
      <c r="BU2023"/>
      <c r="BV2023" s="1" t="str">
        <f t="shared" si="386"/>
        <v/>
      </c>
      <c r="BW2023" s="1" t="s">
        <v>6277</v>
      </c>
      <c r="BY2023" s="7" t="str">
        <f t="shared" si="387"/>
        <v>FALSE</v>
      </c>
      <c r="BZ2023" s="230" t="s">
        <v>2584</v>
      </c>
      <c r="CA2023" s="1" t="b">
        <f t="shared" si="391"/>
        <v>0</v>
      </c>
    </row>
    <row r="2024" spans="46:79" ht="18" x14ac:dyDescent="0.25">
      <c r="AT2024" s="1" t="str">
        <f t="shared" si="380"/>
        <v/>
      </c>
      <c r="AU2024" s="1" t="s">
        <v>6278</v>
      </c>
      <c r="AW2024" s="7" t="str">
        <f t="shared" si="381"/>
        <v>FALSE</v>
      </c>
      <c r="AX2024" s="227" t="s">
        <v>2585</v>
      </c>
      <c r="AY2024" s="1" t="b">
        <f t="shared" si="388"/>
        <v>0</v>
      </c>
      <c r="BC2024"/>
      <c r="BD2024" s="1" t="str">
        <f t="shared" si="382"/>
        <v/>
      </c>
      <c r="BE2024" s="1" t="s">
        <v>6278</v>
      </c>
      <c r="BG2024" s="7" t="str">
        <f t="shared" si="383"/>
        <v>FALSE</v>
      </c>
      <c r="BH2024" s="227" t="s">
        <v>2585</v>
      </c>
      <c r="BI2024" s="1" t="b">
        <f t="shared" si="389"/>
        <v>0</v>
      </c>
      <c r="BL2024" s="1" t="str">
        <f t="shared" si="384"/>
        <v/>
      </c>
      <c r="BM2024" s="1" t="s">
        <v>6278</v>
      </c>
      <c r="BO2024" s="7" t="str">
        <f t="shared" si="385"/>
        <v>FALSE</v>
      </c>
      <c r="BP2024" s="227" t="s">
        <v>2585</v>
      </c>
      <c r="BQ2024" s="1" t="b">
        <f t="shared" si="390"/>
        <v>0</v>
      </c>
      <c r="BU2024"/>
      <c r="BV2024" s="1" t="str">
        <f t="shared" si="386"/>
        <v/>
      </c>
      <c r="BW2024" s="1" t="s">
        <v>6278</v>
      </c>
      <c r="BY2024" s="7" t="str">
        <f t="shared" si="387"/>
        <v>FALSE</v>
      </c>
      <c r="BZ2024" s="227" t="s">
        <v>2585</v>
      </c>
      <c r="CA2024" s="1" t="b">
        <f t="shared" si="391"/>
        <v>0</v>
      </c>
    </row>
    <row r="2025" spans="46:79" ht="18" x14ac:dyDescent="0.25">
      <c r="AT2025" s="1" t="str">
        <f t="shared" si="380"/>
        <v/>
      </c>
      <c r="AU2025" s="1" t="s">
        <v>6279</v>
      </c>
      <c r="AW2025" s="7" t="str">
        <f t="shared" si="381"/>
        <v>FALSE</v>
      </c>
      <c r="AX2025" s="230" t="s">
        <v>2586</v>
      </c>
      <c r="AY2025" s="1" t="b">
        <f t="shared" si="388"/>
        <v>0</v>
      </c>
      <c r="BC2025"/>
      <c r="BD2025" s="1" t="str">
        <f t="shared" si="382"/>
        <v/>
      </c>
      <c r="BE2025" s="1" t="s">
        <v>6279</v>
      </c>
      <c r="BG2025" s="7" t="str">
        <f t="shared" si="383"/>
        <v>FALSE</v>
      </c>
      <c r="BH2025" s="230" t="s">
        <v>2586</v>
      </c>
      <c r="BI2025" s="1" t="b">
        <f t="shared" si="389"/>
        <v>0</v>
      </c>
      <c r="BL2025" s="1" t="str">
        <f t="shared" si="384"/>
        <v/>
      </c>
      <c r="BM2025" s="1" t="s">
        <v>6279</v>
      </c>
      <c r="BO2025" s="7" t="str">
        <f t="shared" si="385"/>
        <v>FALSE</v>
      </c>
      <c r="BP2025" s="230" t="s">
        <v>2586</v>
      </c>
      <c r="BQ2025" s="1" t="b">
        <f t="shared" si="390"/>
        <v>0</v>
      </c>
      <c r="BU2025"/>
      <c r="BV2025" s="1" t="str">
        <f t="shared" si="386"/>
        <v/>
      </c>
      <c r="BW2025" s="1" t="s">
        <v>6279</v>
      </c>
      <c r="BY2025" s="7" t="str">
        <f t="shared" si="387"/>
        <v>FALSE</v>
      </c>
      <c r="BZ2025" s="230" t="s">
        <v>2586</v>
      </c>
      <c r="CA2025" s="1" t="b">
        <f t="shared" si="391"/>
        <v>0</v>
      </c>
    </row>
    <row r="2026" spans="46:79" ht="18" x14ac:dyDescent="0.25">
      <c r="AT2026" s="1" t="str">
        <f t="shared" si="380"/>
        <v/>
      </c>
      <c r="AU2026" s="1" t="s">
        <v>6280</v>
      </c>
      <c r="AW2026" s="7" t="str">
        <f t="shared" si="381"/>
        <v>FALSE</v>
      </c>
      <c r="AX2026" s="227" t="s">
        <v>2587</v>
      </c>
      <c r="AY2026" s="1" t="b">
        <f t="shared" si="388"/>
        <v>0</v>
      </c>
      <c r="BC2026"/>
      <c r="BD2026" s="1" t="str">
        <f t="shared" si="382"/>
        <v/>
      </c>
      <c r="BE2026" s="1" t="s">
        <v>6280</v>
      </c>
      <c r="BG2026" s="7" t="str">
        <f t="shared" si="383"/>
        <v>FALSE</v>
      </c>
      <c r="BH2026" s="227" t="s">
        <v>2587</v>
      </c>
      <c r="BI2026" s="1" t="b">
        <f t="shared" si="389"/>
        <v>0</v>
      </c>
      <c r="BL2026" s="1" t="str">
        <f t="shared" si="384"/>
        <v/>
      </c>
      <c r="BM2026" s="1" t="s">
        <v>6280</v>
      </c>
      <c r="BO2026" s="7" t="str">
        <f t="shared" si="385"/>
        <v>FALSE</v>
      </c>
      <c r="BP2026" s="227" t="s">
        <v>2587</v>
      </c>
      <c r="BQ2026" s="1" t="b">
        <f t="shared" si="390"/>
        <v>0</v>
      </c>
      <c r="BU2026"/>
      <c r="BV2026" s="1" t="str">
        <f t="shared" si="386"/>
        <v/>
      </c>
      <c r="BW2026" s="1" t="s">
        <v>6280</v>
      </c>
      <c r="BY2026" s="7" t="str">
        <f t="shared" si="387"/>
        <v>FALSE</v>
      </c>
      <c r="BZ2026" s="227" t="s">
        <v>2587</v>
      </c>
      <c r="CA2026" s="1" t="b">
        <f t="shared" si="391"/>
        <v>0</v>
      </c>
    </row>
    <row r="2027" spans="46:79" ht="18" x14ac:dyDescent="0.25">
      <c r="AT2027" s="1" t="str">
        <f t="shared" si="380"/>
        <v/>
      </c>
      <c r="AU2027" s="1" t="s">
        <v>6281</v>
      </c>
      <c r="AW2027" s="7" t="str">
        <f t="shared" si="381"/>
        <v>FALSE</v>
      </c>
      <c r="AX2027" s="230" t="s">
        <v>2588</v>
      </c>
      <c r="AY2027" s="1" t="b">
        <f t="shared" si="388"/>
        <v>0</v>
      </c>
      <c r="BC2027"/>
      <c r="BD2027" s="1" t="str">
        <f t="shared" si="382"/>
        <v/>
      </c>
      <c r="BE2027" s="1" t="s">
        <v>6281</v>
      </c>
      <c r="BG2027" s="7" t="str">
        <f t="shared" si="383"/>
        <v>FALSE</v>
      </c>
      <c r="BH2027" s="230" t="s">
        <v>2588</v>
      </c>
      <c r="BI2027" s="1" t="b">
        <f t="shared" si="389"/>
        <v>0</v>
      </c>
      <c r="BL2027" s="1" t="str">
        <f t="shared" si="384"/>
        <v/>
      </c>
      <c r="BM2027" s="1" t="s">
        <v>6281</v>
      </c>
      <c r="BO2027" s="7" t="str">
        <f t="shared" si="385"/>
        <v>FALSE</v>
      </c>
      <c r="BP2027" s="230" t="s">
        <v>2588</v>
      </c>
      <c r="BQ2027" s="1" t="b">
        <f t="shared" si="390"/>
        <v>0</v>
      </c>
      <c r="BU2027"/>
      <c r="BV2027" s="1" t="str">
        <f t="shared" si="386"/>
        <v/>
      </c>
      <c r="BW2027" s="1" t="s">
        <v>6281</v>
      </c>
      <c r="BY2027" s="7" t="str">
        <f t="shared" si="387"/>
        <v>FALSE</v>
      </c>
      <c r="BZ2027" s="230" t="s">
        <v>2588</v>
      </c>
      <c r="CA2027" s="1" t="b">
        <f t="shared" si="391"/>
        <v>0</v>
      </c>
    </row>
    <row r="2028" spans="46:79" ht="18" x14ac:dyDescent="0.25">
      <c r="AT2028" s="1" t="str">
        <f t="shared" si="380"/>
        <v/>
      </c>
      <c r="AU2028" s="1" t="s">
        <v>6282</v>
      </c>
      <c r="AW2028" s="7" t="str">
        <f t="shared" si="381"/>
        <v>FALSE</v>
      </c>
      <c r="AX2028" s="227" t="s">
        <v>2589</v>
      </c>
      <c r="AY2028" s="1" t="b">
        <f t="shared" si="388"/>
        <v>0</v>
      </c>
      <c r="BC2028"/>
      <c r="BD2028" s="1" t="str">
        <f t="shared" si="382"/>
        <v/>
      </c>
      <c r="BE2028" s="1" t="s">
        <v>6282</v>
      </c>
      <c r="BG2028" s="7" t="str">
        <f t="shared" si="383"/>
        <v>FALSE</v>
      </c>
      <c r="BH2028" s="227" t="s">
        <v>2589</v>
      </c>
      <c r="BI2028" s="1" t="b">
        <f t="shared" si="389"/>
        <v>0</v>
      </c>
      <c r="BL2028" s="1" t="str">
        <f t="shared" si="384"/>
        <v/>
      </c>
      <c r="BM2028" s="1" t="s">
        <v>6282</v>
      </c>
      <c r="BO2028" s="7" t="str">
        <f t="shared" si="385"/>
        <v>FALSE</v>
      </c>
      <c r="BP2028" s="227" t="s">
        <v>2589</v>
      </c>
      <c r="BQ2028" s="1" t="b">
        <f t="shared" si="390"/>
        <v>0</v>
      </c>
      <c r="BU2028"/>
      <c r="BV2028" s="1" t="str">
        <f t="shared" si="386"/>
        <v/>
      </c>
      <c r="BW2028" s="1" t="s">
        <v>6282</v>
      </c>
      <c r="BY2028" s="7" t="str">
        <f t="shared" si="387"/>
        <v>FALSE</v>
      </c>
      <c r="BZ2028" s="227" t="s">
        <v>2589</v>
      </c>
      <c r="CA2028" s="1" t="b">
        <f t="shared" si="391"/>
        <v>0</v>
      </c>
    </row>
    <row r="2029" spans="46:79" ht="18" x14ac:dyDescent="0.25">
      <c r="AT2029" s="1" t="str">
        <f t="shared" si="380"/>
        <v/>
      </c>
      <c r="AU2029" s="1" t="s">
        <v>6283</v>
      </c>
      <c r="AW2029" s="7" t="str">
        <f t="shared" si="381"/>
        <v>FALSE</v>
      </c>
      <c r="AX2029" s="230" t="s">
        <v>2590</v>
      </c>
      <c r="AY2029" s="1" t="b">
        <f t="shared" si="388"/>
        <v>0</v>
      </c>
      <c r="BC2029"/>
      <c r="BD2029" s="1" t="str">
        <f t="shared" si="382"/>
        <v/>
      </c>
      <c r="BE2029" s="1" t="s">
        <v>6283</v>
      </c>
      <c r="BG2029" s="7" t="str">
        <f t="shared" si="383"/>
        <v>FALSE</v>
      </c>
      <c r="BH2029" s="230" t="s">
        <v>2590</v>
      </c>
      <c r="BI2029" s="1" t="b">
        <f t="shared" si="389"/>
        <v>0</v>
      </c>
      <c r="BL2029" s="1" t="str">
        <f t="shared" si="384"/>
        <v/>
      </c>
      <c r="BM2029" s="1" t="s">
        <v>6283</v>
      </c>
      <c r="BO2029" s="7" t="str">
        <f t="shared" si="385"/>
        <v>FALSE</v>
      </c>
      <c r="BP2029" s="230" t="s">
        <v>2590</v>
      </c>
      <c r="BQ2029" s="1" t="b">
        <f t="shared" si="390"/>
        <v>0</v>
      </c>
      <c r="BU2029"/>
      <c r="BV2029" s="1" t="str">
        <f t="shared" si="386"/>
        <v/>
      </c>
      <c r="BW2029" s="1" t="s">
        <v>6283</v>
      </c>
      <c r="BY2029" s="7" t="str">
        <f t="shared" si="387"/>
        <v>FALSE</v>
      </c>
      <c r="BZ2029" s="230" t="s">
        <v>2590</v>
      </c>
      <c r="CA2029" s="1" t="b">
        <f t="shared" si="391"/>
        <v>0</v>
      </c>
    </row>
    <row r="2030" spans="46:79" ht="18" x14ac:dyDescent="0.25">
      <c r="AT2030" s="1" t="str">
        <f t="shared" si="380"/>
        <v/>
      </c>
      <c r="AU2030" s="1" t="s">
        <v>6284</v>
      </c>
      <c r="AW2030" s="7" t="str">
        <f t="shared" si="381"/>
        <v>FALSE</v>
      </c>
      <c r="AX2030" s="227" t="s">
        <v>2591</v>
      </c>
      <c r="AY2030" s="1" t="b">
        <f t="shared" si="388"/>
        <v>0</v>
      </c>
      <c r="BC2030"/>
      <c r="BD2030" s="1" t="str">
        <f t="shared" si="382"/>
        <v/>
      </c>
      <c r="BE2030" s="1" t="s">
        <v>6284</v>
      </c>
      <c r="BG2030" s="7" t="str">
        <f t="shared" si="383"/>
        <v>FALSE</v>
      </c>
      <c r="BH2030" s="227" t="s">
        <v>2591</v>
      </c>
      <c r="BI2030" s="1" t="b">
        <f t="shared" si="389"/>
        <v>0</v>
      </c>
      <c r="BL2030" s="1" t="str">
        <f t="shared" si="384"/>
        <v/>
      </c>
      <c r="BM2030" s="1" t="s">
        <v>6284</v>
      </c>
      <c r="BO2030" s="7" t="str">
        <f t="shared" si="385"/>
        <v>FALSE</v>
      </c>
      <c r="BP2030" s="227" t="s">
        <v>2591</v>
      </c>
      <c r="BQ2030" s="1" t="b">
        <f t="shared" si="390"/>
        <v>0</v>
      </c>
      <c r="BU2030"/>
      <c r="BV2030" s="1" t="str">
        <f t="shared" si="386"/>
        <v/>
      </c>
      <c r="BW2030" s="1" t="s">
        <v>6284</v>
      </c>
      <c r="BY2030" s="7" t="str">
        <f t="shared" si="387"/>
        <v>FALSE</v>
      </c>
      <c r="BZ2030" s="227" t="s">
        <v>2591</v>
      </c>
      <c r="CA2030" s="1" t="b">
        <f t="shared" si="391"/>
        <v>0</v>
      </c>
    </row>
    <row r="2031" spans="46:79" ht="18" x14ac:dyDescent="0.25">
      <c r="AT2031" s="1" t="str">
        <f t="shared" si="380"/>
        <v/>
      </c>
      <c r="AU2031" s="1" t="s">
        <v>6285</v>
      </c>
      <c r="AW2031" s="7" t="str">
        <f t="shared" si="381"/>
        <v>FALSE</v>
      </c>
      <c r="AX2031" s="230" t="s">
        <v>2592</v>
      </c>
      <c r="AY2031" s="1" t="b">
        <f t="shared" si="388"/>
        <v>0</v>
      </c>
      <c r="BC2031"/>
      <c r="BD2031" s="1" t="str">
        <f t="shared" si="382"/>
        <v/>
      </c>
      <c r="BE2031" s="1" t="s">
        <v>6285</v>
      </c>
      <c r="BG2031" s="7" t="str">
        <f t="shared" si="383"/>
        <v>FALSE</v>
      </c>
      <c r="BH2031" s="230" t="s">
        <v>2592</v>
      </c>
      <c r="BI2031" s="1" t="b">
        <f t="shared" si="389"/>
        <v>0</v>
      </c>
      <c r="BL2031" s="1" t="str">
        <f t="shared" si="384"/>
        <v/>
      </c>
      <c r="BM2031" s="1" t="s">
        <v>6285</v>
      </c>
      <c r="BO2031" s="7" t="str">
        <f t="shared" si="385"/>
        <v>FALSE</v>
      </c>
      <c r="BP2031" s="230" t="s">
        <v>2592</v>
      </c>
      <c r="BQ2031" s="1" t="b">
        <f t="shared" si="390"/>
        <v>0</v>
      </c>
      <c r="BU2031"/>
      <c r="BV2031" s="1" t="str">
        <f t="shared" si="386"/>
        <v/>
      </c>
      <c r="BW2031" s="1" t="s">
        <v>6285</v>
      </c>
      <c r="BY2031" s="7" t="str">
        <f t="shared" si="387"/>
        <v>FALSE</v>
      </c>
      <c r="BZ2031" s="230" t="s">
        <v>2592</v>
      </c>
      <c r="CA2031" s="1" t="b">
        <f t="shared" si="391"/>
        <v>0</v>
      </c>
    </row>
    <row r="2032" spans="46:79" ht="18" x14ac:dyDescent="0.25">
      <c r="AT2032" s="1" t="str">
        <f t="shared" si="380"/>
        <v/>
      </c>
      <c r="AU2032" s="1" t="s">
        <v>6286</v>
      </c>
      <c r="AW2032" s="7" t="str">
        <f t="shared" si="381"/>
        <v>FALSE</v>
      </c>
      <c r="AX2032" s="227" t="s">
        <v>2593</v>
      </c>
      <c r="AY2032" s="1" t="b">
        <f t="shared" si="388"/>
        <v>0</v>
      </c>
      <c r="BC2032"/>
      <c r="BD2032" s="1" t="str">
        <f t="shared" si="382"/>
        <v/>
      </c>
      <c r="BE2032" s="1" t="s">
        <v>6286</v>
      </c>
      <c r="BG2032" s="7" t="str">
        <f t="shared" si="383"/>
        <v>FALSE</v>
      </c>
      <c r="BH2032" s="227" t="s">
        <v>2593</v>
      </c>
      <c r="BI2032" s="1" t="b">
        <f t="shared" si="389"/>
        <v>0</v>
      </c>
      <c r="BL2032" s="1" t="str">
        <f t="shared" si="384"/>
        <v/>
      </c>
      <c r="BM2032" s="1" t="s">
        <v>6286</v>
      </c>
      <c r="BO2032" s="7" t="str">
        <f t="shared" si="385"/>
        <v>FALSE</v>
      </c>
      <c r="BP2032" s="227" t="s">
        <v>2593</v>
      </c>
      <c r="BQ2032" s="1" t="b">
        <f t="shared" si="390"/>
        <v>0</v>
      </c>
      <c r="BU2032"/>
      <c r="BV2032" s="1" t="str">
        <f t="shared" si="386"/>
        <v/>
      </c>
      <c r="BW2032" s="1" t="s">
        <v>6286</v>
      </c>
      <c r="BY2032" s="7" t="str">
        <f t="shared" si="387"/>
        <v>FALSE</v>
      </c>
      <c r="BZ2032" s="227" t="s">
        <v>2593</v>
      </c>
      <c r="CA2032" s="1" t="b">
        <f t="shared" si="391"/>
        <v>0</v>
      </c>
    </row>
    <row r="2033" spans="46:79" ht="18" x14ac:dyDescent="0.25">
      <c r="AT2033" s="1" t="str">
        <f t="shared" si="380"/>
        <v/>
      </c>
      <c r="AU2033" s="1" t="s">
        <v>6287</v>
      </c>
      <c r="AW2033" s="7" t="str">
        <f t="shared" si="381"/>
        <v>FALSE</v>
      </c>
      <c r="AX2033" s="230" t="s">
        <v>2594</v>
      </c>
      <c r="AY2033" s="1" t="b">
        <f t="shared" si="388"/>
        <v>0</v>
      </c>
      <c r="BC2033"/>
      <c r="BD2033" s="1" t="str">
        <f t="shared" si="382"/>
        <v/>
      </c>
      <c r="BE2033" s="1" t="s">
        <v>6287</v>
      </c>
      <c r="BG2033" s="7" t="str">
        <f t="shared" si="383"/>
        <v>FALSE</v>
      </c>
      <c r="BH2033" s="230" t="s">
        <v>2594</v>
      </c>
      <c r="BI2033" s="1" t="b">
        <f t="shared" si="389"/>
        <v>0</v>
      </c>
      <c r="BL2033" s="1" t="str">
        <f t="shared" si="384"/>
        <v/>
      </c>
      <c r="BM2033" s="1" t="s">
        <v>6287</v>
      </c>
      <c r="BO2033" s="7" t="str">
        <f t="shared" si="385"/>
        <v>FALSE</v>
      </c>
      <c r="BP2033" s="230" t="s">
        <v>2594</v>
      </c>
      <c r="BQ2033" s="1" t="b">
        <f t="shared" si="390"/>
        <v>0</v>
      </c>
      <c r="BU2033"/>
      <c r="BV2033" s="1" t="str">
        <f t="shared" si="386"/>
        <v/>
      </c>
      <c r="BW2033" s="1" t="s">
        <v>6287</v>
      </c>
      <c r="BY2033" s="7" t="str">
        <f t="shared" si="387"/>
        <v>FALSE</v>
      </c>
      <c r="BZ2033" s="230" t="s">
        <v>2594</v>
      </c>
      <c r="CA2033" s="1" t="b">
        <f t="shared" si="391"/>
        <v>0</v>
      </c>
    </row>
    <row r="2034" spans="46:79" ht="18" x14ac:dyDescent="0.25">
      <c r="AT2034" s="1" t="str">
        <f t="shared" si="380"/>
        <v/>
      </c>
      <c r="AU2034" s="1" t="s">
        <v>6288</v>
      </c>
      <c r="AW2034" s="7" t="str">
        <f t="shared" si="381"/>
        <v>FALSE</v>
      </c>
      <c r="AX2034" s="227" t="s">
        <v>2595</v>
      </c>
      <c r="AY2034" s="1" t="b">
        <f t="shared" si="388"/>
        <v>0</v>
      </c>
      <c r="BC2034"/>
      <c r="BD2034" s="1" t="str">
        <f t="shared" si="382"/>
        <v/>
      </c>
      <c r="BE2034" s="1" t="s">
        <v>6288</v>
      </c>
      <c r="BG2034" s="7" t="str">
        <f t="shared" si="383"/>
        <v>FALSE</v>
      </c>
      <c r="BH2034" s="227" t="s">
        <v>2595</v>
      </c>
      <c r="BI2034" s="1" t="b">
        <f t="shared" si="389"/>
        <v>0</v>
      </c>
      <c r="BL2034" s="1" t="str">
        <f t="shared" si="384"/>
        <v/>
      </c>
      <c r="BM2034" s="1" t="s">
        <v>6288</v>
      </c>
      <c r="BO2034" s="7" t="str">
        <f t="shared" si="385"/>
        <v>FALSE</v>
      </c>
      <c r="BP2034" s="227" t="s">
        <v>2595</v>
      </c>
      <c r="BQ2034" s="1" t="b">
        <f t="shared" si="390"/>
        <v>0</v>
      </c>
      <c r="BU2034"/>
      <c r="BV2034" s="1" t="str">
        <f t="shared" si="386"/>
        <v/>
      </c>
      <c r="BW2034" s="1" t="s">
        <v>6288</v>
      </c>
      <c r="BY2034" s="7" t="str">
        <f t="shared" si="387"/>
        <v>FALSE</v>
      </c>
      <c r="BZ2034" s="227" t="s">
        <v>2595</v>
      </c>
      <c r="CA2034" s="1" t="b">
        <f t="shared" si="391"/>
        <v>0</v>
      </c>
    </row>
    <row r="2035" spans="46:79" ht="18" x14ac:dyDescent="0.25">
      <c r="AT2035" s="1" t="str">
        <f t="shared" si="380"/>
        <v/>
      </c>
      <c r="AU2035" s="1" t="s">
        <v>6289</v>
      </c>
      <c r="AW2035" s="7" t="str">
        <f t="shared" si="381"/>
        <v>FALSE</v>
      </c>
      <c r="AX2035" s="230" t="s">
        <v>2596</v>
      </c>
      <c r="AY2035" s="1" t="b">
        <f t="shared" si="388"/>
        <v>0</v>
      </c>
      <c r="BC2035"/>
      <c r="BD2035" s="1" t="str">
        <f t="shared" si="382"/>
        <v/>
      </c>
      <c r="BE2035" s="1" t="s">
        <v>6289</v>
      </c>
      <c r="BG2035" s="7" t="str">
        <f t="shared" si="383"/>
        <v>FALSE</v>
      </c>
      <c r="BH2035" s="230" t="s">
        <v>2596</v>
      </c>
      <c r="BI2035" s="1" t="b">
        <f t="shared" si="389"/>
        <v>0</v>
      </c>
      <c r="BL2035" s="1" t="str">
        <f t="shared" si="384"/>
        <v/>
      </c>
      <c r="BM2035" s="1" t="s">
        <v>6289</v>
      </c>
      <c r="BO2035" s="7" t="str">
        <f t="shared" si="385"/>
        <v>FALSE</v>
      </c>
      <c r="BP2035" s="230" t="s">
        <v>2596</v>
      </c>
      <c r="BQ2035" s="1" t="b">
        <f t="shared" si="390"/>
        <v>0</v>
      </c>
      <c r="BU2035"/>
      <c r="BV2035" s="1" t="str">
        <f t="shared" si="386"/>
        <v/>
      </c>
      <c r="BW2035" s="1" t="s">
        <v>6289</v>
      </c>
      <c r="BY2035" s="7" t="str">
        <f t="shared" si="387"/>
        <v>FALSE</v>
      </c>
      <c r="BZ2035" s="230" t="s">
        <v>2596</v>
      </c>
      <c r="CA2035" s="1" t="b">
        <f t="shared" si="391"/>
        <v>0</v>
      </c>
    </row>
    <row r="2036" spans="46:79" ht="18" x14ac:dyDescent="0.25">
      <c r="AT2036" s="1" t="str">
        <f t="shared" si="380"/>
        <v/>
      </c>
      <c r="AU2036" s="1" t="s">
        <v>6290</v>
      </c>
      <c r="AW2036" s="7" t="str">
        <f t="shared" si="381"/>
        <v>FALSE</v>
      </c>
      <c r="AX2036" s="227" t="s">
        <v>2597</v>
      </c>
      <c r="AY2036" s="1" t="b">
        <f t="shared" si="388"/>
        <v>0</v>
      </c>
      <c r="BC2036"/>
      <c r="BD2036" s="1" t="str">
        <f t="shared" si="382"/>
        <v/>
      </c>
      <c r="BE2036" s="1" t="s">
        <v>6290</v>
      </c>
      <c r="BG2036" s="7" t="str">
        <f t="shared" si="383"/>
        <v>FALSE</v>
      </c>
      <c r="BH2036" s="227" t="s">
        <v>2597</v>
      </c>
      <c r="BI2036" s="1" t="b">
        <f t="shared" si="389"/>
        <v>0</v>
      </c>
      <c r="BL2036" s="1" t="str">
        <f t="shared" si="384"/>
        <v/>
      </c>
      <c r="BM2036" s="1" t="s">
        <v>6290</v>
      </c>
      <c r="BO2036" s="7" t="str">
        <f t="shared" si="385"/>
        <v>FALSE</v>
      </c>
      <c r="BP2036" s="227" t="s">
        <v>2597</v>
      </c>
      <c r="BQ2036" s="1" t="b">
        <f t="shared" si="390"/>
        <v>0</v>
      </c>
      <c r="BU2036"/>
      <c r="BV2036" s="1" t="str">
        <f t="shared" si="386"/>
        <v/>
      </c>
      <c r="BW2036" s="1" t="s">
        <v>6290</v>
      </c>
      <c r="BY2036" s="7" t="str">
        <f t="shared" si="387"/>
        <v>FALSE</v>
      </c>
      <c r="BZ2036" s="227" t="s">
        <v>2597</v>
      </c>
      <c r="CA2036" s="1" t="b">
        <f t="shared" si="391"/>
        <v>0</v>
      </c>
    </row>
    <row r="2037" spans="46:79" ht="18" x14ac:dyDescent="0.25">
      <c r="AT2037" s="1" t="str">
        <f t="shared" si="380"/>
        <v/>
      </c>
      <c r="AU2037" s="1" t="s">
        <v>6291</v>
      </c>
      <c r="AW2037" s="7" t="str">
        <f t="shared" si="381"/>
        <v>FALSE</v>
      </c>
      <c r="AX2037" s="230" t="s">
        <v>2598</v>
      </c>
      <c r="AY2037" s="1" t="b">
        <f t="shared" si="388"/>
        <v>0</v>
      </c>
      <c r="BC2037"/>
      <c r="BD2037" s="1" t="str">
        <f t="shared" si="382"/>
        <v/>
      </c>
      <c r="BE2037" s="1" t="s">
        <v>6291</v>
      </c>
      <c r="BG2037" s="7" t="str">
        <f t="shared" si="383"/>
        <v>FALSE</v>
      </c>
      <c r="BH2037" s="230" t="s">
        <v>2598</v>
      </c>
      <c r="BI2037" s="1" t="b">
        <f t="shared" si="389"/>
        <v>0</v>
      </c>
      <c r="BL2037" s="1" t="str">
        <f t="shared" si="384"/>
        <v/>
      </c>
      <c r="BM2037" s="1" t="s">
        <v>6291</v>
      </c>
      <c r="BO2037" s="7" t="str">
        <f t="shared" si="385"/>
        <v>FALSE</v>
      </c>
      <c r="BP2037" s="230" t="s">
        <v>2598</v>
      </c>
      <c r="BQ2037" s="1" t="b">
        <f t="shared" si="390"/>
        <v>0</v>
      </c>
      <c r="BU2037"/>
      <c r="BV2037" s="1" t="str">
        <f t="shared" si="386"/>
        <v/>
      </c>
      <c r="BW2037" s="1" t="s">
        <v>6291</v>
      </c>
      <c r="BY2037" s="7" t="str">
        <f t="shared" si="387"/>
        <v>FALSE</v>
      </c>
      <c r="BZ2037" s="230" t="s">
        <v>2598</v>
      </c>
      <c r="CA2037" s="1" t="b">
        <f t="shared" si="391"/>
        <v>0</v>
      </c>
    </row>
    <row r="2038" spans="46:79" ht="18" x14ac:dyDescent="0.25">
      <c r="AT2038" s="1" t="str">
        <f t="shared" si="380"/>
        <v/>
      </c>
      <c r="AU2038" s="1" t="s">
        <v>6292</v>
      </c>
      <c r="AW2038" s="7" t="str">
        <f t="shared" si="381"/>
        <v>FALSE</v>
      </c>
      <c r="AX2038" s="227" t="s">
        <v>2599</v>
      </c>
      <c r="AY2038" s="1" t="b">
        <f t="shared" si="388"/>
        <v>0</v>
      </c>
      <c r="BC2038"/>
      <c r="BD2038" s="1" t="str">
        <f t="shared" si="382"/>
        <v/>
      </c>
      <c r="BE2038" s="1" t="s">
        <v>6292</v>
      </c>
      <c r="BG2038" s="7" t="str">
        <f t="shared" si="383"/>
        <v>FALSE</v>
      </c>
      <c r="BH2038" s="227" t="s">
        <v>2599</v>
      </c>
      <c r="BI2038" s="1" t="b">
        <f t="shared" si="389"/>
        <v>0</v>
      </c>
      <c r="BL2038" s="1" t="str">
        <f t="shared" si="384"/>
        <v/>
      </c>
      <c r="BM2038" s="1" t="s">
        <v>6292</v>
      </c>
      <c r="BO2038" s="7" t="str">
        <f t="shared" si="385"/>
        <v>FALSE</v>
      </c>
      <c r="BP2038" s="227" t="s">
        <v>2599</v>
      </c>
      <c r="BQ2038" s="1" t="b">
        <f t="shared" si="390"/>
        <v>0</v>
      </c>
      <c r="BU2038"/>
      <c r="BV2038" s="1" t="str">
        <f t="shared" si="386"/>
        <v/>
      </c>
      <c r="BW2038" s="1" t="s">
        <v>6292</v>
      </c>
      <c r="BY2038" s="7" t="str">
        <f t="shared" si="387"/>
        <v>FALSE</v>
      </c>
      <c r="BZ2038" s="227" t="s">
        <v>2599</v>
      </c>
      <c r="CA2038" s="1" t="b">
        <f t="shared" si="391"/>
        <v>0</v>
      </c>
    </row>
    <row r="2039" spans="46:79" ht="18" x14ac:dyDescent="0.25">
      <c r="AT2039" s="1" t="str">
        <f t="shared" si="380"/>
        <v/>
      </c>
      <c r="AU2039" s="1" t="s">
        <v>6293</v>
      </c>
      <c r="AW2039" s="7" t="str">
        <f t="shared" si="381"/>
        <v>FALSE</v>
      </c>
      <c r="AX2039" s="230" t="s">
        <v>2600</v>
      </c>
      <c r="AY2039" s="1" t="b">
        <f t="shared" si="388"/>
        <v>0</v>
      </c>
      <c r="BC2039"/>
      <c r="BD2039" s="1" t="str">
        <f t="shared" si="382"/>
        <v/>
      </c>
      <c r="BE2039" s="1" t="s">
        <v>6293</v>
      </c>
      <c r="BG2039" s="7" t="str">
        <f t="shared" si="383"/>
        <v>FALSE</v>
      </c>
      <c r="BH2039" s="230" t="s">
        <v>2600</v>
      </c>
      <c r="BI2039" s="1" t="b">
        <f t="shared" si="389"/>
        <v>0</v>
      </c>
      <c r="BL2039" s="1" t="str">
        <f t="shared" si="384"/>
        <v/>
      </c>
      <c r="BM2039" s="1" t="s">
        <v>6293</v>
      </c>
      <c r="BO2039" s="7" t="str">
        <f t="shared" si="385"/>
        <v>FALSE</v>
      </c>
      <c r="BP2039" s="230" t="s">
        <v>2600</v>
      </c>
      <c r="BQ2039" s="1" t="b">
        <f t="shared" si="390"/>
        <v>0</v>
      </c>
      <c r="BU2039"/>
      <c r="BV2039" s="1" t="str">
        <f t="shared" si="386"/>
        <v/>
      </c>
      <c r="BW2039" s="1" t="s">
        <v>6293</v>
      </c>
      <c r="BY2039" s="7" t="str">
        <f t="shared" si="387"/>
        <v>FALSE</v>
      </c>
      <c r="BZ2039" s="230" t="s">
        <v>2600</v>
      </c>
      <c r="CA2039" s="1" t="b">
        <f t="shared" si="391"/>
        <v>0</v>
      </c>
    </row>
    <row r="2040" spans="46:79" ht="18" x14ac:dyDescent="0.25">
      <c r="AT2040" s="1" t="str">
        <f t="shared" si="380"/>
        <v/>
      </c>
      <c r="AU2040" s="1" t="s">
        <v>6294</v>
      </c>
      <c r="AW2040" s="7" t="str">
        <f t="shared" si="381"/>
        <v>FALSE</v>
      </c>
      <c r="AX2040" s="227" t="s">
        <v>2601</v>
      </c>
      <c r="AY2040" s="1" t="b">
        <f t="shared" si="388"/>
        <v>0</v>
      </c>
      <c r="BC2040"/>
      <c r="BD2040" s="1" t="str">
        <f t="shared" si="382"/>
        <v/>
      </c>
      <c r="BE2040" s="1" t="s">
        <v>6294</v>
      </c>
      <c r="BG2040" s="7" t="str">
        <f t="shared" si="383"/>
        <v>FALSE</v>
      </c>
      <c r="BH2040" s="227" t="s">
        <v>2601</v>
      </c>
      <c r="BI2040" s="1" t="b">
        <f t="shared" si="389"/>
        <v>0</v>
      </c>
      <c r="BL2040" s="1" t="str">
        <f t="shared" si="384"/>
        <v/>
      </c>
      <c r="BM2040" s="1" t="s">
        <v>6294</v>
      </c>
      <c r="BO2040" s="7" t="str">
        <f t="shared" si="385"/>
        <v>FALSE</v>
      </c>
      <c r="BP2040" s="227" t="s">
        <v>2601</v>
      </c>
      <c r="BQ2040" s="1" t="b">
        <f t="shared" si="390"/>
        <v>0</v>
      </c>
      <c r="BU2040"/>
      <c r="BV2040" s="1" t="str">
        <f t="shared" si="386"/>
        <v/>
      </c>
      <c r="BW2040" s="1" t="s">
        <v>6294</v>
      </c>
      <c r="BY2040" s="7" t="str">
        <f t="shared" si="387"/>
        <v>FALSE</v>
      </c>
      <c r="BZ2040" s="227" t="s">
        <v>2601</v>
      </c>
      <c r="CA2040" s="1" t="b">
        <f t="shared" si="391"/>
        <v>0</v>
      </c>
    </row>
    <row r="2041" spans="46:79" ht="18" x14ac:dyDescent="0.25">
      <c r="AT2041" s="1" t="str">
        <f t="shared" si="380"/>
        <v/>
      </c>
      <c r="AU2041" s="1" t="s">
        <v>4292</v>
      </c>
      <c r="AW2041" s="7" t="str">
        <f t="shared" si="381"/>
        <v>FALSE</v>
      </c>
      <c r="AX2041" s="238" t="s">
        <v>2602</v>
      </c>
      <c r="AY2041" s="1" t="b">
        <f t="shared" si="388"/>
        <v>0</v>
      </c>
      <c r="BC2041"/>
      <c r="BD2041" s="1" t="str">
        <f t="shared" si="382"/>
        <v/>
      </c>
      <c r="BE2041" s="1" t="s">
        <v>4292</v>
      </c>
      <c r="BG2041" s="7" t="str">
        <f t="shared" si="383"/>
        <v>FALSE</v>
      </c>
      <c r="BH2041" s="238" t="s">
        <v>2602</v>
      </c>
      <c r="BI2041" s="1" t="b">
        <f t="shared" si="389"/>
        <v>0</v>
      </c>
      <c r="BL2041" s="1" t="str">
        <f t="shared" si="384"/>
        <v/>
      </c>
      <c r="BM2041" s="1" t="s">
        <v>4292</v>
      </c>
      <c r="BO2041" s="7" t="str">
        <f t="shared" si="385"/>
        <v>FALSE</v>
      </c>
      <c r="BP2041" s="238" t="s">
        <v>2602</v>
      </c>
      <c r="BQ2041" s="1" t="b">
        <f t="shared" si="390"/>
        <v>0</v>
      </c>
      <c r="BU2041"/>
      <c r="BV2041" s="1" t="str">
        <f t="shared" si="386"/>
        <v/>
      </c>
      <c r="BW2041" s="1" t="s">
        <v>4292</v>
      </c>
      <c r="BY2041" s="7" t="str">
        <f t="shared" si="387"/>
        <v>FALSE</v>
      </c>
      <c r="BZ2041" s="238" t="s">
        <v>2602</v>
      </c>
      <c r="CA2041" s="1" t="b">
        <f t="shared" si="391"/>
        <v>0</v>
      </c>
    </row>
    <row r="2042" spans="46:79" ht="18" x14ac:dyDescent="0.25">
      <c r="AT2042" s="1" t="str">
        <f t="shared" si="380"/>
        <v/>
      </c>
      <c r="AU2042" s="1" t="str">
        <f>AT2041</f>
        <v/>
      </c>
      <c r="AW2042" s="7" t="str">
        <f t="shared" si="381"/>
        <v>TRUE</v>
      </c>
      <c r="AX2042" t="str">
        <f>AT2042</f>
        <v/>
      </c>
      <c r="AY2042" s="1" t="str">
        <f t="shared" si="388"/>
        <v/>
      </c>
      <c r="BC2042"/>
      <c r="BD2042" s="1" t="str">
        <f t="shared" si="382"/>
        <v/>
      </c>
      <c r="BE2042" s="1" t="str">
        <f>BD2041</f>
        <v/>
      </c>
      <c r="BG2042" s="7" t="str">
        <f t="shared" si="383"/>
        <v>TRUE</v>
      </c>
      <c r="BH2042" t="str">
        <f>BD2042</f>
        <v/>
      </c>
      <c r="BI2042" s="1" t="str">
        <f t="shared" si="389"/>
        <v/>
      </c>
      <c r="BL2042" s="1" t="str">
        <f t="shared" si="384"/>
        <v/>
      </c>
      <c r="BM2042" s="1" t="str">
        <f>BL2041</f>
        <v/>
      </c>
      <c r="BO2042" s="7" t="str">
        <f t="shared" si="385"/>
        <v>TRUE</v>
      </c>
      <c r="BP2042" t="str">
        <f>BL2042</f>
        <v/>
      </c>
      <c r="BQ2042" s="1" t="str">
        <f t="shared" si="390"/>
        <v/>
      </c>
      <c r="BV2042" s="1" t="str">
        <f t="shared" si="386"/>
        <v/>
      </c>
      <c r="BW2042" s="1" t="str">
        <f>BV2041</f>
        <v/>
      </c>
      <c r="BY2042" s="7" t="str">
        <f t="shared" si="387"/>
        <v>TRUE</v>
      </c>
      <c r="BZ2042" t="str">
        <f>BV2042</f>
        <v/>
      </c>
      <c r="CA2042" s="1" t="str">
        <f t="shared" si="391"/>
        <v/>
      </c>
    </row>
  </sheetData>
  <protectedRanges>
    <protectedRange sqref="AI34:AP40" name="Range10"/>
    <protectedRange sqref="AI26:AP32" name="Range8"/>
    <protectedRange sqref="G26:O29 V26:Y29 AF26:AG29" name="Range6"/>
    <protectedRange sqref="AI15:AP20" name="Range4"/>
    <protectedRange sqref="AO22:AP23 AO26:AP32 AO34:AP40 AO15:AP20" name="Range1_1_6"/>
    <protectedRange sqref="AM22:AN23 AM26:AN32 AM34:AN40 AM15:AN20" name="Range1_1"/>
    <protectedRange sqref="AI22:AL23 AI34:AL39 AI26:AL32 AI15:AL20" name="Range1"/>
    <protectedRange sqref="AI22:AP23 T20:AA20" name="Range5"/>
    <protectedRange sqref="AI22:AP23" name="Range7"/>
    <protectedRange sqref="T37:AB38" name="Range9"/>
  </protectedRanges>
  <mergeCells count="136">
    <mergeCell ref="AI46:AL46"/>
    <mergeCell ref="J8:P8"/>
    <mergeCell ref="L7:M7"/>
    <mergeCell ref="A10:AP10"/>
    <mergeCell ref="A11:AH13"/>
    <mergeCell ref="AI1:AP1"/>
    <mergeCell ref="AG2:AP2"/>
    <mergeCell ref="AH3:AP3"/>
    <mergeCell ref="A5:AP5"/>
    <mergeCell ref="A6:AP6"/>
    <mergeCell ref="R8:AD8"/>
    <mergeCell ref="AI11:AL13"/>
    <mergeCell ref="AM11:AP12"/>
    <mergeCell ref="AM13:AN13"/>
    <mergeCell ref="AO13:AP13"/>
    <mergeCell ref="AO20:AP20"/>
    <mergeCell ref="AO17:AP17"/>
    <mergeCell ref="AI15:AL15"/>
    <mergeCell ref="A14:B14"/>
    <mergeCell ref="C15:D15"/>
    <mergeCell ref="AM15:AN15"/>
    <mergeCell ref="AO15:AP15"/>
    <mergeCell ref="O15:AH15"/>
    <mergeCell ref="K16:AH16"/>
    <mergeCell ref="AI14:AP14"/>
    <mergeCell ref="AM16:AN16"/>
    <mergeCell ref="AO16:AP16"/>
    <mergeCell ref="C17:D17"/>
    <mergeCell ref="AI20:AL20"/>
    <mergeCell ref="AM20:AN20"/>
    <mergeCell ref="AI17:AL17"/>
    <mergeCell ref="AM17:AN17"/>
    <mergeCell ref="C16:D16"/>
    <mergeCell ref="C20:D20"/>
    <mergeCell ref="AI16:AL16"/>
    <mergeCell ref="AO18:AP18"/>
    <mergeCell ref="AO19:AP19"/>
    <mergeCell ref="E19:AH19"/>
    <mergeCell ref="A40:B40"/>
    <mergeCell ref="AI39:AL39"/>
    <mergeCell ref="AM39:AN39"/>
    <mergeCell ref="AI40:AL40"/>
    <mergeCell ref="Q30:AH30"/>
    <mergeCell ref="A30:B30"/>
    <mergeCell ref="C34:D34"/>
    <mergeCell ref="A33:B33"/>
    <mergeCell ref="AI36:AL36"/>
    <mergeCell ref="AM38:AN38"/>
    <mergeCell ref="AI30:AL30"/>
    <mergeCell ref="A31:B31"/>
    <mergeCell ref="AI31:AL31"/>
    <mergeCell ref="AI35:AL35"/>
    <mergeCell ref="AM35:AN35"/>
    <mergeCell ref="AI34:AL34"/>
    <mergeCell ref="AM34:AN34"/>
    <mergeCell ref="A21:B21"/>
    <mergeCell ref="A39:B39"/>
    <mergeCell ref="N34:AH34"/>
    <mergeCell ref="AI24:AP25"/>
    <mergeCell ref="AO29:AP29"/>
    <mergeCell ref="C23:D23"/>
    <mergeCell ref="AM21:AN21"/>
    <mergeCell ref="E22:AH22"/>
    <mergeCell ref="AO23:AP23"/>
    <mergeCell ref="AI29:AL29"/>
    <mergeCell ref="AM29:AN29"/>
    <mergeCell ref="AO31:AP31"/>
    <mergeCell ref="E23:AH23"/>
    <mergeCell ref="AI28:AL28"/>
    <mergeCell ref="A24:B24"/>
    <mergeCell ref="D25:AH25"/>
    <mergeCell ref="G29:O29"/>
    <mergeCell ref="V26:Y26"/>
    <mergeCell ref="V27:Y27"/>
    <mergeCell ref="C37:D37"/>
    <mergeCell ref="C35:D35"/>
    <mergeCell ref="A32:B32"/>
    <mergeCell ref="C32:AH32"/>
    <mergeCell ref="AI22:AL22"/>
    <mergeCell ref="AI41:AP41"/>
    <mergeCell ref="AM40:AN40"/>
    <mergeCell ref="AO40:AP40"/>
    <mergeCell ref="AO28:AP28"/>
    <mergeCell ref="AO39:AP39"/>
    <mergeCell ref="AI23:AL23"/>
    <mergeCell ref="AO21:AP21"/>
    <mergeCell ref="AO26:AP26"/>
    <mergeCell ref="AI27:AL27"/>
    <mergeCell ref="AM27:AN27"/>
    <mergeCell ref="AO22:AP22"/>
    <mergeCell ref="AO34:AP34"/>
    <mergeCell ref="AI33:AP33"/>
    <mergeCell ref="AI37:AL37"/>
    <mergeCell ref="AO36:AP36"/>
    <mergeCell ref="AO35:AP35"/>
    <mergeCell ref="AI32:AL32"/>
    <mergeCell ref="AM32:AN32"/>
    <mergeCell ref="AO32:AP32"/>
    <mergeCell ref="AM28:AN28"/>
    <mergeCell ref="AO30:AP30"/>
    <mergeCell ref="AM30:AN30"/>
    <mergeCell ref="AO27:AP27"/>
    <mergeCell ref="AM26:AN26"/>
    <mergeCell ref="AM22:AN22"/>
    <mergeCell ref="E17:T17"/>
    <mergeCell ref="AM31:AN31"/>
    <mergeCell ref="AM23:AN23"/>
    <mergeCell ref="C22:D22"/>
    <mergeCell ref="T20:AA20"/>
    <mergeCell ref="G26:O26"/>
    <mergeCell ref="G27:O27"/>
    <mergeCell ref="G28:O28"/>
    <mergeCell ref="V28:Y28"/>
    <mergeCell ref="V29:Y29"/>
    <mergeCell ref="AF26:AG26"/>
    <mergeCell ref="AF27:AG27"/>
    <mergeCell ref="AF28:AG28"/>
    <mergeCell ref="AF29:AG29"/>
    <mergeCell ref="AI26:AL26"/>
    <mergeCell ref="C18:D18"/>
    <mergeCell ref="AI18:AL18"/>
    <mergeCell ref="AM18:AN18"/>
    <mergeCell ref="C19:D19"/>
    <mergeCell ref="AI19:AL19"/>
    <mergeCell ref="AM19:AN19"/>
    <mergeCell ref="AO38:AP38"/>
    <mergeCell ref="C36:D36"/>
    <mergeCell ref="I37:N37"/>
    <mergeCell ref="AC37:AH37"/>
    <mergeCell ref="AM37:AN37"/>
    <mergeCell ref="AM36:AN36"/>
    <mergeCell ref="AI38:AL38"/>
    <mergeCell ref="AC38:AH38"/>
    <mergeCell ref="AO37:AP37"/>
    <mergeCell ref="T37:AB37"/>
    <mergeCell ref="T38:AB38"/>
  </mergeCells>
  <dataValidations count="9">
    <dataValidation type="list" errorStyle="warning" allowBlank="1" showInputMessage="1" showErrorMessage="1" errorTitle="Unknown Company Name" error="The Company Name you have entered is not recognized." sqref="AV15 AZ15:BB15 BJ15 BR15:BT15 CB15">
      <formula1>$BD$12:$BD$2049</formula1>
    </dataValidation>
    <dataValidation type="list" errorStyle="warning" allowBlank="1" showInputMessage="1" showErrorMessage="1" errorTitle="State or Country Unknown" error="The state or country you entered is not recognized." sqref="V26:Y29">
      <formula1>PIPELINESTATES</formula1>
    </dataValidation>
    <dataValidation type="list" allowBlank="1" showInputMessage="1" showErrorMessage="1" errorTitle="Estimate" error="Please enter an X if the data in the row are Estimated." sqref="AM34:AN40 AM22:AN23 AM26:AN32 AM15:AN20">
      <formula1>$AR$32:$AR$33</formula1>
    </dataValidation>
    <dataValidation type="list" allowBlank="1" showInputMessage="1" showErrorMessage="1" errorTitle="Footnote" error="Please enter an X if you have entered a footnote in Part 7 for this row's data." sqref="AO34:AP40 AO22:AP23 AO26:AP32 AO15:AP20">
      <formula1>$AR$32:$AR$33</formula1>
    </dataValidation>
    <dataValidation type="list" errorStyle="warning" allowBlank="1" showInputMessage="1" showErrorMessage="1" errorTitle="Unknown Company Name" error="The Company Name you have entered is not recognized." sqref="G26:O29">
      <formula1>CompIDDrop</formula1>
    </dataValidation>
    <dataValidation type="list" errorStyle="warning" allowBlank="1" showInputMessage="1" showErrorMessage="1" errorTitle="Means of Transport" error="The means of transport you entered is not recognized." sqref="AF26:AG29">
      <formula1>MeansDrop</formula1>
    </dataValidation>
    <dataValidation type="list" errorStyle="warning" allowBlank="1" showInputMessage="1" showErrorMessage="1" errorTitle="Other type" error="The other type of disposition you've entered is not recognized." sqref="T37:AB38">
      <formula1>Type184</formula1>
    </dataValidation>
    <dataValidation type="whole" allowBlank="1" showInputMessage="1" showErrorMessage="1" errorTitle="Volume" error="Please enter a non-negative whole number." sqref="AI34:AL38 AI22:AL23 AI26:AL32 AI15:AL20">
      <formula1>0</formula1>
      <formula2>99999999999999</formula2>
    </dataValidation>
    <dataValidation type="list" errorStyle="warning" allowBlank="1" showInputMessage="1" showErrorMessage="1" errorTitle="Other type" error="The other type of consumption that you've entered is not recognized." sqref="T20:AA20">
      <formula1>Type124</formula1>
    </dataValidation>
  </dataValidations>
  <printOptions horizontalCentered="1"/>
  <pageMargins left="0.16" right="0.13" top="0.75" bottom="0.3" header="0.5" footer="0.25"/>
  <pageSetup scale="59" orientation="portrait" horizontalDpi="4294967294" r:id="rId1"/>
  <headerFooter alignWithMargins="0"/>
  <ignoredErrors>
    <ignoredError sqref="A14:D17 C23:D23 A21 C22:D22 A24 A32:B32 A30:O30 A31:B31 D31:AH31 D32:AH32 A34:AH34 A38:S38 A37:G37 I37:S37 A33:B33 D33:AH33 A36:D36 A35:D35 F35:P35 F36:Q36 T36:AH36 A39:A40 K8:P8 J7:K7 M7:P7 AC37:AH37 AC38:AH38" numberStoredAsText="1"/>
    <ignoredError sqref="R8:AH8 AI40" unlockedFormula="1"/>
    <ignoredError sqref="L7 J8" numberStoredAsText="1" unlockedFormula="1"/>
  </ignoredErrors>
  <drawing r:id="rId2"/>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Title="Means of Transport" error="The means of transport you entered is not recognized.">
          <x14:formula1>
            <xm:f>'dropdown items'!$D$1:$D$4</xm:f>
          </x14:formula1>
          <xm:sqref>AE26:AE29</xm:sqref>
        </x14:dataValidation>
        <x14:dataValidation type="list" errorStyle="warning" allowBlank="1" showInputMessage="1" showErrorMessage="1" errorTitle="State or Country Unknown" error="The state or country you entered is not recognized.">
          <x14:formula1>
            <xm:f>'dropdown items'!$C$1:$C$83</xm:f>
          </x14:formula1>
          <xm:sqref>T26:U29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AS65"/>
  <sheetViews>
    <sheetView showGridLines="0" showRowColHeaders="0" zoomScale="75" zoomScaleNormal="75" workbookViewId="0">
      <selection activeCell="A11" sqref="A11:AQ23"/>
    </sheetView>
  </sheetViews>
  <sheetFormatPr defaultColWidth="8.85546875" defaultRowHeight="12.75" x14ac:dyDescent="0.2"/>
  <cols>
    <col min="1" max="43" width="3.7109375" style="1" customWidth="1"/>
    <col min="44" max="44" width="12.85546875" style="1" customWidth="1"/>
    <col min="45" max="45" width="24.42578125" style="1" hidden="1" customWidth="1"/>
    <col min="46" max="16384" width="8.85546875" style="1"/>
  </cols>
  <sheetData>
    <row r="1" spans="1:43" ht="24" customHeight="1" x14ac:dyDescent="0.3">
      <c r="A1" s="164"/>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334" t="s">
        <v>6377</v>
      </c>
      <c r="AJ1" s="334"/>
      <c r="AK1" s="334"/>
      <c r="AL1" s="334"/>
      <c r="AM1" s="334"/>
      <c r="AN1" s="334"/>
      <c r="AO1" s="334"/>
      <c r="AP1" s="334"/>
      <c r="AQ1" s="335"/>
    </row>
    <row r="2" spans="1:43" ht="24" customHeight="1" x14ac:dyDescent="0.3">
      <c r="A2" s="166"/>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336" t="s">
        <v>6418</v>
      </c>
      <c r="AH2" s="336"/>
      <c r="AI2" s="336"/>
      <c r="AJ2" s="336"/>
      <c r="AK2" s="336"/>
      <c r="AL2" s="336"/>
      <c r="AM2" s="336"/>
      <c r="AN2" s="336"/>
      <c r="AO2" s="336"/>
      <c r="AP2" s="336"/>
      <c r="AQ2" s="337"/>
    </row>
    <row r="3" spans="1:43" ht="24" customHeight="1" x14ac:dyDescent="0.3">
      <c r="A3" s="166"/>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336" t="s">
        <v>6429</v>
      </c>
      <c r="AI3" s="336"/>
      <c r="AJ3" s="336"/>
      <c r="AK3" s="336"/>
      <c r="AL3" s="336"/>
      <c r="AM3" s="336"/>
      <c r="AN3" s="336"/>
      <c r="AO3" s="336"/>
      <c r="AP3" s="336"/>
      <c r="AQ3" s="337"/>
    </row>
    <row r="4" spans="1:43" ht="24" customHeight="1" x14ac:dyDescent="0.3">
      <c r="A4" s="166"/>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8"/>
      <c r="AI4" s="168"/>
      <c r="AJ4" s="168"/>
      <c r="AK4" s="168"/>
      <c r="AL4" s="168"/>
      <c r="AM4" s="168"/>
      <c r="AN4" s="168"/>
      <c r="AO4" s="168"/>
      <c r="AP4" s="168"/>
      <c r="AQ4" s="169"/>
    </row>
    <row r="5" spans="1:43" ht="24" customHeight="1" x14ac:dyDescent="0.3">
      <c r="A5" s="328" t="s">
        <v>34</v>
      </c>
      <c r="B5" s="329"/>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329"/>
      <c r="AE5" s="329"/>
      <c r="AF5" s="329"/>
      <c r="AG5" s="329"/>
      <c r="AH5" s="329"/>
      <c r="AI5" s="329"/>
      <c r="AJ5" s="329"/>
      <c r="AK5" s="329"/>
      <c r="AL5" s="329"/>
      <c r="AM5" s="329"/>
      <c r="AN5" s="329"/>
      <c r="AO5" s="329"/>
      <c r="AP5" s="329"/>
      <c r="AQ5" s="330"/>
    </row>
    <row r="6" spans="1:43" ht="24" customHeight="1" thickBot="1" x14ac:dyDescent="0.35">
      <c r="A6" s="331" t="s">
        <v>35</v>
      </c>
      <c r="B6" s="332"/>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3"/>
    </row>
    <row r="7" spans="1:43" ht="24" customHeight="1" thickTop="1" x14ac:dyDescent="0.35">
      <c r="A7" s="3" t="s">
        <v>14</v>
      </c>
      <c r="B7" s="2"/>
      <c r="C7" s="2"/>
      <c r="D7" s="2"/>
      <c r="E7" s="2"/>
      <c r="F7" s="2"/>
      <c r="G7" s="2"/>
      <c r="H7" s="2" t="s">
        <v>15</v>
      </c>
      <c r="I7" s="2"/>
      <c r="J7" s="119" t="s">
        <v>321</v>
      </c>
      <c r="K7" s="119" t="s">
        <v>322</v>
      </c>
      <c r="L7" s="507" t="str">
        <f>IF(ISBLANK([0]!year),"",([0]!year))</f>
        <v/>
      </c>
      <c r="M7" s="508"/>
      <c r="N7" s="2"/>
      <c r="O7" s="2"/>
      <c r="P7" s="2"/>
      <c r="Q7" s="2"/>
      <c r="R7" s="187" t="s">
        <v>46</v>
      </c>
      <c r="S7" s="2"/>
      <c r="T7" s="2"/>
      <c r="U7" s="2"/>
      <c r="V7" s="2"/>
      <c r="W7" s="2"/>
      <c r="X7" s="2"/>
      <c r="Y7" s="2"/>
      <c r="Z7" s="2"/>
      <c r="AA7" s="2"/>
      <c r="AB7" s="2"/>
      <c r="AC7" s="2"/>
      <c r="AD7" s="2"/>
      <c r="AE7" s="2"/>
      <c r="AF7" s="2" t="s">
        <v>314</v>
      </c>
      <c r="AG7" s="2"/>
      <c r="AH7" s="2"/>
      <c r="AI7" s="2"/>
      <c r="AJ7" s="2"/>
      <c r="AK7" s="2"/>
      <c r="AL7" s="62"/>
      <c r="AM7" s="2"/>
      <c r="AN7" s="2"/>
      <c r="AO7" s="2"/>
      <c r="AP7" s="2"/>
      <c r="AQ7" s="4"/>
    </row>
    <row r="8" spans="1:43" s="7" customFormat="1" ht="24" customHeight="1" x14ac:dyDescent="0.3">
      <c r="A8" s="3" t="s">
        <v>0</v>
      </c>
      <c r="B8" s="2"/>
      <c r="C8" s="2"/>
      <c r="D8" s="2"/>
      <c r="E8" s="2"/>
      <c r="F8" s="2"/>
      <c r="G8" s="116">
        <v>1</v>
      </c>
      <c r="H8" s="116">
        <v>7</v>
      </c>
      <c r="I8" s="116">
        <v>6</v>
      </c>
      <c r="J8" s="509" t="str">
        <f>IF(ISBLANK([0]!id),"",([0]!id))</f>
        <v/>
      </c>
      <c r="K8" s="510"/>
      <c r="L8" s="510"/>
      <c r="M8" s="510"/>
      <c r="N8" s="510"/>
      <c r="O8" s="510"/>
      <c r="P8" s="362"/>
      <c r="Q8" s="115"/>
      <c r="R8" s="502" t="str">
        <f>IF(ISBLANK([0]!name1),"",([0]!name1))</f>
        <v/>
      </c>
      <c r="S8" s="503"/>
      <c r="T8" s="503"/>
      <c r="U8" s="503"/>
      <c r="V8" s="503"/>
      <c r="W8" s="503"/>
      <c r="X8" s="503"/>
      <c r="Y8" s="503"/>
      <c r="Z8" s="503"/>
      <c r="AA8" s="503"/>
      <c r="AB8" s="503"/>
      <c r="AC8" s="503"/>
      <c r="AD8" s="504"/>
      <c r="AE8" s="2"/>
      <c r="AF8" s="2"/>
      <c r="AG8" s="2"/>
      <c r="AH8" s="243" t="str">
        <f>IF(ISBLANK([0]!ResubChk),"",([0]!ResubChk))</f>
        <v/>
      </c>
      <c r="AI8" s="2"/>
      <c r="AJ8" s="2"/>
      <c r="AK8" s="2"/>
      <c r="AL8" s="2"/>
      <c r="AM8" s="2"/>
      <c r="AN8" s="2"/>
      <c r="AO8" s="2"/>
      <c r="AP8" s="2"/>
      <c r="AQ8" s="4"/>
    </row>
    <row r="9" spans="1:43" s="7" customFormat="1" ht="6" customHeight="1" x14ac:dyDescent="0.25">
      <c r="A9" s="3"/>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4"/>
    </row>
    <row r="10" spans="1:43" s="7" customFormat="1" ht="18" customHeight="1" x14ac:dyDescent="0.25">
      <c r="A10" s="372" t="s">
        <v>6395</v>
      </c>
      <c r="B10" s="373"/>
      <c r="C10" s="373"/>
      <c r="D10" s="373"/>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373"/>
      <c r="AK10" s="373"/>
      <c r="AL10" s="373"/>
      <c r="AM10" s="373"/>
      <c r="AN10" s="373"/>
      <c r="AO10" s="373"/>
      <c r="AP10" s="373"/>
      <c r="AQ10" s="374"/>
    </row>
    <row r="11" spans="1:43" s="7" customFormat="1" ht="18" customHeight="1" x14ac:dyDescent="0.25">
      <c r="A11" s="627"/>
      <c r="B11" s="628"/>
      <c r="C11" s="628"/>
      <c r="D11" s="628"/>
      <c r="E11" s="628"/>
      <c r="F11" s="628"/>
      <c r="G11" s="628"/>
      <c r="H11" s="628"/>
      <c r="I11" s="628"/>
      <c r="J11" s="628"/>
      <c r="K11" s="628"/>
      <c r="L11" s="628"/>
      <c r="M11" s="628"/>
      <c r="N11" s="628"/>
      <c r="O11" s="628"/>
      <c r="P11" s="628"/>
      <c r="Q11" s="628"/>
      <c r="R11" s="628"/>
      <c r="S11" s="628"/>
      <c r="T11" s="628"/>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9"/>
    </row>
    <row r="12" spans="1:43" s="7" customFormat="1" ht="18" customHeight="1" x14ac:dyDescent="0.25">
      <c r="A12" s="630"/>
      <c r="B12" s="631"/>
      <c r="C12" s="631"/>
      <c r="D12" s="631"/>
      <c r="E12" s="631"/>
      <c r="F12" s="631"/>
      <c r="G12" s="631"/>
      <c r="H12" s="631"/>
      <c r="I12" s="631"/>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2"/>
    </row>
    <row r="13" spans="1:43" s="7" customFormat="1" ht="27" customHeight="1" x14ac:dyDescent="0.25">
      <c r="A13" s="630"/>
      <c r="B13" s="631"/>
      <c r="C13" s="631"/>
      <c r="D13" s="631"/>
      <c r="E13" s="631"/>
      <c r="F13" s="631"/>
      <c r="G13" s="631"/>
      <c r="H13" s="631"/>
      <c r="I13" s="631"/>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2"/>
    </row>
    <row r="14" spans="1:43" s="7" customFormat="1" ht="27" customHeight="1" x14ac:dyDescent="0.25">
      <c r="A14" s="630"/>
      <c r="B14" s="631"/>
      <c r="C14" s="631"/>
      <c r="D14" s="631"/>
      <c r="E14" s="631"/>
      <c r="F14" s="631"/>
      <c r="G14" s="631"/>
      <c r="H14" s="631"/>
      <c r="I14" s="631"/>
      <c r="J14" s="631"/>
      <c r="K14" s="631"/>
      <c r="L14" s="631"/>
      <c r="M14" s="631"/>
      <c r="N14" s="631"/>
      <c r="O14" s="631"/>
      <c r="P14" s="631"/>
      <c r="Q14" s="631"/>
      <c r="R14" s="631"/>
      <c r="S14" s="631"/>
      <c r="T14" s="631"/>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2"/>
    </row>
    <row r="15" spans="1:43" s="7" customFormat="1" ht="27" customHeight="1" x14ac:dyDescent="0.25">
      <c r="A15" s="630"/>
      <c r="B15" s="631"/>
      <c r="C15" s="631"/>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2"/>
    </row>
    <row r="16" spans="1:43" s="7" customFormat="1" ht="27" customHeight="1" x14ac:dyDescent="0.25">
      <c r="A16" s="630"/>
      <c r="B16" s="631"/>
      <c r="C16" s="631"/>
      <c r="D16" s="631"/>
      <c r="E16" s="631"/>
      <c r="F16" s="631"/>
      <c r="G16" s="631"/>
      <c r="H16" s="631"/>
      <c r="I16" s="631"/>
      <c r="J16" s="631"/>
      <c r="K16" s="631"/>
      <c r="L16" s="631"/>
      <c r="M16" s="631"/>
      <c r="N16" s="631"/>
      <c r="O16" s="631"/>
      <c r="P16" s="631"/>
      <c r="Q16" s="631"/>
      <c r="R16" s="631"/>
      <c r="S16" s="631"/>
      <c r="T16" s="631"/>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2"/>
    </row>
    <row r="17" spans="1:43" s="7" customFormat="1" ht="27" customHeight="1" x14ac:dyDescent="0.25">
      <c r="A17" s="630"/>
      <c r="B17" s="631"/>
      <c r="C17" s="631"/>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2"/>
    </row>
    <row r="18" spans="1:43" s="7" customFormat="1" ht="27" customHeight="1" x14ac:dyDescent="0.25">
      <c r="A18" s="630"/>
      <c r="B18" s="631"/>
      <c r="C18" s="631"/>
      <c r="D18" s="631"/>
      <c r="E18" s="631"/>
      <c r="F18" s="631"/>
      <c r="G18" s="631"/>
      <c r="H18" s="631"/>
      <c r="I18" s="631"/>
      <c r="J18" s="631"/>
      <c r="K18" s="631"/>
      <c r="L18" s="631"/>
      <c r="M18" s="631"/>
      <c r="N18" s="631"/>
      <c r="O18" s="631"/>
      <c r="P18" s="631"/>
      <c r="Q18" s="631"/>
      <c r="R18" s="631"/>
      <c r="S18" s="631"/>
      <c r="T18" s="631"/>
      <c r="U18" s="631"/>
      <c r="V18" s="631"/>
      <c r="W18" s="631"/>
      <c r="X18" s="631"/>
      <c r="Y18" s="631"/>
      <c r="Z18" s="631"/>
      <c r="AA18" s="631"/>
      <c r="AB18" s="631"/>
      <c r="AC18" s="631"/>
      <c r="AD18" s="631"/>
      <c r="AE18" s="631"/>
      <c r="AF18" s="631"/>
      <c r="AG18" s="631"/>
      <c r="AH18" s="631"/>
      <c r="AI18" s="631"/>
      <c r="AJ18" s="631"/>
      <c r="AK18" s="631"/>
      <c r="AL18" s="631"/>
      <c r="AM18" s="631"/>
      <c r="AN18" s="631"/>
      <c r="AO18" s="631"/>
      <c r="AP18" s="631"/>
      <c r="AQ18" s="632"/>
    </row>
    <row r="19" spans="1:43" s="7" customFormat="1" ht="27" customHeight="1" x14ac:dyDescent="0.25">
      <c r="A19" s="630"/>
      <c r="B19" s="631"/>
      <c r="C19" s="631"/>
      <c r="D19" s="631"/>
      <c r="E19" s="631"/>
      <c r="F19" s="631"/>
      <c r="G19" s="631"/>
      <c r="H19" s="631"/>
      <c r="I19" s="631"/>
      <c r="J19" s="631"/>
      <c r="K19" s="631"/>
      <c r="L19" s="631"/>
      <c r="M19" s="631"/>
      <c r="N19" s="631"/>
      <c r="O19" s="631"/>
      <c r="P19" s="631"/>
      <c r="Q19" s="631"/>
      <c r="R19" s="631"/>
      <c r="S19" s="631"/>
      <c r="T19" s="631"/>
      <c r="U19" s="631"/>
      <c r="V19" s="631"/>
      <c r="W19" s="631"/>
      <c r="X19" s="631"/>
      <c r="Y19" s="631"/>
      <c r="Z19" s="631"/>
      <c r="AA19" s="631"/>
      <c r="AB19" s="631"/>
      <c r="AC19" s="631"/>
      <c r="AD19" s="631"/>
      <c r="AE19" s="631"/>
      <c r="AF19" s="631"/>
      <c r="AG19" s="631"/>
      <c r="AH19" s="631"/>
      <c r="AI19" s="631"/>
      <c r="AJ19" s="631"/>
      <c r="AK19" s="631"/>
      <c r="AL19" s="631"/>
      <c r="AM19" s="631"/>
      <c r="AN19" s="631"/>
      <c r="AO19" s="631"/>
      <c r="AP19" s="631"/>
      <c r="AQ19" s="632"/>
    </row>
    <row r="20" spans="1:43" s="7" customFormat="1" ht="27" customHeight="1" x14ac:dyDescent="0.25">
      <c r="A20" s="630"/>
      <c r="B20" s="631"/>
      <c r="C20" s="631"/>
      <c r="D20" s="631"/>
      <c r="E20" s="631"/>
      <c r="F20" s="631"/>
      <c r="G20" s="631"/>
      <c r="H20" s="631"/>
      <c r="I20" s="631"/>
      <c r="J20" s="631"/>
      <c r="K20" s="631"/>
      <c r="L20" s="631"/>
      <c r="M20" s="631"/>
      <c r="N20" s="631"/>
      <c r="O20" s="631"/>
      <c r="P20" s="631"/>
      <c r="Q20" s="631"/>
      <c r="R20" s="631"/>
      <c r="S20" s="631"/>
      <c r="T20" s="631"/>
      <c r="U20" s="631"/>
      <c r="V20" s="631"/>
      <c r="W20" s="631"/>
      <c r="X20" s="631"/>
      <c r="Y20" s="631"/>
      <c r="Z20" s="631"/>
      <c r="AA20" s="631"/>
      <c r="AB20" s="631"/>
      <c r="AC20" s="631"/>
      <c r="AD20" s="631"/>
      <c r="AE20" s="631"/>
      <c r="AF20" s="631"/>
      <c r="AG20" s="631"/>
      <c r="AH20" s="631"/>
      <c r="AI20" s="631"/>
      <c r="AJ20" s="631"/>
      <c r="AK20" s="631"/>
      <c r="AL20" s="631"/>
      <c r="AM20" s="631"/>
      <c r="AN20" s="631"/>
      <c r="AO20" s="631"/>
      <c r="AP20" s="631"/>
      <c r="AQ20" s="632"/>
    </row>
    <row r="21" spans="1:43" s="7" customFormat="1" ht="27" customHeight="1" x14ac:dyDescent="0.25">
      <c r="A21" s="630"/>
      <c r="B21" s="631"/>
      <c r="C21" s="631"/>
      <c r="D21" s="631"/>
      <c r="E21" s="631"/>
      <c r="F21" s="631"/>
      <c r="G21" s="631"/>
      <c r="H21" s="631"/>
      <c r="I21" s="631"/>
      <c r="J21" s="631"/>
      <c r="K21" s="631"/>
      <c r="L21" s="631"/>
      <c r="M21" s="631"/>
      <c r="N21" s="631"/>
      <c r="O21" s="631"/>
      <c r="P21" s="631"/>
      <c r="Q21" s="631"/>
      <c r="R21" s="631"/>
      <c r="S21" s="631"/>
      <c r="T21" s="631"/>
      <c r="U21" s="631"/>
      <c r="V21" s="631"/>
      <c r="W21" s="631"/>
      <c r="X21" s="631"/>
      <c r="Y21" s="631"/>
      <c r="Z21" s="631"/>
      <c r="AA21" s="631"/>
      <c r="AB21" s="631"/>
      <c r="AC21" s="631"/>
      <c r="AD21" s="631"/>
      <c r="AE21" s="631"/>
      <c r="AF21" s="631"/>
      <c r="AG21" s="631"/>
      <c r="AH21" s="631"/>
      <c r="AI21" s="631"/>
      <c r="AJ21" s="631"/>
      <c r="AK21" s="631"/>
      <c r="AL21" s="631"/>
      <c r="AM21" s="631"/>
      <c r="AN21" s="631"/>
      <c r="AO21" s="631"/>
      <c r="AP21" s="631"/>
      <c r="AQ21" s="632"/>
    </row>
    <row r="22" spans="1:43" s="7" customFormat="1" ht="27" customHeight="1" x14ac:dyDescent="0.25">
      <c r="A22" s="630"/>
      <c r="B22" s="631"/>
      <c r="C22" s="631"/>
      <c r="D22" s="631"/>
      <c r="E22" s="631"/>
      <c r="F22" s="631"/>
      <c r="G22" s="631"/>
      <c r="H22" s="631"/>
      <c r="I22" s="631"/>
      <c r="J22" s="631"/>
      <c r="K22" s="631"/>
      <c r="L22" s="631"/>
      <c r="M22" s="631"/>
      <c r="N22" s="631"/>
      <c r="O22" s="631"/>
      <c r="P22" s="631"/>
      <c r="Q22" s="631"/>
      <c r="R22" s="631"/>
      <c r="S22" s="631"/>
      <c r="T22" s="631"/>
      <c r="U22" s="631"/>
      <c r="V22" s="631"/>
      <c r="W22" s="631"/>
      <c r="X22" s="631"/>
      <c r="Y22" s="631"/>
      <c r="Z22" s="631"/>
      <c r="AA22" s="631"/>
      <c r="AB22" s="631"/>
      <c r="AC22" s="631"/>
      <c r="AD22" s="631"/>
      <c r="AE22" s="631"/>
      <c r="AF22" s="631"/>
      <c r="AG22" s="631"/>
      <c r="AH22" s="631"/>
      <c r="AI22" s="631"/>
      <c r="AJ22" s="631"/>
      <c r="AK22" s="631"/>
      <c r="AL22" s="631"/>
      <c r="AM22" s="631"/>
      <c r="AN22" s="631"/>
      <c r="AO22" s="631"/>
      <c r="AP22" s="631"/>
      <c r="AQ22" s="632"/>
    </row>
    <row r="23" spans="1:43" s="7" customFormat="1" ht="27" customHeight="1" x14ac:dyDescent="0.25">
      <c r="A23" s="633"/>
      <c r="B23" s="634"/>
      <c r="C23" s="634"/>
      <c r="D23" s="634"/>
      <c r="E23" s="634"/>
      <c r="F23" s="634"/>
      <c r="G23" s="634"/>
      <c r="H23" s="634"/>
      <c r="I23" s="634"/>
      <c r="J23" s="634"/>
      <c r="K23" s="634"/>
      <c r="L23" s="634"/>
      <c r="M23" s="634"/>
      <c r="N23" s="634"/>
      <c r="O23" s="634"/>
      <c r="P23" s="634"/>
      <c r="Q23" s="634"/>
      <c r="R23" s="634"/>
      <c r="S23" s="634"/>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5"/>
    </row>
    <row r="24" spans="1:43" ht="24" customHeight="1" x14ac:dyDescent="0.25">
      <c r="A24" s="372" t="s">
        <v>6396</v>
      </c>
      <c r="B24" s="373"/>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4"/>
    </row>
    <row r="25" spans="1:43" ht="18" customHeight="1" x14ac:dyDescent="0.25">
      <c r="A25" s="494" t="s">
        <v>121</v>
      </c>
      <c r="B25" s="495"/>
      <c r="C25" s="496"/>
      <c r="D25" s="494" t="s">
        <v>123</v>
      </c>
      <c r="E25" s="495"/>
      <c r="F25" s="496"/>
      <c r="G25" s="494" t="s">
        <v>124</v>
      </c>
      <c r="H25" s="495"/>
      <c r="I25" s="495"/>
      <c r="J25" s="495"/>
      <c r="K25" s="495"/>
      <c r="L25" s="495"/>
      <c r="M25" s="495"/>
      <c r="N25" s="495"/>
      <c r="O25" s="495"/>
      <c r="P25" s="495"/>
      <c r="Q25" s="495"/>
      <c r="R25" s="495"/>
      <c r="S25" s="495"/>
      <c r="T25" s="495"/>
      <c r="U25" s="495"/>
      <c r="V25" s="495"/>
      <c r="W25" s="495"/>
      <c r="X25" s="495"/>
      <c r="Y25" s="495"/>
      <c r="Z25" s="495"/>
      <c r="AA25" s="495"/>
      <c r="AB25" s="495"/>
      <c r="AC25" s="495"/>
      <c r="AD25" s="495"/>
      <c r="AE25" s="495"/>
      <c r="AF25" s="495"/>
      <c r="AG25" s="495"/>
      <c r="AH25" s="495"/>
      <c r="AI25" s="495"/>
      <c r="AJ25" s="495"/>
      <c r="AK25" s="495"/>
      <c r="AL25" s="495"/>
      <c r="AM25" s="495"/>
      <c r="AN25" s="495"/>
      <c r="AO25" s="495"/>
      <c r="AP25" s="495"/>
      <c r="AQ25" s="496"/>
    </row>
    <row r="26" spans="1:43" ht="18" customHeight="1" x14ac:dyDescent="0.25">
      <c r="A26" s="500" t="s">
        <v>122</v>
      </c>
      <c r="B26" s="309"/>
      <c r="C26" s="501"/>
      <c r="D26" s="500" t="s">
        <v>122</v>
      </c>
      <c r="E26" s="309"/>
      <c r="F26" s="501"/>
      <c r="G26" s="500"/>
      <c r="H26" s="309"/>
      <c r="I26" s="309"/>
      <c r="J26" s="309"/>
      <c r="K26" s="309"/>
      <c r="L26" s="309"/>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501"/>
    </row>
    <row r="27" spans="1:43" ht="27" customHeight="1" x14ac:dyDescent="0.25">
      <c r="A27" s="647"/>
      <c r="B27" s="640"/>
      <c r="C27" s="641"/>
      <c r="D27" s="642"/>
      <c r="E27" s="643"/>
      <c r="F27" s="644"/>
      <c r="G27" s="646"/>
      <c r="H27" s="637"/>
      <c r="I27" s="637"/>
      <c r="J27" s="637"/>
      <c r="K27" s="637"/>
      <c r="L27" s="637"/>
      <c r="M27" s="637"/>
      <c r="N27" s="637"/>
      <c r="O27" s="637"/>
      <c r="P27" s="637"/>
      <c r="Q27" s="637"/>
      <c r="R27" s="637"/>
      <c r="S27" s="637"/>
      <c r="T27" s="637"/>
      <c r="U27" s="637"/>
      <c r="V27" s="637"/>
      <c r="W27" s="637"/>
      <c r="X27" s="637"/>
      <c r="Y27" s="637"/>
      <c r="Z27" s="637"/>
      <c r="AA27" s="637"/>
      <c r="AB27" s="637"/>
      <c r="AC27" s="637"/>
      <c r="AD27" s="637"/>
      <c r="AE27" s="637"/>
      <c r="AF27" s="637"/>
      <c r="AG27" s="637"/>
      <c r="AH27" s="637"/>
      <c r="AI27" s="637"/>
      <c r="AJ27" s="637"/>
      <c r="AK27" s="637"/>
      <c r="AL27" s="637"/>
      <c r="AM27" s="637"/>
      <c r="AN27" s="637"/>
      <c r="AO27" s="637"/>
      <c r="AP27" s="637"/>
      <c r="AQ27" s="638"/>
    </row>
    <row r="28" spans="1:43" ht="27" customHeight="1" x14ac:dyDescent="0.25">
      <c r="A28" s="639"/>
      <c r="B28" s="640"/>
      <c r="C28" s="641"/>
      <c r="D28" s="642"/>
      <c r="E28" s="643"/>
      <c r="F28" s="644"/>
      <c r="G28" s="636"/>
      <c r="H28" s="637"/>
      <c r="I28" s="637"/>
      <c r="J28" s="637"/>
      <c r="K28" s="637"/>
      <c r="L28" s="637"/>
      <c r="M28" s="637"/>
      <c r="N28" s="637"/>
      <c r="O28" s="637"/>
      <c r="P28" s="637"/>
      <c r="Q28" s="637"/>
      <c r="R28" s="637"/>
      <c r="S28" s="637"/>
      <c r="T28" s="637"/>
      <c r="U28" s="637"/>
      <c r="V28" s="637"/>
      <c r="W28" s="637"/>
      <c r="X28" s="637"/>
      <c r="Y28" s="637"/>
      <c r="Z28" s="637"/>
      <c r="AA28" s="637"/>
      <c r="AB28" s="637"/>
      <c r="AC28" s="637"/>
      <c r="AD28" s="637"/>
      <c r="AE28" s="637"/>
      <c r="AF28" s="637"/>
      <c r="AG28" s="637"/>
      <c r="AH28" s="637"/>
      <c r="AI28" s="637"/>
      <c r="AJ28" s="637"/>
      <c r="AK28" s="637"/>
      <c r="AL28" s="637"/>
      <c r="AM28" s="637"/>
      <c r="AN28" s="637"/>
      <c r="AO28" s="637"/>
      <c r="AP28" s="637"/>
      <c r="AQ28" s="638"/>
    </row>
    <row r="29" spans="1:43" ht="27" customHeight="1" x14ac:dyDescent="0.25">
      <c r="A29" s="639"/>
      <c r="B29" s="640"/>
      <c r="C29" s="641"/>
      <c r="D29" s="642"/>
      <c r="E29" s="643"/>
      <c r="F29" s="644"/>
      <c r="G29" s="636"/>
      <c r="H29" s="637"/>
      <c r="I29" s="637"/>
      <c r="J29" s="637"/>
      <c r="K29" s="637"/>
      <c r="L29" s="637"/>
      <c r="M29" s="637"/>
      <c r="N29" s="637"/>
      <c r="O29" s="637"/>
      <c r="P29" s="637"/>
      <c r="Q29" s="637"/>
      <c r="R29" s="637"/>
      <c r="S29" s="637"/>
      <c r="T29" s="637"/>
      <c r="U29" s="637"/>
      <c r="V29" s="637"/>
      <c r="W29" s="637"/>
      <c r="X29" s="637"/>
      <c r="Y29" s="637"/>
      <c r="Z29" s="637"/>
      <c r="AA29" s="637"/>
      <c r="AB29" s="637"/>
      <c r="AC29" s="637"/>
      <c r="AD29" s="637"/>
      <c r="AE29" s="637"/>
      <c r="AF29" s="637"/>
      <c r="AG29" s="637"/>
      <c r="AH29" s="637"/>
      <c r="AI29" s="637"/>
      <c r="AJ29" s="637"/>
      <c r="AK29" s="637"/>
      <c r="AL29" s="637"/>
      <c r="AM29" s="637"/>
      <c r="AN29" s="637"/>
      <c r="AO29" s="637"/>
      <c r="AP29" s="637"/>
      <c r="AQ29" s="638"/>
    </row>
    <row r="30" spans="1:43" ht="27" customHeight="1" x14ac:dyDescent="0.25">
      <c r="A30" s="639"/>
      <c r="B30" s="640"/>
      <c r="C30" s="641"/>
      <c r="D30" s="642"/>
      <c r="E30" s="643"/>
      <c r="F30" s="644"/>
      <c r="G30" s="636"/>
      <c r="H30" s="637"/>
      <c r="I30" s="637"/>
      <c r="J30" s="637"/>
      <c r="K30" s="637"/>
      <c r="L30" s="637"/>
      <c r="M30" s="637"/>
      <c r="N30" s="637"/>
      <c r="O30" s="637"/>
      <c r="P30" s="637"/>
      <c r="Q30" s="637"/>
      <c r="R30" s="637"/>
      <c r="S30" s="637"/>
      <c r="T30" s="637"/>
      <c r="U30" s="637"/>
      <c r="V30" s="637"/>
      <c r="W30" s="637"/>
      <c r="X30" s="637"/>
      <c r="Y30" s="637"/>
      <c r="Z30" s="637"/>
      <c r="AA30" s="637"/>
      <c r="AB30" s="637"/>
      <c r="AC30" s="637"/>
      <c r="AD30" s="637"/>
      <c r="AE30" s="637"/>
      <c r="AF30" s="637"/>
      <c r="AG30" s="637"/>
      <c r="AH30" s="637"/>
      <c r="AI30" s="637"/>
      <c r="AJ30" s="637"/>
      <c r="AK30" s="637"/>
      <c r="AL30" s="637"/>
      <c r="AM30" s="637"/>
      <c r="AN30" s="637"/>
      <c r="AO30" s="637"/>
      <c r="AP30" s="637"/>
      <c r="AQ30" s="638"/>
    </row>
    <row r="31" spans="1:43" ht="27" customHeight="1" x14ac:dyDescent="0.25">
      <c r="A31" s="639"/>
      <c r="B31" s="640"/>
      <c r="C31" s="641"/>
      <c r="D31" s="642"/>
      <c r="E31" s="643"/>
      <c r="F31" s="644"/>
      <c r="G31" s="636"/>
      <c r="H31" s="637"/>
      <c r="I31" s="637"/>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7"/>
      <c r="AH31" s="637"/>
      <c r="AI31" s="637"/>
      <c r="AJ31" s="637"/>
      <c r="AK31" s="637"/>
      <c r="AL31" s="637"/>
      <c r="AM31" s="637"/>
      <c r="AN31" s="637"/>
      <c r="AO31" s="637"/>
      <c r="AP31" s="637"/>
      <c r="AQ31" s="638"/>
    </row>
    <row r="32" spans="1:43" ht="27" customHeight="1" x14ac:dyDescent="0.25">
      <c r="A32" s="639"/>
      <c r="B32" s="640"/>
      <c r="C32" s="641"/>
      <c r="D32" s="642"/>
      <c r="E32" s="643"/>
      <c r="F32" s="644"/>
      <c r="G32" s="636"/>
      <c r="H32" s="637"/>
      <c r="I32" s="637"/>
      <c r="J32" s="637"/>
      <c r="K32" s="637"/>
      <c r="L32" s="637"/>
      <c r="M32" s="637"/>
      <c r="N32" s="637"/>
      <c r="O32" s="637"/>
      <c r="P32" s="637"/>
      <c r="Q32" s="637"/>
      <c r="R32" s="637"/>
      <c r="S32" s="637"/>
      <c r="T32" s="637"/>
      <c r="U32" s="637"/>
      <c r="V32" s="637"/>
      <c r="W32" s="637"/>
      <c r="X32" s="637"/>
      <c r="Y32" s="637"/>
      <c r="Z32" s="637"/>
      <c r="AA32" s="637"/>
      <c r="AB32" s="637"/>
      <c r="AC32" s="637"/>
      <c r="AD32" s="637"/>
      <c r="AE32" s="637"/>
      <c r="AF32" s="637"/>
      <c r="AG32" s="637"/>
      <c r="AH32" s="637"/>
      <c r="AI32" s="637"/>
      <c r="AJ32" s="637"/>
      <c r="AK32" s="637"/>
      <c r="AL32" s="637"/>
      <c r="AM32" s="637"/>
      <c r="AN32" s="637"/>
      <c r="AO32" s="637"/>
      <c r="AP32" s="637"/>
      <c r="AQ32" s="638"/>
    </row>
    <row r="33" spans="1:43" ht="27" customHeight="1" x14ac:dyDescent="0.25">
      <c r="A33" s="639"/>
      <c r="B33" s="640"/>
      <c r="C33" s="641"/>
      <c r="D33" s="642"/>
      <c r="E33" s="643"/>
      <c r="F33" s="644"/>
      <c r="G33" s="636"/>
      <c r="H33" s="637"/>
      <c r="I33" s="637"/>
      <c r="J33" s="637"/>
      <c r="K33" s="637"/>
      <c r="L33" s="637"/>
      <c r="M33" s="637"/>
      <c r="N33" s="637"/>
      <c r="O33" s="637"/>
      <c r="P33" s="637"/>
      <c r="Q33" s="637"/>
      <c r="R33" s="637"/>
      <c r="S33" s="637"/>
      <c r="T33" s="637"/>
      <c r="U33" s="637"/>
      <c r="V33" s="637"/>
      <c r="W33" s="637"/>
      <c r="X33" s="637"/>
      <c r="Y33" s="637"/>
      <c r="Z33" s="637"/>
      <c r="AA33" s="637"/>
      <c r="AB33" s="637"/>
      <c r="AC33" s="637"/>
      <c r="AD33" s="637"/>
      <c r="AE33" s="637"/>
      <c r="AF33" s="637"/>
      <c r="AG33" s="637"/>
      <c r="AH33" s="637"/>
      <c r="AI33" s="637"/>
      <c r="AJ33" s="637"/>
      <c r="AK33" s="637"/>
      <c r="AL33" s="637"/>
      <c r="AM33" s="637"/>
      <c r="AN33" s="637"/>
      <c r="AO33" s="637"/>
      <c r="AP33" s="637"/>
      <c r="AQ33" s="638"/>
    </row>
    <row r="34" spans="1:43" ht="27" customHeight="1" x14ac:dyDescent="0.25">
      <c r="A34" s="639"/>
      <c r="B34" s="640"/>
      <c r="C34" s="641"/>
      <c r="D34" s="642"/>
      <c r="E34" s="643"/>
      <c r="F34" s="644"/>
      <c r="G34" s="636"/>
      <c r="H34" s="637"/>
      <c r="I34" s="637"/>
      <c r="J34" s="637"/>
      <c r="K34" s="637"/>
      <c r="L34" s="637"/>
      <c r="M34" s="637"/>
      <c r="N34" s="637"/>
      <c r="O34" s="637"/>
      <c r="P34" s="637"/>
      <c r="Q34" s="637"/>
      <c r="R34" s="637"/>
      <c r="S34" s="637"/>
      <c r="T34" s="637"/>
      <c r="U34" s="637"/>
      <c r="V34" s="637"/>
      <c r="W34" s="637"/>
      <c r="X34" s="637"/>
      <c r="Y34" s="637"/>
      <c r="Z34" s="637"/>
      <c r="AA34" s="637"/>
      <c r="AB34" s="637"/>
      <c r="AC34" s="637"/>
      <c r="AD34" s="637"/>
      <c r="AE34" s="637"/>
      <c r="AF34" s="637"/>
      <c r="AG34" s="637"/>
      <c r="AH34" s="637"/>
      <c r="AI34" s="637"/>
      <c r="AJ34" s="637"/>
      <c r="AK34" s="637"/>
      <c r="AL34" s="637"/>
      <c r="AM34" s="637"/>
      <c r="AN34" s="637"/>
      <c r="AO34" s="637"/>
      <c r="AP34" s="637"/>
      <c r="AQ34" s="638"/>
    </row>
    <row r="35" spans="1:43" ht="27" customHeight="1" x14ac:dyDescent="0.25">
      <c r="A35" s="639"/>
      <c r="B35" s="640"/>
      <c r="C35" s="641"/>
      <c r="D35" s="642"/>
      <c r="E35" s="643"/>
      <c r="F35" s="644"/>
      <c r="G35" s="636"/>
      <c r="H35" s="637"/>
      <c r="I35" s="637"/>
      <c r="J35" s="637"/>
      <c r="K35" s="637"/>
      <c r="L35" s="637"/>
      <c r="M35" s="637"/>
      <c r="N35" s="637"/>
      <c r="O35" s="637"/>
      <c r="P35" s="637"/>
      <c r="Q35" s="637"/>
      <c r="R35" s="637"/>
      <c r="S35" s="637"/>
      <c r="T35" s="637"/>
      <c r="U35" s="637"/>
      <c r="V35" s="637"/>
      <c r="W35" s="637"/>
      <c r="X35" s="637"/>
      <c r="Y35" s="637"/>
      <c r="Z35" s="637"/>
      <c r="AA35" s="637"/>
      <c r="AB35" s="637"/>
      <c r="AC35" s="637"/>
      <c r="AD35" s="637"/>
      <c r="AE35" s="637"/>
      <c r="AF35" s="637"/>
      <c r="AG35" s="637"/>
      <c r="AH35" s="637"/>
      <c r="AI35" s="637"/>
      <c r="AJ35" s="637"/>
      <c r="AK35" s="637"/>
      <c r="AL35" s="637"/>
      <c r="AM35" s="637"/>
      <c r="AN35" s="637"/>
      <c r="AO35" s="637"/>
      <c r="AP35" s="637"/>
      <c r="AQ35" s="638"/>
    </row>
    <row r="36" spans="1:43" ht="27" customHeight="1" x14ac:dyDescent="0.25">
      <c r="A36" s="639"/>
      <c r="B36" s="640"/>
      <c r="C36" s="641"/>
      <c r="D36" s="642"/>
      <c r="E36" s="643"/>
      <c r="F36" s="644"/>
      <c r="G36" s="636"/>
      <c r="H36" s="637"/>
      <c r="I36" s="637"/>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7"/>
      <c r="AH36" s="637"/>
      <c r="AI36" s="637"/>
      <c r="AJ36" s="637"/>
      <c r="AK36" s="637"/>
      <c r="AL36" s="637"/>
      <c r="AM36" s="637"/>
      <c r="AN36" s="637"/>
      <c r="AO36" s="637"/>
      <c r="AP36" s="637"/>
      <c r="AQ36" s="638"/>
    </row>
    <row r="37" spans="1:43" ht="27" customHeight="1" x14ac:dyDescent="0.25">
      <c r="A37" s="639"/>
      <c r="B37" s="640"/>
      <c r="C37" s="641"/>
      <c r="D37" s="642"/>
      <c r="E37" s="643"/>
      <c r="F37" s="644"/>
      <c r="G37" s="636"/>
      <c r="H37" s="637"/>
      <c r="I37" s="637"/>
      <c r="J37" s="637"/>
      <c r="K37" s="637"/>
      <c r="L37" s="637"/>
      <c r="M37" s="637"/>
      <c r="N37" s="637"/>
      <c r="O37" s="637"/>
      <c r="P37" s="637"/>
      <c r="Q37" s="637"/>
      <c r="R37" s="637"/>
      <c r="S37" s="637"/>
      <c r="T37" s="637"/>
      <c r="U37" s="637"/>
      <c r="V37" s="637"/>
      <c r="W37" s="637"/>
      <c r="X37" s="637"/>
      <c r="Y37" s="637"/>
      <c r="Z37" s="637"/>
      <c r="AA37" s="637"/>
      <c r="AB37" s="637"/>
      <c r="AC37" s="637"/>
      <c r="AD37" s="637"/>
      <c r="AE37" s="637"/>
      <c r="AF37" s="637"/>
      <c r="AG37" s="637"/>
      <c r="AH37" s="637"/>
      <c r="AI37" s="637"/>
      <c r="AJ37" s="637"/>
      <c r="AK37" s="637"/>
      <c r="AL37" s="637"/>
      <c r="AM37" s="637"/>
      <c r="AN37" s="637"/>
      <c r="AO37" s="637"/>
      <c r="AP37" s="637"/>
      <c r="AQ37" s="638"/>
    </row>
    <row r="38" spans="1:43" ht="27" customHeight="1" x14ac:dyDescent="0.25">
      <c r="A38" s="639"/>
      <c r="B38" s="640"/>
      <c r="C38" s="641"/>
      <c r="D38" s="642"/>
      <c r="E38" s="643"/>
      <c r="F38" s="644"/>
      <c r="G38" s="636"/>
      <c r="H38" s="637"/>
      <c r="I38" s="637"/>
      <c r="J38" s="637"/>
      <c r="K38" s="637"/>
      <c r="L38" s="637"/>
      <c r="M38" s="637"/>
      <c r="N38" s="637"/>
      <c r="O38" s="637"/>
      <c r="P38" s="637"/>
      <c r="Q38" s="637"/>
      <c r="R38" s="637"/>
      <c r="S38" s="637"/>
      <c r="T38" s="637"/>
      <c r="U38" s="637"/>
      <c r="V38" s="637"/>
      <c r="W38" s="637"/>
      <c r="X38" s="637"/>
      <c r="Y38" s="637"/>
      <c r="Z38" s="637"/>
      <c r="AA38" s="637"/>
      <c r="AB38" s="637"/>
      <c r="AC38" s="637"/>
      <c r="AD38" s="637"/>
      <c r="AE38" s="637"/>
      <c r="AF38" s="637"/>
      <c r="AG38" s="637"/>
      <c r="AH38" s="637"/>
      <c r="AI38" s="637"/>
      <c r="AJ38" s="637"/>
      <c r="AK38" s="637"/>
      <c r="AL38" s="637"/>
      <c r="AM38" s="637"/>
      <c r="AN38" s="637"/>
      <c r="AO38" s="637"/>
      <c r="AP38" s="637"/>
      <c r="AQ38" s="638"/>
    </row>
    <row r="39" spans="1:43" ht="27" customHeight="1" x14ac:dyDescent="0.25">
      <c r="A39" s="639"/>
      <c r="B39" s="640"/>
      <c r="C39" s="641"/>
      <c r="D39" s="642"/>
      <c r="E39" s="643"/>
      <c r="F39" s="644"/>
      <c r="G39" s="636"/>
      <c r="H39" s="637"/>
      <c r="I39" s="637"/>
      <c r="J39" s="637"/>
      <c r="K39" s="637"/>
      <c r="L39" s="637"/>
      <c r="M39" s="637"/>
      <c r="N39" s="637"/>
      <c r="O39" s="637"/>
      <c r="P39" s="637"/>
      <c r="Q39" s="637"/>
      <c r="R39" s="637"/>
      <c r="S39" s="637"/>
      <c r="T39" s="637"/>
      <c r="U39" s="637"/>
      <c r="V39" s="637"/>
      <c r="W39" s="637"/>
      <c r="X39" s="637"/>
      <c r="Y39" s="637"/>
      <c r="Z39" s="637"/>
      <c r="AA39" s="637"/>
      <c r="AB39" s="637"/>
      <c r="AC39" s="637"/>
      <c r="AD39" s="637"/>
      <c r="AE39" s="637"/>
      <c r="AF39" s="637"/>
      <c r="AG39" s="637"/>
      <c r="AH39" s="637"/>
      <c r="AI39" s="637"/>
      <c r="AJ39" s="637"/>
      <c r="AK39" s="637"/>
      <c r="AL39" s="637"/>
      <c r="AM39" s="637"/>
      <c r="AN39" s="637"/>
      <c r="AO39" s="637"/>
      <c r="AP39" s="637"/>
      <c r="AQ39" s="638"/>
    </row>
    <row r="40" spans="1:43" ht="27" customHeight="1" x14ac:dyDescent="0.25">
      <c r="A40" s="639"/>
      <c r="B40" s="640"/>
      <c r="C40" s="641"/>
      <c r="D40" s="642"/>
      <c r="E40" s="643"/>
      <c r="F40" s="644"/>
      <c r="G40" s="636"/>
      <c r="H40" s="637"/>
      <c r="I40" s="637"/>
      <c r="J40" s="637"/>
      <c r="K40" s="637"/>
      <c r="L40" s="637"/>
      <c r="M40" s="637"/>
      <c r="N40" s="637"/>
      <c r="O40" s="637"/>
      <c r="P40" s="637"/>
      <c r="Q40" s="637"/>
      <c r="R40" s="637"/>
      <c r="S40" s="637"/>
      <c r="T40" s="637"/>
      <c r="U40" s="637"/>
      <c r="V40" s="637"/>
      <c r="W40" s="637"/>
      <c r="X40" s="637"/>
      <c r="Y40" s="637"/>
      <c r="Z40" s="637"/>
      <c r="AA40" s="637"/>
      <c r="AB40" s="637"/>
      <c r="AC40" s="637"/>
      <c r="AD40" s="637"/>
      <c r="AE40" s="637"/>
      <c r="AF40" s="637"/>
      <c r="AG40" s="637"/>
      <c r="AH40" s="637"/>
      <c r="AI40" s="637"/>
      <c r="AJ40" s="637"/>
      <c r="AK40" s="637"/>
      <c r="AL40" s="637"/>
      <c r="AM40" s="637"/>
      <c r="AN40" s="637"/>
      <c r="AO40" s="637"/>
      <c r="AP40" s="637"/>
      <c r="AQ40" s="638"/>
    </row>
    <row r="41" spans="1:43" ht="27" customHeight="1" x14ac:dyDescent="0.25">
      <c r="A41" s="639"/>
      <c r="B41" s="640"/>
      <c r="C41" s="641"/>
      <c r="D41" s="642"/>
      <c r="E41" s="643"/>
      <c r="F41" s="644"/>
      <c r="G41" s="636"/>
      <c r="H41" s="637"/>
      <c r="I41" s="637"/>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7"/>
      <c r="AH41" s="637"/>
      <c r="AI41" s="637"/>
      <c r="AJ41" s="637"/>
      <c r="AK41" s="637"/>
      <c r="AL41" s="637"/>
      <c r="AM41" s="637"/>
      <c r="AN41" s="637"/>
      <c r="AO41" s="637"/>
      <c r="AP41" s="637"/>
      <c r="AQ41" s="638"/>
    </row>
    <row r="42" spans="1:43" ht="27" customHeight="1" x14ac:dyDescent="0.25">
      <c r="A42" s="639"/>
      <c r="B42" s="640"/>
      <c r="C42" s="641"/>
      <c r="D42" s="642"/>
      <c r="E42" s="643"/>
      <c r="F42" s="644"/>
      <c r="G42" s="636"/>
      <c r="H42" s="637"/>
      <c r="I42" s="637"/>
      <c r="J42" s="637"/>
      <c r="K42" s="637"/>
      <c r="L42" s="637"/>
      <c r="M42" s="637"/>
      <c r="N42" s="637"/>
      <c r="O42" s="637"/>
      <c r="P42" s="637"/>
      <c r="Q42" s="637"/>
      <c r="R42" s="637"/>
      <c r="S42" s="637"/>
      <c r="T42" s="637"/>
      <c r="U42" s="637"/>
      <c r="V42" s="637"/>
      <c r="W42" s="637"/>
      <c r="X42" s="637"/>
      <c r="Y42" s="637"/>
      <c r="Z42" s="637"/>
      <c r="AA42" s="637"/>
      <c r="AB42" s="637"/>
      <c r="AC42" s="637"/>
      <c r="AD42" s="637"/>
      <c r="AE42" s="637"/>
      <c r="AF42" s="637"/>
      <c r="AG42" s="637"/>
      <c r="AH42" s="637"/>
      <c r="AI42" s="637"/>
      <c r="AJ42" s="637"/>
      <c r="AK42" s="637"/>
      <c r="AL42" s="637"/>
      <c r="AM42" s="637"/>
      <c r="AN42" s="637"/>
      <c r="AO42" s="637"/>
      <c r="AP42" s="637"/>
      <c r="AQ42" s="638"/>
    </row>
    <row r="43" spans="1:43" ht="27" customHeight="1" x14ac:dyDescent="0.25">
      <c r="A43" s="639"/>
      <c r="B43" s="640"/>
      <c r="C43" s="641"/>
      <c r="D43" s="642"/>
      <c r="E43" s="643"/>
      <c r="F43" s="644"/>
      <c r="G43" s="636"/>
      <c r="H43" s="637"/>
      <c r="I43" s="637"/>
      <c r="J43" s="637"/>
      <c r="K43" s="637"/>
      <c r="L43" s="637"/>
      <c r="M43" s="637"/>
      <c r="N43" s="637"/>
      <c r="O43" s="637"/>
      <c r="P43" s="637"/>
      <c r="Q43" s="637"/>
      <c r="R43" s="637"/>
      <c r="S43" s="637"/>
      <c r="T43" s="637"/>
      <c r="U43" s="637"/>
      <c r="V43" s="637"/>
      <c r="W43" s="637"/>
      <c r="X43" s="637"/>
      <c r="Y43" s="637"/>
      <c r="Z43" s="637"/>
      <c r="AA43" s="637"/>
      <c r="AB43" s="637"/>
      <c r="AC43" s="637"/>
      <c r="AD43" s="637"/>
      <c r="AE43" s="637"/>
      <c r="AF43" s="637"/>
      <c r="AG43" s="637"/>
      <c r="AH43" s="637"/>
      <c r="AI43" s="637"/>
      <c r="AJ43" s="637"/>
      <c r="AK43" s="637"/>
      <c r="AL43" s="637"/>
      <c r="AM43" s="637"/>
      <c r="AN43" s="637"/>
      <c r="AO43" s="637"/>
      <c r="AP43" s="637"/>
      <c r="AQ43" s="638"/>
    </row>
    <row r="44" spans="1:43" ht="27" customHeight="1" x14ac:dyDescent="0.25">
      <c r="A44" s="639"/>
      <c r="B44" s="640"/>
      <c r="C44" s="641"/>
      <c r="D44" s="642"/>
      <c r="E44" s="643"/>
      <c r="F44" s="644"/>
      <c r="G44" s="646"/>
      <c r="H44" s="637"/>
      <c r="I44" s="637"/>
      <c r="J44" s="637"/>
      <c r="K44" s="637"/>
      <c r="L44" s="637"/>
      <c r="M44" s="637"/>
      <c r="N44" s="637"/>
      <c r="O44" s="637"/>
      <c r="P44" s="637"/>
      <c r="Q44" s="637"/>
      <c r="R44" s="637"/>
      <c r="S44" s="637"/>
      <c r="T44" s="637"/>
      <c r="U44" s="637"/>
      <c r="V44" s="637"/>
      <c r="W44" s="637"/>
      <c r="X44" s="637"/>
      <c r="Y44" s="637"/>
      <c r="Z44" s="637"/>
      <c r="AA44" s="637"/>
      <c r="AB44" s="637"/>
      <c r="AC44" s="637"/>
      <c r="AD44" s="637"/>
      <c r="AE44" s="637"/>
      <c r="AF44" s="637"/>
      <c r="AG44" s="637"/>
      <c r="AH44" s="637"/>
      <c r="AI44" s="637"/>
      <c r="AJ44" s="637"/>
      <c r="AK44" s="637"/>
      <c r="AL44" s="637"/>
      <c r="AM44" s="637"/>
      <c r="AN44" s="637"/>
      <c r="AO44" s="637"/>
      <c r="AP44" s="637"/>
      <c r="AQ44" s="638"/>
    </row>
    <row r="45" spans="1:43" ht="27" customHeight="1" x14ac:dyDescent="0.25">
      <c r="A45" s="645"/>
      <c r="B45" s="645"/>
      <c r="C45" s="645"/>
      <c r="D45" s="645"/>
      <c r="E45" s="645"/>
      <c r="F45" s="645"/>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44" t="s">
        <v>385</v>
      </c>
      <c r="AO45" s="244"/>
      <c r="AP45" s="244"/>
      <c r="AQ45" s="244"/>
    </row>
    <row r="46" spans="1:43" ht="24" customHeight="1" x14ac:dyDescent="0.2"/>
    <row r="47" spans="1:43" ht="24" customHeight="1" x14ac:dyDescent="0.2"/>
    <row r="48" spans="1:43" ht="24" customHeight="1" x14ac:dyDescent="0.2"/>
    <row r="49" spans="1:39" ht="24" customHeight="1" x14ac:dyDescent="0.2"/>
    <row r="50" spans="1:39" ht="24" customHeight="1" x14ac:dyDescent="0.25">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row>
    <row r="51" spans="1:39" ht="24" customHeight="1" x14ac:dyDescent="0.2"/>
    <row r="52" spans="1:39" ht="24" customHeight="1" x14ac:dyDescent="0.2"/>
    <row r="53" spans="1:39" ht="24" customHeight="1" x14ac:dyDescent="0.2"/>
    <row r="54" spans="1:39" ht="24" customHeight="1" x14ac:dyDescent="0.2"/>
    <row r="55" spans="1:39" ht="24" customHeight="1" x14ac:dyDescent="0.2"/>
    <row r="56" spans="1:39" ht="24" customHeight="1" x14ac:dyDescent="0.2"/>
    <row r="57" spans="1:39" ht="24" customHeight="1" x14ac:dyDescent="0.2"/>
    <row r="58" spans="1:39" ht="24" customHeight="1" x14ac:dyDescent="0.2"/>
    <row r="59" spans="1:39" ht="24" customHeight="1" x14ac:dyDescent="0.2"/>
    <row r="60" spans="1:39" ht="24" customHeight="1" x14ac:dyDescent="0.2"/>
    <row r="61" spans="1:39" ht="24" customHeight="1" x14ac:dyDescent="0.2"/>
    <row r="62" spans="1:39" ht="24" customHeight="1" x14ac:dyDescent="0.2"/>
    <row r="63" spans="1:39" ht="24" customHeight="1" x14ac:dyDescent="0.2"/>
    <row r="64" spans="1:39" ht="24" customHeight="1" x14ac:dyDescent="0.2"/>
    <row r="65" ht="24" customHeight="1" x14ac:dyDescent="0.2"/>
  </sheetData>
  <protectedRanges>
    <protectedRange sqref="A27:AQ44" name="Range2"/>
    <protectedRange sqref="A27:AQ44" name="Range1"/>
  </protectedRanges>
  <mergeCells count="72">
    <mergeCell ref="D25:F25"/>
    <mergeCell ref="D26:F26"/>
    <mergeCell ref="A29:C29"/>
    <mergeCell ref="D29:F29"/>
    <mergeCell ref="G29:AQ29"/>
    <mergeCell ref="A28:C28"/>
    <mergeCell ref="G25:AQ26"/>
    <mergeCell ref="A27:C27"/>
    <mergeCell ref="L7:M7"/>
    <mergeCell ref="J8:P8"/>
    <mergeCell ref="A34:C34"/>
    <mergeCell ref="D34:F34"/>
    <mergeCell ref="A24:AQ24"/>
    <mergeCell ref="D31:F31"/>
    <mergeCell ref="G31:AQ31"/>
    <mergeCell ref="A32:C32"/>
    <mergeCell ref="D32:F32"/>
    <mergeCell ref="G32:AQ32"/>
    <mergeCell ref="A31:C31"/>
    <mergeCell ref="A30:C30"/>
    <mergeCell ref="D30:F30"/>
    <mergeCell ref="G34:AQ34"/>
    <mergeCell ref="G30:AQ30"/>
    <mergeCell ref="A25:C25"/>
    <mergeCell ref="AI1:AQ1"/>
    <mergeCell ref="A44:C44"/>
    <mergeCell ref="D44:F44"/>
    <mergeCell ref="AH3:AQ3"/>
    <mergeCell ref="G35:AQ35"/>
    <mergeCell ref="A5:AQ5"/>
    <mergeCell ref="A6:AQ6"/>
    <mergeCell ref="G36:AQ36"/>
    <mergeCell ref="G37:AQ37"/>
    <mergeCell ref="A36:C36"/>
    <mergeCell ref="D36:F36"/>
    <mergeCell ref="A37:C37"/>
    <mergeCell ref="D37:F37"/>
    <mergeCell ref="A38:C38"/>
    <mergeCell ref="D38:F38"/>
    <mergeCell ref="A39:C39"/>
    <mergeCell ref="A45:C45"/>
    <mergeCell ref="D45:F45"/>
    <mergeCell ref="AG2:AQ2"/>
    <mergeCell ref="G44:AQ44"/>
    <mergeCell ref="G42:AQ42"/>
    <mergeCell ref="G43:AQ43"/>
    <mergeCell ref="D28:F28"/>
    <mergeCell ref="D27:F27"/>
    <mergeCell ref="G27:AQ27"/>
    <mergeCell ref="R8:AD8"/>
    <mergeCell ref="G28:AQ28"/>
    <mergeCell ref="D39:F39"/>
    <mergeCell ref="G40:AQ40"/>
    <mergeCell ref="G38:AQ38"/>
    <mergeCell ref="A33:C33"/>
    <mergeCell ref="D33:F33"/>
    <mergeCell ref="A10:AQ10"/>
    <mergeCell ref="A11:AQ23"/>
    <mergeCell ref="G41:AQ41"/>
    <mergeCell ref="A43:C43"/>
    <mergeCell ref="D43:F43"/>
    <mergeCell ref="A42:C42"/>
    <mergeCell ref="D42:F42"/>
    <mergeCell ref="G39:AQ39"/>
    <mergeCell ref="A35:C35"/>
    <mergeCell ref="D35:F35"/>
    <mergeCell ref="A40:C40"/>
    <mergeCell ref="D40:F40"/>
    <mergeCell ref="A41:C41"/>
    <mergeCell ref="D41:F41"/>
    <mergeCell ref="G33:AQ33"/>
    <mergeCell ref="A26:C26"/>
  </mergeCells>
  <phoneticPr fontId="0" type="noConversion"/>
  <dataValidations count="3">
    <dataValidation operator="equal" showInputMessage="1" error="Must be ten-digit ID number." sqref="G8:J8"/>
    <dataValidation type="whole" allowBlank="1" showInputMessage="1" showErrorMessage="1" errorTitle="Part Number" error="Please enter the Part Number (1 through 6) to which the footnote refers." sqref="A27:C44">
      <formula1>0</formula1>
      <formula2>6</formula2>
    </dataValidation>
    <dataValidation type="decimal" allowBlank="1" showInputMessage="1" showErrorMessage="1" errorTitle="Item Number" error="Please enter the item number (1.0 through 20.0) to which this footnote refers." sqref="D27:F44">
      <formula1>1</formula1>
      <formula2>20</formula2>
    </dataValidation>
  </dataValidations>
  <printOptions horizontalCentered="1" verticalCentered="1"/>
  <pageMargins left="0.5" right="0.5" top="0.5" bottom="0.75" header="0.5" footer="0.5"/>
  <pageSetup scale="61" orientation="portrait" horizontalDpi="4294967294" r:id="rId1"/>
  <headerFooter alignWithMargins="0"/>
  <ignoredErrors>
    <ignoredError sqref="J7:K7 K8:Q8 S8:AG8 M7:AH7" numberStoredAsText="1"/>
    <ignoredError sqref="R8 L7 J8 AH8" numberStoredAsText="1"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R2037"/>
  <sheetViews>
    <sheetView topLeftCell="A13" workbookViewId="0">
      <selection activeCell="B35" sqref="B35"/>
    </sheetView>
  </sheetViews>
  <sheetFormatPr defaultRowHeight="14.25" x14ac:dyDescent="0.2"/>
  <cols>
    <col min="1" max="1" width="44.85546875" style="41" bestFit="1" customWidth="1"/>
    <col min="2" max="2" width="32.5703125" style="41" customWidth="1"/>
    <col min="3" max="3" width="21.140625" style="50" customWidth="1"/>
    <col min="4" max="6" width="9.140625" style="41"/>
    <col min="7" max="7" width="44.85546875" style="41" bestFit="1" customWidth="1"/>
    <col min="8" max="9" width="9.140625" style="41"/>
    <col min="10" max="10" width="47.28515625" style="41" bestFit="1" customWidth="1"/>
    <col min="11" max="11" width="39.28515625" style="41" bestFit="1" customWidth="1"/>
    <col min="12" max="14" width="9.140625" style="41"/>
    <col min="15" max="15" width="44.85546875" style="41" bestFit="1" customWidth="1"/>
    <col min="16" max="16" width="45.28515625" style="41" bestFit="1" customWidth="1"/>
    <col min="17" max="16384" width="9.140625" style="41"/>
  </cols>
  <sheetData>
    <row r="1" spans="1:18" ht="15" x14ac:dyDescent="0.25">
      <c r="A1" s="40"/>
      <c r="B1" s="43"/>
      <c r="C1" s="47"/>
    </row>
    <row r="2" spans="1:18" x14ac:dyDescent="0.2">
      <c r="A2" s="125" t="s">
        <v>199</v>
      </c>
      <c r="B2" s="42" t="s">
        <v>277</v>
      </c>
      <c r="C2" s="48" t="s">
        <v>160</v>
      </c>
      <c r="D2" s="193" t="s">
        <v>6342</v>
      </c>
      <c r="F2" s="217" t="s">
        <v>567</v>
      </c>
      <c r="G2" s="218" t="s">
        <v>2603</v>
      </c>
      <c r="H2" s="219" t="s">
        <v>2604</v>
      </c>
      <c r="J2" s="226" t="s">
        <v>2607</v>
      </c>
      <c r="K2" s="125" t="s">
        <v>199</v>
      </c>
      <c r="O2" s="226" t="s">
        <v>2607</v>
      </c>
      <c r="P2" s="41" t="str">
        <f>TRIM(O2)</f>
        <v>ABBYVILLE CITY OF</v>
      </c>
      <c r="Q2" s="227" t="s">
        <v>341</v>
      </c>
      <c r="R2" s="226" t="str">
        <f>CONCATENATE(P2,Q2)</f>
        <v>ABBYVILLE CITY OFKS</v>
      </c>
    </row>
    <row r="3" spans="1:18" x14ac:dyDescent="0.2">
      <c r="A3" s="126" t="s">
        <v>125</v>
      </c>
      <c r="B3" s="42" t="s">
        <v>278</v>
      </c>
      <c r="C3" s="48" t="s">
        <v>161</v>
      </c>
      <c r="D3" s="193" t="s">
        <v>6343</v>
      </c>
      <c r="F3" s="220" t="s">
        <v>568</v>
      </c>
      <c r="G3" s="221" t="s">
        <v>2605</v>
      </c>
      <c r="H3" s="222" t="s">
        <v>2606</v>
      </c>
      <c r="J3" s="229" t="s">
        <v>2608</v>
      </c>
      <c r="K3" s="126" t="s">
        <v>125</v>
      </c>
      <c r="O3" s="229" t="s">
        <v>2608</v>
      </c>
      <c r="P3" s="41" t="str">
        <f t="shared" ref="P3:P66" si="0">TRIM(O3)</f>
        <v>ABITA SPRINGS NATURAL GAS CO</v>
      </c>
      <c r="Q3" s="230" t="s">
        <v>343</v>
      </c>
      <c r="R3" s="226" t="str">
        <f t="shared" ref="R3:R66" si="1">CONCATENATE(P3,Q3)</f>
        <v>ABITA SPRINGS NATURAL GAS COLA</v>
      </c>
    </row>
    <row r="4" spans="1:18" x14ac:dyDescent="0.2">
      <c r="A4" s="127" t="s">
        <v>453</v>
      </c>
      <c r="B4" s="42" t="s">
        <v>280</v>
      </c>
      <c r="C4" s="48" t="s">
        <v>162</v>
      </c>
      <c r="D4" s="193" t="s">
        <v>6344</v>
      </c>
      <c r="F4" s="217" t="s">
        <v>569</v>
      </c>
      <c r="G4" s="218" t="s">
        <v>2607</v>
      </c>
      <c r="H4" s="219" t="s">
        <v>2604</v>
      </c>
      <c r="J4" s="226" t="s">
        <v>2610</v>
      </c>
      <c r="K4" s="127" t="s">
        <v>453</v>
      </c>
      <c r="O4" s="226" t="s">
        <v>2610</v>
      </c>
      <c r="P4" s="41" t="str">
        <f t="shared" si="0"/>
        <v>ACADIAN GAS P L SYS</v>
      </c>
      <c r="Q4" s="227" t="s">
        <v>343</v>
      </c>
      <c r="R4" s="226" t="str">
        <f t="shared" si="1"/>
        <v>ACADIAN GAS P L SYSLA</v>
      </c>
    </row>
    <row r="5" spans="1:18" x14ac:dyDescent="0.2">
      <c r="A5" s="126" t="s">
        <v>126</v>
      </c>
      <c r="B5" s="42" t="s">
        <v>279</v>
      </c>
      <c r="C5" s="48" t="s">
        <v>163</v>
      </c>
      <c r="F5" s="220" t="s">
        <v>570</v>
      </c>
      <c r="G5" s="221" t="s">
        <v>2608</v>
      </c>
      <c r="H5" s="222" t="s">
        <v>2609</v>
      </c>
      <c r="J5" s="229" t="s">
        <v>2611</v>
      </c>
      <c r="K5" s="126" t="s">
        <v>126</v>
      </c>
      <c r="O5" s="229" t="s">
        <v>2611</v>
      </c>
      <c r="P5" s="41" t="str">
        <f t="shared" si="0"/>
        <v>ADAIRSVILLE NAT GAS SYS</v>
      </c>
      <c r="Q5" s="230" t="s">
        <v>334</v>
      </c>
      <c r="R5" s="226" t="str">
        <f t="shared" si="1"/>
        <v>ADAIRSVILLE NAT GAS SYSGA</v>
      </c>
    </row>
    <row r="6" spans="1:18" x14ac:dyDescent="0.2">
      <c r="A6" s="126" t="s">
        <v>200</v>
      </c>
      <c r="B6" s="42" t="s">
        <v>281</v>
      </c>
      <c r="C6" s="48" t="s">
        <v>164</v>
      </c>
      <c r="F6" s="217" t="s">
        <v>571</v>
      </c>
      <c r="G6" s="218" t="s">
        <v>2610</v>
      </c>
      <c r="H6" s="219" t="s">
        <v>2609</v>
      </c>
      <c r="J6" s="226" t="s">
        <v>2613</v>
      </c>
      <c r="K6" s="126" t="s">
        <v>200</v>
      </c>
      <c r="O6" s="226" t="s">
        <v>2613</v>
      </c>
      <c r="P6" s="41" t="str">
        <f t="shared" si="0"/>
        <v>ADAMSVILLE CITY OF</v>
      </c>
      <c r="Q6" s="227" t="s">
        <v>372</v>
      </c>
      <c r="R6" s="226" t="str">
        <f t="shared" si="1"/>
        <v>ADAMSVILLE CITY OFTN</v>
      </c>
    </row>
    <row r="7" spans="1:18" x14ac:dyDescent="0.2">
      <c r="A7" s="126" t="s">
        <v>201</v>
      </c>
      <c r="B7" s="42" t="s">
        <v>282</v>
      </c>
      <c r="C7" s="48" t="s">
        <v>165</v>
      </c>
      <c r="F7" s="220" t="s">
        <v>572</v>
      </c>
      <c r="G7" s="221" t="s">
        <v>2611</v>
      </c>
      <c r="H7" s="222" t="s">
        <v>2612</v>
      </c>
      <c r="J7" s="229" t="s">
        <v>2615</v>
      </c>
      <c r="K7" s="126" t="s">
        <v>201</v>
      </c>
      <c r="O7" s="229" t="s">
        <v>2615</v>
      </c>
      <c r="P7" s="41" t="str">
        <f t="shared" si="0"/>
        <v>ADEL CITY OF</v>
      </c>
      <c r="Q7" s="230" t="s">
        <v>334</v>
      </c>
      <c r="R7" s="226" t="str">
        <f t="shared" si="1"/>
        <v>ADEL CITY OFGA</v>
      </c>
    </row>
    <row r="8" spans="1:18" x14ac:dyDescent="0.2">
      <c r="A8" s="128" t="s">
        <v>452</v>
      </c>
      <c r="B8" s="42" t="s">
        <v>283</v>
      </c>
      <c r="C8" s="48" t="s">
        <v>166</v>
      </c>
      <c r="F8" s="217" t="s">
        <v>573</v>
      </c>
      <c r="G8" s="218" t="s">
        <v>2613</v>
      </c>
      <c r="H8" s="219" t="s">
        <v>2614</v>
      </c>
      <c r="J8" s="226" t="s">
        <v>2616</v>
      </c>
      <c r="K8" s="128" t="s">
        <v>452</v>
      </c>
      <c r="O8" s="226" t="s">
        <v>2616</v>
      </c>
      <c r="P8" s="41" t="str">
        <f t="shared" si="0"/>
        <v>AFTON PUBLIC WORKS AUTHORITY</v>
      </c>
      <c r="Q8" s="227" t="s">
        <v>364</v>
      </c>
      <c r="R8" s="226" t="str">
        <f t="shared" si="1"/>
        <v>AFTON PUBLIC WORKS AUTHORITYOK</v>
      </c>
    </row>
    <row r="9" spans="1:18" x14ac:dyDescent="0.2">
      <c r="A9" s="126" t="s">
        <v>202</v>
      </c>
      <c r="B9" s="42" t="s">
        <v>284</v>
      </c>
      <c r="C9" s="48" t="s">
        <v>21</v>
      </c>
      <c r="F9" s="220" t="s">
        <v>574</v>
      </c>
      <c r="G9" s="221" t="s">
        <v>2615</v>
      </c>
      <c r="H9" s="222" t="s">
        <v>2612</v>
      </c>
      <c r="J9" s="229" t="s">
        <v>2618</v>
      </c>
      <c r="K9" s="126" t="s">
        <v>202</v>
      </c>
      <c r="L9" s="41" t="s">
        <v>6303</v>
      </c>
      <c r="O9" s="229" t="s">
        <v>2618</v>
      </c>
      <c r="P9" s="41" t="str">
        <f t="shared" si="0"/>
        <v>AGUILAR TOWN OF</v>
      </c>
      <c r="Q9" s="230" t="s">
        <v>329</v>
      </c>
      <c r="R9" s="226" t="str">
        <f t="shared" si="1"/>
        <v>AGUILAR TOWN OFCO</v>
      </c>
    </row>
    <row r="10" spans="1:18" x14ac:dyDescent="0.2">
      <c r="A10" s="127" t="s">
        <v>454</v>
      </c>
      <c r="C10" s="48" t="s">
        <v>167</v>
      </c>
      <c r="F10" s="217" t="s">
        <v>575</v>
      </c>
      <c r="G10" s="218" t="s">
        <v>2616</v>
      </c>
      <c r="H10" s="219" t="s">
        <v>2617</v>
      </c>
      <c r="J10" s="226" t="s">
        <v>2620</v>
      </c>
      <c r="K10" s="127" t="s">
        <v>454</v>
      </c>
      <c r="O10" s="226" t="s">
        <v>2620</v>
      </c>
      <c r="P10" s="41" t="str">
        <f t="shared" si="0"/>
        <v>AJAX P L CO</v>
      </c>
      <c r="Q10" s="227" t="s">
        <v>379</v>
      </c>
      <c r="R10" s="226" t="str">
        <f t="shared" si="1"/>
        <v>AJAX P L COWV</v>
      </c>
    </row>
    <row r="11" spans="1:18" x14ac:dyDescent="0.2">
      <c r="A11" s="128" t="s">
        <v>418</v>
      </c>
      <c r="C11" s="48" t="s">
        <v>22</v>
      </c>
      <c r="F11" s="220" t="s">
        <v>576</v>
      </c>
      <c r="G11" s="221" t="s">
        <v>2618</v>
      </c>
      <c r="H11" s="222" t="s">
        <v>2619</v>
      </c>
      <c r="J11" s="229" t="s">
        <v>2622</v>
      </c>
      <c r="K11" s="128" t="s">
        <v>418</v>
      </c>
      <c r="O11" s="229" t="s">
        <v>2622</v>
      </c>
      <c r="P11" s="41" t="str">
        <f t="shared" si="0"/>
        <v>ALABAMA GAS CORP</v>
      </c>
      <c r="Q11" s="230" t="s">
        <v>323</v>
      </c>
      <c r="R11" s="226" t="str">
        <f t="shared" si="1"/>
        <v>ALABAMA GAS CORPAL</v>
      </c>
    </row>
    <row r="12" spans="1:18" x14ac:dyDescent="0.2">
      <c r="A12" s="126" t="s">
        <v>127</v>
      </c>
      <c r="C12" s="48" t="s">
        <v>23</v>
      </c>
      <c r="F12" s="217" t="s">
        <v>577</v>
      </c>
      <c r="G12" s="218" t="s">
        <v>2620</v>
      </c>
      <c r="H12" s="219" t="s">
        <v>2621</v>
      </c>
      <c r="J12" s="226" t="s">
        <v>2624</v>
      </c>
      <c r="K12" s="126" t="s">
        <v>127</v>
      </c>
      <c r="L12" s="41" t="s">
        <v>6303</v>
      </c>
      <c r="O12" s="226" t="s">
        <v>2624</v>
      </c>
      <c r="P12" s="41" t="str">
        <f t="shared" si="0"/>
        <v>ALAMO PIPELINE LLC</v>
      </c>
      <c r="Q12" s="227" t="s">
        <v>373</v>
      </c>
      <c r="R12" s="226" t="str">
        <f t="shared" si="1"/>
        <v>ALAMO PIPELINE LLCTX</v>
      </c>
    </row>
    <row r="13" spans="1:18" x14ac:dyDescent="0.2">
      <c r="A13" s="128" t="s">
        <v>203</v>
      </c>
      <c r="B13" s="43" t="s">
        <v>285</v>
      </c>
      <c r="C13" s="48" t="s">
        <v>168</v>
      </c>
      <c r="F13" s="220" t="s">
        <v>578</v>
      </c>
      <c r="G13" s="221" t="s">
        <v>2622</v>
      </c>
      <c r="H13" s="222" t="s">
        <v>2623</v>
      </c>
      <c r="J13" s="229" t="s">
        <v>2625</v>
      </c>
      <c r="K13" s="128" t="s">
        <v>203</v>
      </c>
      <c r="L13" s="41" t="s">
        <v>6303</v>
      </c>
      <c r="O13" s="229" t="s">
        <v>2625</v>
      </c>
      <c r="P13" s="41" t="str">
        <f t="shared" si="0"/>
        <v>ALASKA PIPELINE COMPANY</v>
      </c>
      <c r="Q13" s="230" t="s">
        <v>324</v>
      </c>
      <c r="R13" s="226" t="str">
        <f t="shared" si="1"/>
        <v>ALASKA PIPELINE COMPANYAK</v>
      </c>
    </row>
    <row r="14" spans="1:18" x14ac:dyDescent="0.2">
      <c r="A14" s="128" t="s">
        <v>128</v>
      </c>
      <c r="C14" s="48" t="s">
        <v>169</v>
      </c>
      <c r="F14" s="217" t="s">
        <v>579</v>
      </c>
      <c r="G14" s="218" t="s">
        <v>2624</v>
      </c>
      <c r="H14" s="219" t="s">
        <v>2606</v>
      </c>
      <c r="J14" s="226" t="s">
        <v>2627</v>
      </c>
      <c r="K14" s="128" t="s">
        <v>128</v>
      </c>
      <c r="O14" s="226" t="s">
        <v>2627</v>
      </c>
      <c r="P14" s="41" t="str">
        <f t="shared" si="0"/>
        <v>ALBANY MUN GAS SYS</v>
      </c>
      <c r="Q14" s="227" t="s">
        <v>352</v>
      </c>
      <c r="R14" s="226" t="str">
        <f t="shared" si="1"/>
        <v>ALBANY MUN GAS SYSMO</v>
      </c>
    </row>
    <row r="15" spans="1:18" x14ac:dyDescent="0.2">
      <c r="A15" s="128" t="s">
        <v>404</v>
      </c>
      <c r="B15" s="42" t="s">
        <v>286</v>
      </c>
      <c r="C15" s="48" t="s">
        <v>170</v>
      </c>
      <c r="F15" s="220" t="s">
        <v>580</v>
      </c>
      <c r="G15" s="221" t="s">
        <v>2625</v>
      </c>
      <c r="H15" s="222" t="s">
        <v>2626</v>
      </c>
      <c r="J15" s="229" t="s">
        <v>2629</v>
      </c>
      <c r="K15" s="128" t="s">
        <v>404</v>
      </c>
      <c r="O15" s="229" t="s">
        <v>2629</v>
      </c>
      <c r="P15" s="41" t="str">
        <f t="shared" si="0"/>
        <v>ALBANY WTR GAS LT COMM</v>
      </c>
      <c r="Q15" s="230" t="s">
        <v>334</v>
      </c>
      <c r="R15" s="226" t="str">
        <f t="shared" si="1"/>
        <v>ALBANY WTR GAS LT COMMGA</v>
      </c>
    </row>
    <row r="16" spans="1:18" x14ac:dyDescent="0.2">
      <c r="A16" s="127" t="s">
        <v>455</v>
      </c>
      <c r="B16" s="42" t="s">
        <v>284</v>
      </c>
      <c r="C16" s="48" t="s">
        <v>24</v>
      </c>
      <c r="F16" s="217" t="s">
        <v>581</v>
      </c>
      <c r="G16" s="218" t="s">
        <v>2627</v>
      </c>
      <c r="H16" s="219" t="s">
        <v>2628</v>
      </c>
      <c r="J16" s="226" t="s">
        <v>2630</v>
      </c>
      <c r="K16" s="127" t="s">
        <v>455</v>
      </c>
      <c r="O16" s="226" t="s">
        <v>2630</v>
      </c>
      <c r="P16" s="41" t="str">
        <f t="shared" si="0"/>
        <v>ALEDO CITY OF</v>
      </c>
      <c r="Q16" s="227" t="s">
        <v>338</v>
      </c>
      <c r="R16" s="226" t="str">
        <f t="shared" si="1"/>
        <v>ALEDO CITY OFIL</v>
      </c>
    </row>
    <row r="17" spans="1:18" x14ac:dyDescent="0.2">
      <c r="A17" s="128" t="s">
        <v>411</v>
      </c>
      <c r="B17" s="42" t="s">
        <v>287</v>
      </c>
      <c r="C17" s="48" t="s">
        <v>171</v>
      </c>
      <c r="F17" s="220" t="s">
        <v>582</v>
      </c>
      <c r="G17" s="221" t="s">
        <v>2629</v>
      </c>
      <c r="H17" s="222" t="s">
        <v>2612</v>
      </c>
      <c r="J17" s="229" t="s">
        <v>2632</v>
      </c>
      <c r="K17" s="128" t="s">
        <v>411</v>
      </c>
      <c r="O17" s="229" t="s">
        <v>2632</v>
      </c>
      <c r="P17" s="41" t="str">
        <f t="shared" si="0"/>
        <v>ALEXANDER CITY MUN GAS CO</v>
      </c>
      <c r="Q17" s="230" t="s">
        <v>323</v>
      </c>
      <c r="R17" s="226" t="str">
        <f t="shared" si="1"/>
        <v>ALEXANDER CITY MUN GAS COAL</v>
      </c>
    </row>
    <row r="18" spans="1:18" x14ac:dyDescent="0.2">
      <c r="A18" s="126" t="s">
        <v>204</v>
      </c>
      <c r="B18" s="42"/>
      <c r="C18" s="48" t="s">
        <v>172</v>
      </c>
      <c r="F18" s="217" t="s">
        <v>583</v>
      </c>
      <c r="G18" s="218" t="s">
        <v>2630</v>
      </c>
      <c r="H18" s="219" t="s">
        <v>2631</v>
      </c>
      <c r="J18" s="226" t="s">
        <v>2633</v>
      </c>
      <c r="K18" s="126" t="s">
        <v>204</v>
      </c>
      <c r="L18" s="41" t="s">
        <v>6303</v>
      </c>
      <c r="O18" s="226" t="s">
        <v>2633</v>
      </c>
      <c r="P18" s="41" t="str">
        <f t="shared" si="0"/>
        <v>ALEXANDRIA CITY OF GAS DEPT</v>
      </c>
      <c r="Q18" s="227" t="s">
        <v>343</v>
      </c>
      <c r="R18" s="226" t="str">
        <f t="shared" si="1"/>
        <v>ALEXANDRIA CITY OF GAS DEPTLA</v>
      </c>
    </row>
    <row r="19" spans="1:18" x14ac:dyDescent="0.2">
      <c r="A19" s="127" t="s">
        <v>456</v>
      </c>
      <c r="C19" s="48" t="s">
        <v>173</v>
      </c>
      <c r="F19" s="220" t="s">
        <v>584</v>
      </c>
      <c r="G19" s="221" t="s">
        <v>2632</v>
      </c>
      <c r="H19" s="222" t="s">
        <v>2623</v>
      </c>
      <c r="J19" s="125" t="s">
        <v>199</v>
      </c>
      <c r="K19" s="127" t="s">
        <v>456</v>
      </c>
      <c r="O19" s="125" t="s">
        <v>199</v>
      </c>
      <c r="P19" s="41" t="str">
        <f t="shared" si="0"/>
        <v>ALGONQUIN GAS TRANSMISSION COMPANY</v>
      </c>
      <c r="Q19" s="230" t="s">
        <v>330</v>
      </c>
      <c r="R19" s="226" t="str">
        <f t="shared" si="1"/>
        <v>ALGONQUIN GAS TRANSMISSION COMPANYCT</v>
      </c>
    </row>
    <row r="20" spans="1:18" x14ac:dyDescent="0.2">
      <c r="A20" s="126" t="s">
        <v>205</v>
      </c>
      <c r="C20" s="48" t="s">
        <v>174</v>
      </c>
      <c r="F20" s="217" t="s">
        <v>585</v>
      </c>
      <c r="G20" s="218" t="s">
        <v>2633</v>
      </c>
      <c r="H20" s="219" t="s">
        <v>2609</v>
      </c>
      <c r="J20" s="125" t="s">
        <v>199</v>
      </c>
      <c r="K20" s="126" t="s">
        <v>205</v>
      </c>
      <c r="L20" s="41" t="s">
        <v>6303</v>
      </c>
      <c r="O20" s="125" t="s">
        <v>199</v>
      </c>
      <c r="P20" s="41" t="str">
        <f t="shared" si="0"/>
        <v>ALGONQUIN GAS TRANSMISSION COMPANY</v>
      </c>
      <c r="Q20" s="227" t="s">
        <v>347</v>
      </c>
      <c r="R20" s="226" t="str">
        <f t="shared" si="1"/>
        <v>ALGONQUIN GAS TRANSMISSION COMPANYMA</v>
      </c>
    </row>
    <row r="21" spans="1:18" x14ac:dyDescent="0.2">
      <c r="A21" s="126" t="s">
        <v>206</v>
      </c>
      <c r="B21" s="43" t="s">
        <v>288</v>
      </c>
      <c r="C21" s="48" t="s">
        <v>26</v>
      </c>
      <c r="F21" s="229" t="s">
        <v>586</v>
      </c>
      <c r="G21" s="221" t="s">
        <v>2634</v>
      </c>
      <c r="H21" s="222" t="s">
        <v>2635</v>
      </c>
      <c r="J21" s="125" t="s">
        <v>199</v>
      </c>
      <c r="K21" s="126" t="s">
        <v>206</v>
      </c>
      <c r="L21" s="41" t="s">
        <v>6303</v>
      </c>
      <c r="O21" s="125" t="s">
        <v>199</v>
      </c>
      <c r="P21" s="41" t="str">
        <f t="shared" si="0"/>
        <v>ALGONQUIN GAS TRANSMISSION COMPANY</v>
      </c>
      <c r="Q21" s="230" t="s">
        <v>357</v>
      </c>
      <c r="R21" s="226" t="str">
        <f t="shared" si="1"/>
        <v>ALGONQUIN GAS TRANSMISSION COMPANYNJ</v>
      </c>
    </row>
    <row r="22" spans="1:18" x14ac:dyDescent="0.2">
      <c r="A22" s="127" t="s">
        <v>457</v>
      </c>
      <c r="C22" s="48" t="s">
        <v>25</v>
      </c>
      <c r="F22" s="217" t="s">
        <v>587</v>
      </c>
      <c r="G22" s="218" t="s">
        <v>2634</v>
      </c>
      <c r="H22" s="219" t="s">
        <v>2636</v>
      </c>
      <c r="J22" s="125" t="s">
        <v>199</v>
      </c>
      <c r="K22" s="127" t="s">
        <v>457</v>
      </c>
      <c r="L22" s="41" t="s">
        <v>6303</v>
      </c>
      <c r="O22" s="125" t="s">
        <v>199</v>
      </c>
      <c r="P22" s="41" t="str">
        <f t="shared" si="0"/>
        <v>ALGONQUIN GAS TRANSMISSION COMPANY</v>
      </c>
      <c r="Q22" s="227" t="s">
        <v>359</v>
      </c>
      <c r="R22" s="226" t="str">
        <f t="shared" si="1"/>
        <v>ALGONQUIN GAS TRANSMISSION COMPANYNY</v>
      </c>
    </row>
    <row r="23" spans="1:18" x14ac:dyDescent="0.2">
      <c r="A23" s="126" t="s">
        <v>207</v>
      </c>
      <c r="B23" s="42" t="s">
        <v>289</v>
      </c>
      <c r="C23" s="48" t="s">
        <v>175</v>
      </c>
      <c r="F23" s="220" t="s">
        <v>588</v>
      </c>
      <c r="G23" s="221" t="s">
        <v>2634</v>
      </c>
      <c r="H23" s="222" t="s">
        <v>2637</v>
      </c>
      <c r="J23" s="125" t="s">
        <v>199</v>
      </c>
      <c r="K23" s="126" t="s">
        <v>207</v>
      </c>
      <c r="O23" s="125" t="s">
        <v>199</v>
      </c>
      <c r="P23" s="41" t="str">
        <f t="shared" si="0"/>
        <v>ALGONQUIN GAS TRANSMISSION COMPANY</v>
      </c>
      <c r="Q23" s="230" t="s">
        <v>369</v>
      </c>
      <c r="R23" s="226" t="str">
        <f t="shared" si="1"/>
        <v>ALGONQUIN GAS TRANSMISSION COMPANYRI</v>
      </c>
    </row>
    <row r="24" spans="1:18" x14ac:dyDescent="0.2">
      <c r="A24" s="126" t="s">
        <v>208</v>
      </c>
      <c r="B24" s="42" t="s">
        <v>290</v>
      </c>
      <c r="C24" s="48" t="s">
        <v>176</v>
      </c>
      <c r="F24" s="217" t="s">
        <v>589</v>
      </c>
      <c r="G24" s="218" t="s">
        <v>2634</v>
      </c>
      <c r="H24" s="219" t="s">
        <v>2638</v>
      </c>
      <c r="J24" s="226" t="s">
        <v>2640</v>
      </c>
      <c r="K24" s="126" t="s">
        <v>208</v>
      </c>
      <c r="O24" s="226" t="s">
        <v>2640</v>
      </c>
      <c r="P24" s="41" t="str">
        <f t="shared" si="0"/>
        <v>ALLERTON GAS CO</v>
      </c>
      <c r="Q24" s="227" t="s">
        <v>340</v>
      </c>
      <c r="R24" s="226" t="str">
        <f t="shared" si="1"/>
        <v>ALLERTON GAS COIA</v>
      </c>
    </row>
    <row r="25" spans="1:18" x14ac:dyDescent="0.2">
      <c r="A25" s="128" t="s">
        <v>425</v>
      </c>
      <c r="B25" s="42" t="s">
        <v>291</v>
      </c>
      <c r="C25" s="48" t="s">
        <v>177</v>
      </c>
      <c r="F25" s="220" t="s">
        <v>590</v>
      </c>
      <c r="G25" s="221" t="s">
        <v>2634</v>
      </c>
      <c r="H25" s="222" t="s">
        <v>2639</v>
      </c>
      <c r="J25" s="126" t="s">
        <v>125</v>
      </c>
      <c r="K25" s="128" t="s">
        <v>425</v>
      </c>
      <c r="O25" s="126" t="s">
        <v>125</v>
      </c>
      <c r="P25" s="41" t="str">
        <f t="shared" si="0"/>
        <v>ALLIANCE PIPELINE LTD PARTNERSHIP</v>
      </c>
      <c r="Q25" s="230" t="s">
        <v>338</v>
      </c>
      <c r="R25" s="226" t="str">
        <f t="shared" si="1"/>
        <v>ALLIANCE PIPELINE LTD PARTNERSHIPIL</v>
      </c>
    </row>
    <row r="26" spans="1:18" x14ac:dyDescent="0.2">
      <c r="A26" s="128" t="s">
        <v>399</v>
      </c>
      <c r="B26" s="42" t="s">
        <v>292</v>
      </c>
      <c r="C26" s="48" t="s">
        <v>178</v>
      </c>
      <c r="F26" s="217" t="s">
        <v>591</v>
      </c>
      <c r="G26" s="218" t="s">
        <v>2640</v>
      </c>
      <c r="H26" s="219" t="s">
        <v>2641</v>
      </c>
      <c r="J26" s="126" t="s">
        <v>125</v>
      </c>
      <c r="K26" s="128" t="s">
        <v>399</v>
      </c>
      <c r="O26" s="126" t="s">
        <v>125</v>
      </c>
      <c r="P26" s="41" t="str">
        <f t="shared" si="0"/>
        <v>ALLIANCE PIPELINE LTD PARTNERSHIP</v>
      </c>
      <c r="Q26" s="227" t="s">
        <v>340</v>
      </c>
      <c r="R26" s="226" t="str">
        <f t="shared" si="1"/>
        <v>ALLIANCE PIPELINE LTD PARTNERSHIPIA</v>
      </c>
    </row>
    <row r="27" spans="1:18" x14ac:dyDescent="0.2">
      <c r="A27" s="128" t="s">
        <v>209</v>
      </c>
      <c r="B27" s="42" t="s">
        <v>293</v>
      </c>
      <c r="C27" s="48" t="s">
        <v>179</v>
      </c>
      <c r="F27" s="220" t="s">
        <v>592</v>
      </c>
      <c r="G27" s="221" t="s">
        <v>2642</v>
      </c>
      <c r="H27" s="222" t="s">
        <v>2631</v>
      </c>
      <c r="J27" s="126" t="s">
        <v>125</v>
      </c>
      <c r="K27" s="128" t="s">
        <v>209</v>
      </c>
      <c r="O27" s="126" t="s">
        <v>125</v>
      </c>
      <c r="P27" s="41" t="str">
        <f t="shared" si="0"/>
        <v>ALLIANCE PIPELINE LTD PARTNERSHIP</v>
      </c>
      <c r="Q27" s="230" t="s">
        <v>350</v>
      </c>
      <c r="R27" s="226" t="str">
        <f t="shared" si="1"/>
        <v>ALLIANCE PIPELINE LTD PARTNERSHIPMN</v>
      </c>
    </row>
    <row r="28" spans="1:18" x14ac:dyDescent="0.2">
      <c r="A28" s="126" t="s">
        <v>129</v>
      </c>
      <c r="B28" s="42" t="s">
        <v>294</v>
      </c>
      <c r="C28" s="48" t="s">
        <v>180</v>
      </c>
      <c r="F28" s="217" t="s">
        <v>593</v>
      </c>
      <c r="G28" s="218" t="s">
        <v>2642</v>
      </c>
      <c r="H28" s="219" t="s">
        <v>2641</v>
      </c>
      <c r="J28" s="126" t="s">
        <v>125</v>
      </c>
      <c r="K28" s="126" t="s">
        <v>129</v>
      </c>
      <c r="L28" s="41" t="s">
        <v>6303</v>
      </c>
      <c r="O28" s="126" t="s">
        <v>125</v>
      </c>
      <c r="P28" s="41" t="str">
        <f t="shared" si="0"/>
        <v>ALLIANCE PIPELINE LTD PARTNERSHIP</v>
      </c>
      <c r="Q28" s="227" t="s">
        <v>361</v>
      </c>
      <c r="R28" s="226" t="str">
        <f t="shared" si="1"/>
        <v>ALLIANCE PIPELINE LTD PARTNERSHIPND</v>
      </c>
    </row>
    <row r="29" spans="1:18" x14ac:dyDescent="0.2">
      <c r="A29" s="126" t="s">
        <v>130</v>
      </c>
      <c r="B29" s="42" t="s">
        <v>295</v>
      </c>
      <c r="C29" s="48" t="s">
        <v>181</v>
      </c>
      <c r="F29" s="221" t="s">
        <v>594</v>
      </c>
      <c r="G29" s="221" t="s">
        <v>2642</v>
      </c>
      <c r="H29" s="221" t="s">
        <v>2643</v>
      </c>
      <c r="J29" s="229" t="s">
        <v>2645</v>
      </c>
      <c r="K29" s="126" t="s">
        <v>130</v>
      </c>
      <c r="O29" s="229" t="s">
        <v>2645</v>
      </c>
      <c r="P29" s="41" t="str">
        <f t="shared" si="0"/>
        <v>ALMA CITY OF</v>
      </c>
      <c r="Q29" s="230" t="s">
        <v>341</v>
      </c>
      <c r="R29" s="226" t="str">
        <f t="shared" si="1"/>
        <v>ALMA CITY OFKS</v>
      </c>
    </row>
    <row r="30" spans="1:18" x14ac:dyDescent="0.2">
      <c r="A30" s="127" t="s">
        <v>449</v>
      </c>
      <c r="B30" s="42" t="s">
        <v>284</v>
      </c>
      <c r="C30" s="48" t="s">
        <v>182</v>
      </c>
      <c r="F30" s="221" t="s">
        <v>595</v>
      </c>
      <c r="G30" s="221" t="s">
        <v>2642</v>
      </c>
      <c r="H30" s="221" t="s">
        <v>2644</v>
      </c>
      <c r="J30" s="226" t="s">
        <v>2646</v>
      </c>
      <c r="K30" s="127" t="s">
        <v>449</v>
      </c>
      <c r="L30" s="41" t="s">
        <v>6303</v>
      </c>
      <c r="O30" s="226" t="s">
        <v>2646</v>
      </c>
      <c r="P30" s="41" t="str">
        <f t="shared" si="0"/>
        <v>ALMA NAT GAS CO CITY OF</v>
      </c>
      <c r="Q30" s="227" t="s">
        <v>354</v>
      </c>
      <c r="R30" s="226" t="str">
        <f t="shared" si="1"/>
        <v>ALMA NAT GAS CO CITY OFNE</v>
      </c>
    </row>
    <row r="31" spans="1:18" x14ac:dyDescent="0.2">
      <c r="A31" s="128" t="s">
        <v>410</v>
      </c>
      <c r="C31" s="48" t="s">
        <v>183</v>
      </c>
      <c r="F31" s="221" t="s">
        <v>596</v>
      </c>
      <c r="G31" s="221" t="s">
        <v>2645</v>
      </c>
      <c r="H31" s="221" t="s">
        <v>2604</v>
      </c>
      <c r="J31" s="229" t="s">
        <v>2648</v>
      </c>
      <c r="K31" s="128" t="s">
        <v>410</v>
      </c>
      <c r="O31" s="229" t="s">
        <v>2648</v>
      </c>
      <c r="P31" s="41" t="str">
        <f t="shared" si="0"/>
        <v>ALPINE NATURAL GAS INC</v>
      </c>
      <c r="Q31" s="230" t="s">
        <v>328</v>
      </c>
      <c r="R31" s="226" t="str">
        <f t="shared" si="1"/>
        <v>ALPINE NATURAL GAS INCCA</v>
      </c>
    </row>
    <row r="32" spans="1:18" x14ac:dyDescent="0.2">
      <c r="A32" s="126" t="s">
        <v>210</v>
      </c>
      <c r="C32" s="48" t="s">
        <v>184</v>
      </c>
      <c r="F32" s="221" t="s">
        <v>597</v>
      </c>
      <c r="G32" s="221" t="s">
        <v>2646</v>
      </c>
      <c r="H32" s="221" t="s">
        <v>2647</v>
      </c>
      <c r="J32" s="226" t="s">
        <v>2650</v>
      </c>
      <c r="K32" s="126" t="s">
        <v>210</v>
      </c>
      <c r="O32" s="226" t="s">
        <v>2650</v>
      </c>
      <c r="P32" s="41" t="str">
        <f t="shared" si="0"/>
        <v>ALTAMONT CITY OF</v>
      </c>
      <c r="Q32" s="227" t="s">
        <v>341</v>
      </c>
      <c r="R32" s="226" t="str">
        <f t="shared" si="1"/>
        <v>ALTAMONT CITY OFKS</v>
      </c>
    </row>
    <row r="33" spans="1:18" x14ac:dyDescent="0.2">
      <c r="A33" s="126" t="s">
        <v>211</v>
      </c>
      <c r="B33" s="41" t="s">
        <v>6402</v>
      </c>
      <c r="C33" s="48" t="s">
        <v>27</v>
      </c>
      <c r="F33" s="221" t="s">
        <v>598</v>
      </c>
      <c r="G33" s="221" t="s">
        <v>2648</v>
      </c>
      <c r="H33" s="221" t="s">
        <v>2649</v>
      </c>
      <c r="J33" s="229" t="s">
        <v>2651</v>
      </c>
      <c r="K33" s="126" t="s">
        <v>211</v>
      </c>
      <c r="O33" s="229" t="s">
        <v>2651</v>
      </c>
      <c r="P33" s="41" t="str">
        <f t="shared" si="0"/>
        <v>ALTO CITY OF</v>
      </c>
      <c r="Q33" s="230" t="s">
        <v>373</v>
      </c>
      <c r="R33" s="226" t="str">
        <f t="shared" si="1"/>
        <v>ALTO CITY OFTX</v>
      </c>
    </row>
    <row r="34" spans="1:18" x14ac:dyDescent="0.2">
      <c r="A34" s="128" t="s">
        <v>417</v>
      </c>
      <c r="C34" s="48" t="s">
        <v>185</v>
      </c>
      <c r="F34" s="221" t="s">
        <v>599</v>
      </c>
      <c r="G34" s="221" t="s">
        <v>2650</v>
      </c>
      <c r="H34" s="221" t="s">
        <v>2604</v>
      </c>
      <c r="J34" s="226" t="s">
        <v>2652</v>
      </c>
      <c r="K34" s="128" t="s">
        <v>417</v>
      </c>
      <c r="O34" s="226" t="s">
        <v>2652</v>
      </c>
      <c r="P34" s="41" t="str">
        <f t="shared" si="0"/>
        <v>ALTON MUNICIPAL UTILITIES</v>
      </c>
      <c r="Q34" s="227" t="s">
        <v>340</v>
      </c>
      <c r="R34" s="226" t="str">
        <f t="shared" si="1"/>
        <v>ALTON MUNICIPAL UTILITIESIA</v>
      </c>
    </row>
    <row r="35" spans="1:18" x14ac:dyDescent="0.2">
      <c r="A35" s="127" t="s">
        <v>458</v>
      </c>
      <c r="B35" s="287" t="s">
        <v>6403</v>
      </c>
      <c r="C35" s="48" t="s">
        <v>186</v>
      </c>
      <c r="F35" s="221" t="s">
        <v>600</v>
      </c>
      <c r="G35" s="221" t="s">
        <v>2651</v>
      </c>
      <c r="H35" s="221" t="s">
        <v>2606</v>
      </c>
      <c r="J35" s="229" t="s">
        <v>2653</v>
      </c>
      <c r="K35" s="127" t="s">
        <v>458</v>
      </c>
      <c r="O35" s="229" t="s">
        <v>2653</v>
      </c>
      <c r="P35" s="41" t="str">
        <f t="shared" si="0"/>
        <v>AMARILLO NATURAL GAS INC</v>
      </c>
      <c r="Q35" s="230" t="s">
        <v>329</v>
      </c>
      <c r="R35" s="226" t="str">
        <f t="shared" si="1"/>
        <v>AMARILLO NATURAL GAS INCCO</v>
      </c>
    </row>
    <row r="36" spans="1:18" x14ac:dyDescent="0.2">
      <c r="A36" s="128" t="s">
        <v>131</v>
      </c>
      <c r="B36" s="41" t="s">
        <v>6417</v>
      </c>
      <c r="C36" s="48" t="s">
        <v>28</v>
      </c>
      <c r="F36" s="221" t="s">
        <v>601</v>
      </c>
      <c r="G36" s="221" t="s">
        <v>2652</v>
      </c>
      <c r="H36" s="221" t="s">
        <v>2641</v>
      </c>
      <c r="J36" s="226" t="s">
        <v>2653</v>
      </c>
      <c r="K36" s="128" t="s">
        <v>131</v>
      </c>
      <c r="O36" s="226" t="s">
        <v>2653</v>
      </c>
      <c r="P36" s="41" t="str">
        <f t="shared" si="0"/>
        <v>AMARILLO NATURAL GAS INC</v>
      </c>
      <c r="Q36" s="227" t="s">
        <v>341</v>
      </c>
      <c r="R36" s="226" t="str">
        <f t="shared" si="1"/>
        <v>AMARILLO NATURAL GAS INCKS</v>
      </c>
    </row>
    <row r="37" spans="1:18" x14ac:dyDescent="0.2">
      <c r="A37" s="128" t="s">
        <v>132</v>
      </c>
      <c r="B37" s="287" t="s">
        <v>6408</v>
      </c>
      <c r="C37" s="48" t="s">
        <v>29</v>
      </c>
      <c r="F37" s="221" t="s">
        <v>602</v>
      </c>
      <c r="G37" s="221" t="s">
        <v>2653</v>
      </c>
      <c r="H37" s="221" t="s">
        <v>2619</v>
      </c>
      <c r="J37" s="229" t="s">
        <v>2653</v>
      </c>
      <c r="K37" s="128" t="s">
        <v>132</v>
      </c>
      <c r="O37" s="229" t="s">
        <v>2653</v>
      </c>
      <c r="P37" s="41" t="str">
        <f t="shared" si="0"/>
        <v>AMARILLO NATURAL GAS INC</v>
      </c>
      <c r="Q37" s="230" t="s">
        <v>364</v>
      </c>
      <c r="R37" s="226" t="str">
        <f t="shared" si="1"/>
        <v>AMARILLO NATURAL GAS INCOK</v>
      </c>
    </row>
    <row r="38" spans="1:18" x14ac:dyDescent="0.2">
      <c r="A38" s="128" t="s">
        <v>212</v>
      </c>
      <c r="B38" s="287" t="s">
        <v>6404</v>
      </c>
      <c r="C38" s="48" t="s">
        <v>187</v>
      </c>
      <c r="F38" s="221" t="s">
        <v>603</v>
      </c>
      <c r="G38" s="221" t="s">
        <v>2653</v>
      </c>
      <c r="H38" s="221" t="s">
        <v>2604</v>
      </c>
      <c r="J38" s="226" t="s">
        <v>2653</v>
      </c>
      <c r="K38" s="128" t="s">
        <v>212</v>
      </c>
      <c r="O38" s="226" t="s">
        <v>2653</v>
      </c>
      <c r="P38" s="41" t="str">
        <f t="shared" si="0"/>
        <v>AMARILLO NATURAL GAS INC</v>
      </c>
      <c r="Q38" s="227" t="s">
        <v>373</v>
      </c>
      <c r="R38" s="226" t="str">
        <f t="shared" si="1"/>
        <v>AMARILLO NATURAL GAS INCTX</v>
      </c>
    </row>
    <row r="39" spans="1:18" x14ac:dyDescent="0.2">
      <c r="A39" s="128" t="s">
        <v>423</v>
      </c>
      <c r="B39" s="287" t="s">
        <v>6409</v>
      </c>
      <c r="C39" s="48" t="s">
        <v>188</v>
      </c>
      <c r="F39" s="221" t="s">
        <v>604</v>
      </c>
      <c r="G39" s="221" t="s">
        <v>2653</v>
      </c>
      <c r="H39" s="221" t="s">
        <v>2617</v>
      </c>
      <c r="J39" s="229" t="s">
        <v>2654</v>
      </c>
      <c r="K39" s="128" t="s">
        <v>423</v>
      </c>
      <c r="O39" s="229" t="s">
        <v>2654</v>
      </c>
      <c r="P39" s="41" t="str">
        <f t="shared" si="0"/>
        <v>AMEREN ILLINOIS</v>
      </c>
      <c r="Q39" s="230" t="s">
        <v>338</v>
      </c>
      <c r="R39" s="226" t="str">
        <f t="shared" si="1"/>
        <v>AMEREN ILLINOISIL</v>
      </c>
    </row>
    <row r="40" spans="1:18" x14ac:dyDescent="0.2">
      <c r="A40" s="128" t="s">
        <v>424</v>
      </c>
      <c r="B40" s="287" t="s">
        <v>6410</v>
      </c>
      <c r="C40" s="48" t="s">
        <v>30</v>
      </c>
      <c r="F40" s="221" t="s">
        <v>605</v>
      </c>
      <c r="G40" s="221" t="s">
        <v>2653</v>
      </c>
      <c r="H40" s="221" t="s">
        <v>2606</v>
      </c>
      <c r="J40" s="226" t="s">
        <v>2655</v>
      </c>
      <c r="K40" s="128" t="s">
        <v>424</v>
      </c>
      <c r="O40" s="226" t="s">
        <v>2655</v>
      </c>
      <c r="P40" s="41" t="str">
        <f t="shared" si="0"/>
        <v>AMEREN MISSOURI</v>
      </c>
      <c r="Q40" s="227" t="s">
        <v>352</v>
      </c>
      <c r="R40" s="226" t="str">
        <f t="shared" si="1"/>
        <v>AMEREN MISSOURIMO</v>
      </c>
    </row>
    <row r="41" spans="1:18" x14ac:dyDescent="0.2">
      <c r="A41" s="126" t="s">
        <v>133</v>
      </c>
      <c r="B41" s="287" t="s">
        <v>6411</v>
      </c>
      <c r="C41" s="48" t="s">
        <v>189</v>
      </c>
      <c r="F41" s="221" t="s">
        <v>606</v>
      </c>
      <c r="G41" s="221" t="s">
        <v>2654</v>
      </c>
      <c r="H41" s="221" t="s">
        <v>2631</v>
      </c>
      <c r="J41" s="229" t="s">
        <v>2656</v>
      </c>
      <c r="K41" s="126" t="s">
        <v>133</v>
      </c>
      <c r="L41" s="41" t="s">
        <v>6303</v>
      </c>
      <c r="O41" s="229" t="s">
        <v>2656</v>
      </c>
      <c r="P41" s="41" t="str">
        <f t="shared" si="0"/>
        <v>AMERICAN ENERGIES GAS SERVICES LLC</v>
      </c>
      <c r="Q41" s="230" t="s">
        <v>341</v>
      </c>
      <c r="R41" s="226" t="str">
        <f t="shared" si="1"/>
        <v>AMERICAN ENERGIES GAS SERVICES LLCKS</v>
      </c>
    </row>
    <row r="42" spans="1:18" x14ac:dyDescent="0.2">
      <c r="A42" s="128" t="s">
        <v>435</v>
      </c>
      <c r="B42" s="287" t="s">
        <v>6412</v>
      </c>
      <c r="C42" s="48" t="s">
        <v>190</v>
      </c>
      <c r="F42" s="221" t="s">
        <v>607</v>
      </c>
      <c r="G42" s="221" t="s">
        <v>2655</v>
      </c>
      <c r="H42" s="221" t="s">
        <v>2628</v>
      </c>
      <c r="J42" s="226" t="s">
        <v>2657</v>
      </c>
      <c r="K42" s="128" t="s">
        <v>435</v>
      </c>
      <c r="O42" s="226" t="s">
        <v>2657</v>
      </c>
      <c r="P42" s="41" t="str">
        <f t="shared" si="0"/>
        <v>AMERICAN MIDSTREAM ALA INTRASTATE</v>
      </c>
      <c r="Q42" s="227" t="s">
        <v>323</v>
      </c>
      <c r="R42" s="226" t="str">
        <f t="shared" si="1"/>
        <v>AMERICAN MIDSTREAM ALA INTRASTATEAL</v>
      </c>
    </row>
    <row r="43" spans="1:18" x14ac:dyDescent="0.2">
      <c r="A43" s="128" t="s">
        <v>419</v>
      </c>
      <c r="B43" s="287" t="s">
        <v>6413</v>
      </c>
      <c r="C43" s="48" t="s">
        <v>191</v>
      </c>
      <c r="F43" s="221" t="s">
        <v>608</v>
      </c>
      <c r="G43" s="221" t="s">
        <v>2656</v>
      </c>
      <c r="H43" s="221" t="s">
        <v>2604</v>
      </c>
      <c r="J43" s="229" t="s">
        <v>2658</v>
      </c>
      <c r="K43" s="128" t="s">
        <v>419</v>
      </c>
      <c r="O43" s="229" t="s">
        <v>2658</v>
      </c>
      <c r="P43" s="41" t="str">
        <f t="shared" si="0"/>
        <v>AMERICAN MIDSTREAM ALATENN LLC</v>
      </c>
      <c r="Q43" s="230" t="s">
        <v>323</v>
      </c>
      <c r="R43" s="226" t="str">
        <f t="shared" si="1"/>
        <v>AMERICAN MIDSTREAM ALATENN LLCAL</v>
      </c>
    </row>
    <row r="44" spans="1:18" x14ac:dyDescent="0.2">
      <c r="A44" s="128" t="s">
        <v>441</v>
      </c>
      <c r="B44" s="287" t="s">
        <v>6414</v>
      </c>
      <c r="C44" s="48" t="s">
        <v>192</v>
      </c>
      <c r="F44" s="221" t="s">
        <v>609</v>
      </c>
      <c r="G44" s="221" t="s">
        <v>2657</v>
      </c>
      <c r="H44" s="221" t="s">
        <v>2623</v>
      </c>
      <c r="J44" s="226" t="s">
        <v>2658</v>
      </c>
      <c r="K44" s="128" t="s">
        <v>441</v>
      </c>
      <c r="O44" s="226" t="s">
        <v>2658</v>
      </c>
      <c r="P44" s="41" t="str">
        <f t="shared" si="0"/>
        <v>AMERICAN MIDSTREAM ALATENN LLC</v>
      </c>
      <c r="Q44" s="227" t="s">
        <v>351</v>
      </c>
      <c r="R44" s="226" t="str">
        <f t="shared" si="1"/>
        <v>AMERICAN MIDSTREAM ALATENN LLCMS</v>
      </c>
    </row>
    <row r="45" spans="1:18" x14ac:dyDescent="0.2">
      <c r="A45" s="128" t="s">
        <v>415</v>
      </c>
      <c r="B45" s="287" t="s">
        <v>6415</v>
      </c>
      <c r="C45" s="48" t="s">
        <v>193</v>
      </c>
      <c r="F45" s="221" t="s">
        <v>610</v>
      </c>
      <c r="G45" s="221" t="s">
        <v>2658</v>
      </c>
      <c r="H45" s="221" t="s">
        <v>2623</v>
      </c>
      <c r="J45" s="229" t="s">
        <v>2658</v>
      </c>
      <c r="K45" s="128" t="s">
        <v>415</v>
      </c>
      <c r="O45" s="229" t="s">
        <v>2658</v>
      </c>
      <c r="P45" s="41" t="str">
        <f t="shared" si="0"/>
        <v>AMERICAN MIDSTREAM ALATENN LLC</v>
      </c>
      <c r="Q45" s="230" t="s">
        <v>372</v>
      </c>
      <c r="R45" s="226" t="str">
        <f t="shared" si="1"/>
        <v>AMERICAN MIDSTREAM ALATENN LLCTN</v>
      </c>
    </row>
    <row r="46" spans="1:18" x14ac:dyDescent="0.2">
      <c r="A46" s="128" t="s">
        <v>213</v>
      </c>
      <c r="B46" s="287" t="s">
        <v>6416</v>
      </c>
      <c r="C46" s="48" t="s">
        <v>194</v>
      </c>
      <c r="F46" s="221" t="s">
        <v>611</v>
      </c>
      <c r="G46" s="221" t="s">
        <v>2658</v>
      </c>
      <c r="H46" s="221" t="s">
        <v>2659</v>
      </c>
      <c r="J46" s="226" t="s">
        <v>2660</v>
      </c>
      <c r="K46" s="128" t="s">
        <v>213</v>
      </c>
      <c r="O46" s="226" t="s">
        <v>2660</v>
      </c>
      <c r="P46" s="41" t="str">
        <f t="shared" si="0"/>
        <v>AMERICAN MIDSTREAM BAMAGAS LLC</v>
      </c>
      <c r="Q46" s="227" t="s">
        <v>323</v>
      </c>
      <c r="R46" s="226" t="str">
        <f t="shared" si="1"/>
        <v>AMERICAN MIDSTREAM BAMAGAS LLCAL</v>
      </c>
    </row>
    <row r="47" spans="1:18" x14ac:dyDescent="0.2">
      <c r="A47" s="128" t="s">
        <v>438</v>
      </c>
      <c r="B47" s="41" t="s">
        <v>6405</v>
      </c>
      <c r="C47" s="48" t="s">
        <v>31</v>
      </c>
      <c r="F47" s="221" t="s">
        <v>612</v>
      </c>
      <c r="G47" s="221" t="s">
        <v>2658</v>
      </c>
      <c r="H47" s="221" t="s">
        <v>2614</v>
      </c>
      <c r="J47" s="229" t="s">
        <v>2661</v>
      </c>
      <c r="K47" s="128" t="s">
        <v>438</v>
      </c>
      <c r="O47" s="229" t="s">
        <v>2661</v>
      </c>
      <c r="P47" s="41" t="str">
        <f t="shared" si="0"/>
        <v>AMERICAN MIDSTREAM LA INTRASTATE LLC</v>
      </c>
      <c r="Q47" s="230" t="s">
        <v>343</v>
      </c>
      <c r="R47" s="226" t="str">
        <f t="shared" si="1"/>
        <v>AMERICAN MIDSTREAM LA INTRASTATE LLCLA</v>
      </c>
    </row>
    <row r="48" spans="1:18" x14ac:dyDescent="0.2">
      <c r="A48" s="127" t="s">
        <v>459</v>
      </c>
      <c r="C48" s="48" t="s">
        <v>195</v>
      </c>
      <c r="F48" s="221" t="s">
        <v>613</v>
      </c>
      <c r="G48" s="221" t="s">
        <v>2660</v>
      </c>
      <c r="H48" s="221" t="s">
        <v>2623</v>
      </c>
      <c r="J48" s="226" t="s">
        <v>2662</v>
      </c>
      <c r="K48" s="127" t="s">
        <v>459</v>
      </c>
      <c r="L48" s="41" t="s">
        <v>6303</v>
      </c>
      <c r="O48" s="226" t="s">
        <v>2662</v>
      </c>
      <c r="P48" s="41" t="str">
        <f t="shared" si="0"/>
        <v>AMERICAN MIDSTREAM MIDLA LLC</v>
      </c>
      <c r="Q48" s="227" t="s">
        <v>343</v>
      </c>
      <c r="R48" s="226" t="str">
        <f t="shared" si="1"/>
        <v>AMERICAN MIDSTREAM MIDLA LLCLA</v>
      </c>
    </row>
    <row r="49" spans="1:18" x14ac:dyDescent="0.2">
      <c r="A49" s="128" t="s">
        <v>447</v>
      </c>
      <c r="C49" s="48" t="s">
        <v>196</v>
      </c>
      <c r="F49" s="221" t="s">
        <v>614</v>
      </c>
      <c r="G49" s="221" t="s">
        <v>2661</v>
      </c>
      <c r="H49" s="221" t="s">
        <v>2609</v>
      </c>
      <c r="J49" s="229" t="s">
        <v>2662</v>
      </c>
      <c r="K49" s="128" t="s">
        <v>447</v>
      </c>
      <c r="O49" s="229" t="s">
        <v>2662</v>
      </c>
      <c r="P49" s="41" t="str">
        <f t="shared" si="0"/>
        <v>AMERICAN MIDSTREAM MIDLA LLC</v>
      </c>
      <c r="Q49" s="230" t="s">
        <v>351</v>
      </c>
      <c r="R49" s="226" t="str">
        <f t="shared" si="1"/>
        <v>AMERICAN MIDSTREAM MIDLA LLCMS</v>
      </c>
    </row>
    <row r="50" spans="1:18" x14ac:dyDescent="0.2">
      <c r="A50" s="126" t="s">
        <v>134</v>
      </c>
      <c r="C50" s="48" t="s">
        <v>197</v>
      </c>
      <c r="F50" s="221" t="s">
        <v>615</v>
      </c>
      <c r="G50" s="221" t="s">
        <v>2662</v>
      </c>
      <c r="H50" s="221" t="s">
        <v>2609</v>
      </c>
      <c r="J50" s="127" t="s">
        <v>453</v>
      </c>
      <c r="K50" s="126" t="s">
        <v>134</v>
      </c>
      <c r="L50" s="41" t="s">
        <v>6303</v>
      </c>
      <c r="O50" s="127" t="s">
        <v>453</v>
      </c>
      <c r="P50" s="41" t="str">
        <f t="shared" si="0"/>
        <v>AMERICAN MIDSTREAM ONSHORE PPL LLC</v>
      </c>
      <c r="Q50" s="227" t="s">
        <v>343</v>
      </c>
      <c r="R50" s="226" t="str">
        <f t="shared" si="1"/>
        <v>AMERICAN MIDSTREAM ONSHORE PPL LLCLA</v>
      </c>
    </row>
    <row r="51" spans="1:18" x14ac:dyDescent="0.2">
      <c r="A51" s="126" t="s">
        <v>135</v>
      </c>
      <c r="C51" s="48" t="s">
        <v>32</v>
      </c>
      <c r="F51" s="221" t="s">
        <v>616</v>
      </c>
      <c r="G51" s="221" t="s">
        <v>2662</v>
      </c>
      <c r="H51" s="221" t="s">
        <v>2659</v>
      </c>
      <c r="J51" s="229" t="s">
        <v>2664</v>
      </c>
      <c r="K51" s="126" t="s">
        <v>135</v>
      </c>
      <c r="L51" s="41" t="s">
        <v>6303</v>
      </c>
      <c r="O51" s="229" t="s">
        <v>2664</v>
      </c>
      <c r="P51" s="41" t="str">
        <f t="shared" si="0"/>
        <v>AMERICAN MIDSTREAM SEACREST LP</v>
      </c>
      <c r="Q51" s="230" t="s">
        <v>373</v>
      </c>
      <c r="R51" s="226" t="str">
        <f t="shared" si="1"/>
        <v>AMERICAN MIDSTREAM SEACREST LPTX</v>
      </c>
    </row>
    <row r="52" spans="1:18" x14ac:dyDescent="0.2">
      <c r="A52" s="128" t="s">
        <v>402</v>
      </c>
      <c r="C52" s="48" t="s">
        <v>198</v>
      </c>
      <c r="F52" s="221" t="s">
        <v>617</v>
      </c>
      <c r="G52" s="221" t="s">
        <v>2663</v>
      </c>
      <c r="H52" s="221" t="s">
        <v>2609</v>
      </c>
      <c r="J52" s="226" t="s">
        <v>2665</v>
      </c>
      <c r="K52" s="128" t="s">
        <v>402</v>
      </c>
      <c r="L52" s="41" t="s">
        <v>6303</v>
      </c>
      <c r="O52" s="226" t="s">
        <v>2665</v>
      </c>
      <c r="P52" s="41" t="str">
        <f t="shared" si="0"/>
        <v>AMERICAN MIDSTREAM SIGCO INTRASTATE</v>
      </c>
      <c r="Q52" s="227" t="s">
        <v>343</v>
      </c>
      <c r="R52" s="226" t="str">
        <f t="shared" si="1"/>
        <v>AMERICAN MIDSTREAM SIGCO INTRASTATELA</v>
      </c>
    </row>
    <row r="53" spans="1:18" x14ac:dyDescent="0.2">
      <c r="A53" s="127" t="s">
        <v>460</v>
      </c>
      <c r="C53" s="49" t="s">
        <v>270</v>
      </c>
      <c r="F53" s="221" t="s">
        <v>618</v>
      </c>
      <c r="G53" s="221" t="s">
        <v>2664</v>
      </c>
      <c r="H53" s="221" t="s">
        <v>2606</v>
      </c>
      <c r="J53" s="229" t="s">
        <v>2666</v>
      </c>
      <c r="K53" s="127" t="s">
        <v>460</v>
      </c>
      <c r="O53" s="229" t="s">
        <v>2666</v>
      </c>
      <c r="P53" s="41" t="str">
        <f t="shared" si="0"/>
        <v>AMERICAN MIDSTREAM TENNESSEE RIVER</v>
      </c>
      <c r="Q53" s="230" t="s">
        <v>323</v>
      </c>
      <c r="R53" s="226" t="str">
        <f t="shared" si="1"/>
        <v>AMERICAN MIDSTREAM TENNESSEE RIVERAL</v>
      </c>
    </row>
    <row r="54" spans="1:18" x14ac:dyDescent="0.2">
      <c r="A54" s="128" t="s">
        <v>436</v>
      </c>
      <c r="C54" s="216" t="s">
        <v>4268</v>
      </c>
      <c r="F54" s="221" t="s">
        <v>619</v>
      </c>
      <c r="G54" s="221" t="s">
        <v>2665</v>
      </c>
      <c r="H54" s="221" t="s">
        <v>2609</v>
      </c>
      <c r="J54" s="226" t="s">
        <v>2667</v>
      </c>
      <c r="K54" s="128" t="s">
        <v>436</v>
      </c>
      <c r="L54" s="41" t="s">
        <v>6303</v>
      </c>
      <c r="O54" s="226" t="s">
        <v>2667</v>
      </c>
      <c r="P54" s="41" t="str">
        <f t="shared" si="0"/>
        <v>AMERICUS CITY OF</v>
      </c>
      <c r="Q54" s="227" t="s">
        <v>334</v>
      </c>
      <c r="R54" s="226" t="str">
        <f t="shared" si="1"/>
        <v>AMERICUS CITY OFGA</v>
      </c>
    </row>
    <row r="55" spans="1:18" ht="15" x14ac:dyDescent="0.2">
      <c r="A55" s="127" t="s">
        <v>461</v>
      </c>
      <c r="C55" s="49" t="s">
        <v>274</v>
      </c>
      <c r="D55" s="215"/>
      <c r="F55" s="221" t="s">
        <v>620</v>
      </c>
      <c r="G55" s="221" t="s">
        <v>2666</v>
      </c>
      <c r="H55" s="221" t="s">
        <v>2623</v>
      </c>
      <c r="J55" s="229" t="s">
        <v>2668</v>
      </c>
      <c r="K55" s="127" t="s">
        <v>461</v>
      </c>
      <c r="O55" s="229" t="s">
        <v>2668</v>
      </c>
      <c r="P55" s="41" t="str">
        <f t="shared" si="0"/>
        <v>ANADARKO GATHERING CO</v>
      </c>
      <c r="Q55" s="230" t="s">
        <v>341</v>
      </c>
      <c r="R55" s="226" t="str">
        <f t="shared" si="1"/>
        <v>ANADARKO GATHERING COKS</v>
      </c>
    </row>
    <row r="56" spans="1:18" ht="15" x14ac:dyDescent="0.2">
      <c r="A56" s="128" t="s">
        <v>214</v>
      </c>
      <c r="C56" s="216" t="s">
        <v>4269</v>
      </c>
      <c r="D56" s="215"/>
      <c r="F56" s="221" t="s">
        <v>621</v>
      </c>
      <c r="G56" s="221" t="s">
        <v>2667</v>
      </c>
      <c r="H56" s="221" t="s">
        <v>2612</v>
      </c>
      <c r="J56" s="226" t="s">
        <v>2669</v>
      </c>
      <c r="K56" s="128" t="s">
        <v>214</v>
      </c>
      <c r="L56" s="41" t="s">
        <v>6303</v>
      </c>
      <c r="O56" s="226" t="s">
        <v>2669</v>
      </c>
      <c r="P56" s="41" t="str">
        <f t="shared" si="0"/>
        <v>ANDERSONVILLE CITY OF</v>
      </c>
      <c r="Q56" s="227" t="s">
        <v>334</v>
      </c>
      <c r="R56" s="226" t="str">
        <f t="shared" si="1"/>
        <v>ANDERSONVILLE CITY OFGA</v>
      </c>
    </row>
    <row r="57" spans="1:18" ht="15" x14ac:dyDescent="0.2">
      <c r="A57" s="128" t="s">
        <v>443</v>
      </c>
      <c r="C57" s="216" t="s">
        <v>4270</v>
      </c>
      <c r="D57" s="215"/>
      <c r="F57" s="221" t="s">
        <v>622</v>
      </c>
      <c r="G57" s="221" t="s">
        <v>2668</v>
      </c>
      <c r="H57" s="221" t="s">
        <v>2604</v>
      </c>
      <c r="J57" s="229" t="s">
        <v>2670</v>
      </c>
      <c r="K57" s="128" t="s">
        <v>443</v>
      </c>
      <c r="O57" s="229" t="s">
        <v>2670</v>
      </c>
      <c r="P57" s="41" t="str">
        <f t="shared" si="0"/>
        <v>ANDREASSI GAS CO</v>
      </c>
      <c r="Q57" s="230" t="s">
        <v>367</v>
      </c>
      <c r="R57" s="226" t="str">
        <f t="shared" si="1"/>
        <v>ANDREASSI GAS COPA</v>
      </c>
    </row>
    <row r="58" spans="1:18" ht="15" x14ac:dyDescent="0.2">
      <c r="A58" s="127" t="s">
        <v>462</v>
      </c>
      <c r="C58" s="50" t="s">
        <v>392</v>
      </c>
      <c r="D58" s="215"/>
      <c r="F58" s="221" t="s">
        <v>623</v>
      </c>
      <c r="G58" s="221" t="s">
        <v>2669</v>
      </c>
      <c r="H58" s="221" t="s">
        <v>2612</v>
      </c>
      <c r="J58" s="226" t="s">
        <v>2672</v>
      </c>
      <c r="K58" s="127" t="s">
        <v>462</v>
      </c>
      <c r="L58" s="41" t="s">
        <v>6303</v>
      </c>
      <c r="O58" s="226" t="s">
        <v>2672</v>
      </c>
      <c r="P58" s="41" t="str">
        <f t="shared" si="0"/>
        <v>ANNA CITY OF</v>
      </c>
      <c r="Q58" s="227" t="s">
        <v>338</v>
      </c>
      <c r="R58" s="226" t="str">
        <f t="shared" si="1"/>
        <v>ANNA CITY OFIL</v>
      </c>
    </row>
    <row r="59" spans="1:18" ht="24" x14ac:dyDescent="0.2">
      <c r="A59" s="128" t="s">
        <v>432</v>
      </c>
      <c r="C59" s="49" t="s">
        <v>271</v>
      </c>
      <c r="D59" s="215"/>
      <c r="F59" s="221" t="s">
        <v>624</v>
      </c>
      <c r="G59" s="221" t="s">
        <v>2670</v>
      </c>
      <c r="H59" s="221" t="s">
        <v>2671</v>
      </c>
      <c r="J59" s="126" t="s">
        <v>126</v>
      </c>
      <c r="K59" s="128" t="s">
        <v>432</v>
      </c>
      <c r="L59" s="41" t="s">
        <v>6303</v>
      </c>
      <c r="O59" s="126" t="s">
        <v>126</v>
      </c>
      <c r="P59" s="41" t="str">
        <f t="shared" si="0"/>
        <v>ANR PIPELINE</v>
      </c>
      <c r="Q59" s="230" t="s">
        <v>327</v>
      </c>
      <c r="R59" s="226" t="str">
        <f t="shared" si="1"/>
        <v>ANR PIPELINEAR</v>
      </c>
    </row>
    <row r="60" spans="1:18" ht="15" x14ac:dyDescent="0.2">
      <c r="A60" s="128" t="s">
        <v>215</v>
      </c>
      <c r="C60" s="216" t="s">
        <v>4271</v>
      </c>
      <c r="D60" s="215"/>
      <c r="F60" s="221" t="s">
        <v>625</v>
      </c>
      <c r="G60" s="221" t="s">
        <v>2672</v>
      </c>
      <c r="H60" s="221" t="s">
        <v>2631</v>
      </c>
      <c r="J60" s="126" t="s">
        <v>126</v>
      </c>
      <c r="K60" s="128" t="s">
        <v>215</v>
      </c>
      <c r="O60" s="126" t="s">
        <v>126</v>
      </c>
      <c r="P60" s="41" t="str">
        <f t="shared" si="0"/>
        <v>ANR PIPELINE</v>
      </c>
      <c r="Q60" s="227" t="s">
        <v>338</v>
      </c>
      <c r="R60" s="226" t="str">
        <f t="shared" si="1"/>
        <v>ANR PIPELINEIL</v>
      </c>
    </row>
    <row r="61" spans="1:18" ht="15" x14ac:dyDescent="0.2">
      <c r="A61" s="128" t="s">
        <v>444</v>
      </c>
      <c r="C61" s="216" t="s">
        <v>4272</v>
      </c>
      <c r="D61" s="215"/>
      <c r="F61" s="221" t="s">
        <v>626</v>
      </c>
      <c r="G61" s="221" t="s">
        <v>2673</v>
      </c>
      <c r="H61" s="221" t="s">
        <v>2674</v>
      </c>
      <c r="J61" s="126" t="s">
        <v>126</v>
      </c>
      <c r="K61" s="128" t="s">
        <v>444</v>
      </c>
      <c r="O61" s="126" t="s">
        <v>126</v>
      </c>
      <c r="P61" s="41" t="str">
        <f t="shared" si="0"/>
        <v>ANR PIPELINE</v>
      </c>
      <c r="Q61" s="230" t="s">
        <v>339</v>
      </c>
      <c r="R61" s="226" t="str">
        <f t="shared" si="1"/>
        <v>ANR PIPELINEIN</v>
      </c>
    </row>
    <row r="62" spans="1:18" x14ac:dyDescent="0.2">
      <c r="A62" s="128" t="s">
        <v>448</v>
      </c>
      <c r="C62" s="216" t="s">
        <v>4273</v>
      </c>
      <c r="F62" s="221" t="s">
        <v>627</v>
      </c>
      <c r="G62" s="221" t="s">
        <v>2673</v>
      </c>
      <c r="H62" s="221" t="s">
        <v>2631</v>
      </c>
      <c r="J62" s="126" t="s">
        <v>126</v>
      </c>
      <c r="K62" s="128" t="s">
        <v>448</v>
      </c>
      <c r="O62" s="126" t="s">
        <v>126</v>
      </c>
      <c r="P62" s="41" t="str">
        <f t="shared" si="0"/>
        <v>ANR PIPELINE</v>
      </c>
      <c r="Q62" s="227" t="s">
        <v>340</v>
      </c>
      <c r="R62" s="226" t="str">
        <f t="shared" si="1"/>
        <v>ANR PIPELINEIA</v>
      </c>
    </row>
    <row r="63" spans="1:18" x14ac:dyDescent="0.2">
      <c r="A63" s="128" t="s">
        <v>216</v>
      </c>
      <c r="C63" s="50" t="s">
        <v>318</v>
      </c>
      <c r="F63" s="221" t="s">
        <v>628</v>
      </c>
      <c r="G63" s="221" t="s">
        <v>2673</v>
      </c>
      <c r="H63" s="221" t="s">
        <v>2675</v>
      </c>
      <c r="J63" s="126" t="s">
        <v>126</v>
      </c>
      <c r="K63" s="128" t="s">
        <v>216</v>
      </c>
      <c r="O63" s="126" t="s">
        <v>126</v>
      </c>
      <c r="P63" s="41" t="str">
        <f t="shared" si="0"/>
        <v>ANR PIPELINE</v>
      </c>
      <c r="Q63" s="230" t="s">
        <v>341</v>
      </c>
      <c r="R63" s="226" t="str">
        <f t="shared" si="1"/>
        <v>ANR PIPELINEKS</v>
      </c>
    </row>
    <row r="64" spans="1:18" x14ac:dyDescent="0.2">
      <c r="A64" s="128" t="s">
        <v>434</v>
      </c>
      <c r="C64" s="50" t="s">
        <v>390</v>
      </c>
      <c r="F64" s="221" t="s">
        <v>629</v>
      </c>
      <c r="G64" s="221" t="s">
        <v>2673</v>
      </c>
      <c r="H64" s="221" t="s">
        <v>2641</v>
      </c>
      <c r="J64" s="126" t="s">
        <v>126</v>
      </c>
      <c r="K64" s="128" t="s">
        <v>434</v>
      </c>
      <c r="O64" s="126" t="s">
        <v>126</v>
      </c>
      <c r="P64" s="41" t="str">
        <f t="shared" si="0"/>
        <v>ANR PIPELINE</v>
      </c>
      <c r="Q64" s="227" t="s">
        <v>342</v>
      </c>
      <c r="R64" s="226" t="str">
        <f t="shared" si="1"/>
        <v>ANR PIPELINEKY</v>
      </c>
    </row>
    <row r="65" spans="1:18" x14ac:dyDescent="0.2">
      <c r="A65" s="128" t="s">
        <v>136</v>
      </c>
      <c r="C65" s="50" t="s">
        <v>388</v>
      </c>
      <c r="F65" s="221" t="s">
        <v>630</v>
      </c>
      <c r="G65" s="221" t="s">
        <v>2673</v>
      </c>
      <c r="H65" s="221" t="s">
        <v>2604</v>
      </c>
      <c r="J65" s="126" t="s">
        <v>126</v>
      </c>
      <c r="K65" s="128" t="s">
        <v>136</v>
      </c>
      <c r="O65" s="126" t="s">
        <v>126</v>
      </c>
      <c r="P65" s="41" t="str">
        <f t="shared" si="0"/>
        <v>ANR PIPELINE</v>
      </c>
      <c r="Q65" s="230" t="s">
        <v>343</v>
      </c>
      <c r="R65" s="226" t="str">
        <f t="shared" si="1"/>
        <v>ANR PIPELINELA</v>
      </c>
    </row>
    <row r="66" spans="1:18" x14ac:dyDescent="0.2">
      <c r="A66" s="127" t="s">
        <v>463</v>
      </c>
      <c r="C66" s="216" t="s">
        <v>4274</v>
      </c>
      <c r="F66" s="221" t="s">
        <v>631</v>
      </c>
      <c r="G66" s="221" t="s">
        <v>2673</v>
      </c>
      <c r="H66" s="221" t="s">
        <v>2676</v>
      </c>
      <c r="J66" s="126" t="s">
        <v>126</v>
      </c>
      <c r="K66" s="127" t="s">
        <v>463</v>
      </c>
      <c r="O66" s="126" t="s">
        <v>126</v>
      </c>
      <c r="P66" s="41" t="str">
        <f t="shared" si="0"/>
        <v>ANR PIPELINE</v>
      </c>
      <c r="Q66" s="227" t="s">
        <v>348</v>
      </c>
      <c r="R66" s="226" t="str">
        <f t="shared" si="1"/>
        <v>ANR PIPELINEMI</v>
      </c>
    </row>
    <row r="67" spans="1:18" x14ac:dyDescent="0.2">
      <c r="A67" s="128" t="s">
        <v>400</v>
      </c>
      <c r="C67" s="49" t="s">
        <v>272</v>
      </c>
      <c r="F67" s="221" t="s">
        <v>632</v>
      </c>
      <c r="G67" s="221" t="s">
        <v>2673</v>
      </c>
      <c r="H67" s="221" t="s">
        <v>2609</v>
      </c>
      <c r="J67" s="126" t="s">
        <v>126</v>
      </c>
      <c r="K67" s="128" t="s">
        <v>400</v>
      </c>
      <c r="O67" s="126" t="s">
        <v>126</v>
      </c>
      <c r="P67" s="41" t="str">
        <f t="shared" ref="P67:P130" si="2">TRIM(O67)</f>
        <v>ANR PIPELINE</v>
      </c>
      <c r="Q67" s="230" t="s">
        <v>351</v>
      </c>
      <c r="R67" s="226" t="str">
        <f t="shared" ref="R67:R130" si="3">CONCATENATE(P67,Q67)</f>
        <v>ANR PIPELINEMS</v>
      </c>
    </row>
    <row r="68" spans="1:18" ht="15" x14ac:dyDescent="0.2">
      <c r="A68" s="126" t="s">
        <v>137</v>
      </c>
      <c r="C68" s="216" t="s">
        <v>4275</v>
      </c>
      <c r="D68" s="215"/>
      <c r="F68" s="221" t="s">
        <v>633</v>
      </c>
      <c r="G68" s="221" t="s">
        <v>2673</v>
      </c>
      <c r="H68" s="221" t="s">
        <v>2677</v>
      </c>
      <c r="J68" s="126" t="s">
        <v>126</v>
      </c>
      <c r="K68" s="126" t="s">
        <v>137</v>
      </c>
      <c r="L68" s="41" t="s">
        <v>6303</v>
      </c>
      <c r="O68" s="126" t="s">
        <v>126</v>
      </c>
      <c r="P68" s="41" t="str">
        <f t="shared" si="2"/>
        <v>ANR PIPELINE</v>
      </c>
      <c r="Q68" s="227" t="s">
        <v>352</v>
      </c>
      <c r="R68" s="226" t="str">
        <f t="shared" si="3"/>
        <v>ANR PIPELINEMO</v>
      </c>
    </row>
    <row r="69" spans="1:18" ht="15" x14ac:dyDescent="0.2">
      <c r="A69" s="126" t="s">
        <v>217</v>
      </c>
      <c r="C69" s="216" t="s">
        <v>4276</v>
      </c>
      <c r="D69" s="215"/>
      <c r="F69" s="221" t="s">
        <v>634</v>
      </c>
      <c r="G69" s="221" t="s">
        <v>2673</v>
      </c>
      <c r="H69" s="221" t="s">
        <v>2659</v>
      </c>
      <c r="J69" s="126" t="s">
        <v>126</v>
      </c>
      <c r="K69" s="126" t="s">
        <v>217</v>
      </c>
      <c r="O69" s="126" t="s">
        <v>126</v>
      </c>
      <c r="P69" s="41" t="str">
        <f t="shared" si="2"/>
        <v>ANR PIPELINE</v>
      </c>
      <c r="Q69" s="230" t="s">
        <v>354</v>
      </c>
      <c r="R69" s="226" t="str">
        <f t="shared" si="3"/>
        <v>ANR PIPELINENE</v>
      </c>
    </row>
    <row r="70" spans="1:18" ht="15" x14ac:dyDescent="0.2">
      <c r="A70" s="126" t="s">
        <v>138</v>
      </c>
      <c r="C70" s="49" t="s">
        <v>276</v>
      </c>
      <c r="D70" s="215"/>
      <c r="F70" s="221" t="s">
        <v>635</v>
      </c>
      <c r="G70" s="221" t="s">
        <v>2673</v>
      </c>
      <c r="H70" s="221" t="s">
        <v>2628</v>
      </c>
      <c r="J70" s="126" t="s">
        <v>126</v>
      </c>
      <c r="K70" s="126" t="s">
        <v>138</v>
      </c>
      <c r="O70" s="126" t="s">
        <v>126</v>
      </c>
      <c r="P70" s="41" t="str">
        <f t="shared" si="2"/>
        <v>ANR PIPELINE</v>
      </c>
      <c r="Q70" s="227" t="s">
        <v>363</v>
      </c>
      <c r="R70" s="226" t="str">
        <f t="shared" si="3"/>
        <v>ANR PIPELINEOH</v>
      </c>
    </row>
    <row r="71" spans="1:18" ht="15" x14ac:dyDescent="0.2">
      <c r="A71" s="126" t="s">
        <v>218</v>
      </c>
      <c r="C71" s="49" t="s">
        <v>273</v>
      </c>
      <c r="D71" s="215"/>
      <c r="F71" s="221" t="s">
        <v>636</v>
      </c>
      <c r="G71" s="221" t="s">
        <v>2673</v>
      </c>
      <c r="H71" s="221" t="s">
        <v>2647</v>
      </c>
      <c r="J71" s="126" t="s">
        <v>126</v>
      </c>
      <c r="K71" s="126" t="s">
        <v>218</v>
      </c>
      <c r="O71" s="126" t="s">
        <v>126</v>
      </c>
      <c r="P71" s="41" t="str">
        <f t="shared" si="2"/>
        <v>ANR PIPELINE</v>
      </c>
      <c r="Q71" s="230" t="s">
        <v>364</v>
      </c>
      <c r="R71" s="226" t="str">
        <f t="shared" si="3"/>
        <v>ANR PIPELINEOK</v>
      </c>
    </row>
    <row r="72" spans="1:18" ht="15" x14ac:dyDescent="0.2">
      <c r="A72" s="126" t="s">
        <v>139</v>
      </c>
      <c r="C72" s="49" t="s">
        <v>275</v>
      </c>
      <c r="D72" s="215"/>
      <c r="F72" s="221" t="s">
        <v>637</v>
      </c>
      <c r="G72" s="221" t="s">
        <v>2673</v>
      </c>
      <c r="H72" s="221" t="s">
        <v>2678</v>
      </c>
      <c r="J72" s="126" t="s">
        <v>126</v>
      </c>
      <c r="K72" s="126" t="s">
        <v>139</v>
      </c>
      <c r="O72" s="126" t="s">
        <v>126</v>
      </c>
      <c r="P72" s="41" t="str">
        <f t="shared" si="2"/>
        <v>ANR PIPELINE</v>
      </c>
      <c r="Q72" s="227" t="s">
        <v>372</v>
      </c>
      <c r="R72" s="226" t="str">
        <f t="shared" si="3"/>
        <v>ANR PIPELINETN</v>
      </c>
    </row>
    <row r="73" spans="1:18" x14ac:dyDescent="0.2">
      <c r="A73" s="126" t="s">
        <v>219</v>
      </c>
      <c r="C73" s="50" t="s">
        <v>480</v>
      </c>
      <c r="F73" s="221" t="s">
        <v>638</v>
      </c>
      <c r="G73" s="221" t="s">
        <v>2673</v>
      </c>
      <c r="H73" s="221" t="s">
        <v>2617</v>
      </c>
      <c r="J73" s="126" t="s">
        <v>126</v>
      </c>
      <c r="K73" s="126" t="s">
        <v>219</v>
      </c>
      <c r="L73" s="41" t="s">
        <v>6303</v>
      </c>
      <c r="O73" s="126" t="s">
        <v>126</v>
      </c>
      <c r="P73" s="41" t="str">
        <f t="shared" si="2"/>
        <v>ANR PIPELINE</v>
      </c>
      <c r="Q73" s="230" t="s">
        <v>373</v>
      </c>
      <c r="R73" s="226" t="str">
        <f t="shared" si="3"/>
        <v>ANR PIPELINETX</v>
      </c>
    </row>
    <row r="74" spans="1:18" x14ac:dyDescent="0.2">
      <c r="A74" s="126" t="s">
        <v>220</v>
      </c>
      <c r="C74" s="49" t="s">
        <v>269</v>
      </c>
      <c r="F74" s="221" t="s">
        <v>639</v>
      </c>
      <c r="G74" s="221" t="s">
        <v>2673</v>
      </c>
      <c r="H74" s="221" t="s">
        <v>2614</v>
      </c>
      <c r="J74" s="126" t="s">
        <v>126</v>
      </c>
      <c r="K74" s="126" t="s">
        <v>220</v>
      </c>
      <c r="L74" s="41" t="s">
        <v>6303</v>
      </c>
      <c r="O74" s="126" t="s">
        <v>126</v>
      </c>
      <c r="P74" s="41" t="str">
        <f t="shared" si="2"/>
        <v>ANR PIPELINE</v>
      </c>
      <c r="Q74" s="227" t="s">
        <v>380</v>
      </c>
      <c r="R74" s="226" t="str">
        <f t="shared" si="3"/>
        <v>ANR PIPELINEWI</v>
      </c>
    </row>
    <row r="75" spans="1:18" x14ac:dyDescent="0.2">
      <c r="A75" s="126" t="s">
        <v>221</v>
      </c>
      <c r="C75" s="50" t="s">
        <v>389</v>
      </c>
      <c r="F75" s="221" t="s">
        <v>640</v>
      </c>
      <c r="G75" s="221" t="s">
        <v>2673</v>
      </c>
      <c r="H75" s="221" t="s">
        <v>2606</v>
      </c>
      <c r="J75" s="229" t="s">
        <v>2680</v>
      </c>
      <c r="K75" s="126" t="s">
        <v>221</v>
      </c>
      <c r="L75" s="41" t="s">
        <v>6303</v>
      </c>
      <c r="O75" s="229" t="s">
        <v>2680</v>
      </c>
      <c r="P75" s="41" t="str">
        <f t="shared" si="2"/>
        <v>ANR STORAGE COMPANY</v>
      </c>
      <c r="Q75" s="230" t="s">
        <v>348</v>
      </c>
      <c r="R75" s="226" t="str">
        <f t="shared" si="3"/>
        <v>ANR STORAGE COMPANYMI</v>
      </c>
    </row>
    <row r="76" spans="1:18" x14ac:dyDescent="0.2">
      <c r="A76" s="126" t="s">
        <v>222</v>
      </c>
      <c r="C76" s="216" t="s">
        <v>4277</v>
      </c>
      <c r="F76" s="221" t="s">
        <v>641</v>
      </c>
      <c r="G76" s="221" t="s">
        <v>2673</v>
      </c>
      <c r="H76" s="221" t="s">
        <v>2679</v>
      </c>
      <c r="J76" s="226" t="s">
        <v>2681</v>
      </c>
      <c r="K76" s="126" t="s">
        <v>222</v>
      </c>
      <c r="O76" s="226" t="s">
        <v>2681</v>
      </c>
      <c r="P76" s="41" t="str">
        <f t="shared" si="2"/>
        <v>APL SOUTHTEX GAS UTILITY CO LP</v>
      </c>
      <c r="Q76" s="227" t="s">
        <v>373</v>
      </c>
      <c r="R76" s="226" t="str">
        <f t="shared" si="3"/>
        <v>APL SOUTHTEX GAS UTILITY CO LPTX</v>
      </c>
    </row>
    <row r="77" spans="1:18" x14ac:dyDescent="0.2">
      <c r="A77" s="127" t="s">
        <v>464</v>
      </c>
      <c r="C77" s="49" t="s">
        <v>266</v>
      </c>
      <c r="F77" s="221" t="s">
        <v>642</v>
      </c>
      <c r="G77" s="221" t="s">
        <v>2680</v>
      </c>
      <c r="H77" s="221" t="s">
        <v>2677</v>
      </c>
      <c r="J77" s="229" t="s">
        <v>2682</v>
      </c>
      <c r="K77" s="127" t="s">
        <v>464</v>
      </c>
      <c r="O77" s="229" t="s">
        <v>2682</v>
      </c>
      <c r="P77" s="41" t="str">
        <f t="shared" si="2"/>
        <v>APPALACHIAN NATURAL GAS</v>
      </c>
      <c r="Q77" s="230" t="s">
        <v>376</v>
      </c>
      <c r="R77" s="226" t="str">
        <f t="shared" si="3"/>
        <v>APPALACHIAN NATURAL GASVA</v>
      </c>
    </row>
    <row r="78" spans="1:18" x14ac:dyDescent="0.2">
      <c r="A78" s="126" t="s">
        <v>223</v>
      </c>
      <c r="C78" s="50" t="s">
        <v>391</v>
      </c>
      <c r="F78" s="221" t="s">
        <v>643</v>
      </c>
      <c r="G78" s="221" t="s">
        <v>2681</v>
      </c>
      <c r="H78" s="221" t="s">
        <v>2606</v>
      </c>
      <c r="J78" s="226" t="s">
        <v>2684</v>
      </c>
      <c r="K78" s="126" t="s">
        <v>223</v>
      </c>
      <c r="O78" s="226" t="s">
        <v>2684</v>
      </c>
      <c r="P78" s="41" t="str">
        <f t="shared" si="2"/>
        <v>APPLEBY NATURAL GAS</v>
      </c>
      <c r="Q78" s="227" t="s">
        <v>373</v>
      </c>
      <c r="R78" s="226" t="str">
        <f t="shared" si="3"/>
        <v>APPLEBY NATURAL GASTX</v>
      </c>
    </row>
    <row r="79" spans="1:18" x14ac:dyDescent="0.2">
      <c r="A79" s="128" t="s">
        <v>446</v>
      </c>
      <c r="C79" s="50" t="s">
        <v>481</v>
      </c>
      <c r="F79" s="220" t="s">
        <v>644</v>
      </c>
      <c r="G79" s="221" t="s">
        <v>2682</v>
      </c>
      <c r="H79" s="222" t="s">
        <v>2683</v>
      </c>
      <c r="J79" s="229" t="s">
        <v>2685</v>
      </c>
      <c r="K79" s="128" t="s">
        <v>446</v>
      </c>
      <c r="O79" s="229" t="s">
        <v>2685</v>
      </c>
      <c r="P79" s="41" t="str">
        <f t="shared" si="2"/>
        <v>ARCADIA GAS STORAGE LLC</v>
      </c>
      <c r="Q79" s="230" t="s">
        <v>343</v>
      </c>
      <c r="R79" s="226" t="str">
        <f t="shared" si="3"/>
        <v>ARCADIA GAS STORAGE LLCLA</v>
      </c>
    </row>
    <row r="80" spans="1:18" x14ac:dyDescent="0.2">
      <c r="A80" s="127" t="s">
        <v>465</v>
      </c>
      <c r="C80" s="216" t="s">
        <v>4278</v>
      </c>
      <c r="F80" s="217" t="s">
        <v>645</v>
      </c>
      <c r="G80" s="218" t="s">
        <v>2684</v>
      </c>
      <c r="H80" s="219" t="s">
        <v>2606</v>
      </c>
      <c r="J80" s="226" t="s">
        <v>2686</v>
      </c>
      <c r="K80" s="127" t="s">
        <v>465</v>
      </c>
      <c r="O80" s="226" t="s">
        <v>2686</v>
      </c>
      <c r="P80" s="41" t="str">
        <f t="shared" si="2"/>
        <v>ARCHER DANIELS MIDLAND CO</v>
      </c>
      <c r="Q80" s="227" t="s">
        <v>350</v>
      </c>
      <c r="R80" s="226" t="str">
        <f t="shared" si="3"/>
        <v>ARCHER DANIELS MIDLAND COMN</v>
      </c>
    </row>
    <row r="81" spans="1:18" x14ac:dyDescent="0.2">
      <c r="A81" s="128" t="s">
        <v>140</v>
      </c>
      <c r="C81" s="49" t="s">
        <v>268</v>
      </c>
      <c r="F81" s="220" t="s">
        <v>646</v>
      </c>
      <c r="G81" s="221" t="s">
        <v>2685</v>
      </c>
      <c r="H81" s="222" t="s">
        <v>2609</v>
      </c>
      <c r="J81" s="229" t="s">
        <v>2687</v>
      </c>
      <c r="K81" s="128" t="s">
        <v>140</v>
      </c>
      <c r="O81" s="229" t="s">
        <v>2687</v>
      </c>
      <c r="P81" s="41" t="str">
        <f t="shared" si="2"/>
        <v>ARGONIA CITY OF</v>
      </c>
      <c r="Q81" s="230" t="s">
        <v>341</v>
      </c>
      <c r="R81" s="226" t="str">
        <f t="shared" si="3"/>
        <v>ARGONIA CITY OFKS</v>
      </c>
    </row>
    <row r="82" spans="1:18" x14ac:dyDescent="0.2">
      <c r="A82" s="127" t="s">
        <v>466</v>
      </c>
      <c r="C82" s="216" t="s">
        <v>4279</v>
      </c>
      <c r="F82" s="217" t="s">
        <v>647</v>
      </c>
      <c r="G82" s="218" t="s">
        <v>2686</v>
      </c>
      <c r="H82" s="219" t="s">
        <v>2643</v>
      </c>
      <c r="J82" s="226" t="s">
        <v>2688</v>
      </c>
      <c r="K82" s="127" t="s">
        <v>466</v>
      </c>
      <c r="O82" s="226" t="s">
        <v>2688</v>
      </c>
      <c r="P82" s="41" t="str">
        <f t="shared" si="2"/>
        <v>ARGYLE CITY OF</v>
      </c>
      <c r="Q82" s="227" t="s">
        <v>350</v>
      </c>
      <c r="R82" s="226" t="str">
        <f t="shared" si="3"/>
        <v>ARGYLE CITY OFMN</v>
      </c>
    </row>
    <row r="83" spans="1:18" x14ac:dyDescent="0.2">
      <c r="A83" s="128" t="s">
        <v>445</v>
      </c>
      <c r="C83" s="49" t="s">
        <v>267</v>
      </c>
      <c r="F83" s="220" t="s">
        <v>648</v>
      </c>
      <c r="G83" s="221" t="s">
        <v>2687</v>
      </c>
      <c r="H83" s="222" t="s">
        <v>2604</v>
      </c>
      <c r="J83" s="229" t="s">
        <v>200</v>
      </c>
      <c r="K83" s="128" t="s">
        <v>445</v>
      </c>
      <c r="O83" s="229" t="s">
        <v>200</v>
      </c>
      <c r="P83" s="41" t="str">
        <f t="shared" si="2"/>
        <v>ARKANSAS OKLAHOMA GAS CORPORATION</v>
      </c>
      <c r="Q83" s="230" t="s">
        <v>327</v>
      </c>
      <c r="R83" s="226" t="str">
        <f t="shared" si="3"/>
        <v>ARKANSAS OKLAHOMA GAS CORPORATIONAR</v>
      </c>
    </row>
    <row r="84" spans="1:18" x14ac:dyDescent="0.2">
      <c r="A84" s="128" t="s">
        <v>224</v>
      </c>
      <c r="F84" s="217" t="s">
        <v>649</v>
      </c>
      <c r="G84" s="218" t="s">
        <v>2688</v>
      </c>
      <c r="H84" s="219" t="s">
        <v>2643</v>
      </c>
      <c r="J84" s="226" t="s">
        <v>200</v>
      </c>
      <c r="K84" s="128" t="s">
        <v>224</v>
      </c>
      <c r="O84" s="226" t="s">
        <v>200</v>
      </c>
      <c r="P84" s="41" t="str">
        <f t="shared" si="2"/>
        <v>ARKANSAS OKLAHOMA GAS CORPORATION</v>
      </c>
      <c r="Q84" s="227" t="s">
        <v>364</v>
      </c>
      <c r="R84" s="226" t="str">
        <f t="shared" si="3"/>
        <v>ARKANSAS OKLAHOMA GAS CORPORATIONOK</v>
      </c>
    </row>
    <row r="85" spans="1:18" x14ac:dyDescent="0.2">
      <c r="A85" s="128" t="s">
        <v>225</v>
      </c>
      <c r="F85" s="220" t="s">
        <v>650</v>
      </c>
      <c r="G85" s="221" t="s">
        <v>2689</v>
      </c>
      <c r="H85" s="222" t="s">
        <v>2674</v>
      </c>
      <c r="J85" s="229" t="s">
        <v>2690</v>
      </c>
      <c r="K85" s="128" t="s">
        <v>225</v>
      </c>
      <c r="O85" s="229" t="s">
        <v>2690</v>
      </c>
      <c r="P85" s="41" t="str">
        <f t="shared" si="2"/>
        <v>ARLINGTON CITY OF</v>
      </c>
      <c r="Q85" s="230" t="s">
        <v>342</v>
      </c>
      <c r="R85" s="226" t="str">
        <f t="shared" si="3"/>
        <v>ARLINGTON CITY OFKY</v>
      </c>
    </row>
    <row r="86" spans="1:18" x14ac:dyDescent="0.2">
      <c r="A86" s="128" t="s">
        <v>398</v>
      </c>
      <c r="F86" s="217" t="s">
        <v>651</v>
      </c>
      <c r="G86" s="218" t="s">
        <v>2689</v>
      </c>
      <c r="H86" s="219" t="s">
        <v>2617</v>
      </c>
      <c r="J86" s="226" t="s">
        <v>2691</v>
      </c>
      <c r="K86" s="128" t="s">
        <v>398</v>
      </c>
      <c r="L86" s="41" t="s">
        <v>6303</v>
      </c>
      <c r="O86" s="226" t="s">
        <v>2691</v>
      </c>
      <c r="P86" s="41" t="str">
        <f t="shared" si="2"/>
        <v>ARLINGTON GAS STORAGE CO</v>
      </c>
      <c r="Q86" s="227" t="s">
        <v>359</v>
      </c>
      <c r="R86" s="226" t="str">
        <f t="shared" si="3"/>
        <v>ARLINGTON GAS STORAGE CONY</v>
      </c>
    </row>
    <row r="87" spans="1:18" x14ac:dyDescent="0.2">
      <c r="A87" s="128" t="s">
        <v>431</v>
      </c>
      <c r="F87" s="220" t="s">
        <v>652</v>
      </c>
      <c r="G87" s="221" t="s">
        <v>2690</v>
      </c>
      <c r="H87" s="222" t="s">
        <v>2676</v>
      </c>
      <c r="J87" s="229" t="s">
        <v>2693</v>
      </c>
      <c r="K87" s="128" t="s">
        <v>431</v>
      </c>
      <c r="O87" s="229" t="s">
        <v>2693</v>
      </c>
      <c r="P87" s="41" t="str">
        <f t="shared" si="2"/>
        <v>ARLINGTON NAT GAS CO</v>
      </c>
      <c r="Q87" s="230" t="s">
        <v>363</v>
      </c>
      <c r="R87" s="226" t="str">
        <f t="shared" si="3"/>
        <v>ARLINGTON NAT GAS COOH</v>
      </c>
    </row>
    <row r="88" spans="1:18" x14ac:dyDescent="0.2">
      <c r="A88" s="126" t="s">
        <v>226</v>
      </c>
      <c r="F88" s="217" t="s">
        <v>653</v>
      </c>
      <c r="G88" s="218" t="s">
        <v>2691</v>
      </c>
      <c r="H88" s="219" t="s">
        <v>2692</v>
      </c>
      <c r="J88" s="226" t="s">
        <v>2694</v>
      </c>
      <c r="K88" s="126" t="s">
        <v>226</v>
      </c>
      <c r="O88" s="226" t="s">
        <v>2694</v>
      </c>
      <c r="P88" s="41" t="str">
        <f t="shared" si="2"/>
        <v>ARNAUDVILLE TOWN OF</v>
      </c>
      <c r="Q88" s="227" t="s">
        <v>343</v>
      </c>
      <c r="R88" s="226" t="str">
        <f t="shared" si="3"/>
        <v>ARNAUDVILLE TOWN OFLA</v>
      </c>
    </row>
    <row r="89" spans="1:18" x14ac:dyDescent="0.2">
      <c r="A89" s="126" t="s">
        <v>227</v>
      </c>
      <c r="F89" s="220" t="s">
        <v>654</v>
      </c>
      <c r="G89" s="221" t="s">
        <v>2693</v>
      </c>
      <c r="H89" s="222" t="s">
        <v>2678</v>
      </c>
      <c r="J89" s="229" t="s">
        <v>2695</v>
      </c>
      <c r="K89" s="126" t="s">
        <v>227</v>
      </c>
      <c r="L89" s="41" t="s">
        <v>6303</v>
      </c>
      <c r="O89" s="229" t="s">
        <v>2695</v>
      </c>
      <c r="P89" s="41" t="str">
        <f t="shared" si="2"/>
        <v>ARROWHEAD GAS SERVICES LLC</v>
      </c>
      <c r="Q89" s="230" t="s">
        <v>373</v>
      </c>
      <c r="R89" s="226" t="str">
        <f t="shared" si="3"/>
        <v>ARROWHEAD GAS SERVICES LLCTX</v>
      </c>
    </row>
    <row r="90" spans="1:18" x14ac:dyDescent="0.2">
      <c r="A90" s="127" t="s">
        <v>467</v>
      </c>
      <c r="F90" s="217" t="s">
        <v>655</v>
      </c>
      <c r="G90" s="218" t="s">
        <v>2694</v>
      </c>
      <c r="H90" s="219" t="s">
        <v>2609</v>
      </c>
      <c r="J90" s="226" t="s">
        <v>2696</v>
      </c>
      <c r="K90" s="127" t="s">
        <v>467</v>
      </c>
      <c r="O90" s="226" t="s">
        <v>2696</v>
      </c>
      <c r="P90" s="41" t="str">
        <f t="shared" si="2"/>
        <v>ASHBURN NAT GAS SYS</v>
      </c>
      <c r="Q90" s="227" t="s">
        <v>334</v>
      </c>
      <c r="R90" s="226" t="str">
        <f t="shared" si="3"/>
        <v>ASHBURN NAT GAS SYSGA</v>
      </c>
    </row>
    <row r="91" spans="1:18" x14ac:dyDescent="0.2">
      <c r="A91" s="126" t="s">
        <v>228</v>
      </c>
      <c r="F91" s="220" t="s">
        <v>656</v>
      </c>
      <c r="G91" s="221" t="s">
        <v>2695</v>
      </c>
      <c r="H91" s="222" t="s">
        <v>2606</v>
      </c>
      <c r="J91" s="229" t="s">
        <v>2697</v>
      </c>
      <c r="K91" s="126" t="s">
        <v>228</v>
      </c>
      <c r="O91" s="229" t="s">
        <v>2697</v>
      </c>
      <c r="P91" s="41" t="str">
        <f t="shared" si="2"/>
        <v>ASHLAND TOWN OF</v>
      </c>
      <c r="Q91" s="230" t="s">
        <v>351</v>
      </c>
      <c r="R91" s="226" t="str">
        <f t="shared" si="3"/>
        <v>ASHLAND TOWN OFMS</v>
      </c>
    </row>
    <row r="92" spans="1:18" x14ac:dyDescent="0.2">
      <c r="A92" s="127" t="s">
        <v>468</v>
      </c>
      <c r="F92" s="217" t="s">
        <v>657</v>
      </c>
      <c r="G92" s="218" t="s">
        <v>2696</v>
      </c>
      <c r="H92" s="219" t="s">
        <v>2612</v>
      </c>
      <c r="J92" s="226" t="s">
        <v>2698</v>
      </c>
      <c r="K92" s="127" t="s">
        <v>468</v>
      </c>
      <c r="O92" s="226" t="s">
        <v>2698</v>
      </c>
      <c r="P92" s="41" t="str">
        <f t="shared" si="2"/>
        <v>ATHENS GAS DEPT CITY OF</v>
      </c>
      <c r="Q92" s="227" t="s">
        <v>323</v>
      </c>
      <c r="R92" s="226" t="str">
        <f t="shared" si="3"/>
        <v>ATHENS GAS DEPT CITY OFAL</v>
      </c>
    </row>
    <row r="93" spans="1:18" x14ac:dyDescent="0.2">
      <c r="A93" s="126" t="s">
        <v>229</v>
      </c>
      <c r="F93" s="220" t="s">
        <v>658</v>
      </c>
      <c r="G93" s="221" t="s">
        <v>2697</v>
      </c>
      <c r="H93" s="222" t="s">
        <v>2659</v>
      </c>
      <c r="J93" s="229" t="s">
        <v>2699</v>
      </c>
      <c r="K93" s="126" t="s">
        <v>229</v>
      </c>
      <c r="O93" s="229" t="s">
        <v>2699</v>
      </c>
      <c r="P93" s="41" t="str">
        <f t="shared" si="2"/>
        <v>ATHENS UTIL BD</v>
      </c>
      <c r="Q93" s="230" t="s">
        <v>372</v>
      </c>
      <c r="R93" s="226" t="str">
        <f t="shared" si="3"/>
        <v>ATHENS UTIL BDTN</v>
      </c>
    </row>
    <row r="94" spans="1:18" x14ac:dyDescent="0.2">
      <c r="A94" s="128" t="s">
        <v>421</v>
      </c>
      <c r="F94" s="217" t="s">
        <v>659</v>
      </c>
      <c r="G94" s="218" t="s">
        <v>2698</v>
      </c>
      <c r="H94" s="219" t="s">
        <v>2623</v>
      </c>
      <c r="J94" s="226" t="s">
        <v>2700</v>
      </c>
      <c r="K94" s="128" t="s">
        <v>421</v>
      </c>
      <c r="O94" s="226" t="s">
        <v>2700</v>
      </c>
      <c r="P94" s="41" t="str">
        <f t="shared" si="2"/>
        <v>ATLANTA GAS LT CO</v>
      </c>
      <c r="Q94" s="227" t="s">
        <v>334</v>
      </c>
      <c r="R94" s="226" t="str">
        <f t="shared" si="3"/>
        <v>ATLANTA GAS LT COGA</v>
      </c>
    </row>
    <row r="95" spans="1:18" x14ac:dyDescent="0.2">
      <c r="A95" s="128" t="s">
        <v>230</v>
      </c>
      <c r="F95" s="220" t="s">
        <v>660</v>
      </c>
      <c r="G95" s="221" t="s">
        <v>2699</v>
      </c>
      <c r="H95" s="222" t="s">
        <v>2614</v>
      </c>
      <c r="J95" s="229" t="s">
        <v>2701</v>
      </c>
      <c r="K95" s="128" t="s">
        <v>230</v>
      </c>
      <c r="O95" s="229" t="s">
        <v>2701</v>
      </c>
      <c r="P95" s="41" t="str">
        <f t="shared" si="2"/>
        <v>ATMOS ENERGY CORPORATION</v>
      </c>
      <c r="Q95" s="230" t="s">
        <v>329</v>
      </c>
      <c r="R95" s="226" t="str">
        <f t="shared" si="3"/>
        <v>ATMOS ENERGY CORPORATIONCO</v>
      </c>
    </row>
    <row r="96" spans="1:18" x14ac:dyDescent="0.2">
      <c r="A96" s="125" t="s">
        <v>396</v>
      </c>
      <c r="F96" s="217" t="s">
        <v>661</v>
      </c>
      <c r="G96" s="218" t="s">
        <v>2700</v>
      </c>
      <c r="H96" s="219" t="s">
        <v>2612</v>
      </c>
      <c r="J96" s="226" t="s">
        <v>2701</v>
      </c>
      <c r="K96" s="125" t="s">
        <v>396</v>
      </c>
      <c r="O96" s="226" t="s">
        <v>2701</v>
      </c>
      <c r="P96" s="41" t="str">
        <f t="shared" si="2"/>
        <v>ATMOS ENERGY CORPORATION</v>
      </c>
      <c r="Q96" s="227" t="s">
        <v>341</v>
      </c>
      <c r="R96" s="226" t="str">
        <f t="shared" si="3"/>
        <v>ATMOS ENERGY CORPORATIONKS</v>
      </c>
    </row>
    <row r="97" spans="1:18" x14ac:dyDescent="0.2">
      <c r="A97" s="126" t="s">
        <v>231</v>
      </c>
      <c r="F97" s="220" t="s">
        <v>662</v>
      </c>
      <c r="G97" s="221" t="s">
        <v>2701</v>
      </c>
      <c r="H97" s="222" t="s">
        <v>2619</v>
      </c>
      <c r="J97" s="229" t="s">
        <v>2701</v>
      </c>
      <c r="K97" s="126" t="s">
        <v>231</v>
      </c>
      <c r="O97" s="229" t="s">
        <v>2701</v>
      </c>
      <c r="P97" s="41" t="str">
        <f t="shared" si="2"/>
        <v>ATMOS ENERGY CORPORATION</v>
      </c>
      <c r="Q97" s="230" t="s">
        <v>342</v>
      </c>
      <c r="R97" s="226" t="str">
        <f t="shared" si="3"/>
        <v>ATMOS ENERGY CORPORATIONKY</v>
      </c>
    </row>
    <row r="98" spans="1:18" x14ac:dyDescent="0.2">
      <c r="A98" s="126" t="s">
        <v>141</v>
      </c>
      <c r="F98" s="217" t="s">
        <v>663</v>
      </c>
      <c r="G98" s="218" t="s">
        <v>2701</v>
      </c>
      <c r="H98" s="219" t="s">
        <v>2604</v>
      </c>
      <c r="J98" s="226" t="s">
        <v>2701</v>
      </c>
      <c r="K98" s="126" t="s">
        <v>141</v>
      </c>
      <c r="O98" s="226" t="s">
        <v>2701</v>
      </c>
      <c r="P98" s="41" t="str">
        <f t="shared" si="2"/>
        <v>ATMOS ENERGY CORPORATION</v>
      </c>
      <c r="Q98" s="227" t="s">
        <v>343</v>
      </c>
      <c r="R98" s="226" t="str">
        <f t="shared" si="3"/>
        <v>ATMOS ENERGY CORPORATIONLA</v>
      </c>
    </row>
    <row r="99" spans="1:18" x14ac:dyDescent="0.2">
      <c r="A99" s="127" t="s">
        <v>469</v>
      </c>
      <c r="F99" s="220" t="s">
        <v>664</v>
      </c>
      <c r="G99" s="221" t="s">
        <v>2701</v>
      </c>
      <c r="H99" s="222" t="s">
        <v>2676</v>
      </c>
      <c r="J99" s="229" t="s">
        <v>2701</v>
      </c>
      <c r="K99" s="127" t="s">
        <v>469</v>
      </c>
      <c r="O99" s="229" t="s">
        <v>2701</v>
      </c>
      <c r="P99" s="41" t="str">
        <f t="shared" si="2"/>
        <v>ATMOS ENERGY CORPORATION</v>
      </c>
      <c r="Q99" s="230" t="s">
        <v>351</v>
      </c>
      <c r="R99" s="226" t="str">
        <f t="shared" si="3"/>
        <v>ATMOS ENERGY CORPORATIONMS</v>
      </c>
    </row>
    <row r="100" spans="1:18" x14ac:dyDescent="0.2">
      <c r="A100" s="128" t="s">
        <v>426</v>
      </c>
      <c r="F100" s="217" t="s">
        <v>665</v>
      </c>
      <c r="G100" s="218" t="s">
        <v>2701</v>
      </c>
      <c r="H100" s="219" t="s">
        <v>2609</v>
      </c>
      <c r="J100" s="226" t="s">
        <v>2701</v>
      </c>
      <c r="K100" s="128" t="s">
        <v>426</v>
      </c>
      <c r="L100" s="41" t="s">
        <v>6303</v>
      </c>
      <c r="O100" s="226" t="s">
        <v>2701</v>
      </c>
      <c r="P100" s="41" t="str">
        <f t="shared" si="2"/>
        <v>ATMOS ENERGY CORPORATION</v>
      </c>
      <c r="Q100" s="227" t="s">
        <v>372</v>
      </c>
      <c r="R100" s="226" t="str">
        <f t="shared" si="3"/>
        <v>ATMOS ENERGY CORPORATIONTN</v>
      </c>
    </row>
    <row r="101" spans="1:18" x14ac:dyDescent="0.2">
      <c r="A101" s="127" t="s">
        <v>470</v>
      </c>
      <c r="F101" s="220" t="s">
        <v>666</v>
      </c>
      <c r="G101" s="221" t="s">
        <v>2701</v>
      </c>
      <c r="H101" s="222" t="s">
        <v>2659</v>
      </c>
      <c r="J101" s="229" t="s">
        <v>2701</v>
      </c>
      <c r="K101" s="127" t="s">
        <v>470</v>
      </c>
      <c r="O101" s="229" t="s">
        <v>2701</v>
      </c>
      <c r="P101" s="41" t="str">
        <f t="shared" si="2"/>
        <v>ATMOS ENERGY CORPORATION</v>
      </c>
      <c r="Q101" s="230" t="s">
        <v>373</v>
      </c>
      <c r="R101" s="226" t="str">
        <f t="shared" si="3"/>
        <v>ATMOS ENERGY CORPORATIONTX</v>
      </c>
    </row>
    <row r="102" spans="1:18" x14ac:dyDescent="0.2">
      <c r="A102" s="128" t="s">
        <v>440</v>
      </c>
      <c r="F102" s="217" t="s">
        <v>667</v>
      </c>
      <c r="G102" s="218" t="s">
        <v>2701</v>
      </c>
      <c r="H102" s="219" t="s">
        <v>2614</v>
      </c>
      <c r="J102" s="226" t="s">
        <v>2701</v>
      </c>
      <c r="K102" s="128" t="s">
        <v>440</v>
      </c>
      <c r="L102" s="41" t="s">
        <v>6303</v>
      </c>
      <c r="O102" s="226" t="s">
        <v>2701</v>
      </c>
      <c r="P102" s="41" t="str">
        <f t="shared" si="2"/>
        <v>ATMOS ENERGY CORPORATION</v>
      </c>
      <c r="Q102" s="227" t="s">
        <v>376</v>
      </c>
      <c r="R102" s="226" t="str">
        <f t="shared" si="3"/>
        <v>ATMOS ENERGY CORPORATIONVA</v>
      </c>
    </row>
    <row r="103" spans="1:18" x14ac:dyDescent="0.2">
      <c r="A103" s="126" t="s">
        <v>232</v>
      </c>
      <c r="F103" s="220" t="s">
        <v>668</v>
      </c>
      <c r="G103" s="221" t="s">
        <v>2701</v>
      </c>
      <c r="H103" s="222" t="s">
        <v>2606</v>
      </c>
      <c r="J103" s="229" t="s">
        <v>2702</v>
      </c>
      <c r="K103" s="126" t="s">
        <v>232</v>
      </c>
      <c r="L103" s="41" t="s">
        <v>6303</v>
      </c>
      <c r="O103" s="229" t="s">
        <v>2702</v>
      </c>
      <c r="P103" s="41" t="str">
        <f t="shared" si="2"/>
        <v>ATTICA CITY OF</v>
      </c>
      <c r="Q103" s="230" t="s">
        <v>341</v>
      </c>
      <c r="R103" s="226" t="str">
        <f t="shared" si="3"/>
        <v>ATTICA CITY OFKS</v>
      </c>
    </row>
    <row r="104" spans="1:18" x14ac:dyDescent="0.2">
      <c r="A104" s="126" t="s">
        <v>233</v>
      </c>
      <c r="F104" s="217" t="s">
        <v>669</v>
      </c>
      <c r="G104" s="218" t="s">
        <v>2701</v>
      </c>
      <c r="H104" s="219" t="s">
        <v>2683</v>
      </c>
      <c r="J104" s="226" t="s">
        <v>2703</v>
      </c>
      <c r="K104" s="126" t="s">
        <v>233</v>
      </c>
      <c r="O104" s="226" t="s">
        <v>2703</v>
      </c>
      <c r="P104" s="41" t="str">
        <f t="shared" si="2"/>
        <v>AUBURN CITY OF</v>
      </c>
      <c r="Q104" s="227" t="s">
        <v>338</v>
      </c>
      <c r="R104" s="226" t="str">
        <f t="shared" si="3"/>
        <v>AUBURN CITY OFIL</v>
      </c>
    </row>
    <row r="105" spans="1:18" x14ac:dyDescent="0.2">
      <c r="A105" s="126" t="s">
        <v>142</v>
      </c>
      <c r="F105" s="220" t="s">
        <v>670</v>
      </c>
      <c r="G105" s="221" t="s">
        <v>2702</v>
      </c>
      <c r="H105" s="222" t="s">
        <v>2604</v>
      </c>
      <c r="J105" s="229" t="s">
        <v>2703</v>
      </c>
      <c r="K105" s="126" t="s">
        <v>142</v>
      </c>
      <c r="O105" s="229" t="s">
        <v>2703</v>
      </c>
      <c r="P105" s="41" t="str">
        <f t="shared" si="2"/>
        <v>AUBURN CITY OF</v>
      </c>
      <c r="Q105" s="230" t="s">
        <v>341</v>
      </c>
      <c r="R105" s="226" t="str">
        <f t="shared" si="3"/>
        <v>AUBURN CITY OFKS</v>
      </c>
    </row>
    <row r="106" spans="1:18" x14ac:dyDescent="0.2">
      <c r="A106" s="126" t="s">
        <v>143</v>
      </c>
      <c r="F106" s="217" t="s">
        <v>671</v>
      </c>
      <c r="G106" s="218" t="s">
        <v>2703</v>
      </c>
      <c r="H106" s="219" t="s">
        <v>2631</v>
      </c>
      <c r="J106" s="226" t="s">
        <v>2704</v>
      </c>
      <c r="K106" s="126" t="s">
        <v>143</v>
      </c>
      <c r="O106" s="226" t="s">
        <v>2704</v>
      </c>
      <c r="P106" s="41" t="str">
        <f t="shared" si="2"/>
        <v>AUGUSTA CITY OF</v>
      </c>
      <c r="Q106" s="227" t="s">
        <v>342</v>
      </c>
      <c r="R106" s="226" t="str">
        <f t="shared" si="3"/>
        <v>AUGUSTA CITY OFKY</v>
      </c>
    </row>
    <row r="107" spans="1:18" x14ac:dyDescent="0.2">
      <c r="A107" s="126" t="s">
        <v>144</v>
      </c>
      <c r="F107" s="220" t="s">
        <v>672</v>
      </c>
      <c r="G107" s="221" t="s">
        <v>2703</v>
      </c>
      <c r="H107" s="222" t="s">
        <v>2604</v>
      </c>
      <c r="J107" s="229" t="s">
        <v>2705</v>
      </c>
      <c r="K107" s="126" t="s">
        <v>144</v>
      </c>
      <c r="O107" s="229" t="s">
        <v>2705</v>
      </c>
      <c r="P107" s="41" t="str">
        <f t="shared" si="2"/>
        <v>AUGUSTA LT WTR GAS</v>
      </c>
      <c r="Q107" s="230" t="s">
        <v>327</v>
      </c>
      <c r="R107" s="226" t="str">
        <f t="shared" si="3"/>
        <v>AUGUSTA LT WTR GASAR</v>
      </c>
    </row>
    <row r="108" spans="1:18" x14ac:dyDescent="0.2">
      <c r="A108" s="126" t="s">
        <v>145</v>
      </c>
      <c r="F108" s="217" t="s">
        <v>673</v>
      </c>
      <c r="G108" s="218" t="s">
        <v>2704</v>
      </c>
      <c r="H108" s="219" t="s">
        <v>2676</v>
      </c>
      <c r="J108" s="226" t="s">
        <v>2706</v>
      </c>
      <c r="K108" s="126" t="s">
        <v>145</v>
      </c>
      <c r="O108" s="226" t="s">
        <v>2706</v>
      </c>
      <c r="P108" s="41" t="str">
        <f t="shared" si="2"/>
        <v>AURORA GAS COMPANY</v>
      </c>
      <c r="Q108" s="227" t="s">
        <v>348</v>
      </c>
      <c r="R108" s="226" t="str">
        <f t="shared" si="3"/>
        <v>AURORA GAS COMPANYMI</v>
      </c>
    </row>
    <row r="109" spans="1:18" x14ac:dyDescent="0.2">
      <c r="A109" s="128" t="s">
        <v>433</v>
      </c>
      <c r="F109" s="220" t="s">
        <v>674</v>
      </c>
      <c r="G109" s="221" t="s">
        <v>2705</v>
      </c>
      <c r="H109" s="222" t="s">
        <v>2674</v>
      </c>
      <c r="J109" s="229" t="s">
        <v>2707</v>
      </c>
      <c r="K109" s="128" t="s">
        <v>433</v>
      </c>
      <c r="O109" s="229" t="s">
        <v>2707</v>
      </c>
      <c r="P109" s="41" t="str">
        <f t="shared" si="2"/>
        <v>AURORA UTIL SYS</v>
      </c>
      <c r="Q109" s="230" t="s">
        <v>339</v>
      </c>
      <c r="R109" s="226" t="str">
        <f t="shared" si="3"/>
        <v>AURORA UTIL SYSIN</v>
      </c>
    </row>
    <row r="110" spans="1:18" x14ac:dyDescent="0.2">
      <c r="A110" s="128" t="s">
        <v>234</v>
      </c>
      <c r="F110" s="217" t="s">
        <v>675</v>
      </c>
      <c r="G110" s="218" t="s">
        <v>2706</v>
      </c>
      <c r="H110" s="219" t="s">
        <v>2677</v>
      </c>
      <c r="J110" s="226" t="s">
        <v>2708</v>
      </c>
      <c r="K110" s="128" t="s">
        <v>234</v>
      </c>
      <c r="L110" s="41" t="s">
        <v>6303</v>
      </c>
      <c r="O110" s="226" t="s">
        <v>2708</v>
      </c>
      <c r="P110" s="41" t="str">
        <f t="shared" si="2"/>
        <v>AUSTELL NAT GAS SYS</v>
      </c>
      <c r="Q110" s="227" t="s">
        <v>334</v>
      </c>
      <c r="R110" s="226" t="str">
        <f t="shared" si="3"/>
        <v>AUSTELL NAT GAS SYSGA</v>
      </c>
    </row>
    <row r="111" spans="1:18" x14ac:dyDescent="0.2">
      <c r="A111" s="126" t="s">
        <v>146</v>
      </c>
      <c r="F111" s="220" t="s">
        <v>676</v>
      </c>
      <c r="G111" s="221" t="s">
        <v>2707</v>
      </c>
      <c r="H111" s="222" t="s">
        <v>2675</v>
      </c>
      <c r="J111" s="229" t="s">
        <v>2709</v>
      </c>
      <c r="K111" s="126" t="s">
        <v>146</v>
      </c>
      <c r="O111" s="229" t="s">
        <v>2709</v>
      </c>
      <c r="P111" s="41" t="str">
        <f t="shared" si="2"/>
        <v>AUSTIN UTIL</v>
      </c>
      <c r="Q111" s="230" t="s">
        <v>350</v>
      </c>
      <c r="R111" s="226" t="str">
        <f t="shared" si="3"/>
        <v>AUSTIN UTILMN</v>
      </c>
    </row>
    <row r="112" spans="1:18" x14ac:dyDescent="0.2">
      <c r="A112" s="126" t="s">
        <v>235</v>
      </c>
      <c r="F112" s="217" t="s">
        <v>677</v>
      </c>
      <c r="G112" s="218" t="s">
        <v>2708</v>
      </c>
      <c r="H112" s="219" t="s">
        <v>2612</v>
      </c>
      <c r="J112" s="226" t="s">
        <v>2710</v>
      </c>
      <c r="K112" s="126" t="s">
        <v>235</v>
      </c>
      <c r="O112" s="226" t="s">
        <v>2710</v>
      </c>
      <c r="P112" s="41" t="str">
        <f t="shared" si="2"/>
        <v>AVANT UTILITIES AUTH</v>
      </c>
      <c r="Q112" s="227" t="s">
        <v>364</v>
      </c>
      <c r="R112" s="226" t="str">
        <f t="shared" si="3"/>
        <v>AVANT UTILITIES AUTHOK</v>
      </c>
    </row>
    <row r="113" spans="1:18" x14ac:dyDescent="0.2">
      <c r="A113" s="125" t="s">
        <v>236</v>
      </c>
      <c r="F113" s="220" t="s">
        <v>678</v>
      </c>
      <c r="G113" s="221" t="s">
        <v>2709</v>
      </c>
      <c r="H113" s="222" t="s">
        <v>2643</v>
      </c>
      <c r="J113" s="229" t="s">
        <v>2711</v>
      </c>
      <c r="K113" s="125" t="s">
        <v>236</v>
      </c>
      <c r="O113" s="229" t="s">
        <v>2711</v>
      </c>
      <c r="P113" s="41" t="str">
        <f t="shared" si="2"/>
        <v>AVISTA UTILITIES</v>
      </c>
      <c r="Q113" s="230" t="s">
        <v>365</v>
      </c>
      <c r="R113" s="226" t="str">
        <f t="shared" si="3"/>
        <v>AVISTA UTILITIESOR</v>
      </c>
    </row>
    <row r="114" spans="1:18" x14ac:dyDescent="0.2">
      <c r="A114" s="127" t="s">
        <v>471</v>
      </c>
      <c r="F114" s="217" t="s">
        <v>679</v>
      </c>
      <c r="G114" s="218" t="s">
        <v>2710</v>
      </c>
      <c r="H114" s="219" t="s">
        <v>2617</v>
      </c>
      <c r="J114" s="226" t="s">
        <v>2711</v>
      </c>
      <c r="K114" s="127" t="s">
        <v>471</v>
      </c>
      <c r="O114" s="226" t="s">
        <v>2711</v>
      </c>
      <c r="P114" s="41" t="str">
        <f t="shared" si="2"/>
        <v>AVISTA UTILITIES</v>
      </c>
      <c r="Q114" s="227" t="s">
        <v>337</v>
      </c>
      <c r="R114" s="226" t="str">
        <f t="shared" si="3"/>
        <v>AVISTA UTILITIESID</v>
      </c>
    </row>
    <row r="115" spans="1:18" x14ac:dyDescent="0.2">
      <c r="A115" s="125" t="s">
        <v>237</v>
      </c>
      <c r="F115" s="220" t="s">
        <v>680</v>
      </c>
      <c r="G115" s="221" t="s">
        <v>2711</v>
      </c>
      <c r="H115" s="222" t="s">
        <v>2712</v>
      </c>
      <c r="J115" s="229" t="s">
        <v>2711</v>
      </c>
      <c r="K115" s="125" t="s">
        <v>237</v>
      </c>
      <c r="O115" s="229" t="s">
        <v>2711</v>
      </c>
      <c r="P115" s="41" t="str">
        <f t="shared" si="2"/>
        <v>AVISTA UTILITIES</v>
      </c>
      <c r="Q115" s="230" t="s">
        <v>378</v>
      </c>
      <c r="R115" s="226" t="str">
        <f t="shared" si="3"/>
        <v>AVISTA UTILITIESWA</v>
      </c>
    </row>
    <row r="116" spans="1:18" x14ac:dyDescent="0.2">
      <c r="A116" s="128" t="s">
        <v>439</v>
      </c>
      <c r="F116" s="217" t="s">
        <v>681</v>
      </c>
      <c r="G116" s="218" t="s">
        <v>2711</v>
      </c>
      <c r="H116" s="219" t="s">
        <v>2713</v>
      </c>
      <c r="J116" s="226" t="s">
        <v>2714</v>
      </c>
      <c r="K116" s="128" t="s">
        <v>439</v>
      </c>
      <c r="O116" s="226" t="s">
        <v>2714</v>
      </c>
      <c r="P116" s="41" t="str">
        <f t="shared" si="2"/>
        <v>B AND H GAS CO INC</v>
      </c>
      <c r="Q116" s="227" t="s">
        <v>342</v>
      </c>
      <c r="R116" s="226" t="str">
        <f t="shared" si="3"/>
        <v>B AND H GAS CO INCKY</v>
      </c>
    </row>
    <row r="117" spans="1:18" x14ac:dyDescent="0.2">
      <c r="A117" s="127" t="s">
        <v>472</v>
      </c>
      <c r="F117" s="220" t="s">
        <v>682</v>
      </c>
      <c r="G117" s="221" t="s">
        <v>2711</v>
      </c>
      <c r="H117" s="222" t="s">
        <v>2713</v>
      </c>
      <c r="J117" s="229" t="s">
        <v>2715</v>
      </c>
      <c r="K117" s="127" t="s">
        <v>472</v>
      </c>
      <c r="O117" s="229" t="s">
        <v>2715</v>
      </c>
      <c r="P117" s="41" t="str">
        <f t="shared" si="2"/>
        <v>BAGLEY PUBLIC UTILITIES</v>
      </c>
      <c r="Q117" s="230" t="s">
        <v>350</v>
      </c>
      <c r="R117" s="226" t="str">
        <f t="shared" si="3"/>
        <v>BAGLEY PUBLIC UTILITIESMN</v>
      </c>
    </row>
    <row r="118" spans="1:18" x14ac:dyDescent="0.2">
      <c r="A118" s="128" t="s">
        <v>238</v>
      </c>
      <c r="F118" s="217" t="s">
        <v>683</v>
      </c>
      <c r="G118" s="218" t="s">
        <v>2714</v>
      </c>
      <c r="H118" s="219" t="s">
        <v>2676</v>
      </c>
      <c r="J118" s="226" t="s">
        <v>2716</v>
      </c>
      <c r="K118" s="128" t="s">
        <v>238</v>
      </c>
      <c r="O118" s="226" t="s">
        <v>2716</v>
      </c>
      <c r="P118" s="41" t="str">
        <f t="shared" si="2"/>
        <v>BAINBRIDGE CITY OF</v>
      </c>
      <c r="Q118" s="227" t="s">
        <v>334</v>
      </c>
      <c r="R118" s="226" t="str">
        <f t="shared" si="3"/>
        <v>BAINBRIDGE CITY OFGA</v>
      </c>
    </row>
    <row r="119" spans="1:18" x14ac:dyDescent="0.2">
      <c r="A119" s="128" t="s">
        <v>408</v>
      </c>
      <c r="F119" s="220" t="s">
        <v>684</v>
      </c>
      <c r="G119" s="221" t="s">
        <v>2715</v>
      </c>
      <c r="H119" s="222" t="s">
        <v>2643</v>
      </c>
      <c r="J119" s="229" t="s">
        <v>2717</v>
      </c>
      <c r="K119" s="128" t="s">
        <v>408</v>
      </c>
      <c r="O119" s="229" t="s">
        <v>2717</v>
      </c>
      <c r="P119" s="41" t="str">
        <f t="shared" si="2"/>
        <v>BAINBRIDGE MUNICIPAL GAS UTILITY</v>
      </c>
      <c r="Q119" s="230" t="s">
        <v>339</v>
      </c>
      <c r="R119" s="226" t="str">
        <f t="shared" si="3"/>
        <v>BAINBRIDGE MUNICIPAL GAS UTILITYIN</v>
      </c>
    </row>
    <row r="120" spans="1:18" x14ac:dyDescent="0.2">
      <c r="A120" s="126" t="s">
        <v>147</v>
      </c>
      <c r="F120" s="217" t="s">
        <v>685</v>
      </c>
      <c r="G120" s="218" t="s">
        <v>2716</v>
      </c>
      <c r="H120" s="219" t="s">
        <v>2612</v>
      </c>
      <c r="J120" s="226" t="s">
        <v>2718</v>
      </c>
      <c r="K120" s="126" t="s">
        <v>147</v>
      </c>
      <c r="L120" s="41" t="s">
        <v>6303</v>
      </c>
      <c r="O120" s="226" t="s">
        <v>2718</v>
      </c>
      <c r="P120" s="41" t="str">
        <f t="shared" si="2"/>
        <v>BAKER CITY OF</v>
      </c>
      <c r="Q120" s="227" t="s">
        <v>343</v>
      </c>
      <c r="R120" s="226" t="str">
        <f t="shared" si="3"/>
        <v>BAKER CITY OFLA</v>
      </c>
    </row>
    <row r="121" spans="1:18" x14ac:dyDescent="0.2">
      <c r="A121" s="126" t="s">
        <v>239</v>
      </c>
      <c r="F121" s="220" t="s">
        <v>686</v>
      </c>
      <c r="G121" s="221" t="s">
        <v>2717</v>
      </c>
      <c r="H121" s="222" t="s">
        <v>2675</v>
      </c>
      <c r="J121" s="229" t="s">
        <v>2719</v>
      </c>
      <c r="K121" s="126" t="s">
        <v>239</v>
      </c>
      <c r="O121" s="229" t="s">
        <v>2719</v>
      </c>
      <c r="P121" s="41" t="str">
        <f t="shared" si="2"/>
        <v>BALCONES STARR P L</v>
      </c>
      <c r="Q121" s="230" t="s">
        <v>373</v>
      </c>
      <c r="R121" s="226" t="str">
        <f t="shared" si="3"/>
        <v>BALCONES STARR P LTX</v>
      </c>
    </row>
    <row r="122" spans="1:18" x14ac:dyDescent="0.2">
      <c r="A122" s="126" t="s">
        <v>240</v>
      </c>
      <c r="F122" s="217" t="s">
        <v>687</v>
      </c>
      <c r="G122" s="218" t="s">
        <v>2718</v>
      </c>
      <c r="H122" s="219" t="s">
        <v>2609</v>
      </c>
      <c r="J122" s="226" t="s">
        <v>2720</v>
      </c>
      <c r="K122" s="126" t="s">
        <v>240</v>
      </c>
      <c r="L122" s="41" t="s">
        <v>6303</v>
      </c>
      <c r="O122" s="226" t="s">
        <v>2720</v>
      </c>
      <c r="P122" s="41" t="str">
        <f t="shared" si="2"/>
        <v>BALDWIN TOWN OF</v>
      </c>
      <c r="Q122" s="227" t="s">
        <v>343</v>
      </c>
      <c r="R122" s="226" t="str">
        <f t="shared" si="3"/>
        <v>BALDWIN TOWN OFLA</v>
      </c>
    </row>
    <row r="123" spans="1:18" x14ac:dyDescent="0.2">
      <c r="A123" s="128" t="s">
        <v>442</v>
      </c>
      <c r="F123" s="220" t="s">
        <v>688</v>
      </c>
      <c r="G123" s="221" t="s">
        <v>2719</v>
      </c>
      <c r="H123" s="222" t="s">
        <v>2606</v>
      </c>
      <c r="J123" s="229" t="s">
        <v>2721</v>
      </c>
      <c r="K123" s="128" t="s">
        <v>442</v>
      </c>
      <c r="O123" s="229" t="s">
        <v>2721</v>
      </c>
      <c r="P123" s="41" t="str">
        <f t="shared" si="2"/>
        <v>BALDWYN MUN GAS SYS</v>
      </c>
      <c r="Q123" s="230" t="s">
        <v>351</v>
      </c>
      <c r="R123" s="226" t="str">
        <f t="shared" si="3"/>
        <v>BALDWYN MUN GAS SYSMS</v>
      </c>
    </row>
    <row r="124" spans="1:18" x14ac:dyDescent="0.2">
      <c r="A124" s="126" t="s">
        <v>148</v>
      </c>
      <c r="F124" s="217" t="s">
        <v>689</v>
      </c>
      <c r="G124" s="218" t="s">
        <v>2720</v>
      </c>
      <c r="H124" s="219" t="s">
        <v>2609</v>
      </c>
      <c r="J124" s="226" t="s">
        <v>2722</v>
      </c>
      <c r="K124" s="126" t="s">
        <v>148</v>
      </c>
      <c r="L124" s="41" t="s">
        <v>6303</v>
      </c>
      <c r="O124" s="226" t="s">
        <v>2722</v>
      </c>
      <c r="P124" s="41" t="str">
        <f t="shared" si="2"/>
        <v>BAMBERG BD OF PUB WORKS</v>
      </c>
      <c r="Q124" s="227" t="s">
        <v>370</v>
      </c>
      <c r="R124" s="226" t="str">
        <f t="shared" si="3"/>
        <v>BAMBERG BD OF PUB WORKSSC</v>
      </c>
    </row>
    <row r="125" spans="1:18" x14ac:dyDescent="0.2">
      <c r="A125" s="126" t="s">
        <v>149</v>
      </c>
      <c r="F125" s="220" t="s">
        <v>690</v>
      </c>
      <c r="G125" s="221" t="s">
        <v>2721</v>
      </c>
      <c r="H125" s="222" t="s">
        <v>2659</v>
      </c>
      <c r="J125" s="229" t="s">
        <v>2724</v>
      </c>
      <c r="K125" s="126" t="s">
        <v>149</v>
      </c>
      <c r="O125" s="229" t="s">
        <v>2724</v>
      </c>
      <c r="P125" s="41" t="str">
        <f t="shared" si="2"/>
        <v>BANGOR GAS COMPANY LLC</v>
      </c>
      <c r="Q125" s="230" t="s">
        <v>344</v>
      </c>
      <c r="R125" s="226" t="str">
        <f t="shared" si="3"/>
        <v>BANGOR GAS COMPANY LLCME</v>
      </c>
    </row>
    <row r="126" spans="1:18" x14ac:dyDescent="0.2">
      <c r="A126" s="128" t="s">
        <v>437</v>
      </c>
      <c r="F126" s="217" t="s">
        <v>691</v>
      </c>
      <c r="G126" s="218" t="s">
        <v>2722</v>
      </c>
      <c r="H126" s="219" t="s">
        <v>2723</v>
      </c>
      <c r="J126" s="226" t="s">
        <v>2726</v>
      </c>
      <c r="K126" s="128" t="s">
        <v>437</v>
      </c>
      <c r="O126" s="226" t="s">
        <v>2726</v>
      </c>
      <c r="P126" s="41" t="str">
        <f t="shared" si="2"/>
        <v>BARDWELL NAT GAS</v>
      </c>
      <c r="Q126" s="227" t="s">
        <v>342</v>
      </c>
      <c r="R126" s="226" t="str">
        <f t="shared" si="3"/>
        <v>BARDWELL NAT GASKY</v>
      </c>
    </row>
    <row r="127" spans="1:18" x14ac:dyDescent="0.2">
      <c r="A127" s="125" t="s">
        <v>241</v>
      </c>
      <c r="F127" s="220" t="s">
        <v>692</v>
      </c>
      <c r="G127" s="221" t="s">
        <v>2724</v>
      </c>
      <c r="H127" s="222" t="s">
        <v>2725</v>
      </c>
      <c r="J127" s="229" t="s">
        <v>2727</v>
      </c>
      <c r="K127" s="125" t="s">
        <v>241</v>
      </c>
      <c r="L127" s="41" t="s">
        <v>6303</v>
      </c>
      <c r="O127" s="229" t="s">
        <v>2727</v>
      </c>
      <c r="P127" s="41" t="str">
        <f t="shared" si="2"/>
        <v>BARLOW MUN GAS CO</v>
      </c>
      <c r="Q127" s="230" t="s">
        <v>342</v>
      </c>
      <c r="R127" s="226" t="str">
        <f t="shared" si="3"/>
        <v>BARLOW MUN GAS COKY</v>
      </c>
    </row>
    <row r="128" spans="1:18" x14ac:dyDescent="0.2">
      <c r="A128" s="126" t="s">
        <v>150</v>
      </c>
      <c r="F128" s="217" t="s">
        <v>693</v>
      </c>
      <c r="G128" s="218" t="s">
        <v>2726</v>
      </c>
      <c r="H128" s="219" t="s">
        <v>2676</v>
      </c>
      <c r="J128" s="226" t="s">
        <v>2728</v>
      </c>
      <c r="K128" s="126" t="s">
        <v>150</v>
      </c>
      <c r="O128" s="226" t="s">
        <v>2728</v>
      </c>
      <c r="P128" s="41" t="str">
        <f t="shared" si="2"/>
        <v>BARROW UTILITIES ELECTRIC COOP</v>
      </c>
      <c r="Q128" s="227" t="s">
        <v>324</v>
      </c>
      <c r="R128" s="226" t="str">
        <f t="shared" si="3"/>
        <v>BARROW UTILITIES ELECTRIC COOPAK</v>
      </c>
    </row>
    <row r="129" spans="1:18" x14ac:dyDescent="0.2">
      <c r="A129" s="126" t="s">
        <v>151</v>
      </c>
      <c r="F129" s="220" t="s">
        <v>694</v>
      </c>
      <c r="G129" s="221" t="s">
        <v>2727</v>
      </c>
      <c r="H129" s="222" t="s">
        <v>2676</v>
      </c>
      <c r="J129" s="229" t="s">
        <v>2729</v>
      </c>
      <c r="K129" s="126" t="s">
        <v>151</v>
      </c>
      <c r="O129" s="229" t="s">
        <v>2729</v>
      </c>
      <c r="P129" s="41" t="str">
        <f t="shared" si="2"/>
        <v>BASILE TOWN OF</v>
      </c>
      <c r="Q129" s="230" t="s">
        <v>343</v>
      </c>
      <c r="R129" s="226" t="str">
        <f t="shared" si="3"/>
        <v>BASILE TOWN OFLA</v>
      </c>
    </row>
    <row r="130" spans="1:18" x14ac:dyDescent="0.2">
      <c r="A130" s="128" t="s">
        <v>422</v>
      </c>
      <c r="F130" s="217" t="s">
        <v>695</v>
      </c>
      <c r="G130" s="218" t="s">
        <v>2728</v>
      </c>
      <c r="H130" s="219" t="s">
        <v>2626</v>
      </c>
      <c r="J130" s="226" t="s">
        <v>2730</v>
      </c>
      <c r="K130" s="128" t="s">
        <v>422</v>
      </c>
      <c r="L130" s="41" t="s">
        <v>6303</v>
      </c>
      <c r="O130" s="226" t="s">
        <v>2730</v>
      </c>
      <c r="P130" s="41" t="str">
        <f t="shared" si="2"/>
        <v>BATESVILLE CITY OF</v>
      </c>
      <c r="Q130" s="227" t="s">
        <v>351</v>
      </c>
      <c r="R130" s="226" t="str">
        <f t="shared" si="3"/>
        <v>BATESVILLE CITY OFMS</v>
      </c>
    </row>
    <row r="131" spans="1:18" x14ac:dyDescent="0.2">
      <c r="A131" s="128" t="s">
        <v>242</v>
      </c>
      <c r="F131" s="220" t="s">
        <v>696</v>
      </c>
      <c r="G131" s="221" t="s">
        <v>2729</v>
      </c>
      <c r="H131" s="222" t="s">
        <v>2609</v>
      </c>
      <c r="J131" s="229" t="s">
        <v>2731</v>
      </c>
      <c r="K131" s="128" t="s">
        <v>242</v>
      </c>
      <c r="O131" s="229" t="s">
        <v>2731</v>
      </c>
      <c r="P131" s="41" t="str">
        <f t="shared" ref="P131:P194" si="4">TRIM(O131)</f>
        <v>BATESVILLE GAS UTILITY</v>
      </c>
      <c r="Q131" s="230" t="s">
        <v>339</v>
      </c>
      <c r="R131" s="226" t="str">
        <f t="shared" ref="R131:R194" si="5">CONCATENATE(P131,Q131)</f>
        <v>BATESVILLE GAS UTILITYIN</v>
      </c>
    </row>
    <row r="132" spans="1:18" x14ac:dyDescent="0.2">
      <c r="A132" s="128" t="s">
        <v>414</v>
      </c>
      <c r="F132" s="217" t="s">
        <v>697</v>
      </c>
      <c r="G132" s="218" t="s">
        <v>2730</v>
      </c>
      <c r="H132" s="219" t="s">
        <v>2659</v>
      </c>
      <c r="J132" s="226" t="s">
        <v>2732</v>
      </c>
      <c r="K132" s="128" t="s">
        <v>414</v>
      </c>
      <c r="O132" s="226" t="s">
        <v>2732</v>
      </c>
      <c r="P132" s="41" t="str">
        <f t="shared" si="4"/>
        <v>BATH ELECTRIC GAS AND WATER SYSTEMS</v>
      </c>
      <c r="Q132" s="227" t="s">
        <v>359</v>
      </c>
      <c r="R132" s="226" t="str">
        <f t="shared" si="5"/>
        <v>BATH ELECTRIC GAS AND WATER SYSTEMSNY</v>
      </c>
    </row>
    <row r="133" spans="1:18" x14ac:dyDescent="0.2">
      <c r="A133" s="128" t="s">
        <v>243</v>
      </c>
      <c r="F133" s="220" t="s">
        <v>698</v>
      </c>
      <c r="G133" s="221" t="s">
        <v>2731</v>
      </c>
      <c r="H133" s="222" t="s">
        <v>2675</v>
      </c>
      <c r="J133" s="229" t="s">
        <v>2733</v>
      </c>
      <c r="K133" s="128" t="s">
        <v>243</v>
      </c>
      <c r="O133" s="229" t="s">
        <v>2733</v>
      </c>
      <c r="P133" s="41" t="str">
        <f t="shared" si="4"/>
        <v>BATON ROUGE RENEWABLE ENERGY LLC</v>
      </c>
      <c r="Q133" s="230" t="s">
        <v>343</v>
      </c>
      <c r="R133" s="226" t="str">
        <f t="shared" si="5"/>
        <v>BATON ROUGE RENEWABLE ENERGY LLCLA</v>
      </c>
    </row>
    <row r="134" spans="1:18" x14ac:dyDescent="0.2">
      <c r="A134" s="128" t="s">
        <v>413</v>
      </c>
      <c r="F134" s="217" t="s">
        <v>699</v>
      </c>
      <c r="G134" s="218" t="s">
        <v>2732</v>
      </c>
      <c r="H134" s="219" t="s">
        <v>2638</v>
      </c>
      <c r="J134" s="226" t="s">
        <v>2734</v>
      </c>
      <c r="K134" s="128" t="s">
        <v>413</v>
      </c>
      <c r="O134" s="226" t="s">
        <v>2734</v>
      </c>
      <c r="P134" s="41" t="str">
        <f t="shared" si="4"/>
        <v>BAY CITY GAS CO</v>
      </c>
      <c r="Q134" s="227" t="s">
        <v>373</v>
      </c>
      <c r="R134" s="226" t="str">
        <f t="shared" si="5"/>
        <v>BAY CITY GAS COTX</v>
      </c>
    </row>
    <row r="135" spans="1:18" x14ac:dyDescent="0.2">
      <c r="A135" s="128" t="s">
        <v>430</v>
      </c>
      <c r="F135" s="220" t="s">
        <v>700</v>
      </c>
      <c r="G135" s="221" t="s">
        <v>2733</v>
      </c>
      <c r="H135" s="222" t="s">
        <v>2609</v>
      </c>
      <c r="J135" s="229" t="s">
        <v>2735</v>
      </c>
      <c r="K135" s="128" t="s">
        <v>430</v>
      </c>
      <c r="L135" s="41" t="s">
        <v>6303</v>
      </c>
      <c r="O135" s="229" t="s">
        <v>2735</v>
      </c>
      <c r="P135" s="41" t="str">
        <f t="shared" si="4"/>
        <v>BAY GAS STORAGE</v>
      </c>
      <c r="Q135" s="230" t="s">
        <v>323</v>
      </c>
      <c r="R135" s="226" t="str">
        <f t="shared" si="5"/>
        <v>BAY GAS STORAGEAL</v>
      </c>
    </row>
    <row r="136" spans="1:18" x14ac:dyDescent="0.2">
      <c r="A136" s="128" t="s">
        <v>412</v>
      </c>
      <c r="F136" s="217" t="s">
        <v>701</v>
      </c>
      <c r="G136" s="218" t="s">
        <v>2734</v>
      </c>
      <c r="H136" s="219" t="s">
        <v>2606</v>
      </c>
      <c r="J136" s="226" t="s">
        <v>2736</v>
      </c>
      <c r="K136" s="128" t="s">
        <v>412</v>
      </c>
      <c r="O136" s="226" t="s">
        <v>2736</v>
      </c>
      <c r="P136" s="41" t="str">
        <f t="shared" si="4"/>
        <v>BAY SPRINGS CITY OF</v>
      </c>
      <c r="Q136" s="227" t="s">
        <v>351</v>
      </c>
      <c r="R136" s="226" t="str">
        <f t="shared" si="5"/>
        <v>BAY SPRINGS CITY OFMS</v>
      </c>
    </row>
    <row r="137" spans="1:18" x14ac:dyDescent="0.2">
      <c r="A137" s="128" t="s">
        <v>428</v>
      </c>
      <c r="F137" s="220" t="s">
        <v>702</v>
      </c>
      <c r="G137" s="221" t="s">
        <v>2735</v>
      </c>
      <c r="H137" s="222" t="s">
        <v>2623</v>
      </c>
      <c r="J137" s="229" t="s">
        <v>2737</v>
      </c>
      <c r="K137" s="128" t="s">
        <v>428</v>
      </c>
      <c r="O137" s="229" t="s">
        <v>2737</v>
      </c>
      <c r="P137" s="41" t="str">
        <f t="shared" si="4"/>
        <v>BAY ST LOUIS CITY OF</v>
      </c>
      <c r="Q137" s="230" t="s">
        <v>351</v>
      </c>
      <c r="R137" s="226" t="str">
        <f t="shared" si="5"/>
        <v>BAY ST LOUIS CITY OFMS</v>
      </c>
    </row>
    <row r="138" spans="1:18" x14ac:dyDescent="0.2">
      <c r="A138" s="128" t="s">
        <v>429</v>
      </c>
      <c r="F138" s="217" t="s">
        <v>703</v>
      </c>
      <c r="G138" s="218" t="s">
        <v>2736</v>
      </c>
      <c r="H138" s="219" t="s">
        <v>2659</v>
      </c>
      <c r="J138" s="226" t="s">
        <v>2738</v>
      </c>
      <c r="K138" s="128" t="s">
        <v>429</v>
      </c>
      <c r="O138" s="226" t="s">
        <v>2738</v>
      </c>
      <c r="P138" s="41" t="str">
        <f t="shared" si="4"/>
        <v>BEAR CREEK STORAGE CO</v>
      </c>
      <c r="Q138" s="227" t="s">
        <v>343</v>
      </c>
      <c r="R138" s="226" t="str">
        <f t="shared" si="5"/>
        <v>BEAR CREEK STORAGE COLA</v>
      </c>
    </row>
    <row r="139" spans="1:18" x14ac:dyDescent="0.2">
      <c r="A139" s="126" t="s">
        <v>152</v>
      </c>
      <c r="F139" s="220" t="s">
        <v>704</v>
      </c>
      <c r="G139" s="221" t="s">
        <v>2737</v>
      </c>
      <c r="H139" s="222" t="s">
        <v>2659</v>
      </c>
      <c r="J139" s="229" t="s">
        <v>2739</v>
      </c>
      <c r="K139" s="126" t="s">
        <v>152</v>
      </c>
      <c r="O139" s="229" t="s">
        <v>2739</v>
      </c>
      <c r="P139" s="41" t="str">
        <f t="shared" si="4"/>
        <v>BEAUMONT TOWN OF</v>
      </c>
      <c r="Q139" s="230" t="s">
        <v>351</v>
      </c>
      <c r="R139" s="226" t="str">
        <f t="shared" si="5"/>
        <v>BEAUMONT TOWN OFMS</v>
      </c>
    </row>
    <row r="140" spans="1:18" x14ac:dyDescent="0.2">
      <c r="A140" s="126" t="s">
        <v>244</v>
      </c>
      <c r="F140" s="217" t="s">
        <v>705</v>
      </c>
      <c r="G140" s="218" t="s">
        <v>2738</v>
      </c>
      <c r="H140" s="219" t="s">
        <v>2609</v>
      </c>
      <c r="J140" s="226" t="s">
        <v>2740</v>
      </c>
      <c r="K140" s="126" t="s">
        <v>244</v>
      </c>
      <c r="O140" s="226" t="s">
        <v>2740</v>
      </c>
      <c r="P140" s="41" t="str">
        <f t="shared" si="4"/>
        <v>BEDFORD CITY NATURAL GAS</v>
      </c>
      <c r="Q140" s="227" t="s">
        <v>340</v>
      </c>
      <c r="R140" s="226" t="str">
        <f t="shared" si="5"/>
        <v>BEDFORD CITY NATURAL GASIA</v>
      </c>
    </row>
    <row r="141" spans="1:18" x14ac:dyDescent="0.2">
      <c r="A141" s="126" t="s">
        <v>153</v>
      </c>
      <c r="F141" s="220" t="s">
        <v>706</v>
      </c>
      <c r="G141" s="221" t="s">
        <v>2739</v>
      </c>
      <c r="H141" s="222" t="s">
        <v>2659</v>
      </c>
      <c r="J141" s="229" t="s">
        <v>2741</v>
      </c>
      <c r="K141" s="126" t="s">
        <v>153</v>
      </c>
      <c r="L141" s="41" t="s">
        <v>6303</v>
      </c>
      <c r="O141" s="229" t="s">
        <v>2741</v>
      </c>
      <c r="P141" s="41" t="str">
        <f t="shared" si="4"/>
        <v>BEDFORD COUNTY UTILITY DISTRICT</v>
      </c>
      <c r="Q141" s="230" t="s">
        <v>372</v>
      </c>
      <c r="R141" s="226" t="str">
        <f t="shared" si="5"/>
        <v>BEDFORD COUNTY UTILITY DISTRICTTN</v>
      </c>
    </row>
    <row r="142" spans="1:18" x14ac:dyDescent="0.2">
      <c r="A142" s="127" t="s">
        <v>473</v>
      </c>
      <c r="F142" s="217" t="s">
        <v>707</v>
      </c>
      <c r="G142" s="218" t="s">
        <v>2740</v>
      </c>
      <c r="H142" s="219" t="s">
        <v>2641</v>
      </c>
      <c r="J142" s="226" t="s">
        <v>2742</v>
      </c>
      <c r="K142" s="127" t="s">
        <v>473</v>
      </c>
      <c r="O142" s="226" t="s">
        <v>2742</v>
      </c>
      <c r="P142" s="41" t="str">
        <f t="shared" si="4"/>
        <v>BELLE RIVE GAS SYSTEM</v>
      </c>
      <c r="Q142" s="227" t="s">
        <v>338</v>
      </c>
      <c r="R142" s="226" t="str">
        <f t="shared" si="5"/>
        <v>BELLE RIVE GAS SYSTEMIL</v>
      </c>
    </row>
    <row r="143" spans="1:18" x14ac:dyDescent="0.2">
      <c r="A143" s="127" t="s">
        <v>474</v>
      </c>
      <c r="F143" s="220" t="s">
        <v>708</v>
      </c>
      <c r="G143" s="221" t="s">
        <v>2741</v>
      </c>
      <c r="H143" s="222" t="s">
        <v>2614</v>
      </c>
      <c r="J143" s="229" t="s">
        <v>2743</v>
      </c>
      <c r="K143" s="127" t="s">
        <v>474</v>
      </c>
      <c r="O143" s="229" t="s">
        <v>2743</v>
      </c>
      <c r="P143" s="41" t="str">
        <f t="shared" si="4"/>
        <v>BELLS GAS AND WATER</v>
      </c>
      <c r="Q143" s="230" t="s">
        <v>372</v>
      </c>
      <c r="R143" s="226" t="str">
        <f t="shared" si="5"/>
        <v>BELLS GAS AND WATERTN</v>
      </c>
    </row>
    <row r="144" spans="1:18" x14ac:dyDescent="0.2">
      <c r="A144" s="128" t="s">
        <v>405</v>
      </c>
      <c r="F144" s="217" t="s">
        <v>709</v>
      </c>
      <c r="G144" s="218" t="s">
        <v>2742</v>
      </c>
      <c r="H144" s="219" t="s">
        <v>2631</v>
      </c>
      <c r="J144" s="226" t="s">
        <v>2744</v>
      </c>
      <c r="K144" s="128" t="s">
        <v>405</v>
      </c>
      <c r="O144" s="226" t="s">
        <v>2744</v>
      </c>
      <c r="P144" s="41" t="str">
        <f t="shared" si="4"/>
        <v>BELLVILLE CITY OF</v>
      </c>
      <c r="Q144" s="227" t="s">
        <v>373</v>
      </c>
      <c r="R144" s="226" t="str">
        <f t="shared" si="5"/>
        <v>BELLVILLE CITY OFTX</v>
      </c>
    </row>
    <row r="145" spans="1:18" x14ac:dyDescent="0.2">
      <c r="A145" s="128" t="s">
        <v>245</v>
      </c>
      <c r="F145" s="220" t="s">
        <v>710</v>
      </c>
      <c r="G145" s="221" t="s">
        <v>2743</v>
      </c>
      <c r="H145" s="222" t="s">
        <v>2614</v>
      </c>
      <c r="J145" s="229" t="s">
        <v>2745</v>
      </c>
      <c r="K145" s="128" t="s">
        <v>245</v>
      </c>
      <c r="O145" s="229" t="s">
        <v>2745</v>
      </c>
      <c r="P145" s="41" t="str">
        <f t="shared" si="4"/>
        <v>BELMONT NATURAL GAS TOWN OF</v>
      </c>
      <c r="Q145" s="230" t="s">
        <v>351</v>
      </c>
      <c r="R145" s="226" t="str">
        <f t="shared" si="5"/>
        <v>BELMONT NATURAL GAS TOWN OFMS</v>
      </c>
    </row>
    <row r="146" spans="1:18" x14ac:dyDescent="0.2">
      <c r="A146" s="128" t="s">
        <v>246</v>
      </c>
      <c r="F146" s="217" t="s">
        <v>711</v>
      </c>
      <c r="G146" s="218" t="s">
        <v>2744</v>
      </c>
      <c r="H146" s="219" t="s">
        <v>2606</v>
      </c>
      <c r="J146" s="226" t="s">
        <v>2746</v>
      </c>
      <c r="K146" s="128" t="s">
        <v>246</v>
      </c>
      <c r="O146" s="226" t="s">
        <v>2746</v>
      </c>
      <c r="P146" s="41" t="str">
        <f t="shared" si="4"/>
        <v>BENNETTSVILLE CITY OF</v>
      </c>
      <c r="Q146" s="227" t="s">
        <v>370</v>
      </c>
      <c r="R146" s="226" t="str">
        <f t="shared" si="5"/>
        <v>BENNETTSVILLE CITY OFSC</v>
      </c>
    </row>
    <row r="147" spans="1:18" x14ac:dyDescent="0.2">
      <c r="A147" s="128" t="s">
        <v>247</v>
      </c>
      <c r="F147" s="220" t="s">
        <v>712</v>
      </c>
      <c r="G147" s="221" t="s">
        <v>2745</v>
      </c>
      <c r="H147" s="222" t="s">
        <v>2659</v>
      </c>
      <c r="J147" s="229" t="s">
        <v>2747</v>
      </c>
      <c r="K147" s="128" t="s">
        <v>247</v>
      </c>
      <c r="O147" s="229" t="s">
        <v>2747</v>
      </c>
      <c r="P147" s="41" t="str">
        <f t="shared" si="4"/>
        <v>BENSON CITY OF</v>
      </c>
      <c r="Q147" s="230" t="s">
        <v>326</v>
      </c>
      <c r="R147" s="226" t="str">
        <f t="shared" si="5"/>
        <v>BENSON CITY OFAZ</v>
      </c>
    </row>
    <row r="148" spans="1:18" x14ac:dyDescent="0.2">
      <c r="A148" s="128" t="s">
        <v>154</v>
      </c>
      <c r="F148" s="217" t="s">
        <v>713</v>
      </c>
      <c r="G148" s="218" t="s">
        <v>2746</v>
      </c>
      <c r="H148" s="219" t="s">
        <v>2723</v>
      </c>
      <c r="J148" s="226" t="s">
        <v>2749</v>
      </c>
      <c r="K148" s="128" t="s">
        <v>154</v>
      </c>
      <c r="O148" s="226" t="s">
        <v>2749</v>
      </c>
      <c r="P148" s="41" t="str">
        <f t="shared" si="4"/>
        <v>BENTON GAS SYSTEM</v>
      </c>
      <c r="Q148" s="227" t="s">
        <v>342</v>
      </c>
      <c r="R148" s="226" t="str">
        <f t="shared" si="5"/>
        <v>BENTON GAS SYSTEMKY</v>
      </c>
    </row>
    <row r="149" spans="1:18" x14ac:dyDescent="0.2">
      <c r="A149" s="128" t="s">
        <v>248</v>
      </c>
      <c r="F149" s="220" t="s">
        <v>714</v>
      </c>
      <c r="G149" s="221" t="s">
        <v>2747</v>
      </c>
      <c r="H149" s="222" t="s">
        <v>2748</v>
      </c>
      <c r="J149" s="229" t="s">
        <v>2750</v>
      </c>
      <c r="K149" s="128" t="s">
        <v>248</v>
      </c>
      <c r="O149" s="229" t="s">
        <v>2750</v>
      </c>
      <c r="P149" s="41" t="str">
        <f t="shared" si="4"/>
        <v>BERGER NATURAL GAS</v>
      </c>
      <c r="Q149" s="230" t="s">
        <v>352</v>
      </c>
      <c r="R149" s="226" t="str">
        <f t="shared" si="5"/>
        <v>BERGER NATURAL GASMO</v>
      </c>
    </row>
    <row r="150" spans="1:18" x14ac:dyDescent="0.2">
      <c r="A150" s="128" t="s">
        <v>249</v>
      </c>
      <c r="F150" s="217" t="s">
        <v>715</v>
      </c>
      <c r="G150" s="218" t="s">
        <v>2749</v>
      </c>
      <c r="H150" s="219" t="s">
        <v>2676</v>
      </c>
      <c r="J150" s="226" t="s">
        <v>2751</v>
      </c>
      <c r="K150" s="128" t="s">
        <v>249</v>
      </c>
      <c r="O150" s="226" t="s">
        <v>2751</v>
      </c>
      <c r="P150" s="41" t="str">
        <f t="shared" si="4"/>
        <v>BERKSHIRE GAS COMPANY THE</v>
      </c>
      <c r="Q150" s="227" t="s">
        <v>347</v>
      </c>
      <c r="R150" s="226" t="str">
        <f t="shared" si="5"/>
        <v>BERKSHIRE GAS COMPANY THEMA</v>
      </c>
    </row>
    <row r="151" spans="1:18" x14ac:dyDescent="0.2">
      <c r="A151" s="128" t="s">
        <v>416</v>
      </c>
      <c r="F151" s="220" t="s">
        <v>716</v>
      </c>
      <c r="G151" s="221" t="s">
        <v>2750</v>
      </c>
      <c r="H151" s="222" t="s">
        <v>2628</v>
      </c>
      <c r="J151" s="229" t="s">
        <v>2752</v>
      </c>
      <c r="K151" s="128" t="s">
        <v>416</v>
      </c>
      <c r="O151" s="229" t="s">
        <v>2752</v>
      </c>
      <c r="P151" s="41" t="str">
        <f t="shared" si="4"/>
        <v>BERNIE CITY OF</v>
      </c>
      <c r="Q151" s="230" t="s">
        <v>352</v>
      </c>
      <c r="R151" s="226" t="str">
        <f t="shared" si="5"/>
        <v>BERNIE CITY OFMO</v>
      </c>
    </row>
    <row r="152" spans="1:18" x14ac:dyDescent="0.2">
      <c r="A152" s="127" t="s">
        <v>475</v>
      </c>
      <c r="F152" s="217" t="s">
        <v>717</v>
      </c>
      <c r="G152" s="218" t="s">
        <v>2751</v>
      </c>
      <c r="H152" s="219" t="s">
        <v>2636</v>
      </c>
      <c r="J152" s="226" t="s">
        <v>2753</v>
      </c>
      <c r="K152" s="127" t="s">
        <v>475</v>
      </c>
      <c r="L152" s="41" t="s">
        <v>6303</v>
      </c>
      <c r="O152" s="226" t="s">
        <v>2753</v>
      </c>
      <c r="P152" s="41" t="str">
        <f t="shared" si="4"/>
        <v>BERWICK TOWN OF</v>
      </c>
      <c r="Q152" s="227" t="s">
        <v>343</v>
      </c>
      <c r="R152" s="226" t="str">
        <f t="shared" si="5"/>
        <v>BERWICK TOWN OFLA</v>
      </c>
    </row>
    <row r="153" spans="1:18" x14ac:dyDescent="0.2">
      <c r="A153" s="128" t="s">
        <v>250</v>
      </c>
      <c r="F153" s="220" t="s">
        <v>718</v>
      </c>
      <c r="G153" s="221" t="s">
        <v>2752</v>
      </c>
      <c r="H153" s="222" t="s">
        <v>2628</v>
      </c>
      <c r="J153" s="229" t="s">
        <v>2754</v>
      </c>
      <c r="K153" s="128" t="s">
        <v>250</v>
      </c>
      <c r="L153" s="41" t="s">
        <v>6303</v>
      </c>
      <c r="O153" s="229" t="s">
        <v>2754</v>
      </c>
      <c r="P153" s="41" t="str">
        <f t="shared" si="4"/>
        <v>BESSEMER CITY OF</v>
      </c>
      <c r="Q153" s="230" t="s">
        <v>360</v>
      </c>
      <c r="R153" s="226" t="str">
        <f t="shared" si="5"/>
        <v>BESSEMER CITY OFNC</v>
      </c>
    </row>
    <row r="154" spans="1:18" x14ac:dyDescent="0.2">
      <c r="A154" s="128" t="s">
        <v>251</v>
      </c>
      <c r="F154" s="217" t="s">
        <v>719</v>
      </c>
      <c r="G154" s="218" t="s">
        <v>2753</v>
      </c>
      <c r="H154" s="219" t="s">
        <v>2609</v>
      </c>
      <c r="J154" s="226" t="s">
        <v>2756</v>
      </c>
      <c r="K154" s="128" t="s">
        <v>251</v>
      </c>
      <c r="O154" s="226" t="s">
        <v>2756</v>
      </c>
      <c r="P154" s="41" t="str">
        <f t="shared" si="4"/>
        <v>BETHANY CITY OF</v>
      </c>
      <c r="Q154" s="227" t="s">
        <v>352</v>
      </c>
      <c r="R154" s="226" t="str">
        <f t="shared" si="5"/>
        <v>BETHANY CITY OFMO</v>
      </c>
    </row>
    <row r="155" spans="1:18" x14ac:dyDescent="0.2">
      <c r="A155" s="128" t="s">
        <v>403</v>
      </c>
      <c r="F155" s="220" t="s">
        <v>720</v>
      </c>
      <c r="G155" s="221" t="s">
        <v>2754</v>
      </c>
      <c r="H155" s="222" t="s">
        <v>2755</v>
      </c>
      <c r="J155" s="229" t="s">
        <v>2757</v>
      </c>
      <c r="K155" s="128" t="s">
        <v>403</v>
      </c>
      <c r="O155" s="229" t="s">
        <v>2757</v>
      </c>
      <c r="P155" s="41" t="str">
        <f t="shared" si="4"/>
        <v>BETHANY VILLAGE OF</v>
      </c>
      <c r="Q155" s="230" t="s">
        <v>338</v>
      </c>
      <c r="R155" s="226" t="str">
        <f t="shared" si="5"/>
        <v>BETHANY VILLAGE OFIL</v>
      </c>
    </row>
    <row r="156" spans="1:18" x14ac:dyDescent="0.2">
      <c r="A156" s="128" t="s">
        <v>406</v>
      </c>
      <c r="F156" s="217" t="s">
        <v>721</v>
      </c>
      <c r="G156" s="218" t="s">
        <v>2756</v>
      </c>
      <c r="H156" s="219" t="s">
        <v>2628</v>
      </c>
      <c r="J156" s="226" t="s">
        <v>2758</v>
      </c>
      <c r="K156" s="128" t="s">
        <v>406</v>
      </c>
      <c r="O156" s="226" t="s">
        <v>2758</v>
      </c>
      <c r="P156" s="41" t="str">
        <f t="shared" si="4"/>
        <v>BGE</v>
      </c>
      <c r="Q156" s="227" t="s">
        <v>345</v>
      </c>
      <c r="R156" s="226" t="str">
        <f t="shared" si="5"/>
        <v>BGEMD</v>
      </c>
    </row>
    <row r="157" spans="1:18" x14ac:dyDescent="0.2">
      <c r="A157" s="126" t="s">
        <v>155</v>
      </c>
      <c r="F157" s="220" t="s">
        <v>722</v>
      </c>
      <c r="G157" s="221" t="s">
        <v>2757</v>
      </c>
      <c r="H157" s="222" t="s">
        <v>2631</v>
      </c>
      <c r="J157" s="229" t="s">
        <v>2760</v>
      </c>
      <c r="K157" s="126" t="s">
        <v>155</v>
      </c>
      <c r="O157" s="229" t="s">
        <v>2760</v>
      </c>
      <c r="P157" s="41" t="str">
        <f t="shared" si="4"/>
        <v>BIG LAKE CITY OF</v>
      </c>
      <c r="Q157" s="230" t="s">
        <v>373</v>
      </c>
      <c r="R157" s="226" t="str">
        <f t="shared" si="5"/>
        <v>BIG LAKE CITY OFTX</v>
      </c>
    </row>
    <row r="158" spans="1:18" x14ac:dyDescent="0.2">
      <c r="A158" s="126" t="s">
        <v>252</v>
      </c>
      <c r="F158" s="217" t="s">
        <v>723</v>
      </c>
      <c r="G158" s="218" t="s">
        <v>2758</v>
      </c>
      <c r="H158" s="219" t="s">
        <v>2759</v>
      </c>
      <c r="J158" s="226" t="s">
        <v>2761</v>
      </c>
      <c r="K158" s="126" t="s">
        <v>252</v>
      </c>
      <c r="O158" s="226" t="s">
        <v>2761</v>
      </c>
      <c r="P158" s="41" t="str">
        <f t="shared" si="4"/>
        <v>BIG SANDY PIPELINE</v>
      </c>
      <c r="Q158" s="227" t="s">
        <v>342</v>
      </c>
      <c r="R158" s="226" t="str">
        <f t="shared" si="5"/>
        <v>BIG SANDY PIPELINEKY</v>
      </c>
    </row>
    <row r="159" spans="1:18" x14ac:dyDescent="0.2">
      <c r="A159" s="128" t="s">
        <v>420</v>
      </c>
      <c r="F159" s="220" t="s">
        <v>724</v>
      </c>
      <c r="G159" s="221" t="s">
        <v>2760</v>
      </c>
      <c r="H159" s="222" t="s">
        <v>2606</v>
      </c>
      <c r="J159" s="229" t="s">
        <v>2762</v>
      </c>
      <c r="K159" s="128" t="s">
        <v>420</v>
      </c>
      <c r="O159" s="229" t="s">
        <v>2762</v>
      </c>
      <c r="P159" s="41" t="str">
        <f t="shared" si="4"/>
        <v>BIG TWO MILE GAS COMPANY</v>
      </c>
      <c r="Q159" s="230" t="s">
        <v>379</v>
      </c>
      <c r="R159" s="226" t="str">
        <f t="shared" si="5"/>
        <v>BIG TWO MILE GAS COMPANYWV</v>
      </c>
    </row>
    <row r="160" spans="1:18" x14ac:dyDescent="0.2">
      <c r="A160" s="128" t="s">
        <v>253</v>
      </c>
      <c r="F160" s="217" t="s">
        <v>725</v>
      </c>
      <c r="G160" s="218" t="s">
        <v>2761</v>
      </c>
      <c r="H160" s="219" t="s">
        <v>2676</v>
      </c>
      <c r="J160" s="226" t="s">
        <v>2763</v>
      </c>
      <c r="K160" s="128" t="s">
        <v>253</v>
      </c>
      <c r="O160" s="226" t="s">
        <v>2763</v>
      </c>
      <c r="P160" s="41" t="str">
        <f t="shared" si="4"/>
        <v>BILLINGS PUB WORK AUTH</v>
      </c>
      <c r="Q160" s="227" t="s">
        <v>364</v>
      </c>
      <c r="R160" s="226" t="str">
        <f t="shared" si="5"/>
        <v>BILLINGS PUB WORK AUTHOK</v>
      </c>
    </row>
    <row r="161" spans="1:18" x14ac:dyDescent="0.2">
      <c r="A161" s="128" t="s">
        <v>156</v>
      </c>
      <c r="F161" s="220" t="s">
        <v>726</v>
      </c>
      <c r="G161" s="221" t="s">
        <v>2762</v>
      </c>
      <c r="H161" s="222" t="s">
        <v>2621</v>
      </c>
      <c r="J161" s="229" t="s">
        <v>2764</v>
      </c>
      <c r="K161" s="128" t="s">
        <v>156</v>
      </c>
      <c r="O161" s="229" t="s">
        <v>2764</v>
      </c>
      <c r="P161" s="41" t="str">
        <f t="shared" si="4"/>
        <v>BISMARCK CITY OF</v>
      </c>
      <c r="Q161" s="230" t="s">
        <v>352</v>
      </c>
      <c r="R161" s="226" t="str">
        <f t="shared" si="5"/>
        <v>BISMARCK CITY OFMO</v>
      </c>
    </row>
    <row r="162" spans="1:18" x14ac:dyDescent="0.2">
      <c r="A162" s="127" t="s">
        <v>476</v>
      </c>
      <c r="F162" s="217" t="s">
        <v>727</v>
      </c>
      <c r="G162" s="218" t="s">
        <v>2763</v>
      </c>
      <c r="H162" s="219" t="s">
        <v>2617</v>
      </c>
      <c r="J162" s="226" t="s">
        <v>2765</v>
      </c>
      <c r="K162" s="127" t="s">
        <v>476</v>
      </c>
      <c r="L162" s="41" t="s">
        <v>6303</v>
      </c>
      <c r="O162" s="226" t="s">
        <v>2765</v>
      </c>
      <c r="P162" s="41" t="str">
        <f t="shared" si="4"/>
        <v>BISON PIPELINE LLC</v>
      </c>
      <c r="Q162" s="227" t="s">
        <v>353</v>
      </c>
      <c r="R162" s="226" t="str">
        <f t="shared" si="5"/>
        <v>BISON PIPELINE LLCMT</v>
      </c>
    </row>
    <row r="163" spans="1:18" x14ac:dyDescent="0.2">
      <c r="A163" s="128" t="s">
        <v>157</v>
      </c>
      <c r="F163" s="220" t="s">
        <v>728</v>
      </c>
      <c r="G163" s="221" t="s">
        <v>2764</v>
      </c>
      <c r="H163" s="222" t="s">
        <v>2628</v>
      </c>
      <c r="J163" s="229" t="s">
        <v>2765</v>
      </c>
      <c r="K163" s="128" t="s">
        <v>157</v>
      </c>
      <c r="O163" s="229" t="s">
        <v>2765</v>
      </c>
      <c r="P163" s="41" t="str">
        <f t="shared" si="4"/>
        <v>BISON PIPELINE LLC</v>
      </c>
      <c r="Q163" s="230" t="s">
        <v>361</v>
      </c>
      <c r="R163" s="226" t="str">
        <f t="shared" si="5"/>
        <v>BISON PIPELINE LLCND</v>
      </c>
    </row>
    <row r="164" spans="1:18" x14ac:dyDescent="0.2">
      <c r="A164" s="128" t="s">
        <v>254</v>
      </c>
      <c r="F164" s="217" t="s">
        <v>729</v>
      </c>
      <c r="G164" s="218" t="s">
        <v>2765</v>
      </c>
      <c r="H164" s="219" t="s">
        <v>2766</v>
      </c>
      <c r="J164" s="226" t="s">
        <v>2765</v>
      </c>
      <c r="K164" s="128" t="s">
        <v>254</v>
      </c>
      <c r="O164" s="226" t="s">
        <v>2765</v>
      </c>
      <c r="P164" s="41" t="str">
        <f t="shared" si="4"/>
        <v>BISON PIPELINE LLC</v>
      </c>
      <c r="Q164" s="227" t="s">
        <v>381</v>
      </c>
      <c r="R164" s="226" t="str">
        <f t="shared" si="5"/>
        <v>BISON PIPELINE LLCWY</v>
      </c>
    </row>
    <row r="165" spans="1:18" x14ac:dyDescent="0.2">
      <c r="A165" s="128" t="s">
        <v>407</v>
      </c>
      <c r="F165" s="220" t="s">
        <v>730</v>
      </c>
      <c r="G165" s="221" t="s">
        <v>2765</v>
      </c>
      <c r="H165" s="222" t="s">
        <v>2767</v>
      </c>
      <c r="J165" s="229" t="s">
        <v>2769</v>
      </c>
      <c r="K165" s="128" t="s">
        <v>407</v>
      </c>
      <c r="O165" s="229" t="s">
        <v>2769</v>
      </c>
      <c r="P165" s="41" t="str">
        <f t="shared" si="4"/>
        <v>BLACK HILLS ENERGY</v>
      </c>
      <c r="Q165" s="230" t="s">
        <v>329</v>
      </c>
      <c r="R165" s="226" t="str">
        <f t="shared" si="5"/>
        <v>BLACK HILLS ENERGYCO</v>
      </c>
    </row>
    <row r="166" spans="1:18" x14ac:dyDescent="0.2">
      <c r="A166" s="128" t="s">
        <v>427</v>
      </c>
      <c r="F166" s="217" t="s">
        <v>731</v>
      </c>
      <c r="G166" s="218" t="s">
        <v>2765</v>
      </c>
      <c r="H166" s="219" t="s">
        <v>2768</v>
      </c>
      <c r="J166" s="226" t="s">
        <v>2769</v>
      </c>
      <c r="K166" s="128" t="s">
        <v>427</v>
      </c>
      <c r="O166" s="226" t="s">
        <v>2769</v>
      </c>
      <c r="P166" s="41" t="str">
        <f t="shared" si="4"/>
        <v>BLACK HILLS ENERGY</v>
      </c>
      <c r="Q166" s="227" t="s">
        <v>340</v>
      </c>
      <c r="R166" s="226" t="str">
        <f t="shared" si="5"/>
        <v>BLACK HILLS ENERGYIA</v>
      </c>
    </row>
    <row r="167" spans="1:18" x14ac:dyDescent="0.2">
      <c r="A167" s="128" t="s">
        <v>401</v>
      </c>
      <c r="F167" s="220" t="s">
        <v>732</v>
      </c>
      <c r="G167" s="221" t="s">
        <v>2769</v>
      </c>
      <c r="H167" s="222" t="s">
        <v>2619</v>
      </c>
      <c r="J167" s="229" t="s">
        <v>2769</v>
      </c>
      <c r="K167" s="128" t="s">
        <v>401</v>
      </c>
      <c r="O167" s="229" t="s">
        <v>2769</v>
      </c>
      <c r="P167" s="41" t="str">
        <f t="shared" si="4"/>
        <v>BLACK HILLS ENERGY</v>
      </c>
      <c r="Q167" s="230" t="s">
        <v>341</v>
      </c>
      <c r="R167" s="226" t="str">
        <f t="shared" si="5"/>
        <v>BLACK HILLS ENERGYKS</v>
      </c>
    </row>
    <row r="168" spans="1:18" x14ac:dyDescent="0.2">
      <c r="A168" s="128" t="s">
        <v>409</v>
      </c>
      <c r="F168" s="217" t="s">
        <v>733</v>
      </c>
      <c r="G168" s="218" t="s">
        <v>2769</v>
      </c>
      <c r="H168" s="219" t="s">
        <v>2641</v>
      </c>
      <c r="J168" s="226" t="s">
        <v>2769</v>
      </c>
      <c r="K168" s="128" t="s">
        <v>409</v>
      </c>
      <c r="O168" s="226" t="s">
        <v>2769</v>
      </c>
      <c r="P168" s="41" t="str">
        <f t="shared" si="4"/>
        <v>BLACK HILLS ENERGY</v>
      </c>
      <c r="Q168" s="227" t="s">
        <v>354</v>
      </c>
      <c r="R168" s="226" t="str">
        <f t="shared" si="5"/>
        <v>BLACK HILLS ENERGYNE</v>
      </c>
    </row>
    <row r="169" spans="1:18" x14ac:dyDescent="0.2">
      <c r="A169" s="125" t="s">
        <v>255</v>
      </c>
      <c r="F169" s="220" t="s">
        <v>734</v>
      </c>
      <c r="G169" s="221" t="s">
        <v>2769</v>
      </c>
      <c r="H169" s="222" t="s">
        <v>2604</v>
      </c>
      <c r="J169" s="229" t="s">
        <v>2769</v>
      </c>
      <c r="K169" s="125" t="s">
        <v>255</v>
      </c>
      <c r="L169" s="41" t="s">
        <v>6303</v>
      </c>
      <c r="O169" s="229" t="s">
        <v>2769</v>
      </c>
      <c r="P169" s="41" t="str">
        <f t="shared" si="4"/>
        <v>BLACK HILLS ENERGY</v>
      </c>
      <c r="Q169" s="230" t="s">
        <v>381</v>
      </c>
      <c r="R169" s="226" t="str">
        <f t="shared" si="5"/>
        <v>BLACK HILLS ENERGYWY</v>
      </c>
    </row>
    <row r="170" spans="1:18" x14ac:dyDescent="0.2">
      <c r="A170" s="125" t="s">
        <v>256</v>
      </c>
      <c r="F170" s="217" t="s">
        <v>735</v>
      </c>
      <c r="G170" s="218" t="s">
        <v>2769</v>
      </c>
      <c r="H170" s="219" t="s">
        <v>2647</v>
      </c>
      <c r="J170" s="226" t="s">
        <v>2770</v>
      </c>
      <c r="K170" s="125" t="s">
        <v>256</v>
      </c>
      <c r="L170" s="41" t="s">
        <v>6303</v>
      </c>
      <c r="O170" s="226" t="s">
        <v>2770</v>
      </c>
      <c r="P170" s="41" t="str">
        <f t="shared" si="4"/>
        <v>BLACKSTONE GAS CO</v>
      </c>
      <c r="Q170" s="227" t="s">
        <v>347</v>
      </c>
      <c r="R170" s="226" t="str">
        <f t="shared" si="5"/>
        <v>BLACKSTONE GAS COMA</v>
      </c>
    </row>
    <row r="171" spans="1:18" x14ac:dyDescent="0.2">
      <c r="A171" s="127" t="s">
        <v>477</v>
      </c>
      <c r="F171" s="220" t="s">
        <v>736</v>
      </c>
      <c r="G171" s="221" t="s">
        <v>2769</v>
      </c>
      <c r="H171" s="222" t="s">
        <v>2768</v>
      </c>
      <c r="J171" s="229" t="s">
        <v>2771</v>
      </c>
      <c r="K171" s="127" t="s">
        <v>477</v>
      </c>
      <c r="O171" s="229" t="s">
        <v>2771</v>
      </c>
      <c r="P171" s="41" t="str">
        <f t="shared" si="4"/>
        <v>BLACKSVILLE OIL GAS COMPANY</v>
      </c>
      <c r="Q171" s="230" t="s">
        <v>367</v>
      </c>
      <c r="R171" s="226" t="str">
        <f t="shared" si="5"/>
        <v>BLACKSVILLE OIL GAS COMPANYPA</v>
      </c>
    </row>
    <row r="172" spans="1:18" x14ac:dyDescent="0.2">
      <c r="A172" s="126" t="s">
        <v>257</v>
      </c>
      <c r="F172" s="217" t="s">
        <v>737</v>
      </c>
      <c r="G172" s="218" t="s">
        <v>2770</v>
      </c>
      <c r="H172" s="219" t="s">
        <v>2636</v>
      </c>
      <c r="J172" s="226" t="s">
        <v>2771</v>
      </c>
      <c r="K172" s="126" t="s">
        <v>257</v>
      </c>
      <c r="L172" s="41" t="s">
        <v>6303</v>
      </c>
      <c r="O172" s="226" t="s">
        <v>2771</v>
      </c>
      <c r="P172" s="41" t="str">
        <f t="shared" si="4"/>
        <v>BLACKSVILLE OIL GAS COMPANY</v>
      </c>
      <c r="Q172" s="227" t="s">
        <v>379</v>
      </c>
      <c r="R172" s="226" t="str">
        <f t="shared" si="5"/>
        <v>BLACKSVILLE OIL GAS COMPANYWV</v>
      </c>
    </row>
    <row r="173" spans="1:18" x14ac:dyDescent="0.2">
      <c r="A173" s="126" t="s">
        <v>258</v>
      </c>
      <c r="F173" s="220" t="s">
        <v>738</v>
      </c>
      <c r="G173" s="221" t="s">
        <v>2771</v>
      </c>
      <c r="H173" s="222" t="s">
        <v>2772</v>
      </c>
      <c r="J173" s="229" t="s">
        <v>2773</v>
      </c>
      <c r="K173" s="126" t="s">
        <v>258</v>
      </c>
      <c r="O173" s="229" t="s">
        <v>2773</v>
      </c>
      <c r="P173" s="41" t="str">
        <f t="shared" si="4"/>
        <v>BLAKELY CITY OF</v>
      </c>
      <c r="Q173" s="230" t="s">
        <v>334</v>
      </c>
      <c r="R173" s="226" t="str">
        <f t="shared" si="5"/>
        <v>BLAKELY CITY OFGA</v>
      </c>
    </row>
    <row r="174" spans="1:18" x14ac:dyDescent="0.2">
      <c r="A174" s="126" t="s">
        <v>158</v>
      </c>
      <c r="F174" s="217" t="s">
        <v>739</v>
      </c>
      <c r="G174" s="218" t="s">
        <v>2771</v>
      </c>
      <c r="H174" s="219" t="s">
        <v>2621</v>
      </c>
      <c r="J174" s="226" t="s">
        <v>2774</v>
      </c>
      <c r="K174" s="126" t="s">
        <v>158</v>
      </c>
      <c r="O174" s="226" t="s">
        <v>2774</v>
      </c>
      <c r="P174" s="41" t="str">
        <f t="shared" si="4"/>
        <v>BLANDING CITY OF</v>
      </c>
      <c r="Q174" s="227" t="s">
        <v>374</v>
      </c>
      <c r="R174" s="226" t="str">
        <f t="shared" si="5"/>
        <v>BLANDING CITY OFUT</v>
      </c>
    </row>
    <row r="175" spans="1:18" x14ac:dyDescent="0.2">
      <c r="A175" s="126" t="s">
        <v>259</v>
      </c>
      <c r="F175" s="220" t="s">
        <v>740</v>
      </c>
      <c r="G175" s="221" t="s">
        <v>2773</v>
      </c>
      <c r="H175" s="222" t="s">
        <v>2612</v>
      </c>
      <c r="J175" s="229" t="s">
        <v>2776</v>
      </c>
      <c r="K175" s="126" t="s">
        <v>259</v>
      </c>
      <c r="O175" s="229" t="s">
        <v>2776</v>
      </c>
      <c r="P175" s="41" t="str">
        <f t="shared" si="4"/>
        <v>BLOOMFIELD CITY OF</v>
      </c>
      <c r="Q175" s="230" t="s">
        <v>340</v>
      </c>
      <c r="R175" s="226" t="str">
        <f t="shared" si="5"/>
        <v>BLOOMFIELD CITY OFIA</v>
      </c>
    </row>
    <row r="176" spans="1:18" x14ac:dyDescent="0.2">
      <c r="A176" s="126" t="s">
        <v>260</v>
      </c>
      <c r="F176" s="217" t="s">
        <v>741</v>
      </c>
      <c r="G176" s="218" t="s">
        <v>2774</v>
      </c>
      <c r="H176" s="219" t="s">
        <v>2775</v>
      </c>
      <c r="J176" s="226" t="s">
        <v>2777</v>
      </c>
      <c r="K176" s="126" t="s">
        <v>260</v>
      </c>
      <c r="O176" s="226" t="s">
        <v>2777</v>
      </c>
      <c r="P176" s="41" t="str">
        <f t="shared" si="4"/>
        <v>BLOUNTSTOWN CITY OF</v>
      </c>
      <c r="Q176" s="227" t="s">
        <v>333</v>
      </c>
      <c r="R176" s="226" t="str">
        <f t="shared" si="5"/>
        <v>BLOUNTSTOWN CITY OFFL</v>
      </c>
    </row>
    <row r="177" spans="1:18" x14ac:dyDescent="0.2">
      <c r="A177" s="126" t="s">
        <v>395</v>
      </c>
      <c r="F177" s="220" t="s">
        <v>742</v>
      </c>
      <c r="G177" s="221" t="s">
        <v>2776</v>
      </c>
      <c r="H177" s="222" t="s">
        <v>2641</v>
      </c>
      <c r="J177" s="229" t="s">
        <v>2779</v>
      </c>
      <c r="K177" s="126" t="s">
        <v>395</v>
      </c>
      <c r="O177" s="229" t="s">
        <v>2779</v>
      </c>
      <c r="P177" s="41" t="str">
        <f t="shared" si="4"/>
        <v>BLUE DOLPHIN PIPE LINE COMPANY</v>
      </c>
      <c r="Q177" s="230" t="s">
        <v>373</v>
      </c>
      <c r="R177" s="226" t="str">
        <f t="shared" si="5"/>
        <v>BLUE DOLPHIN PIPE LINE COMPANYTX</v>
      </c>
    </row>
    <row r="178" spans="1:18" x14ac:dyDescent="0.2">
      <c r="A178" s="127" t="s">
        <v>478</v>
      </c>
      <c r="F178" s="217" t="s">
        <v>743</v>
      </c>
      <c r="G178" s="218" t="s">
        <v>2777</v>
      </c>
      <c r="H178" s="219" t="s">
        <v>2778</v>
      </c>
      <c r="J178" s="226" t="s">
        <v>2780</v>
      </c>
      <c r="K178" s="127" t="s">
        <v>478</v>
      </c>
      <c r="O178" s="226" t="s">
        <v>2780</v>
      </c>
      <c r="P178" s="41" t="str">
        <f t="shared" si="4"/>
        <v>BLUE FLAME GAS COMPANY</v>
      </c>
      <c r="Q178" s="227" t="s">
        <v>364</v>
      </c>
      <c r="R178" s="226" t="str">
        <f t="shared" si="5"/>
        <v>BLUE FLAME GAS COMPANYOK</v>
      </c>
    </row>
    <row r="179" spans="1:18" x14ac:dyDescent="0.2">
      <c r="A179" s="126" t="s">
        <v>261</v>
      </c>
      <c r="F179" s="220" t="s">
        <v>744</v>
      </c>
      <c r="G179" s="221" t="s">
        <v>2779</v>
      </c>
      <c r="H179" s="222" t="s">
        <v>2606</v>
      </c>
      <c r="J179" s="229" t="s">
        <v>2781</v>
      </c>
      <c r="K179" s="126" t="s">
        <v>261</v>
      </c>
      <c r="O179" s="229" t="s">
        <v>2781</v>
      </c>
      <c r="P179" s="41" t="str">
        <f t="shared" si="4"/>
        <v>BLUE LAKE GAS STORAGE COMPANY</v>
      </c>
      <c r="Q179" s="230" t="s">
        <v>348</v>
      </c>
      <c r="R179" s="226" t="str">
        <f t="shared" si="5"/>
        <v>BLUE LAKE GAS STORAGE COMPANYMI</v>
      </c>
    </row>
    <row r="180" spans="1:18" x14ac:dyDescent="0.2">
      <c r="A180" s="126" t="s">
        <v>262</v>
      </c>
      <c r="F180" s="217" t="s">
        <v>745</v>
      </c>
      <c r="G180" s="218" t="s">
        <v>2780</v>
      </c>
      <c r="H180" s="219" t="s">
        <v>2617</v>
      </c>
      <c r="J180" s="226" t="s">
        <v>2782</v>
      </c>
      <c r="K180" s="126" t="s">
        <v>262</v>
      </c>
      <c r="O180" s="226" t="s">
        <v>2782</v>
      </c>
      <c r="P180" s="41" t="str">
        <f t="shared" si="4"/>
        <v>BLUEBONNET NATURAL GAS LLC</v>
      </c>
      <c r="Q180" s="227" t="s">
        <v>373</v>
      </c>
      <c r="R180" s="226" t="str">
        <f t="shared" si="5"/>
        <v>BLUEBONNET NATURAL GAS LLCTX</v>
      </c>
    </row>
    <row r="181" spans="1:18" x14ac:dyDescent="0.2">
      <c r="A181" s="126" t="s">
        <v>263</v>
      </c>
      <c r="F181" s="220" t="s">
        <v>746</v>
      </c>
      <c r="G181" s="221" t="s">
        <v>2781</v>
      </c>
      <c r="H181" s="222" t="s">
        <v>2677</v>
      </c>
      <c r="J181" s="229" t="s">
        <v>2783</v>
      </c>
      <c r="K181" s="126" t="s">
        <v>263</v>
      </c>
      <c r="O181" s="229" t="s">
        <v>2783</v>
      </c>
      <c r="P181" s="41" t="str">
        <f t="shared" si="4"/>
        <v>BLUEFIELD GAS CO</v>
      </c>
      <c r="Q181" s="230" t="s">
        <v>379</v>
      </c>
      <c r="R181" s="226" t="str">
        <f t="shared" si="5"/>
        <v>BLUEFIELD GAS COWV</v>
      </c>
    </row>
    <row r="182" spans="1:18" x14ac:dyDescent="0.2">
      <c r="A182" s="127" t="s">
        <v>479</v>
      </c>
      <c r="F182" s="217" t="s">
        <v>747</v>
      </c>
      <c r="G182" s="218" t="s">
        <v>2782</v>
      </c>
      <c r="H182" s="219" t="s">
        <v>2606</v>
      </c>
      <c r="J182" s="226" t="s">
        <v>2784</v>
      </c>
      <c r="K182" s="127" t="s">
        <v>479</v>
      </c>
      <c r="O182" s="226" t="s">
        <v>2784</v>
      </c>
      <c r="P182" s="41" t="str">
        <f t="shared" si="4"/>
        <v>BLUEGRASS GAS SALES INC</v>
      </c>
      <c r="Q182" s="227" t="s">
        <v>342</v>
      </c>
      <c r="R182" s="226" t="str">
        <f t="shared" si="5"/>
        <v>BLUEGRASS GAS SALES INCKY</v>
      </c>
    </row>
    <row r="183" spans="1:18" x14ac:dyDescent="0.2">
      <c r="A183" s="128" t="s">
        <v>450</v>
      </c>
      <c r="F183" s="220" t="s">
        <v>748</v>
      </c>
      <c r="G183" s="221" t="s">
        <v>2783</v>
      </c>
      <c r="H183" s="222" t="s">
        <v>2621</v>
      </c>
      <c r="J183" s="229" t="s">
        <v>2785</v>
      </c>
      <c r="K183" s="128" t="s">
        <v>450</v>
      </c>
      <c r="L183" s="41" t="s">
        <v>6303</v>
      </c>
      <c r="O183" s="229" t="s">
        <v>2785</v>
      </c>
      <c r="P183" s="41" t="str">
        <f t="shared" si="4"/>
        <v>BLUEWATER GAS STORAGE LLC</v>
      </c>
      <c r="Q183" s="230" t="s">
        <v>348</v>
      </c>
      <c r="R183" s="226" t="str">
        <f t="shared" si="5"/>
        <v>BLUEWATER GAS STORAGE LLCMI</v>
      </c>
    </row>
    <row r="184" spans="1:18" x14ac:dyDescent="0.2">
      <c r="A184" s="128" t="s">
        <v>159</v>
      </c>
      <c r="F184" s="217" t="s">
        <v>749</v>
      </c>
      <c r="G184" s="218" t="s">
        <v>2784</v>
      </c>
      <c r="H184" s="219" t="s">
        <v>2676</v>
      </c>
      <c r="J184" s="226" t="s">
        <v>2786</v>
      </c>
      <c r="K184" s="128" t="s">
        <v>159</v>
      </c>
      <c r="L184" s="41" t="s">
        <v>6303</v>
      </c>
      <c r="O184" s="226" t="s">
        <v>2786</v>
      </c>
      <c r="P184" s="41" t="str">
        <f t="shared" si="4"/>
        <v>BLUFORD GAS CO</v>
      </c>
      <c r="Q184" s="227" t="s">
        <v>338</v>
      </c>
      <c r="R184" s="226" t="str">
        <f t="shared" si="5"/>
        <v>BLUFORD GAS COIL</v>
      </c>
    </row>
    <row r="185" spans="1:18" x14ac:dyDescent="0.2">
      <c r="A185" s="126" t="s">
        <v>264</v>
      </c>
      <c r="F185" s="220" t="s">
        <v>750</v>
      </c>
      <c r="G185" s="221" t="s">
        <v>2785</v>
      </c>
      <c r="H185" s="222" t="s">
        <v>2677</v>
      </c>
      <c r="J185" s="229" t="s">
        <v>2787</v>
      </c>
      <c r="K185" s="126" t="s">
        <v>264</v>
      </c>
      <c r="O185" s="229" t="s">
        <v>2787</v>
      </c>
      <c r="P185" s="41" t="str">
        <f t="shared" si="4"/>
        <v>BOARDWALK FIELD SERVICES LLC</v>
      </c>
      <c r="Q185" s="230" t="s">
        <v>367</v>
      </c>
      <c r="R185" s="226" t="str">
        <f t="shared" si="5"/>
        <v>BOARDWALK FIELD SERVICES LLCPA</v>
      </c>
    </row>
    <row r="186" spans="1:18" x14ac:dyDescent="0.2">
      <c r="A186" s="126" t="s">
        <v>265</v>
      </c>
      <c r="F186" s="217" t="s">
        <v>751</v>
      </c>
      <c r="G186" s="218" t="s">
        <v>2786</v>
      </c>
      <c r="H186" s="219" t="s">
        <v>2631</v>
      </c>
      <c r="J186" s="226" t="s">
        <v>2787</v>
      </c>
      <c r="K186" s="126" t="s">
        <v>265</v>
      </c>
      <c r="L186" s="41" t="s">
        <v>6303</v>
      </c>
      <c r="O186" s="226" t="s">
        <v>2787</v>
      </c>
      <c r="P186" s="41" t="str">
        <f t="shared" si="4"/>
        <v>BOARDWALK FIELD SERVICES LLC</v>
      </c>
      <c r="Q186" s="227" t="s">
        <v>373</v>
      </c>
      <c r="R186" s="226" t="str">
        <f t="shared" si="5"/>
        <v>BOARDWALK FIELD SERVICES LLCTX</v>
      </c>
    </row>
    <row r="187" spans="1:18" x14ac:dyDescent="0.2">
      <c r="A187" s="128" t="s">
        <v>451</v>
      </c>
      <c r="F187" s="220" t="s">
        <v>752</v>
      </c>
      <c r="G187" s="221" t="s">
        <v>2787</v>
      </c>
      <c r="H187" s="222" t="s">
        <v>2772</v>
      </c>
      <c r="J187" s="229" t="s">
        <v>2788</v>
      </c>
      <c r="K187" s="128" t="s">
        <v>451</v>
      </c>
      <c r="L187" s="41" t="s">
        <v>6303</v>
      </c>
      <c r="O187" s="229" t="s">
        <v>2788</v>
      </c>
      <c r="P187" s="41" t="str">
        <f t="shared" si="4"/>
        <v>BOARDWALK STORAGE COMPANY</v>
      </c>
      <c r="Q187" s="230" t="s">
        <v>343</v>
      </c>
      <c r="R187" s="226" t="str">
        <f t="shared" si="5"/>
        <v>BOARDWALK STORAGE COMPANYLA</v>
      </c>
    </row>
    <row r="188" spans="1:18" x14ac:dyDescent="0.2">
      <c r="F188" s="217" t="s">
        <v>753</v>
      </c>
      <c r="G188" s="218" t="s">
        <v>2787</v>
      </c>
      <c r="H188" s="219" t="s">
        <v>2606</v>
      </c>
      <c r="J188" s="226" t="s">
        <v>2789</v>
      </c>
      <c r="O188" s="226" t="s">
        <v>2789</v>
      </c>
      <c r="P188" s="41" t="str">
        <f t="shared" si="4"/>
        <v>BOAZ CITY OF GAS BD</v>
      </c>
      <c r="Q188" s="227" t="s">
        <v>323</v>
      </c>
      <c r="R188" s="226" t="str">
        <f t="shared" si="5"/>
        <v>BOAZ CITY OF GAS BDAL</v>
      </c>
    </row>
    <row r="189" spans="1:18" x14ac:dyDescent="0.2">
      <c r="F189" s="220" t="s">
        <v>754</v>
      </c>
      <c r="G189" s="221" t="s">
        <v>2788</v>
      </c>
      <c r="H189" s="222" t="s">
        <v>2609</v>
      </c>
      <c r="J189" s="229" t="s">
        <v>2790</v>
      </c>
      <c r="O189" s="229" t="s">
        <v>2790</v>
      </c>
      <c r="P189" s="41" t="str">
        <f t="shared" si="4"/>
        <v>BOBCAT STORAGE-PORT BARRE SALT DOME</v>
      </c>
      <c r="Q189" s="230" t="s">
        <v>343</v>
      </c>
      <c r="R189" s="226" t="str">
        <f t="shared" si="5"/>
        <v>BOBCAT STORAGE-PORT BARRE SALT DOMELA</v>
      </c>
    </row>
    <row r="190" spans="1:18" x14ac:dyDescent="0.2">
      <c r="F190" s="217" t="s">
        <v>755</v>
      </c>
      <c r="G190" s="218" t="s">
        <v>2789</v>
      </c>
      <c r="H190" s="219" t="s">
        <v>2623</v>
      </c>
      <c r="J190" s="226" t="s">
        <v>2791</v>
      </c>
      <c r="O190" s="226" t="s">
        <v>2791</v>
      </c>
      <c r="P190" s="41" t="str">
        <f t="shared" si="4"/>
        <v>BOERNE UTIL CITY OF</v>
      </c>
      <c r="Q190" s="227" t="s">
        <v>373</v>
      </c>
      <c r="R190" s="226" t="str">
        <f t="shared" si="5"/>
        <v>BOERNE UTIL CITY OFTX</v>
      </c>
    </row>
    <row r="191" spans="1:18" x14ac:dyDescent="0.2">
      <c r="F191" s="220" t="s">
        <v>756</v>
      </c>
      <c r="G191" s="221" t="s">
        <v>2790</v>
      </c>
      <c r="H191" s="222" t="s">
        <v>2609</v>
      </c>
      <c r="J191" s="229" t="s">
        <v>2792</v>
      </c>
      <c r="O191" s="229" t="s">
        <v>2792</v>
      </c>
      <c r="P191" s="41" t="str">
        <f t="shared" si="4"/>
        <v>BOLIVAR CITY OF</v>
      </c>
      <c r="Q191" s="230" t="s">
        <v>372</v>
      </c>
      <c r="R191" s="226" t="str">
        <f t="shared" si="5"/>
        <v>BOLIVAR CITY OFTN</v>
      </c>
    </row>
    <row r="192" spans="1:18" x14ac:dyDescent="0.2">
      <c r="F192" s="217" t="s">
        <v>757</v>
      </c>
      <c r="G192" s="218" t="s">
        <v>2791</v>
      </c>
      <c r="H192" s="219" t="s">
        <v>2606</v>
      </c>
      <c r="J192" s="226" t="s">
        <v>2793</v>
      </c>
      <c r="O192" s="226" t="s">
        <v>2793</v>
      </c>
      <c r="P192" s="41" t="str">
        <f t="shared" si="4"/>
        <v>BOOKER CITY OF</v>
      </c>
      <c r="Q192" s="227" t="s">
        <v>373</v>
      </c>
      <c r="R192" s="226" t="str">
        <f t="shared" si="5"/>
        <v>BOOKER CITY OFTX</v>
      </c>
    </row>
    <row r="193" spans="6:18" x14ac:dyDescent="0.2">
      <c r="F193" s="220" t="s">
        <v>758</v>
      </c>
      <c r="G193" s="221" t="s">
        <v>2792</v>
      </c>
      <c r="H193" s="222" t="s">
        <v>2614</v>
      </c>
      <c r="J193" s="229" t="s">
        <v>2794</v>
      </c>
      <c r="O193" s="229" t="s">
        <v>2794</v>
      </c>
      <c r="P193" s="41" t="str">
        <f t="shared" si="4"/>
        <v>BOONEVILLE MUNICIPAL GAS</v>
      </c>
      <c r="Q193" s="230" t="s">
        <v>351</v>
      </c>
      <c r="R193" s="226" t="str">
        <f t="shared" si="5"/>
        <v>BOONEVILLE MUNICIPAL GASMS</v>
      </c>
    </row>
    <row r="194" spans="6:18" x14ac:dyDescent="0.2">
      <c r="F194" s="217" t="s">
        <v>759</v>
      </c>
      <c r="G194" s="218" t="s">
        <v>2793</v>
      </c>
      <c r="H194" s="219" t="s">
        <v>2606</v>
      </c>
      <c r="J194" s="226" t="s">
        <v>2795</v>
      </c>
      <c r="O194" s="226" t="s">
        <v>2795</v>
      </c>
      <c r="P194" s="41" t="str">
        <f t="shared" si="4"/>
        <v>BOONVILLE NAT GAS CORP</v>
      </c>
      <c r="Q194" s="227" t="s">
        <v>339</v>
      </c>
      <c r="R194" s="226" t="str">
        <f t="shared" si="5"/>
        <v>BOONVILLE NAT GAS CORPIN</v>
      </c>
    </row>
    <row r="195" spans="6:18" x14ac:dyDescent="0.2">
      <c r="F195" s="220" t="s">
        <v>760</v>
      </c>
      <c r="G195" s="221" t="s">
        <v>2794</v>
      </c>
      <c r="H195" s="222" t="s">
        <v>2659</v>
      </c>
      <c r="J195" s="229" t="s">
        <v>2796</v>
      </c>
      <c r="O195" s="229" t="s">
        <v>2796</v>
      </c>
      <c r="P195" s="41" t="str">
        <f t="shared" ref="P195:P258" si="6">TRIM(O195)</f>
        <v>BOSTON GAS CO DBA NATIONAL GRID</v>
      </c>
      <c r="Q195" s="230" t="s">
        <v>347</v>
      </c>
      <c r="R195" s="226" t="str">
        <f t="shared" ref="R195:R258" si="7">CONCATENATE(P195,Q195)</f>
        <v>BOSTON GAS CO DBA NATIONAL GRIDMA</v>
      </c>
    </row>
    <row r="196" spans="6:18" x14ac:dyDescent="0.2">
      <c r="F196" s="217" t="s">
        <v>761</v>
      </c>
      <c r="G196" s="218" t="s">
        <v>2795</v>
      </c>
      <c r="H196" s="219" t="s">
        <v>2675</v>
      </c>
      <c r="J196" s="226" t="s">
        <v>2797</v>
      </c>
      <c r="O196" s="226" t="s">
        <v>2797</v>
      </c>
      <c r="P196" s="41" t="str">
        <f t="shared" si="6"/>
        <v>BOWMAN CITY OF</v>
      </c>
      <c r="Q196" s="227" t="s">
        <v>334</v>
      </c>
      <c r="R196" s="226" t="str">
        <f t="shared" si="7"/>
        <v>BOWMAN CITY OFGA</v>
      </c>
    </row>
    <row r="197" spans="6:18" x14ac:dyDescent="0.2">
      <c r="F197" s="220" t="s">
        <v>762</v>
      </c>
      <c r="G197" s="221" t="s">
        <v>2796</v>
      </c>
      <c r="H197" s="222" t="s">
        <v>2636</v>
      </c>
      <c r="J197" s="229" t="s">
        <v>2798</v>
      </c>
      <c r="O197" s="229" t="s">
        <v>2798</v>
      </c>
      <c r="P197" s="41" t="str">
        <f t="shared" si="6"/>
        <v>BOYCE TOWN OF</v>
      </c>
      <c r="Q197" s="230" t="s">
        <v>343</v>
      </c>
      <c r="R197" s="226" t="str">
        <f t="shared" si="7"/>
        <v>BOYCE TOWN OFLA</v>
      </c>
    </row>
    <row r="198" spans="6:18" x14ac:dyDescent="0.2">
      <c r="F198" s="217" t="s">
        <v>763</v>
      </c>
      <c r="G198" s="218" t="s">
        <v>2797</v>
      </c>
      <c r="H198" s="219" t="s">
        <v>2612</v>
      </c>
      <c r="J198" s="226" t="s">
        <v>2799</v>
      </c>
      <c r="O198" s="226" t="s">
        <v>2799</v>
      </c>
      <c r="P198" s="41" t="str">
        <f t="shared" si="6"/>
        <v>BRACKETVILLE MUN GAS</v>
      </c>
      <c r="Q198" s="227" t="s">
        <v>373</v>
      </c>
      <c r="R198" s="226" t="str">
        <f t="shared" si="7"/>
        <v>BRACKETVILLE MUN GASTX</v>
      </c>
    </row>
    <row r="199" spans="6:18" x14ac:dyDescent="0.2">
      <c r="F199" s="220" t="s">
        <v>764</v>
      </c>
      <c r="G199" s="221" t="s">
        <v>2798</v>
      </c>
      <c r="H199" s="222" t="s">
        <v>2609</v>
      </c>
      <c r="J199" s="229" t="s">
        <v>2800</v>
      </c>
      <c r="O199" s="229" t="s">
        <v>2800</v>
      </c>
      <c r="P199" s="41" t="str">
        <f t="shared" si="6"/>
        <v>BRAINARD GAS CORP</v>
      </c>
      <c r="Q199" s="230" t="s">
        <v>363</v>
      </c>
      <c r="R199" s="226" t="str">
        <f t="shared" si="7"/>
        <v>BRAINARD GAS CORPOH</v>
      </c>
    </row>
    <row r="200" spans="6:18" x14ac:dyDescent="0.2">
      <c r="F200" s="217" t="s">
        <v>765</v>
      </c>
      <c r="G200" s="218" t="s">
        <v>2799</v>
      </c>
      <c r="H200" s="219" t="s">
        <v>2606</v>
      </c>
      <c r="J200" s="226" t="s">
        <v>2801</v>
      </c>
      <c r="O200" s="226" t="s">
        <v>2801</v>
      </c>
      <c r="P200" s="41" t="str">
        <f t="shared" si="6"/>
        <v>BRAZORIA CITY OF</v>
      </c>
      <c r="Q200" s="227" t="s">
        <v>373</v>
      </c>
      <c r="R200" s="226" t="str">
        <f t="shared" si="7"/>
        <v>BRAZORIA CITY OFTX</v>
      </c>
    </row>
    <row r="201" spans="6:18" x14ac:dyDescent="0.2">
      <c r="F201" s="220" t="s">
        <v>766</v>
      </c>
      <c r="G201" s="221" t="s">
        <v>2800</v>
      </c>
      <c r="H201" s="222" t="s">
        <v>2678</v>
      </c>
      <c r="J201" s="229" t="s">
        <v>2802</v>
      </c>
      <c r="O201" s="229" t="s">
        <v>2802</v>
      </c>
      <c r="P201" s="41" t="str">
        <f t="shared" si="6"/>
        <v>BRAZOS FUEL CO</v>
      </c>
      <c r="Q201" s="230" t="s">
        <v>373</v>
      </c>
      <c r="R201" s="226" t="str">
        <f t="shared" si="7"/>
        <v>BRAZOS FUEL COTX</v>
      </c>
    </row>
    <row r="202" spans="6:18" x14ac:dyDescent="0.2">
      <c r="F202" s="217" t="s">
        <v>767</v>
      </c>
      <c r="G202" s="218" t="s">
        <v>2801</v>
      </c>
      <c r="H202" s="219" t="s">
        <v>2606</v>
      </c>
      <c r="J202" s="226" t="s">
        <v>2803</v>
      </c>
      <c r="O202" s="226" t="s">
        <v>2803</v>
      </c>
      <c r="P202" s="41" t="str">
        <f t="shared" si="6"/>
        <v>BRENHAM CITY OF</v>
      </c>
      <c r="Q202" s="227" t="s">
        <v>373</v>
      </c>
      <c r="R202" s="226" t="str">
        <f t="shared" si="7"/>
        <v>BRENHAM CITY OFTX</v>
      </c>
    </row>
    <row r="203" spans="6:18" x14ac:dyDescent="0.2">
      <c r="F203" s="220" t="s">
        <v>768</v>
      </c>
      <c r="G203" s="221" t="s">
        <v>2802</v>
      </c>
      <c r="H203" s="222" t="s">
        <v>2606</v>
      </c>
      <c r="J203" s="229" t="s">
        <v>2804</v>
      </c>
      <c r="O203" s="229" t="s">
        <v>2804</v>
      </c>
      <c r="P203" s="41" t="str">
        <f t="shared" si="6"/>
        <v>BREWTON CITY OF</v>
      </c>
      <c r="Q203" s="230" t="s">
        <v>323</v>
      </c>
      <c r="R203" s="226" t="str">
        <f t="shared" si="7"/>
        <v>BREWTON CITY OFAL</v>
      </c>
    </row>
    <row r="204" spans="6:18" x14ac:dyDescent="0.2">
      <c r="F204" s="217" t="s">
        <v>769</v>
      </c>
      <c r="G204" s="218" t="s">
        <v>2803</v>
      </c>
      <c r="H204" s="219" t="s">
        <v>2606</v>
      </c>
      <c r="J204" s="226" t="s">
        <v>2805</v>
      </c>
      <c r="O204" s="226" t="s">
        <v>2805</v>
      </c>
      <c r="P204" s="41" t="str">
        <f t="shared" si="6"/>
        <v>BRIDGELINE HOLDINGS LP</v>
      </c>
      <c r="Q204" s="227" t="s">
        <v>343</v>
      </c>
      <c r="R204" s="226" t="str">
        <f t="shared" si="7"/>
        <v>BRIDGELINE HOLDINGS LPLA</v>
      </c>
    </row>
    <row r="205" spans="6:18" x14ac:dyDescent="0.2">
      <c r="F205" s="220" t="s">
        <v>770</v>
      </c>
      <c r="G205" s="221" t="s">
        <v>2804</v>
      </c>
      <c r="H205" s="222" t="s">
        <v>2623</v>
      </c>
      <c r="J205" s="229" t="s">
        <v>2806</v>
      </c>
      <c r="O205" s="229" t="s">
        <v>2806</v>
      </c>
      <c r="P205" s="41" t="str">
        <f t="shared" si="6"/>
        <v>BRIDGEPORT UTIL BD</v>
      </c>
      <c r="Q205" s="230" t="s">
        <v>323</v>
      </c>
      <c r="R205" s="226" t="str">
        <f t="shared" si="7"/>
        <v>BRIDGEPORT UTIL BDAL</v>
      </c>
    </row>
    <row r="206" spans="6:18" x14ac:dyDescent="0.2">
      <c r="F206" s="217" t="s">
        <v>771</v>
      </c>
      <c r="G206" s="218" t="s">
        <v>2805</v>
      </c>
      <c r="H206" s="219" t="s">
        <v>2609</v>
      </c>
      <c r="J206" s="226" t="s">
        <v>2807</v>
      </c>
      <c r="O206" s="226" t="s">
        <v>2807</v>
      </c>
      <c r="P206" s="41" t="str">
        <f t="shared" si="6"/>
        <v>BRIGHTON MUN GAS SYS</v>
      </c>
      <c r="Q206" s="227" t="s">
        <v>340</v>
      </c>
      <c r="R206" s="226" t="str">
        <f t="shared" si="7"/>
        <v>BRIGHTON MUN GAS SYSIA</v>
      </c>
    </row>
    <row r="207" spans="6:18" x14ac:dyDescent="0.2">
      <c r="F207" s="220" t="s">
        <v>772</v>
      </c>
      <c r="G207" s="221" t="s">
        <v>2806</v>
      </c>
      <c r="H207" s="222" t="s">
        <v>2623</v>
      </c>
      <c r="J207" s="229" t="s">
        <v>2808</v>
      </c>
      <c r="O207" s="229" t="s">
        <v>2808</v>
      </c>
      <c r="P207" s="41" t="str">
        <f t="shared" si="6"/>
        <v>BROOKLYN MUNICIPAL UTILITIES</v>
      </c>
      <c r="Q207" s="230" t="s">
        <v>340</v>
      </c>
      <c r="R207" s="226" t="str">
        <f t="shared" si="7"/>
        <v>BROOKLYN MUNICIPAL UTILITIESIA</v>
      </c>
    </row>
    <row r="208" spans="6:18" x14ac:dyDescent="0.2">
      <c r="F208" s="217" t="s">
        <v>773</v>
      </c>
      <c r="G208" s="218" t="s">
        <v>2807</v>
      </c>
      <c r="H208" s="219" t="s">
        <v>2641</v>
      </c>
      <c r="J208" s="226" t="s">
        <v>2809</v>
      </c>
      <c r="O208" s="226" t="s">
        <v>2809</v>
      </c>
      <c r="P208" s="41" t="str">
        <f t="shared" si="6"/>
        <v>BROOKSIDE GAS SYSTEM</v>
      </c>
      <c r="Q208" s="227" t="s">
        <v>323</v>
      </c>
      <c r="R208" s="226" t="str">
        <f t="shared" si="7"/>
        <v>BROOKSIDE GAS SYSTEMAL</v>
      </c>
    </row>
    <row r="209" spans="6:18" x14ac:dyDescent="0.2">
      <c r="F209" s="220" t="s">
        <v>774</v>
      </c>
      <c r="G209" s="221" t="s">
        <v>2808</v>
      </c>
      <c r="H209" s="222" t="s">
        <v>2641</v>
      </c>
      <c r="J209" s="229" t="s">
        <v>2810</v>
      </c>
      <c r="O209" s="229" t="s">
        <v>2810</v>
      </c>
      <c r="P209" s="41" t="str">
        <f t="shared" si="6"/>
        <v>BROOKSVILLE CITY OF</v>
      </c>
      <c r="Q209" s="230" t="s">
        <v>342</v>
      </c>
      <c r="R209" s="226" t="str">
        <f t="shared" si="7"/>
        <v>BROOKSVILLE CITY OFKY</v>
      </c>
    </row>
    <row r="210" spans="6:18" x14ac:dyDescent="0.2">
      <c r="F210" s="217" t="s">
        <v>775</v>
      </c>
      <c r="G210" s="218" t="s">
        <v>2809</v>
      </c>
      <c r="H210" s="219" t="s">
        <v>2623</v>
      </c>
      <c r="J210" s="226" t="s">
        <v>2811</v>
      </c>
      <c r="O210" s="226" t="s">
        <v>2811</v>
      </c>
      <c r="P210" s="41" t="str">
        <f t="shared" si="6"/>
        <v>BROWN IND GAS INC</v>
      </c>
      <c r="Q210" s="227" t="s">
        <v>373</v>
      </c>
      <c r="R210" s="226" t="str">
        <f t="shared" si="7"/>
        <v>BROWN IND GAS INCTX</v>
      </c>
    </row>
    <row r="211" spans="6:18" x14ac:dyDescent="0.2">
      <c r="F211" s="220" t="s">
        <v>776</v>
      </c>
      <c r="G211" s="221" t="s">
        <v>2810</v>
      </c>
      <c r="H211" s="222" t="s">
        <v>2676</v>
      </c>
      <c r="J211" s="229" t="s">
        <v>2812</v>
      </c>
      <c r="O211" s="229" t="s">
        <v>2812</v>
      </c>
      <c r="P211" s="41" t="str">
        <f t="shared" si="6"/>
        <v>BROWNSVILLE ENERGY AUTH</v>
      </c>
      <c r="Q211" s="230" t="s">
        <v>372</v>
      </c>
      <c r="R211" s="226" t="str">
        <f t="shared" si="7"/>
        <v>BROWNSVILLE ENERGY AUTHTN</v>
      </c>
    </row>
    <row r="212" spans="6:18" x14ac:dyDescent="0.2">
      <c r="F212" s="217" t="s">
        <v>777</v>
      </c>
      <c r="G212" s="218" t="s">
        <v>2811</v>
      </c>
      <c r="H212" s="219" t="s">
        <v>2606</v>
      </c>
      <c r="J212" s="226" t="s">
        <v>2813</v>
      </c>
      <c r="O212" s="226" t="s">
        <v>2813</v>
      </c>
      <c r="P212" s="41" t="str">
        <f t="shared" si="6"/>
        <v>BUFORD CITY OF</v>
      </c>
      <c r="Q212" s="227" t="s">
        <v>334</v>
      </c>
      <c r="R212" s="226" t="str">
        <f t="shared" si="7"/>
        <v>BUFORD CITY OFGA</v>
      </c>
    </row>
    <row r="213" spans="6:18" x14ac:dyDescent="0.2">
      <c r="F213" s="220" t="s">
        <v>778</v>
      </c>
      <c r="G213" s="221" t="s">
        <v>2812</v>
      </c>
      <c r="H213" s="222" t="s">
        <v>2614</v>
      </c>
      <c r="J213" s="229" t="s">
        <v>2814</v>
      </c>
      <c r="O213" s="229" t="s">
        <v>2814</v>
      </c>
      <c r="P213" s="41" t="str">
        <f t="shared" si="6"/>
        <v>BURBANK PUBLIC WORKS</v>
      </c>
      <c r="Q213" s="230" t="s">
        <v>364</v>
      </c>
      <c r="R213" s="226" t="str">
        <f t="shared" si="7"/>
        <v>BURBANK PUBLIC WORKSOK</v>
      </c>
    </row>
    <row r="214" spans="6:18" x14ac:dyDescent="0.2">
      <c r="F214" s="217" t="s">
        <v>779</v>
      </c>
      <c r="G214" s="218" t="s">
        <v>2813</v>
      </c>
      <c r="H214" s="219" t="s">
        <v>2612</v>
      </c>
      <c r="J214" s="226" t="s">
        <v>2815</v>
      </c>
      <c r="O214" s="226" t="s">
        <v>2815</v>
      </c>
      <c r="P214" s="41" t="str">
        <f t="shared" si="6"/>
        <v>BURKESVILLE GAS CO</v>
      </c>
      <c r="Q214" s="227" t="s">
        <v>342</v>
      </c>
      <c r="R214" s="226" t="str">
        <f t="shared" si="7"/>
        <v>BURKESVILLE GAS COKY</v>
      </c>
    </row>
    <row r="215" spans="6:18" x14ac:dyDescent="0.2">
      <c r="F215" s="220" t="s">
        <v>780</v>
      </c>
      <c r="G215" s="221" t="s">
        <v>2814</v>
      </c>
      <c r="H215" s="222" t="s">
        <v>2617</v>
      </c>
      <c r="J215" s="229" t="s">
        <v>2816</v>
      </c>
      <c r="O215" s="229" t="s">
        <v>2816</v>
      </c>
      <c r="P215" s="41" t="str">
        <f t="shared" si="6"/>
        <v>BURLINGAME CITY OF</v>
      </c>
      <c r="Q215" s="230" t="s">
        <v>341</v>
      </c>
      <c r="R215" s="226" t="str">
        <f t="shared" si="7"/>
        <v>BURLINGAME CITY OFKS</v>
      </c>
    </row>
    <row r="216" spans="6:18" x14ac:dyDescent="0.2">
      <c r="F216" s="217" t="s">
        <v>781</v>
      </c>
      <c r="G216" s="218" t="s">
        <v>2815</v>
      </c>
      <c r="H216" s="219" t="s">
        <v>2676</v>
      </c>
      <c r="J216" s="226" t="s">
        <v>2817</v>
      </c>
      <c r="O216" s="226" t="s">
        <v>2817</v>
      </c>
      <c r="P216" s="41" t="str">
        <f t="shared" si="6"/>
        <v>BURLINGTON TOWN OF</v>
      </c>
      <c r="Q216" s="227" t="s">
        <v>364</v>
      </c>
      <c r="R216" s="226" t="str">
        <f t="shared" si="7"/>
        <v>BURLINGTON TOWN OFOK</v>
      </c>
    </row>
    <row r="217" spans="6:18" x14ac:dyDescent="0.2">
      <c r="F217" s="220" t="s">
        <v>782</v>
      </c>
      <c r="G217" s="221" t="s">
        <v>2816</v>
      </c>
      <c r="H217" s="222" t="s">
        <v>2604</v>
      </c>
      <c r="J217" s="229" t="s">
        <v>2818</v>
      </c>
      <c r="O217" s="229" t="s">
        <v>2818</v>
      </c>
      <c r="P217" s="41" t="str">
        <f t="shared" si="6"/>
        <v>BURNSVILLE GAS CO</v>
      </c>
      <c r="Q217" s="230" t="s">
        <v>351</v>
      </c>
      <c r="R217" s="226" t="str">
        <f t="shared" si="7"/>
        <v>BURNSVILLE GAS COMS</v>
      </c>
    </row>
    <row r="218" spans="6:18" x14ac:dyDescent="0.2">
      <c r="F218" s="217" t="s">
        <v>783</v>
      </c>
      <c r="G218" s="218" t="s">
        <v>2817</v>
      </c>
      <c r="H218" s="219" t="s">
        <v>2617</v>
      </c>
      <c r="J218" s="226" t="s">
        <v>2819</v>
      </c>
      <c r="O218" s="226" t="s">
        <v>2819</v>
      </c>
      <c r="P218" s="41" t="str">
        <f t="shared" si="6"/>
        <v>BURRTON MUN GAS SYS</v>
      </c>
      <c r="Q218" s="227" t="s">
        <v>341</v>
      </c>
      <c r="R218" s="226" t="str">
        <f t="shared" si="7"/>
        <v>BURRTON MUN GAS SYSKS</v>
      </c>
    </row>
    <row r="219" spans="6:18" x14ac:dyDescent="0.2">
      <c r="F219" s="220" t="s">
        <v>784</v>
      </c>
      <c r="G219" s="221" t="s">
        <v>2818</v>
      </c>
      <c r="H219" s="222" t="s">
        <v>2659</v>
      </c>
      <c r="J219" s="229" t="s">
        <v>2820</v>
      </c>
      <c r="O219" s="229" t="s">
        <v>2820</v>
      </c>
      <c r="P219" s="41" t="str">
        <f t="shared" si="6"/>
        <v>BUSHNELL CITY OF</v>
      </c>
      <c r="Q219" s="230" t="s">
        <v>338</v>
      </c>
      <c r="R219" s="226" t="str">
        <f t="shared" si="7"/>
        <v>BUSHNELL CITY OFIL</v>
      </c>
    </row>
    <row r="220" spans="6:18" x14ac:dyDescent="0.2">
      <c r="F220" s="217" t="s">
        <v>785</v>
      </c>
      <c r="G220" s="218" t="s">
        <v>2819</v>
      </c>
      <c r="H220" s="219" t="s">
        <v>2604</v>
      </c>
      <c r="J220" s="226" t="s">
        <v>2821</v>
      </c>
      <c r="O220" s="226" t="s">
        <v>2821</v>
      </c>
      <c r="P220" s="41" t="str">
        <f t="shared" si="6"/>
        <v>BYHALIA TOWN OF</v>
      </c>
      <c r="Q220" s="227" t="s">
        <v>351</v>
      </c>
      <c r="R220" s="226" t="str">
        <f t="shared" si="7"/>
        <v>BYHALIA TOWN OFMS</v>
      </c>
    </row>
    <row r="221" spans="6:18" x14ac:dyDescent="0.2">
      <c r="F221" s="220" t="s">
        <v>786</v>
      </c>
      <c r="G221" s="221" t="s">
        <v>2820</v>
      </c>
      <c r="H221" s="222" t="s">
        <v>2631</v>
      </c>
      <c r="J221" s="229" t="s">
        <v>2822</v>
      </c>
      <c r="O221" s="229" t="s">
        <v>2822</v>
      </c>
      <c r="P221" s="41" t="str">
        <f t="shared" si="6"/>
        <v>BYRON CITY OF</v>
      </c>
      <c r="Q221" s="230" t="s">
        <v>334</v>
      </c>
      <c r="R221" s="226" t="str">
        <f t="shared" si="7"/>
        <v>BYRON CITY OFGA</v>
      </c>
    </row>
    <row r="222" spans="6:18" x14ac:dyDescent="0.2">
      <c r="F222" s="217" t="s">
        <v>787</v>
      </c>
      <c r="G222" s="218" t="s">
        <v>2821</v>
      </c>
      <c r="H222" s="219" t="s">
        <v>2659</v>
      </c>
      <c r="J222" s="226" t="s">
        <v>2823</v>
      </c>
      <c r="O222" s="226" t="s">
        <v>2823</v>
      </c>
      <c r="P222" s="41" t="str">
        <f t="shared" si="6"/>
        <v>C E DUNMIRE GAS CO INC</v>
      </c>
      <c r="Q222" s="227" t="s">
        <v>367</v>
      </c>
      <c r="R222" s="226" t="str">
        <f t="shared" si="7"/>
        <v>C E DUNMIRE GAS CO INCPA</v>
      </c>
    </row>
    <row r="223" spans="6:18" x14ac:dyDescent="0.2">
      <c r="F223" s="220" t="s">
        <v>788</v>
      </c>
      <c r="G223" s="221" t="s">
        <v>2822</v>
      </c>
      <c r="H223" s="222" t="s">
        <v>2612</v>
      </c>
      <c r="J223" s="229" t="s">
        <v>2824</v>
      </c>
      <c r="O223" s="229" t="s">
        <v>2824</v>
      </c>
      <c r="P223" s="41" t="str">
        <f t="shared" si="6"/>
        <v>C T ENTERPRISES - VALLEY ENTERPRISES</v>
      </c>
      <c r="Q223" s="230" t="s">
        <v>367</v>
      </c>
      <c r="R223" s="226" t="str">
        <f t="shared" si="7"/>
        <v>C T ENTERPRISES - VALLEY ENTERPRISESPA</v>
      </c>
    </row>
    <row r="224" spans="6:18" x14ac:dyDescent="0.2">
      <c r="F224" s="217" t="s">
        <v>789</v>
      </c>
      <c r="G224" s="218" t="s">
        <v>2823</v>
      </c>
      <c r="H224" s="219" t="s">
        <v>2772</v>
      </c>
      <c r="J224" s="226" t="s">
        <v>2825</v>
      </c>
      <c r="O224" s="226" t="s">
        <v>2825</v>
      </c>
      <c r="P224" s="41" t="str">
        <f t="shared" si="6"/>
        <v>CADEVILLE GAS STORAGE LLC</v>
      </c>
      <c r="Q224" s="227" t="s">
        <v>343</v>
      </c>
      <c r="R224" s="226" t="str">
        <f t="shared" si="7"/>
        <v>CADEVILLE GAS STORAGE LLCLA</v>
      </c>
    </row>
    <row r="225" spans="6:18" x14ac:dyDescent="0.2">
      <c r="F225" s="220" t="s">
        <v>790</v>
      </c>
      <c r="G225" s="221" t="s">
        <v>2824</v>
      </c>
      <c r="H225" s="222" t="s">
        <v>2772</v>
      </c>
      <c r="J225" s="229" t="s">
        <v>2826</v>
      </c>
      <c r="O225" s="229" t="s">
        <v>2826</v>
      </c>
      <c r="P225" s="41" t="str">
        <f t="shared" si="6"/>
        <v>CAGO INC</v>
      </c>
      <c r="Q225" s="230" t="s">
        <v>373</v>
      </c>
      <c r="R225" s="226" t="str">
        <f t="shared" si="7"/>
        <v>CAGO INCTX</v>
      </c>
    </row>
    <row r="226" spans="6:18" x14ac:dyDescent="0.2">
      <c r="F226" s="217" t="s">
        <v>791</v>
      </c>
      <c r="G226" s="218" t="s">
        <v>2825</v>
      </c>
      <c r="H226" s="219" t="s">
        <v>2609</v>
      </c>
      <c r="J226" s="226" t="s">
        <v>2827</v>
      </c>
      <c r="O226" s="226" t="s">
        <v>2827</v>
      </c>
      <c r="P226" s="41" t="str">
        <f t="shared" si="6"/>
        <v>CAIRO NAT GAS SYS</v>
      </c>
      <c r="Q226" s="227" t="s">
        <v>334</v>
      </c>
      <c r="R226" s="226" t="str">
        <f t="shared" si="7"/>
        <v>CAIRO NAT GAS SYSGA</v>
      </c>
    </row>
    <row r="227" spans="6:18" x14ac:dyDescent="0.2">
      <c r="F227" s="220" t="s">
        <v>792</v>
      </c>
      <c r="G227" s="221" t="s">
        <v>2826</v>
      </c>
      <c r="H227" s="222" t="s">
        <v>2606</v>
      </c>
      <c r="J227" s="229" t="s">
        <v>2828</v>
      </c>
      <c r="O227" s="229" t="s">
        <v>2828</v>
      </c>
      <c r="P227" s="41" t="str">
        <f t="shared" si="6"/>
        <v>CAIRO PUB UTIL CO</v>
      </c>
      <c r="Q227" s="230" t="s">
        <v>338</v>
      </c>
      <c r="R227" s="226" t="str">
        <f t="shared" si="7"/>
        <v>CAIRO PUB UTIL COIL</v>
      </c>
    </row>
    <row r="228" spans="6:18" x14ac:dyDescent="0.2">
      <c r="F228" s="217" t="s">
        <v>793</v>
      </c>
      <c r="G228" s="218" t="s">
        <v>2827</v>
      </c>
      <c r="H228" s="219" t="s">
        <v>2612</v>
      </c>
      <c r="J228" s="226" t="s">
        <v>2829</v>
      </c>
      <c r="O228" s="226" t="s">
        <v>2829</v>
      </c>
      <c r="P228" s="41" t="str">
        <f t="shared" si="6"/>
        <v>CALEDONIA ENERGY PARTNERS LLC</v>
      </c>
      <c r="Q228" s="227" t="s">
        <v>351</v>
      </c>
      <c r="R228" s="226" t="str">
        <f t="shared" si="7"/>
        <v>CALEDONIA ENERGY PARTNERS LLCMS</v>
      </c>
    </row>
    <row r="229" spans="6:18" x14ac:dyDescent="0.2">
      <c r="F229" s="220" t="s">
        <v>794</v>
      </c>
      <c r="G229" s="221" t="s">
        <v>2828</v>
      </c>
      <c r="H229" s="222" t="s">
        <v>2631</v>
      </c>
      <c r="J229" s="229" t="s">
        <v>2830</v>
      </c>
      <c r="O229" s="229" t="s">
        <v>2830</v>
      </c>
      <c r="P229" s="41" t="str">
        <f t="shared" si="6"/>
        <v>CALEDONIA NATURAL GAS DIST</v>
      </c>
      <c r="Q229" s="230" t="s">
        <v>351</v>
      </c>
      <c r="R229" s="226" t="str">
        <f t="shared" si="7"/>
        <v>CALEDONIA NATURAL GAS DISTMS</v>
      </c>
    </row>
    <row r="230" spans="6:18" x14ac:dyDescent="0.2">
      <c r="F230" s="217" t="s">
        <v>795</v>
      </c>
      <c r="G230" s="218" t="s">
        <v>2829</v>
      </c>
      <c r="H230" s="219" t="s">
        <v>2659</v>
      </c>
      <c r="J230" s="226" t="s">
        <v>2831</v>
      </c>
      <c r="O230" s="226" t="s">
        <v>2831</v>
      </c>
      <c r="P230" s="41" t="str">
        <f t="shared" si="6"/>
        <v>CALERA CITY OF</v>
      </c>
      <c r="Q230" s="227" t="s">
        <v>323</v>
      </c>
      <c r="R230" s="226" t="str">
        <f t="shared" si="7"/>
        <v>CALERA CITY OFAL</v>
      </c>
    </row>
    <row r="231" spans="6:18" x14ac:dyDescent="0.2">
      <c r="F231" s="220" t="s">
        <v>796</v>
      </c>
      <c r="G231" s="221" t="s">
        <v>2830</v>
      </c>
      <c r="H231" s="222" t="s">
        <v>2659</v>
      </c>
      <c r="J231" s="229" t="s">
        <v>2832</v>
      </c>
      <c r="O231" s="229" t="s">
        <v>2832</v>
      </c>
      <c r="P231" s="41" t="str">
        <f t="shared" si="6"/>
        <v>CALHOUN CITY OF</v>
      </c>
      <c r="Q231" s="230" t="s">
        <v>334</v>
      </c>
      <c r="R231" s="226" t="str">
        <f t="shared" si="7"/>
        <v>CALHOUN CITY OFGA</v>
      </c>
    </row>
    <row r="232" spans="6:18" x14ac:dyDescent="0.2">
      <c r="F232" s="217" t="s">
        <v>797</v>
      </c>
      <c r="G232" s="218" t="s">
        <v>2831</v>
      </c>
      <c r="H232" s="219" t="s">
        <v>2623</v>
      </c>
      <c r="J232" s="226" t="s">
        <v>2833</v>
      </c>
      <c r="O232" s="226" t="s">
        <v>2833</v>
      </c>
      <c r="P232" s="41" t="str">
        <f t="shared" si="6"/>
        <v>CALPINE TEXAS PIPELINE LP</v>
      </c>
      <c r="Q232" s="227" t="s">
        <v>373</v>
      </c>
      <c r="R232" s="226" t="str">
        <f t="shared" si="7"/>
        <v>CALPINE TEXAS PIPELINE LPTX</v>
      </c>
    </row>
    <row r="233" spans="6:18" x14ac:dyDescent="0.2">
      <c r="F233" s="220" t="s">
        <v>798</v>
      </c>
      <c r="G233" s="221" t="s">
        <v>2832</v>
      </c>
      <c r="H233" s="222" t="s">
        <v>2612</v>
      </c>
      <c r="J233" s="229" t="s">
        <v>2834</v>
      </c>
      <c r="O233" s="229" t="s">
        <v>2834</v>
      </c>
      <c r="P233" s="41" t="str">
        <f t="shared" si="6"/>
        <v>CAMERON LNG</v>
      </c>
      <c r="Q233" s="230" t="s">
        <v>343</v>
      </c>
      <c r="R233" s="226" t="str">
        <f t="shared" si="7"/>
        <v>CAMERON LNGLA</v>
      </c>
    </row>
    <row r="234" spans="6:18" x14ac:dyDescent="0.2">
      <c r="F234" s="217" t="s">
        <v>799</v>
      </c>
      <c r="G234" s="218" t="s">
        <v>2833</v>
      </c>
      <c r="H234" s="219" t="s">
        <v>2606</v>
      </c>
      <c r="J234" s="226" t="s">
        <v>2835</v>
      </c>
      <c r="O234" s="226" t="s">
        <v>2835</v>
      </c>
      <c r="P234" s="41" t="str">
        <f t="shared" si="6"/>
        <v>CAMILLA CITY OF</v>
      </c>
      <c r="Q234" s="227" t="s">
        <v>334</v>
      </c>
      <c r="R234" s="226" t="str">
        <f t="shared" si="7"/>
        <v>CAMILLA CITY OFGA</v>
      </c>
    </row>
    <row r="235" spans="6:18" x14ac:dyDescent="0.2">
      <c r="F235" s="220" t="s">
        <v>800</v>
      </c>
      <c r="G235" s="221" t="s">
        <v>2834</v>
      </c>
      <c r="H235" s="222" t="s">
        <v>2609</v>
      </c>
      <c r="J235" s="229" t="s">
        <v>2836</v>
      </c>
      <c r="O235" s="229" t="s">
        <v>2836</v>
      </c>
      <c r="P235" s="41" t="str">
        <f t="shared" si="6"/>
        <v>CAMP HILL TOWN OF</v>
      </c>
      <c r="Q235" s="230" t="s">
        <v>323</v>
      </c>
      <c r="R235" s="226" t="str">
        <f t="shared" si="7"/>
        <v>CAMP HILL TOWN OFAL</v>
      </c>
    </row>
    <row r="236" spans="6:18" x14ac:dyDescent="0.2">
      <c r="F236" s="217" t="s">
        <v>801</v>
      </c>
      <c r="G236" s="218" t="s">
        <v>2835</v>
      </c>
      <c r="H236" s="219" t="s">
        <v>2612</v>
      </c>
      <c r="J236" s="226" t="s">
        <v>2837</v>
      </c>
      <c r="O236" s="226" t="s">
        <v>2837</v>
      </c>
      <c r="P236" s="41" t="str">
        <f t="shared" si="6"/>
        <v>CANAAN VALLEY GAS COMPANY</v>
      </c>
      <c r="Q236" s="227" t="s">
        <v>379</v>
      </c>
      <c r="R236" s="226" t="str">
        <f t="shared" si="7"/>
        <v>CANAAN VALLEY GAS COMPANYWV</v>
      </c>
    </row>
    <row r="237" spans="6:18" x14ac:dyDescent="0.2">
      <c r="F237" s="220" t="s">
        <v>802</v>
      </c>
      <c r="G237" s="221" t="s">
        <v>2836</v>
      </c>
      <c r="H237" s="222" t="s">
        <v>2623</v>
      </c>
      <c r="J237" s="229" t="s">
        <v>2838</v>
      </c>
      <c r="O237" s="229" t="s">
        <v>2838</v>
      </c>
      <c r="P237" s="41" t="str">
        <f t="shared" si="6"/>
        <v>CANTON MUN UTIL</v>
      </c>
      <c r="Q237" s="230" t="s">
        <v>351</v>
      </c>
      <c r="R237" s="226" t="str">
        <f t="shared" si="7"/>
        <v>CANTON MUN UTILMS</v>
      </c>
    </row>
    <row r="238" spans="6:18" x14ac:dyDescent="0.2">
      <c r="F238" s="217" t="s">
        <v>803</v>
      </c>
      <c r="G238" s="218" t="s">
        <v>2837</v>
      </c>
      <c r="H238" s="219" t="s">
        <v>2621</v>
      </c>
      <c r="J238" s="226" t="s">
        <v>2839</v>
      </c>
      <c r="O238" s="226" t="s">
        <v>2839</v>
      </c>
      <c r="P238" s="41" t="str">
        <f t="shared" si="6"/>
        <v>CARBON HILL UTIL BD CITY OF</v>
      </c>
      <c r="Q238" s="227" t="s">
        <v>323</v>
      </c>
      <c r="R238" s="226" t="str">
        <f t="shared" si="7"/>
        <v>CARBON HILL UTIL BD CITY OFAL</v>
      </c>
    </row>
    <row r="239" spans="6:18" x14ac:dyDescent="0.2">
      <c r="F239" s="220" t="s">
        <v>804</v>
      </c>
      <c r="G239" s="221" t="s">
        <v>2838</v>
      </c>
      <c r="H239" s="222" t="s">
        <v>2659</v>
      </c>
      <c r="J239" s="229" t="s">
        <v>2840</v>
      </c>
      <c r="O239" s="229" t="s">
        <v>2840</v>
      </c>
      <c r="P239" s="41" t="str">
        <f t="shared" si="6"/>
        <v>CARDINAL PIPELINE CO</v>
      </c>
      <c r="Q239" s="230" t="s">
        <v>360</v>
      </c>
      <c r="R239" s="226" t="str">
        <f t="shared" si="7"/>
        <v>CARDINAL PIPELINE CONC</v>
      </c>
    </row>
    <row r="240" spans="6:18" x14ac:dyDescent="0.2">
      <c r="F240" s="217" t="s">
        <v>805</v>
      </c>
      <c r="G240" s="218" t="s">
        <v>2839</v>
      </c>
      <c r="H240" s="219" t="s">
        <v>2623</v>
      </c>
      <c r="J240" s="226" t="s">
        <v>2841</v>
      </c>
      <c r="O240" s="226" t="s">
        <v>2841</v>
      </c>
      <c r="P240" s="41" t="str">
        <f t="shared" si="6"/>
        <v>CARENCRO GAS SYS</v>
      </c>
      <c r="Q240" s="227" t="s">
        <v>343</v>
      </c>
      <c r="R240" s="226" t="str">
        <f t="shared" si="7"/>
        <v>CARENCRO GAS SYSLA</v>
      </c>
    </row>
    <row r="241" spans="6:18" x14ac:dyDescent="0.2">
      <c r="F241" s="220" t="s">
        <v>806</v>
      </c>
      <c r="G241" s="221" t="s">
        <v>2840</v>
      </c>
      <c r="H241" s="222" t="s">
        <v>2755</v>
      </c>
      <c r="J241" s="229" t="s">
        <v>2842</v>
      </c>
      <c r="O241" s="229" t="s">
        <v>2842</v>
      </c>
      <c r="P241" s="41" t="str">
        <f t="shared" si="6"/>
        <v>CARLISLE CITY OF</v>
      </c>
      <c r="Q241" s="230" t="s">
        <v>342</v>
      </c>
      <c r="R241" s="226" t="str">
        <f t="shared" si="7"/>
        <v>CARLISLE CITY OFKY</v>
      </c>
    </row>
    <row r="242" spans="6:18" x14ac:dyDescent="0.2">
      <c r="F242" s="217" t="s">
        <v>807</v>
      </c>
      <c r="G242" s="218" t="s">
        <v>2841</v>
      </c>
      <c r="H242" s="219" t="s">
        <v>2609</v>
      </c>
      <c r="J242" s="226" t="s">
        <v>2843</v>
      </c>
      <c r="O242" s="226" t="s">
        <v>2843</v>
      </c>
      <c r="P242" s="41" t="str">
        <f t="shared" si="6"/>
        <v>CAROLINA GAS TRANSMISSION CORP</v>
      </c>
      <c r="Q242" s="227" t="s">
        <v>370</v>
      </c>
      <c r="R242" s="226" t="str">
        <f t="shared" si="7"/>
        <v>CAROLINA GAS TRANSMISSION CORPSC</v>
      </c>
    </row>
    <row r="243" spans="6:18" x14ac:dyDescent="0.2">
      <c r="F243" s="220" t="s">
        <v>808</v>
      </c>
      <c r="G243" s="221" t="s">
        <v>2842</v>
      </c>
      <c r="H243" s="222" t="s">
        <v>2676</v>
      </c>
      <c r="J243" s="229" t="s">
        <v>2844</v>
      </c>
      <c r="O243" s="229" t="s">
        <v>2844</v>
      </c>
      <c r="P243" s="41" t="str">
        <f t="shared" si="6"/>
        <v>CARRIZO SPRINGS CITY OF</v>
      </c>
      <c r="Q243" s="230" t="s">
        <v>373</v>
      </c>
      <c r="R243" s="226" t="str">
        <f t="shared" si="7"/>
        <v>CARRIZO SPRINGS CITY OFTX</v>
      </c>
    </row>
    <row r="244" spans="6:18" x14ac:dyDescent="0.2">
      <c r="F244" s="217" t="s">
        <v>809</v>
      </c>
      <c r="G244" s="218" t="s">
        <v>2843</v>
      </c>
      <c r="H244" s="219" t="s">
        <v>2723</v>
      </c>
      <c r="J244" s="226" t="s">
        <v>2845</v>
      </c>
      <c r="O244" s="226" t="s">
        <v>2845</v>
      </c>
      <c r="P244" s="41" t="str">
        <f t="shared" si="6"/>
        <v>CARROLLTON CITY OF</v>
      </c>
      <c r="Q244" s="227" t="s">
        <v>342</v>
      </c>
      <c r="R244" s="226" t="str">
        <f t="shared" si="7"/>
        <v>CARROLLTON CITY OFKY</v>
      </c>
    </row>
    <row r="245" spans="6:18" x14ac:dyDescent="0.2">
      <c r="F245" s="220" t="s">
        <v>810</v>
      </c>
      <c r="G245" s="221" t="s">
        <v>2844</v>
      </c>
      <c r="H245" s="222" t="s">
        <v>2606</v>
      </c>
      <c r="J245" s="229" t="s">
        <v>2846</v>
      </c>
      <c r="O245" s="229" t="s">
        <v>2846</v>
      </c>
      <c r="P245" s="41" t="str">
        <f t="shared" si="6"/>
        <v>CARTERSVILLE GAS SYSTEM</v>
      </c>
      <c r="Q245" s="230" t="s">
        <v>334</v>
      </c>
      <c r="R245" s="226" t="str">
        <f t="shared" si="7"/>
        <v>CARTERSVILLE GAS SYSTEMGA</v>
      </c>
    </row>
    <row r="246" spans="6:18" x14ac:dyDescent="0.2">
      <c r="F246" s="217" t="s">
        <v>811</v>
      </c>
      <c r="G246" s="218" t="s">
        <v>2845</v>
      </c>
      <c r="H246" s="219" t="s">
        <v>2676</v>
      </c>
      <c r="J246" s="226" t="s">
        <v>2847</v>
      </c>
      <c r="O246" s="226" t="s">
        <v>2847</v>
      </c>
      <c r="P246" s="41" t="str">
        <f t="shared" si="6"/>
        <v>CASCADE MUN UTIL</v>
      </c>
      <c r="Q246" s="227" t="s">
        <v>340</v>
      </c>
      <c r="R246" s="226" t="str">
        <f t="shared" si="7"/>
        <v>CASCADE MUN UTILIA</v>
      </c>
    </row>
    <row r="247" spans="6:18" x14ac:dyDescent="0.2">
      <c r="F247" s="220" t="s">
        <v>812</v>
      </c>
      <c r="G247" s="221" t="s">
        <v>2846</v>
      </c>
      <c r="H247" s="222" t="s">
        <v>2612</v>
      </c>
      <c r="J247" s="229" t="s">
        <v>2848</v>
      </c>
      <c r="O247" s="229" t="s">
        <v>2848</v>
      </c>
      <c r="P247" s="41" t="str">
        <f t="shared" si="6"/>
        <v>CASCADE NAT GAS CORP</v>
      </c>
      <c r="Q247" s="230" t="s">
        <v>365</v>
      </c>
      <c r="R247" s="226" t="str">
        <f t="shared" si="7"/>
        <v>CASCADE NAT GAS CORPOR</v>
      </c>
    </row>
    <row r="248" spans="6:18" x14ac:dyDescent="0.2">
      <c r="F248" s="217" t="s">
        <v>813</v>
      </c>
      <c r="G248" s="218" t="s">
        <v>2847</v>
      </c>
      <c r="H248" s="219" t="s">
        <v>2641</v>
      </c>
      <c r="J248" s="226" t="s">
        <v>2848</v>
      </c>
      <c r="O248" s="226" t="s">
        <v>2848</v>
      </c>
      <c r="P248" s="41" t="str">
        <f t="shared" si="6"/>
        <v>CASCADE NAT GAS CORP</v>
      </c>
      <c r="Q248" s="227" t="s">
        <v>378</v>
      </c>
      <c r="R248" s="226" t="str">
        <f t="shared" si="7"/>
        <v>CASCADE NAT GAS CORPWA</v>
      </c>
    </row>
    <row r="249" spans="6:18" x14ac:dyDescent="0.2">
      <c r="F249" s="220" t="s">
        <v>814</v>
      </c>
      <c r="G249" s="221" t="s">
        <v>2848</v>
      </c>
      <c r="H249" s="222" t="s">
        <v>2712</v>
      </c>
      <c r="J249" s="229" t="s">
        <v>2849</v>
      </c>
      <c r="O249" s="229" t="s">
        <v>2849</v>
      </c>
      <c r="P249" s="41" t="str">
        <f t="shared" si="6"/>
        <v>CASEY CITY OF</v>
      </c>
      <c r="Q249" s="230" t="s">
        <v>338</v>
      </c>
      <c r="R249" s="226" t="str">
        <f t="shared" si="7"/>
        <v>CASEY CITY OFIL</v>
      </c>
    </row>
    <row r="250" spans="6:18" x14ac:dyDescent="0.2">
      <c r="F250" s="217" t="s">
        <v>815</v>
      </c>
      <c r="G250" s="218" t="s">
        <v>2848</v>
      </c>
      <c r="H250" s="219" t="s">
        <v>2713</v>
      </c>
      <c r="J250" s="226" t="s">
        <v>2850</v>
      </c>
      <c r="O250" s="226" t="s">
        <v>2850</v>
      </c>
      <c r="P250" s="41" t="str">
        <f t="shared" si="6"/>
        <v>CASHION PUB WKS AUTH</v>
      </c>
      <c r="Q250" s="227" t="s">
        <v>364</v>
      </c>
      <c r="R250" s="226" t="str">
        <f t="shared" si="7"/>
        <v>CASHION PUB WKS AUTHOK</v>
      </c>
    </row>
    <row r="251" spans="6:18" x14ac:dyDescent="0.2">
      <c r="F251" s="220" t="s">
        <v>816</v>
      </c>
      <c r="G251" s="221" t="s">
        <v>2849</v>
      </c>
      <c r="H251" s="222" t="s">
        <v>2631</v>
      </c>
      <c r="J251" s="229" t="s">
        <v>2851</v>
      </c>
      <c r="O251" s="229" t="s">
        <v>2851</v>
      </c>
      <c r="P251" s="41" t="str">
        <f t="shared" si="6"/>
        <v>CASSODAY CITY OF</v>
      </c>
      <c r="Q251" s="230" t="s">
        <v>341</v>
      </c>
      <c r="R251" s="226" t="str">
        <f t="shared" si="7"/>
        <v>CASSODAY CITY OFKS</v>
      </c>
    </row>
    <row r="252" spans="6:18" x14ac:dyDescent="0.2">
      <c r="F252" s="217" t="s">
        <v>817</v>
      </c>
      <c r="G252" s="218" t="s">
        <v>2850</v>
      </c>
      <c r="H252" s="219" t="s">
        <v>2617</v>
      </c>
      <c r="J252" s="226" t="s">
        <v>2852</v>
      </c>
      <c r="O252" s="226" t="s">
        <v>2852</v>
      </c>
      <c r="P252" s="41" t="str">
        <f t="shared" si="6"/>
        <v>CASTROVILLE CITY OF</v>
      </c>
      <c r="Q252" s="227" t="s">
        <v>373</v>
      </c>
      <c r="R252" s="226" t="str">
        <f t="shared" si="7"/>
        <v>CASTROVILLE CITY OFTX</v>
      </c>
    </row>
    <row r="253" spans="6:18" x14ac:dyDescent="0.2">
      <c r="F253" s="220" t="s">
        <v>818</v>
      </c>
      <c r="G253" s="221" t="s">
        <v>2851</v>
      </c>
      <c r="H253" s="222" t="s">
        <v>2604</v>
      </c>
      <c r="J253" s="229" t="s">
        <v>2853</v>
      </c>
      <c r="O253" s="229" t="s">
        <v>2853</v>
      </c>
      <c r="P253" s="41" t="str">
        <f t="shared" si="6"/>
        <v>CCI PARADOX MIDSTREAM LLC</v>
      </c>
      <c r="Q253" s="230" t="s">
        <v>329</v>
      </c>
      <c r="R253" s="226" t="str">
        <f t="shared" si="7"/>
        <v>CCI PARADOX MIDSTREAM LLCCO</v>
      </c>
    </row>
    <row r="254" spans="6:18" x14ac:dyDescent="0.2">
      <c r="F254" s="217" t="s">
        <v>819</v>
      </c>
      <c r="G254" s="218" t="s">
        <v>2852</v>
      </c>
      <c r="H254" s="219" t="s">
        <v>2606</v>
      </c>
      <c r="J254" s="226" t="s">
        <v>2853</v>
      </c>
      <c r="O254" s="226" t="s">
        <v>2853</v>
      </c>
      <c r="P254" s="41" t="str">
        <f t="shared" si="6"/>
        <v>CCI PARADOX MIDSTREAM LLC</v>
      </c>
      <c r="Q254" s="227" t="s">
        <v>358</v>
      </c>
      <c r="R254" s="226" t="str">
        <f t="shared" si="7"/>
        <v>CCI PARADOX MIDSTREAM LLCNM</v>
      </c>
    </row>
    <row r="255" spans="6:18" x14ac:dyDescent="0.2">
      <c r="F255" s="220" t="s">
        <v>820</v>
      </c>
      <c r="G255" s="221" t="s">
        <v>2853</v>
      </c>
      <c r="H255" s="222" t="s">
        <v>2619</v>
      </c>
      <c r="J255" s="229" t="s">
        <v>2853</v>
      </c>
      <c r="O255" s="229" t="s">
        <v>2853</v>
      </c>
      <c r="P255" s="41" t="str">
        <f t="shared" si="6"/>
        <v>CCI PARADOX MIDSTREAM LLC</v>
      </c>
      <c r="Q255" s="230" t="s">
        <v>374</v>
      </c>
      <c r="R255" s="226" t="str">
        <f t="shared" si="7"/>
        <v>CCI PARADOX MIDSTREAM LLCUT</v>
      </c>
    </row>
    <row r="256" spans="6:18" x14ac:dyDescent="0.2">
      <c r="F256" s="217" t="s">
        <v>821</v>
      </c>
      <c r="G256" s="218" t="s">
        <v>2853</v>
      </c>
      <c r="H256" s="219" t="s">
        <v>2854</v>
      </c>
      <c r="J256" s="226" t="s">
        <v>2855</v>
      </c>
      <c r="O256" s="226" t="s">
        <v>2855</v>
      </c>
      <c r="P256" s="41" t="str">
        <f t="shared" si="6"/>
        <v>CEDAR FALLS UTIL</v>
      </c>
      <c r="Q256" s="227" t="s">
        <v>340</v>
      </c>
      <c r="R256" s="226" t="str">
        <f t="shared" si="7"/>
        <v>CEDAR FALLS UTILIA</v>
      </c>
    </row>
    <row r="257" spans="6:18" x14ac:dyDescent="0.2">
      <c r="F257" s="220" t="s">
        <v>822</v>
      </c>
      <c r="G257" s="221" t="s">
        <v>2853</v>
      </c>
      <c r="H257" s="222" t="s">
        <v>2775</v>
      </c>
      <c r="J257" s="229" t="s">
        <v>2856</v>
      </c>
      <c r="O257" s="229" t="s">
        <v>2856</v>
      </c>
      <c r="P257" s="41" t="str">
        <f t="shared" si="6"/>
        <v>CENTENNIAL UTIL DBA CIRCLE PINES UTI</v>
      </c>
      <c r="Q257" s="230" t="s">
        <v>350</v>
      </c>
      <c r="R257" s="226" t="str">
        <f t="shared" si="7"/>
        <v>CENTENNIAL UTIL DBA CIRCLE PINES UTIMN</v>
      </c>
    </row>
    <row r="258" spans="6:18" x14ac:dyDescent="0.2">
      <c r="F258" s="217" t="s">
        <v>823</v>
      </c>
      <c r="G258" s="218" t="s">
        <v>2855</v>
      </c>
      <c r="H258" s="219" t="s">
        <v>2641</v>
      </c>
      <c r="J258" s="226" t="s">
        <v>2857</v>
      </c>
      <c r="O258" s="226" t="s">
        <v>2857</v>
      </c>
      <c r="P258" s="41" t="str">
        <f t="shared" si="6"/>
        <v>CENTER MUNICIPAL GAS SYSTEM</v>
      </c>
      <c r="Q258" s="227" t="s">
        <v>329</v>
      </c>
      <c r="R258" s="226" t="str">
        <f t="shared" si="7"/>
        <v>CENTER MUNICIPAL GAS SYSTEMCO</v>
      </c>
    </row>
    <row r="259" spans="6:18" x14ac:dyDescent="0.2">
      <c r="F259" s="220" t="s">
        <v>824</v>
      </c>
      <c r="G259" s="221" t="s">
        <v>2856</v>
      </c>
      <c r="H259" s="222" t="s">
        <v>2643</v>
      </c>
      <c r="J259" s="229" t="s">
        <v>2858</v>
      </c>
      <c r="O259" s="229" t="s">
        <v>2858</v>
      </c>
      <c r="P259" s="41" t="str">
        <f t="shared" ref="P259:P322" si="8">TRIM(O259)</f>
        <v>CENTERPOINT ENERGY</v>
      </c>
      <c r="Q259" s="230" t="s">
        <v>350</v>
      </c>
      <c r="R259" s="226" t="str">
        <f t="shared" ref="R259:R322" si="9">CONCATENATE(P259,Q259)</f>
        <v>CENTERPOINT ENERGYMN</v>
      </c>
    </row>
    <row r="260" spans="6:18" x14ac:dyDescent="0.2">
      <c r="F260" s="217" t="s">
        <v>825</v>
      </c>
      <c r="G260" s="218" t="s">
        <v>2857</v>
      </c>
      <c r="H260" s="219" t="s">
        <v>2619</v>
      </c>
      <c r="J260" s="226" t="s">
        <v>2859</v>
      </c>
      <c r="O260" s="226" t="s">
        <v>2859</v>
      </c>
      <c r="P260" s="41" t="str">
        <f t="shared" si="8"/>
        <v>CENTERPOINT ENERGY ARKLA</v>
      </c>
      <c r="Q260" s="227" t="s">
        <v>327</v>
      </c>
      <c r="R260" s="226" t="str">
        <f t="shared" si="9"/>
        <v>CENTERPOINT ENERGY ARKLAAR</v>
      </c>
    </row>
    <row r="261" spans="6:18" x14ac:dyDescent="0.2">
      <c r="F261" s="220" t="s">
        <v>826</v>
      </c>
      <c r="G261" s="221" t="s">
        <v>2858</v>
      </c>
      <c r="H261" s="222" t="s">
        <v>2643</v>
      </c>
      <c r="J261" s="229" t="s">
        <v>2859</v>
      </c>
      <c r="O261" s="229" t="s">
        <v>2859</v>
      </c>
      <c r="P261" s="41" t="str">
        <f t="shared" si="8"/>
        <v>CENTERPOINT ENERGY ARKLA</v>
      </c>
      <c r="Q261" s="230" t="s">
        <v>343</v>
      </c>
      <c r="R261" s="226" t="str">
        <f t="shared" si="9"/>
        <v>CENTERPOINT ENERGY ARKLALA</v>
      </c>
    </row>
    <row r="262" spans="6:18" x14ac:dyDescent="0.2">
      <c r="F262" s="217" t="s">
        <v>827</v>
      </c>
      <c r="G262" s="218" t="s">
        <v>2859</v>
      </c>
      <c r="H262" s="219" t="s">
        <v>2674</v>
      </c>
      <c r="J262" s="226" t="s">
        <v>2859</v>
      </c>
      <c r="O262" s="226" t="s">
        <v>2859</v>
      </c>
      <c r="P262" s="41" t="str">
        <f t="shared" si="8"/>
        <v>CENTERPOINT ENERGY ARKLA</v>
      </c>
      <c r="Q262" s="227" t="s">
        <v>364</v>
      </c>
      <c r="R262" s="226" t="str">
        <f t="shared" si="9"/>
        <v>CENTERPOINT ENERGY ARKLAOK</v>
      </c>
    </row>
    <row r="263" spans="6:18" x14ac:dyDescent="0.2">
      <c r="F263" s="220" t="s">
        <v>828</v>
      </c>
      <c r="G263" s="221" t="s">
        <v>2859</v>
      </c>
      <c r="H263" s="222" t="s">
        <v>2609</v>
      </c>
      <c r="J263" s="229" t="s">
        <v>2859</v>
      </c>
      <c r="O263" s="229" t="s">
        <v>2859</v>
      </c>
      <c r="P263" s="41" t="str">
        <f t="shared" si="8"/>
        <v>CENTERPOINT ENERGY ARKLA</v>
      </c>
      <c r="Q263" s="230" t="s">
        <v>373</v>
      </c>
      <c r="R263" s="226" t="str">
        <f t="shared" si="9"/>
        <v>CENTERPOINT ENERGY ARKLATX</v>
      </c>
    </row>
    <row r="264" spans="6:18" x14ac:dyDescent="0.2">
      <c r="F264" s="217" t="s">
        <v>829</v>
      </c>
      <c r="G264" s="218" t="s">
        <v>2859</v>
      </c>
      <c r="H264" s="219" t="s">
        <v>2617</v>
      </c>
      <c r="J264" s="226" t="s">
        <v>2860</v>
      </c>
      <c r="O264" s="226" t="s">
        <v>2860</v>
      </c>
      <c r="P264" s="41" t="str">
        <f t="shared" si="8"/>
        <v>CENTERPOINT ENERGY ENTEX</v>
      </c>
      <c r="Q264" s="227" t="s">
        <v>343</v>
      </c>
      <c r="R264" s="226" t="str">
        <f t="shared" si="9"/>
        <v>CENTERPOINT ENERGY ENTEXLA</v>
      </c>
    </row>
    <row r="265" spans="6:18" x14ac:dyDescent="0.2">
      <c r="F265" s="220" t="s">
        <v>830</v>
      </c>
      <c r="G265" s="221" t="s">
        <v>2859</v>
      </c>
      <c r="H265" s="222" t="s">
        <v>2606</v>
      </c>
      <c r="J265" s="229" t="s">
        <v>2860</v>
      </c>
      <c r="O265" s="229" t="s">
        <v>2860</v>
      </c>
      <c r="P265" s="41" t="str">
        <f t="shared" si="8"/>
        <v>CENTERPOINT ENERGY ENTEX</v>
      </c>
      <c r="Q265" s="230" t="s">
        <v>351</v>
      </c>
      <c r="R265" s="226" t="str">
        <f t="shared" si="9"/>
        <v>CENTERPOINT ENERGY ENTEXMS</v>
      </c>
    </row>
    <row r="266" spans="6:18" x14ac:dyDescent="0.2">
      <c r="F266" s="217" t="s">
        <v>831</v>
      </c>
      <c r="G266" s="218" t="s">
        <v>2860</v>
      </c>
      <c r="H266" s="219" t="s">
        <v>2609</v>
      </c>
      <c r="J266" s="226" t="s">
        <v>2860</v>
      </c>
      <c r="O266" s="226" t="s">
        <v>2860</v>
      </c>
      <c r="P266" s="41" t="str">
        <f t="shared" si="8"/>
        <v>CENTERPOINT ENERGY ENTEX</v>
      </c>
      <c r="Q266" s="227" t="s">
        <v>373</v>
      </c>
      <c r="R266" s="226" t="str">
        <f t="shared" si="9"/>
        <v>CENTERPOINT ENERGY ENTEXTX</v>
      </c>
    </row>
    <row r="267" spans="6:18" x14ac:dyDescent="0.2">
      <c r="F267" s="220" t="s">
        <v>832</v>
      </c>
      <c r="G267" s="221" t="s">
        <v>2860</v>
      </c>
      <c r="H267" s="222" t="s">
        <v>2659</v>
      </c>
      <c r="J267" s="229" t="s">
        <v>2861</v>
      </c>
      <c r="O267" s="229" t="s">
        <v>2861</v>
      </c>
      <c r="P267" s="41" t="str">
        <f t="shared" si="8"/>
        <v>CENTERPOINT ENERGY INTRASTATE P LLC</v>
      </c>
      <c r="Q267" s="230" t="s">
        <v>343</v>
      </c>
      <c r="R267" s="226" t="str">
        <f t="shared" si="9"/>
        <v>CENTERPOINT ENERGY INTRASTATE P LLCLA</v>
      </c>
    </row>
    <row r="268" spans="6:18" x14ac:dyDescent="0.2">
      <c r="F268" s="217" t="s">
        <v>833</v>
      </c>
      <c r="G268" s="218" t="s">
        <v>2860</v>
      </c>
      <c r="H268" s="219" t="s">
        <v>2606</v>
      </c>
      <c r="J268" s="226" t="s">
        <v>2862</v>
      </c>
      <c r="O268" s="226" t="s">
        <v>2862</v>
      </c>
      <c r="P268" s="41" t="str">
        <f t="shared" si="8"/>
        <v>CENTERPOINT ENERGY INTRASTATE PL LLC</v>
      </c>
      <c r="Q268" s="227" t="s">
        <v>373</v>
      </c>
      <c r="R268" s="226" t="str">
        <f t="shared" si="9"/>
        <v>CENTERPOINT ENERGY INTRASTATE PL LLCTX</v>
      </c>
    </row>
    <row r="269" spans="6:18" x14ac:dyDescent="0.2">
      <c r="F269" s="220" t="s">
        <v>834</v>
      </c>
      <c r="G269" s="221" t="s">
        <v>2861</v>
      </c>
      <c r="H269" s="222" t="s">
        <v>2609</v>
      </c>
      <c r="J269" s="229" t="s">
        <v>2863</v>
      </c>
      <c r="O269" s="229" t="s">
        <v>2863</v>
      </c>
      <c r="P269" s="41" t="str">
        <f t="shared" si="8"/>
        <v>CENTERVILLE TOWN OF</v>
      </c>
      <c r="Q269" s="230" t="s">
        <v>372</v>
      </c>
      <c r="R269" s="226" t="str">
        <f t="shared" si="9"/>
        <v>CENTERVILLE TOWN OFTN</v>
      </c>
    </row>
    <row r="270" spans="6:18" x14ac:dyDescent="0.2">
      <c r="F270" s="217" t="s">
        <v>835</v>
      </c>
      <c r="G270" s="218" t="s">
        <v>2862</v>
      </c>
      <c r="H270" s="219" t="s">
        <v>2606</v>
      </c>
      <c r="J270" s="226" t="s">
        <v>2864</v>
      </c>
      <c r="O270" s="226" t="s">
        <v>2864</v>
      </c>
      <c r="P270" s="41" t="str">
        <f t="shared" si="8"/>
        <v>CENTRA PIPELINES MINNESOTA INC</v>
      </c>
      <c r="Q270" s="227" t="s">
        <v>350</v>
      </c>
      <c r="R270" s="226" t="str">
        <f t="shared" si="9"/>
        <v>CENTRA PIPELINES MINNESOTA INCMN</v>
      </c>
    </row>
    <row r="271" spans="6:18" x14ac:dyDescent="0.2">
      <c r="F271" s="220" t="s">
        <v>836</v>
      </c>
      <c r="G271" s="221" t="s">
        <v>2863</v>
      </c>
      <c r="H271" s="222" t="s">
        <v>2614</v>
      </c>
      <c r="J271" s="229" t="s">
        <v>2865</v>
      </c>
      <c r="O271" s="229" t="s">
        <v>2865</v>
      </c>
      <c r="P271" s="41" t="str">
        <f t="shared" si="8"/>
        <v>CENTRAL CITY GAS DEPT</v>
      </c>
      <c r="Q271" s="230" t="s">
        <v>354</v>
      </c>
      <c r="R271" s="226" t="str">
        <f t="shared" si="9"/>
        <v>CENTRAL CITY GAS DEPTNE</v>
      </c>
    </row>
    <row r="272" spans="6:18" x14ac:dyDescent="0.2">
      <c r="F272" s="217" t="s">
        <v>837</v>
      </c>
      <c r="G272" s="218" t="s">
        <v>2864</v>
      </c>
      <c r="H272" s="219" t="s">
        <v>2643</v>
      </c>
      <c r="J272" s="226" t="s">
        <v>2866</v>
      </c>
      <c r="O272" s="226" t="s">
        <v>2866</v>
      </c>
      <c r="P272" s="41" t="str">
        <f t="shared" si="8"/>
        <v>CENTRAL HUDSON GAS &amp; ELECTRIC</v>
      </c>
      <c r="Q272" s="227" t="s">
        <v>359</v>
      </c>
      <c r="R272" s="226" t="str">
        <f t="shared" si="9"/>
        <v>CENTRAL HUDSON GAS &amp; ELECTRICNY</v>
      </c>
    </row>
    <row r="273" spans="6:18" x14ac:dyDescent="0.2">
      <c r="F273" s="220" t="s">
        <v>838</v>
      </c>
      <c r="G273" s="221" t="s">
        <v>2865</v>
      </c>
      <c r="H273" s="222" t="s">
        <v>2647</v>
      </c>
      <c r="J273" s="229" t="s">
        <v>2867</v>
      </c>
      <c r="O273" s="229" t="s">
        <v>2867</v>
      </c>
      <c r="P273" s="41" t="str">
        <f t="shared" si="8"/>
        <v>CENTRAL NEW YORK OIL AND GAS CO</v>
      </c>
      <c r="Q273" s="230" t="s">
        <v>359</v>
      </c>
      <c r="R273" s="226" t="str">
        <f t="shared" si="9"/>
        <v>CENTRAL NEW YORK OIL AND GAS CONY</v>
      </c>
    </row>
    <row r="274" spans="6:18" x14ac:dyDescent="0.2">
      <c r="F274" s="217" t="s">
        <v>839</v>
      </c>
      <c r="G274" s="218" t="s">
        <v>2866</v>
      </c>
      <c r="H274" s="219" t="s">
        <v>2638</v>
      </c>
      <c r="J274" s="226" t="s">
        <v>2867</v>
      </c>
      <c r="O274" s="226" t="s">
        <v>2867</v>
      </c>
      <c r="P274" s="41" t="str">
        <f t="shared" si="8"/>
        <v>CENTRAL NEW YORK OIL AND GAS CO</v>
      </c>
      <c r="Q274" s="227" t="s">
        <v>367</v>
      </c>
      <c r="R274" s="226" t="str">
        <f t="shared" si="9"/>
        <v>CENTRAL NEW YORK OIL AND GAS COPA</v>
      </c>
    </row>
    <row r="275" spans="6:18" x14ac:dyDescent="0.2">
      <c r="F275" s="220" t="s">
        <v>840</v>
      </c>
      <c r="G275" s="221" t="s">
        <v>2867</v>
      </c>
      <c r="H275" s="222" t="s">
        <v>2638</v>
      </c>
      <c r="J275" s="229" t="s">
        <v>2868</v>
      </c>
      <c r="O275" s="229" t="s">
        <v>2868</v>
      </c>
      <c r="P275" s="41" t="str">
        <f t="shared" si="8"/>
        <v>CENTRAL VALLEY GAS STORAGE</v>
      </c>
      <c r="Q275" s="230" t="s">
        <v>328</v>
      </c>
      <c r="R275" s="226" t="str">
        <f t="shared" si="9"/>
        <v>CENTRAL VALLEY GAS STORAGECA</v>
      </c>
    </row>
    <row r="276" spans="6:18" x14ac:dyDescent="0.2">
      <c r="F276" s="217" t="s">
        <v>841</v>
      </c>
      <c r="G276" s="218" t="s">
        <v>2867</v>
      </c>
      <c r="H276" s="219" t="s">
        <v>2772</v>
      </c>
      <c r="J276" s="226" t="s">
        <v>2869</v>
      </c>
      <c r="O276" s="226" t="s">
        <v>2869</v>
      </c>
      <c r="P276" s="41" t="str">
        <f t="shared" si="8"/>
        <v>CENTREVILLE TOWN OF</v>
      </c>
      <c r="Q276" s="227" t="s">
        <v>351</v>
      </c>
      <c r="R276" s="226" t="str">
        <f t="shared" si="9"/>
        <v>CENTREVILLE TOWN OFMS</v>
      </c>
    </row>
    <row r="277" spans="6:18" x14ac:dyDescent="0.2">
      <c r="F277" s="220" t="s">
        <v>842</v>
      </c>
      <c r="G277" s="221" t="s">
        <v>2868</v>
      </c>
      <c r="H277" s="222" t="s">
        <v>2649</v>
      </c>
      <c r="J277" s="229" t="s">
        <v>2870</v>
      </c>
      <c r="O277" s="229" t="s">
        <v>2870</v>
      </c>
      <c r="P277" s="41" t="str">
        <f t="shared" si="8"/>
        <v>CENTURY ALUMINUM SEBREE</v>
      </c>
      <c r="Q277" s="230" t="s">
        <v>342</v>
      </c>
      <c r="R277" s="226" t="str">
        <f t="shared" si="9"/>
        <v>CENTURY ALUMINUM SEBREEKY</v>
      </c>
    </row>
    <row r="278" spans="6:18" x14ac:dyDescent="0.2">
      <c r="F278" s="217" t="s">
        <v>843</v>
      </c>
      <c r="G278" s="218" t="s">
        <v>2869</v>
      </c>
      <c r="H278" s="219" t="s">
        <v>2659</v>
      </c>
      <c r="J278" s="226" t="s">
        <v>2871</v>
      </c>
      <c r="O278" s="226" t="s">
        <v>2871</v>
      </c>
      <c r="P278" s="41" t="str">
        <f t="shared" si="8"/>
        <v>CENTURY TOWN OF</v>
      </c>
      <c r="Q278" s="227" t="s">
        <v>333</v>
      </c>
      <c r="R278" s="226" t="str">
        <f t="shared" si="9"/>
        <v>CENTURY TOWN OFFL</v>
      </c>
    </row>
    <row r="279" spans="6:18" x14ac:dyDescent="0.2">
      <c r="F279" s="220" t="s">
        <v>844</v>
      </c>
      <c r="G279" s="221" t="s">
        <v>2870</v>
      </c>
      <c r="H279" s="222" t="s">
        <v>2676</v>
      </c>
      <c r="J279" s="229" t="s">
        <v>2872</v>
      </c>
      <c r="O279" s="229" t="s">
        <v>2872</v>
      </c>
      <c r="P279" s="41" t="str">
        <f t="shared" si="8"/>
        <v>CHAMBERSBURG BOROUGH OF</v>
      </c>
      <c r="Q279" s="230" t="s">
        <v>367</v>
      </c>
      <c r="R279" s="226" t="str">
        <f t="shared" si="9"/>
        <v>CHAMBERSBURG BOROUGH OFPA</v>
      </c>
    </row>
    <row r="280" spans="6:18" x14ac:dyDescent="0.2">
      <c r="F280" s="217" t="s">
        <v>845</v>
      </c>
      <c r="G280" s="218" t="s">
        <v>2871</v>
      </c>
      <c r="H280" s="219" t="s">
        <v>2778</v>
      </c>
      <c r="J280" s="226" t="s">
        <v>2873</v>
      </c>
      <c r="O280" s="226" t="s">
        <v>2873</v>
      </c>
      <c r="P280" s="41" t="str">
        <f t="shared" si="8"/>
        <v>CHANDELEUR PIPE LINE COMPANY</v>
      </c>
      <c r="Q280" s="227" t="s">
        <v>323</v>
      </c>
      <c r="R280" s="226" t="str">
        <f t="shared" si="9"/>
        <v>CHANDELEUR PIPE LINE COMPANYAL</v>
      </c>
    </row>
    <row r="281" spans="6:18" x14ac:dyDescent="0.2">
      <c r="F281" s="220" t="s">
        <v>846</v>
      </c>
      <c r="G281" s="221" t="s">
        <v>2872</v>
      </c>
      <c r="H281" s="222" t="s">
        <v>2772</v>
      </c>
      <c r="J281" s="229" t="s">
        <v>2873</v>
      </c>
      <c r="O281" s="229" t="s">
        <v>2873</v>
      </c>
      <c r="P281" s="41" t="str">
        <f t="shared" si="8"/>
        <v>CHANDELEUR PIPE LINE COMPANY</v>
      </c>
      <c r="Q281" s="230" t="s">
        <v>343</v>
      </c>
      <c r="R281" s="226" t="str">
        <f t="shared" si="9"/>
        <v>CHANDELEUR PIPE LINE COMPANYLA</v>
      </c>
    </row>
    <row r="282" spans="6:18" x14ac:dyDescent="0.2">
      <c r="F282" s="217" t="s">
        <v>847</v>
      </c>
      <c r="G282" s="218" t="s">
        <v>2873</v>
      </c>
      <c r="H282" s="219" t="s">
        <v>2623</v>
      </c>
      <c r="J282" s="226" t="s">
        <v>2873</v>
      </c>
      <c r="O282" s="226" t="s">
        <v>2873</v>
      </c>
      <c r="P282" s="41" t="str">
        <f t="shared" si="8"/>
        <v>CHANDELEUR PIPE LINE COMPANY</v>
      </c>
      <c r="Q282" s="227" t="s">
        <v>351</v>
      </c>
      <c r="R282" s="226" t="str">
        <f t="shared" si="9"/>
        <v>CHANDELEUR PIPE LINE COMPANYMS</v>
      </c>
    </row>
    <row r="283" spans="6:18" x14ac:dyDescent="0.2">
      <c r="F283" s="220" t="s">
        <v>848</v>
      </c>
      <c r="G283" s="221" t="s">
        <v>2873</v>
      </c>
      <c r="H283" s="222" t="s">
        <v>2609</v>
      </c>
      <c r="J283" s="229" t="s">
        <v>2874</v>
      </c>
      <c r="O283" s="229" t="s">
        <v>2874</v>
      </c>
      <c r="P283" s="41" t="str">
        <f t="shared" si="8"/>
        <v>CHANUTE CITY OF</v>
      </c>
      <c r="Q283" s="230" t="s">
        <v>341</v>
      </c>
      <c r="R283" s="226" t="str">
        <f t="shared" si="9"/>
        <v>CHANUTE CITY OFKS</v>
      </c>
    </row>
    <row r="284" spans="6:18" x14ac:dyDescent="0.2">
      <c r="F284" s="217" t="s">
        <v>849</v>
      </c>
      <c r="G284" s="218" t="s">
        <v>2873</v>
      </c>
      <c r="H284" s="219" t="s">
        <v>2659</v>
      </c>
      <c r="J284" s="226" t="s">
        <v>2875</v>
      </c>
      <c r="O284" s="226" t="s">
        <v>2875</v>
      </c>
      <c r="P284" s="41" t="str">
        <f t="shared" si="8"/>
        <v>CHARLOTTESVILLE CITY OF</v>
      </c>
      <c r="Q284" s="227" t="s">
        <v>376</v>
      </c>
      <c r="R284" s="226" t="str">
        <f t="shared" si="9"/>
        <v>CHARLOTTESVILLE CITY OFVA</v>
      </c>
    </row>
    <row r="285" spans="6:18" x14ac:dyDescent="0.2">
      <c r="F285" s="220" t="s">
        <v>850</v>
      </c>
      <c r="G285" s="221" t="s">
        <v>2874</v>
      </c>
      <c r="H285" s="222" t="s">
        <v>2604</v>
      </c>
      <c r="J285" s="229" t="s">
        <v>2876</v>
      </c>
      <c r="O285" s="229" t="s">
        <v>2876</v>
      </c>
      <c r="P285" s="41" t="str">
        <f t="shared" si="8"/>
        <v>CHARTIERS NATURAL GAS CO INC</v>
      </c>
      <c r="Q285" s="230" t="s">
        <v>367</v>
      </c>
      <c r="R285" s="226" t="str">
        <f t="shared" si="9"/>
        <v>CHARTIERS NATURAL GAS CO INCPA</v>
      </c>
    </row>
    <row r="286" spans="6:18" x14ac:dyDescent="0.2">
      <c r="F286" s="217" t="s">
        <v>851</v>
      </c>
      <c r="G286" s="218" t="s">
        <v>2875</v>
      </c>
      <c r="H286" s="219" t="s">
        <v>2683</v>
      </c>
      <c r="J286" s="226" t="s">
        <v>2877</v>
      </c>
      <c r="O286" s="226" t="s">
        <v>2877</v>
      </c>
      <c r="P286" s="41" t="str">
        <f t="shared" si="8"/>
        <v>CHATHAM TOWN OF</v>
      </c>
      <c r="Q286" s="227" t="s">
        <v>343</v>
      </c>
      <c r="R286" s="226" t="str">
        <f t="shared" si="9"/>
        <v>CHATHAM TOWN OFLA</v>
      </c>
    </row>
    <row r="287" spans="6:18" x14ac:dyDescent="0.2">
      <c r="F287" s="220" t="s">
        <v>852</v>
      </c>
      <c r="G287" s="221" t="s">
        <v>2876</v>
      </c>
      <c r="H287" s="222" t="s">
        <v>2772</v>
      </c>
      <c r="J287" s="229" t="s">
        <v>2878</v>
      </c>
      <c r="O287" s="229" t="s">
        <v>2878</v>
      </c>
      <c r="P287" s="41" t="str">
        <f t="shared" si="8"/>
        <v>CHATTAHOOCHEE CITY OF</v>
      </c>
      <c r="Q287" s="230" t="s">
        <v>333</v>
      </c>
      <c r="R287" s="226" t="str">
        <f t="shared" si="9"/>
        <v>CHATTAHOOCHEE CITY OFFL</v>
      </c>
    </row>
    <row r="288" spans="6:18" x14ac:dyDescent="0.2">
      <c r="F288" s="217" t="s">
        <v>853</v>
      </c>
      <c r="G288" s="218" t="s">
        <v>2877</v>
      </c>
      <c r="H288" s="219" t="s">
        <v>2609</v>
      </c>
      <c r="J288" s="226" t="s">
        <v>2879</v>
      </c>
      <c r="O288" s="226" t="s">
        <v>2879</v>
      </c>
      <c r="P288" s="41" t="str">
        <f t="shared" si="8"/>
        <v>CHATTANOOGA GAS CO</v>
      </c>
      <c r="Q288" s="227" t="s">
        <v>372</v>
      </c>
      <c r="R288" s="226" t="str">
        <f t="shared" si="9"/>
        <v>CHATTANOOGA GAS COTN</v>
      </c>
    </row>
    <row r="289" spans="6:18" x14ac:dyDescent="0.2">
      <c r="F289" s="220" t="s">
        <v>854</v>
      </c>
      <c r="G289" s="221" t="s">
        <v>2878</v>
      </c>
      <c r="H289" s="222" t="s">
        <v>2778</v>
      </c>
      <c r="J289" s="229" t="s">
        <v>2880</v>
      </c>
      <c r="O289" s="229" t="s">
        <v>2880</v>
      </c>
      <c r="P289" s="41" t="str">
        <f t="shared" si="8"/>
        <v>CHAUTAUQUA UTILITIES INC</v>
      </c>
      <c r="Q289" s="230" t="s">
        <v>359</v>
      </c>
      <c r="R289" s="226" t="str">
        <f t="shared" si="9"/>
        <v>CHAUTAUQUA UTILITIES INCNY</v>
      </c>
    </row>
    <row r="290" spans="6:18" x14ac:dyDescent="0.2">
      <c r="F290" s="217" t="s">
        <v>855</v>
      </c>
      <c r="G290" s="218" t="s">
        <v>2879</v>
      </c>
      <c r="H290" s="219" t="s">
        <v>2614</v>
      </c>
      <c r="J290" s="226" t="s">
        <v>2881</v>
      </c>
      <c r="O290" s="226" t="s">
        <v>2881</v>
      </c>
      <c r="P290" s="41" t="str">
        <f t="shared" si="8"/>
        <v>CHELSEA GAS AUTHORITY</v>
      </c>
      <c r="Q290" s="227" t="s">
        <v>364</v>
      </c>
      <c r="R290" s="226" t="str">
        <f t="shared" si="9"/>
        <v>CHELSEA GAS AUTHORITYOK</v>
      </c>
    </row>
    <row r="291" spans="6:18" x14ac:dyDescent="0.2">
      <c r="F291" s="220" t="s">
        <v>856</v>
      </c>
      <c r="G291" s="221" t="s">
        <v>2880</v>
      </c>
      <c r="H291" s="222" t="s">
        <v>2638</v>
      </c>
      <c r="J291" s="229" t="s">
        <v>2882</v>
      </c>
      <c r="O291" s="229" t="s">
        <v>2882</v>
      </c>
      <c r="P291" s="41" t="str">
        <f t="shared" si="8"/>
        <v>CHENEY CITY OF</v>
      </c>
      <c r="Q291" s="230" t="s">
        <v>341</v>
      </c>
      <c r="R291" s="226" t="str">
        <f t="shared" si="9"/>
        <v>CHENEY CITY OFKS</v>
      </c>
    </row>
    <row r="292" spans="6:18" x14ac:dyDescent="0.2">
      <c r="F292" s="217" t="s">
        <v>857</v>
      </c>
      <c r="G292" s="218" t="s">
        <v>2881</v>
      </c>
      <c r="H292" s="219" t="s">
        <v>2617</v>
      </c>
      <c r="J292" s="226" t="s">
        <v>2883</v>
      </c>
      <c r="O292" s="226" t="s">
        <v>2883</v>
      </c>
      <c r="P292" s="41" t="str">
        <f t="shared" si="8"/>
        <v>CHENIERE CREOLE TRAIL PIPELINE</v>
      </c>
      <c r="Q292" s="227" t="s">
        <v>343</v>
      </c>
      <c r="R292" s="226" t="str">
        <f t="shared" si="9"/>
        <v>CHENIERE CREOLE TRAIL PIPELINELA</v>
      </c>
    </row>
    <row r="293" spans="6:18" x14ac:dyDescent="0.2">
      <c r="F293" s="220" t="s">
        <v>858</v>
      </c>
      <c r="G293" s="221" t="s">
        <v>2882</v>
      </c>
      <c r="H293" s="222" t="s">
        <v>2604</v>
      </c>
      <c r="J293" s="229" t="s">
        <v>2884</v>
      </c>
      <c r="O293" s="229" t="s">
        <v>2884</v>
      </c>
      <c r="P293" s="41" t="str">
        <f t="shared" si="8"/>
        <v>CHEROKEE TOWN OF</v>
      </c>
      <c r="Q293" s="230" t="s">
        <v>323</v>
      </c>
      <c r="R293" s="226" t="str">
        <f t="shared" si="9"/>
        <v>CHEROKEE TOWN OFAL</v>
      </c>
    </row>
    <row r="294" spans="6:18" x14ac:dyDescent="0.2">
      <c r="F294" s="217" t="s">
        <v>859</v>
      </c>
      <c r="G294" s="218" t="s">
        <v>2883</v>
      </c>
      <c r="H294" s="219" t="s">
        <v>2609</v>
      </c>
      <c r="J294" s="226" t="s">
        <v>2885</v>
      </c>
      <c r="O294" s="226" t="s">
        <v>2885</v>
      </c>
      <c r="P294" s="41" t="str">
        <f t="shared" si="8"/>
        <v>CHESAPEAKE UTILITIES CORPORATION</v>
      </c>
      <c r="Q294" s="227" t="s">
        <v>331</v>
      </c>
      <c r="R294" s="226" t="str">
        <f t="shared" si="9"/>
        <v>CHESAPEAKE UTILITIES CORPORATIONDE</v>
      </c>
    </row>
    <row r="295" spans="6:18" x14ac:dyDescent="0.2">
      <c r="F295" s="220" t="s">
        <v>860</v>
      </c>
      <c r="G295" s="221" t="s">
        <v>2884</v>
      </c>
      <c r="H295" s="222" t="s">
        <v>2623</v>
      </c>
      <c r="J295" s="229" t="s">
        <v>2885</v>
      </c>
      <c r="O295" s="229" t="s">
        <v>2885</v>
      </c>
      <c r="P295" s="41" t="str">
        <f t="shared" si="8"/>
        <v>CHESAPEAKE UTILITIES CORPORATION</v>
      </c>
      <c r="Q295" s="230" t="s">
        <v>333</v>
      </c>
      <c r="R295" s="226" t="str">
        <f t="shared" si="9"/>
        <v>CHESAPEAKE UTILITIES CORPORATIONFL</v>
      </c>
    </row>
    <row r="296" spans="6:18" x14ac:dyDescent="0.2">
      <c r="F296" s="217" t="s">
        <v>861</v>
      </c>
      <c r="G296" s="218" t="s">
        <v>2885</v>
      </c>
      <c r="H296" s="219" t="s">
        <v>2886</v>
      </c>
      <c r="J296" s="226" t="s">
        <v>2885</v>
      </c>
      <c r="O296" s="226" t="s">
        <v>2885</v>
      </c>
      <c r="P296" s="41" t="str">
        <f t="shared" si="8"/>
        <v>CHESAPEAKE UTILITIES CORPORATION</v>
      </c>
      <c r="Q296" s="227" t="s">
        <v>345</v>
      </c>
      <c r="R296" s="226" t="str">
        <f t="shared" si="9"/>
        <v>CHESAPEAKE UTILITIES CORPORATIONMD</v>
      </c>
    </row>
    <row r="297" spans="6:18" x14ac:dyDescent="0.2">
      <c r="F297" s="220" t="s">
        <v>862</v>
      </c>
      <c r="G297" s="221" t="s">
        <v>2885</v>
      </c>
      <c r="H297" s="222" t="s">
        <v>2778</v>
      </c>
      <c r="J297" s="229" t="s">
        <v>2887</v>
      </c>
      <c r="O297" s="229" t="s">
        <v>2887</v>
      </c>
      <c r="P297" s="41" t="str">
        <f t="shared" si="8"/>
        <v>CHESTER CITY OF</v>
      </c>
      <c r="Q297" s="230" t="s">
        <v>338</v>
      </c>
      <c r="R297" s="226" t="str">
        <f t="shared" si="9"/>
        <v>CHESTER CITY OFIL</v>
      </c>
    </row>
    <row r="298" spans="6:18" x14ac:dyDescent="0.2">
      <c r="F298" s="217" t="s">
        <v>863</v>
      </c>
      <c r="G298" s="218" t="s">
        <v>2885</v>
      </c>
      <c r="H298" s="219" t="s">
        <v>2759</v>
      </c>
      <c r="J298" s="226" t="s">
        <v>2888</v>
      </c>
      <c r="O298" s="226" t="s">
        <v>2888</v>
      </c>
      <c r="P298" s="41" t="str">
        <f t="shared" si="8"/>
        <v>CHESTER CTY NAT GAS AUTH</v>
      </c>
      <c r="Q298" s="227" t="s">
        <v>370</v>
      </c>
      <c r="R298" s="226" t="str">
        <f t="shared" si="9"/>
        <v>CHESTER CTY NAT GAS AUTHSC</v>
      </c>
    </row>
    <row r="299" spans="6:18" x14ac:dyDescent="0.2">
      <c r="F299" s="220" t="s">
        <v>864</v>
      </c>
      <c r="G299" s="221" t="s">
        <v>2887</v>
      </c>
      <c r="H299" s="222" t="s">
        <v>2631</v>
      </c>
      <c r="J299" s="229" t="s">
        <v>2889</v>
      </c>
      <c r="O299" s="229" t="s">
        <v>2889</v>
      </c>
      <c r="P299" s="41" t="str">
        <f t="shared" si="8"/>
        <v>CHESTER GAS SYS</v>
      </c>
      <c r="Q299" s="230" t="s">
        <v>373</v>
      </c>
      <c r="R299" s="226" t="str">
        <f t="shared" si="9"/>
        <v>CHESTER GAS SYSTX</v>
      </c>
    </row>
    <row r="300" spans="6:18" x14ac:dyDescent="0.2">
      <c r="F300" s="217" t="s">
        <v>865</v>
      </c>
      <c r="G300" s="218" t="s">
        <v>2888</v>
      </c>
      <c r="H300" s="219" t="s">
        <v>2723</v>
      </c>
      <c r="J300" s="226" t="s">
        <v>2890</v>
      </c>
      <c r="O300" s="226" t="s">
        <v>2890</v>
      </c>
      <c r="P300" s="41" t="str">
        <f t="shared" si="8"/>
        <v>CHEVRON PHILLIPS CHEMICAL CO LP</v>
      </c>
      <c r="Q300" s="227" t="s">
        <v>373</v>
      </c>
      <c r="R300" s="226" t="str">
        <f t="shared" si="9"/>
        <v>CHEVRON PHILLIPS CHEMICAL CO LPTX</v>
      </c>
    </row>
    <row r="301" spans="6:18" x14ac:dyDescent="0.2">
      <c r="F301" s="220" t="s">
        <v>866</v>
      </c>
      <c r="G301" s="221" t="s">
        <v>2889</v>
      </c>
      <c r="H301" s="222" t="s">
        <v>2606</v>
      </c>
      <c r="J301" s="229" t="s">
        <v>2891</v>
      </c>
      <c r="O301" s="229" t="s">
        <v>2891</v>
      </c>
      <c r="P301" s="41" t="str">
        <f t="shared" si="8"/>
        <v>CHEVRON USA INC</v>
      </c>
      <c r="Q301" s="230" t="s">
        <v>364</v>
      </c>
      <c r="R301" s="226" t="str">
        <f t="shared" si="9"/>
        <v>CHEVRON USA INCOK</v>
      </c>
    </row>
    <row r="302" spans="6:18" x14ac:dyDescent="0.2">
      <c r="F302" s="217" t="s">
        <v>867</v>
      </c>
      <c r="G302" s="218" t="s">
        <v>2890</v>
      </c>
      <c r="H302" s="219" t="s">
        <v>2606</v>
      </c>
      <c r="J302" s="226" t="s">
        <v>2892</v>
      </c>
      <c r="O302" s="226" t="s">
        <v>2892</v>
      </c>
      <c r="P302" s="41" t="str">
        <f t="shared" si="8"/>
        <v>CHEVRONTEXACO</v>
      </c>
      <c r="Q302" s="227" t="s">
        <v>341</v>
      </c>
      <c r="R302" s="226" t="str">
        <f t="shared" si="9"/>
        <v>CHEVRONTEXACOKS</v>
      </c>
    </row>
    <row r="303" spans="6:18" x14ac:dyDescent="0.2">
      <c r="F303" s="220" t="s">
        <v>868</v>
      </c>
      <c r="G303" s="221" t="s">
        <v>2891</v>
      </c>
      <c r="H303" s="222" t="s">
        <v>2617</v>
      </c>
      <c r="J303" s="229" t="s">
        <v>2892</v>
      </c>
      <c r="O303" s="229" t="s">
        <v>2892</v>
      </c>
      <c r="P303" s="41" t="str">
        <f t="shared" si="8"/>
        <v>CHEVRONTEXACO</v>
      </c>
      <c r="Q303" s="230" t="s">
        <v>343</v>
      </c>
      <c r="R303" s="226" t="str">
        <f t="shared" si="9"/>
        <v>CHEVRONTEXACOLA</v>
      </c>
    </row>
    <row r="304" spans="6:18" x14ac:dyDescent="0.2">
      <c r="F304" s="217" t="s">
        <v>869</v>
      </c>
      <c r="G304" s="218" t="s">
        <v>2892</v>
      </c>
      <c r="H304" s="219" t="s">
        <v>2604</v>
      </c>
      <c r="J304" s="226" t="s">
        <v>2893</v>
      </c>
      <c r="O304" s="226" t="s">
        <v>2893</v>
      </c>
      <c r="P304" s="41" t="str">
        <f t="shared" si="8"/>
        <v>CHEYENNE PLAINS GAS PL CO</v>
      </c>
      <c r="Q304" s="227" t="s">
        <v>341</v>
      </c>
      <c r="R304" s="226" t="str">
        <f t="shared" si="9"/>
        <v>CHEYENNE PLAINS GAS PL COKS</v>
      </c>
    </row>
    <row r="305" spans="6:18" x14ac:dyDescent="0.2">
      <c r="F305" s="220" t="s">
        <v>870</v>
      </c>
      <c r="G305" s="221" t="s">
        <v>2892</v>
      </c>
      <c r="H305" s="222" t="s">
        <v>2609</v>
      </c>
      <c r="J305" s="229" t="s">
        <v>2894</v>
      </c>
      <c r="O305" s="229" t="s">
        <v>2894</v>
      </c>
      <c r="P305" s="41" t="str">
        <f t="shared" si="8"/>
        <v>CHEYENNE PLAINS GAS PL CO LLC</v>
      </c>
      <c r="Q305" s="230" t="s">
        <v>329</v>
      </c>
      <c r="R305" s="226" t="str">
        <f t="shared" si="9"/>
        <v>CHEYENNE PLAINS GAS PL CO LLCCO</v>
      </c>
    </row>
    <row r="306" spans="6:18" x14ac:dyDescent="0.2">
      <c r="F306" s="217" t="s">
        <v>871</v>
      </c>
      <c r="G306" s="218" t="s">
        <v>2893</v>
      </c>
      <c r="H306" s="219" t="s">
        <v>2604</v>
      </c>
      <c r="J306" s="226" t="s">
        <v>2895</v>
      </c>
      <c r="O306" s="226" t="s">
        <v>2895</v>
      </c>
      <c r="P306" s="41" t="str">
        <f t="shared" si="8"/>
        <v>CHICKASAWHAY NAT GAS</v>
      </c>
      <c r="Q306" s="227" t="s">
        <v>351</v>
      </c>
      <c r="R306" s="226" t="str">
        <f t="shared" si="9"/>
        <v>CHICKASAWHAY NAT GASMS</v>
      </c>
    </row>
    <row r="307" spans="6:18" x14ac:dyDescent="0.2">
      <c r="F307" s="220" t="s">
        <v>872</v>
      </c>
      <c r="G307" s="221" t="s">
        <v>2894</v>
      </c>
      <c r="H307" s="222" t="s">
        <v>2619</v>
      </c>
      <c r="J307" s="229" t="s">
        <v>2896</v>
      </c>
      <c r="O307" s="229" t="s">
        <v>2896</v>
      </c>
      <c r="P307" s="41" t="str">
        <f t="shared" si="8"/>
        <v>CHILDERSBURG WTR SWR GAS BD</v>
      </c>
      <c r="Q307" s="230" t="s">
        <v>323</v>
      </c>
      <c r="R307" s="226" t="str">
        <f t="shared" si="9"/>
        <v>CHILDERSBURG WTR SWR GAS BDAL</v>
      </c>
    </row>
    <row r="308" spans="6:18" x14ac:dyDescent="0.2">
      <c r="F308" s="217" t="s">
        <v>873</v>
      </c>
      <c r="G308" s="218" t="s">
        <v>2895</v>
      </c>
      <c r="H308" s="219" t="s">
        <v>2659</v>
      </c>
      <c r="J308" s="226" t="s">
        <v>2897</v>
      </c>
      <c r="O308" s="226" t="s">
        <v>2897</v>
      </c>
      <c r="P308" s="41" t="str">
        <f t="shared" si="8"/>
        <v>CHIPLEY CITY OF</v>
      </c>
      <c r="Q308" s="227" t="s">
        <v>333</v>
      </c>
      <c r="R308" s="226" t="str">
        <f t="shared" si="9"/>
        <v>CHIPLEY CITY OFFL</v>
      </c>
    </row>
    <row r="309" spans="6:18" x14ac:dyDescent="0.2">
      <c r="F309" s="220" t="s">
        <v>874</v>
      </c>
      <c r="G309" s="221" t="s">
        <v>2896</v>
      </c>
      <c r="H309" s="222" t="s">
        <v>2623</v>
      </c>
      <c r="J309" s="229" t="s">
        <v>2898</v>
      </c>
      <c r="O309" s="229" t="s">
        <v>2898</v>
      </c>
      <c r="P309" s="41" t="str">
        <f t="shared" si="8"/>
        <v>CHIRENO CITY OF</v>
      </c>
      <c r="Q309" s="230" t="s">
        <v>373</v>
      </c>
      <c r="R309" s="226" t="str">
        <f t="shared" si="9"/>
        <v>CHIRENO CITY OFTX</v>
      </c>
    </row>
    <row r="310" spans="6:18" x14ac:dyDescent="0.2">
      <c r="F310" s="217" t="s">
        <v>875</v>
      </c>
      <c r="G310" s="218" t="s">
        <v>2897</v>
      </c>
      <c r="H310" s="219" t="s">
        <v>2778</v>
      </c>
      <c r="J310" s="226" t="s">
        <v>2899</v>
      </c>
      <c r="O310" s="226" t="s">
        <v>2899</v>
      </c>
      <c r="P310" s="41" t="str">
        <f t="shared" si="8"/>
        <v>CHOUTEAU PUBLIC WORKS AUTHORITY</v>
      </c>
      <c r="Q310" s="227" t="s">
        <v>364</v>
      </c>
      <c r="R310" s="226" t="str">
        <f t="shared" si="9"/>
        <v>CHOUTEAU PUBLIC WORKS AUTHORITYOK</v>
      </c>
    </row>
    <row r="311" spans="6:18" x14ac:dyDescent="0.2">
      <c r="F311" s="220" t="s">
        <v>876</v>
      </c>
      <c r="G311" s="221" t="s">
        <v>2898</v>
      </c>
      <c r="H311" s="222" t="s">
        <v>2606</v>
      </c>
      <c r="J311" s="229" t="s">
        <v>2900</v>
      </c>
      <c r="O311" s="229" t="s">
        <v>2900</v>
      </c>
      <c r="P311" s="41" t="str">
        <f t="shared" si="8"/>
        <v>CHRISNEY MUNICIPAL GAS DEPT</v>
      </c>
      <c r="Q311" s="230" t="s">
        <v>339</v>
      </c>
      <c r="R311" s="226" t="str">
        <f t="shared" si="9"/>
        <v>CHRISNEY MUNICIPAL GAS DEPTIN</v>
      </c>
    </row>
    <row r="312" spans="6:18" x14ac:dyDescent="0.2">
      <c r="F312" s="217" t="s">
        <v>877</v>
      </c>
      <c r="G312" s="218" t="s">
        <v>2899</v>
      </c>
      <c r="H312" s="219" t="s">
        <v>2617</v>
      </c>
      <c r="J312" s="226" t="s">
        <v>2901</v>
      </c>
      <c r="O312" s="226" t="s">
        <v>2901</v>
      </c>
      <c r="P312" s="41" t="str">
        <f t="shared" si="8"/>
        <v>CISNE VILLAGE OF</v>
      </c>
      <c r="Q312" s="227" t="s">
        <v>338</v>
      </c>
      <c r="R312" s="226" t="str">
        <f t="shared" si="9"/>
        <v>CISNE VILLAGE OFIL</v>
      </c>
    </row>
    <row r="313" spans="6:18" x14ac:dyDescent="0.2">
      <c r="F313" s="220" t="s">
        <v>878</v>
      </c>
      <c r="G313" s="221" t="s">
        <v>2900</v>
      </c>
      <c r="H313" s="222" t="s">
        <v>2675</v>
      </c>
      <c r="J313" s="229" t="s">
        <v>2902</v>
      </c>
      <c r="O313" s="229" t="s">
        <v>2902</v>
      </c>
      <c r="P313" s="41" t="str">
        <f t="shared" si="8"/>
        <v>CITIPOWER LLC</v>
      </c>
      <c r="Q313" s="230" t="s">
        <v>342</v>
      </c>
      <c r="R313" s="226" t="str">
        <f t="shared" si="9"/>
        <v>CITIPOWER LLCKY</v>
      </c>
    </row>
    <row r="314" spans="6:18" x14ac:dyDescent="0.2">
      <c r="F314" s="217" t="s">
        <v>879</v>
      </c>
      <c r="G314" s="218" t="s">
        <v>2901</v>
      </c>
      <c r="H314" s="219" t="s">
        <v>2631</v>
      </c>
      <c r="J314" s="226" t="s">
        <v>2903</v>
      </c>
      <c r="O314" s="226" t="s">
        <v>2903</v>
      </c>
      <c r="P314" s="41" t="str">
        <f t="shared" si="8"/>
        <v>CITIZENS ENERGY GROUP</v>
      </c>
      <c r="Q314" s="227" t="s">
        <v>339</v>
      </c>
      <c r="R314" s="226" t="str">
        <f t="shared" si="9"/>
        <v>CITIZENS ENERGY GROUPIN</v>
      </c>
    </row>
    <row r="315" spans="6:18" x14ac:dyDescent="0.2">
      <c r="F315" s="220" t="s">
        <v>880</v>
      </c>
      <c r="G315" s="221" t="s">
        <v>2902</v>
      </c>
      <c r="H315" s="222" t="s">
        <v>2676</v>
      </c>
      <c r="J315" s="229" t="s">
        <v>2904</v>
      </c>
      <c r="O315" s="229" t="s">
        <v>2904</v>
      </c>
      <c r="P315" s="41" t="str">
        <f t="shared" si="8"/>
        <v>CITIZENS GAS FUEL CO</v>
      </c>
      <c r="Q315" s="230" t="s">
        <v>348</v>
      </c>
      <c r="R315" s="226" t="str">
        <f t="shared" si="9"/>
        <v>CITIZENS GAS FUEL COMI</v>
      </c>
    </row>
    <row r="316" spans="6:18" x14ac:dyDescent="0.2">
      <c r="F316" s="217" t="s">
        <v>881</v>
      </c>
      <c r="G316" s="218" t="s">
        <v>2903</v>
      </c>
      <c r="H316" s="219" t="s">
        <v>2675</v>
      </c>
      <c r="J316" s="226" t="s">
        <v>2905</v>
      </c>
      <c r="O316" s="226" t="s">
        <v>2905</v>
      </c>
      <c r="P316" s="41" t="str">
        <f t="shared" si="8"/>
        <v>CITIZENS GAS OF WESTFIELD</v>
      </c>
      <c r="Q316" s="227" t="s">
        <v>339</v>
      </c>
      <c r="R316" s="226" t="str">
        <f t="shared" si="9"/>
        <v>CITIZENS GAS OF WESTFIELDIN</v>
      </c>
    </row>
    <row r="317" spans="6:18" x14ac:dyDescent="0.2">
      <c r="F317" s="220" t="s">
        <v>882</v>
      </c>
      <c r="G317" s="221" t="s">
        <v>2904</v>
      </c>
      <c r="H317" s="222" t="s">
        <v>2677</v>
      </c>
      <c r="J317" s="229" t="s">
        <v>2906</v>
      </c>
      <c r="O317" s="229" t="s">
        <v>2906</v>
      </c>
      <c r="P317" s="41" t="str">
        <f t="shared" si="8"/>
        <v>CITIZENS GAS UTIL DISTRICT</v>
      </c>
      <c r="Q317" s="230" t="s">
        <v>372</v>
      </c>
      <c r="R317" s="226" t="str">
        <f t="shared" si="9"/>
        <v>CITIZENS GAS UTIL DISTRICTTN</v>
      </c>
    </row>
    <row r="318" spans="6:18" x14ac:dyDescent="0.2">
      <c r="F318" s="217" t="s">
        <v>883</v>
      </c>
      <c r="G318" s="218" t="s">
        <v>2905</v>
      </c>
      <c r="H318" s="219" t="s">
        <v>2675</v>
      </c>
      <c r="J318" s="226" t="s">
        <v>2907</v>
      </c>
      <c r="O318" s="226" t="s">
        <v>2907</v>
      </c>
      <c r="P318" s="41" t="str">
        <f t="shared" si="8"/>
        <v>CITY GAS CO</v>
      </c>
      <c r="Q318" s="227" t="s">
        <v>380</v>
      </c>
      <c r="R318" s="226" t="str">
        <f t="shared" si="9"/>
        <v>CITY GAS COWI</v>
      </c>
    </row>
    <row r="319" spans="6:18" x14ac:dyDescent="0.2">
      <c r="F319" s="220" t="s">
        <v>884</v>
      </c>
      <c r="G319" s="221" t="s">
        <v>2906</v>
      </c>
      <c r="H319" s="222" t="s">
        <v>2614</v>
      </c>
      <c r="J319" s="229" t="s">
        <v>2908</v>
      </c>
      <c r="O319" s="229" t="s">
        <v>2908</v>
      </c>
      <c r="P319" s="41" t="str">
        <f t="shared" si="8"/>
        <v>CITY OF ALPINE GAS DEPT</v>
      </c>
      <c r="Q319" s="230" t="s">
        <v>373</v>
      </c>
      <c r="R319" s="226" t="str">
        <f t="shared" si="9"/>
        <v>CITY OF ALPINE GAS DEPTTX</v>
      </c>
    </row>
    <row r="320" spans="6:18" x14ac:dyDescent="0.2">
      <c r="F320" s="217" t="s">
        <v>885</v>
      </c>
      <c r="G320" s="218" t="s">
        <v>2907</v>
      </c>
      <c r="H320" s="219" t="s">
        <v>2679</v>
      </c>
      <c r="J320" s="226" t="s">
        <v>2909</v>
      </c>
      <c r="O320" s="226" t="s">
        <v>2909</v>
      </c>
      <c r="P320" s="41" t="str">
        <f t="shared" si="8"/>
        <v>CITY OF CLARENCE</v>
      </c>
      <c r="Q320" s="227" t="s">
        <v>352</v>
      </c>
      <c r="R320" s="226" t="str">
        <f t="shared" si="9"/>
        <v>CITY OF CLARENCEMO</v>
      </c>
    </row>
    <row r="321" spans="6:18" x14ac:dyDescent="0.2">
      <c r="F321" s="220" t="s">
        <v>886</v>
      </c>
      <c r="G321" s="221" t="s">
        <v>2908</v>
      </c>
      <c r="H321" s="222" t="s">
        <v>2606</v>
      </c>
      <c r="J321" s="229" t="s">
        <v>2910</v>
      </c>
      <c r="O321" s="229" t="s">
        <v>2910</v>
      </c>
      <c r="P321" s="41" t="str">
        <f t="shared" si="8"/>
        <v>CITY OF CLEVELAND</v>
      </c>
      <c r="Q321" s="230" t="s">
        <v>364</v>
      </c>
      <c r="R321" s="226" t="str">
        <f t="shared" si="9"/>
        <v>CITY OF CLEVELANDOK</v>
      </c>
    </row>
    <row r="322" spans="6:18" x14ac:dyDescent="0.2">
      <c r="F322" s="217" t="s">
        <v>887</v>
      </c>
      <c r="G322" s="218" t="s">
        <v>2909</v>
      </c>
      <c r="H322" s="219" t="s">
        <v>2628</v>
      </c>
      <c r="J322" s="226" t="s">
        <v>2911</v>
      </c>
      <c r="O322" s="226" t="s">
        <v>2911</v>
      </c>
      <c r="P322" s="41" t="str">
        <f t="shared" si="8"/>
        <v>CITY OF COLUMBIA GAS DEPARTMENT</v>
      </c>
      <c r="Q322" s="227" t="s">
        <v>342</v>
      </c>
      <c r="R322" s="226" t="str">
        <f t="shared" si="9"/>
        <v>CITY OF COLUMBIA GAS DEPARTMENTKY</v>
      </c>
    </row>
    <row r="323" spans="6:18" x14ac:dyDescent="0.2">
      <c r="F323" s="220" t="s">
        <v>888</v>
      </c>
      <c r="G323" s="221" t="s">
        <v>2910</v>
      </c>
      <c r="H323" s="222" t="s">
        <v>2617</v>
      </c>
      <c r="J323" s="229" t="s">
        <v>2912</v>
      </c>
      <c r="O323" s="229" t="s">
        <v>2912</v>
      </c>
      <c r="P323" s="41" t="str">
        <f t="shared" ref="P323:P386" si="10">TRIM(O323)</f>
        <v>CITY OF CREAL SPRINGS</v>
      </c>
      <c r="Q323" s="230" t="s">
        <v>338</v>
      </c>
      <c r="R323" s="226" t="str">
        <f t="shared" ref="R323:R386" si="11">CONCATENATE(P323,Q323)</f>
        <v>CITY OF CREAL SPRINGSIL</v>
      </c>
    </row>
    <row r="324" spans="6:18" x14ac:dyDescent="0.2">
      <c r="F324" s="217" t="s">
        <v>889</v>
      </c>
      <c r="G324" s="218" t="s">
        <v>2911</v>
      </c>
      <c r="H324" s="219" t="s">
        <v>2676</v>
      </c>
      <c r="J324" s="226" t="s">
        <v>2913</v>
      </c>
      <c r="O324" s="226" t="s">
        <v>2913</v>
      </c>
      <c r="P324" s="41" t="str">
        <f t="shared" si="10"/>
        <v>CITY OF MOSS POINT</v>
      </c>
      <c r="Q324" s="227" t="s">
        <v>351</v>
      </c>
      <c r="R324" s="226" t="str">
        <f t="shared" si="11"/>
        <v>CITY OF MOSS POINTMS</v>
      </c>
    </row>
    <row r="325" spans="6:18" x14ac:dyDescent="0.2">
      <c r="F325" s="220" t="s">
        <v>890</v>
      </c>
      <c r="G325" s="221" t="s">
        <v>2912</v>
      </c>
      <c r="H325" s="222" t="s">
        <v>2631</v>
      </c>
      <c r="J325" s="229" t="s">
        <v>2914</v>
      </c>
      <c r="O325" s="229" t="s">
        <v>2914</v>
      </c>
      <c r="P325" s="41" t="str">
        <f t="shared" si="10"/>
        <v>CITY OF PARTRIDGE</v>
      </c>
      <c r="Q325" s="230" t="s">
        <v>341</v>
      </c>
      <c r="R325" s="226" t="str">
        <f t="shared" si="11"/>
        <v>CITY OF PARTRIDGEKS</v>
      </c>
    </row>
    <row r="326" spans="6:18" x14ac:dyDescent="0.2">
      <c r="F326" s="217" t="s">
        <v>891</v>
      </c>
      <c r="G326" s="218" t="s">
        <v>2913</v>
      </c>
      <c r="H326" s="219" t="s">
        <v>2659</v>
      </c>
      <c r="J326" s="226" t="s">
        <v>2915</v>
      </c>
      <c r="O326" s="226" t="s">
        <v>2915</v>
      </c>
      <c r="P326" s="41" t="str">
        <f t="shared" si="10"/>
        <v>CITY OF PLEASANT HILL</v>
      </c>
      <c r="Q326" s="227" t="s">
        <v>338</v>
      </c>
      <c r="R326" s="226" t="str">
        <f t="shared" si="11"/>
        <v>CITY OF PLEASANT HILLIL</v>
      </c>
    </row>
    <row r="327" spans="6:18" x14ac:dyDescent="0.2">
      <c r="F327" s="220" t="s">
        <v>892</v>
      </c>
      <c r="G327" s="221" t="s">
        <v>2914</v>
      </c>
      <c r="H327" s="222" t="s">
        <v>2604</v>
      </c>
      <c r="J327" s="229" t="s">
        <v>2916</v>
      </c>
      <c r="O327" s="229" t="s">
        <v>2916</v>
      </c>
      <c r="P327" s="41" t="str">
        <f t="shared" si="10"/>
        <v>CITY OF SPUR</v>
      </c>
      <c r="Q327" s="230" t="s">
        <v>373</v>
      </c>
      <c r="R327" s="226" t="str">
        <f t="shared" si="11"/>
        <v>CITY OF SPURTX</v>
      </c>
    </row>
    <row r="328" spans="6:18" x14ac:dyDescent="0.2">
      <c r="F328" s="217" t="s">
        <v>893</v>
      </c>
      <c r="G328" s="218" t="s">
        <v>2915</v>
      </c>
      <c r="H328" s="219" t="s">
        <v>2631</v>
      </c>
      <c r="J328" s="226" t="s">
        <v>2917</v>
      </c>
      <c r="O328" s="226" t="s">
        <v>2917</v>
      </c>
      <c r="P328" s="41" t="str">
        <f t="shared" si="10"/>
        <v>CITY OF SUSANVILLE</v>
      </c>
      <c r="Q328" s="227" t="s">
        <v>328</v>
      </c>
      <c r="R328" s="226" t="str">
        <f t="shared" si="11"/>
        <v>CITY OF SUSANVILLECA</v>
      </c>
    </row>
    <row r="329" spans="6:18" x14ac:dyDescent="0.2">
      <c r="F329" s="220" t="s">
        <v>894</v>
      </c>
      <c r="G329" s="221" t="s">
        <v>2916</v>
      </c>
      <c r="H329" s="222" t="s">
        <v>2606</v>
      </c>
      <c r="J329" s="229" t="s">
        <v>2918</v>
      </c>
      <c r="O329" s="229" t="s">
        <v>2918</v>
      </c>
      <c r="P329" s="41" t="str">
        <f t="shared" si="10"/>
        <v>CITY OF VICKSBURG</v>
      </c>
      <c r="Q329" s="230" t="s">
        <v>351</v>
      </c>
      <c r="R329" s="226" t="str">
        <f t="shared" si="11"/>
        <v>CITY OF VICKSBURGMS</v>
      </c>
    </row>
    <row r="330" spans="6:18" x14ac:dyDescent="0.2">
      <c r="F330" s="217" t="s">
        <v>895</v>
      </c>
      <c r="G330" s="218" t="s">
        <v>2917</v>
      </c>
      <c r="H330" s="219" t="s">
        <v>2649</v>
      </c>
      <c r="J330" s="226" t="s">
        <v>2919</v>
      </c>
      <c r="O330" s="226" t="s">
        <v>2919</v>
      </c>
      <c r="P330" s="41" t="str">
        <f t="shared" si="10"/>
        <v>CLAIBORNE UTILITIES DISTRICT</v>
      </c>
      <c r="Q330" s="227" t="s">
        <v>372</v>
      </c>
      <c r="R330" s="226" t="str">
        <f t="shared" si="11"/>
        <v>CLAIBORNE UTILITIES DISTRICTTN</v>
      </c>
    </row>
    <row r="331" spans="6:18" x14ac:dyDescent="0.2">
      <c r="F331" s="220" t="s">
        <v>896</v>
      </c>
      <c r="G331" s="221" t="s">
        <v>2918</v>
      </c>
      <c r="H331" s="222" t="s">
        <v>2659</v>
      </c>
      <c r="J331" s="229" t="s">
        <v>2920</v>
      </c>
      <c r="O331" s="229" t="s">
        <v>2920</v>
      </c>
      <c r="P331" s="41" t="str">
        <f t="shared" si="10"/>
        <v>CLARION RIVER GAS</v>
      </c>
      <c r="Q331" s="230" t="s">
        <v>367</v>
      </c>
      <c r="R331" s="226" t="str">
        <f t="shared" si="11"/>
        <v>CLARION RIVER GASPA</v>
      </c>
    </row>
    <row r="332" spans="6:18" x14ac:dyDescent="0.2">
      <c r="F332" s="217" t="s">
        <v>897</v>
      </c>
      <c r="G332" s="218" t="s">
        <v>2919</v>
      </c>
      <c r="H332" s="219" t="s">
        <v>2614</v>
      </c>
      <c r="J332" s="226" t="s">
        <v>2921</v>
      </c>
      <c r="O332" s="226" t="s">
        <v>2921</v>
      </c>
      <c r="P332" s="41" t="str">
        <f t="shared" si="10"/>
        <v>CLARKE MOBILE COUNTIES GAS DISTRICT</v>
      </c>
      <c r="Q332" s="227" t="s">
        <v>323</v>
      </c>
      <c r="R332" s="226" t="str">
        <f t="shared" si="11"/>
        <v>CLARKE MOBILE COUNTIES GAS DISTRICTAL</v>
      </c>
    </row>
    <row r="333" spans="6:18" x14ac:dyDescent="0.2">
      <c r="F333" s="220" t="s">
        <v>898</v>
      </c>
      <c r="G333" s="221" t="s">
        <v>2920</v>
      </c>
      <c r="H333" s="222" t="s">
        <v>2772</v>
      </c>
      <c r="J333" s="229" t="s">
        <v>2922</v>
      </c>
      <c r="O333" s="229" t="s">
        <v>2922</v>
      </c>
      <c r="P333" s="41" t="str">
        <f t="shared" si="10"/>
        <v>CLARKSVILLE GAS DEPT</v>
      </c>
      <c r="Q333" s="230" t="s">
        <v>372</v>
      </c>
      <c r="R333" s="226" t="str">
        <f t="shared" si="11"/>
        <v>CLARKSVILLE GAS DEPTTN</v>
      </c>
    </row>
    <row r="334" spans="6:18" x14ac:dyDescent="0.2">
      <c r="F334" s="217" t="s">
        <v>899</v>
      </c>
      <c r="G334" s="218" t="s">
        <v>2921</v>
      </c>
      <c r="H334" s="219" t="s">
        <v>2623</v>
      </c>
      <c r="J334" s="226" t="s">
        <v>2923</v>
      </c>
      <c r="O334" s="226" t="s">
        <v>2923</v>
      </c>
      <c r="P334" s="41" t="str">
        <f t="shared" si="10"/>
        <v>CLAXTON CITY OF</v>
      </c>
      <c r="Q334" s="227" t="s">
        <v>334</v>
      </c>
      <c r="R334" s="226" t="str">
        <f t="shared" si="11"/>
        <v>CLAXTON CITY OFGA</v>
      </c>
    </row>
    <row r="335" spans="6:18" x14ac:dyDescent="0.2">
      <c r="F335" s="220" t="s">
        <v>900</v>
      </c>
      <c r="G335" s="221" t="s">
        <v>2922</v>
      </c>
      <c r="H335" s="222" t="s">
        <v>2614</v>
      </c>
      <c r="J335" s="229" t="s">
        <v>2924</v>
      </c>
      <c r="O335" s="229" t="s">
        <v>2924</v>
      </c>
      <c r="P335" s="41" t="str">
        <f t="shared" si="10"/>
        <v>CLAY CITY OF</v>
      </c>
      <c r="Q335" s="230" t="s">
        <v>342</v>
      </c>
      <c r="R335" s="226" t="str">
        <f t="shared" si="11"/>
        <v>CLAY CITY OFKY</v>
      </c>
    </row>
    <row r="336" spans="6:18" x14ac:dyDescent="0.2">
      <c r="F336" s="217" t="s">
        <v>901</v>
      </c>
      <c r="G336" s="218" t="s">
        <v>2923</v>
      </c>
      <c r="H336" s="219" t="s">
        <v>2612</v>
      </c>
      <c r="J336" s="226" t="s">
        <v>2925</v>
      </c>
      <c r="O336" s="226" t="s">
        <v>2925</v>
      </c>
      <c r="P336" s="41" t="str">
        <f t="shared" si="10"/>
        <v>CLAY CITY VILLAGE OF</v>
      </c>
      <c r="Q336" s="227" t="s">
        <v>338</v>
      </c>
      <c r="R336" s="226" t="str">
        <f t="shared" si="11"/>
        <v>CLAY CITY VILLAGE OFIL</v>
      </c>
    </row>
    <row r="337" spans="6:18" x14ac:dyDescent="0.2">
      <c r="F337" s="220" t="s">
        <v>902</v>
      </c>
      <c r="G337" s="221" t="s">
        <v>2924</v>
      </c>
      <c r="H337" s="222" t="s">
        <v>2676</v>
      </c>
      <c r="J337" s="229" t="s">
        <v>2926</v>
      </c>
      <c r="O337" s="229" t="s">
        <v>2926</v>
      </c>
      <c r="P337" s="41" t="str">
        <f t="shared" si="10"/>
        <v>CLAY GAS UTILITY DISTRICT</v>
      </c>
      <c r="Q337" s="230" t="s">
        <v>372</v>
      </c>
      <c r="R337" s="226" t="str">
        <f t="shared" si="11"/>
        <v>CLAY GAS UTILITY DISTRICTTN</v>
      </c>
    </row>
    <row r="338" spans="6:18" x14ac:dyDescent="0.2">
      <c r="F338" s="217" t="s">
        <v>903</v>
      </c>
      <c r="G338" s="218" t="s">
        <v>2925</v>
      </c>
      <c r="H338" s="219" t="s">
        <v>2631</v>
      </c>
      <c r="J338" s="226" t="s">
        <v>2927</v>
      </c>
      <c r="O338" s="226" t="s">
        <v>2927</v>
      </c>
      <c r="P338" s="41" t="str">
        <f t="shared" si="10"/>
        <v>CLAYTON TOWN OF</v>
      </c>
      <c r="Q338" s="227" t="s">
        <v>343</v>
      </c>
      <c r="R338" s="226" t="str">
        <f t="shared" si="11"/>
        <v>CLAYTON TOWN OFLA</v>
      </c>
    </row>
    <row r="339" spans="6:18" x14ac:dyDescent="0.2">
      <c r="F339" s="220" t="s">
        <v>904</v>
      </c>
      <c r="G339" s="221" t="s">
        <v>2926</v>
      </c>
      <c r="H339" s="222" t="s">
        <v>2614</v>
      </c>
      <c r="J339" s="229" t="s">
        <v>2928</v>
      </c>
      <c r="O339" s="229" t="s">
        <v>2928</v>
      </c>
      <c r="P339" s="41" t="str">
        <f t="shared" si="10"/>
        <v>CLAYTON WILLIAMS PIPELINE CORP</v>
      </c>
      <c r="Q339" s="230" t="s">
        <v>373</v>
      </c>
      <c r="R339" s="226" t="str">
        <f t="shared" si="11"/>
        <v>CLAYTON WILLIAMS PIPELINE CORPTX</v>
      </c>
    </row>
    <row r="340" spans="6:18" x14ac:dyDescent="0.2">
      <c r="F340" s="217" t="s">
        <v>905</v>
      </c>
      <c r="G340" s="218" t="s">
        <v>2927</v>
      </c>
      <c r="H340" s="219" t="s">
        <v>2609</v>
      </c>
      <c r="J340" s="226" t="s">
        <v>2929</v>
      </c>
      <c r="O340" s="226" t="s">
        <v>2929</v>
      </c>
      <c r="P340" s="41" t="str">
        <f t="shared" si="10"/>
        <v>CLEAN ENERGY</v>
      </c>
      <c r="Q340" s="227" t="s">
        <v>323</v>
      </c>
      <c r="R340" s="226" t="str">
        <f t="shared" si="11"/>
        <v>CLEAN ENERGYAL</v>
      </c>
    </row>
    <row r="341" spans="6:18" x14ac:dyDescent="0.2">
      <c r="F341" s="220" t="s">
        <v>906</v>
      </c>
      <c r="G341" s="221" t="s">
        <v>2928</v>
      </c>
      <c r="H341" s="222" t="s">
        <v>2606</v>
      </c>
      <c r="J341" s="229" t="s">
        <v>2929</v>
      </c>
      <c r="O341" s="229" t="s">
        <v>2929</v>
      </c>
      <c r="P341" s="41" t="str">
        <f t="shared" si="10"/>
        <v>CLEAN ENERGY</v>
      </c>
      <c r="Q341" s="230" t="s">
        <v>326</v>
      </c>
      <c r="R341" s="226" t="str">
        <f t="shared" si="11"/>
        <v>CLEAN ENERGYAZ</v>
      </c>
    </row>
    <row r="342" spans="6:18" x14ac:dyDescent="0.2">
      <c r="F342" s="217" t="s">
        <v>907</v>
      </c>
      <c r="G342" s="218" t="s">
        <v>2929</v>
      </c>
      <c r="H342" s="219" t="s">
        <v>2623</v>
      </c>
      <c r="J342" s="226" t="s">
        <v>2929</v>
      </c>
      <c r="O342" s="226" t="s">
        <v>2929</v>
      </c>
      <c r="P342" s="41" t="str">
        <f t="shared" si="10"/>
        <v>CLEAN ENERGY</v>
      </c>
      <c r="Q342" s="227" t="s">
        <v>328</v>
      </c>
      <c r="R342" s="226" t="str">
        <f t="shared" si="11"/>
        <v>CLEAN ENERGYCA</v>
      </c>
    </row>
    <row r="343" spans="6:18" x14ac:dyDescent="0.2">
      <c r="F343" s="220" t="s">
        <v>908</v>
      </c>
      <c r="G343" s="221" t="s">
        <v>2929</v>
      </c>
      <c r="H343" s="222" t="s">
        <v>2748</v>
      </c>
      <c r="J343" s="229" t="s">
        <v>2929</v>
      </c>
      <c r="O343" s="229" t="s">
        <v>2929</v>
      </c>
      <c r="P343" s="41" t="str">
        <f t="shared" si="10"/>
        <v>CLEAN ENERGY</v>
      </c>
      <c r="Q343" s="230" t="s">
        <v>329</v>
      </c>
      <c r="R343" s="226" t="str">
        <f t="shared" si="11"/>
        <v>CLEAN ENERGYCO</v>
      </c>
    </row>
    <row r="344" spans="6:18" x14ac:dyDescent="0.2">
      <c r="F344" s="217" t="s">
        <v>909</v>
      </c>
      <c r="G344" s="218" t="s">
        <v>2929</v>
      </c>
      <c r="H344" s="219" t="s">
        <v>2649</v>
      </c>
      <c r="J344" s="226" t="s">
        <v>2929</v>
      </c>
      <c r="O344" s="226" t="s">
        <v>2929</v>
      </c>
      <c r="P344" s="41" t="str">
        <f t="shared" si="10"/>
        <v>CLEAN ENERGY</v>
      </c>
      <c r="Q344" s="227" t="s">
        <v>330</v>
      </c>
      <c r="R344" s="226" t="str">
        <f t="shared" si="11"/>
        <v>CLEAN ENERGYCT</v>
      </c>
    </row>
    <row r="345" spans="6:18" x14ac:dyDescent="0.2">
      <c r="F345" s="220" t="s">
        <v>910</v>
      </c>
      <c r="G345" s="221" t="s">
        <v>2929</v>
      </c>
      <c r="H345" s="222" t="s">
        <v>2619</v>
      </c>
      <c r="J345" s="229" t="s">
        <v>2929</v>
      </c>
      <c r="O345" s="229" t="s">
        <v>2929</v>
      </c>
      <c r="P345" s="41" t="str">
        <f t="shared" si="10"/>
        <v>CLEAN ENERGY</v>
      </c>
      <c r="Q345" s="230" t="s">
        <v>333</v>
      </c>
      <c r="R345" s="226" t="str">
        <f t="shared" si="11"/>
        <v>CLEAN ENERGYFL</v>
      </c>
    </row>
    <row r="346" spans="6:18" x14ac:dyDescent="0.2">
      <c r="F346" s="217" t="s">
        <v>911</v>
      </c>
      <c r="G346" s="218" t="s">
        <v>2929</v>
      </c>
      <c r="H346" s="219" t="s">
        <v>2635</v>
      </c>
      <c r="J346" s="226" t="s">
        <v>2929</v>
      </c>
      <c r="O346" s="226" t="s">
        <v>2929</v>
      </c>
      <c r="P346" s="41" t="str">
        <f t="shared" si="10"/>
        <v>CLEAN ENERGY</v>
      </c>
      <c r="Q346" s="227" t="s">
        <v>334</v>
      </c>
      <c r="R346" s="226" t="str">
        <f t="shared" si="11"/>
        <v>CLEAN ENERGYGA</v>
      </c>
    </row>
    <row r="347" spans="6:18" x14ac:dyDescent="0.2">
      <c r="F347" s="220" t="s">
        <v>912</v>
      </c>
      <c r="G347" s="221" t="s">
        <v>2929</v>
      </c>
      <c r="H347" s="222" t="s">
        <v>2778</v>
      </c>
      <c r="J347" s="229" t="s">
        <v>2929</v>
      </c>
      <c r="O347" s="229" t="s">
        <v>2929</v>
      </c>
      <c r="P347" s="41" t="str">
        <f t="shared" si="10"/>
        <v>CLEAN ENERGY</v>
      </c>
      <c r="Q347" s="230" t="s">
        <v>337</v>
      </c>
      <c r="R347" s="226" t="str">
        <f t="shared" si="11"/>
        <v>CLEAN ENERGYID</v>
      </c>
    </row>
    <row r="348" spans="6:18" x14ac:dyDescent="0.2">
      <c r="F348" s="217" t="s">
        <v>913</v>
      </c>
      <c r="G348" s="218" t="s">
        <v>2929</v>
      </c>
      <c r="H348" s="219" t="s">
        <v>2612</v>
      </c>
      <c r="J348" s="226" t="s">
        <v>2929</v>
      </c>
      <c r="O348" s="226" t="s">
        <v>2929</v>
      </c>
      <c r="P348" s="41" t="str">
        <f t="shared" si="10"/>
        <v>CLEAN ENERGY</v>
      </c>
      <c r="Q348" s="227" t="s">
        <v>338</v>
      </c>
      <c r="R348" s="226" t="str">
        <f t="shared" si="11"/>
        <v>CLEAN ENERGYIL</v>
      </c>
    </row>
    <row r="349" spans="6:18" x14ac:dyDescent="0.2">
      <c r="F349" s="220" t="s">
        <v>914</v>
      </c>
      <c r="G349" s="221" t="s">
        <v>2929</v>
      </c>
      <c r="H349" s="222" t="s">
        <v>2930</v>
      </c>
      <c r="J349" s="229" t="s">
        <v>2929</v>
      </c>
      <c r="O349" s="229" t="s">
        <v>2929</v>
      </c>
      <c r="P349" s="41" t="str">
        <f t="shared" si="10"/>
        <v>CLEAN ENERGY</v>
      </c>
      <c r="Q349" s="230" t="s">
        <v>339</v>
      </c>
      <c r="R349" s="226" t="str">
        <f t="shared" si="11"/>
        <v>CLEAN ENERGYIN</v>
      </c>
    </row>
    <row r="350" spans="6:18" x14ac:dyDescent="0.2">
      <c r="F350" s="217" t="s">
        <v>915</v>
      </c>
      <c r="G350" s="218" t="s">
        <v>2929</v>
      </c>
      <c r="H350" s="219" t="s">
        <v>2631</v>
      </c>
      <c r="J350" s="226" t="s">
        <v>2929</v>
      </c>
      <c r="O350" s="226" t="s">
        <v>2929</v>
      </c>
      <c r="P350" s="41" t="str">
        <f t="shared" si="10"/>
        <v>CLEAN ENERGY</v>
      </c>
      <c r="Q350" s="227" t="s">
        <v>341</v>
      </c>
      <c r="R350" s="226" t="str">
        <f t="shared" si="11"/>
        <v>CLEAN ENERGYKS</v>
      </c>
    </row>
    <row r="351" spans="6:18" x14ac:dyDescent="0.2">
      <c r="F351" s="220" t="s">
        <v>916</v>
      </c>
      <c r="G351" s="221" t="s">
        <v>2929</v>
      </c>
      <c r="H351" s="222" t="s">
        <v>2675</v>
      </c>
      <c r="J351" s="229" t="s">
        <v>2929</v>
      </c>
      <c r="O351" s="229" t="s">
        <v>2929</v>
      </c>
      <c r="P351" s="41" t="str">
        <f t="shared" si="10"/>
        <v>CLEAN ENERGY</v>
      </c>
      <c r="Q351" s="230" t="s">
        <v>342</v>
      </c>
      <c r="R351" s="226" t="str">
        <f t="shared" si="11"/>
        <v>CLEAN ENERGYKY</v>
      </c>
    </row>
    <row r="352" spans="6:18" x14ac:dyDescent="0.2">
      <c r="F352" s="217" t="s">
        <v>917</v>
      </c>
      <c r="G352" s="218" t="s">
        <v>2929</v>
      </c>
      <c r="H352" s="219" t="s">
        <v>2604</v>
      </c>
      <c r="J352" s="226" t="s">
        <v>2929</v>
      </c>
      <c r="O352" s="226" t="s">
        <v>2929</v>
      </c>
      <c r="P352" s="41" t="str">
        <f t="shared" si="10"/>
        <v>CLEAN ENERGY</v>
      </c>
      <c r="Q352" s="227" t="s">
        <v>343</v>
      </c>
      <c r="R352" s="226" t="str">
        <f t="shared" si="11"/>
        <v>CLEAN ENERGYLA</v>
      </c>
    </row>
    <row r="353" spans="6:18" x14ac:dyDescent="0.2">
      <c r="F353" s="220" t="s">
        <v>918</v>
      </c>
      <c r="G353" s="221" t="s">
        <v>2929</v>
      </c>
      <c r="H353" s="222" t="s">
        <v>2676</v>
      </c>
      <c r="J353" s="229" t="s">
        <v>2929</v>
      </c>
      <c r="O353" s="229" t="s">
        <v>2929</v>
      </c>
      <c r="P353" s="41" t="str">
        <f t="shared" si="10"/>
        <v>CLEAN ENERGY</v>
      </c>
      <c r="Q353" s="230" t="s">
        <v>345</v>
      </c>
      <c r="R353" s="226" t="str">
        <f t="shared" si="11"/>
        <v>CLEAN ENERGYMD</v>
      </c>
    </row>
    <row r="354" spans="6:18" x14ac:dyDescent="0.2">
      <c r="F354" s="217" t="s">
        <v>919</v>
      </c>
      <c r="G354" s="218" t="s">
        <v>2929</v>
      </c>
      <c r="H354" s="219" t="s">
        <v>2609</v>
      </c>
      <c r="J354" s="226" t="s">
        <v>2929</v>
      </c>
      <c r="O354" s="226" t="s">
        <v>2929</v>
      </c>
      <c r="P354" s="41" t="str">
        <f t="shared" si="10"/>
        <v>CLEAN ENERGY</v>
      </c>
      <c r="Q354" s="227" t="s">
        <v>347</v>
      </c>
      <c r="R354" s="226" t="str">
        <f t="shared" si="11"/>
        <v>CLEAN ENERGYMA</v>
      </c>
    </row>
    <row r="355" spans="6:18" x14ac:dyDescent="0.2">
      <c r="F355" s="220" t="s">
        <v>920</v>
      </c>
      <c r="G355" s="221" t="s">
        <v>2929</v>
      </c>
      <c r="H355" s="222" t="s">
        <v>2759</v>
      </c>
      <c r="J355" s="229" t="s">
        <v>2929</v>
      </c>
      <c r="O355" s="229" t="s">
        <v>2929</v>
      </c>
      <c r="P355" s="41" t="str">
        <f t="shared" si="10"/>
        <v>CLEAN ENERGY</v>
      </c>
      <c r="Q355" s="230" t="s">
        <v>350</v>
      </c>
      <c r="R355" s="226" t="str">
        <f t="shared" si="11"/>
        <v>CLEAN ENERGYMN</v>
      </c>
    </row>
    <row r="356" spans="6:18" x14ac:dyDescent="0.2">
      <c r="F356" s="217" t="s">
        <v>921</v>
      </c>
      <c r="G356" s="218" t="s">
        <v>2929</v>
      </c>
      <c r="H356" s="219" t="s">
        <v>2636</v>
      </c>
      <c r="J356" s="226" t="s">
        <v>2929</v>
      </c>
      <c r="O356" s="226" t="s">
        <v>2929</v>
      </c>
      <c r="P356" s="41" t="str">
        <f t="shared" si="10"/>
        <v>CLEAN ENERGY</v>
      </c>
      <c r="Q356" s="227" t="s">
        <v>351</v>
      </c>
      <c r="R356" s="226" t="str">
        <f t="shared" si="11"/>
        <v>CLEAN ENERGYMS</v>
      </c>
    </row>
    <row r="357" spans="6:18" x14ac:dyDescent="0.2">
      <c r="F357" s="220" t="s">
        <v>922</v>
      </c>
      <c r="G357" s="221" t="s">
        <v>2929</v>
      </c>
      <c r="H357" s="222" t="s">
        <v>2643</v>
      </c>
      <c r="J357" s="229" t="s">
        <v>2929</v>
      </c>
      <c r="O357" s="229" t="s">
        <v>2929</v>
      </c>
      <c r="P357" s="41" t="str">
        <f t="shared" si="10"/>
        <v>CLEAN ENERGY</v>
      </c>
      <c r="Q357" s="230" t="s">
        <v>352</v>
      </c>
      <c r="R357" s="226" t="str">
        <f t="shared" si="11"/>
        <v>CLEAN ENERGYMO</v>
      </c>
    </row>
    <row r="358" spans="6:18" x14ac:dyDescent="0.2">
      <c r="F358" s="217" t="s">
        <v>923</v>
      </c>
      <c r="G358" s="218" t="s">
        <v>2929</v>
      </c>
      <c r="H358" s="219" t="s">
        <v>2659</v>
      </c>
      <c r="J358" s="226" t="s">
        <v>2929</v>
      </c>
      <c r="O358" s="226" t="s">
        <v>2929</v>
      </c>
      <c r="P358" s="41" t="str">
        <f t="shared" si="10"/>
        <v>CLEAN ENERGY</v>
      </c>
      <c r="Q358" s="227" t="s">
        <v>355</v>
      </c>
      <c r="R358" s="226" t="str">
        <f t="shared" si="11"/>
        <v>CLEAN ENERGYNV</v>
      </c>
    </row>
    <row r="359" spans="6:18" x14ac:dyDescent="0.2">
      <c r="F359" s="220" t="s">
        <v>924</v>
      </c>
      <c r="G359" s="221" t="s">
        <v>2929</v>
      </c>
      <c r="H359" s="222" t="s">
        <v>2628</v>
      </c>
      <c r="J359" s="229" t="s">
        <v>2929</v>
      </c>
      <c r="O359" s="229" t="s">
        <v>2929</v>
      </c>
      <c r="P359" s="41" t="str">
        <f t="shared" si="10"/>
        <v>CLEAN ENERGY</v>
      </c>
      <c r="Q359" s="230" t="s">
        <v>356</v>
      </c>
      <c r="R359" s="226" t="str">
        <f t="shared" si="11"/>
        <v>CLEAN ENERGYNH</v>
      </c>
    </row>
    <row r="360" spans="6:18" x14ac:dyDescent="0.2">
      <c r="F360" s="217" t="s">
        <v>925</v>
      </c>
      <c r="G360" s="218" t="s">
        <v>2929</v>
      </c>
      <c r="H360" s="219" t="s">
        <v>2931</v>
      </c>
      <c r="J360" s="226" t="s">
        <v>2929</v>
      </c>
      <c r="O360" s="226" t="s">
        <v>2929</v>
      </c>
      <c r="P360" s="41" t="str">
        <f t="shared" si="10"/>
        <v>CLEAN ENERGY</v>
      </c>
      <c r="Q360" s="227" t="s">
        <v>357</v>
      </c>
      <c r="R360" s="226" t="str">
        <f t="shared" si="11"/>
        <v>CLEAN ENERGYNJ</v>
      </c>
    </row>
    <row r="361" spans="6:18" x14ac:dyDescent="0.2">
      <c r="F361" s="220" t="s">
        <v>926</v>
      </c>
      <c r="G361" s="221" t="s">
        <v>2929</v>
      </c>
      <c r="H361" s="222" t="s">
        <v>2932</v>
      </c>
      <c r="J361" s="229" t="s">
        <v>2929</v>
      </c>
      <c r="O361" s="229" t="s">
        <v>2929</v>
      </c>
      <c r="P361" s="41" t="str">
        <f t="shared" si="10"/>
        <v>CLEAN ENERGY</v>
      </c>
      <c r="Q361" s="230" t="s">
        <v>358</v>
      </c>
      <c r="R361" s="226" t="str">
        <f t="shared" si="11"/>
        <v>CLEAN ENERGYNM</v>
      </c>
    </row>
    <row r="362" spans="6:18" x14ac:dyDescent="0.2">
      <c r="F362" s="217" t="s">
        <v>927</v>
      </c>
      <c r="G362" s="218" t="s">
        <v>2929</v>
      </c>
      <c r="H362" s="219" t="s">
        <v>2637</v>
      </c>
      <c r="J362" s="226" t="s">
        <v>2929</v>
      </c>
      <c r="O362" s="226" t="s">
        <v>2929</v>
      </c>
      <c r="P362" s="41" t="str">
        <f t="shared" si="10"/>
        <v>CLEAN ENERGY</v>
      </c>
      <c r="Q362" s="227" t="s">
        <v>359</v>
      </c>
      <c r="R362" s="226" t="str">
        <f t="shared" si="11"/>
        <v>CLEAN ENERGYNY</v>
      </c>
    </row>
    <row r="363" spans="6:18" x14ac:dyDescent="0.2">
      <c r="F363" s="220" t="s">
        <v>928</v>
      </c>
      <c r="G363" s="221" t="s">
        <v>2929</v>
      </c>
      <c r="H363" s="222" t="s">
        <v>2854</v>
      </c>
      <c r="J363" s="229" t="s">
        <v>2929</v>
      </c>
      <c r="O363" s="229" t="s">
        <v>2929</v>
      </c>
      <c r="P363" s="41" t="str">
        <f t="shared" si="10"/>
        <v>CLEAN ENERGY</v>
      </c>
      <c r="Q363" s="230" t="s">
        <v>360</v>
      </c>
      <c r="R363" s="226" t="str">
        <f t="shared" si="11"/>
        <v>CLEAN ENERGYNC</v>
      </c>
    </row>
    <row r="364" spans="6:18" x14ac:dyDescent="0.2">
      <c r="F364" s="217" t="s">
        <v>929</v>
      </c>
      <c r="G364" s="218" t="s">
        <v>2929</v>
      </c>
      <c r="H364" s="219" t="s">
        <v>2638</v>
      </c>
      <c r="J364" s="226" t="s">
        <v>2929</v>
      </c>
      <c r="O364" s="226" t="s">
        <v>2929</v>
      </c>
      <c r="P364" s="41" t="str">
        <f t="shared" si="10"/>
        <v>CLEAN ENERGY</v>
      </c>
      <c r="Q364" s="227" t="s">
        <v>363</v>
      </c>
      <c r="R364" s="226" t="str">
        <f t="shared" si="11"/>
        <v>CLEAN ENERGYOH</v>
      </c>
    </row>
    <row r="365" spans="6:18" x14ac:dyDescent="0.2">
      <c r="F365" s="220" t="s">
        <v>930</v>
      </c>
      <c r="G365" s="221" t="s">
        <v>2929</v>
      </c>
      <c r="H365" s="222" t="s">
        <v>2755</v>
      </c>
      <c r="J365" s="229" t="s">
        <v>2929</v>
      </c>
      <c r="O365" s="229" t="s">
        <v>2929</v>
      </c>
      <c r="P365" s="41" t="str">
        <f t="shared" si="10"/>
        <v>CLEAN ENERGY</v>
      </c>
      <c r="Q365" s="230" t="s">
        <v>364</v>
      </c>
      <c r="R365" s="226" t="str">
        <f t="shared" si="11"/>
        <v>CLEAN ENERGYOK</v>
      </c>
    </row>
    <row r="366" spans="6:18" x14ac:dyDescent="0.2">
      <c r="F366" s="217" t="s">
        <v>931</v>
      </c>
      <c r="G366" s="218" t="s">
        <v>2929</v>
      </c>
      <c r="H366" s="219" t="s">
        <v>2678</v>
      </c>
      <c r="J366" s="226" t="s">
        <v>2929</v>
      </c>
      <c r="O366" s="226" t="s">
        <v>2929</v>
      </c>
      <c r="P366" s="41" t="str">
        <f t="shared" si="10"/>
        <v>CLEAN ENERGY</v>
      </c>
      <c r="Q366" s="227" t="s">
        <v>365</v>
      </c>
      <c r="R366" s="226" t="str">
        <f t="shared" si="11"/>
        <v>CLEAN ENERGYOR</v>
      </c>
    </row>
    <row r="367" spans="6:18" x14ac:dyDescent="0.2">
      <c r="F367" s="220" t="s">
        <v>932</v>
      </c>
      <c r="G367" s="221" t="s">
        <v>2929</v>
      </c>
      <c r="H367" s="222" t="s">
        <v>2617</v>
      </c>
      <c r="J367" s="229" t="s">
        <v>2929</v>
      </c>
      <c r="O367" s="229" t="s">
        <v>2929</v>
      </c>
      <c r="P367" s="41" t="str">
        <f t="shared" si="10"/>
        <v>CLEAN ENERGY</v>
      </c>
      <c r="Q367" s="230" t="s">
        <v>367</v>
      </c>
      <c r="R367" s="226" t="str">
        <f t="shared" si="11"/>
        <v>CLEAN ENERGYPA</v>
      </c>
    </row>
    <row r="368" spans="6:18" x14ac:dyDescent="0.2">
      <c r="F368" s="217" t="s">
        <v>933</v>
      </c>
      <c r="G368" s="218" t="s">
        <v>2929</v>
      </c>
      <c r="H368" s="219" t="s">
        <v>2712</v>
      </c>
      <c r="J368" s="226" t="s">
        <v>2929</v>
      </c>
      <c r="O368" s="226" t="s">
        <v>2929</v>
      </c>
      <c r="P368" s="41" t="str">
        <f t="shared" si="10"/>
        <v>CLEAN ENERGY</v>
      </c>
      <c r="Q368" s="227" t="s">
        <v>369</v>
      </c>
      <c r="R368" s="226" t="str">
        <f t="shared" si="11"/>
        <v>CLEAN ENERGYRI</v>
      </c>
    </row>
    <row r="369" spans="6:18" x14ac:dyDescent="0.2">
      <c r="F369" s="220" t="s">
        <v>934</v>
      </c>
      <c r="G369" s="221" t="s">
        <v>2929</v>
      </c>
      <c r="H369" s="222" t="s">
        <v>2772</v>
      </c>
      <c r="J369" s="229" t="s">
        <v>2929</v>
      </c>
      <c r="O369" s="229" t="s">
        <v>2929</v>
      </c>
      <c r="P369" s="41" t="str">
        <f t="shared" si="10"/>
        <v>CLEAN ENERGY</v>
      </c>
      <c r="Q369" s="230" t="s">
        <v>370</v>
      </c>
      <c r="R369" s="226" t="str">
        <f t="shared" si="11"/>
        <v>CLEAN ENERGYSC</v>
      </c>
    </row>
    <row r="370" spans="6:18" x14ac:dyDescent="0.2">
      <c r="F370" s="217" t="s">
        <v>935</v>
      </c>
      <c r="G370" s="218" t="s">
        <v>2929</v>
      </c>
      <c r="H370" s="219" t="s">
        <v>2639</v>
      </c>
      <c r="J370" s="226" t="s">
        <v>2929</v>
      </c>
      <c r="O370" s="226" t="s">
        <v>2929</v>
      </c>
      <c r="P370" s="41" t="str">
        <f t="shared" si="10"/>
        <v>CLEAN ENERGY</v>
      </c>
      <c r="Q370" s="227" t="s">
        <v>372</v>
      </c>
      <c r="R370" s="226" t="str">
        <f t="shared" si="11"/>
        <v>CLEAN ENERGYTN</v>
      </c>
    </row>
    <row r="371" spans="6:18" x14ac:dyDescent="0.2">
      <c r="F371" s="220" t="s">
        <v>936</v>
      </c>
      <c r="G371" s="221" t="s">
        <v>2929</v>
      </c>
      <c r="H371" s="222" t="s">
        <v>2723</v>
      </c>
      <c r="J371" s="229" t="s">
        <v>2929</v>
      </c>
      <c r="O371" s="229" t="s">
        <v>2929</v>
      </c>
      <c r="P371" s="41" t="str">
        <f t="shared" si="10"/>
        <v>CLEAN ENERGY</v>
      </c>
      <c r="Q371" s="230" t="s">
        <v>373</v>
      </c>
      <c r="R371" s="226" t="str">
        <f t="shared" si="11"/>
        <v>CLEAN ENERGYTX</v>
      </c>
    </row>
    <row r="372" spans="6:18" x14ac:dyDescent="0.2">
      <c r="F372" s="217" t="s">
        <v>937</v>
      </c>
      <c r="G372" s="218" t="s">
        <v>2929</v>
      </c>
      <c r="H372" s="219" t="s">
        <v>2614</v>
      </c>
      <c r="J372" s="226" t="s">
        <v>2929</v>
      </c>
      <c r="O372" s="226" t="s">
        <v>2929</v>
      </c>
      <c r="P372" s="41" t="str">
        <f t="shared" si="10"/>
        <v>CLEAN ENERGY</v>
      </c>
      <c r="Q372" s="227" t="s">
        <v>374</v>
      </c>
      <c r="R372" s="226" t="str">
        <f t="shared" si="11"/>
        <v>CLEAN ENERGYUT</v>
      </c>
    </row>
    <row r="373" spans="6:18" x14ac:dyDescent="0.2">
      <c r="F373" s="220" t="s">
        <v>938</v>
      </c>
      <c r="G373" s="221" t="s">
        <v>2929</v>
      </c>
      <c r="H373" s="222" t="s">
        <v>2606</v>
      </c>
      <c r="J373" s="229" t="s">
        <v>2929</v>
      </c>
      <c r="O373" s="229" t="s">
        <v>2929</v>
      </c>
      <c r="P373" s="41" t="str">
        <f t="shared" si="10"/>
        <v>CLEAN ENERGY</v>
      </c>
      <c r="Q373" s="230" t="s">
        <v>376</v>
      </c>
      <c r="R373" s="226" t="str">
        <f t="shared" si="11"/>
        <v>CLEAN ENERGYVA</v>
      </c>
    </row>
    <row r="374" spans="6:18" x14ac:dyDescent="0.2">
      <c r="F374" s="217" t="s">
        <v>939</v>
      </c>
      <c r="G374" s="218" t="s">
        <v>2929</v>
      </c>
      <c r="H374" s="219" t="s">
        <v>2775</v>
      </c>
      <c r="J374" s="226" t="s">
        <v>2929</v>
      </c>
      <c r="O374" s="226" t="s">
        <v>2929</v>
      </c>
      <c r="P374" s="41" t="str">
        <f t="shared" si="10"/>
        <v>CLEAN ENERGY</v>
      </c>
      <c r="Q374" s="227" t="s">
        <v>378</v>
      </c>
      <c r="R374" s="226" t="str">
        <f t="shared" si="11"/>
        <v>CLEAN ENERGYWA</v>
      </c>
    </row>
    <row r="375" spans="6:18" x14ac:dyDescent="0.2">
      <c r="F375" s="220" t="s">
        <v>940</v>
      </c>
      <c r="G375" s="221" t="s">
        <v>2929</v>
      </c>
      <c r="H375" s="222" t="s">
        <v>2683</v>
      </c>
      <c r="J375" s="229" t="s">
        <v>2933</v>
      </c>
      <c r="O375" s="229" t="s">
        <v>2933</v>
      </c>
      <c r="P375" s="41" t="str">
        <f t="shared" si="10"/>
        <v>CLEAR CREEK STORAGE CO</v>
      </c>
      <c r="Q375" s="230" t="s">
        <v>381</v>
      </c>
      <c r="R375" s="226" t="str">
        <f t="shared" si="11"/>
        <v>CLEAR CREEK STORAGE COWY</v>
      </c>
    </row>
    <row r="376" spans="6:18" x14ac:dyDescent="0.2">
      <c r="F376" s="217" t="s">
        <v>941</v>
      </c>
      <c r="G376" s="218" t="s">
        <v>2929</v>
      </c>
      <c r="H376" s="219" t="s">
        <v>2713</v>
      </c>
      <c r="J376" s="226" t="s">
        <v>2934</v>
      </c>
      <c r="O376" s="226" t="s">
        <v>2934</v>
      </c>
      <c r="P376" s="41" t="str">
        <f t="shared" si="10"/>
        <v>CLEARBROOK MUNICIPAL GAS CITY OF</v>
      </c>
      <c r="Q376" s="227" t="s">
        <v>350</v>
      </c>
      <c r="R376" s="226" t="str">
        <f t="shared" si="11"/>
        <v>CLEARBROOK MUNICIPAL GAS CITY OFMN</v>
      </c>
    </row>
    <row r="377" spans="6:18" x14ac:dyDescent="0.2">
      <c r="F377" s="220" t="s">
        <v>942</v>
      </c>
      <c r="G377" s="221" t="s">
        <v>2933</v>
      </c>
      <c r="H377" s="222" t="s">
        <v>2768</v>
      </c>
      <c r="J377" s="229" t="s">
        <v>2935</v>
      </c>
      <c r="O377" s="229" t="s">
        <v>2935</v>
      </c>
      <c r="P377" s="41" t="str">
        <f t="shared" si="10"/>
        <v>CLEARFIELD NAT GAS CO</v>
      </c>
      <c r="Q377" s="230" t="s">
        <v>340</v>
      </c>
      <c r="R377" s="226" t="str">
        <f t="shared" si="11"/>
        <v>CLEARFIELD NAT GAS COIA</v>
      </c>
    </row>
    <row r="378" spans="6:18" x14ac:dyDescent="0.2">
      <c r="F378" s="217" t="s">
        <v>943</v>
      </c>
      <c r="G378" s="218" t="s">
        <v>2934</v>
      </c>
      <c r="H378" s="219" t="s">
        <v>2643</v>
      </c>
      <c r="J378" s="226" t="s">
        <v>2936</v>
      </c>
      <c r="O378" s="226" t="s">
        <v>2936</v>
      </c>
      <c r="P378" s="41" t="str">
        <f t="shared" si="10"/>
        <v>CLEARWATER GAS SYS</v>
      </c>
      <c r="Q378" s="227" t="s">
        <v>333</v>
      </c>
      <c r="R378" s="226" t="str">
        <f t="shared" si="11"/>
        <v>CLEARWATER GAS SYSFL</v>
      </c>
    </row>
    <row r="379" spans="6:18" x14ac:dyDescent="0.2">
      <c r="F379" s="220" t="s">
        <v>944</v>
      </c>
      <c r="G379" s="221" t="s">
        <v>2935</v>
      </c>
      <c r="H379" s="222" t="s">
        <v>2641</v>
      </c>
      <c r="J379" s="229" t="s">
        <v>2937</v>
      </c>
      <c r="O379" s="229" t="s">
        <v>2937</v>
      </c>
      <c r="P379" s="41" t="str">
        <f t="shared" si="10"/>
        <v>CLIFTON GAS DEPT</v>
      </c>
      <c r="Q379" s="230" t="s">
        <v>372</v>
      </c>
      <c r="R379" s="226" t="str">
        <f t="shared" si="11"/>
        <v>CLIFTON GAS DEPTTN</v>
      </c>
    </row>
    <row r="380" spans="6:18" x14ac:dyDescent="0.2">
      <c r="F380" s="217" t="s">
        <v>945</v>
      </c>
      <c r="G380" s="218" t="s">
        <v>2936</v>
      </c>
      <c r="H380" s="219" t="s">
        <v>2778</v>
      </c>
      <c r="J380" s="226" t="s">
        <v>2938</v>
      </c>
      <c r="O380" s="226" t="s">
        <v>2938</v>
      </c>
      <c r="P380" s="41" t="str">
        <f t="shared" si="10"/>
        <v>CLINTON CITY OF</v>
      </c>
      <c r="Q380" s="227" t="s">
        <v>342</v>
      </c>
      <c r="R380" s="226" t="str">
        <f t="shared" si="11"/>
        <v>CLINTON CITY OFKY</v>
      </c>
    </row>
    <row r="381" spans="6:18" x14ac:dyDescent="0.2">
      <c r="F381" s="220" t="s">
        <v>946</v>
      </c>
      <c r="G381" s="221" t="s">
        <v>2937</v>
      </c>
      <c r="H381" s="222" t="s">
        <v>2614</v>
      </c>
      <c r="J381" s="229" t="s">
        <v>2939</v>
      </c>
      <c r="O381" s="229" t="s">
        <v>2939</v>
      </c>
      <c r="P381" s="41" t="str">
        <f t="shared" si="10"/>
        <v>CLINTON NEWBERRY NAT GAS AUTHORITY</v>
      </c>
      <c r="Q381" s="230" t="s">
        <v>370</v>
      </c>
      <c r="R381" s="226" t="str">
        <f t="shared" si="11"/>
        <v>CLINTON NEWBERRY NAT GAS AUTHORITYSC</v>
      </c>
    </row>
    <row r="382" spans="6:18" x14ac:dyDescent="0.2">
      <c r="F382" s="217" t="s">
        <v>947</v>
      </c>
      <c r="G382" s="218" t="s">
        <v>2938</v>
      </c>
      <c r="H382" s="219" t="s">
        <v>2676</v>
      </c>
      <c r="J382" s="226" t="s">
        <v>2940</v>
      </c>
      <c r="O382" s="226" t="s">
        <v>2940</v>
      </c>
      <c r="P382" s="41" t="str">
        <f t="shared" si="10"/>
        <v>CLINTON TOWN OF</v>
      </c>
      <c r="Q382" s="227" t="s">
        <v>343</v>
      </c>
      <c r="R382" s="226" t="str">
        <f t="shared" si="11"/>
        <v>CLINTON TOWN OFLA</v>
      </c>
    </row>
    <row r="383" spans="6:18" x14ac:dyDescent="0.2">
      <c r="F383" s="220" t="s">
        <v>948</v>
      </c>
      <c r="G383" s="221" t="s">
        <v>2939</v>
      </c>
      <c r="H383" s="222" t="s">
        <v>2723</v>
      </c>
      <c r="J383" s="229" t="s">
        <v>2941</v>
      </c>
      <c r="O383" s="229" t="s">
        <v>2941</v>
      </c>
      <c r="P383" s="41" t="str">
        <f t="shared" si="10"/>
        <v>COALINGA CITY OF</v>
      </c>
      <c r="Q383" s="230" t="s">
        <v>328</v>
      </c>
      <c r="R383" s="226" t="str">
        <f t="shared" si="11"/>
        <v>COALINGA CITY OFCA</v>
      </c>
    </row>
    <row r="384" spans="6:18" x14ac:dyDescent="0.2">
      <c r="F384" s="217" t="s">
        <v>949</v>
      </c>
      <c r="G384" s="218" t="s">
        <v>2940</v>
      </c>
      <c r="H384" s="219" t="s">
        <v>2609</v>
      </c>
      <c r="J384" s="226" t="s">
        <v>2942</v>
      </c>
      <c r="O384" s="226" t="s">
        <v>2942</v>
      </c>
      <c r="P384" s="41" t="str">
        <f t="shared" si="10"/>
        <v>COBDEN MUN GAS SYS</v>
      </c>
      <c r="Q384" s="227" t="s">
        <v>338</v>
      </c>
      <c r="R384" s="226" t="str">
        <f t="shared" si="11"/>
        <v>COBDEN MUN GAS SYSIL</v>
      </c>
    </row>
    <row r="385" spans="6:18" x14ac:dyDescent="0.2">
      <c r="F385" s="220" t="s">
        <v>950</v>
      </c>
      <c r="G385" s="221" t="s">
        <v>2941</v>
      </c>
      <c r="H385" s="222" t="s">
        <v>2649</v>
      </c>
      <c r="J385" s="229" t="s">
        <v>2943</v>
      </c>
      <c r="O385" s="229" t="s">
        <v>2943</v>
      </c>
      <c r="P385" s="41" t="str">
        <f t="shared" si="10"/>
        <v>COBRA PL CO LTD</v>
      </c>
      <c r="Q385" s="230" t="s">
        <v>363</v>
      </c>
      <c r="R385" s="226" t="str">
        <f t="shared" si="11"/>
        <v>COBRA PL CO LTDOH</v>
      </c>
    </row>
    <row r="386" spans="6:18" x14ac:dyDescent="0.2">
      <c r="F386" s="217" t="s">
        <v>951</v>
      </c>
      <c r="G386" s="218" t="s">
        <v>2942</v>
      </c>
      <c r="H386" s="219" t="s">
        <v>2631</v>
      </c>
      <c r="J386" s="226" t="s">
        <v>2944</v>
      </c>
      <c r="O386" s="226" t="s">
        <v>2944</v>
      </c>
      <c r="P386" s="41" t="str">
        <f t="shared" si="10"/>
        <v>COCHRAN CITY OF</v>
      </c>
      <c r="Q386" s="227" t="s">
        <v>334</v>
      </c>
      <c r="R386" s="226" t="str">
        <f t="shared" si="11"/>
        <v>COCHRAN CITY OFGA</v>
      </c>
    </row>
    <row r="387" spans="6:18" x14ac:dyDescent="0.2">
      <c r="F387" s="220" t="s">
        <v>952</v>
      </c>
      <c r="G387" s="221" t="s">
        <v>2943</v>
      </c>
      <c r="H387" s="222" t="s">
        <v>2678</v>
      </c>
      <c r="J387" s="229" t="s">
        <v>2945</v>
      </c>
      <c r="O387" s="229" t="s">
        <v>2945</v>
      </c>
      <c r="P387" s="41" t="str">
        <f t="shared" ref="P387:P450" si="12">TRIM(O387)</f>
        <v>COHASSET CITY OF</v>
      </c>
      <c r="Q387" s="230" t="s">
        <v>350</v>
      </c>
      <c r="R387" s="226" t="str">
        <f t="shared" ref="R387:R450" si="13">CONCATENATE(P387,Q387)</f>
        <v>COHASSET CITY OFMN</v>
      </c>
    </row>
    <row r="388" spans="6:18" x14ac:dyDescent="0.2">
      <c r="F388" s="217" t="s">
        <v>953</v>
      </c>
      <c r="G388" s="218" t="s">
        <v>2944</v>
      </c>
      <c r="H388" s="219" t="s">
        <v>2612</v>
      </c>
      <c r="J388" s="226" t="s">
        <v>2946</v>
      </c>
      <c r="O388" s="226" t="s">
        <v>2946</v>
      </c>
      <c r="P388" s="41" t="str">
        <f t="shared" si="12"/>
        <v>COLFAX GAS DEPT</v>
      </c>
      <c r="Q388" s="227" t="s">
        <v>343</v>
      </c>
      <c r="R388" s="226" t="str">
        <f t="shared" si="13"/>
        <v>COLFAX GAS DEPTLA</v>
      </c>
    </row>
    <row r="389" spans="6:18" x14ac:dyDescent="0.2">
      <c r="F389" s="220" t="s">
        <v>954</v>
      </c>
      <c r="G389" s="221" t="s">
        <v>2945</v>
      </c>
      <c r="H389" s="222" t="s">
        <v>2643</v>
      </c>
      <c r="J389" s="229" t="s">
        <v>2947</v>
      </c>
      <c r="O389" s="229" t="s">
        <v>2947</v>
      </c>
      <c r="P389" s="41" t="str">
        <f t="shared" si="12"/>
        <v>COLLINWOOD CITY OF</v>
      </c>
      <c r="Q389" s="230" t="s">
        <v>372</v>
      </c>
      <c r="R389" s="226" t="str">
        <f t="shared" si="13"/>
        <v>COLLINWOOD CITY OFTN</v>
      </c>
    </row>
    <row r="390" spans="6:18" x14ac:dyDescent="0.2">
      <c r="F390" s="217" t="s">
        <v>955</v>
      </c>
      <c r="G390" s="218" t="s">
        <v>2946</v>
      </c>
      <c r="H390" s="219" t="s">
        <v>2609</v>
      </c>
      <c r="J390" s="226" t="s">
        <v>2948</v>
      </c>
      <c r="O390" s="226" t="s">
        <v>2948</v>
      </c>
      <c r="P390" s="41" t="str">
        <f t="shared" si="12"/>
        <v>COLONIAL GAS CO CO KEYSPAN</v>
      </c>
      <c r="Q390" s="227" t="s">
        <v>347</v>
      </c>
      <c r="R390" s="226" t="str">
        <f t="shared" si="13"/>
        <v>COLONIAL GAS CO CO KEYSPANMA</v>
      </c>
    </row>
    <row r="391" spans="6:18" x14ac:dyDescent="0.2">
      <c r="F391" s="220" t="s">
        <v>956</v>
      </c>
      <c r="G391" s="221" t="s">
        <v>2947</v>
      </c>
      <c r="H391" s="222" t="s">
        <v>2614</v>
      </c>
      <c r="J391" s="229" t="s">
        <v>2949</v>
      </c>
      <c r="O391" s="229" t="s">
        <v>2949</v>
      </c>
      <c r="P391" s="41" t="str">
        <f t="shared" si="12"/>
        <v>COLORADO INTERSTATE GAS COMPANY LLC</v>
      </c>
      <c r="Q391" s="230" t="s">
        <v>329</v>
      </c>
      <c r="R391" s="226" t="str">
        <f t="shared" si="13"/>
        <v>COLORADO INTERSTATE GAS COMPANY LLCCO</v>
      </c>
    </row>
    <row r="392" spans="6:18" x14ac:dyDescent="0.2">
      <c r="F392" s="217" t="s">
        <v>957</v>
      </c>
      <c r="G392" s="218" t="s">
        <v>2948</v>
      </c>
      <c r="H392" s="219" t="s">
        <v>2636</v>
      </c>
      <c r="J392" s="226" t="s">
        <v>2949</v>
      </c>
      <c r="O392" s="226" t="s">
        <v>2949</v>
      </c>
      <c r="P392" s="41" t="str">
        <f t="shared" si="12"/>
        <v>COLORADO INTERSTATE GAS COMPANY LLC</v>
      </c>
      <c r="Q392" s="227" t="s">
        <v>341</v>
      </c>
      <c r="R392" s="226" t="str">
        <f t="shared" si="13"/>
        <v>COLORADO INTERSTATE GAS COMPANY LLCKS</v>
      </c>
    </row>
    <row r="393" spans="6:18" x14ac:dyDescent="0.2">
      <c r="F393" s="220" t="s">
        <v>958</v>
      </c>
      <c r="G393" s="221" t="s">
        <v>2949</v>
      </c>
      <c r="H393" s="222" t="s">
        <v>2619</v>
      </c>
      <c r="J393" s="229" t="s">
        <v>2949</v>
      </c>
      <c r="O393" s="229" t="s">
        <v>2949</v>
      </c>
      <c r="P393" s="41" t="str">
        <f t="shared" si="12"/>
        <v>COLORADO INTERSTATE GAS COMPANY LLC</v>
      </c>
      <c r="Q393" s="230" t="s">
        <v>364</v>
      </c>
      <c r="R393" s="226" t="str">
        <f t="shared" si="13"/>
        <v>COLORADO INTERSTATE GAS COMPANY LLCOK</v>
      </c>
    </row>
    <row r="394" spans="6:18" x14ac:dyDescent="0.2">
      <c r="F394" s="217" t="s">
        <v>959</v>
      </c>
      <c r="G394" s="218" t="s">
        <v>2949</v>
      </c>
      <c r="H394" s="219" t="s">
        <v>2604</v>
      </c>
      <c r="J394" s="226" t="s">
        <v>2949</v>
      </c>
      <c r="O394" s="226" t="s">
        <v>2949</v>
      </c>
      <c r="P394" s="41" t="str">
        <f t="shared" si="12"/>
        <v>COLORADO INTERSTATE GAS COMPANY LLC</v>
      </c>
      <c r="Q394" s="227" t="s">
        <v>373</v>
      </c>
      <c r="R394" s="226" t="str">
        <f t="shared" si="13"/>
        <v>COLORADO INTERSTATE GAS COMPANY LLCTX</v>
      </c>
    </row>
    <row r="395" spans="6:18" x14ac:dyDescent="0.2">
      <c r="F395" s="220" t="s">
        <v>960</v>
      </c>
      <c r="G395" s="221" t="s">
        <v>2949</v>
      </c>
      <c r="H395" s="222" t="s">
        <v>2617</v>
      </c>
      <c r="J395" s="229" t="s">
        <v>2949</v>
      </c>
      <c r="O395" s="229" t="s">
        <v>2949</v>
      </c>
      <c r="P395" s="41" t="str">
        <f t="shared" si="12"/>
        <v>COLORADO INTERSTATE GAS COMPANY LLC</v>
      </c>
      <c r="Q395" s="230" t="s">
        <v>374</v>
      </c>
      <c r="R395" s="226" t="str">
        <f t="shared" si="13"/>
        <v>COLORADO INTERSTATE GAS COMPANY LLCUT</v>
      </c>
    </row>
    <row r="396" spans="6:18" x14ac:dyDescent="0.2">
      <c r="F396" s="217" t="s">
        <v>961</v>
      </c>
      <c r="G396" s="218" t="s">
        <v>2949</v>
      </c>
      <c r="H396" s="219" t="s">
        <v>2606</v>
      </c>
      <c r="J396" s="226" t="s">
        <v>2949</v>
      </c>
      <c r="O396" s="226" t="s">
        <v>2949</v>
      </c>
      <c r="P396" s="41" t="str">
        <f t="shared" si="12"/>
        <v>COLORADO INTERSTATE GAS COMPANY LLC</v>
      </c>
      <c r="Q396" s="227" t="s">
        <v>381</v>
      </c>
      <c r="R396" s="226" t="str">
        <f t="shared" si="13"/>
        <v>COLORADO INTERSTATE GAS COMPANY LLCWY</v>
      </c>
    </row>
    <row r="397" spans="6:18" x14ac:dyDescent="0.2">
      <c r="F397" s="220" t="s">
        <v>962</v>
      </c>
      <c r="G397" s="221" t="s">
        <v>2949</v>
      </c>
      <c r="H397" s="222" t="s">
        <v>2775</v>
      </c>
      <c r="J397" s="229" t="s">
        <v>2950</v>
      </c>
      <c r="O397" s="229" t="s">
        <v>2950</v>
      </c>
      <c r="P397" s="41" t="str">
        <f t="shared" si="12"/>
        <v>COLORADO NATURAL GAS INC</v>
      </c>
      <c r="Q397" s="230" t="s">
        <v>329</v>
      </c>
      <c r="R397" s="226" t="str">
        <f t="shared" si="13"/>
        <v>COLORADO NATURAL GAS INCCO</v>
      </c>
    </row>
    <row r="398" spans="6:18" x14ac:dyDescent="0.2">
      <c r="F398" s="217" t="s">
        <v>963</v>
      </c>
      <c r="G398" s="218" t="s">
        <v>2949</v>
      </c>
      <c r="H398" s="219" t="s">
        <v>2768</v>
      </c>
      <c r="J398" s="226" t="s">
        <v>2951</v>
      </c>
      <c r="O398" s="226" t="s">
        <v>2951</v>
      </c>
      <c r="P398" s="41" t="str">
        <f t="shared" si="12"/>
        <v>COLORADO SPRINGS UTILITIES</v>
      </c>
      <c r="Q398" s="227" t="s">
        <v>329</v>
      </c>
      <c r="R398" s="226" t="str">
        <f t="shared" si="13"/>
        <v>COLORADO SPRINGS UTILITIESCO</v>
      </c>
    </row>
    <row r="399" spans="6:18" x14ac:dyDescent="0.2">
      <c r="F399" s="220" t="s">
        <v>964</v>
      </c>
      <c r="G399" s="221" t="s">
        <v>2950</v>
      </c>
      <c r="H399" s="222" t="s">
        <v>2619</v>
      </c>
      <c r="J399" s="229" t="s">
        <v>2952</v>
      </c>
      <c r="O399" s="229" t="s">
        <v>2952</v>
      </c>
      <c r="P399" s="41" t="str">
        <f t="shared" si="12"/>
        <v>COLQUITT GAS SYS CITY OF</v>
      </c>
      <c r="Q399" s="230" t="s">
        <v>334</v>
      </c>
      <c r="R399" s="226" t="str">
        <f t="shared" si="13"/>
        <v>COLQUITT GAS SYS CITY OFGA</v>
      </c>
    </row>
    <row r="400" spans="6:18" x14ac:dyDescent="0.2">
      <c r="F400" s="217" t="s">
        <v>965</v>
      </c>
      <c r="G400" s="218" t="s">
        <v>2951</v>
      </c>
      <c r="H400" s="219" t="s">
        <v>2619</v>
      </c>
      <c r="J400" s="226" t="s">
        <v>2953</v>
      </c>
      <c r="O400" s="226" t="s">
        <v>2953</v>
      </c>
      <c r="P400" s="41" t="str">
        <f t="shared" si="12"/>
        <v>COLUMBIA GAS DIST CO</v>
      </c>
      <c r="Q400" s="227" t="s">
        <v>342</v>
      </c>
      <c r="R400" s="226" t="str">
        <f t="shared" si="13"/>
        <v>COLUMBIA GAS DIST COKY</v>
      </c>
    </row>
    <row r="401" spans="6:18" x14ac:dyDescent="0.2">
      <c r="F401" s="220" t="s">
        <v>966</v>
      </c>
      <c r="G401" s="221" t="s">
        <v>2952</v>
      </c>
      <c r="H401" s="222" t="s">
        <v>2612</v>
      </c>
      <c r="J401" s="229" t="s">
        <v>2953</v>
      </c>
      <c r="O401" s="229" t="s">
        <v>2953</v>
      </c>
      <c r="P401" s="41" t="str">
        <f t="shared" si="12"/>
        <v>COLUMBIA GAS DIST CO</v>
      </c>
      <c r="Q401" s="230" t="s">
        <v>345</v>
      </c>
      <c r="R401" s="226" t="str">
        <f t="shared" si="13"/>
        <v>COLUMBIA GAS DIST COMD</v>
      </c>
    </row>
    <row r="402" spans="6:18" x14ac:dyDescent="0.2">
      <c r="F402" s="217" t="s">
        <v>967</v>
      </c>
      <c r="G402" s="218" t="s">
        <v>2953</v>
      </c>
      <c r="H402" s="219" t="s">
        <v>2676</v>
      </c>
      <c r="J402" s="226" t="s">
        <v>2954</v>
      </c>
      <c r="O402" s="226" t="s">
        <v>2954</v>
      </c>
      <c r="P402" s="41" t="str">
        <f t="shared" si="12"/>
        <v>COLUMBIA GAS OF MASSACHUSETTS</v>
      </c>
      <c r="Q402" s="227" t="s">
        <v>347</v>
      </c>
      <c r="R402" s="226" t="str">
        <f t="shared" si="13"/>
        <v>COLUMBIA GAS OF MASSACHUSETTSMA</v>
      </c>
    </row>
    <row r="403" spans="6:18" x14ac:dyDescent="0.2">
      <c r="F403" s="220" t="s">
        <v>968</v>
      </c>
      <c r="G403" s="221" t="s">
        <v>2953</v>
      </c>
      <c r="H403" s="222" t="s">
        <v>2759</v>
      </c>
      <c r="J403" s="229" t="s">
        <v>2955</v>
      </c>
      <c r="O403" s="229" t="s">
        <v>2955</v>
      </c>
      <c r="P403" s="41" t="str">
        <f t="shared" si="12"/>
        <v>COLUMBIA GAS OF OHIO</v>
      </c>
      <c r="Q403" s="230" t="s">
        <v>363</v>
      </c>
      <c r="R403" s="226" t="str">
        <f t="shared" si="13"/>
        <v>COLUMBIA GAS OF OHIOOH</v>
      </c>
    </row>
    <row r="404" spans="6:18" x14ac:dyDescent="0.2">
      <c r="F404" s="217" t="s">
        <v>969</v>
      </c>
      <c r="G404" s="218" t="s">
        <v>2954</v>
      </c>
      <c r="H404" s="219" t="s">
        <v>2636</v>
      </c>
      <c r="J404" s="226" t="s">
        <v>2956</v>
      </c>
      <c r="O404" s="226" t="s">
        <v>2956</v>
      </c>
      <c r="P404" s="41" t="str">
        <f t="shared" si="12"/>
        <v>COLUMBIA GAS OF PENNSYLVANIA</v>
      </c>
      <c r="Q404" s="227" t="s">
        <v>367</v>
      </c>
      <c r="R404" s="226" t="str">
        <f t="shared" si="13"/>
        <v>COLUMBIA GAS OF PENNSYLVANIAPA</v>
      </c>
    </row>
    <row r="405" spans="6:18" x14ac:dyDescent="0.2">
      <c r="F405" s="220" t="s">
        <v>970</v>
      </c>
      <c r="G405" s="221" t="s">
        <v>2955</v>
      </c>
      <c r="H405" s="222" t="s">
        <v>2678</v>
      </c>
      <c r="J405" s="229" t="s">
        <v>2957</v>
      </c>
      <c r="O405" s="229" t="s">
        <v>2957</v>
      </c>
      <c r="P405" s="41" t="str">
        <f t="shared" si="12"/>
        <v>COLUMBIA GAS OF VIRGINIA</v>
      </c>
      <c r="Q405" s="230" t="s">
        <v>376</v>
      </c>
      <c r="R405" s="226" t="str">
        <f t="shared" si="13"/>
        <v>COLUMBIA GAS OF VIRGINIAVA</v>
      </c>
    </row>
    <row r="406" spans="6:18" x14ac:dyDescent="0.2">
      <c r="F406" s="217" t="s">
        <v>971</v>
      </c>
      <c r="G406" s="218" t="s">
        <v>2956</v>
      </c>
      <c r="H406" s="219" t="s">
        <v>2772</v>
      </c>
      <c r="J406" s="226" t="s">
        <v>2958</v>
      </c>
      <c r="O406" s="226" t="s">
        <v>2958</v>
      </c>
      <c r="P406" s="41" t="str">
        <f t="shared" si="12"/>
        <v>COLUMBIA GAS TRANSMISSION CORP</v>
      </c>
      <c r="Q406" s="227" t="s">
        <v>331</v>
      </c>
      <c r="R406" s="226" t="str">
        <f t="shared" si="13"/>
        <v>COLUMBIA GAS TRANSMISSION CORPDE</v>
      </c>
    </row>
    <row r="407" spans="6:18" x14ac:dyDescent="0.2">
      <c r="F407" s="220" t="s">
        <v>972</v>
      </c>
      <c r="G407" s="221" t="s">
        <v>2957</v>
      </c>
      <c r="H407" s="222" t="s">
        <v>2683</v>
      </c>
      <c r="J407" s="229" t="s">
        <v>2958</v>
      </c>
      <c r="O407" s="229" t="s">
        <v>2958</v>
      </c>
      <c r="P407" s="41" t="str">
        <f t="shared" si="12"/>
        <v>COLUMBIA GAS TRANSMISSION CORP</v>
      </c>
      <c r="Q407" s="230" t="s">
        <v>342</v>
      </c>
      <c r="R407" s="226" t="str">
        <f t="shared" si="13"/>
        <v>COLUMBIA GAS TRANSMISSION CORPKY</v>
      </c>
    </row>
    <row r="408" spans="6:18" x14ac:dyDescent="0.2">
      <c r="F408" s="217" t="s">
        <v>973</v>
      </c>
      <c r="G408" s="218" t="s">
        <v>2958</v>
      </c>
      <c r="H408" s="219" t="s">
        <v>2886</v>
      </c>
      <c r="J408" s="226" t="s">
        <v>2958</v>
      </c>
      <c r="O408" s="226" t="s">
        <v>2958</v>
      </c>
      <c r="P408" s="41" t="str">
        <f t="shared" si="12"/>
        <v>COLUMBIA GAS TRANSMISSION CORP</v>
      </c>
      <c r="Q408" s="227" t="s">
        <v>345</v>
      </c>
      <c r="R408" s="226" t="str">
        <f t="shared" si="13"/>
        <v>COLUMBIA GAS TRANSMISSION CORPMD</v>
      </c>
    </row>
    <row r="409" spans="6:18" x14ac:dyDescent="0.2">
      <c r="F409" s="220" t="s">
        <v>974</v>
      </c>
      <c r="G409" s="221" t="s">
        <v>2958</v>
      </c>
      <c r="H409" s="222" t="s">
        <v>2676</v>
      </c>
      <c r="J409" s="229" t="s">
        <v>2958</v>
      </c>
      <c r="O409" s="229" t="s">
        <v>2958</v>
      </c>
      <c r="P409" s="41" t="str">
        <f t="shared" si="12"/>
        <v>COLUMBIA GAS TRANSMISSION CORP</v>
      </c>
      <c r="Q409" s="230" t="s">
        <v>357</v>
      </c>
      <c r="R409" s="226" t="str">
        <f t="shared" si="13"/>
        <v>COLUMBIA GAS TRANSMISSION CORPNJ</v>
      </c>
    </row>
    <row r="410" spans="6:18" x14ac:dyDescent="0.2">
      <c r="F410" s="217" t="s">
        <v>975</v>
      </c>
      <c r="G410" s="218" t="s">
        <v>2958</v>
      </c>
      <c r="H410" s="219" t="s">
        <v>2759</v>
      </c>
      <c r="J410" s="226" t="s">
        <v>2958</v>
      </c>
      <c r="O410" s="226" t="s">
        <v>2958</v>
      </c>
      <c r="P410" s="41" t="str">
        <f t="shared" si="12"/>
        <v>COLUMBIA GAS TRANSMISSION CORP</v>
      </c>
      <c r="Q410" s="227" t="s">
        <v>359</v>
      </c>
      <c r="R410" s="226" t="str">
        <f t="shared" si="13"/>
        <v>COLUMBIA GAS TRANSMISSION CORPNY</v>
      </c>
    </row>
    <row r="411" spans="6:18" x14ac:dyDescent="0.2">
      <c r="F411" s="220" t="s">
        <v>976</v>
      </c>
      <c r="G411" s="221" t="s">
        <v>2958</v>
      </c>
      <c r="H411" s="222" t="s">
        <v>2637</v>
      </c>
      <c r="J411" s="229" t="s">
        <v>2958</v>
      </c>
      <c r="O411" s="229" t="s">
        <v>2958</v>
      </c>
      <c r="P411" s="41" t="str">
        <f t="shared" si="12"/>
        <v>COLUMBIA GAS TRANSMISSION CORP</v>
      </c>
      <c r="Q411" s="230" t="s">
        <v>360</v>
      </c>
      <c r="R411" s="226" t="str">
        <f t="shared" si="13"/>
        <v>COLUMBIA GAS TRANSMISSION CORPNC</v>
      </c>
    </row>
    <row r="412" spans="6:18" x14ac:dyDescent="0.2">
      <c r="F412" s="217" t="s">
        <v>977</v>
      </c>
      <c r="G412" s="218" t="s">
        <v>2958</v>
      </c>
      <c r="H412" s="219" t="s">
        <v>2638</v>
      </c>
      <c r="J412" s="226" t="s">
        <v>2958</v>
      </c>
      <c r="O412" s="226" t="s">
        <v>2958</v>
      </c>
      <c r="P412" s="41" t="str">
        <f t="shared" si="12"/>
        <v>COLUMBIA GAS TRANSMISSION CORP</v>
      </c>
      <c r="Q412" s="227" t="s">
        <v>363</v>
      </c>
      <c r="R412" s="226" t="str">
        <f t="shared" si="13"/>
        <v>COLUMBIA GAS TRANSMISSION CORPOH</v>
      </c>
    </row>
    <row r="413" spans="6:18" x14ac:dyDescent="0.2">
      <c r="F413" s="220" t="s">
        <v>978</v>
      </c>
      <c r="G413" s="221" t="s">
        <v>2958</v>
      </c>
      <c r="H413" s="222" t="s">
        <v>2755</v>
      </c>
      <c r="J413" s="229" t="s">
        <v>2958</v>
      </c>
      <c r="O413" s="229" t="s">
        <v>2958</v>
      </c>
      <c r="P413" s="41" t="str">
        <f t="shared" si="12"/>
        <v>COLUMBIA GAS TRANSMISSION CORP</v>
      </c>
      <c r="Q413" s="230" t="s">
        <v>367</v>
      </c>
      <c r="R413" s="226" t="str">
        <f t="shared" si="13"/>
        <v>COLUMBIA GAS TRANSMISSION CORPPA</v>
      </c>
    </row>
    <row r="414" spans="6:18" x14ac:dyDescent="0.2">
      <c r="F414" s="217" t="s">
        <v>979</v>
      </c>
      <c r="G414" s="218" t="s">
        <v>2958</v>
      </c>
      <c r="H414" s="219" t="s">
        <v>2678</v>
      </c>
      <c r="J414" s="226" t="s">
        <v>2958</v>
      </c>
      <c r="O414" s="226" t="s">
        <v>2958</v>
      </c>
      <c r="P414" s="41" t="str">
        <f t="shared" si="12"/>
        <v>COLUMBIA GAS TRANSMISSION CORP</v>
      </c>
      <c r="Q414" s="227" t="s">
        <v>376</v>
      </c>
      <c r="R414" s="226" t="str">
        <f t="shared" si="13"/>
        <v>COLUMBIA GAS TRANSMISSION CORPVA</v>
      </c>
    </row>
    <row r="415" spans="6:18" x14ac:dyDescent="0.2">
      <c r="F415" s="220" t="s">
        <v>980</v>
      </c>
      <c r="G415" s="221" t="s">
        <v>2958</v>
      </c>
      <c r="H415" s="222" t="s">
        <v>2772</v>
      </c>
      <c r="J415" s="229" t="s">
        <v>2958</v>
      </c>
      <c r="O415" s="229" t="s">
        <v>2958</v>
      </c>
      <c r="P415" s="41" t="str">
        <f t="shared" si="12"/>
        <v>COLUMBIA GAS TRANSMISSION CORP</v>
      </c>
      <c r="Q415" s="230" t="s">
        <v>379</v>
      </c>
      <c r="R415" s="226" t="str">
        <f t="shared" si="13"/>
        <v>COLUMBIA GAS TRANSMISSION CORPWV</v>
      </c>
    </row>
    <row r="416" spans="6:18" x14ac:dyDescent="0.2">
      <c r="F416" s="217" t="s">
        <v>981</v>
      </c>
      <c r="G416" s="218" t="s">
        <v>2958</v>
      </c>
      <c r="H416" s="219" t="s">
        <v>2683</v>
      </c>
      <c r="J416" s="226" t="s">
        <v>2959</v>
      </c>
      <c r="O416" s="226" t="s">
        <v>2959</v>
      </c>
      <c r="P416" s="41" t="str">
        <f t="shared" si="12"/>
        <v>COLUMBIA GULF TRANSMISSION</v>
      </c>
      <c r="Q416" s="227" t="s">
        <v>342</v>
      </c>
      <c r="R416" s="226" t="str">
        <f t="shared" si="13"/>
        <v>COLUMBIA GULF TRANSMISSIONKY</v>
      </c>
    </row>
    <row r="417" spans="6:18" x14ac:dyDescent="0.2">
      <c r="F417" s="220" t="s">
        <v>982</v>
      </c>
      <c r="G417" s="221" t="s">
        <v>2958</v>
      </c>
      <c r="H417" s="222" t="s">
        <v>2621</v>
      </c>
      <c r="J417" s="229" t="s">
        <v>2959</v>
      </c>
      <c r="O417" s="229" t="s">
        <v>2959</v>
      </c>
      <c r="P417" s="41" t="str">
        <f t="shared" si="12"/>
        <v>COLUMBIA GULF TRANSMISSION</v>
      </c>
      <c r="Q417" s="230" t="s">
        <v>343</v>
      </c>
      <c r="R417" s="226" t="str">
        <f t="shared" si="13"/>
        <v>COLUMBIA GULF TRANSMISSIONLA</v>
      </c>
    </row>
    <row r="418" spans="6:18" x14ac:dyDescent="0.2">
      <c r="F418" s="217" t="s">
        <v>983</v>
      </c>
      <c r="G418" s="218" t="s">
        <v>2959</v>
      </c>
      <c r="H418" s="219" t="s">
        <v>2676</v>
      </c>
      <c r="J418" s="226" t="s">
        <v>2959</v>
      </c>
      <c r="O418" s="226" t="s">
        <v>2959</v>
      </c>
      <c r="P418" s="41" t="str">
        <f t="shared" si="12"/>
        <v>COLUMBIA GULF TRANSMISSION</v>
      </c>
      <c r="Q418" s="227" t="s">
        <v>351</v>
      </c>
      <c r="R418" s="226" t="str">
        <f t="shared" si="13"/>
        <v>COLUMBIA GULF TRANSMISSIONMS</v>
      </c>
    </row>
    <row r="419" spans="6:18" x14ac:dyDescent="0.2">
      <c r="F419" s="220" t="s">
        <v>984</v>
      </c>
      <c r="G419" s="221" t="s">
        <v>2959</v>
      </c>
      <c r="H419" s="222" t="s">
        <v>2609</v>
      </c>
      <c r="J419" s="229" t="s">
        <v>2959</v>
      </c>
      <c r="O419" s="229" t="s">
        <v>2959</v>
      </c>
      <c r="P419" s="41" t="str">
        <f t="shared" si="12"/>
        <v>COLUMBIA GULF TRANSMISSION</v>
      </c>
      <c r="Q419" s="230" t="s">
        <v>372</v>
      </c>
      <c r="R419" s="226" t="str">
        <f t="shared" si="13"/>
        <v>COLUMBIA GULF TRANSMISSIONTN</v>
      </c>
    </row>
    <row r="420" spans="6:18" x14ac:dyDescent="0.2">
      <c r="F420" s="217" t="s">
        <v>985</v>
      </c>
      <c r="G420" s="218" t="s">
        <v>2959</v>
      </c>
      <c r="H420" s="219" t="s">
        <v>2659</v>
      </c>
      <c r="J420" s="226" t="s">
        <v>2959</v>
      </c>
      <c r="O420" s="226" t="s">
        <v>2959</v>
      </c>
      <c r="P420" s="41" t="str">
        <f t="shared" si="12"/>
        <v>COLUMBIA GULF TRANSMISSION</v>
      </c>
      <c r="Q420" s="227" t="s">
        <v>381</v>
      </c>
      <c r="R420" s="226" t="str">
        <f t="shared" si="13"/>
        <v>COLUMBIA GULF TRANSMISSIONWY</v>
      </c>
    </row>
    <row r="421" spans="6:18" x14ac:dyDescent="0.2">
      <c r="F421" s="220" t="s">
        <v>986</v>
      </c>
      <c r="G421" s="221" t="s">
        <v>2959</v>
      </c>
      <c r="H421" s="222" t="s">
        <v>2614</v>
      </c>
      <c r="J421" s="229" t="s">
        <v>2960</v>
      </c>
      <c r="O421" s="229" t="s">
        <v>2960</v>
      </c>
      <c r="P421" s="41" t="str">
        <f t="shared" si="12"/>
        <v>COLUMBIA TOWN OF</v>
      </c>
      <c r="Q421" s="230" t="s">
        <v>343</v>
      </c>
      <c r="R421" s="226" t="str">
        <f t="shared" si="13"/>
        <v>COLUMBIA TOWN OFLA</v>
      </c>
    </row>
    <row r="422" spans="6:18" x14ac:dyDescent="0.2">
      <c r="F422" s="217" t="s">
        <v>987</v>
      </c>
      <c r="G422" s="218" t="s">
        <v>2959</v>
      </c>
      <c r="H422" s="219" t="s">
        <v>2768</v>
      </c>
      <c r="J422" s="226" t="s">
        <v>2961</v>
      </c>
      <c r="O422" s="226" t="s">
        <v>2961</v>
      </c>
      <c r="P422" s="41" t="str">
        <f t="shared" si="12"/>
        <v>COLUMBUS CITY OF</v>
      </c>
      <c r="Q422" s="227" t="s">
        <v>373</v>
      </c>
      <c r="R422" s="226" t="str">
        <f t="shared" si="13"/>
        <v>COLUMBUS CITY OFTX</v>
      </c>
    </row>
    <row r="423" spans="6:18" x14ac:dyDescent="0.2">
      <c r="F423" s="220" t="s">
        <v>988</v>
      </c>
      <c r="G423" s="221" t="s">
        <v>2960</v>
      </c>
      <c r="H423" s="222" t="s">
        <v>2609</v>
      </c>
      <c r="J423" s="229" t="s">
        <v>2962</v>
      </c>
      <c r="O423" s="229" t="s">
        <v>2962</v>
      </c>
      <c r="P423" s="41" t="str">
        <f t="shared" si="12"/>
        <v>COMMERCE CITY OF</v>
      </c>
      <c r="Q423" s="230" t="s">
        <v>334</v>
      </c>
      <c r="R423" s="226" t="str">
        <f t="shared" si="13"/>
        <v>COMMERCE CITY OFGA</v>
      </c>
    </row>
    <row r="424" spans="6:18" x14ac:dyDescent="0.2">
      <c r="F424" s="217" t="s">
        <v>989</v>
      </c>
      <c r="G424" s="218" t="s">
        <v>2961</v>
      </c>
      <c r="H424" s="219" t="s">
        <v>2606</v>
      </c>
      <c r="J424" s="226" t="s">
        <v>2963</v>
      </c>
      <c r="O424" s="226" t="s">
        <v>2963</v>
      </c>
      <c r="P424" s="41" t="str">
        <f t="shared" si="12"/>
        <v>COMMUNITY ENERGY RESOURCES COOP</v>
      </c>
      <c r="Q424" s="227" t="s">
        <v>363</v>
      </c>
      <c r="R424" s="226" t="str">
        <f t="shared" si="13"/>
        <v>COMMUNITY ENERGY RESOURCES COOPOH</v>
      </c>
    </row>
    <row r="425" spans="6:18" x14ac:dyDescent="0.2">
      <c r="F425" s="220" t="s">
        <v>990</v>
      </c>
      <c r="G425" s="221" t="s">
        <v>2962</v>
      </c>
      <c r="H425" s="222" t="s">
        <v>2612</v>
      </c>
      <c r="J425" s="229" t="s">
        <v>2964</v>
      </c>
      <c r="O425" s="229" t="s">
        <v>2964</v>
      </c>
      <c r="P425" s="41" t="str">
        <f t="shared" si="12"/>
        <v>COMMUNITY NATURAL GAS CO INC</v>
      </c>
      <c r="Q425" s="230" t="s">
        <v>339</v>
      </c>
      <c r="R425" s="226" t="str">
        <f t="shared" si="13"/>
        <v>COMMUNITY NATURAL GAS CO INCIN</v>
      </c>
    </row>
    <row r="426" spans="6:18" x14ac:dyDescent="0.2">
      <c r="F426" s="217" t="s">
        <v>991</v>
      </c>
      <c r="G426" s="218" t="s">
        <v>2963</v>
      </c>
      <c r="H426" s="219" t="s">
        <v>2678</v>
      </c>
      <c r="J426" s="226" t="s">
        <v>2965</v>
      </c>
      <c r="O426" s="226" t="s">
        <v>2965</v>
      </c>
      <c r="P426" s="41" t="str">
        <f t="shared" si="12"/>
        <v>COMMUNITY UTIL CO</v>
      </c>
      <c r="Q426" s="227" t="s">
        <v>350</v>
      </c>
      <c r="R426" s="226" t="str">
        <f t="shared" si="13"/>
        <v>COMMUNITY UTIL COMN</v>
      </c>
    </row>
    <row r="427" spans="6:18" x14ac:dyDescent="0.2">
      <c r="F427" s="220" t="s">
        <v>992</v>
      </c>
      <c r="G427" s="221" t="s">
        <v>2964</v>
      </c>
      <c r="H427" s="222" t="s">
        <v>2675</v>
      </c>
      <c r="J427" s="229" t="s">
        <v>2966</v>
      </c>
      <c r="O427" s="229" t="s">
        <v>2966</v>
      </c>
      <c r="P427" s="41" t="str">
        <f t="shared" si="12"/>
        <v>CON GAS UTIL DIS GRANT PARISH</v>
      </c>
      <c r="Q427" s="230" t="s">
        <v>343</v>
      </c>
      <c r="R427" s="226" t="str">
        <f t="shared" si="13"/>
        <v>CON GAS UTIL DIS GRANT PARISHLA</v>
      </c>
    </row>
    <row r="428" spans="6:18" x14ac:dyDescent="0.2">
      <c r="F428" s="217" t="s">
        <v>993</v>
      </c>
      <c r="G428" s="218" t="s">
        <v>2965</v>
      </c>
      <c r="H428" s="219" t="s">
        <v>2643</v>
      </c>
      <c r="J428" s="226" t="s">
        <v>2967</v>
      </c>
      <c r="O428" s="226" t="s">
        <v>2967</v>
      </c>
      <c r="P428" s="41" t="str">
        <f t="shared" si="12"/>
        <v>CONCORDIA CITY OF</v>
      </c>
      <c r="Q428" s="227" t="s">
        <v>341</v>
      </c>
      <c r="R428" s="226" t="str">
        <f t="shared" si="13"/>
        <v>CONCORDIA CITY OFKS</v>
      </c>
    </row>
    <row r="429" spans="6:18" x14ac:dyDescent="0.2">
      <c r="F429" s="220" t="s">
        <v>994</v>
      </c>
      <c r="G429" s="221" t="s">
        <v>2966</v>
      </c>
      <c r="H429" s="222" t="s">
        <v>2609</v>
      </c>
      <c r="J429" s="229" t="s">
        <v>2968</v>
      </c>
      <c r="O429" s="229" t="s">
        <v>2968</v>
      </c>
      <c r="P429" s="41" t="str">
        <f t="shared" si="12"/>
        <v>CONNECTICUT NAT GAS CORP</v>
      </c>
      <c r="Q429" s="230" t="s">
        <v>330</v>
      </c>
      <c r="R429" s="226" t="str">
        <f t="shared" si="13"/>
        <v>CONNECTICUT NAT GAS CORPCT</v>
      </c>
    </row>
    <row r="430" spans="6:18" x14ac:dyDescent="0.2">
      <c r="F430" s="217" t="s">
        <v>995</v>
      </c>
      <c r="G430" s="218" t="s">
        <v>2967</v>
      </c>
      <c r="H430" s="219" t="s">
        <v>2604</v>
      </c>
      <c r="J430" s="226" t="s">
        <v>2969</v>
      </c>
      <c r="O430" s="226" t="s">
        <v>2969</v>
      </c>
      <c r="P430" s="41" t="str">
        <f t="shared" si="12"/>
        <v>CONOCOPHILLIPS ALASKA INC</v>
      </c>
      <c r="Q430" s="227" t="s">
        <v>324</v>
      </c>
      <c r="R430" s="226" t="str">
        <f t="shared" si="13"/>
        <v>CONOCOPHILLIPS ALASKA INCAK</v>
      </c>
    </row>
    <row r="431" spans="6:18" x14ac:dyDescent="0.2">
      <c r="F431" s="220" t="s">
        <v>996</v>
      </c>
      <c r="G431" s="221" t="s">
        <v>2968</v>
      </c>
      <c r="H431" s="222" t="s">
        <v>2635</v>
      </c>
      <c r="J431" s="229" t="s">
        <v>2970</v>
      </c>
      <c r="O431" s="229" t="s">
        <v>2970</v>
      </c>
      <c r="P431" s="41" t="str">
        <f t="shared" si="12"/>
        <v>CONOCOPHILLIPS ALASKA NAT GAS CORP</v>
      </c>
      <c r="Q431" s="230" t="s">
        <v>324</v>
      </c>
      <c r="R431" s="226" t="str">
        <f t="shared" si="13"/>
        <v>CONOCOPHILLIPS ALASKA NAT GAS CORPAK</v>
      </c>
    </row>
    <row r="432" spans="6:18" x14ac:dyDescent="0.2">
      <c r="F432" s="217" t="s">
        <v>997</v>
      </c>
      <c r="G432" s="218" t="s">
        <v>2969</v>
      </c>
      <c r="H432" s="219" t="s">
        <v>2626</v>
      </c>
      <c r="J432" s="226" t="s">
        <v>2971</v>
      </c>
      <c r="O432" s="226" t="s">
        <v>2971</v>
      </c>
      <c r="P432" s="41" t="str">
        <f t="shared" si="12"/>
        <v>CONSOLIDATED EDISON NEW YORK INC</v>
      </c>
      <c r="Q432" s="227" t="s">
        <v>359</v>
      </c>
      <c r="R432" s="226" t="str">
        <f t="shared" si="13"/>
        <v>CONSOLIDATED EDISON NEW YORK INCNY</v>
      </c>
    </row>
    <row r="433" spans="6:18" x14ac:dyDescent="0.2">
      <c r="F433" s="220" t="s">
        <v>998</v>
      </c>
      <c r="G433" s="221" t="s">
        <v>2970</v>
      </c>
      <c r="H433" s="222" t="s">
        <v>2626</v>
      </c>
      <c r="J433" s="229" t="s">
        <v>2972</v>
      </c>
      <c r="O433" s="229" t="s">
        <v>2972</v>
      </c>
      <c r="P433" s="41" t="str">
        <f t="shared" si="12"/>
        <v>CONSUMERS ENERGY COMPANY</v>
      </c>
      <c r="Q433" s="230" t="s">
        <v>348</v>
      </c>
      <c r="R433" s="226" t="str">
        <f t="shared" si="13"/>
        <v>CONSUMERS ENERGY COMPANYMI</v>
      </c>
    </row>
    <row r="434" spans="6:18" x14ac:dyDescent="0.2">
      <c r="F434" s="217" t="s">
        <v>999</v>
      </c>
      <c r="G434" s="218" t="s">
        <v>2971</v>
      </c>
      <c r="H434" s="219" t="s">
        <v>2638</v>
      </c>
      <c r="J434" s="226" t="s">
        <v>2973</v>
      </c>
      <c r="O434" s="226" t="s">
        <v>2973</v>
      </c>
      <c r="P434" s="41" t="str">
        <f t="shared" si="12"/>
        <v>CONSUMERS GAS CO</v>
      </c>
      <c r="Q434" s="227" t="s">
        <v>338</v>
      </c>
      <c r="R434" s="226" t="str">
        <f t="shared" si="13"/>
        <v>CONSUMERS GAS COIL</v>
      </c>
    </row>
    <row r="435" spans="6:18" x14ac:dyDescent="0.2">
      <c r="F435" s="220" t="s">
        <v>1000</v>
      </c>
      <c r="G435" s="221" t="s">
        <v>2972</v>
      </c>
      <c r="H435" s="222" t="s">
        <v>2677</v>
      </c>
      <c r="J435" s="229" t="s">
        <v>2974</v>
      </c>
      <c r="O435" s="229" t="s">
        <v>2974</v>
      </c>
      <c r="P435" s="41" t="str">
        <f t="shared" si="12"/>
        <v>CONSUMERS GAS COMPANY INC</v>
      </c>
      <c r="Q435" s="230" t="s">
        <v>373</v>
      </c>
      <c r="R435" s="226" t="str">
        <f t="shared" si="13"/>
        <v>CONSUMERS GAS COMPANY INCTX</v>
      </c>
    </row>
    <row r="436" spans="6:18" x14ac:dyDescent="0.2">
      <c r="F436" s="217" t="s">
        <v>1001</v>
      </c>
      <c r="G436" s="218" t="s">
        <v>2973</v>
      </c>
      <c r="H436" s="219" t="s">
        <v>2631</v>
      </c>
      <c r="J436" s="226" t="s">
        <v>2975</v>
      </c>
      <c r="O436" s="226" t="s">
        <v>2975</v>
      </c>
      <c r="P436" s="41" t="str">
        <f t="shared" si="12"/>
        <v>CONSUMERS GAS COOP</v>
      </c>
      <c r="Q436" s="227" t="s">
        <v>363</v>
      </c>
      <c r="R436" s="226" t="str">
        <f t="shared" si="13"/>
        <v>CONSUMERS GAS COOPOH</v>
      </c>
    </row>
    <row r="437" spans="6:18" x14ac:dyDescent="0.2">
      <c r="F437" s="220" t="s">
        <v>1002</v>
      </c>
      <c r="G437" s="221" t="s">
        <v>2974</v>
      </c>
      <c r="H437" s="222" t="s">
        <v>2606</v>
      </c>
      <c r="J437" s="229" t="s">
        <v>2976</v>
      </c>
      <c r="O437" s="229" t="s">
        <v>2976</v>
      </c>
      <c r="P437" s="41" t="str">
        <f t="shared" si="12"/>
        <v>CONSUMERS GAS UTIL CO</v>
      </c>
      <c r="Q437" s="230" t="s">
        <v>379</v>
      </c>
      <c r="R437" s="226" t="str">
        <f t="shared" si="13"/>
        <v>CONSUMERS GAS UTIL COWV</v>
      </c>
    </row>
    <row r="438" spans="6:18" x14ac:dyDescent="0.2">
      <c r="F438" s="217" t="s">
        <v>1003</v>
      </c>
      <c r="G438" s="218" t="s">
        <v>2975</v>
      </c>
      <c r="H438" s="219" t="s">
        <v>2678</v>
      </c>
      <c r="J438" s="226" t="s">
        <v>2977</v>
      </c>
      <c r="O438" s="226" t="s">
        <v>2977</v>
      </c>
      <c r="P438" s="41" t="str">
        <f t="shared" si="12"/>
        <v>COOK INLET NATURAL GAS STORAGE</v>
      </c>
      <c r="Q438" s="227" t="s">
        <v>324</v>
      </c>
      <c r="R438" s="226" t="str">
        <f t="shared" si="13"/>
        <v>COOK INLET NATURAL GAS STORAGEAK</v>
      </c>
    </row>
    <row r="439" spans="6:18" x14ac:dyDescent="0.2">
      <c r="F439" s="220" t="s">
        <v>1004</v>
      </c>
      <c r="G439" s="221" t="s">
        <v>2976</v>
      </c>
      <c r="H439" s="222" t="s">
        <v>2621</v>
      </c>
      <c r="J439" s="229" t="s">
        <v>2978</v>
      </c>
      <c r="O439" s="229" t="s">
        <v>2978</v>
      </c>
      <c r="P439" s="41" t="str">
        <f t="shared" si="12"/>
        <v>COOKEVILLE GAS DEPARTMENT</v>
      </c>
      <c r="Q439" s="230" t="s">
        <v>372</v>
      </c>
      <c r="R439" s="226" t="str">
        <f t="shared" si="13"/>
        <v>COOKEVILLE GAS DEPARTMENTTN</v>
      </c>
    </row>
    <row r="440" spans="6:18" x14ac:dyDescent="0.2">
      <c r="F440" s="217" t="s">
        <v>1005</v>
      </c>
      <c r="G440" s="218" t="s">
        <v>2977</v>
      </c>
      <c r="H440" s="219" t="s">
        <v>2626</v>
      </c>
      <c r="J440" s="226" t="s">
        <v>2979</v>
      </c>
      <c r="O440" s="226" t="s">
        <v>2979</v>
      </c>
      <c r="P440" s="41" t="str">
        <f t="shared" si="12"/>
        <v>COON RAPIDS MUN UTIL</v>
      </c>
      <c r="Q440" s="227" t="s">
        <v>340</v>
      </c>
      <c r="R440" s="226" t="str">
        <f t="shared" si="13"/>
        <v>COON RAPIDS MUN UTILIA</v>
      </c>
    </row>
    <row r="441" spans="6:18" x14ac:dyDescent="0.2">
      <c r="F441" s="220" t="s">
        <v>1006</v>
      </c>
      <c r="G441" s="221" t="s">
        <v>2978</v>
      </c>
      <c r="H441" s="222" t="s">
        <v>2614</v>
      </c>
      <c r="J441" s="229" t="s">
        <v>2980</v>
      </c>
      <c r="O441" s="229" t="s">
        <v>2980</v>
      </c>
      <c r="P441" s="41" t="str">
        <f t="shared" si="12"/>
        <v>COPAN PUBLIC WORKS AUTHORITY</v>
      </c>
      <c r="Q441" s="230" t="s">
        <v>364</v>
      </c>
      <c r="R441" s="226" t="str">
        <f t="shared" si="13"/>
        <v>COPAN PUBLIC WORKS AUTHORITYOK</v>
      </c>
    </row>
    <row r="442" spans="6:18" x14ac:dyDescent="0.2">
      <c r="F442" s="217" t="s">
        <v>1007</v>
      </c>
      <c r="G442" s="218" t="s">
        <v>2979</v>
      </c>
      <c r="H442" s="219" t="s">
        <v>2641</v>
      </c>
      <c r="J442" s="226" t="s">
        <v>2981</v>
      </c>
      <c r="O442" s="226" t="s">
        <v>2981</v>
      </c>
      <c r="P442" s="41" t="str">
        <f t="shared" si="12"/>
        <v>COPANO P L UPPER GULF COAST</v>
      </c>
      <c r="Q442" s="227" t="s">
        <v>373</v>
      </c>
      <c r="R442" s="226" t="str">
        <f t="shared" si="13"/>
        <v>COPANO P L UPPER GULF COASTTX</v>
      </c>
    </row>
    <row r="443" spans="6:18" x14ac:dyDescent="0.2">
      <c r="F443" s="220" t="s">
        <v>1008</v>
      </c>
      <c r="G443" s="221" t="s">
        <v>2980</v>
      </c>
      <c r="H443" s="222" t="s">
        <v>2617</v>
      </c>
      <c r="J443" s="229" t="s">
        <v>2982</v>
      </c>
      <c r="O443" s="229" t="s">
        <v>2982</v>
      </c>
      <c r="P443" s="41" t="str">
        <f t="shared" si="12"/>
        <v>CORDELE NATURAL GAS SYSTEM CITY OF</v>
      </c>
      <c r="Q443" s="230" t="s">
        <v>334</v>
      </c>
      <c r="R443" s="226" t="str">
        <f t="shared" si="13"/>
        <v>CORDELE NATURAL GAS SYSTEM CITY OFGA</v>
      </c>
    </row>
    <row r="444" spans="6:18" x14ac:dyDescent="0.2">
      <c r="F444" s="217" t="s">
        <v>1009</v>
      </c>
      <c r="G444" s="218" t="s">
        <v>2981</v>
      </c>
      <c r="H444" s="219" t="s">
        <v>2606</v>
      </c>
      <c r="J444" s="226" t="s">
        <v>2983</v>
      </c>
      <c r="O444" s="226" t="s">
        <v>2983</v>
      </c>
      <c r="P444" s="41" t="str">
        <f t="shared" si="12"/>
        <v>CORDOVA WTR WKS AND GAS BD</v>
      </c>
      <c r="Q444" s="227" t="s">
        <v>323</v>
      </c>
      <c r="R444" s="226" t="str">
        <f t="shared" si="13"/>
        <v>CORDOVA WTR WKS AND GAS BDAL</v>
      </c>
    </row>
    <row r="445" spans="6:18" x14ac:dyDescent="0.2">
      <c r="F445" s="220" t="s">
        <v>1010</v>
      </c>
      <c r="G445" s="221" t="s">
        <v>2982</v>
      </c>
      <c r="H445" s="222" t="s">
        <v>2612</v>
      </c>
      <c r="J445" s="229" t="s">
        <v>2984</v>
      </c>
      <c r="O445" s="229" t="s">
        <v>2984</v>
      </c>
      <c r="P445" s="41" t="str">
        <f t="shared" si="12"/>
        <v>CORINTH CITY OF GAS AND WATER</v>
      </c>
      <c r="Q445" s="230" t="s">
        <v>351</v>
      </c>
      <c r="R445" s="226" t="str">
        <f t="shared" si="13"/>
        <v>CORINTH CITY OF GAS AND WATERMS</v>
      </c>
    </row>
    <row r="446" spans="6:18" x14ac:dyDescent="0.2">
      <c r="F446" s="217" t="s">
        <v>1011</v>
      </c>
      <c r="G446" s="218" t="s">
        <v>2983</v>
      </c>
      <c r="H446" s="219" t="s">
        <v>2623</v>
      </c>
      <c r="J446" s="226" t="s">
        <v>2985</v>
      </c>
      <c r="O446" s="226" t="s">
        <v>2985</v>
      </c>
      <c r="P446" s="41" t="str">
        <f t="shared" si="12"/>
        <v>CORN TOWN OF</v>
      </c>
      <c r="Q446" s="227" t="s">
        <v>364</v>
      </c>
      <c r="R446" s="226" t="str">
        <f t="shared" si="13"/>
        <v>CORN TOWN OFOK</v>
      </c>
    </row>
    <row r="447" spans="6:18" x14ac:dyDescent="0.2">
      <c r="F447" s="220" t="s">
        <v>1012</v>
      </c>
      <c r="G447" s="221" t="s">
        <v>2984</v>
      </c>
      <c r="H447" s="222" t="s">
        <v>2659</v>
      </c>
      <c r="J447" s="229" t="s">
        <v>2986</v>
      </c>
      <c r="O447" s="229" t="s">
        <v>2986</v>
      </c>
      <c r="P447" s="41" t="str">
        <f t="shared" si="12"/>
        <v>CORNING MUNICIPAL UTILITIES</v>
      </c>
      <c r="Q447" s="230" t="s">
        <v>340</v>
      </c>
      <c r="R447" s="226" t="str">
        <f t="shared" si="13"/>
        <v>CORNING MUNICIPAL UTILITIESIA</v>
      </c>
    </row>
    <row r="448" spans="6:18" x14ac:dyDescent="0.2">
      <c r="F448" s="217" t="s">
        <v>1013</v>
      </c>
      <c r="G448" s="218" t="s">
        <v>2985</v>
      </c>
      <c r="H448" s="219" t="s">
        <v>2617</v>
      </c>
      <c r="J448" s="226" t="s">
        <v>2987</v>
      </c>
      <c r="O448" s="226" t="s">
        <v>2987</v>
      </c>
      <c r="P448" s="41" t="str">
        <f t="shared" si="12"/>
        <v>CORNING NAT GAS CORP</v>
      </c>
      <c r="Q448" s="227" t="s">
        <v>359</v>
      </c>
      <c r="R448" s="226" t="str">
        <f t="shared" si="13"/>
        <v>CORNING NAT GAS CORPNY</v>
      </c>
    </row>
    <row r="449" spans="6:18" x14ac:dyDescent="0.2">
      <c r="F449" s="220" t="s">
        <v>1014</v>
      </c>
      <c r="G449" s="221" t="s">
        <v>2986</v>
      </c>
      <c r="H449" s="222" t="s">
        <v>2641</v>
      </c>
      <c r="J449" s="229" t="s">
        <v>2988</v>
      </c>
      <c r="O449" s="229" t="s">
        <v>2988</v>
      </c>
      <c r="P449" s="41" t="str">
        <f t="shared" si="12"/>
        <v>CORONA VILLAGE OF</v>
      </c>
      <c r="Q449" s="230" t="s">
        <v>358</v>
      </c>
      <c r="R449" s="226" t="str">
        <f t="shared" si="13"/>
        <v>CORONA VILLAGE OFNM</v>
      </c>
    </row>
    <row r="450" spans="6:18" x14ac:dyDescent="0.2">
      <c r="F450" s="217" t="s">
        <v>1015</v>
      </c>
      <c r="G450" s="218" t="s">
        <v>2987</v>
      </c>
      <c r="H450" s="219" t="s">
        <v>2638</v>
      </c>
      <c r="J450" s="226" t="s">
        <v>2989</v>
      </c>
      <c r="O450" s="226" t="s">
        <v>2989</v>
      </c>
      <c r="P450" s="41" t="str">
        <f t="shared" si="12"/>
        <v>CORPUS CHRISTI GAS DIV</v>
      </c>
      <c r="Q450" s="227" t="s">
        <v>373</v>
      </c>
      <c r="R450" s="226" t="str">
        <f t="shared" si="13"/>
        <v>CORPUS CHRISTI GAS DIVTX</v>
      </c>
    </row>
    <row r="451" spans="6:18" x14ac:dyDescent="0.2">
      <c r="F451" s="220" t="s">
        <v>1016</v>
      </c>
      <c r="G451" s="221" t="s">
        <v>2988</v>
      </c>
      <c r="H451" s="222" t="s">
        <v>2854</v>
      </c>
      <c r="J451" s="229" t="s">
        <v>2990</v>
      </c>
      <c r="O451" s="229" t="s">
        <v>2990</v>
      </c>
      <c r="P451" s="41" t="str">
        <f t="shared" ref="P451:P514" si="14">TRIM(O451)</f>
        <v>COSERV GAS LTD</v>
      </c>
      <c r="Q451" s="230" t="s">
        <v>373</v>
      </c>
      <c r="R451" s="226" t="str">
        <f t="shared" ref="R451:R514" si="15">CONCATENATE(P451,Q451)</f>
        <v>COSERV GAS LTDTX</v>
      </c>
    </row>
    <row r="452" spans="6:18" x14ac:dyDescent="0.2">
      <c r="F452" s="217" t="s">
        <v>1017</v>
      </c>
      <c r="G452" s="218" t="s">
        <v>2989</v>
      </c>
      <c r="H452" s="219" t="s">
        <v>2606</v>
      </c>
      <c r="J452" s="226" t="s">
        <v>2991</v>
      </c>
      <c r="O452" s="226" t="s">
        <v>2991</v>
      </c>
      <c r="P452" s="41" t="str">
        <f t="shared" si="14"/>
        <v>COTULLA CITY OF</v>
      </c>
      <c r="Q452" s="227" t="s">
        <v>373</v>
      </c>
      <c r="R452" s="226" t="str">
        <f t="shared" si="15"/>
        <v>COTULLA CITY OFTX</v>
      </c>
    </row>
    <row r="453" spans="6:18" x14ac:dyDescent="0.2">
      <c r="F453" s="220" t="s">
        <v>1018</v>
      </c>
      <c r="G453" s="221" t="s">
        <v>2990</v>
      </c>
      <c r="H453" s="222" t="s">
        <v>2606</v>
      </c>
      <c r="J453" s="229" t="s">
        <v>2992</v>
      </c>
      <c r="O453" s="229" t="s">
        <v>2992</v>
      </c>
      <c r="P453" s="41" t="str">
        <f t="shared" si="14"/>
        <v>COUNCE GAS CORP</v>
      </c>
      <c r="Q453" s="230" t="s">
        <v>372</v>
      </c>
      <c r="R453" s="226" t="str">
        <f t="shared" si="15"/>
        <v>COUNCE GAS CORPTN</v>
      </c>
    </row>
    <row r="454" spans="6:18" x14ac:dyDescent="0.2">
      <c r="F454" s="217" t="s">
        <v>1019</v>
      </c>
      <c r="G454" s="218" t="s">
        <v>2991</v>
      </c>
      <c r="H454" s="219" t="s">
        <v>2606</v>
      </c>
      <c r="J454" s="226" t="s">
        <v>2993</v>
      </c>
      <c r="O454" s="226" t="s">
        <v>2993</v>
      </c>
      <c r="P454" s="41" t="str">
        <f t="shared" si="14"/>
        <v>COVINGTON CITY OF</v>
      </c>
      <c r="Q454" s="227" t="s">
        <v>372</v>
      </c>
      <c r="R454" s="226" t="str">
        <f t="shared" si="15"/>
        <v>COVINGTON CITY OFTN</v>
      </c>
    </row>
    <row r="455" spans="6:18" x14ac:dyDescent="0.2">
      <c r="F455" s="220" t="s">
        <v>1020</v>
      </c>
      <c r="G455" s="221" t="s">
        <v>2992</v>
      </c>
      <c r="H455" s="222" t="s">
        <v>2614</v>
      </c>
      <c r="J455" s="229" t="s">
        <v>2994</v>
      </c>
      <c r="O455" s="229" t="s">
        <v>2994</v>
      </c>
      <c r="P455" s="41" t="str">
        <f t="shared" si="14"/>
        <v>COVINGTON NAT GAS SYS</v>
      </c>
      <c r="Q455" s="230" t="s">
        <v>334</v>
      </c>
      <c r="R455" s="226" t="str">
        <f t="shared" si="15"/>
        <v>COVINGTON NAT GAS SYSGA</v>
      </c>
    </row>
    <row r="456" spans="6:18" x14ac:dyDescent="0.2">
      <c r="F456" s="217" t="s">
        <v>1021</v>
      </c>
      <c r="G456" s="218" t="s">
        <v>2993</v>
      </c>
      <c r="H456" s="219" t="s">
        <v>2614</v>
      </c>
      <c r="J456" s="226" t="s">
        <v>2995</v>
      </c>
      <c r="O456" s="226" t="s">
        <v>2995</v>
      </c>
      <c r="P456" s="41" t="str">
        <f t="shared" si="14"/>
        <v>COVINGTON TOWN OF</v>
      </c>
      <c r="Q456" s="227" t="s">
        <v>364</v>
      </c>
      <c r="R456" s="226" t="str">
        <f t="shared" si="15"/>
        <v>COVINGTON TOWN OFOK</v>
      </c>
    </row>
    <row r="457" spans="6:18" x14ac:dyDescent="0.2">
      <c r="F457" s="220" t="s">
        <v>1022</v>
      </c>
      <c r="G457" s="221" t="s">
        <v>2994</v>
      </c>
      <c r="H457" s="222" t="s">
        <v>2612</v>
      </c>
      <c r="J457" s="229" t="s">
        <v>2996</v>
      </c>
      <c r="O457" s="229" t="s">
        <v>2996</v>
      </c>
      <c r="P457" s="41" t="str">
        <f t="shared" si="14"/>
        <v>CPN PIPELINE COMPANY</v>
      </c>
      <c r="Q457" s="230" t="s">
        <v>328</v>
      </c>
      <c r="R457" s="226" t="str">
        <f t="shared" si="15"/>
        <v>CPN PIPELINE COMPANYCA</v>
      </c>
    </row>
    <row r="458" spans="6:18" x14ac:dyDescent="0.2">
      <c r="F458" s="217" t="s">
        <v>1023</v>
      </c>
      <c r="G458" s="218" t="s">
        <v>2995</v>
      </c>
      <c r="H458" s="219" t="s">
        <v>2617</v>
      </c>
      <c r="J458" s="226" t="s">
        <v>2997</v>
      </c>
      <c r="O458" s="226" t="s">
        <v>2997</v>
      </c>
      <c r="P458" s="41" t="str">
        <f t="shared" si="14"/>
        <v>CRANBERRY PL CORP</v>
      </c>
      <c r="Q458" s="227" t="s">
        <v>379</v>
      </c>
      <c r="R458" s="226" t="str">
        <f t="shared" si="15"/>
        <v>CRANBERRY PL CORPWV</v>
      </c>
    </row>
    <row r="459" spans="6:18" x14ac:dyDescent="0.2">
      <c r="F459" s="220" t="s">
        <v>1024</v>
      </c>
      <c r="G459" s="221" t="s">
        <v>2996</v>
      </c>
      <c r="H459" s="222" t="s">
        <v>2649</v>
      </c>
      <c r="J459" s="229" t="s">
        <v>2998</v>
      </c>
      <c r="O459" s="229" t="s">
        <v>2998</v>
      </c>
      <c r="P459" s="41" t="str">
        <f t="shared" si="14"/>
        <v>CRESCENT CITY NAT GAS</v>
      </c>
      <c r="Q459" s="230" t="s">
        <v>333</v>
      </c>
      <c r="R459" s="226" t="str">
        <f t="shared" si="15"/>
        <v>CRESCENT CITY NAT GASFL</v>
      </c>
    </row>
    <row r="460" spans="6:18" x14ac:dyDescent="0.2">
      <c r="F460" s="217" t="s">
        <v>1025</v>
      </c>
      <c r="G460" s="218" t="s">
        <v>2997</v>
      </c>
      <c r="H460" s="219" t="s">
        <v>2621</v>
      </c>
      <c r="J460" s="226" t="s">
        <v>2999</v>
      </c>
      <c r="O460" s="226" t="s">
        <v>2999</v>
      </c>
      <c r="P460" s="41" t="str">
        <f t="shared" si="14"/>
        <v>CROCKETT PUBLIC UTILITY DIST</v>
      </c>
      <c r="Q460" s="227" t="s">
        <v>372</v>
      </c>
      <c r="R460" s="226" t="str">
        <f t="shared" si="15"/>
        <v>CROCKETT PUBLIC UTILITY DISTTN</v>
      </c>
    </row>
    <row r="461" spans="6:18" x14ac:dyDescent="0.2">
      <c r="F461" s="220" t="s">
        <v>1026</v>
      </c>
      <c r="G461" s="221" t="s">
        <v>2998</v>
      </c>
      <c r="H461" s="222" t="s">
        <v>2778</v>
      </c>
      <c r="J461" s="229" t="s">
        <v>3000</v>
      </c>
      <c r="O461" s="229" t="s">
        <v>3000</v>
      </c>
      <c r="P461" s="41" t="str">
        <f t="shared" si="14"/>
        <v>CROOKS MUNICIPAL GAS</v>
      </c>
      <c r="Q461" s="230" t="s">
        <v>371</v>
      </c>
      <c r="R461" s="226" t="str">
        <f t="shared" si="15"/>
        <v>CROOKS MUNICIPAL GASSD</v>
      </c>
    </row>
    <row r="462" spans="6:18" x14ac:dyDescent="0.2">
      <c r="F462" s="217" t="s">
        <v>1027</v>
      </c>
      <c r="G462" s="218" t="s">
        <v>2999</v>
      </c>
      <c r="H462" s="219" t="s">
        <v>2614</v>
      </c>
      <c r="J462" s="226" t="s">
        <v>3002</v>
      </c>
      <c r="O462" s="226" t="s">
        <v>3002</v>
      </c>
      <c r="P462" s="41" t="str">
        <f t="shared" si="14"/>
        <v>CROSSROADS PIPELINE</v>
      </c>
      <c r="Q462" s="227" t="s">
        <v>339</v>
      </c>
      <c r="R462" s="226" t="str">
        <f t="shared" si="15"/>
        <v>CROSSROADS PIPELINEIN</v>
      </c>
    </row>
    <row r="463" spans="6:18" x14ac:dyDescent="0.2">
      <c r="F463" s="220" t="s">
        <v>1028</v>
      </c>
      <c r="G463" s="221" t="s">
        <v>3000</v>
      </c>
      <c r="H463" s="222" t="s">
        <v>3001</v>
      </c>
      <c r="J463" s="229" t="s">
        <v>3002</v>
      </c>
      <c r="O463" s="229" t="s">
        <v>3002</v>
      </c>
      <c r="P463" s="41" t="str">
        <f t="shared" si="14"/>
        <v>CROSSROADS PIPELINE</v>
      </c>
      <c r="Q463" s="230" t="s">
        <v>363</v>
      </c>
      <c r="R463" s="226" t="str">
        <f t="shared" si="15"/>
        <v>CROSSROADS PIPELINEOH</v>
      </c>
    </row>
    <row r="464" spans="6:18" x14ac:dyDescent="0.2">
      <c r="F464" s="217" t="s">
        <v>1029</v>
      </c>
      <c r="G464" s="218" t="s">
        <v>3002</v>
      </c>
      <c r="H464" s="219" t="s">
        <v>2675</v>
      </c>
      <c r="J464" s="226" t="s">
        <v>3003</v>
      </c>
      <c r="O464" s="226" t="s">
        <v>3003</v>
      </c>
      <c r="P464" s="41" t="str">
        <f t="shared" si="14"/>
        <v>CUBA CITY OF GAS DEPARTMENT</v>
      </c>
      <c r="Q464" s="227" t="s">
        <v>352</v>
      </c>
      <c r="R464" s="226" t="str">
        <f t="shared" si="15"/>
        <v>CUBA CITY OF GAS DEPARTMENTMO</v>
      </c>
    </row>
    <row r="465" spans="6:18" x14ac:dyDescent="0.2">
      <c r="F465" s="220" t="s">
        <v>1030</v>
      </c>
      <c r="G465" s="221" t="s">
        <v>3002</v>
      </c>
      <c r="H465" s="222" t="s">
        <v>2678</v>
      </c>
      <c r="J465" s="229" t="s">
        <v>3004</v>
      </c>
      <c r="O465" s="229" t="s">
        <v>3004</v>
      </c>
      <c r="P465" s="41" t="str">
        <f t="shared" si="14"/>
        <v>CULLMAN JEFFERSON GAS</v>
      </c>
      <c r="Q465" s="230" t="s">
        <v>323</v>
      </c>
      <c r="R465" s="226" t="str">
        <f t="shared" si="15"/>
        <v>CULLMAN JEFFERSON GASAL</v>
      </c>
    </row>
    <row r="466" spans="6:18" x14ac:dyDescent="0.2">
      <c r="F466" s="217" t="s">
        <v>1031</v>
      </c>
      <c r="G466" s="218" t="s">
        <v>3003</v>
      </c>
      <c r="H466" s="219" t="s">
        <v>2628</v>
      </c>
      <c r="J466" s="226" t="s">
        <v>3005</v>
      </c>
      <c r="O466" s="226" t="s">
        <v>3005</v>
      </c>
      <c r="P466" s="41" t="str">
        <f t="shared" si="14"/>
        <v>CUSHING CITY OF</v>
      </c>
      <c r="Q466" s="227" t="s">
        <v>373</v>
      </c>
      <c r="R466" s="226" t="str">
        <f t="shared" si="15"/>
        <v>CUSHING CITY OFTX</v>
      </c>
    </row>
    <row r="467" spans="6:18" x14ac:dyDescent="0.2">
      <c r="F467" s="220" t="s">
        <v>1032</v>
      </c>
      <c r="G467" s="221" t="s">
        <v>3004</v>
      </c>
      <c r="H467" s="222" t="s">
        <v>2623</v>
      </c>
      <c r="J467" s="229" t="s">
        <v>3006</v>
      </c>
      <c r="O467" s="229" t="s">
        <v>3006</v>
      </c>
      <c r="P467" s="41" t="str">
        <f t="shared" si="14"/>
        <v>CUT BANK GAS CO</v>
      </c>
      <c r="Q467" s="230" t="s">
        <v>353</v>
      </c>
      <c r="R467" s="226" t="str">
        <f t="shared" si="15"/>
        <v>CUT BANK GAS COMT</v>
      </c>
    </row>
    <row r="468" spans="6:18" x14ac:dyDescent="0.2">
      <c r="F468" s="217" t="s">
        <v>1033</v>
      </c>
      <c r="G468" s="218" t="s">
        <v>3005</v>
      </c>
      <c r="H468" s="219" t="s">
        <v>2606</v>
      </c>
      <c r="J468" s="226" t="s">
        <v>3007</v>
      </c>
      <c r="O468" s="226" t="s">
        <v>3007</v>
      </c>
      <c r="P468" s="41" t="str">
        <f t="shared" si="14"/>
        <v>CUTHBERT NATURAL GAS SYSTEM CITY OF</v>
      </c>
      <c r="Q468" s="227" t="s">
        <v>334</v>
      </c>
      <c r="R468" s="226" t="str">
        <f t="shared" si="15"/>
        <v>CUTHBERT NATURAL GAS SYSTEM CITY OFGA</v>
      </c>
    </row>
    <row r="469" spans="6:18" x14ac:dyDescent="0.2">
      <c r="F469" s="220" t="s">
        <v>1034</v>
      </c>
      <c r="G469" s="221" t="s">
        <v>3006</v>
      </c>
      <c r="H469" s="222" t="s">
        <v>2766</v>
      </c>
      <c r="J469" s="229" t="s">
        <v>3008</v>
      </c>
      <c r="O469" s="229" t="s">
        <v>3008</v>
      </c>
      <c r="P469" s="41" t="str">
        <f t="shared" si="14"/>
        <v>CYPRESS GAS P L CO</v>
      </c>
      <c r="Q469" s="230" t="s">
        <v>343</v>
      </c>
      <c r="R469" s="226" t="str">
        <f t="shared" si="15"/>
        <v>CYPRESS GAS P L COLA</v>
      </c>
    </row>
    <row r="470" spans="6:18" x14ac:dyDescent="0.2">
      <c r="F470" s="217" t="s">
        <v>1035</v>
      </c>
      <c r="G470" s="218" t="s">
        <v>3007</v>
      </c>
      <c r="H470" s="219" t="s">
        <v>2612</v>
      </c>
      <c r="J470" s="226" t="s">
        <v>3009</v>
      </c>
      <c r="O470" s="226" t="s">
        <v>3009</v>
      </c>
      <c r="P470" s="41" t="str">
        <f t="shared" si="14"/>
        <v>D &amp; H GAS CO</v>
      </c>
      <c r="Q470" s="227" t="s">
        <v>373</v>
      </c>
      <c r="R470" s="226" t="str">
        <f t="shared" si="15"/>
        <v>D &amp; H GAS COTX</v>
      </c>
    </row>
    <row r="471" spans="6:18" x14ac:dyDescent="0.2">
      <c r="F471" s="220" t="s">
        <v>1036</v>
      </c>
      <c r="G471" s="221" t="s">
        <v>3008</v>
      </c>
      <c r="H471" s="222" t="s">
        <v>2609</v>
      </c>
      <c r="J471" s="229" t="s">
        <v>3010</v>
      </c>
      <c r="O471" s="229" t="s">
        <v>3010</v>
      </c>
      <c r="P471" s="41" t="str">
        <f t="shared" si="14"/>
        <v>DADEVILLE GAS BOARD</v>
      </c>
      <c r="Q471" s="230" t="s">
        <v>323</v>
      </c>
      <c r="R471" s="226" t="str">
        <f t="shared" si="15"/>
        <v>DADEVILLE GAS BOARDAL</v>
      </c>
    </row>
    <row r="472" spans="6:18" x14ac:dyDescent="0.2">
      <c r="F472" s="217" t="s">
        <v>1037</v>
      </c>
      <c r="G472" s="218" t="s">
        <v>3009</v>
      </c>
      <c r="H472" s="219" t="s">
        <v>2606</v>
      </c>
      <c r="J472" s="226" t="s">
        <v>3011</v>
      </c>
      <c r="O472" s="226" t="s">
        <v>3011</v>
      </c>
      <c r="P472" s="41" t="str">
        <f t="shared" si="14"/>
        <v>DAHLGREN GAS SYSTEM</v>
      </c>
      <c r="Q472" s="227" t="s">
        <v>338</v>
      </c>
      <c r="R472" s="226" t="str">
        <f t="shared" si="15"/>
        <v>DAHLGREN GAS SYSTEMIL</v>
      </c>
    </row>
    <row r="473" spans="6:18" x14ac:dyDescent="0.2">
      <c r="F473" s="220" t="s">
        <v>1038</v>
      </c>
      <c r="G473" s="221" t="s">
        <v>3010</v>
      </c>
      <c r="H473" s="222" t="s">
        <v>2623</v>
      </c>
      <c r="J473" s="229" t="s">
        <v>3012</v>
      </c>
      <c r="O473" s="229" t="s">
        <v>3012</v>
      </c>
      <c r="P473" s="41" t="str">
        <f t="shared" si="14"/>
        <v>DAISETTA CITY OF</v>
      </c>
      <c r="Q473" s="230" t="s">
        <v>373</v>
      </c>
      <c r="R473" s="226" t="str">
        <f t="shared" si="15"/>
        <v>DAISETTA CITY OFTX</v>
      </c>
    </row>
    <row r="474" spans="6:18" x14ac:dyDescent="0.2">
      <c r="F474" s="217" t="s">
        <v>1039</v>
      </c>
      <c r="G474" s="218" t="s">
        <v>3011</v>
      </c>
      <c r="H474" s="219" t="s">
        <v>2631</v>
      </c>
      <c r="J474" s="226" t="s">
        <v>3013</v>
      </c>
      <c r="O474" s="226" t="s">
        <v>3013</v>
      </c>
      <c r="P474" s="41" t="str">
        <f t="shared" si="14"/>
        <v>DAKOTA GASIFICATION CO</v>
      </c>
      <c r="Q474" s="227" t="s">
        <v>361</v>
      </c>
      <c r="R474" s="226" t="str">
        <f t="shared" si="15"/>
        <v>DAKOTA GASIFICATION COND</v>
      </c>
    </row>
    <row r="475" spans="6:18" x14ac:dyDescent="0.2">
      <c r="F475" s="220" t="s">
        <v>1040</v>
      </c>
      <c r="G475" s="221" t="s">
        <v>3012</v>
      </c>
      <c r="H475" s="222" t="s">
        <v>2606</v>
      </c>
      <c r="J475" s="229" t="s">
        <v>3014</v>
      </c>
      <c r="O475" s="229" t="s">
        <v>3014</v>
      </c>
      <c r="P475" s="41" t="str">
        <f t="shared" si="14"/>
        <v>DAL MAR ENERGY INC</v>
      </c>
      <c r="Q475" s="230" t="s">
        <v>373</v>
      </c>
      <c r="R475" s="226" t="str">
        <f t="shared" si="15"/>
        <v>DAL MAR ENERGY INCTX</v>
      </c>
    </row>
    <row r="476" spans="6:18" x14ac:dyDescent="0.2">
      <c r="F476" s="217" t="s">
        <v>1041</v>
      </c>
      <c r="G476" s="218" t="s">
        <v>3013</v>
      </c>
      <c r="H476" s="219" t="s">
        <v>2644</v>
      </c>
      <c r="J476" s="226" t="s">
        <v>3015</v>
      </c>
      <c r="O476" s="226" t="s">
        <v>3015</v>
      </c>
      <c r="P476" s="41" t="str">
        <f t="shared" si="14"/>
        <v>DALTON UTILITIES</v>
      </c>
      <c r="Q476" s="227" t="s">
        <v>334</v>
      </c>
      <c r="R476" s="226" t="str">
        <f t="shared" si="15"/>
        <v>DALTON UTILITIESGA</v>
      </c>
    </row>
    <row r="477" spans="6:18" x14ac:dyDescent="0.2">
      <c r="F477" s="220" t="s">
        <v>1042</v>
      </c>
      <c r="G477" s="221" t="s">
        <v>3014</v>
      </c>
      <c r="H477" s="222" t="s">
        <v>2606</v>
      </c>
      <c r="J477" s="229" t="s">
        <v>3016</v>
      </c>
      <c r="O477" s="229" t="s">
        <v>3016</v>
      </c>
      <c r="P477" s="41" t="str">
        <f t="shared" si="14"/>
        <v>DANVILLE CITY OF</v>
      </c>
      <c r="Q477" s="230" t="s">
        <v>376</v>
      </c>
      <c r="R477" s="226" t="str">
        <f t="shared" si="15"/>
        <v>DANVILLE CITY OFVA</v>
      </c>
    </row>
    <row r="478" spans="6:18" x14ac:dyDescent="0.2">
      <c r="F478" s="217" t="s">
        <v>1043</v>
      </c>
      <c r="G478" s="218" t="s">
        <v>3015</v>
      </c>
      <c r="H478" s="219" t="s">
        <v>2612</v>
      </c>
      <c r="J478" s="226" t="s">
        <v>3017</v>
      </c>
      <c r="O478" s="226" t="s">
        <v>3017</v>
      </c>
      <c r="P478" s="41" t="str">
        <f t="shared" si="14"/>
        <v>DAPHNE UTILS BD CITY OF</v>
      </c>
      <c r="Q478" s="227" t="s">
        <v>323</v>
      </c>
      <c r="R478" s="226" t="str">
        <f t="shared" si="15"/>
        <v>DAPHNE UTILS BD CITY OFAL</v>
      </c>
    </row>
    <row r="479" spans="6:18" x14ac:dyDescent="0.2">
      <c r="F479" s="220" t="s">
        <v>1044</v>
      </c>
      <c r="G479" s="221" t="s">
        <v>3016</v>
      </c>
      <c r="H479" s="222" t="s">
        <v>2683</v>
      </c>
      <c r="J479" s="229" t="s">
        <v>3018</v>
      </c>
      <c r="O479" s="229" t="s">
        <v>3018</v>
      </c>
      <c r="P479" s="41" t="str">
        <f t="shared" si="14"/>
        <v>DAWSON CITY OF</v>
      </c>
      <c r="Q479" s="230" t="s">
        <v>334</v>
      </c>
      <c r="R479" s="226" t="str">
        <f t="shared" si="15"/>
        <v>DAWSON CITY OFGA</v>
      </c>
    </row>
    <row r="480" spans="6:18" x14ac:dyDescent="0.2">
      <c r="F480" s="217" t="s">
        <v>1045</v>
      </c>
      <c r="G480" s="218" t="s">
        <v>3017</v>
      </c>
      <c r="H480" s="219" t="s">
        <v>2623</v>
      </c>
      <c r="J480" s="226" t="s">
        <v>3019</v>
      </c>
      <c r="O480" s="226" t="s">
        <v>3019</v>
      </c>
      <c r="P480" s="41" t="str">
        <f t="shared" si="14"/>
        <v>DCP MIDSTREAM LP</v>
      </c>
      <c r="Q480" s="227" t="s">
        <v>323</v>
      </c>
      <c r="R480" s="226" t="str">
        <f t="shared" si="15"/>
        <v>DCP MIDSTREAM LPAL</v>
      </c>
    </row>
    <row r="481" spans="6:18" x14ac:dyDescent="0.2">
      <c r="F481" s="220" t="s">
        <v>1046</v>
      </c>
      <c r="G481" s="221" t="s">
        <v>3018</v>
      </c>
      <c r="H481" s="222" t="s">
        <v>2612</v>
      </c>
      <c r="J481" s="229" t="s">
        <v>3019</v>
      </c>
      <c r="O481" s="229" t="s">
        <v>3019</v>
      </c>
      <c r="P481" s="41" t="str">
        <f t="shared" si="14"/>
        <v>DCP MIDSTREAM LP</v>
      </c>
      <c r="Q481" s="230" t="s">
        <v>329</v>
      </c>
      <c r="R481" s="226" t="str">
        <f t="shared" si="15"/>
        <v>DCP MIDSTREAM LPCO</v>
      </c>
    </row>
    <row r="482" spans="6:18" x14ac:dyDescent="0.2">
      <c r="F482" s="217" t="s">
        <v>1047</v>
      </c>
      <c r="G482" s="218" t="s">
        <v>3019</v>
      </c>
      <c r="H482" s="219" t="s">
        <v>2623</v>
      </c>
      <c r="J482" s="226" t="s">
        <v>3019</v>
      </c>
      <c r="O482" s="226" t="s">
        <v>3019</v>
      </c>
      <c r="P482" s="41" t="str">
        <f t="shared" si="14"/>
        <v>DCP MIDSTREAM LP</v>
      </c>
      <c r="Q482" s="227" t="s">
        <v>341</v>
      </c>
      <c r="R482" s="226" t="str">
        <f t="shared" si="15"/>
        <v>DCP MIDSTREAM LPKS</v>
      </c>
    </row>
    <row r="483" spans="6:18" x14ac:dyDescent="0.2">
      <c r="F483" s="220" t="s">
        <v>1048</v>
      </c>
      <c r="G483" s="221" t="s">
        <v>3019</v>
      </c>
      <c r="H483" s="222" t="s">
        <v>2619</v>
      </c>
      <c r="J483" s="229" t="s">
        <v>3019</v>
      </c>
      <c r="O483" s="229" t="s">
        <v>3019</v>
      </c>
      <c r="P483" s="41" t="str">
        <f t="shared" si="14"/>
        <v>DCP MIDSTREAM LP</v>
      </c>
      <c r="Q483" s="230" t="s">
        <v>343</v>
      </c>
      <c r="R483" s="226" t="str">
        <f t="shared" si="15"/>
        <v>DCP MIDSTREAM LPLA</v>
      </c>
    </row>
    <row r="484" spans="6:18" x14ac:dyDescent="0.2">
      <c r="F484" s="217" t="s">
        <v>1049</v>
      </c>
      <c r="G484" s="218" t="s">
        <v>3019</v>
      </c>
      <c r="H484" s="219" t="s">
        <v>2604</v>
      </c>
      <c r="J484" s="226" t="s">
        <v>3019</v>
      </c>
      <c r="O484" s="226" t="s">
        <v>3019</v>
      </c>
      <c r="P484" s="41" t="str">
        <f t="shared" si="14"/>
        <v>DCP MIDSTREAM LP</v>
      </c>
      <c r="Q484" s="227" t="s">
        <v>358</v>
      </c>
      <c r="R484" s="226" t="str">
        <f t="shared" si="15"/>
        <v>DCP MIDSTREAM LPNM</v>
      </c>
    </row>
    <row r="485" spans="6:18" x14ac:dyDescent="0.2">
      <c r="F485" s="220" t="s">
        <v>1050</v>
      </c>
      <c r="G485" s="221" t="s">
        <v>3019</v>
      </c>
      <c r="H485" s="222" t="s">
        <v>2609</v>
      </c>
      <c r="J485" s="229" t="s">
        <v>3019</v>
      </c>
      <c r="O485" s="229" t="s">
        <v>3019</v>
      </c>
      <c r="P485" s="41" t="str">
        <f t="shared" si="14"/>
        <v>DCP MIDSTREAM LP</v>
      </c>
      <c r="Q485" s="230" t="s">
        <v>364</v>
      </c>
      <c r="R485" s="226" t="str">
        <f t="shared" si="15"/>
        <v>DCP MIDSTREAM LPOK</v>
      </c>
    </row>
    <row r="486" spans="6:18" x14ac:dyDescent="0.2">
      <c r="F486" s="217" t="s">
        <v>1051</v>
      </c>
      <c r="G486" s="218" t="s">
        <v>3019</v>
      </c>
      <c r="H486" s="219" t="s">
        <v>2854</v>
      </c>
      <c r="J486" s="226" t="s">
        <v>3019</v>
      </c>
      <c r="O486" s="226" t="s">
        <v>3019</v>
      </c>
      <c r="P486" s="41" t="str">
        <f t="shared" si="14"/>
        <v>DCP MIDSTREAM LP</v>
      </c>
      <c r="Q486" s="227" t="s">
        <v>373</v>
      </c>
      <c r="R486" s="226" t="str">
        <f t="shared" si="15"/>
        <v>DCP MIDSTREAM LPTX</v>
      </c>
    </row>
    <row r="487" spans="6:18" x14ac:dyDescent="0.2">
      <c r="F487" s="220" t="s">
        <v>1052</v>
      </c>
      <c r="G487" s="221" t="s">
        <v>3019</v>
      </c>
      <c r="H487" s="222" t="s">
        <v>2617</v>
      </c>
      <c r="J487" s="229" t="s">
        <v>3020</v>
      </c>
      <c r="O487" s="229" t="s">
        <v>3020</v>
      </c>
      <c r="P487" s="41" t="str">
        <f t="shared" si="14"/>
        <v>DECATUR COUNTY INDUSTRIAL PARK</v>
      </c>
      <c r="Q487" s="230" t="s">
        <v>334</v>
      </c>
      <c r="R487" s="226" t="str">
        <f t="shared" si="15"/>
        <v>DECATUR COUNTY INDUSTRIAL PARKGA</v>
      </c>
    </row>
    <row r="488" spans="6:18" x14ac:dyDescent="0.2">
      <c r="F488" s="217" t="s">
        <v>1053</v>
      </c>
      <c r="G488" s="218" t="s">
        <v>3019</v>
      </c>
      <c r="H488" s="219" t="s">
        <v>2606</v>
      </c>
      <c r="J488" s="226" t="s">
        <v>3022</v>
      </c>
      <c r="O488" s="226" t="s">
        <v>3022</v>
      </c>
      <c r="P488" s="41" t="str">
        <f t="shared" si="14"/>
        <v>DECATUR UTIL GAS DEPT</v>
      </c>
      <c r="Q488" s="227" t="s">
        <v>323</v>
      </c>
      <c r="R488" s="226" t="str">
        <f t="shared" si="15"/>
        <v>DECATUR UTIL GAS DEPTAL</v>
      </c>
    </row>
    <row r="489" spans="6:18" x14ac:dyDescent="0.2">
      <c r="F489" s="220" t="s">
        <v>1054</v>
      </c>
      <c r="G489" s="221" t="s">
        <v>3020</v>
      </c>
      <c r="H489" s="222" t="s">
        <v>3021</v>
      </c>
      <c r="J489" s="229" t="s">
        <v>3023</v>
      </c>
      <c r="O489" s="229" t="s">
        <v>3023</v>
      </c>
      <c r="P489" s="41" t="str">
        <f t="shared" si="14"/>
        <v>DEFUNIAK SPRINGS CITY OF</v>
      </c>
      <c r="Q489" s="230" t="s">
        <v>333</v>
      </c>
      <c r="R489" s="226" t="str">
        <f t="shared" si="15"/>
        <v>DEFUNIAK SPRINGS CITY OFFL</v>
      </c>
    </row>
    <row r="490" spans="6:18" x14ac:dyDescent="0.2">
      <c r="F490" s="217" t="s">
        <v>1055</v>
      </c>
      <c r="G490" s="218" t="s">
        <v>3022</v>
      </c>
      <c r="H490" s="219" t="s">
        <v>2623</v>
      </c>
      <c r="J490" s="226" t="s">
        <v>3024</v>
      </c>
      <c r="O490" s="226" t="s">
        <v>3024</v>
      </c>
      <c r="P490" s="41" t="str">
        <f t="shared" si="14"/>
        <v>DEKALB CHEROKEE COUNTIES</v>
      </c>
      <c r="Q490" s="227" t="s">
        <v>323</v>
      </c>
      <c r="R490" s="226" t="str">
        <f t="shared" si="15"/>
        <v>DEKALB CHEROKEE COUNTIESAL</v>
      </c>
    </row>
    <row r="491" spans="6:18" x14ac:dyDescent="0.2">
      <c r="F491" s="220" t="s">
        <v>1056</v>
      </c>
      <c r="G491" s="221" t="s">
        <v>3023</v>
      </c>
      <c r="H491" s="222" t="s">
        <v>2778</v>
      </c>
      <c r="J491" s="229" t="s">
        <v>3025</v>
      </c>
      <c r="O491" s="229" t="s">
        <v>3025</v>
      </c>
      <c r="P491" s="41" t="str">
        <f t="shared" si="14"/>
        <v>DEL RIO GAS CITY OF</v>
      </c>
      <c r="Q491" s="230" t="s">
        <v>373</v>
      </c>
      <c r="R491" s="226" t="str">
        <f t="shared" si="15"/>
        <v>DEL RIO GAS CITY OFTX</v>
      </c>
    </row>
    <row r="492" spans="6:18" x14ac:dyDescent="0.2">
      <c r="F492" s="217" t="s">
        <v>1057</v>
      </c>
      <c r="G492" s="218" t="s">
        <v>3024</v>
      </c>
      <c r="H492" s="219" t="s">
        <v>2623</v>
      </c>
      <c r="J492" s="226" t="s">
        <v>3026</v>
      </c>
      <c r="O492" s="226" t="s">
        <v>3026</v>
      </c>
      <c r="P492" s="41" t="str">
        <f t="shared" si="14"/>
        <v>DELCAMBRE TOWN OF</v>
      </c>
      <c r="Q492" s="227" t="s">
        <v>343</v>
      </c>
      <c r="R492" s="226" t="str">
        <f t="shared" si="15"/>
        <v>DELCAMBRE TOWN OFLA</v>
      </c>
    </row>
    <row r="493" spans="6:18" x14ac:dyDescent="0.2">
      <c r="F493" s="220" t="s">
        <v>1058</v>
      </c>
      <c r="G493" s="221" t="s">
        <v>3025</v>
      </c>
      <c r="H493" s="222" t="s">
        <v>2606</v>
      </c>
      <c r="J493" s="229" t="s">
        <v>210</v>
      </c>
      <c r="O493" s="229" t="s">
        <v>210</v>
      </c>
      <c r="P493" s="41" t="str">
        <f t="shared" si="14"/>
        <v>DELMARVA POWER AND LIGHT COMPANY</v>
      </c>
      <c r="Q493" s="230" t="s">
        <v>331</v>
      </c>
      <c r="R493" s="226" t="str">
        <f t="shared" si="15"/>
        <v>DELMARVA POWER AND LIGHT COMPANYDE</v>
      </c>
    </row>
    <row r="494" spans="6:18" x14ac:dyDescent="0.2">
      <c r="F494" s="217" t="s">
        <v>1059</v>
      </c>
      <c r="G494" s="218" t="s">
        <v>3026</v>
      </c>
      <c r="H494" s="219" t="s">
        <v>2609</v>
      </c>
      <c r="J494" s="226" t="s">
        <v>3028</v>
      </c>
      <c r="O494" s="226" t="s">
        <v>3028</v>
      </c>
      <c r="P494" s="41" t="str">
        <f t="shared" si="14"/>
        <v>DELTA NATURAL GAS COMPANY</v>
      </c>
      <c r="Q494" s="227" t="s">
        <v>342</v>
      </c>
      <c r="R494" s="226" t="str">
        <f t="shared" si="15"/>
        <v>DELTA NATURAL GAS COMPANYKY</v>
      </c>
    </row>
    <row r="495" spans="6:18" x14ac:dyDescent="0.2">
      <c r="F495" s="220" t="s">
        <v>1060</v>
      </c>
      <c r="G495" s="221" t="s">
        <v>3027</v>
      </c>
      <c r="H495" s="222" t="s">
        <v>2886</v>
      </c>
      <c r="J495" s="229" t="s">
        <v>3028</v>
      </c>
      <c r="O495" s="229" t="s">
        <v>3028</v>
      </c>
      <c r="P495" s="41" t="str">
        <f t="shared" si="14"/>
        <v>DELTA NATURAL GAS COMPANY</v>
      </c>
      <c r="Q495" s="230" t="s">
        <v>372</v>
      </c>
      <c r="R495" s="226" t="str">
        <f t="shared" si="15"/>
        <v>DELTA NATURAL GAS COMPANYTN</v>
      </c>
    </row>
    <row r="496" spans="6:18" x14ac:dyDescent="0.2">
      <c r="F496" s="217" t="s">
        <v>1061</v>
      </c>
      <c r="G496" s="218" t="s">
        <v>3028</v>
      </c>
      <c r="H496" s="219" t="s">
        <v>2676</v>
      </c>
      <c r="J496" s="226" t="s">
        <v>3029</v>
      </c>
      <c r="O496" s="226" t="s">
        <v>3029</v>
      </c>
      <c r="P496" s="41" t="str">
        <f t="shared" si="14"/>
        <v>DEMING GAS SYS</v>
      </c>
      <c r="Q496" s="227" t="s">
        <v>358</v>
      </c>
      <c r="R496" s="226" t="str">
        <f t="shared" si="15"/>
        <v>DEMING GAS SYSNM</v>
      </c>
    </row>
    <row r="497" spans="6:18" x14ac:dyDescent="0.2">
      <c r="F497" s="220" t="s">
        <v>1062</v>
      </c>
      <c r="G497" s="221" t="s">
        <v>3028</v>
      </c>
      <c r="H497" s="222" t="s">
        <v>2614</v>
      </c>
      <c r="J497" s="229" t="s">
        <v>3030</v>
      </c>
      <c r="O497" s="229" t="s">
        <v>3030</v>
      </c>
      <c r="P497" s="41" t="str">
        <f t="shared" si="14"/>
        <v>DENHAM SPRINGS CITY OF</v>
      </c>
      <c r="Q497" s="230" t="s">
        <v>343</v>
      </c>
      <c r="R497" s="226" t="str">
        <f t="shared" si="15"/>
        <v>DENHAM SPRINGS CITY OFLA</v>
      </c>
    </row>
    <row r="498" spans="6:18" x14ac:dyDescent="0.2">
      <c r="F498" s="217" t="s">
        <v>1063</v>
      </c>
      <c r="G498" s="218" t="s">
        <v>3029</v>
      </c>
      <c r="H498" s="219" t="s">
        <v>2854</v>
      </c>
      <c r="J498" s="226" t="s">
        <v>3031</v>
      </c>
      <c r="O498" s="226" t="s">
        <v>3031</v>
      </c>
      <c r="P498" s="41" t="str">
        <f t="shared" si="14"/>
        <v>DENISON CITY OF</v>
      </c>
      <c r="Q498" s="227" t="s">
        <v>341</v>
      </c>
      <c r="R498" s="226" t="str">
        <f t="shared" si="15"/>
        <v>DENISON CITY OFKS</v>
      </c>
    </row>
    <row r="499" spans="6:18" x14ac:dyDescent="0.2">
      <c r="F499" s="220" t="s">
        <v>1064</v>
      </c>
      <c r="G499" s="221" t="s">
        <v>3030</v>
      </c>
      <c r="H499" s="222" t="s">
        <v>2609</v>
      </c>
      <c r="J499" s="229" t="s">
        <v>3032</v>
      </c>
      <c r="O499" s="229" t="s">
        <v>3032</v>
      </c>
      <c r="P499" s="41" t="str">
        <f t="shared" si="14"/>
        <v>DENVER CITY GAS SYSTEM</v>
      </c>
      <c r="Q499" s="230" t="s">
        <v>373</v>
      </c>
      <c r="R499" s="226" t="str">
        <f t="shared" si="15"/>
        <v>DENVER CITY GAS SYSTEMTX</v>
      </c>
    </row>
    <row r="500" spans="6:18" x14ac:dyDescent="0.2">
      <c r="F500" s="217" t="s">
        <v>1065</v>
      </c>
      <c r="G500" s="218" t="s">
        <v>3031</v>
      </c>
      <c r="H500" s="219" t="s">
        <v>2604</v>
      </c>
      <c r="J500" s="226" t="s">
        <v>3033</v>
      </c>
      <c r="O500" s="226" t="s">
        <v>3033</v>
      </c>
      <c r="P500" s="41" t="str">
        <f t="shared" si="14"/>
        <v>DEQUINCY GAS CO</v>
      </c>
      <c r="Q500" s="227" t="s">
        <v>343</v>
      </c>
      <c r="R500" s="226" t="str">
        <f t="shared" si="15"/>
        <v>DEQUINCY GAS COLA</v>
      </c>
    </row>
    <row r="501" spans="6:18" x14ac:dyDescent="0.2">
      <c r="F501" s="220" t="s">
        <v>1066</v>
      </c>
      <c r="G501" s="221" t="s">
        <v>3032</v>
      </c>
      <c r="H501" s="222" t="s">
        <v>2606</v>
      </c>
      <c r="J501" s="229" t="s">
        <v>3034</v>
      </c>
      <c r="O501" s="229" t="s">
        <v>3034</v>
      </c>
      <c r="P501" s="41" t="str">
        <f t="shared" si="14"/>
        <v>DES ARC GAS COMPANY</v>
      </c>
      <c r="Q501" s="230" t="s">
        <v>327</v>
      </c>
      <c r="R501" s="226" t="str">
        <f t="shared" si="15"/>
        <v>DES ARC GAS COMPANYAR</v>
      </c>
    </row>
    <row r="502" spans="6:18" x14ac:dyDescent="0.2">
      <c r="F502" s="217" t="s">
        <v>1067</v>
      </c>
      <c r="G502" s="218" t="s">
        <v>3033</v>
      </c>
      <c r="H502" s="219" t="s">
        <v>2609</v>
      </c>
      <c r="J502" s="226" t="s">
        <v>3035</v>
      </c>
      <c r="O502" s="226" t="s">
        <v>3035</v>
      </c>
      <c r="P502" s="41" t="str">
        <f t="shared" si="14"/>
        <v>DESHLER MUNICIPAL UTILITIES</v>
      </c>
      <c r="Q502" s="227" t="s">
        <v>363</v>
      </c>
      <c r="R502" s="226" t="str">
        <f t="shared" si="15"/>
        <v>DESHLER MUNICIPAL UTILITIESOH</v>
      </c>
    </row>
    <row r="503" spans="6:18" x14ac:dyDescent="0.2">
      <c r="F503" s="220" t="s">
        <v>1068</v>
      </c>
      <c r="G503" s="221" t="s">
        <v>3034</v>
      </c>
      <c r="H503" s="222" t="s">
        <v>2674</v>
      </c>
      <c r="J503" s="229" t="s">
        <v>3036</v>
      </c>
      <c r="O503" s="229" t="s">
        <v>3036</v>
      </c>
      <c r="P503" s="41" t="str">
        <f t="shared" si="14"/>
        <v>DESTIN PIPELINE COMPANY L L C</v>
      </c>
      <c r="Q503" s="230" t="s">
        <v>351</v>
      </c>
      <c r="R503" s="226" t="str">
        <f t="shared" si="15"/>
        <v>DESTIN PIPELINE COMPANY L L CMS</v>
      </c>
    </row>
    <row r="504" spans="6:18" x14ac:dyDescent="0.2">
      <c r="F504" s="217" t="s">
        <v>1069</v>
      </c>
      <c r="G504" s="218" t="s">
        <v>3035</v>
      </c>
      <c r="H504" s="219" t="s">
        <v>2678</v>
      </c>
      <c r="J504" s="226" t="s">
        <v>3037</v>
      </c>
      <c r="O504" s="226" t="s">
        <v>3037</v>
      </c>
      <c r="P504" s="41" t="str">
        <f t="shared" si="14"/>
        <v>DEVALLS BLUFF NAT GAS SYS</v>
      </c>
      <c r="Q504" s="227" t="s">
        <v>327</v>
      </c>
      <c r="R504" s="226" t="str">
        <f t="shared" si="15"/>
        <v>DEVALLS BLUFF NAT GAS SYSAR</v>
      </c>
    </row>
    <row r="505" spans="6:18" x14ac:dyDescent="0.2">
      <c r="F505" s="220" t="s">
        <v>1070</v>
      </c>
      <c r="G505" s="221" t="s">
        <v>3036</v>
      </c>
      <c r="H505" s="222" t="s">
        <v>2659</v>
      </c>
      <c r="J505" s="229" t="s">
        <v>3038</v>
      </c>
      <c r="O505" s="229" t="s">
        <v>3038</v>
      </c>
      <c r="P505" s="41" t="str">
        <f t="shared" si="14"/>
        <v>DEVON GAS SERVICES LP</v>
      </c>
      <c r="Q505" s="230" t="s">
        <v>373</v>
      </c>
      <c r="R505" s="226" t="str">
        <f t="shared" si="15"/>
        <v>DEVON GAS SERVICES LPTX</v>
      </c>
    </row>
    <row r="506" spans="6:18" x14ac:dyDescent="0.2">
      <c r="F506" s="217" t="s">
        <v>1071</v>
      </c>
      <c r="G506" s="218" t="s">
        <v>3037</v>
      </c>
      <c r="H506" s="219" t="s">
        <v>2674</v>
      </c>
      <c r="J506" s="226" t="s">
        <v>3039</v>
      </c>
      <c r="O506" s="226" t="s">
        <v>3039</v>
      </c>
      <c r="P506" s="41" t="str">
        <f t="shared" si="14"/>
        <v>DILLEY CITY OF</v>
      </c>
      <c r="Q506" s="227" t="s">
        <v>373</v>
      </c>
      <c r="R506" s="226" t="str">
        <f t="shared" si="15"/>
        <v>DILLEY CITY OFTX</v>
      </c>
    </row>
    <row r="507" spans="6:18" x14ac:dyDescent="0.2">
      <c r="F507" s="220" t="s">
        <v>1072</v>
      </c>
      <c r="G507" s="221" t="s">
        <v>3038</v>
      </c>
      <c r="H507" s="222" t="s">
        <v>2606</v>
      </c>
      <c r="J507" s="229" t="s">
        <v>458</v>
      </c>
      <c r="O507" s="229" t="s">
        <v>458</v>
      </c>
      <c r="P507" s="41" t="str">
        <f t="shared" si="14"/>
        <v>DISCOVERY GAS TRANSMISSION LLC</v>
      </c>
      <c r="Q507" s="230" t="s">
        <v>343</v>
      </c>
      <c r="R507" s="226" t="str">
        <f t="shared" si="15"/>
        <v>DISCOVERY GAS TRANSMISSION LLCLA</v>
      </c>
    </row>
    <row r="508" spans="6:18" x14ac:dyDescent="0.2">
      <c r="F508" s="217" t="s">
        <v>1073</v>
      </c>
      <c r="G508" s="218" t="s">
        <v>3039</v>
      </c>
      <c r="H508" s="219" t="s">
        <v>2606</v>
      </c>
      <c r="J508" s="226" t="s">
        <v>3041</v>
      </c>
      <c r="O508" s="226" t="s">
        <v>3041</v>
      </c>
      <c r="P508" s="41" t="str">
        <f t="shared" si="14"/>
        <v>DISTRIGAS OF MASSACHUSETTS LTD</v>
      </c>
      <c r="Q508" s="227" t="s">
        <v>347</v>
      </c>
      <c r="R508" s="226" t="str">
        <f t="shared" si="15"/>
        <v>DISTRIGAS OF MASSACHUSETTS LTDMA</v>
      </c>
    </row>
    <row r="509" spans="6:18" x14ac:dyDescent="0.2">
      <c r="F509" s="220" t="s">
        <v>1074</v>
      </c>
      <c r="G509" s="221" t="s">
        <v>3040</v>
      </c>
      <c r="H509" s="222" t="s">
        <v>2609</v>
      </c>
      <c r="J509" s="229" t="s">
        <v>3042</v>
      </c>
      <c r="O509" s="229" t="s">
        <v>3042</v>
      </c>
      <c r="P509" s="41" t="str">
        <f t="shared" si="14"/>
        <v>DIVERNON VILLAGE OF</v>
      </c>
      <c r="Q509" s="230" t="s">
        <v>338</v>
      </c>
      <c r="R509" s="226" t="str">
        <f t="shared" si="15"/>
        <v>DIVERNON VILLAGE OFIL</v>
      </c>
    </row>
    <row r="510" spans="6:18" x14ac:dyDescent="0.2">
      <c r="F510" s="217" t="s">
        <v>1075</v>
      </c>
      <c r="G510" s="218" t="s">
        <v>3041</v>
      </c>
      <c r="H510" s="219" t="s">
        <v>2636</v>
      </c>
      <c r="J510" s="226" t="s">
        <v>3043</v>
      </c>
      <c r="O510" s="226" t="s">
        <v>3043</v>
      </c>
      <c r="P510" s="41" t="str">
        <f t="shared" si="14"/>
        <v>DOERUN CITY OF</v>
      </c>
      <c r="Q510" s="227" t="s">
        <v>334</v>
      </c>
      <c r="R510" s="226" t="str">
        <f t="shared" si="15"/>
        <v>DOERUN CITY OFGA</v>
      </c>
    </row>
    <row r="511" spans="6:18" x14ac:dyDescent="0.2">
      <c r="F511" s="220" t="s">
        <v>1076</v>
      </c>
      <c r="G511" s="221" t="s">
        <v>3042</v>
      </c>
      <c r="H511" s="222" t="s">
        <v>2631</v>
      </c>
      <c r="J511" s="229" t="s">
        <v>3044</v>
      </c>
      <c r="O511" s="229" t="s">
        <v>3044</v>
      </c>
      <c r="P511" s="41" t="str">
        <f t="shared" si="14"/>
        <v>DOMINION COVE POINT LNG LP</v>
      </c>
      <c r="Q511" s="230" t="s">
        <v>345</v>
      </c>
      <c r="R511" s="226" t="str">
        <f t="shared" si="15"/>
        <v>DOMINION COVE POINT LNG LPMD</v>
      </c>
    </row>
    <row r="512" spans="6:18" x14ac:dyDescent="0.2">
      <c r="F512" s="217" t="s">
        <v>1077</v>
      </c>
      <c r="G512" s="218" t="s">
        <v>3043</v>
      </c>
      <c r="H512" s="219" t="s">
        <v>2612</v>
      </c>
      <c r="J512" s="226" t="s">
        <v>3044</v>
      </c>
      <c r="O512" s="226" t="s">
        <v>3044</v>
      </c>
      <c r="P512" s="41" t="str">
        <f t="shared" si="14"/>
        <v>DOMINION COVE POINT LNG LP</v>
      </c>
      <c r="Q512" s="227" t="s">
        <v>376</v>
      </c>
      <c r="R512" s="226" t="str">
        <f t="shared" si="15"/>
        <v>DOMINION COVE POINT LNG LPVA</v>
      </c>
    </row>
    <row r="513" spans="6:18" x14ac:dyDescent="0.2">
      <c r="F513" s="220" t="s">
        <v>1078</v>
      </c>
      <c r="G513" s="221" t="s">
        <v>3044</v>
      </c>
      <c r="H513" s="222" t="s">
        <v>2759</v>
      </c>
      <c r="J513" s="229" t="s">
        <v>3045</v>
      </c>
      <c r="O513" s="229" t="s">
        <v>3045</v>
      </c>
      <c r="P513" s="41" t="str">
        <f t="shared" si="14"/>
        <v>DOMINION TRANSMISSION INCORPORATED</v>
      </c>
      <c r="Q513" s="230" t="s">
        <v>345</v>
      </c>
      <c r="R513" s="226" t="str">
        <f t="shared" si="15"/>
        <v>DOMINION TRANSMISSION INCORPORATEDMD</v>
      </c>
    </row>
    <row r="514" spans="6:18" x14ac:dyDescent="0.2">
      <c r="F514" s="217" t="s">
        <v>1079</v>
      </c>
      <c r="G514" s="218" t="s">
        <v>3044</v>
      </c>
      <c r="H514" s="219" t="s">
        <v>2683</v>
      </c>
      <c r="J514" s="226" t="s">
        <v>3045</v>
      </c>
      <c r="O514" s="226" t="s">
        <v>3045</v>
      </c>
      <c r="P514" s="41" t="str">
        <f t="shared" si="14"/>
        <v>DOMINION TRANSMISSION INCORPORATED</v>
      </c>
      <c r="Q514" s="227" t="s">
        <v>359</v>
      </c>
      <c r="R514" s="226" t="str">
        <f t="shared" si="15"/>
        <v>DOMINION TRANSMISSION INCORPORATEDNY</v>
      </c>
    </row>
    <row r="515" spans="6:18" x14ac:dyDescent="0.2">
      <c r="F515" s="220" t="s">
        <v>1080</v>
      </c>
      <c r="G515" s="221" t="s">
        <v>3045</v>
      </c>
      <c r="H515" s="222" t="s">
        <v>2759</v>
      </c>
      <c r="J515" s="229" t="s">
        <v>3045</v>
      </c>
      <c r="O515" s="229" t="s">
        <v>3045</v>
      </c>
      <c r="P515" s="41" t="str">
        <f t="shared" ref="P515:P578" si="16">TRIM(O515)</f>
        <v>DOMINION TRANSMISSION INCORPORATED</v>
      </c>
      <c r="Q515" s="230" t="s">
        <v>363</v>
      </c>
      <c r="R515" s="226" t="str">
        <f t="shared" ref="R515:R578" si="17">CONCATENATE(P515,Q515)</f>
        <v>DOMINION TRANSMISSION INCORPORATEDOH</v>
      </c>
    </row>
    <row r="516" spans="6:18" x14ac:dyDescent="0.2">
      <c r="F516" s="217" t="s">
        <v>1081</v>
      </c>
      <c r="G516" s="218" t="s">
        <v>3045</v>
      </c>
      <c r="H516" s="219" t="s">
        <v>2638</v>
      </c>
      <c r="J516" s="226" t="s">
        <v>3045</v>
      </c>
      <c r="O516" s="226" t="s">
        <v>3045</v>
      </c>
      <c r="P516" s="41" t="str">
        <f t="shared" si="16"/>
        <v>DOMINION TRANSMISSION INCORPORATED</v>
      </c>
      <c r="Q516" s="227" t="s">
        <v>367</v>
      </c>
      <c r="R516" s="226" t="str">
        <f t="shared" si="17"/>
        <v>DOMINION TRANSMISSION INCORPORATEDPA</v>
      </c>
    </row>
    <row r="517" spans="6:18" x14ac:dyDescent="0.2">
      <c r="F517" s="220" t="s">
        <v>1082</v>
      </c>
      <c r="G517" s="221" t="s">
        <v>3045</v>
      </c>
      <c r="H517" s="222" t="s">
        <v>2678</v>
      </c>
      <c r="J517" s="229" t="s">
        <v>3045</v>
      </c>
      <c r="O517" s="229" t="s">
        <v>3045</v>
      </c>
      <c r="P517" s="41" t="str">
        <f t="shared" si="16"/>
        <v>DOMINION TRANSMISSION INCORPORATED</v>
      </c>
      <c r="Q517" s="230" t="s">
        <v>376</v>
      </c>
      <c r="R517" s="226" t="str">
        <f t="shared" si="17"/>
        <v>DOMINION TRANSMISSION INCORPORATEDVA</v>
      </c>
    </row>
    <row r="518" spans="6:18" x14ac:dyDescent="0.2">
      <c r="F518" s="217" t="s">
        <v>1083</v>
      </c>
      <c r="G518" s="218" t="s">
        <v>3045</v>
      </c>
      <c r="H518" s="219" t="s">
        <v>2772</v>
      </c>
      <c r="J518" s="226" t="s">
        <v>3045</v>
      </c>
      <c r="O518" s="226" t="s">
        <v>3045</v>
      </c>
      <c r="P518" s="41" t="str">
        <f t="shared" si="16"/>
        <v>DOMINION TRANSMISSION INCORPORATED</v>
      </c>
      <c r="Q518" s="227" t="s">
        <v>379</v>
      </c>
      <c r="R518" s="226" t="str">
        <f t="shared" si="17"/>
        <v>DOMINION TRANSMISSION INCORPORATEDWV</v>
      </c>
    </row>
    <row r="519" spans="6:18" x14ac:dyDescent="0.2">
      <c r="F519" s="220" t="s">
        <v>1084</v>
      </c>
      <c r="G519" s="221" t="s">
        <v>3045</v>
      </c>
      <c r="H519" s="222" t="s">
        <v>2683</v>
      </c>
      <c r="J519" s="229" t="s">
        <v>3046</v>
      </c>
      <c r="O519" s="229" t="s">
        <v>3046</v>
      </c>
      <c r="P519" s="41" t="str">
        <f t="shared" si="16"/>
        <v>DONALDSONVILLE CITY OF</v>
      </c>
      <c r="Q519" s="230" t="s">
        <v>343</v>
      </c>
      <c r="R519" s="226" t="str">
        <f t="shared" si="17"/>
        <v>DONALDSONVILLE CITY OFLA</v>
      </c>
    </row>
    <row r="520" spans="6:18" x14ac:dyDescent="0.2">
      <c r="F520" s="217" t="s">
        <v>1085</v>
      </c>
      <c r="G520" s="218" t="s">
        <v>3045</v>
      </c>
      <c r="H520" s="219" t="s">
        <v>2621</v>
      </c>
      <c r="J520" s="226" t="s">
        <v>3047</v>
      </c>
      <c r="O520" s="226" t="s">
        <v>3047</v>
      </c>
      <c r="P520" s="41" t="str">
        <f t="shared" si="16"/>
        <v>DONALSONVILLE CITY OF</v>
      </c>
      <c r="Q520" s="227" t="s">
        <v>334</v>
      </c>
      <c r="R520" s="226" t="str">
        <f t="shared" si="17"/>
        <v>DONALSONVILLE CITY OFGA</v>
      </c>
    </row>
    <row r="521" spans="6:18" x14ac:dyDescent="0.2">
      <c r="F521" s="220" t="s">
        <v>1086</v>
      </c>
      <c r="G521" s="221" t="s">
        <v>3046</v>
      </c>
      <c r="H521" s="222" t="s">
        <v>2609</v>
      </c>
      <c r="J521" s="229" t="s">
        <v>3048</v>
      </c>
      <c r="O521" s="229" t="s">
        <v>3048</v>
      </c>
      <c r="P521" s="41" t="str">
        <f t="shared" si="16"/>
        <v>DORA GAS BD</v>
      </c>
      <c r="Q521" s="230" t="s">
        <v>323</v>
      </c>
      <c r="R521" s="226" t="str">
        <f t="shared" si="17"/>
        <v>DORA GAS BDAL</v>
      </c>
    </row>
    <row r="522" spans="6:18" x14ac:dyDescent="0.2">
      <c r="F522" s="217" t="s">
        <v>1087</v>
      </c>
      <c r="G522" s="218" t="s">
        <v>3047</v>
      </c>
      <c r="H522" s="219" t="s">
        <v>2612</v>
      </c>
      <c r="J522" s="226" t="s">
        <v>3049</v>
      </c>
      <c r="O522" s="226" t="s">
        <v>3049</v>
      </c>
      <c r="P522" s="41" t="str">
        <f t="shared" si="16"/>
        <v>DOUGLAS GAS SYS</v>
      </c>
      <c r="Q522" s="227" t="s">
        <v>334</v>
      </c>
      <c r="R522" s="226" t="str">
        <f t="shared" si="17"/>
        <v>DOUGLAS GAS SYSGA</v>
      </c>
    </row>
    <row r="523" spans="6:18" x14ac:dyDescent="0.2">
      <c r="F523" s="220" t="s">
        <v>1088</v>
      </c>
      <c r="G523" s="221" t="s">
        <v>3048</v>
      </c>
      <c r="H523" s="222" t="s">
        <v>2623</v>
      </c>
      <c r="J523" s="229" t="s">
        <v>3050</v>
      </c>
      <c r="O523" s="229" t="s">
        <v>3050</v>
      </c>
      <c r="P523" s="41" t="str">
        <f t="shared" si="16"/>
        <v>DOW CHEMICAL CO</v>
      </c>
      <c r="Q523" s="230" t="s">
        <v>373</v>
      </c>
      <c r="R523" s="226" t="str">
        <f t="shared" si="17"/>
        <v>DOW CHEMICAL COTX</v>
      </c>
    </row>
    <row r="524" spans="6:18" x14ac:dyDescent="0.2">
      <c r="F524" s="217" t="s">
        <v>1089</v>
      </c>
      <c r="G524" s="218" t="s">
        <v>3049</v>
      </c>
      <c r="H524" s="219" t="s">
        <v>2612</v>
      </c>
      <c r="J524" s="226" t="s">
        <v>3051</v>
      </c>
      <c r="O524" s="226" t="s">
        <v>3051</v>
      </c>
      <c r="P524" s="41" t="str">
        <f t="shared" si="16"/>
        <v>DOW INTERSTATE GAS CO</v>
      </c>
      <c r="Q524" s="227" t="s">
        <v>343</v>
      </c>
      <c r="R524" s="226" t="str">
        <f t="shared" si="17"/>
        <v>DOW INTERSTATE GAS COLA</v>
      </c>
    </row>
    <row r="525" spans="6:18" x14ac:dyDescent="0.2">
      <c r="F525" s="220" t="s">
        <v>1090</v>
      </c>
      <c r="G525" s="221" t="s">
        <v>3050</v>
      </c>
      <c r="H525" s="222" t="s">
        <v>2606</v>
      </c>
      <c r="J525" s="229" t="s">
        <v>3052</v>
      </c>
      <c r="O525" s="229" t="s">
        <v>3052</v>
      </c>
      <c r="P525" s="41" t="str">
        <f t="shared" si="16"/>
        <v>DOW PIPELINE COMPANY</v>
      </c>
      <c r="Q525" s="230" t="s">
        <v>373</v>
      </c>
      <c r="R525" s="226" t="str">
        <f t="shared" si="17"/>
        <v>DOW PIPELINE COMPANYTX</v>
      </c>
    </row>
    <row r="526" spans="6:18" x14ac:dyDescent="0.2">
      <c r="F526" s="217" t="s">
        <v>1091</v>
      </c>
      <c r="G526" s="218" t="s">
        <v>3051</v>
      </c>
      <c r="H526" s="219" t="s">
        <v>2609</v>
      </c>
      <c r="J526" s="226" t="s">
        <v>3053</v>
      </c>
      <c r="O526" s="226" t="s">
        <v>3053</v>
      </c>
      <c r="P526" s="41" t="str">
        <f t="shared" si="16"/>
        <v>DRAKESBORO NAT GAS</v>
      </c>
      <c r="Q526" s="227" t="s">
        <v>342</v>
      </c>
      <c r="R526" s="226" t="str">
        <f t="shared" si="17"/>
        <v>DRAKESBORO NAT GASKY</v>
      </c>
    </row>
    <row r="527" spans="6:18" x14ac:dyDescent="0.2">
      <c r="F527" s="220" t="s">
        <v>1092</v>
      </c>
      <c r="G527" s="221" t="s">
        <v>3052</v>
      </c>
      <c r="H527" s="222" t="s">
        <v>2606</v>
      </c>
      <c r="J527" s="229" t="s">
        <v>3054</v>
      </c>
      <c r="O527" s="229" t="s">
        <v>3054</v>
      </c>
      <c r="P527" s="41" t="str">
        <f t="shared" si="16"/>
        <v>DRUMRIGHT GAS AUTHORITY</v>
      </c>
      <c r="Q527" s="230" t="s">
        <v>364</v>
      </c>
      <c r="R527" s="226" t="str">
        <f t="shared" si="17"/>
        <v>DRUMRIGHT GAS AUTHORITYOK</v>
      </c>
    </row>
    <row r="528" spans="6:18" x14ac:dyDescent="0.2">
      <c r="F528" s="217" t="s">
        <v>1093</v>
      </c>
      <c r="G528" s="218" t="s">
        <v>3053</v>
      </c>
      <c r="H528" s="219" t="s">
        <v>2676</v>
      </c>
      <c r="J528" s="226" t="s">
        <v>3055</v>
      </c>
      <c r="O528" s="226" t="s">
        <v>3055</v>
      </c>
      <c r="P528" s="41" t="str">
        <f t="shared" si="16"/>
        <v>DTE GAS COMPANY</v>
      </c>
      <c r="Q528" s="227" t="s">
        <v>348</v>
      </c>
      <c r="R528" s="226" t="str">
        <f t="shared" si="17"/>
        <v>DTE GAS COMPANYMI</v>
      </c>
    </row>
    <row r="529" spans="6:18" x14ac:dyDescent="0.2">
      <c r="F529" s="220" t="s">
        <v>1094</v>
      </c>
      <c r="G529" s="221" t="s">
        <v>3054</v>
      </c>
      <c r="H529" s="222" t="s">
        <v>2617</v>
      </c>
      <c r="J529" s="229" t="s">
        <v>3056</v>
      </c>
      <c r="O529" s="229" t="s">
        <v>3056</v>
      </c>
      <c r="P529" s="41" t="str">
        <f t="shared" si="16"/>
        <v>DUBLIN CITY OF</v>
      </c>
      <c r="Q529" s="230" t="s">
        <v>334</v>
      </c>
      <c r="R529" s="226" t="str">
        <f t="shared" si="17"/>
        <v>DUBLIN CITY OFGA</v>
      </c>
    </row>
    <row r="530" spans="6:18" x14ac:dyDescent="0.2">
      <c r="F530" s="217" t="s">
        <v>1095</v>
      </c>
      <c r="G530" s="218" t="s">
        <v>3055</v>
      </c>
      <c r="H530" s="219" t="s">
        <v>2677</v>
      </c>
      <c r="J530" s="226" t="s">
        <v>3057</v>
      </c>
      <c r="O530" s="226" t="s">
        <v>3057</v>
      </c>
      <c r="P530" s="41" t="str">
        <f t="shared" si="16"/>
        <v>DUCK HILL NAT GAS SYS</v>
      </c>
      <c r="Q530" s="227" t="s">
        <v>351</v>
      </c>
      <c r="R530" s="226" t="str">
        <f t="shared" si="17"/>
        <v>DUCK HILL NAT GAS SYSMS</v>
      </c>
    </row>
    <row r="531" spans="6:18" x14ac:dyDescent="0.2">
      <c r="F531" s="220" t="s">
        <v>1096</v>
      </c>
      <c r="G531" s="221" t="s">
        <v>3056</v>
      </c>
      <c r="H531" s="222" t="s">
        <v>2612</v>
      </c>
      <c r="J531" s="229" t="s">
        <v>3058</v>
      </c>
      <c r="O531" s="229" t="s">
        <v>3058</v>
      </c>
      <c r="P531" s="41" t="str">
        <f t="shared" si="16"/>
        <v>DUKE ENERGY KENTUCKY</v>
      </c>
      <c r="Q531" s="230" t="s">
        <v>342</v>
      </c>
      <c r="R531" s="226" t="str">
        <f t="shared" si="17"/>
        <v>DUKE ENERGY KENTUCKYKY</v>
      </c>
    </row>
    <row r="532" spans="6:18" x14ac:dyDescent="0.2">
      <c r="F532" s="217" t="s">
        <v>1097</v>
      </c>
      <c r="G532" s="218" t="s">
        <v>3057</v>
      </c>
      <c r="H532" s="219" t="s">
        <v>2659</v>
      </c>
      <c r="J532" s="226" t="s">
        <v>3059</v>
      </c>
      <c r="O532" s="226" t="s">
        <v>3059</v>
      </c>
      <c r="P532" s="41" t="str">
        <f t="shared" si="16"/>
        <v>DUKE ENERGY OHIO</v>
      </c>
      <c r="Q532" s="227" t="s">
        <v>363</v>
      </c>
      <c r="R532" s="226" t="str">
        <f t="shared" si="17"/>
        <v>DUKE ENERGY OHIOOH</v>
      </c>
    </row>
    <row r="533" spans="6:18" x14ac:dyDescent="0.2">
      <c r="F533" s="220" t="s">
        <v>1098</v>
      </c>
      <c r="G533" s="221" t="s">
        <v>3058</v>
      </c>
      <c r="H533" s="222" t="s">
        <v>2676</v>
      </c>
      <c r="J533" s="229" t="s">
        <v>3060</v>
      </c>
      <c r="O533" s="229" t="s">
        <v>3060</v>
      </c>
      <c r="P533" s="41" t="str">
        <f t="shared" si="16"/>
        <v>DULUTH CITY OF</v>
      </c>
      <c r="Q533" s="230" t="s">
        <v>350</v>
      </c>
      <c r="R533" s="226" t="str">
        <f t="shared" si="17"/>
        <v>DULUTH CITY OFMN</v>
      </c>
    </row>
    <row r="534" spans="6:18" x14ac:dyDescent="0.2">
      <c r="F534" s="217" t="s">
        <v>1099</v>
      </c>
      <c r="G534" s="218" t="s">
        <v>3059</v>
      </c>
      <c r="H534" s="219" t="s">
        <v>2678</v>
      </c>
      <c r="J534" s="226" t="s">
        <v>3061</v>
      </c>
      <c r="O534" s="226" t="s">
        <v>3061</v>
      </c>
      <c r="P534" s="41" t="str">
        <f t="shared" si="16"/>
        <v>DUMAS CITY OF</v>
      </c>
      <c r="Q534" s="227" t="s">
        <v>373</v>
      </c>
      <c r="R534" s="226" t="str">
        <f t="shared" si="17"/>
        <v>DUMAS CITY OFTX</v>
      </c>
    </row>
    <row r="535" spans="6:18" x14ac:dyDescent="0.2">
      <c r="F535" s="220" t="s">
        <v>1100</v>
      </c>
      <c r="G535" s="221" t="s">
        <v>3060</v>
      </c>
      <c r="H535" s="222" t="s">
        <v>2643</v>
      </c>
      <c r="J535" s="229" t="s">
        <v>3062</v>
      </c>
      <c r="O535" s="229" t="s">
        <v>3062</v>
      </c>
      <c r="P535" s="41" t="str">
        <f t="shared" si="16"/>
        <v>DUNLAP NAT GAS SYS</v>
      </c>
      <c r="Q535" s="230" t="s">
        <v>372</v>
      </c>
      <c r="R535" s="226" t="str">
        <f t="shared" si="17"/>
        <v>DUNLAP NAT GAS SYSTN</v>
      </c>
    </row>
    <row r="536" spans="6:18" x14ac:dyDescent="0.2">
      <c r="F536" s="217" t="s">
        <v>1101</v>
      </c>
      <c r="G536" s="218" t="s">
        <v>3061</v>
      </c>
      <c r="H536" s="219" t="s">
        <v>2606</v>
      </c>
      <c r="J536" s="226" t="s">
        <v>3063</v>
      </c>
      <c r="O536" s="226" t="s">
        <v>3063</v>
      </c>
      <c r="P536" s="41" t="str">
        <f t="shared" si="16"/>
        <v>DUPO VILLAGE OF</v>
      </c>
      <c r="Q536" s="227" t="s">
        <v>338</v>
      </c>
      <c r="R536" s="226" t="str">
        <f t="shared" si="17"/>
        <v>DUPO VILLAGE OFIL</v>
      </c>
    </row>
    <row r="537" spans="6:18" x14ac:dyDescent="0.2">
      <c r="F537" s="220" t="s">
        <v>1102</v>
      </c>
      <c r="G537" s="221" t="s">
        <v>3062</v>
      </c>
      <c r="H537" s="222" t="s">
        <v>2614</v>
      </c>
      <c r="J537" s="229" t="s">
        <v>3064</v>
      </c>
      <c r="O537" s="229" t="s">
        <v>3064</v>
      </c>
      <c r="P537" s="41" t="str">
        <f t="shared" si="16"/>
        <v>DYERSBURG GAS SYSTEM</v>
      </c>
      <c r="Q537" s="230" t="s">
        <v>372</v>
      </c>
      <c r="R537" s="226" t="str">
        <f t="shared" si="17"/>
        <v>DYERSBURG GAS SYSTEMTN</v>
      </c>
    </row>
    <row r="538" spans="6:18" x14ac:dyDescent="0.2">
      <c r="F538" s="217" t="s">
        <v>1103</v>
      </c>
      <c r="G538" s="218" t="s">
        <v>3063</v>
      </c>
      <c r="H538" s="219" t="s">
        <v>2631</v>
      </c>
      <c r="J538" s="226" t="s">
        <v>3065</v>
      </c>
      <c r="O538" s="226" t="s">
        <v>3065</v>
      </c>
      <c r="P538" s="41" t="str">
        <f t="shared" si="16"/>
        <v>EAGLE BENDCLARISSA GAS UTIL</v>
      </c>
      <c r="Q538" s="227" t="s">
        <v>350</v>
      </c>
      <c r="R538" s="226" t="str">
        <f t="shared" si="17"/>
        <v>EAGLE BENDCLARISSA GAS UTILMN</v>
      </c>
    </row>
    <row r="539" spans="6:18" x14ac:dyDescent="0.2">
      <c r="F539" s="220" t="s">
        <v>1104</v>
      </c>
      <c r="G539" s="221" t="s">
        <v>3064</v>
      </c>
      <c r="H539" s="222" t="s">
        <v>2614</v>
      </c>
      <c r="J539" s="229" t="s">
        <v>3066</v>
      </c>
      <c r="O539" s="229" t="s">
        <v>3066</v>
      </c>
      <c r="P539" s="41" t="str">
        <f t="shared" si="16"/>
        <v>EAGLE MOUNTAIN CITY OF</v>
      </c>
      <c r="Q539" s="230" t="s">
        <v>374</v>
      </c>
      <c r="R539" s="226" t="str">
        <f t="shared" si="17"/>
        <v>EAGLE MOUNTAIN CITY OFUT</v>
      </c>
    </row>
    <row r="540" spans="6:18" x14ac:dyDescent="0.2">
      <c r="F540" s="217" t="s">
        <v>1105</v>
      </c>
      <c r="G540" s="218" t="s">
        <v>3065</v>
      </c>
      <c r="H540" s="219" t="s">
        <v>2643</v>
      </c>
      <c r="J540" s="226" t="s">
        <v>3067</v>
      </c>
      <c r="O540" s="226" t="s">
        <v>3067</v>
      </c>
      <c r="P540" s="41" t="str">
        <f t="shared" si="16"/>
        <v>EAGLE ROCK FIELD SERVICES LP</v>
      </c>
      <c r="Q540" s="227" t="s">
        <v>373</v>
      </c>
      <c r="R540" s="226" t="str">
        <f t="shared" si="17"/>
        <v>EAGLE ROCK FIELD SERVICES LPTX</v>
      </c>
    </row>
    <row r="541" spans="6:18" x14ac:dyDescent="0.2">
      <c r="F541" s="220" t="s">
        <v>1106</v>
      </c>
      <c r="G541" s="221" t="s">
        <v>3066</v>
      </c>
      <c r="H541" s="222" t="s">
        <v>2775</v>
      </c>
      <c r="J541" s="229" t="s">
        <v>3068</v>
      </c>
      <c r="O541" s="229" t="s">
        <v>3068</v>
      </c>
      <c r="P541" s="41" t="str">
        <f t="shared" si="16"/>
        <v>EAST CENTRAL ALABAMA GAS DISTRICT</v>
      </c>
      <c r="Q541" s="230" t="s">
        <v>323</v>
      </c>
      <c r="R541" s="226" t="str">
        <f t="shared" si="17"/>
        <v>EAST CENTRAL ALABAMA GAS DISTRICTAL</v>
      </c>
    </row>
    <row r="542" spans="6:18" x14ac:dyDescent="0.2">
      <c r="F542" s="217" t="s">
        <v>1107</v>
      </c>
      <c r="G542" s="218" t="s">
        <v>3067</v>
      </c>
      <c r="H542" s="219" t="s">
        <v>2606</v>
      </c>
      <c r="J542" s="226" t="s">
        <v>3069</v>
      </c>
      <c r="O542" s="226" t="s">
        <v>3069</v>
      </c>
      <c r="P542" s="41" t="str">
        <f t="shared" si="16"/>
        <v>EAST CENTRAL OKLAHOMA GAS AUTH</v>
      </c>
      <c r="Q542" s="227" t="s">
        <v>364</v>
      </c>
      <c r="R542" s="226" t="str">
        <f t="shared" si="17"/>
        <v>EAST CENTRAL OKLAHOMA GAS AUTHOK</v>
      </c>
    </row>
    <row r="543" spans="6:18" x14ac:dyDescent="0.2">
      <c r="F543" s="220" t="s">
        <v>1108</v>
      </c>
      <c r="G543" s="221" t="s">
        <v>3068</v>
      </c>
      <c r="H543" s="222" t="s">
        <v>2623</v>
      </c>
      <c r="J543" s="229" t="s">
        <v>3070</v>
      </c>
      <c r="O543" s="229" t="s">
        <v>3070</v>
      </c>
      <c r="P543" s="41" t="str">
        <f t="shared" si="16"/>
        <v>EAST CHEYENNE GAS STORAGE LLC</v>
      </c>
      <c r="Q543" s="230" t="s">
        <v>329</v>
      </c>
      <c r="R543" s="226" t="str">
        <f t="shared" si="17"/>
        <v>EAST CHEYENNE GAS STORAGE LLCCO</v>
      </c>
    </row>
    <row r="544" spans="6:18" x14ac:dyDescent="0.2">
      <c r="F544" s="217" t="s">
        <v>1109</v>
      </c>
      <c r="G544" s="218" t="s">
        <v>3069</v>
      </c>
      <c r="H544" s="219" t="s">
        <v>2617</v>
      </c>
      <c r="J544" s="226" t="s">
        <v>3071</v>
      </c>
      <c r="O544" s="226" t="s">
        <v>3071</v>
      </c>
      <c r="P544" s="41" t="str">
        <f t="shared" si="16"/>
        <v>EAST OHIO GAS COMP DOMINION EAST OH</v>
      </c>
      <c r="Q544" s="227" t="s">
        <v>363</v>
      </c>
      <c r="R544" s="226" t="str">
        <f t="shared" si="17"/>
        <v>EAST OHIO GAS COMP DOMINION EAST OHOH</v>
      </c>
    </row>
    <row r="545" spans="6:18" x14ac:dyDescent="0.2">
      <c r="F545" s="220" t="s">
        <v>1110</v>
      </c>
      <c r="G545" s="221" t="s">
        <v>3070</v>
      </c>
      <c r="H545" s="222" t="s">
        <v>2619</v>
      </c>
      <c r="J545" s="229" t="s">
        <v>3072</v>
      </c>
      <c r="O545" s="229" t="s">
        <v>3072</v>
      </c>
      <c r="P545" s="41" t="str">
        <f t="shared" si="16"/>
        <v>EAST TENNESSEE NATURAL GAS LLC</v>
      </c>
      <c r="Q545" s="230" t="s">
        <v>334</v>
      </c>
      <c r="R545" s="226" t="str">
        <f t="shared" si="17"/>
        <v>EAST TENNESSEE NATURAL GAS LLCGA</v>
      </c>
    </row>
    <row r="546" spans="6:18" x14ac:dyDescent="0.2">
      <c r="F546" s="217" t="s">
        <v>1111</v>
      </c>
      <c r="G546" s="218" t="s">
        <v>3071</v>
      </c>
      <c r="H546" s="219" t="s">
        <v>2678</v>
      </c>
      <c r="J546" s="226" t="s">
        <v>3072</v>
      </c>
      <c r="O546" s="226" t="s">
        <v>3072</v>
      </c>
      <c r="P546" s="41" t="str">
        <f t="shared" si="16"/>
        <v>EAST TENNESSEE NATURAL GAS LLC</v>
      </c>
      <c r="Q546" s="227" t="s">
        <v>360</v>
      </c>
      <c r="R546" s="226" t="str">
        <f t="shared" si="17"/>
        <v>EAST TENNESSEE NATURAL GAS LLCNC</v>
      </c>
    </row>
    <row r="547" spans="6:18" x14ac:dyDescent="0.2">
      <c r="F547" s="220" t="s">
        <v>1112</v>
      </c>
      <c r="G547" s="221" t="s">
        <v>3072</v>
      </c>
      <c r="H547" s="222" t="s">
        <v>2612</v>
      </c>
      <c r="J547" s="229" t="s">
        <v>3072</v>
      </c>
      <c r="O547" s="229" t="s">
        <v>3072</v>
      </c>
      <c r="P547" s="41" t="str">
        <f t="shared" si="16"/>
        <v>EAST TENNESSEE NATURAL GAS LLC</v>
      </c>
      <c r="Q547" s="230" t="s">
        <v>372</v>
      </c>
      <c r="R547" s="226" t="str">
        <f t="shared" si="17"/>
        <v>EAST TENNESSEE NATURAL GAS LLCTN</v>
      </c>
    </row>
    <row r="548" spans="6:18" x14ac:dyDescent="0.2">
      <c r="F548" s="217" t="s">
        <v>1113</v>
      </c>
      <c r="G548" s="218" t="s">
        <v>3072</v>
      </c>
      <c r="H548" s="219" t="s">
        <v>2755</v>
      </c>
      <c r="J548" s="226" t="s">
        <v>3072</v>
      </c>
      <c r="O548" s="226" t="s">
        <v>3072</v>
      </c>
      <c r="P548" s="41" t="str">
        <f t="shared" si="16"/>
        <v>EAST TENNESSEE NATURAL GAS LLC</v>
      </c>
      <c r="Q548" s="227" t="s">
        <v>376</v>
      </c>
      <c r="R548" s="226" t="str">
        <f t="shared" si="17"/>
        <v>EAST TENNESSEE NATURAL GAS LLCVA</v>
      </c>
    </row>
    <row r="549" spans="6:18" x14ac:dyDescent="0.2">
      <c r="F549" s="220" t="s">
        <v>1114</v>
      </c>
      <c r="G549" s="221" t="s">
        <v>3072</v>
      </c>
      <c r="H549" s="222" t="s">
        <v>2614</v>
      </c>
      <c r="J549" s="229" t="s">
        <v>3073</v>
      </c>
      <c r="O549" s="229" t="s">
        <v>3073</v>
      </c>
      <c r="P549" s="41" t="str">
        <f t="shared" si="16"/>
        <v>EASTERN NAT GAS</v>
      </c>
      <c r="Q549" s="230" t="s">
        <v>363</v>
      </c>
      <c r="R549" s="226" t="str">
        <f t="shared" si="17"/>
        <v>EASTERN NAT GASOH</v>
      </c>
    </row>
    <row r="550" spans="6:18" x14ac:dyDescent="0.2">
      <c r="F550" s="217" t="s">
        <v>1115</v>
      </c>
      <c r="G550" s="218" t="s">
        <v>3072</v>
      </c>
      <c r="H550" s="219" t="s">
        <v>2683</v>
      </c>
      <c r="J550" s="226" t="s">
        <v>3074</v>
      </c>
      <c r="O550" s="226" t="s">
        <v>3074</v>
      </c>
      <c r="P550" s="41" t="str">
        <f t="shared" si="16"/>
        <v>EASTERN NEW MEXICO NAT GAS</v>
      </c>
      <c r="Q550" s="227" t="s">
        <v>358</v>
      </c>
      <c r="R550" s="226" t="str">
        <f t="shared" si="17"/>
        <v>EASTERN NEW MEXICO NAT GASNM</v>
      </c>
    </row>
    <row r="551" spans="6:18" x14ac:dyDescent="0.2">
      <c r="F551" s="220" t="s">
        <v>1116</v>
      </c>
      <c r="G551" s="221" t="s">
        <v>3073</v>
      </c>
      <c r="H551" s="222" t="s">
        <v>2678</v>
      </c>
      <c r="J551" s="229" t="s">
        <v>3075</v>
      </c>
      <c r="O551" s="229" t="s">
        <v>3075</v>
      </c>
      <c r="P551" s="41" t="str">
        <f t="shared" si="16"/>
        <v>EASTERN SHORE NATURAL GAS CO</v>
      </c>
      <c r="Q551" s="230" t="s">
        <v>331</v>
      </c>
      <c r="R551" s="226" t="str">
        <f t="shared" si="17"/>
        <v>EASTERN SHORE NATURAL GAS CODE</v>
      </c>
    </row>
    <row r="552" spans="6:18" x14ac:dyDescent="0.2">
      <c r="F552" s="217" t="s">
        <v>1117</v>
      </c>
      <c r="G552" s="218" t="s">
        <v>3074</v>
      </c>
      <c r="H552" s="219" t="s">
        <v>2854</v>
      </c>
      <c r="J552" s="226" t="s">
        <v>3075</v>
      </c>
      <c r="O552" s="226" t="s">
        <v>3075</v>
      </c>
      <c r="P552" s="41" t="str">
        <f t="shared" si="16"/>
        <v>EASTERN SHORE NATURAL GAS CO</v>
      </c>
      <c r="Q552" s="227" t="s">
        <v>345</v>
      </c>
      <c r="R552" s="226" t="str">
        <f t="shared" si="17"/>
        <v>EASTERN SHORE NATURAL GAS COMD</v>
      </c>
    </row>
    <row r="553" spans="6:18" x14ac:dyDescent="0.2">
      <c r="F553" s="220" t="s">
        <v>1118</v>
      </c>
      <c r="G553" s="221" t="s">
        <v>3075</v>
      </c>
      <c r="H553" s="222" t="s">
        <v>2886</v>
      </c>
      <c r="J553" s="229" t="s">
        <v>3075</v>
      </c>
      <c r="O553" s="229" t="s">
        <v>3075</v>
      </c>
      <c r="P553" s="41" t="str">
        <f t="shared" si="16"/>
        <v>EASTERN SHORE NATURAL GAS CO</v>
      </c>
      <c r="Q553" s="230" t="s">
        <v>367</v>
      </c>
      <c r="R553" s="226" t="str">
        <f t="shared" si="17"/>
        <v>EASTERN SHORE NATURAL GAS COPA</v>
      </c>
    </row>
    <row r="554" spans="6:18" x14ac:dyDescent="0.2">
      <c r="F554" s="217" t="s">
        <v>1119</v>
      </c>
      <c r="G554" s="218" t="s">
        <v>3075</v>
      </c>
      <c r="H554" s="219" t="s">
        <v>2759</v>
      </c>
      <c r="J554" s="226" t="s">
        <v>3076</v>
      </c>
      <c r="O554" s="226" t="s">
        <v>3076</v>
      </c>
      <c r="P554" s="41" t="str">
        <f t="shared" si="16"/>
        <v>EASTON GAS SYS CITY OF</v>
      </c>
      <c r="Q554" s="227" t="s">
        <v>373</v>
      </c>
      <c r="R554" s="226" t="str">
        <f t="shared" si="17"/>
        <v>EASTON GAS SYS CITY OFTX</v>
      </c>
    </row>
    <row r="555" spans="6:18" x14ac:dyDescent="0.2">
      <c r="F555" s="220" t="s">
        <v>1120</v>
      </c>
      <c r="G555" s="221" t="s">
        <v>3075</v>
      </c>
      <c r="H555" s="222" t="s">
        <v>2772</v>
      </c>
      <c r="J555" s="229" t="s">
        <v>3077</v>
      </c>
      <c r="O555" s="229" t="s">
        <v>3077</v>
      </c>
      <c r="P555" s="41" t="str">
        <f t="shared" si="16"/>
        <v>EASTON UTILITIES COMMISSION</v>
      </c>
      <c r="Q555" s="230" t="s">
        <v>345</v>
      </c>
      <c r="R555" s="226" t="str">
        <f t="shared" si="17"/>
        <v>EASTON UTILITIES COMMISSIONMD</v>
      </c>
    </row>
    <row r="556" spans="6:18" x14ac:dyDescent="0.2">
      <c r="F556" s="217" t="s">
        <v>1121</v>
      </c>
      <c r="G556" s="218" t="s">
        <v>3076</v>
      </c>
      <c r="H556" s="219" t="s">
        <v>2606</v>
      </c>
      <c r="J556" s="226" t="s">
        <v>3078</v>
      </c>
      <c r="O556" s="226" t="s">
        <v>3078</v>
      </c>
      <c r="P556" s="41" t="str">
        <f t="shared" si="16"/>
        <v>EATONTON CITY OF</v>
      </c>
      <c r="Q556" s="227" t="s">
        <v>334</v>
      </c>
      <c r="R556" s="226" t="str">
        <f t="shared" si="17"/>
        <v>EATONTON CITY OFGA</v>
      </c>
    </row>
    <row r="557" spans="6:18" x14ac:dyDescent="0.2">
      <c r="F557" s="220" t="s">
        <v>1122</v>
      </c>
      <c r="G557" s="221" t="s">
        <v>3077</v>
      </c>
      <c r="H557" s="222" t="s">
        <v>2759</v>
      </c>
      <c r="J557" s="229" t="s">
        <v>3079</v>
      </c>
      <c r="O557" s="229" t="s">
        <v>3079</v>
      </c>
      <c r="P557" s="41" t="str">
        <f t="shared" si="16"/>
        <v>EDINBURG MUN GAS SYSTEM</v>
      </c>
      <c r="Q557" s="230" t="s">
        <v>338</v>
      </c>
      <c r="R557" s="226" t="str">
        <f t="shared" si="17"/>
        <v>EDINBURG MUN GAS SYSTEMIL</v>
      </c>
    </row>
    <row r="558" spans="6:18" x14ac:dyDescent="0.2">
      <c r="F558" s="217" t="s">
        <v>1123</v>
      </c>
      <c r="G558" s="218" t="s">
        <v>3078</v>
      </c>
      <c r="H558" s="219" t="s">
        <v>2612</v>
      </c>
      <c r="J558" s="226" t="s">
        <v>3080</v>
      </c>
      <c r="O558" s="226" t="s">
        <v>3080</v>
      </c>
      <c r="P558" s="41" t="str">
        <f t="shared" si="16"/>
        <v>EDISON CITY OF</v>
      </c>
      <c r="Q558" s="227" t="s">
        <v>334</v>
      </c>
      <c r="R558" s="226" t="str">
        <f t="shared" si="17"/>
        <v>EDISON CITY OFGA</v>
      </c>
    </row>
    <row r="559" spans="6:18" x14ac:dyDescent="0.2">
      <c r="F559" s="220" t="s">
        <v>1124</v>
      </c>
      <c r="G559" s="221" t="s">
        <v>3079</v>
      </c>
      <c r="H559" s="222" t="s">
        <v>2631</v>
      </c>
      <c r="J559" s="229" t="s">
        <v>3081</v>
      </c>
      <c r="O559" s="229" t="s">
        <v>3081</v>
      </c>
      <c r="P559" s="41" t="str">
        <f t="shared" si="16"/>
        <v>EDMONTON CITY OF</v>
      </c>
      <c r="Q559" s="230" t="s">
        <v>342</v>
      </c>
      <c r="R559" s="226" t="str">
        <f t="shared" si="17"/>
        <v>EDMONTON CITY OFKY</v>
      </c>
    </row>
    <row r="560" spans="6:18" x14ac:dyDescent="0.2">
      <c r="F560" s="217" t="s">
        <v>1125</v>
      </c>
      <c r="G560" s="218" t="s">
        <v>3080</v>
      </c>
      <c r="H560" s="219" t="s">
        <v>2612</v>
      </c>
      <c r="J560" s="226" t="s">
        <v>3082</v>
      </c>
      <c r="O560" s="226" t="s">
        <v>3082</v>
      </c>
      <c r="P560" s="41" t="str">
        <f t="shared" si="16"/>
        <v>EGAN HUB PARTNERS LP</v>
      </c>
      <c r="Q560" s="227" t="s">
        <v>343</v>
      </c>
      <c r="R560" s="226" t="str">
        <f t="shared" si="17"/>
        <v>EGAN HUB PARTNERS LPLA</v>
      </c>
    </row>
    <row r="561" spans="6:18" x14ac:dyDescent="0.2">
      <c r="F561" s="220" t="s">
        <v>1126</v>
      </c>
      <c r="G561" s="221" t="s">
        <v>3081</v>
      </c>
      <c r="H561" s="222" t="s">
        <v>2676</v>
      </c>
      <c r="J561" s="229" t="s">
        <v>3083</v>
      </c>
      <c r="O561" s="229" t="s">
        <v>3083</v>
      </c>
      <c r="P561" s="41" t="str">
        <f t="shared" si="16"/>
        <v>EGYPTIAN GAS STORAGE</v>
      </c>
      <c r="Q561" s="230" t="s">
        <v>338</v>
      </c>
      <c r="R561" s="226" t="str">
        <f t="shared" si="17"/>
        <v>EGYPTIAN GAS STORAGEIL</v>
      </c>
    </row>
    <row r="562" spans="6:18" x14ac:dyDescent="0.2">
      <c r="F562" s="217" t="s">
        <v>1127</v>
      </c>
      <c r="G562" s="218" t="s">
        <v>3082</v>
      </c>
      <c r="H562" s="219" t="s">
        <v>2609</v>
      </c>
      <c r="J562" s="226" t="s">
        <v>3084</v>
      </c>
      <c r="O562" s="226" t="s">
        <v>3084</v>
      </c>
      <c r="P562" s="41" t="str">
        <f t="shared" si="16"/>
        <v>EL PASO CGP GAS TRANSMISSION CO</v>
      </c>
      <c r="Q562" s="227" t="s">
        <v>373</v>
      </c>
      <c r="R562" s="226" t="str">
        <f t="shared" si="17"/>
        <v>EL PASO CGP GAS TRANSMISSION COTX</v>
      </c>
    </row>
    <row r="563" spans="6:18" x14ac:dyDescent="0.2">
      <c r="F563" s="220" t="s">
        <v>1128</v>
      </c>
      <c r="G563" s="221" t="s">
        <v>3083</v>
      </c>
      <c r="H563" s="222" t="s">
        <v>2631</v>
      </c>
      <c r="J563" s="229" t="s">
        <v>3085</v>
      </c>
      <c r="O563" s="229" t="s">
        <v>3085</v>
      </c>
      <c r="P563" s="41" t="str">
        <f t="shared" si="16"/>
        <v>EL PASO NATURAL GAS CO LLC</v>
      </c>
      <c r="Q563" s="230" t="s">
        <v>328</v>
      </c>
      <c r="R563" s="226" t="str">
        <f t="shared" si="17"/>
        <v>EL PASO NATURAL GAS CO LLCCA</v>
      </c>
    </row>
    <row r="564" spans="6:18" x14ac:dyDescent="0.2">
      <c r="F564" s="217" t="s">
        <v>1129</v>
      </c>
      <c r="G564" s="218" t="s">
        <v>3084</v>
      </c>
      <c r="H564" s="219" t="s">
        <v>2606</v>
      </c>
      <c r="J564" s="226" t="s">
        <v>3086</v>
      </c>
      <c r="O564" s="226" t="s">
        <v>3086</v>
      </c>
      <c r="P564" s="41" t="str">
        <f t="shared" si="16"/>
        <v>EL PASO NATURAL GAS COMPANY</v>
      </c>
      <c r="Q564" s="227" t="s">
        <v>329</v>
      </c>
      <c r="R564" s="226" t="str">
        <f t="shared" si="17"/>
        <v>EL PASO NATURAL GAS COMPANYCO</v>
      </c>
    </row>
    <row r="565" spans="6:18" x14ac:dyDescent="0.2">
      <c r="F565" s="220" t="s">
        <v>1130</v>
      </c>
      <c r="G565" s="221" t="s">
        <v>3085</v>
      </c>
      <c r="H565" s="222" t="s">
        <v>2649</v>
      </c>
      <c r="J565" s="229" t="s">
        <v>3087</v>
      </c>
      <c r="O565" s="229" t="s">
        <v>3087</v>
      </c>
      <c r="P565" s="41" t="str">
        <f t="shared" si="16"/>
        <v>EL PASO NATURAL GAS COMPANY LLC</v>
      </c>
      <c r="Q565" s="230" t="s">
        <v>326</v>
      </c>
      <c r="R565" s="226" t="str">
        <f t="shared" si="17"/>
        <v>EL PASO NATURAL GAS COMPANY LLCAZ</v>
      </c>
    </row>
    <row r="566" spans="6:18" x14ac:dyDescent="0.2">
      <c r="F566" s="217" t="s">
        <v>1131</v>
      </c>
      <c r="G566" s="218" t="s">
        <v>3086</v>
      </c>
      <c r="H566" s="219" t="s">
        <v>2619</v>
      </c>
      <c r="J566" s="226" t="s">
        <v>3087</v>
      </c>
      <c r="O566" s="226" t="s">
        <v>3087</v>
      </c>
      <c r="P566" s="41" t="str">
        <f t="shared" si="16"/>
        <v>EL PASO NATURAL GAS COMPANY LLC</v>
      </c>
      <c r="Q566" s="227" t="s">
        <v>358</v>
      </c>
      <c r="R566" s="226" t="str">
        <f t="shared" si="17"/>
        <v>EL PASO NATURAL GAS COMPANY LLCNM</v>
      </c>
    </row>
    <row r="567" spans="6:18" x14ac:dyDescent="0.2">
      <c r="F567" s="220" t="s">
        <v>1132</v>
      </c>
      <c r="G567" s="221" t="s">
        <v>3087</v>
      </c>
      <c r="H567" s="222" t="s">
        <v>2748</v>
      </c>
      <c r="J567" s="229" t="s">
        <v>3087</v>
      </c>
      <c r="O567" s="229" t="s">
        <v>3087</v>
      </c>
      <c r="P567" s="41" t="str">
        <f t="shared" si="16"/>
        <v>EL PASO NATURAL GAS COMPANY LLC</v>
      </c>
      <c r="Q567" s="230" t="s">
        <v>364</v>
      </c>
      <c r="R567" s="226" t="str">
        <f t="shared" si="17"/>
        <v>EL PASO NATURAL GAS COMPANY LLCOK</v>
      </c>
    </row>
    <row r="568" spans="6:18" x14ac:dyDescent="0.2">
      <c r="F568" s="217" t="s">
        <v>1133</v>
      </c>
      <c r="G568" s="218" t="s">
        <v>3087</v>
      </c>
      <c r="H568" s="219" t="s">
        <v>2854</v>
      </c>
      <c r="J568" s="226" t="s">
        <v>3087</v>
      </c>
      <c r="O568" s="226" t="s">
        <v>3087</v>
      </c>
      <c r="P568" s="41" t="str">
        <f t="shared" si="16"/>
        <v>EL PASO NATURAL GAS COMPANY LLC</v>
      </c>
      <c r="Q568" s="227" t="s">
        <v>373</v>
      </c>
      <c r="R568" s="226" t="str">
        <f t="shared" si="17"/>
        <v>EL PASO NATURAL GAS COMPANY LLCTX</v>
      </c>
    </row>
    <row r="569" spans="6:18" x14ac:dyDescent="0.2">
      <c r="F569" s="220" t="s">
        <v>1134</v>
      </c>
      <c r="G569" s="221" t="s">
        <v>3087</v>
      </c>
      <c r="H569" s="222" t="s">
        <v>2617</v>
      </c>
      <c r="J569" s="229" t="s">
        <v>3088</v>
      </c>
      <c r="O569" s="229" t="s">
        <v>3088</v>
      </c>
      <c r="P569" s="41" t="str">
        <f t="shared" si="16"/>
        <v>ELBA EXPRESS</v>
      </c>
      <c r="Q569" s="230" t="s">
        <v>334</v>
      </c>
      <c r="R569" s="226" t="str">
        <f t="shared" si="17"/>
        <v>ELBA EXPRESSGA</v>
      </c>
    </row>
    <row r="570" spans="6:18" x14ac:dyDescent="0.2">
      <c r="F570" s="217" t="s">
        <v>1135</v>
      </c>
      <c r="G570" s="218" t="s">
        <v>3087</v>
      </c>
      <c r="H570" s="219" t="s">
        <v>2606</v>
      </c>
      <c r="J570" s="226" t="s">
        <v>3088</v>
      </c>
      <c r="O570" s="226" t="s">
        <v>3088</v>
      </c>
      <c r="P570" s="41" t="str">
        <f t="shared" si="16"/>
        <v>ELBA EXPRESS</v>
      </c>
      <c r="Q570" s="227" t="s">
        <v>370</v>
      </c>
      <c r="R570" s="226" t="str">
        <f t="shared" si="17"/>
        <v>ELBA EXPRESSSC</v>
      </c>
    </row>
    <row r="571" spans="6:18" x14ac:dyDescent="0.2">
      <c r="F571" s="220" t="s">
        <v>1136</v>
      </c>
      <c r="G571" s="221" t="s">
        <v>3088</v>
      </c>
      <c r="H571" s="222" t="s">
        <v>2612</v>
      </c>
      <c r="J571" s="229" t="s">
        <v>3089</v>
      </c>
      <c r="O571" s="229" t="s">
        <v>3089</v>
      </c>
      <c r="P571" s="41" t="str">
        <f t="shared" si="16"/>
        <v>ELBERTON UTILITIES NAT GAS DIV</v>
      </c>
      <c r="Q571" s="230" t="s">
        <v>334</v>
      </c>
      <c r="R571" s="226" t="str">
        <f t="shared" si="17"/>
        <v>ELBERTON UTILITIES NAT GAS DIVGA</v>
      </c>
    </row>
    <row r="572" spans="6:18" x14ac:dyDescent="0.2">
      <c r="F572" s="217" t="s">
        <v>1137</v>
      </c>
      <c r="G572" s="218" t="s">
        <v>3088</v>
      </c>
      <c r="H572" s="219" t="s">
        <v>2723</v>
      </c>
      <c r="J572" s="226" t="s">
        <v>3090</v>
      </c>
      <c r="O572" s="226" t="s">
        <v>3090</v>
      </c>
      <c r="P572" s="41" t="str">
        <f t="shared" si="16"/>
        <v>ELDORADO CITY OF</v>
      </c>
      <c r="Q572" s="227" t="s">
        <v>373</v>
      </c>
      <c r="R572" s="226" t="str">
        <f t="shared" si="17"/>
        <v>ELDORADO CITY OFTX</v>
      </c>
    </row>
    <row r="573" spans="6:18" x14ac:dyDescent="0.2">
      <c r="F573" s="220" t="s">
        <v>1138</v>
      </c>
      <c r="G573" s="221" t="s">
        <v>3089</v>
      </c>
      <c r="H573" s="222" t="s">
        <v>2612</v>
      </c>
      <c r="J573" s="229" t="s">
        <v>3091</v>
      </c>
      <c r="O573" s="229" t="s">
        <v>3091</v>
      </c>
      <c r="P573" s="41" t="str">
        <f t="shared" si="16"/>
        <v>ELIZABETH GAS SYSTEM TOWN OF</v>
      </c>
      <c r="Q573" s="230" t="s">
        <v>343</v>
      </c>
      <c r="R573" s="226" t="str">
        <f t="shared" si="17"/>
        <v>ELIZABETH GAS SYSTEM TOWN OFLA</v>
      </c>
    </row>
    <row r="574" spans="6:18" x14ac:dyDescent="0.2">
      <c r="F574" s="217" t="s">
        <v>1139</v>
      </c>
      <c r="G574" s="218" t="s">
        <v>3090</v>
      </c>
      <c r="H574" s="219" t="s">
        <v>2606</v>
      </c>
      <c r="J574" s="226" t="s">
        <v>3092</v>
      </c>
      <c r="O574" s="226" t="s">
        <v>3092</v>
      </c>
      <c r="P574" s="41" t="str">
        <f t="shared" si="16"/>
        <v>ELIZABETHTOWN CITY OF</v>
      </c>
      <c r="Q574" s="227" t="s">
        <v>342</v>
      </c>
      <c r="R574" s="226" t="str">
        <f t="shared" si="17"/>
        <v>ELIZABETHTOWN CITY OFKY</v>
      </c>
    </row>
    <row r="575" spans="6:18" x14ac:dyDescent="0.2">
      <c r="F575" s="220" t="s">
        <v>1140</v>
      </c>
      <c r="G575" s="221" t="s">
        <v>3091</v>
      </c>
      <c r="H575" s="222" t="s">
        <v>2609</v>
      </c>
      <c r="J575" s="229" t="s">
        <v>3093</v>
      </c>
      <c r="O575" s="229" t="s">
        <v>3093</v>
      </c>
      <c r="P575" s="41" t="str">
        <f t="shared" si="16"/>
        <v>ELK RIVER PUBLIC UTILITY DISTRICT</v>
      </c>
      <c r="Q575" s="230" t="s">
        <v>372</v>
      </c>
      <c r="R575" s="226" t="str">
        <f t="shared" si="17"/>
        <v>ELK RIVER PUBLIC UTILITY DISTRICTTN</v>
      </c>
    </row>
    <row r="576" spans="6:18" x14ac:dyDescent="0.2">
      <c r="F576" s="217" t="s">
        <v>1141</v>
      </c>
      <c r="G576" s="218" t="s">
        <v>3092</v>
      </c>
      <c r="H576" s="219" t="s">
        <v>2676</v>
      </c>
      <c r="J576" s="226" t="s">
        <v>3094</v>
      </c>
      <c r="O576" s="226" t="s">
        <v>3094</v>
      </c>
      <c r="P576" s="41" t="str">
        <f t="shared" si="16"/>
        <v>ELLENSBURG CITY OF</v>
      </c>
      <c r="Q576" s="227" t="s">
        <v>378</v>
      </c>
      <c r="R576" s="226" t="str">
        <f t="shared" si="17"/>
        <v>ELLENSBURG CITY OFWA</v>
      </c>
    </row>
    <row r="577" spans="6:18" x14ac:dyDescent="0.2">
      <c r="F577" s="220" t="s">
        <v>1142</v>
      </c>
      <c r="G577" s="221" t="s">
        <v>3093</v>
      </c>
      <c r="H577" s="222" t="s">
        <v>2614</v>
      </c>
      <c r="J577" s="229" t="s">
        <v>3095</v>
      </c>
      <c r="O577" s="229" t="s">
        <v>3095</v>
      </c>
      <c r="P577" s="41" t="str">
        <f t="shared" si="16"/>
        <v>EMKEY GATHERING LLC</v>
      </c>
      <c r="Q577" s="230" t="s">
        <v>359</v>
      </c>
      <c r="R577" s="226" t="str">
        <f t="shared" si="17"/>
        <v>EMKEY GATHERING LLCNY</v>
      </c>
    </row>
    <row r="578" spans="6:18" x14ac:dyDescent="0.2">
      <c r="F578" s="217" t="s">
        <v>1143</v>
      </c>
      <c r="G578" s="218" t="s">
        <v>3094</v>
      </c>
      <c r="H578" s="219" t="s">
        <v>2713</v>
      </c>
      <c r="J578" s="226" t="s">
        <v>3095</v>
      </c>
      <c r="O578" s="226" t="s">
        <v>3095</v>
      </c>
      <c r="P578" s="41" t="str">
        <f t="shared" si="16"/>
        <v>EMKEY GATHERING LLC</v>
      </c>
      <c r="Q578" s="227" t="s">
        <v>367</v>
      </c>
      <c r="R578" s="226" t="str">
        <f t="shared" si="17"/>
        <v>EMKEY GATHERING LLCPA</v>
      </c>
    </row>
    <row r="579" spans="6:18" x14ac:dyDescent="0.2">
      <c r="F579" s="220" t="s">
        <v>1144</v>
      </c>
      <c r="G579" s="221" t="s">
        <v>3095</v>
      </c>
      <c r="H579" s="222" t="s">
        <v>2638</v>
      </c>
      <c r="J579" s="229" t="s">
        <v>3096</v>
      </c>
      <c r="O579" s="229" t="s">
        <v>3096</v>
      </c>
      <c r="P579" s="41" t="str">
        <f t="shared" ref="P579:P642" si="18">TRIM(O579)</f>
        <v>EMMETSBURG MUNICIPAL UTILITIES</v>
      </c>
      <c r="Q579" s="230" t="s">
        <v>340</v>
      </c>
      <c r="R579" s="226" t="str">
        <f t="shared" ref="R579:R642" si="19">CONCATENATE(P579,Q579)</f>
        <v>EMMETSBURG MUNICIPAL UTILITIESIA</v>
      </c>
    </row>
    <row r="580" spans="6:18" x14ac:dyDescent="0.2">
      <c r="F580" s="217" t="s">
        <v>1145</v>
      </c>
      <c r="G580" s="218" t="s">
        <v>3095</v>
      </c>
      <c r="H580" s="219" t="s">
        <v>2772</v>
      </c>
      <c r="J580" s="226" t="s">
        <v>3097</v>
      </c>
      <c r="O580" s="226" t="s">
        <v>3097</v>
      </c>
      <c r="P580" s="41" t="str">
        <f t="shared" si="18"/>
        <v>EMPIRE DISTRICT GAS</v>
      </c>
      <c r="Q580" s="227" t="s">
        <v>352</v>
      </c>
      <c r="R580" s="226" t="str">
        <f t="shared" si="19"/>
        <v>EMPIRE DISTRICT GASMO</v>
      </c>
    </row>
    <row r="581" spans="6:18" x14ac:dyDescent="0.2">
      <c r="F581" s="220" t="s">
        <v>1146</v>
      </c>
      <c r="G581" s="221" t="s">
        <v>3096</v>
      </c>
      <c r="H581" s="222" t="s">
        <v>2641</v>
      </c>
      <c r="J581" s="229" t="s">
        <v>3098</v>
      </c>
      <c r="O581" s="229" t="s">
        <v>3098</v>
      </c>
      <c r="P581" s="41" t="str">
        <f t="shared" si="18"/>
        <v>EMPIRE PIPELINE</v>
      </c>
      <c r="Q581" s="230" t="s">
        <v>367</v>
      </c>
      <c r="R581" s="226" t="str">
        <f t="shared" si="19"/>
        <v>EMPIRE PIPELINEPA</v>
      </c>
    </row>
    <row r="582" spans="6:18" x14ac:dyDescent="0.2">
      <c r="F582" s="217" t="s">
        <v>1147</v>
      </c>
      <c r="G582" s="218" t="s">
        <v>3097</v>
      </c>
      <c r="H582" s="219" t="s">
        <v>2628</v>
      </c>
      <c r="J582" s="226" t="s">
        <v>3099</v>
      </c>
      <c r="O582" s="226" t="s">
        <v>3099</v>
      </c>
      <c r="P582" s="41" t="str">
        <f t="shared" si="18"/>
        <v>EMPIRE PIPELINE INC</v>
      </c>
      <c r="Q582" s="227" t="s">
        <v>359</v>
      </c>
      <c r="R582" s="226" t="str">
        <f t="shared" si="19"/>
        <v>EMPIRE PIPELINE INCNY</v>
      </c>
    </row>
    <row r="583" spans="6:18" x14ac:dyDescent="0.2">
      <c r="F583" s="220" t="s">
        <v>1148</v>
      </c>
      <c r="G583" s="221" t="s">
        <v>3098</v>
      </c>
      <c r="H583" s="222" t="s">
        <v>2772</v>
      </c>
      <c r="J583" s="229" t="s">
        <v>3100</v>
      </c>
      <c r="O583" s="229" t="s">
        <v>3100</v>
      </c>
      <c r="P583" s="41" t="str">
        <f t="shared" si="18"/>
        <v>EMW GAS ASSN</v>
      </c>
      <c r="Q583" s="230" t="s">
        <v>358</v>
      </c>
      <c r="R583" s="226" t="str">
        <f t="shared" si="19"/>
        <v>EMW GAS ASSNNM</v>
      </c>
    </row>
    <row r="584" spans="6:18" x14ac:dyDescent="0.2">
      <c r="F584" s="217" t="s">
        <v>1149</v>
      </c>
      <c r="G584" s="218" t="s">
        <v>3099</v>
      </c>
      <c r="H584" s="219" t="s">
        <v>2638</v>
      </c>
      <c r="J584" s="226" t="s">
        <v>3101</v>
      </c>
      <c r="O584" s="226" t="s">
        <v>3101</v>
      </c>
      <c r="P584" s="41" t="str">
        <f t="shared" si="18"/>
        <v>ENABLE GAS TRANSMISSION LLC</v>
      </c>
      <c r="Q584" s="227" t="s">
        <v>327</v>
      </c>
      <c r="R584" s="226" t="str">
        <f t="shared" si="19"/>
        <v>ENABLE GAS TRANSMISSION LLCAR</v>
      </c>
    </row>
    <row r="585" spans="6:18" x14ac:dyDescent="0.2">
      <c r="F585" s="220" t="s">
        <v>1150</v>
      </c>
      <c r="G585" s="221" t="s">
        <v>3100</v>
      </c>
      <c r="H585" s="222" t="s">
        <v>2854</v>
      </c>
      <c r="J585" s="229" t="s">
        <v>3101</v>
      </c>
      <c r="O585" s="229" t="s">
        <v>3101</v>
      </c>
      <c r="P585" s="41" t="str">
        <f t="shared" si="18"/>
        <v>ENABLE GAS TRANSMISSION LLC</v>
      </c>
      <c r="Q585" s="230" t="s">
        <v>341</v>
      </c>
      <c r="R585" s="226" t="str">
        <f t="shared" si="19"/>
        <v>ENABLE GAS TRANSMISSION LLCKS</v>
      </c>
    </row>
    <row r="586" spans="6:18" x14ac:dyDescent="0.2">
      <c r="F586" s="217" t="s">
        <v>1151</v>
      </c>
      <c r="G586" s="218" t="s">
        <v>3101</v>
      </c>
      <c r="H586" s="219" t="s">
        <v>2674</v>
      </c>
      <c r="J586" s="226" t="s">
        <v>3101</v>
      </c>
      <c r="O586" s="226" t="s">
        <v>3101</v>
      </c>
      <c r="P586" s="41" t="str">
        <f t="shared" si="18"/>
        <v>ENABLE GAS TRANSMISSION LLC</v>
      </c>
      <c r="Q586" s="227" t="s">
        <v>343</v>
      </c>
      <c r="R586" s="226" t="str">
        <f t="shared" si="19"/>
        <v>ENABLE GAS TRANSMISSION LLCLA</v>
      </c>
    </row>
    <row r="587" spans="6:18" x14ac:dyDescent="0.2">
      <c r="F587" s="220" t="s">
        <v>1152</v>
      </c>
      <c r="G587" s="221" t="s">
        <v>3101</v>
      </c>
      <c r="H587" s="222" t="s">
        <v>2604</v>
      </c>
      <c r="J587" s="229" t="s">
        <v>3101</v>
      </c>
      <c r="O587" s="229" t="s">
        <v>3101</v>
      </c>
      <c r="P587" s="41" t="str">
        <f t="shared" si="18"/>
        <v>ENABLE GAS TRANSMISSION LLC</v>
      </c>
      <c r="Q587" s="230" t="s">
        <v>352</v>
      </c>
      <c r="R587" s="226" t="str">
        <f t="shared" si="19"/>
        <v>ENABLE GAS TRANSMISSION LLCMO</v>
      </c>
    </row>
    <row r="588" spans="6:18" x14ac:dyDescent="0.2">
      <c r="F588" s="217" t="s">
        <v>1153</v>
      </c>
      <c r="G588" s="218" t="s">
        <v>3101</v>
      </c>
      <c r="H588" s="219" t="s">
        <v>2609</v>
      </c>
      <c r="J588" s="226" t="s">
        <v>3101</v>
      </c>
      <c r="O588" s="226" t="s">
        <v>3101</v>
      </c>
      <c r="P588" s="41" t="str">
        <f t="shared" si="18"/>
        <v>ENABLE GAS TRANSMISSION LLC</v>
      </c>
      <c r="Q588" s="227" t="s">
        <v>364</v>
      </c>
      <c r="R588" s="226" t="str">
        <f t="shared" si="19"/>
        <v>ENABLE GAS TRANSMISSION LLCOK</v>
      </c>
    </row>
    <row r="589" spans="6:18" x14ac:dyDescent="0.2">
      <c r="F589" s="220" t="s">
        <v>1154</v>
      </c>
      <c r="G589" s="221" t="s">
        <v>3101</v>
      </c>
      <c r="H589" s="222" t="s">
        <v>2628</v>
      </c>
      <c r="J589" s="229" t="s">
        <v>3101</v>
      </c>
      <c r="O589" s="229" t="s">
        <v>3101</v>
      </c>
      <c r="P589" s="41" t="str">
        <f t="shared" si="18"/>
        <v>ENABLE GAS TRANSMISSION LLC</v>
      </c>
      <c r="Q589" s="230" t="s">
        <v>373</v>
      </c>
      <c r="R589" s="226" t="str">
        <f t="shared" si="19"/>
        <v>ENABLE GAS TRANSMISSION LLCTX</v>
      </c>
    </row>
    <row r="590" spans="6:18" x14ac:dyDescent="0.2">
      <c r="F590" s="217" t="s">
        <v>1155</v>
      </c>
      <c r="G590" s="218" t="s">
        <v>3101</v>
      </c>
      <c r="H590" s="219" t="s">
        <v>2617</v>
      </c>
      <c r="J590" s="226" t="s">
        <v>3102</v>
      </c>
      <c r="O590" s="226" t="s">
        <v>3102</v>
      </c>
      <c r="P590" s="41" t="str">
        <f t="shared" si="18"/>
        <v>ENABLE MS RIVER TRANSMISSION</v>
      </c>
      <c r="Q590" s="227" t="s">
        <v>327</v>
      </c>
      <c r="R590" s="226" t="str">
        <f t="shared" si="19"/>
        <v>ENABLE MS RIVER TRANSMISSIONAR</v>
      </c>
    </row>
    <row r="591" spans="6:18" x14ac:dyDescent="0.2">
      <c r="F591" s="220" t="s">
        <v>1156</v>
      </c>
      <c r="G591" s="221" t="s">
        <v>3101</v>
      </c>
      <c r="H591" s="222" t="s">
        <v>2606</v>
      </c>
      <c r="J591" s="229" t="s">
        <v>3102</v>
      </c>
      <c r="O591" s="229" t="s">
        <v>3102</v>
      </c>
      <c r="P591" s="41" t="str">
        <f t="shared" si="18"/>
        <v>ENABLE MS RIVER TRANSMISSION</v>
      </c>
      <c r="Q591" s="230" t="s">
        <v>343</v>
      </c>
      <c r="R591" s="226" t="str">
        <f t="shared" si="19"/>
        <v>ENABLE MS RIVER TRANSMISSIONLA</v>
      </c>
    </row>
    <row r="592" spans="6:18" x14ac:dyDescent="0.2">
      <c r="F592" s="217" t="s">
        <v>1157</v>
      </c>
      <c r="G592" s="218" t="s">
        <v>3102</v>
      </c>
      <c r="H592" s="219" t="s">
        <v>2674</v>
      </c>
      <c r="J592" s="226" t="s">
        <v>3102</v>
      </c>
      <c r="O592" s="226" t="s">
        <v>3102</v>
      </c>
      <c r="P592" s="41" t="str">
        <f t="shared" si="18"/>
        <v>ENABLE MS RIVER TRANSMISSION</v>
      </c>
      <c r="Q592" s="227" t="s">
        <v>352</v>
      </c>
      <c r="R592" s="226" t="str">
        <f t="shared" si="19"/>
        <v>ENABLE MS RIVER TRANSMISSIONMO</v>
      </c>
    </row>
    <row r="593" spans="6:18" x14ac:dyDescent="0.2">
      <c r="F593" s="220" t="s">
        <v>1158</v>
      </c>
      <c r="G593" s="221" t="s">
        <v>3102</v>
      </c>
      <c r="H593" s="222" t="s">
        <v>2609</v>
      </c>
      <c r="J593" s="229" t="s">
        <v>3103</v>
      </c>
      <c r="O593" s="229" t="s">
        <v>3103</v>
      </c>
      <c r="P593" s="41" t="str">
        <f t="shared" si="18"/>
        <v>ENABLE OKLAHOMA INTRASTATE TRANS LLC</v>
      </c>
      <c r="Q593" s="230" t="s">
        <v>364</v>
      </c>
      <c r="R593" s="226" t="str">
        <f t="shared" si="19"/>
        <v>ENABLE OKLAHOMA INTRASTATE TRANS LLCOK</v>
      </c>
    </row>
    <row r="594" spans="6:18" x14ac:dyDescent="0.2">
      <c r="F594" s="217" t="s">
        <v>1159</v>
      </c>
      <c r="G594" s="218" t="s">
        <v>3102</v>
      </c>
      <c r="H594" s="219" t="s">
        <v>2628</v>
      </c>
      <c r="J594" s="226" t="s">
        <v>3103</v>
      </c>
      <c r="O594" s="226" t="s">
        <v>3103</v>
      </c>
      <c r="P594" s="41" t="str">
        <f t="shared" si="18"/>
        <v>ENABLE OKLAHOMA INTRASTATE TRANS LLC</v>
      </c>
      <c r="Q594" s="227" t="s">
        <v>373</v>
      </c>
      <c r="R594" s="226" t="str">
        <f t="shared" si="19"/>
        <v>ENABLE OKLAHOMA INTRASTATE TRANS LLCTX</v>
      </c>
    </row>
    <row r="595" spans="6:18" x14ac:dyDescent="0.2">
      <c r="F595" s="220" t="s">
        <v>1160</v>
      </c>
      <c r="G595" s="221" t="s">
        <v>3103</v>
      </c>
      <c r="H595" s="222" t="s">
        <v>2617</v>
      </c>
      <c r="J595" s="229" t="s">
        <v>3104</v>
      </c>
      <c r="O595" s="229" t="s">
        <v>3104</v>
      </c>
      <c r="P595" s="41" t="str">
        <f t="shared" si="18"/>
        <v>ENBRIDGE G&amp;P EAST TEXAS LP</v>
      </c>
      <c r="Q595" s="230" t="s">
        <v>373</v>
      </c>
      <c r="R595" s="226" t="str">
        <f t="shared" si="19"/>
        <v>ENBRIDGE G&amp;P EAST TEXAS LPTX</v>
      </c>
    </row>
    <row r="596" spans="6:18" x14ac:dyDescent="0.2">
      <c r="F596" s="217" t="s">
        <v>1161</v>
      </c>
      <c r="G596" s="218" t="s">
        <v>3103</v>
      </c>
      <c r="H596" s="219" t="s">
        <v>2606</v>
      </c>
      <c r="J596" s="226" t="s">
        <v>3105</v>
      </c>
      <c r="O596" s="226" t="s">
        <v>3105</v>
      </c>
      <c r="P596" s="41" t="str">
        <f t="shared" si="18"/>
        <v>ENBRIDGE P L TEXAS GATHERING LP</v>
      </c>
      <c r="Q596" s="227" t="s">
        <v>373</v>
      </c>
      <c r="R596" s="226" t="str">
        <f t="shared" si="19"/>
        <v>ENBRIDGE P L TEXAS GATHERING LPTX</v>
      </c>
    </row>
    <row r="597" spans="6:18" x14ac:dyDescent="0.2">
      <c r="F597" s="220" t="s">
        <v>1162</v>
      </c>
      <c r="G597" s="221" t="s">
        <v>3104</v>
      </c>
      <c r="H597" s="222" t="s">
        <v>2606</v>
      </c>
      <c r="J597" s="229" t="s">
        <v>3106</v>
      </c>
      <c r="O597" s="229" t="s">
        <v>3106</v>
      </c>
      <c r="P597" s="41" t="str">
        <f t="shared" si="18"/>
        <v>ENBRIDGE PIPELINES EAST TEXAS</v>
      </c>
      <c r="Q597" s="230" t="s">
        <v>373</v>
      </c>
      <c r="R597" s="226" t="str">
        <f t="shared" si="19"/>
        <v>ENBRIDGE PIPELINES EAST TEXASTX</v>
      </c>
    </row>
    <row r="598" spans="6:18" x14ac:dyDescent="0.2">
      <c r="F598" s="217" t="s">
        <v>1163</v>
      </c>
      <c r="G598" s="218" t="s">
        <v>3105</v>
      </c>
      <c r="H598" s="219" t="s">
        <v>2606</v>
      </c>
      <c r="J598" s="226" t="s">
        <v>3107</v>
      </c>
      <c r="O598" s="226" t="s">
        <v>3107</v>
      </c>
      <c r="P598" s="41" t="str">
        <f t="shared" si="18"/>
        <v>ENBRIDGE PIPELINES NORTH TEXAS L P</v>
      </c>
      <c r="Q598" s="227" t="s">
        <v>373</v>
      </c>
      <c r="R598" s="226" t="str">
        <f t="shared" si="19"/>
        <v>ENBRIDGE PIPELINES NORTH TEXAS L PTX</v>
      </c>
    </row>
    <row r="599" spans="6:18" x14ac:dyDescent="0.2">
      <c r="F599" s="220" t="s">
        <v>1164</v>
      </c>
      <c r="G599" s="221" t="s">
        <v>3106</v>
      </c>
      <c r="H599" s="222" t="s">
        <v>2606</v>
      </c>
      <c r="J599" s="229" t="s">
        <v>3108</v>
      </c>
      <c r="O599" s="229" t="s">
        <v>3108</v>
      </c>
      <c r="P599" s="41" t="str">
        <f t="shared" si="18"/>
        <v>ENBRIDGE PIPELINES TX INTRASTATE LP</v>
      </c>
      <c r="Q599" s="230" t="s">
        <v>373</v>
      </c>
      <c r="R599" s="226" t="str">
        <f t="shared" si="19"/>
        <v>ENBRIDGE PIPELINES TX INTRASTATE LPTX</v>
      </c>
    </row>
    <row r="600" spans="6:18" x14ac:dyDescent="0.2">
      <c r="F600" s="217" t="s">
        <v>1165</v>
      </c>
      <c r="G600" s="218" t="s">
        <v>3107</v>
      </c>
      <c r="H600" s="219" t="s">
        <v>2606</v>
      </c>
      <c r="J600" s="226" t="s">
        <v>3109</v>
      </c>
      <c r="O600" s="226" t="s">
        <v>3109</v>
      </c>
      <c r="P600" s="41" t="str">
        <f t="shared" si="18"/>
        <v>ENBRIDGE PLS TEXAS GATHERING LP</v>
      </c>
      <c r="Q600" s="227" t="s">
        <v>364</v>
      </c>
      <c r="R600" s="226" t="str">
        <f t="shared" si="19"/>
        <v>ENBRIDGE PLS TEXAS GATHERING LPOK</v>
      </c>
    </row>
    <row r="601" spans="6:18" x14ac:dyDescent="0.2">
      <c r="F601" s="220" t="s">
        <v>1166</v>
      </c>
      <c r="G601" s="221" t="s">
        <v>3108</v>
      </c>
      <c r="H601" s="222" t="s">
        <v>2606</v>
      </c>
      <c r="J601" s="229" t="s">
        <v>3110</v>
      </c>
      <c r="O601" s="229" t="s">
        <v>3110</v>
      </c>
      <c r="P601" s="41" t="str">
        <f t="shared" si="18"/>
        <v>ENERGY SERVICES OF PENSACOLA</v>
      </c>
      <c r="Q601" s="230" t="s">
        <v>333</v>
      </c>
      <c r="R601" s="226" t="str">
        <f t="shared" si="19"/>
        <v>ENERGY SERVICES OF PENSACOLAFL</v>
      </c>
    </row>
    <row r="602" spans="6:18" x14ac:dyDescent="0.2">
      <c r="F602" s="217" t="s">
        <v>1167</v>
      </c>
      <c r="G602" s="218" t="s">
        <v>3109</v>
      </c>
      <c r="H602" s="219" t="s">
        <v>2617</v>
      </c>
      <c r="J602" s="226" t="s">
        <v>3111</v>
      </c>
      <c r="O602" s="226" t="s">
        <v>3111</v>
      </c>
      <c r="P602" s="41" t="str">
        <f t="shared" si="18"/>
        <v>ENERGY TRANSFER COMPANY TEXAS PL LTD</v>
      </c>
      <c r="Q602" s="227" t="s">
        <v>373</v>
      </c>
      <c r="R602" s="226" t="str">
        <f t="shared" si="19"/>
        <v>ENERGY TRANSFER COMPANY TEXAS PL LTDTX</v>
      </c>
    </row>
    <row r="603" spans="6:18" x14ac:dyDescent="0.2">
      <c r="F603" s="220" t="s">
        <v>1168</v>
      </c>
      <c r="G603" s="221" t="s">
        <v>3110</v>
      </c>
      <c r="H603" s="222" t="s">
        <v>2778</v>
      </c>
      <c r="J603" s="229" t="s">
        <v>3112</v>
      </c>
      <c r="O603" s="229" t="s">
        <v>3112</v>
      </c>
      <c r="P603" s="41" t="str">
        <f t="shared" si="18"/>
        <v>ENERGY TRANSFER FUEL LP</v>
      </c>
      <c r="Q603" s="230" t="s">
        <v>373</v>
      </c>
      <c r="R603" s="226" t="str">
        <f t="shared" si="19"/>
        <v>ENERGY TRANSFER FUEL LPTX</v>
      </c>
    </row>
    <row r="604" spans="6:18" x14ac:dyDescent="0.2">
      <c r="F604" s="217" t="s">
        <v>1169</v>
      </c>
      <c r="G604" s="218" t="s">
        <v>3111</v>
      </c>
      <c r="H604" s="219" t="s">
        <v>2606</v>
      </c>
      <c r="J604" s="226" t="s">
        <v>3113</v>
      </c>
      <c r="O604" s="226" t="s">
        <v>3113</v>
      </c>
      <c r="P604" s="41" t="str">
        <f t="shared" si="18"/>
        <v>ENERGY WEST INC</v>
      </c>
      <c r="Q604" s="227" t="s">
        <v>353</v>
      </c>
      <c r="R604" s="226" t="str">
        <f t="shared" si="19"/>
        <v>ENERGY WEST INCMT</v>
      </c>
    </row>
    <row r="605" spans="6:18" x14ac:dyDescent="0.2">
      <c r="F605" s="220" t="s">
        <v>1170</v>
      </c>
      <c r="G605" s="221" t="s">
        <v>3112</v>
      </c>
      <c r="H605" s="222" t="s">
        <v>2606</v>
      </c>
      <c r="J605" s="229" t="s">
        <v>3114</v>
      </c>
      <c r="O605" s="229" t="s">
        <v>3114</v>
      </c>
      <c r="P605" s="41" t="str">
        <f t="shared" si="18"/>
        <v>ENERGY WEST WEST YELLOWSTONE</v>
      </c>
      <c r="Q605" s="230" t="s">
        <v>353</v>
      </c>
      <c r="R605" s="226" t="str">
        <f t="shared" si="19"/>
        <v>ENERGY WEST WEST YELLOWSTONEMT</v>
      </c>
    </row>
    <row r="606" spans="6:18" x14ac:dyDescent="0.2">
      <c r="F606" s="217" t="s">
        <v>1171</v>
      </c>
      <c r="G606" s="218" t="s">
        <v>3113</v>
      </c>
      <c r="H606" s="219" t="s">
        <v>2766</v>
      </c>
      <c r="J606" s="226" t="s">
        <v>3115</v>
      </c>
      <c r="O606" s="226" t="s">
        <v>3115</v>
      </c>
      <c r="P606" s="41" t="str">
        <f t="shared" si="18"/>
        <v>ENERGY WEST WYOMING</v>
      </c>
      <c r="Q606" s="227" t="s">
        <v>381</v>
      </c>
      <c r="R606" s="226" t="str">
        <f t="shared" si="19"/>
        <v>ENERGY WEST WYOMINGWY</v>
      </c>
    </row>
    <row r="607" spans="6:18" x14ac:dyDescent="0.2">
      <c r="F607" s="220" t="s">
        <v>1172</v>
      </c>
      <c r="G607" s="221" t="s">
        <v>3114</v>
      </c>
      <c r="H607" s="222" t="s">
        <v>2766</v>
      </c>
      <c r="J607" s="229" t="s">
        <v>3116</v>
      </c>
      <c r="O607" s="229" t="s">
        <v>3116</v>
      </c>
      <c r="P607" s="41" t="str">
        <f t="shared" si="18"/>
        <v>ENFIELD MUNICIPAL GAS SYSTEM</v>
      </c>
      <c r="Q607" s="230" t="s">
        <v>338</v>
      </c>
      <c r="R607" s="226" t="str">
        <f t="shared" si="19"/>
        <v>ENFIELD MUNICIPAL GAS SYSTEMIL</v>
      </c>
    </row>
    <row r="608" spans="6:18" x14ac:dyDescent="0.2">
      <c r="F608" s="217" t="s">
        <v>1173</v>
      </c>
      <c r="G608" s="218" t="s">
        <v>3115</v>
      </c>
      <c r="H608" s="219" t="s">
        <v>2768</v>
      </c>
      <c r="J608" s="226" t="s">
        <v>3117</v>
      </c>
      <c r="O608" s="226" t="s">
        <v>3117</v>
      </c>
      <c r="P608" s="41" t="str">
        <f t="shared" si="18"/>
        <v>ENGLEWOOD GAS</v>
      </c>
      <c r="Q608" s="227" t="s">
        <v>372</v>
      </c>
      <c r="R608" s="226" t="str">
        <f t="shared" si="19"/>
        <v>ENGLEWOOD GASTN</v>
      </c>
    </row>
    <row r="609" spans="6:18" x14ac:dyDescent="0.2">
      <c r="F609" s="220" t="s">
        <v>1174</v>
      </c>
      <c r="G609" s="221" t="s">
        <v>3116</v>
      </c>
      <c r="H609" s="222" t="s">
        <v>2631</v>
      </c>
      <c r="J609" s="229" t="s">
        <v>3118</v>
      </c>
      <c r="O609" s="229" t="s">
        <v>3118</v>
      </c>
      <c r="P609" s="41" t="str">
        <f t="shared" si="18"/>
        <v>ENLINK LIG LLC</v>
      </c>
      <c r="Q609" s="230" t="s">
        <v>343</v>
      </c>
      <c r="R609" s="226" t="str">
        <f t="shared" si="19"/>
        <v>ENLINK LIG LLCLA</v>
      </c>
    </row>
    <row r="610" spans="6:18" x14ac:dyDescent="0.2">
      <c r="F610" s="217" t="s">
        <v>1175</v>
      </c>
      <c r="G610" s="218" t="s">
        <v>3117</v>
      </c>
      <c r="H610" s="219" t="s">
        <v>2614</v>
      </c>
      <c r="J610" s="226" t="s">
        <v>3119</v>
      </c>
      <c r="O610" s="226" t="s">
        <v>3119</v>
      </c>
      <c r="P610" s="41" t="str">
        <f t="shared" si="18"/>
        <v>ENLINK TUSCALOOSA LLC</v>
      </c>
      <c r="Q610" s="227" t="s">
        <v>343</v>
      </c>
      <c r="R610" s="226" t="str">
        <f t="shared" si="19"/>
        <v>ENLINK TUSCALOOSA LLCLA</v>
      </c>
    </row>
    <row r="611" spans="6:18" x14ac:dyDescent="0.2">
      <c r="F611" s="220" t="s">
        <v>1176</v>
      </c>
      <c r="G611" s="221" t="s">
        <v>3118</v>
      </c>
      <c r="H611" s="222" t="s">
        <v>2609</v>
      </c>
      <c r="J611" s="229" t="s">
        <v>3120</v>
      </c>
      <c r="O611" s="229" t="s">
        <v>3120</v>
      </c>
      <c r="P611" s="41" t="str">
        <f t="shared" si="18"/>
        <v>ENSTAR NAT GAS</v>
      </c>
      <c r="Q611" s="230" t="s">
        <v>324</v>
      </c>
      <c r="R611" s="226" t="str">
        <f t="shared" si="19"/>
        <v>ENSTAR NAT GASAK</v>
      </c>
    </row>
    <row r="612" spans="6:18" x14ac:dyDescent="0.2">
      <c r="F612" s="217" t="s">
        <v>1177</v>
      </c>
      <c r="G612" s="218" t="s">
        <v>3119</v>
      </c>
      <c r="H612" s="219" t="s">
        <v>2609</v>
      </c>
      <c r="J612" s="226" t="s">
        <v>3121</v>
      </c>
      <c r="O612" s="226" t="s">
        <v>3121</v>
      </c>
      <c r="P612" s="41" t="str">
        <f t="shared" si="18"/>
        <v>ENSTOR GRAMA RIDGE STORAGE &amp; TRANSP</v>
      </c>
      <c r="Q612" s="227" t="s">
        <v>358</v>
      </c>
      <c r="R612" s="226" t="str">
        <f t="shared" si="19"/>
        <v>ENSTOR GRAMA RIDGE STORAGE &amp; TRANSPNM</v>
      </c>
    </row>
    <row r="613" spans="6:18" x14ac:dyDescent="0.2">
      <c r="F613" s="220" t="s">
        <v>1178</v>
      </c>
      <c r="G613" s="221" t="s">
        <v>3120</v>
      </c>
      <c r="H613" s="222" t="s">
        <v>2626</v>
      </c>
      <c r="J613" s="229" t="s">
        <v>3122</v>
      </c>
      <c r="O613" s="229" t="s">
        <v>3122</v>
      </c>
      <c r="P613" s="41" t="str">
        <f t="shared" si="18"/>
        <v>ENSTOR KATY STORAGE &amp; TRANS LP</v>
      </c>
      <c r="Q613" s="230" t="s">
        <v>373</v>
      </c>
      <c r="R613" s="226" t="str">
        <f t="shared" si="19"/>
        <v>ENSTOR KATY STORAGE &amp; TRANS LPTX</v>
      </c>
    </row>
    <row r="614" spans="6:18" x14ac:dyDescent="0.2">
      <c r="F614" s="217" t="s">
        <v>1179</v>
      </c>
      <c r="G614" s="218" t="s">
        <v>3121</v>
      </c>
      <c r="H614" s="219" t="s">
        <v>2854</v>
      </c>
      <c r="J614" s="226" t="s">
        <v>3123</v>
      </c>
      <c r="O614" s="226" t="s">
        <v>3123</v>
      </c>
      <c r="P614" s="41" t="str">
        <f t="shared" si="18"/>
        <v>ENTERGY GULF STATES LOUISIANA LLC</v>
      </c>
      <c r="Q614" s="227" t="s">
        <v>343</v>
      </c>
      <c r="R614" s="226" t="str">
        <f t="shared" si="19"/>
        <v>ENTERGY GULF STATES LOUISIANA LLCLA</v>
      </c>
    </row>
    <row r="615" spans="6:18" x14ac:dyDescent="0.2">
      <c r="F615" s="220" t="s">
        <v>1180</v>
      </c>
      <c r="G615" s="221" t="s">
        <v>3122</v>
      </c>
      <c r="H615" s="222" t="s">
        <v>2606</v>
      </c>
      <c r="J615" s="229" t="s">
        <v>3124</v>
      </c>
      <c r="O615" s="229" t="s">
        <v>3124</v>
      </c>
      <c r="P615" s="41" t="str">
        <f t="shared" si="18"/>
        <v>ENTERGY NEW ORLEANS INC</v>
      </c>
      <c r="Q615" s="230" t="s">
        <v>343</v>
      </c>
      <c r="R615" s="226" t="str">
        <f t="shared" si="19"/>
        <v>ENTERGY NEW ORLEANS INCLA</v>
      </c>
    </row>
    <row r="616" spans="6:18" x14ac:dyDescent="0.2">
      <c r="F616" s="217" t="s">
        <v>1181</v>
      </c>
      <c r="G616" s="218" t="s">
        <v>3123</v>
      </c>
      <c r="H616" s="219" t="s">
        <v>2609</v>
      </c>
      <c r="J616" s="226" t="s">
        <v>3125</v>
      </c>
      <c r="O616" s="226" t="s">
        <v>3125</v>
      </c>
      <c r="P616" s="41" t="str">
        <f t="shared" si="18"/>
        <v>ENTERPRISE INTRASTATE LLC</v>
      </c>
      <c r="Q616" s="227" t="s">
        <v>373</v>
      </c>
      <c r="R616" s="226" t="str">
        <f t="shared" si="19"/>
        <v>ENTERPRISE INTRASTATE LLCTX</v>
      </c>
    </row>
    <row r="617" spans="6:18" x14ac:dyDescent="0.2">
      <c r="F617" s="220" t="s">
        <v>1182</v>
      </c>
      <c r="G617" s="221" t="s">
        <v>3124</v>
      </c>
      <c r="H617" s="222" t="s">
        <v>2609</v>
      </c>
      <c r="J617" s="229" t="s">
        <v>3126</v>
      </c>
      <c r="O617" s="229" t="s">
        <v>3126</v>
      </c>
      <c r="P617" s="41" t="str">
        <f t="shared" si="18"/>
        <v>ENTERPRISE TEXAS PIPELINE</v>
      </c>
      <c r="Q617" s="230" t="s">
        <v>373</v>
      </c>
      <c r="R617" s="226" t="str">
        <f t="shared" si="19"/>
        <v>ENTERPRISE TEXAS PIPELINETX</v>
      </c>
    </row>
    <row r="618" spans="6:18" x14ac:dyDescent="0.2">
      <c r="F618" s="217" t="s">
        <v>1183</v>
      </c>
      <c r="G618" s="218" t="s">
        <v>3125</v>
      </c>
      <c r="H618" s="219" t="s">
        <v>2606</v>
      </c>
      <c r="J618" s="226" t="s">
        <v>3127</v>
      </c>
      <c r="O618" s="226" t="s">
        <v>3127</v>
      </c>
      <c r="P618" s="41" t="str">
        <f t="shared" si="18"/>
        <v>ENUMCLAW CITY OF</v>
      </c>
      <c r="Q618" s="227" t="s">
        <v>378</v>
      </c>
      <c r="R618" s="226" t="str">
        <f t="shared" si="19"/>
        <v>ENUMCLAW CITY OFWA</v>
      </c>
    </row>
    <row r="619" spans="6:18" x14ac:dyDescent="0.2">
      <c r="F619" s="220" t="s">
        <v>1184</v>
      </c>
      <c r="G619" s="221" t="s">
        <v>3126</v>
      </c>
      <c r="H619" s="222" t="s">
        <v>2606</v>
      </c>
      <c r="J619" s="229" t="s">
        <v>3128</v>
      </c>
      <c r="O619" s="229" t="s">
        <v>3128</v>
      </c>
      <c r="P619" s="41" t="str">
        <f t="shared" si="18"/>
        <v>EQT GATHERING</v>
      </c>
      <c r="Q619" s="230" t="s">
        <v>367</v>
      </c>
      <c r="R619" s="226" t="str">
        <f t="shared" si="19"/>
        <v>EQT GATHERINGPA</v>
      </c>
    </row>
    <row r="620" spans="6:18" x14ac:dyDescent="0.2">
      <c r="F620" s="217" t="s">
        <v>1185</v>
      </c>
      <c r="G620" s="218" t="s">
        <v>3127</v>
      </c>
      <c r="H620" s="219" t="s">
        <v>2713</v>
      </c>
      <c r="J620" s="226" t="s">
        <v>3129</v>
      </c>
      <c r="O620" s="226" t="s">
        <v>3129</v>
      </c>
      <c r="P620" s="41" t="str">
        <f t="shared" si="18"/>
        <v>EQUALITY MUNICIPAL GAS</v>
      </c>
      <c r="Q620" s="227" t="s">
        <v>338</v>
      </c>
      <c r="R620" s="226" t="str">
        <f t="shared" si="19"/>
        <v>EQUALITY MUNICIPAL GASIL</v>
      </c>
    </row>
    <row r="621" spans="6:18" x14ac:dyDescent="0.2">
      <c r="F621" s="220" t="s">
        <v>1186</v>
      </c>
      <c r="G621" s="221" t="s">
        <v>3128</v>
      </c>
      <c r="H621" s="222" t="s">
        <v>2772</v>
      </c>
      <c r="J621" s="229" t="s">
        <v>3130</v>
      </c>
      <c r="O621" s="229" t="s">
        <v>3130</v>
      </c>
      <c r="P621" s="41" t="str">
        <f t="shared" si="18"/>
        <v>EQUITABLE GAS COMPANY</v>
      </c>
      <c r="Q621" s="230" t="s">
        <v>367</v>
      </c>
      <c r="R621" s="226" t="str">
        <f t="shared" si="19"/>
        <v>EQUITABLE GAS COMPANYPA</v>
      </c>
    </row>
    <row r="622" spans="6:18" x14ac:dyDescent="0.2">
      <c r="F622" s="217" t="s">
        <v>1187</v>
      </c>
      <c r="G622" s="218" t="s">
        <v>3129</v>
      </c>
      <c r="H622" s="219" t="s">
        <v>2631</v>
      </c>
      <c r="J622" s="226" t="s">
        <v>3131</v>
      </c>
      <c r="O622" s="226" t="s">
        <v>3131</v>
      </c>
      <c r="P622" s="41" t="str">
        <f t="shared" si="18"/>
        <v>EQUITABLE GAS DBA PEOPLE NATURAL GAS</v>
      </c>
      <c r="Q622" s="227" t="s">
        <v>342</v>
      </c>
      <c r="R622" s="226" t="str">
        <f t="shared" si="19"/>
        <v>EQUITABLE GAS DBA PEOPLE NATURAL GASKY</v>
      </c>
    </row>
    <row r="623" spans="6:18" x14ac:dyDescent="0.2">
      <c r="F623" s="220" t="s">
        <v>1188</v>
      </c>
      <c r="G623" s="221" t="s">
        <v>3130</v>
      </c>
      <c r="H623" s="222" t="s">
        <v>2772</v>
      </c>
      <c r="J623" s="229" t="s">
        <v>3131</v>
      </c>
      <c r="O623" s="229" t="s">
        <v>3131</v>
      </c>
      <c r="P623" s="41" t="str">
        <f t="shared" si="18"/>
        <v>EQUITABLE GAS DBA PEOPLE NATURAL GAS</v>
      </c>
      <c r="Q623" s="230" t="s">
        <v>379</v>
      </c>
      <c r="R623" s="226" t="str">
        <f t="shared" si="19"/>
        <v>EQUITABLE GAS DBA PEOPLE NATURAL GASWV</v>
      </c>
    </row>
    <row r="624" spans="6:18" x14ac:dyDescent="0.2">
      <c r="F624" s="217" t="s">
        <v>1189</v>
      </c>
      <c r="G624" s="218" t="s">
        <v>3131</v>
      </c>
      <c r="H624" s="219" t="s">
        <v>2676</v>
      </c>
      <c r="J624" s="226" t="s">
        <v>3132</v>
      </c>
      <c r="O624" s="226" t="s">
        <v>3132</v>
      </c>
      <c r="P624" s="41" t="str">
        <f t="shared" si="18"/>
        <v>EQUITRANS L P</v>
      </c>
      <c r="Q624" s="227" t="s">
        <v>367</v>
      </c>
      <c r="R624" s="226" t="str">
        <f t="shared" si="19"/>
        <v>EQUITRANS L PPA</v>
      </c>
    </row>
    <row r="625" spans="6:18" x14ac:dyDescent="0.2">
      <c r="F625" s="220" t="s">
        <v>1190</v>
      </c>
      <c r="G625" s="221" t="s">
        <v>3131</v>
      </c>
      <c r="H625" s="222" t="s">
        <v>2621</v>
      </c>
      <c r="J625" s="229" t="s">
        <v>3132</v>
      </c>
      <c r="O625" s="229" t="s">
        <v>3132</v>
      </c>
      <c r="P625" s="41" t="str">
        <f t="shared" si="18"/>
        <v>EQUITRANS L P</v>
      </c>
      <c r="Q625" s="230" t="s">
        <v>379</v>
      </c>
      <c r="R625" s="226" t="str">
        <f t="shared" si="19"/>
        <v>EQUITRANS L PWV</v>
      </c>
    </row>
    <row r="626" spans="6:18" x14ac:dyDescent="0.2">
      <c r="F626" s="217" t="s">
        <v>1191</v>
      </c>
      <c r="G626" s="218" t="s">
        <v>3132</v>
      </c>
      <c r="H626" s="219" t="s">
        <v>2772</v>
      </c>
      <c r="J626" s="226" t="s">
        <v>3133</v>
      </c>
      <c r="O626" s="226" t="s">
        <v>3133</v>
      </c>
      <c r="P626" s="41" t="str">
        <f t="shared" si="18"/>
        <v>ESKRIDGE GAS SYSTEM</v>
      </c>
      <c r="Q626" s="227" t="s">
        <v>341</v>
      </c>
      <c r="R626" s="226" t="str">
        <f t="shared" si="19"/>
        <v>ESKRIDGE GAS SYSTEMKS</v>
      </c>
    </row>
    <row r="627" spans="6:18" x14ac:dyDescent="0.2">
      <c r="F627" s="220" t="s">
        <v>1192</v>
      </c>
      <c r="G627" s="221" t="s">
        <v>3132</v>
      </c>
      <c r="H627" s="222" t="s">
        <v>2621</v>
      </c>
      <c r="J627" s="229" t="s">
        <v>3134</v>
      </c>
      <c r="O627" s="229" t="s">
        <v>3134</v>
      </c>
      <c r="P627" s="41" t="str">
        <f t="shared" si="18"/>
        <v>ESTHERWOOD VILLAGE OF</v>
      </c>
      <c r="Q627" s="230" t="s">
        <v>343</v>
      </c>
      <c r="R627" s="226" t="str">
        <f t="shared" si="19"/>
        <v>ESTHERWOOD VILLAGE OFLA</v>
      </c>
    </row>
    <row r="628" spans="6:18" x14ac:dyDescent="0.2">
      <c r="F628" s="217" t="s">
        <v>1193</v>
      </c>
      <c r="G628" s="218" t="s">
        <v>3133</v>
      </c>
      <c r="H628" s="219" t="s">
        <v>2604</v>
      </c>
      <c r="J628" s="226" t="s">
        <v>3135</v>
      </c>
      <c r="O628" s="226" t="s">
        <v>3135</v>
      </c>
      <c r="P628" s="41" t="str">
        <f t="shared" si="18"/>
        <v>ETC TIGER PIPELINE LLC</v>
      </c>
      <c r="Q628" s="227" t="s">
        <v>343</v>
      </c>
      <c r="R628" s="226" t="str">
        <f t="shared" si="19"/>
        <v>ETC TIGER PIPELINE LLCLA</v>
      </c>
    </row>
    <row r="629" spans="6:18" x14ac:dyDescent="0.2">
      <c r="F629" s="220" t="s">
        <v>1194</v>
      </c>
      <c r="G629" s="221" t="s">
        <v>3134</v>
      </c>
      <c r="H629" s="222" t="s">
        <v>2609</v>
      </c>
      <c r="J629" s="229" t="s">
        <v>3135</v>
      </c>
      <c r="O629" s="229" t="s">
        <v>3135</v>
      </c>
      <c r="P629" s="41" t="str">
        <f t="shared" si="18"/>
        <v>ETC TIGER PIPELINE LLC</v>
      </c>
      <c r="Q629" s="230" t="s">
        <v>373</v>
      </c>
      <c r="R629" s="226" t="str">
        <f t="shared" si="19"/>
        <v>ETC TIGER PIPELINE LLCTX</v>
      </c>
    </row>
    <row r="630" spans="6:18" x14ac:dyDescent="0.2">
      <c r="F630" s="217" t="s">
        <v>1195</v>
      </c>
      <c r="G630" s="218" t="s">
        <v>3135</v>
      </c>
      <c r="H630" s="219" t="s">
        <v>2609</v>
      </c>
      <c r="J630" s="226" t="s">
        <v>3136</v>
      </c>
      <c r="O630" s="226" t="s">
        <v>3136</v>
      </c>
      <c r="P630" s="41" t="str">
        <f t="shared" si="18"/>
        <v>ETOWAH UTILITIES</v>
      </c>
      <c r="Q630" s="227" t="s">
        <v>372</v>
      </c>
      <c r="R630" s="226" t="str">
        <f t="shared" si="19"/>
        <v>ETOWAH UTILITIESTN</v>
      </c>
    </row>
    <row r="631" spans="6:18" x14ac:dyDescent="0.2">
      <c r="F631" s="220" t="s">
        <v>1196</v>
      </c>
      <c r="G631" s="221" t="s">
        <v>3135</v>
      </c>
      <c r="H631" s="222" t="s">
        <v>2606</v>
      </c>
      <c r="J631" s="229" t="s">
        <v>3137</v>
      </c>
      <c r="O631" s="229" t="s">
        <v>3137</v>
      </c>
      <c r="P631" s="41" t="str">
        <f t="shared" si="18"/>
        <v>EUNICE GAS DEPT</v>
      </c>
      <c r="Q631" s="230" t="s">
        <v>343</v>
      </c>
      <c r="R631" s="226" t="str">
        <f t="shared" si="19"/>
        <v>EUNICE GAS DEPTLA</v>
      </c>
    </row>
    <row r="632" spans="6:18" x14ac:dyDescent="0.2">
      <c r="F632" s="217" t="s">
        <v>1197</v>
      </c>
      <c r="G632" s="218" t="s">
        <v>3136</v>
      </c>
      <c r="H632" s="219" t="s">
        <v>2614</v>
      </c>
      <c r="J632" s="226" t="s">
        <v>3138</v>
      </c>
      <c r="O632" s="226" t="s">
        <v>3138</v>
      </c>
      <c r="P632" s="41" t="str">
        <f t="shared" si="18"/>
        <v>EVANGELINE GAS CO INC</v>
      </c>
      <c r="Q632" s="227" t="s">
        <v>343</v>
      </c>
      <c r="R632" s="226" t="str">
        <f t="shared" si="19"/>
        <v>EVANGELINE GAS CO INCLA</v>
      </c>
    </row>
    <row r="633" spans="6:18" x14ac:dyDescent="0.2">
      <c r="F633" s="220" t="s">
        <v>1198</v>
      </c>
      <c r="G633" s="221" t="s">
        <v>3137</v>
      </c>
      <c r="H633" s="222" t="s">
        <v>2609</v>
      </c>
      <c r="J633" s="229" t="s">
        <v>3139</v>
      </c>
      <c r="O633" s="229" t="s">
        <v>3139</v>
      </c>
      <c r="P633" s="41" t="str">
        <f t="shared" si="18"/>
        <v>EVERLY MUNCIPAL UTILITY</v>
      </c>
      <c r="Q633" s="230" t="s">
        <v>340</v>
      </c>
      <c r="R633" s="226" t="str">
        <f t="shared" si="19"/>
        <v>EVERLY MUNCIPAL UTILITYIA</v>
      </c>
    </row>
    <row r="634" spans="6:18" x14ac:dyDescent="0.2">
      <c r="F634" s="217" t="s">
        <v>1199</v>
      </c>
      <c r="G634" s="218" t="s">
        <v>3138</v>
      </c>
      <c r="H634" s="219" t="s">
        <v>2609</v>
      </c>
      <c r="J634" s="226" t="s">
        <v>3140</v>
      </c>
      <c r="O634" s="226" t="s">
        <v>3140</v>
      </c>
      <c r="P634" s="41" t="str">
        <f t="shared" si="18"/>
        <v>EXCELERATE ENERGY</v>
      </c>
      <c r="Q634" s="227" t="s">
        <v>347</v>
      </c>
      <c r="R634" s="226" t="str">
        <f t="shared" si="19"/>
        <v>EXCELERATE ENERGYMA</v>
      </c>
    </row>
    <row r="635" spans="6:18" x14ac:dyDescent="0.2">
      <c r="F635" s="220" t="s">
        <v>1200</v>
      </c>
      <c r="G635" s="221" t="s">
        <v>3139</v>
      </c>
      <c r="H635" s="222" t="s">
        <v>2641</v>
      </c>
      <c r="J635" s="229" t="s">
        <v>3141</v>
      </c>
      <c r="O635" s="229" t="s">
        <v>3141</v>
      </c>
      <c r="P635" s="41" t="str">
        <f t="shared" si="18"/>
        <v>EXCO RESOURCES</v>
      </c>
      <c r="Q635" s="230" t="s">
        <v>379</v>
      </c>
      <c r="R635" s="226" t="str">
        <f t="shared" si="19"/>
        <v>EXCO RESOURCESWV</v>
      </c>
    </row>
    <row r="636" spans="6:18" x14ac:dyDescent="0.2">
      <c r="F636" s="217" t="s">
        <v>1201</v>
      </c>
      <c r="G636" s="218" t="s">
        <v>3140</v>
      </c>
      <c r="H636" s="219" t="s">
        <v>2636</v>
      </c>
      <c r="J636" s="226" t="s">
        <v>3142</v>
      </c>
      <c r="O636" s="226" t="s">
        <v>3142</v>
      </c>
      <c r="P636" s="41" t="str">
        <f t="shared" si="18"/>
        <v>FAIRBANK MUNICIPAL GAS</v>
      </c>
      <c r="Q636" s="227" t="s">
        <v>340</v>
      </c>
      <c r="R636" s="226" t="str">
        <f t="shared" si="19"/>
        <v>FAIRBANK MUNICIPAL GASIA</v>
      </c>
    </row>
    <row r="637" spans="6:18" x14ac:dyDescent="0.2">
      <c r="F637" s="220" t="s">
        <v>1202</v>
      </c>
      <c r="G637" s="221" t="s">
        <v>3141</v>
      </c>
      <c r="H637" s="222" t="s">
        <v>2621</v>
      </c>
      <c r="J637" s="229" t="s">
        <v>3143</v>
      </c>
      <c r="O637" s="229" t="s">
        <v>3143</v>
      </c>
      <c r="P637" s="41" t="str">
        <f t="shared" si="18"/>
        <v>FAIRBANKS NATURAL GAS</v>
      </c>
      <c r="Q637" s="230" t="s">
        <v>324</v>
      </c>
      <c r="R637" s="226" t="str">
        <f t="shared" si="19"/>
        <v>FAIRBANKS NATURAL GASAK</v>
      </c>
    </row>
    <row r="638" spans="6:18" x14ac:dyDescent="0.2">
      <c r="F638" s="217" t="s">
        <v>1203</v>
      </c>
      <c r="G638" s="218" t="s">
        <v>3142</v>
      </c>
      <c r="H638" s="219" t="s">
        <v>2641</v>
      </c>
      <c r="J638" s="226" t="s">
        <v>3144</v>
      </c>
      <c r="O638" s="226" t="s">
        <v>3144</v>
      </c>
      <c r="P638" s="41" t="str">
        <f t="shared" si="18"/>
        <v>FAIRFAX CITY OF</v>
      </c>
      <c r="Q638" s="227" t="s">
        <v>350</v>
      </c>
      <c r="R638" s="226" t="str">
        <f t="shared" si="19"/>
        <v>FAIRFAX CITY OFMN</v>
      </c>
    </row>
    <row r="639" spans="6:18" x14ac:dyDescent="0.2">
      <c r="F639" s="220" t="s">
        <v>1204</v>
      </c>
      <c r="G639" s="221" t="s">
        <v>3143</v>
      </c>
      <c r="H639" s="222" t="s">
        <v>2626</v>
      </c>
      <c r="J639" s="229" t="s">
        <v>3145</v>
      </c>
      <c r="O639" s="229" t="s">
        <v>3145</v>
      </c>
      <c r="P639" s="41" t="str">
        <f t="shared" si="18"/>
        <v>FAIRFAX TOWN OF</v>
      </c>
      <c r="Q639" s="230" t="s">
        <v>364</v>
      </c>
      <c r="R639" s="226" t="str">
        <f t="shared" si="19"/>
        <v>FAIRFAX TOWN OFOK</v>
      </c>
    </row>
    <row r="640" spans="6:18" x14ac:dyDescent="0.2">
      <c r="F640" s="217" t="s">
        <v>1205</v>
      </c>
      <c r="G640" s="218" t="s">
        <v>3144</v>
      </c>
      <c r="H640" s="219" t="s">
        <v>2643</v>
      </c>
      <c r="J640" s="226" t="s">
        <v>3146</v>
      </c>
      <c r="O640" s="226" t="s">
        <v>3146</v>
      </c>
      <c r="P640" s="41" t="str">
        <f t="shared" si="18"/>
        <v>FAIRFIELD CITY OF</v>
      </c>
      <c r="Q640" s="227" t="s">
        <v>338</v>
      </c>
      <c r="R640" s="226" t="str">
        <f t="shared" si="19"/>
        <v>FAIRFIELD CITY OFIL</v>
      </c>
    </row>
    <row r="641" spans="6:18" x14ac:dyDescent="0.2">
      <c r="F641" s="220" t="s">
        <v>1206</v>
      </c>
      <c r="G641" s="221" t="s">
        <v>3145</v>
      </c>
      <c r="H641" s="222" t="s">
        <v>2617</v>
      </c>
      <c r="J641" s="229" t="s">
        <v>3147</v>
      </c>
      <c r="O641" s="229" t="s">
        <v>3147</v>
      </c>
      <c r="P641" s="41" t="str">
        <f t="shared" si="18"/>
        <v>FAIRHOPE CITY OF</v>
      </c>
      <c r="Q641" s="230" t="s">
        <v>323</v>
      </c>
      <c r="R641" s="226" t="str">
        <f t="shared" si="19"/>
        <v>FAIRHOPE CITY OFAL</v>
      </c>
    </row>
    <row r="642" spans="6:18" x14ac:dyDescent="0.2">
      <c r="F642" s="217" t="s">
        <v>1207</v>
      </c>
      <c r="G642" s="218" t="s">
        <v>3146</v>
      </c>
      <c r="H642" s="219" t="s">
        <v>2631</v>
      </c>
      <c r="J642" s="226" t="s">
        <v>3148</v>
      </c>
      <c r="O642" s="226" t="s">
        <v>3148</v>
      </c>
      <c r="P642" s="41" t="str">
        <f t="shared" si="18"/>
        <v>FAIRLAND GAS AUTH</v>
      </c>
      <c r="Q642" s="227" t="s">
        <v>364</v>
      </c>
      <c r="R642" s="226" t="str">
        <f t="shared" si="19"/>
        <v>FAIRLAND GAS AUTHOK</v>
      </c>
    </row>
    <row r="643" spans="6:18" x14ac:dyDescent="0.2">
      <c r="F643" s="220" t="s">
        <v>1208</v>
      </c>
      <c r="G643" s="221" t="s">
        <v>3147</v>
      </c>
      <c r="H643" s="222" t="s">
        <v>2623</v>
      </c>
      <c r="J643" s="229" t="s">
        <v>3149</v>
      </c>
      <c r="O643" s="229" t="s">
        <v>3149</v>
      </c>
      <c r="P643" s="41" t="str">
        <f t="shared" ref="P643:P706" si="20">TRIM(O643)</f>
        <v>FALFURRIAS UTIL CITY OF</v>
      </c>
      <c r="Q643" s="230" t="s">
        <v>373</v>
      </c>
      <c r="R643" s="226" t="str">
        <f t="shared" ref="R643:R706" si="21">CONCATENATE(P643,Q643)</f>
        <v>FALFURRIAS UTIL CITY OFTX</v>
      </c>
    </row>
    <row r="644" spans="6:18" x14ac:dyDescent="0.2">
      <c r="F644" s="217" t="s">
        <v>1209</v>
      </c>
      <c r="G644" s="218" t="s">
        <v>3148</v>
      </c>
      <c r="H644" s="219" t="s">
        <v>2617</v>
      </c>
      <c r="J644" s="226" t="s">
        <v>3150</v>
      </c>
      <c r="O644" s="226" t="s">
        <v>3150</v>
      </c>
      <c r="P644" s="41" t="str">
        <f t="shared" si="20"/>
        <v>FALLS CITY CITY OF</v>
      </c>
      <c r="Q644" s="227" t="s">
        <v>354</v>
      </c>
      <c r="R644" s="226" t="str">
        <f t="shared" si="21"/>
        <v>FALLS CITY CITY OFNE</v>
      </c>
    </row>
    <row r="645" spans="6:18" x14ac:dyDescent="0.2">
      <c r="F645" s="220" t="s">
        <v>1210</v>
      </c>
      <c r="G645" s="221" t="s">
        <v>3149</v>
      </c>
      <c r="H645" s="222" t="s">
        <v>2606</v>
      </c>
      <c r="J645" s="229" t="s">
        <v>3151</v>
      </c>
      <c r="O645" s="229" t="s">
        <v>3151</v>
      </c>
      <c r="P645" s="41" t="str">
        <f t="shared" si="20"/>
        <v>FAYETTE GAS BOARD</v>
      </c>
      <c r="Q645" s="230" t="s">
        <v>323</v>
      </c>
      <c r="R645" s="226" t="str">
        <f t="shared" si="21"/>
        <v>FAYETTE GAS BOARDAL</v>
      </c>
    </row>
    <row r="646" spans="6:18" x14ac:dyDescent="0.2">
      <c r="F646" s="217" t="s">
        <v>1211</v>
      </c>
      <c r="G646" s="218" t="s">
        <v>3150</v>
      </c>
      <c r="H646" s="219" t="s">
        <v>2647</v>
      </c>
      <c r="J646" s="226" t="s">
        <v>3152</v>
      </c>
      <c r="O646" s="226" t="s">
        <v>3152</v>
      </c>
      <c r="P646" s="41" t="str">
        <f t="shared" si="20"/>
        <v>FAYETTEVILLE EXPRESS PIPELINE</v>
      </c>
      <c r="Q646" s="227" t="s">
        <v>327</v>
      </c>
      <c r="R646" s="226" t="str">
        <f t="shared" si="21"/>
        <v>FAYETTEVILLE EXPRESS PIPELINEAR</v>
      </c>
    </row>
    <row r="647" spans="6:18" x14ac:dyDescent="0.2">
      <c r="F647" s="220" t="s">
        <v>1212</v>
      </c>
      <c r="G647" s="221" t="s">
        <v>3151</v>
      </c>
      <c r="H647" s="222" t="s">
        <v>2623</v>
      </c>
      <c r="J647" s="229" t="s">
        <v>3152</v>
      </c>
      <c r="O647" s="229" t="s">
        <v>3152</v>
      </c>
      <c r="P647" s="41" t="str">
        <f t="shared" si="20"/>
        <v>FAYETTEVILLE EXPRESS PIPELINE</v>
      </c>
      <c r="Q647" s="230" t="s">
        <v>351</v>
      </c>
      <c r="R647" s="226" t="str">
        <f t="shared" si="21"/>
        <v>FAYETTEVILLE EXPRESS PIPELINEMS</v>
      </c>
    </row>
    <row r="648" spans="6:18" x14ac:dyDescent="0.2">
      <c r="F648" s="217" t="s">
        <v>1213</v>
      </c>
      <c r="G648" s="218" t="s">
        <v>3152</v>
      </c>
      <c r="H648" s="219" t="s">
        <v>2674</v>
      </c>
      <c r="J648" s="226" t="s">
        <v>3153</v>
      </c>
      <c r="O648" s="226" t="s">
        <v>3153</v>
      </c>
      <c r="P648" s="41" t="str">
        <f t="shared" si="20"/>
        <v>FAYETTEVILLE PUBLIC UTILITY GAS DEPT</v>
      </c>
      <c r="Q648" s="227" t="s">
        <v>372</v>
      </c>
      <c r="R648" s="226" t="str">
        <f t="shared" si="21"/>
        <v>FAYETTEVILLE PUBLIC UTILITY GAS DEPTTN</v>
      </c>
    </row>
    <row r="649" spans="6:18" x14ac:dyDescent="0.2">
      <c r="F649" s="220" t="s">
        <v>1214</v>
      </c>
      <c r="G649" s="221" t="s">
        <v>3152</v>
      </c>
      <c r="H649" s="222" t="s">
        <v>2659</v>
      </c>
      <c r="J649" s="229" t="s">
        <v>3154</v>
      </c>
      <c r="O649" s="229" t="s">
        <v>3154</v>
      </c>
      <c r="P649" s="41" t="str">
        <f t="shared" si="20"/>
        <v>FERGUSON CITY OF</v>
      </c>
      <c r="Q649" s="230" t="s">
        <v>342</v>
      </c>
      <c r="R649" s="226" t="str">
        <f t="shared" si="21"/>
        <v>FERGUSON CITY OFKY</v>
      </c>
    </row>
    <row r="650" spans="6:18" x14ac:dyDescent="0.2">
      <c r="F650" s="217" t="s">
        <v>1215</v>
      </c>
      <c r="G650" s="218" t="s">
        <v>3153</v>
      </c>
      <c r="H650" s="219" t="s">
        <v>2614</v>
      </c>
      <c r="J650" s="226" t="s">
        <v>3155</v>
      </c>
      <c r="O650" s="226" t="s">
        <v>3155</v>
      </c>
      <c r="P650" s="41" t="str">
        <f t="shared" si="20"/>
        <v>FILLMORE GAS CO</v>
      </c>
      <c r="Q650" s="227" t="s">
        <v>359</v>
      </c>
      <c r="R650" s="226" t="str">
        <f t="shared" si="21"/>
        <v>FILLMORE GAS CONY</v>
      </c>
    </row>
    <row r="651" spans="6:18" x14ac:dyDescent="0.2">
      <c r="F651" s="220" t="s">
        <v>1216</v>
      </c>
      <c r="G651" s="221" t="s">
        <v>3154</v>
      </c>
      <c r="H651" s="222" t="s">
        <v>2676</v>
      </c>
      <c r="J651" s="229" t="s">
        <v>3156</v>
      </c>
      <c r="O651" s="229" t="s">
        <v>3156</v>
      </c>
      <c r="P651" s="41" t="str">
        <f t="shared" si="20"/>
        <v>FINDLAY VILLAGE OF</v>
      </c>
      <c r="Q651" s="230" t="s">
        <v>338</v>
      </c>
      <c r="R651" s="226" t="str">
        <f t="shared" si="21"/>
        <v>FINDLAY VILLAGE OFIL</v>
      </c>
    </row>
    <row r="652" spans="6:18" x14ac:dyDescent="0.2">
      <c r="F652" s="217" t="s">
        <v>1217</v>
      </c>
      <c r="G652" s="218" t="s">
        <v>3155</v>
      </c>
      <c r="H652" s="219" t="s">
        <v>2638</v>
      </c>
      <c r="J652" s="226" t="s">
        <v>3157</v>
      </c>
      <c r="O652" s="226" t="s">
        <v>3157</v>
      </c>
      <c r="P652" s="41" t="str">
        <f t="shared" si="20"/>
        <v>FIRST ECA MIDSTREAM LLC</v>
      </c>
      <c r="Q652" s="227" t="s">
        <v>379</v>
      </c>
      <c r="R652" s="226" t="str">
        <f t="shared" si="21"/>
        <v>FIRST ECA MIDSTREAM LLCWV</v>
      </c>
    </row>
    <row r="653" spans="6:18" x14ac:dyDescent="0.2">
      <c r="F653" s="220" t="s">
        <v>1218</v>
      </c>
      <c r="G653" s="221" t="s">
        <v>3156</v>
      </c>
      <c r="H653" s="222" t="s">
        <v>2631</v>
      </c>
      <c r="J653" s="229" t="s">
        <v>3158</v>
      </c>
      <c r="O653" s="229" t="s">
        <v>3158</v>
      </c>
      <c r="P653" s="41" t="str">
        <f t="shared" si="20"/>
        <v>FIRST UTILITY DISTRICT TIPTON</v>
      </c>
      <c r="Q653" s="230" t="s">
        <v>372</v>
      </c>
      <c r="R653" s="226" t="str">
        <f t="shared" si="21"/>
        <v>FIRST UTILITY DISTRICT TIPTONTN</v>
      </c>
    </row>
    <row r="654" spans="6:18" x14ac:dyDescent="0.2">
      <c r="F654" s="217" t="s">
        <v>1219</v>
      </c>
      <c r="G654" s="218" t="s">
        <v>3157</v>
      </c>
      <c r="H654" s="219" t="s">
        <v>2621</v>
      </c>
      <c r="J654" s="226" t="s">
        <v>3159</v>
      </c>
      <c r="O654" s="226" t="s">
        <v>3159</v>
      </c>
      <c r="P654" s="41" t="str">
        <f t="shared" si="20"/>
        <v>FITCHBURG GAS AND ELECTRIC COMPANY</v>
      </c>
      <c r="Q654" s="227" t="s">
        <v>347</v>
      </c>
      <c r="R654" s="226" t="str">
        <f t="shared" si="21"/>
        <v>FITCHBURG GAS AND ELECTRIC COMPANYMA</v>
      </c>
    </row>
    <row r="655" spans="6:18" x14ac:dyDescent="0.2">
      <c r="F655" s="220" t="s">
        <v>1220</v>
      </c>
      <c r="G655" s="221" t="s">
        <v>3158</v>
      </c>
      <c r="H655" s="222" t="s">
        <v>2614</v>
      </c>
      <c r="J655" s="229" t="s">
        <v>3160</v>
      </c>
      <c r="O655" s="229" t="s">
        <v>3160</v>
      </c>
      <c r="P655" s="41" t="str">
        <f t="shared" si="20"/>
        <v>FITZGERALD CITY OF</v>
      </c>
      <c r="Q655" s="230" t="s">
        <v>334</v>
      </c>
      <c r="R655" s="226" t="str">
        <f t="shared" si="21"/>
        <v>FITZGERALD CITY OFGA</v>
      </c>
    </row>
    <row r="656" spans="6:18" x14ac:dyDescent="0.2">
      <c r="F656" s="217" t="s">
        <v>1221</v>
      </c>
      <c r="G656" s="218" t="s">
        <v>3159</v>
      </c>
      <c r="H656" s="219" t="s">
        <v>2636</v>
      </c>
      <c r="J656" s="226" t="s">
        <v>4291</v>
      </c>
      <c r="O656" s="226" t="s">
        <v>4291</v>
      </c>
      <c r="P656" s="41" t="str">
        <f t="shared" si="20"/>
        <v>FIVE_P GAS PIPELINE CO</v>
      </c>
      <c r="Q656" s="227" t="s">
        <v>373</v>
      </c>
      <c r="R656" s="226" t="str">
        <f t="shared" si="21"/>
        <v>FIVE_P GAS PIPELINE COTX</v>
      </c>
    </row>
    <row r="657" spans="6:18" x14ac:dyDescent="0.2">
      <c r="F657" s="220" t="s">
        <v>1222</v>
      </c>
      <c r="G657" s="221" t="s">
        <v>3160</v>
      </c>
      <c r="H657" s="222" t="s">
        <v>2612</v>
      </c>
      <c r="J657" s="229" t="s">
        <v>3161</v>
      </c>
      <c r="O657" s="229" t="s">
        <v>3161</v>
      </c>
      <c r="P657" s="41" t="str">
        <f t="shared" si="20"/>
        <v>FLAT ROCK MUNICIPAL GAS</v>
      </c>
      <c r="Q657" s="230" t="s">
        <v>338</v>
      </c>
      <c r="R657" s="226" t="str">
        <f t="shared" si="21"/>
        <v>FLAT ROCK MUNICIPAL GASIL</v>
      </c>
    </row>
    <row r="658" spans="6:18" x14ac:dyDescent="0.2">
      <c r="F658" s="217" t="s">
        <v>1223</v>
      </c>
      <c r="G658" s="218" t="s">
        <v>3161</v>
      </c>
      <c r="H658" s="219" t="s">
        <v>2631</v>
      </c>
      <c r="J658" s="226" t="s">
        <v>3162</v>
      </c>
      <c r="O658" s="226" t="s">
        <v>3162</v>
      </c>
      <c r="P658" s="41" t="str">
        <f t="shared" si="20"/>
        <v>FLEMINGSBURG CITY OF</v>
      </c>
      <c r="Q658" s="227" t="s">
        <v>342</v>
      </c>
      <c r="R658" s="226" t="str">
        <f t="shared" si="21"/>
        <v>FLEMINGSBURG CITY OFKY</v>
      </c>
    </row>
    <row r="659" spans="6:18" x14ac:dyDescent="0.2">
      <c r="F659" s="220" t="s">
        <v>1224</v>
      </c>
      <c r="G659" s="221" t="s">
        <v>3162</v>
      </c>
      <c r="H659" s="222" t="s">
        <v>2676</v>
      </c>
      <c r="J659" s="229" t="s">
        <v>3163</v>
      </c>
      <c r="O659" s="229" t="s">
        <v>3163</v>
      </c>
      <c r="P659" s="41" t="str">
        <f t="shared" si="20"/>
        <v>FLINTROCK GAS INC</v>
      </c>
      <c r="Q659" s="230" t="s">
        <v>341</v>
      </c>
      <c r="R659" s="226" t="str">
        <f t="shared" si="21"/>
        <v>FLINTROCK GAS INCKS</v>
      </c>
    </row>
    <row r="660" spans="6:18" x14ac:dyDescent="0.2">
      <c r="F660" s="217" t="s">
        <v>1225</v>
      </c>
      <c r="G660" s="218" t="s">
        <v>3163</v>
      </c>
      <c r="H660" s="219" t="s">
        <v>2604</v>
      </c>
      <c r="J660" s="226" t="s">
        <v>3164</v>
      </c>
      <c r="O660" s="226" t="s">
        <v>3164</v>
      </c>
      <c r="P660" s="41" t="str">
        <f t="shared" si="20"/>
        <v>FLORA CITY OF</v>
      </c>
      <c r="Q660" s="227" t="s">
        <v>338</v>
      </c>
      <c r="R660" s="226" t="str">
        <f t="shared" si="21"/>
        <v>FLORA CITY OFIL</v>
      </c>
    </row>
    <row r="661" spans="6:18" x14ac:dyDescent="0.2">
      <c r="F661" s="220" t="s">
        <v>1226</v>
      </c>
      <c r="G661" s="221" t="s">
        <v>3164</v>
      </c>
      <c r="H661" s="222" t="s">
        <v>2631</v>
      </c>
      <c r="J661" s="229" t="s">
        <v>3165</v>
      </c>
      <c r="O661" s="229" t="s">
        <v>3165</v>
      </c>
      <c r="P661" s="41" t="str">
        <f t="shared" si="20"/>
        <v>FLORALA GAS DEPARTMENT</v>
      </c>
      <c r="Q661" s="230" t="s">
        <v>323</v>
      </c>
      <c r="R661" s="226" t="str">
        <f t="shared" si="21"/>
        <v>FLORALA GAS DEPARTMENTAL</v>
      </c>
    </row>
    <row r="662" spans="6:18" x14ac:dyDescent="0.2">
      <c r="F662" s="217" t="s">
        <v>1227</v>
      </c>
      <c r="G662" s="218" t="s">
        <v>3165</v>
      </c>
      <c r="H662" s="219" t="s">
        <v>2623</v>
      </c>
      <c r="J662" s="226" t="s">
        <v>3165</v>
      </c>
      <c r="O662" s="226" t="s">
        <v>3165</v>
      </c>
      <c r="P662" s="41" t="str">
        <f t="shared" si="20"/>
        <v>FLORALA GAS DEPARTMENT</v>
      </c>
      <c r="Q662" s="227" t="s">
        <v>333</v>
      </c>
      <c r="R662" s="226" t="str">
        <f t="shared" si="21"/>
        <v>FLORALA GAS DEPARTMENTFL</v>
      </c>
    </row>
    <row r="663" spans="6:18" x14ac:dyDescent="0.2">
      <c r="F663" s="220" t="s">
        <v>1228</v>
      </c>
      <c r="G663" s="221" t="s">
        <v>3165</v>
      </c>
      <c r="H663" s="222" t="s">
        <v>2778</v>
      </c>
      <c r="J663" s="229" t="s">
        <v>3166</v>
      </c>
      <c r="O663" s="229" t="s">
        <v>3166</v>
      </c>
      <c r="P663" s="41" t="str">
        <f t="shared" si="20"/>
        <v>FLORENCE NATURAL GAS DEPT CITY OF</v>
      </c>
      <c r="Q663" s="230" t="s">
        <v>323</v>
      </c>
      <c r="R663" s="226" t="str">
        <f t="shared" si="21"/>
        <v>FLORENCE NATURAL GAS DEPT CITY OFAL</v>
      </c>
    </row>
    <row r="664" spans="6:18" x14ac:dyDescent="0.2">
      <c r="F664" s="217" t="s">
        <v>1229</v>
      </c>
      <c r="G664" s="218" t="s">
        <v>3166</v>
      </c>
      <c r="H664" s="219" t="s">
        <v>2623</v>
      </c>
      <c r="J664" s="226" t="s">
        <v>3167</v>
      </c>
      <c r="O664" s="226" t="s">
        <v>3167</v>
      </c>
      <c r="P664" s="41" t="str">
        <f t="shared" si="20"/>
        <v>FLORENCE UTILITY COMMISSION</v>
      </c>
      <c r="Q664" s="227" t="s">
        <v>380</v>
      </c>
      <c r="R664" s="226" t="str">
        <f t="shared" si="21"/>
        <v>FLORENCE UTILITY COMMISSIONWI</v>
      </c>
    </row>
    <row r="665" spans="6:18" x14ac:dyDescent="0.2">
      <c r="F665" s="220" t="s">
        <v>1230</v>
      </c>
      <c r="G665" s="221" t="s">
        <v>3167</v>
      </c>
      <c r="H665" s="222" t="s">
        <v>2679</v>
      </c>
      <c r="J665" s="229" t="s">
        <v>3168</v>
      </c>
      <c r="O665" s="229" t="s">
        <v>3168</v>
      </c>
      <c r="P665" s="41" t="str">
        <f t="shared" si="20"/>
        <v>FLORIDA CITY GAS</v>
      </c>
      <c r="Q665" s="230" t="s">
        <v>333</v>
      </c>
      <c r="R665" s="226" t="str">
        <f t="shared" si="21"/>
        <v>FLORIDA CITY GASFL</v>
      </c>
    </row>
    <row r="666" spans="6:18" x14ac:dyDescent="0.2">
      <c r="F666" s="217" t="s">
        <v>1231</v>
      </c>
      <c r="G666" s="218" t="s">
        <v>3168</v>
      </c>
      <c r="H666" s="219" t="s">
        <v>2778</v>
      </c>
      <c r="J666" s="226" t="s">
        <v>3169</v>
      </c>
      <c r="O666" s="226" t="s">
        <v>3169</v>
      </c>
      <c r="P666" s="41" t="str">
        <f t="shared" si="20"/>
        <v>FLORIDA GAS TRANSMISSION COMPANY</v>
      </c>
      <c r="Q666" s="227" t="s">
        <v>323</v>
      </c>
      <c r="R666" s="226" t="str">
        <f t="shared" si="21"/>
        <v>FLORIDA GAS TRANSMISSION COMPANYAL</v>
      </c>
    </row>
    <row r="667" spans="6:18" x14ac:dyDescent="0.2">
      <c r="F667" s="220" t="s">
        <v>1232</v>
      </c>
      <c r="G667" s="221" t="s">
        <v>3169</v>
      </c>
      <c r="H667" s="222" t="s">
        <v>2623</v>
      </c>
      <c r="J667" s="229" t="s">
        <v>3169</v>
      </c>
      <c r="O667" s="229" t="s">
        <v>3169</v>
      </c>
      <c r="P667" s="41" t="str">
        <f t="shared" si="20"/>
        <v>FLORIDA GAS TRANSMISSION COMPANY</v>
      </c>
      <c r="Q667" s="230" t="s">
        <v>333</v>
      </c>
      <c r="R667" s="226" t="str">
        <f t="shared" si="21"/>
        <v>FLORIDA GAS TRANSMISSION COMPANYFL</v>
      </c>
    </row>
    <row r="668" spans="6:18" x14ac:dyDescent="0.2">
      <c r="F668" s="217" t="s">
        <v>1233</v>
      </c>
      <c r="G668" s="218" t="s">
        <v>3169</v>
      </c>
      <c r="H668" s="219" t="s">
        <v>2778</v>
      </c>
      <c r="J668" s="226" t="s">
        <v>3169</v>
      </c>
      <c r="O668" s="226" t="s">
        <v>3169</v>
      </c>
      <c r="P668" s="41" t="str">
        <f t="shared" si="20"/>
        <v>FLORIDA GAS TRANSMISSION COMPANY</v>
      </c>
      <c r="Q668" s="227" t="s">
        <v>343</v>
      </c>
      <c r="R668" s="226" t="str">
        <f t="shared" si="21"/>
        <v>FLORIDA GAS TRANSMISSION COMPANYLA</v>
      </c>
    </row>
    <row r="669" spans="6:18" x14ac:dyDescent="0.2">
      <c r="F669" s="220" t="s">
        <v>1234</v>
      </c>
      <c r="G669" s="221" t="s">
        <v>3169</v>
      </c>
      <c r="H669" s="222" t="s">
        <v>2609</v>
      </c>
      <c r="J669" s="229" t="s">
        <v>3169</v>
      </c>
      <c r="O669" s="229" t="s">
        <v>3169</v>
      </c>
      <c r="P669" s="41" t="str">
        <f t="shared" si="20"/>
        <v>FLORIDA GAS TRANSMISSION COMPANY</v>
      </c>
      <c r="Q669" s="230" t="s">
        <v>351</v>
      </c>
      <c r="R669" s="226" t="str">
        <f t="shared" si="21"/>
        <v>FLORIDA GAS TRANSMISSION COMPANYMS</v>
      </c>
    </row>
    <row r="670" spans="6:18" x14ac:dyDescent="0.2">
      <c r="F670" s="217" t="s">
        <v>1235</v>
      </c>
      <c r="G670" s="218" t="s">
        <v>3169</v>
      </c>
      <c r="H670" s="219" t="s">
        <v>2659</v>
      </c>
      <c r="J670" s="226" t="s">
        <v>3169</v>
      </c>
      <c r="O670" s="226" t="s">
        <v>3169</v>
      </c>
      <c r="P670" s="41" t="str">
        <f t="shared" si="20"/>
        <v>FLORIDA GAS TRANSMISSION COMPANY</v>
      </c>
      <c r="Q670" s="227" t="s">
        <v>373</v>
      </c>
      <c r="R670" s="226" t="str">
        <f t="shared" si="21"/>
        <v>FLORIDA GAS TRANSMISSION COMPANYTX</v>
      </c>
    </row>
    <row r="671" spans="6:18" x14ac:dyDescent="0.2">
      <c r="F671" s="220" t="s">
        <v>1236</v>
      </c>
      <c r="G671" s="221" t="s">
        <v>3169</v>
      </c>
      <c r="H671" s="222" t="s">
        <v>2606</v>
      </c>
      <c r="J671" s="229" t="s">
        <v>3170</v>
      </c>
      <c r="O671" s="229" t="s">
        <v>3170</v>
      </c>
      <c r="P671" s="41" t="str">
        <f t="shared" si="20"/>
        <v>FLORIDA PUBLIC UTILITIES</v>
      </c>
      <c r="Q671" s="230" t="s">
        <v>333</v>
      </c>
      <c r="R671" s="226" t="str">
        <f t="shared" si="21"/>
        <v>FLORIDA PUBLIC UTILITIESFL</v>
      </c>
    </row>
    <row r="672" spans="6:18" x14ac:dyDescent="0.2">
      <c r="F672" s="217" t="s">
        <v>1237</v>
      </c>
      <c r="G672" s="218" t="s">
        <v>3170</v>
      </c>
      <c r="H672" s="219" t="s">
        <v>2778</v>
      </c>
      <c r="J672" s="226" t="s">
        <v>3171</v>
      </c>
      <c r="O672" s="226" t="s">
        <v>3171</v>
      </c>
      <c r="P672" s="41" t="str">
        <f t="shared" si="20"/>
        <v>FLORIDA PUBLIC UTILITIES INDIANTOWN</v>
      </c>
      <c r="Q672" s="227" t="s">
        <v>333</v>
      </c>
      <c r="R672" s="226" t="str">
        <f t="shared" si="21"/>
        <v>FLORIDA PUBLIC UTILITIES INDIANTOWNFL</v>
      </c>
    </row>
    <row r="673" spans="6:18" x14ac:dyDescent="0.2">
      <c r="F673" s="220" t="s">
        <v>1238</v>
      </c>
      <c r="G673" s="221" t="s">
        <v>3171</v>
      </c>
      <c r="H673" s="222" t="s">
        <v>2778</v>
      </c>
      <c r="J673" s="229" t="s">
        <v>3172</v>
      </c>
      <c r="O673" s="229" t="s">
        <v>3172</v>
      </c>
      <c r="P673" s="41" t="str">
        <f t="shared" si="20"/>
        <v>FOLEY UTILS BD CITY OF</v>
      </c>
      <c r="Q673" s="230" t="s">
        <v>323</v>
      </c>
      <c r="R673" s="226" t="str">
        <f t="shared" si="21"/>
        <v>FOLEY UTILS BD CITY OFAL</v>
      </c>
    </row>
    <row r="674" spans="6:18" x14ac:dyDescent="0.2">
      <c r="F674" s="217" t="s">
        <v>1239</v>
      </c>
      <c r="G674" s="218" t="s">
        <v>3172</v>
      </c>
      <c r="H674" s="219" t="s">
        <v>2623</v>
      </c>
      <c r="J674" s="226" t="s">
        <v>3173</v>
      </c>
      <c r="O674" s="226" t="s">
        <v>3173</v>
      </c>
      <c r="P674" s="41" t="str">
        <f t="shared" si="20"/>
        <v>FORAKER GAS CO INC</v>
      </c>
      <c r="Q674" s="227" t="s">
        <v>363</v>
      </c>
      <c r="R674" s="226" t="str">
        <f t="shared" si="21"/>
        <v>FORAKER GAS CO INCOH</v>
      </c>
    </row>
    <row r="675" spans="6:18" x14ac:dyDescent="0.2">
      <c r="F675" s="220" t="s">
        <v>1240</v>
      </c>
      <c r="G675" s="221" t="s">
        <v>3173</v>
      </c>
      <c r="H675" s="222" t="s">
        <v>2678</v>
      </c>
      <c r="J675" s="229" t="s">
        <v>3174</v>
      </c>
      <c r="O675" s="229" t="s">
        <v>3174</v>
      </c>
      <c r="P675" s="41" t="str">
        <f t="shared" si="20"/>
        <v>FORD CITY OF</v>
      </c>
      <c r="Q675" s="230" t="s">
        <v>341</v>
      </c>
      <c r="R675" s="226" t="str">
        <f t="shared" si="21"/>
        <v>FORD CITY OFKS</v>
      </c>
    </row>
    <row r="676" spans="6:18" x14ac:dyDescent="0.2">
      <c r="F676" s="217" t="s">
        <v>1241</v>
      </c>
      <c r="G676" s="218" t="s">
        <v>3174</v>
      </c>
      <c r="H676" s="219" t="s">
        <v>2604</v>
      </c>
      <c r="J676" s="226" t="s">
        <v>3175</v>
      </c>
      <c r="O676" s="226" t="s">
        <v>3175</v>
      </c>
      <c r="P676" s="41" t="str">
        <f t="shared" si="20"/>
        <v>FOREST HILL VILLAGE OF</v>
      </c>
      <c r="Q676" s="227" t="s">
        <v>343</v>
      </c>
      <c r="R676" s="226" t="str">
        <f t="shared" si="21"/>
        <v>FOREST HILL VILLAGE OFLA</v>
      </c>
    </row>
    <row r="677" spans="6:18" x14ac:dyDescent="0.2">
      <c r="F677" s="220" t="s">
        <v>1242</v>
      </c>
      <c r="G677" s="221" t="s">
        <v>3175</v>
      </c>
      <c r="H677" s="222" t="s">
        <v>2609</v>
      </c>
      <c r="J677" s="229" t="s">
        <v>3176</v>
      </c>
      <c r="O677" s="229" t="s">
        <v>3176</v>
      </c>
      <c r="P677" s="41" t="str">
        <f t="shared" si="20"/>
        <v>FORMOSA HYDROCARBONS CO</v>
      </c>
      <c r="Q677" s="230" t="s">
        <v>373</v>
      </c>
      <c r="R677" s="226" t="str">
        <f t="shared" si="21"/>
        <v>FORMOSA HYDROCARBONS COTX</v>
      </c>
    </row>
    <row r="678" spans="6:18" x14ac:dyDescent="0.2">
      <c r="F678" s="217" t="s">
        <v>1243</v>
      </c>
      <c r="G678" s="218" t="s">
        <v>3176</v>
      </c>
      <c r="H678" s="219" t="s">
        <v>2606</v>
      </c>
      <c r="J678" s="226" t="s">
        <v>3177</v>
      </c>
      <c r="O678" s="226" t="s">
        <v>3177</v>
      </c>
      <c r="P678" s="41" t="str">
        <f t="shared" si="20"/>
        <v>FORT COBB FUEL AUTHORITY</v>
      </c>
      <c r="Q678" s="227" t="s">
        <v>364</v>
      </c>
      <c r="R678" s="226" t="str">
        <f t="shared" si="21"/>
        <v>FORT COBB FUEL AUTHORITYOK</v>
      </c>
    </row>
    <row r="679" spans="6:18" x14ac:dyDescent="0.2">
      <c r="F679" s="220" t="s">
        <v>1244</v>
      </c>
      <c r="G679" s="221" t="s">
        <v>3177</v>
      </c>
      <c r="H679" s="222" t="s">
        <v>2617</v>
      </c>
      <c r="J679" s="229" t="s">
        <v>3178</v>
      </c>
      <c r="O679" s="229" t="s">
        <v>3178</v>
      </c>
      <c r="P679" s="41" t="str">
        <f t="shared" si="20"/>
        <v>FORT CONCHO GAS STORAGE INC</v>
      </c>
      <c r="Q679" s="230" t="s">
        <v>373</v>
      </c>
      <c r="R679" s="226" t="str">
        <f t="shared" si="21"/>
        <v>FORT CONCHO GAS STORAGE INCTX</v>
      </c>
    </row>
    <row r="680" spans="6:18" x14ac:dyDescent="0.2">
      <c r="F680" s="217" t="s">
        <v>1245</v>
      </c>
      <c r="G680" s="218" t="s">
        <v>3178</v>
      </c>
      <c r="H680" s="219" t="s">
        <v>2606</v>
      </c>
      <c r="J680" s="226" t="s">
        <v>3179</v>
      </c>
      <c r="O680" s="226" t="s">
        <v>3179</v>
      </c>
      <c r="P680" s="41" t="str">
        <f t="shared" si="20"/>
        <v>FORT GAINES CITY OF</v>
      </c>
      <c r="Q680" s="227" t="s">
        <v>334</v>
      </c>
      <c r="R680" s="226" t="str">
        <f t="shared" si="21"/>
        <v>FORT GAINES CITY OFGA</v>
      </c>
    </row>
    <row r="681" spans="6:18" x14ac:dyDescent="0.2">
      <c r="F681" s="220" t="s">
        <v>1246</v>
      </c>
      <c r="G681" s="221" t="s">
        <v>3179</v>
      </c>
      <c r="H681" s="222" t="s">
        <v>2612</v>
      </c>
      <c r="J681" s="229" t="s">
        <v>3180</v>
      </c>
      <c r="O681" s="229" t="s">
        <v>3180</v>
      </c>
      <c r="P681" s="41" t="str">
        <f t="shared" si="20"/>
        <v>FORT HILL NAT GAS AUTH</v>
      </c>
      <c r="Q681" s="230" t="s">
        <v>370</v>
      </c>
      <c r="R681" s="226" t="str">
        <f t="shared" si="21"/>
        <v>FORT HILL NAT GAS AUTHSC</v>
      </c>
    </row>
    <row r="682" spans="6:18" x14ac:dyDescent="0.2">
      <c r="F682" s="217" t="s">
        <v>1247</v>
      </c>
      <c r="G682" s="218" t="s">
        <v>3180</v>
      </c>
      <c r="H682" s="219" t="s">
        <v>2723</v>
      </c>
      <c r="J682" s="226" t="s">
        <v>3181</v>
      </c>
      <c r="O682" s="226" t="s">
        <v>3181</v>
      </c>
      <c r="P682" s="41" t="str">
        <f t="shared" si="20"/>
        <v>FORT MORGAN CITY OF</v>
      </c>
      <c r="Q682" s="227" t="s">
        <v>329</v>
      </c>
      <c r="R682" s="226" t="str">
        <f t="shared" si="21"/>
        <v>FORT MORGAN CITY OFCO</v>
      </c>
    </row>
    <row r="683" spans="6:18" x14ac:dyDescent="0.2">
      <c r="F683" s="220" t="s">
        <v>1248</v>
      </c>
      <c r="G683" s="221" t="s">
        <v>3181</v>
      </c>
      <c r="H683" s="222" t="s">
        <v>2619</v>
      </c>
      <c r="J683" s="229" t="s">
        <v>3182</v>
      </c>
      <c r="O683" s="229" t="s">
        <v>3182</v>
      </c>
      <c r="P683" s="41" t="str">
        <f t="shared" si="20"/>
        <v>FORT PIERCE UTIL AUTH</v>
      </c>
      <c r="Q683" s="230" t="s">
        <v>333</v>
      </c>
      <c r="R683" s="226" t="str">
        <f t="shared" si="21"/>
        <v>FORT PIERCE UTIL AUTHFL</v>
      </c>
    </row>
    <row r="684" spans="6:18" x14ac:dyDescent="0.2">
      <c r="F684" s="217" t="s">
        <v>1249</v>
      </c>
      <c r="G684" s="218" t="s">
        <v>3182</v>
      </c>
      <c r="H684" s="219" t="s">
        <v>2778</v>
      </c>
      <c r="J684" s="226" t="s">
        <v>3183</v>
      </c>
      <c r="O684" s="226" t="s">
        <v>3183</v>
      </c>
      <c r="P684" s="41" t="str">
        <f t="shared" si="20"/>
        <v>FORT STOCKTON CITY OF</v>
      </c>
      <c r="Q684" s="227" t="s">
        <v>373</v>
      </c>
      <c r="R684" s="226" t="str">
        <f t="shared" si="21"/>
        <v>FORT STOCKTON CITY OFTX</v>
      </c>
    </row>
    <row r="685" spans="6:18" x14ac:dyDescent="0.2">
      <c r="F685" s="220" t="s">
        <v>1250</v>
      </c>
      <c r="G685" s="221" t="s">
        <v>3183</v>
      </c>
      <c r="H685" s="222" t="s">
        <v>2606</v>
      </c>
      <c r="J685" s="229" t="s">
        <v>3184</v>
      </c>
      <c r="O685" s="229" t="s">
        <v>3184</v>
      </c>
      <c r="P685" s="41" t="str">
        <f t="shared" si="20"/>
        <v>FORT VALLEY UTILITY COMMISSION</v>
      </c>
      <c r="Q685" s="230" t="s">
        <v>334</v>
      </c>
      <c r="R685" s="226" t="str">
        <f t="shared" si="21"/>
        <v>FORT VALLEY UTILITY COMMISSIONGA</v>
      </c>
    </row>
    <row r="686" spans="6:18" x14ac:dyDescent="0.2">
      <c r="F686" s="217" t="s">
        <v>1251</v>
      </c>
      <c r="G686" s="218" t="s">
        <v>3184</v>
      </c>
      <c r="H686" s="219" t="s">
        <v>2612</v>
      </c>
      <c r="J686" s="226" t="s">
        <v>3185</v>
      </c>
      <c r="O686" s="226" t="s">
        <v>3185</v>
      </c>
      <c r="P686" s="41" t="str">
        <f t="shared" si="20"/>
        <v>FOSSTON MUNICIPAL GAS CITY OF</v>
      </c>
      <c r="Q686" s="227" t="s">
        <v>350</v>
      </c>
      <c r="R686" s="226" t="str">
        <f t="shared" si="21"/>
        <v>FOSSTON MUNICIPAL GAS CITY OFMN</v>
      </c>
    </row>
    <row r="687" spans="6:18" x14ac:dyDescent="0.2">
      <c r="F687" s="220" t="s">
        <v>1252</v>
      </c>
      <c r="G687" s="221" t="s">
        <v>3185</v>
      </c>
      <c r="H687" s="222" t="s">
        <v>2643</v>
      </c>
      <c r="J687" s="229" t="s">
        <v>3186</v>
      </c>
      <c r="O687" s="229" t="s">
        <v>3186</v>
      </c>
      <c r="P687" s="41" t="str">
        <f t="shared" si="20"/>
        <v>FOUNTAIN INN NATURAL GAS</v>
      </c>
      <c r="Q687" s="230" t="s">
        <v>370</v>
      </c>
      <c r="R687" s="226" t="str">
        <f t="shared" si="21"/>
        <v>FOUNTAIN INN NATURAL GASSC</v>
      </c>
    </row>
    <row r="688" spans="6:18" x14ac:dyDescent="0.2">
      <c r="F688" s="217" t="s">
        <v>1253</v>
      </c>
      <c r="G688" s="218" t="s">
        <v>3186</v>
      </c>
      <c r="H688" s="219" t="s">
        <v>2723</v>
      </c>
      <c r="J688" s="226" t="s">
        <v>3187</v>
      </c>
      <c r="O688" s="226" t="s">
        <v>3187</v>
      </c>
      <c r="P688" s="41" t="str">
        <f t="shared" si="20"/>
        <v>FOUNTAINTOWN GAS CO</v>
      </c>
      <c r="Q688" s="227" t="s">
        <v>339</v>
      </c>
      <c r="R688" s="226" t="str">
        <f t="shared" si="21"/>
        <v>FOUNTAINTOWN GAS COIN</v>
      </c>
    </row>
    <row r="689" spans="6:18" x14ac:dyDescent="0.2">
      <c r="F689" s="220" t="s">
        <v>1254</v>
      </c>
      <c r="G689" s="221" t="s">
        <v>3187</v>
      </c>
      <c r="H689" s="222" t="s">
        <v>2675</v>
      </c>
      <c r="J689" s="229" t="s">
        <v>4290</v>
      </c>
      <c r="O689" s="229" t="s">
        <v>4290</v>
      </c>
      <c r="P689" s="41" t="str">
        <f t="shared" si="20"/>
        <v>FOUR COUNTY ENERGY LLC</v>
      </c>
      <c r="Q689" s="230" t="s">
        <v>341</v>
      </c>
      <c r="R689" s="226" t="str">
        <f t="shared" si="21"/>
        <v>FOUR COUNTY ENERGY LLCKS</v>
      </c>
    </row>
    <row r="690" spans="6:18" x14ac:dyDescent="0.2">
      <c r="F690" s="217" t="s">
        <v>1255</v>
      </c>
      <c r="G690" s="218" t="s">
        <v>3188</v>
      </c>
      <c r="H690" s="219" t="s">
        <v>2631</v>
      </c>
      <c r="J690" s="226" t="s">
        <v>3188</v>
      </c>
      <c r="O690" s="226" t="s">
        <v>3188</v>
      </c>
      <c r="P690" s="41" t="str">
        <f t="shared" si="20"/>
        <v>FRANKLIN GAS DEPT</v>
      </c>
      <c r="Q690" s="227" t="s">
        <v>338</v>
      </c>
      <c r="R690" s="226" t="str">
        <f t="shared" si="21"/>
        <v>FRANKLIN GAS DEPTIL</v>
      </c>
    </row>
    <row r="691" spans="6:18" x14ac:dyDescent="0.2">
      <c r="F691" s="220" t="s">
        <v>1256</v>
      </c>
      <c r="G691" s="221" t="s">
        <v>3189</v>
      </c>
      <c r="H691" s="222" t="s">
        <v>2609</v>
      </c>
      <c r="J691" s="229" t="s">
        <v>3189</v>
      </c>
      <c r="O691" s="229" t="s">
        <v>3189</v>
      </c>
      <c r="P691" s="41" t="str">
        <f t="shared" si="20"/>
        <v>FRANKLINTON TOWN OF</v>
      </c>
      <c r="Q691" s="230" t="s">
        <v>343</v>
      </c>
      <c r="R691" s="226" t="str">
        <f t="shared" si="21"/>
        <v>FRANKLINTON TOWN OFLA</v>
      </c>
    </row>
    <row r="692" spans="6:18" x14ac:dyDescent="0.2">
      <c r="F692" s="217" t="s">
        <v>1257</v>
      </c>
      <c r="G692" s="218" t="s">
        <v>3190</v>
      </c>
      <c r="H692" s="219" t="s">
        <v>2768</v>
      </c>
      <c r="J692" s="226" t="s">
        <v>3190</v>
      </c>
      <c r="O692" s="226" t="s">
        <v>3190</v>
      </c>
      <c r="P692" s="41" t="str">
        <f t="shared" si="20"/>
        <v>FRANNIE DEAVER UTILITIES</v>
      </c>
      <c r="Q692" s="227" t="s">
        <v>381</v>
      </c>
      <c r="R692" s="226" t="str">
        <f t="shared" si="21"/>
        <v>FRANNIE DEAVER UTILITIESWY</v>
      </c>
    </row>
    <row r="693" spans="6:18" x14ac:dyDescent="0.2">
      <c r="F693" s="220" t="s">
        <v>1258</v>
      </c>
      <c r="G693" s="221" t="s">
        <v>3191</v>
      </c>
      <c r="H693" s="222" t="s">
        <v>2617</v>
      </c>
      <c r="J693" s="229" t="s">
        <v>3191</v>
      </c>
      <c r="O693" s="229" t="s">
        <v>3191</v>
      </c>
      <c r="P693" s="41" t="str">
        <f t="shared" si="20"/>
        <v>FREEDOM MUNICIPAL TRUST AUTHORITY</v>
      </c>
      <c r="Q693" s="230" t="s">
        <v>364</v>
      </c>
      <c r="R693" s="226" t="str">
        <f t="shared" si="21"/>
        <v>FREEDOM MUNICIPAL TRUST AUTHORITYOK</v>
      </c>
    </row>
    <row r="694" spans="6:18" x14ac:dyDescent="0.2">
      <c r="F694" s="217" t="s">
        <v>1259</v>
      </c>
      <c r="G694" s="218" t="s">
        <v>3192</v>
      </c>
      <c r="H694" s="219" t="s">
        <v>2621</v>
      </c>
      <c r="J694" s="226" t="s">
        <v>3192</v>
      </c>
      <c r="O694" s="226" t="s">
        <v>3192</v>
      </c>
      <c r="P694" s="41" t="str">
        <f t="shared" si="20"/>
        <v>FREEDOM PL CO LLC</v>
      </c>
      <c r="Q694" s="227" t="s">
        <v>379</v>
      </c>
      <c r="R694" s="226" t="str">
        <f t="shared" si="21"/>
        <v>FREEDOM PL CO LLCWV</v>
      </c>
    </row>
    <row r="695" spans="6:18" x14ac:dyDescent="0.2">
      <c r="F695" s="220" t="s">
        <v>1260</v>
      </c>
      <c r="G695" s="221" t="s">
        <v>3193</v>
      </c>
      <c r="H695" s="222" t="s">
        <v>2606</v>
      </c>
      <c r="J695" s="229" t="s">
        <v>3193</v>
      </c>
      <c r="O695" s="229" t="s">
        <v>3193</v>
      </c>
      <c r="P695" s="41" t="str">
        <f t="shared" si="20"/>
        <v>FREEPORT LNG DEVELOPMENT LP</v>
      </c>
      <c r="Q695" s="230" t="s">
        <v>373</v>
      </c>
      <c r="R695" s="226" t="str">
        <f t="shared" si="21"/>
        <v>FREEPORT LNG DEVELOPMENT LPTX</v>
      </c>
    </row>
    <row r="696" spans="6:18" x14ac:dyDescent="0.2">
      <c r="F696" s="217" t="s">
        <v>1261</v>
      </c>
      <c r="G696" s="218" t="s">
        <v>3194</v>
      </c>
      <c r="H696" s="219" t="s">
        <v>2647</v>
      </c>
      <c r="J696" s="226" t="s">
        <v>3194</v>
      </c>
      <c r="O696" s="226" t="s">
        <v>3194</v>
      </c>
      <c r="P696" s="41" t="str">
        <f t="shared" si="20"/>
        <v>FREMONT DEPT OF UTILITIES</v>
      </c>
      <c r="Q696" s="227" t="s">
        <v>354</v>
      </c>
      <c r="R696" s="226" t="str">
        <f t="shared" si="21"/>
        <v>FREMONT DEPT OF UTILITIESNE</v>
      </c>
    </row>
    <row r="697" spans="6:18" x14ac:dyDescent="0.2">
      <c r="F697" s="220" t="s">
        <v>1262</v>
      </c>
      <c r="G697" s="221" t="s">
        <v>3195</v>
      </c>
      <c r="H697" s="222" t="s">
        <v>2659</v>
      </c>
      <c r="J697" s="229" t="s">
        <v>3195</v>
      </c>
      <c r="O697" s="229" t="s">
        <v>3195</v>
      </c>
      <c r="P697" s="41" t="str">
        <f t="shared" si="20"/>
        <v>FRIARS POINT TOWN OF</v>
      </c>
      <c r="Q697" s="230" t="s">
        <v>351</v>
      </c>
      <c r="R697" s="226" t="str">
        <f t="shared" si="21"/>
        <v>FRIARS POINT TOWN OFMS</v>
      </c>
    </row>
    <row r="698" spans="6:18" x14ac:dyDescent="0.2">
      <c r="F698" s="217" t="s">
        <v>1263</v>
      </c>
      <c r="G698" s="218" t="s">
        <v>3196</v>
      </c>
      <c r="H698" s="219" t="s">
        <v>2614</v>
      </c>
      <c r="J698" s="226" t="s">
        <v>3196</v>
      </c>
      <c r="O698" s="226" t="s">
        <v>3196</v>
      </c>
      <c r="P698" s="41" t="str">
        <f t="shared" si="20"/>
        <v>FRIENDSHIP GAS DEPT</v>
      </c>
      <c r="Q698" s="227" t="s">
        <v>372</v>
      </c>
      <c r="R698" s="226" t="str">
        <f t="shared" si="21"/>
        <v>FRIENDSHIP GAS DEPTTN</v>
      </c>
    </row>
    <row r="699" spans="6:18" x14ac:dyDescent="0.2">
      <c r="F699" s="220" t="s">
        <v>1264</v>
      </c>
      <c r="G699" s="221" t="s">
        <v>3197</v>
      </c>
      <c r="H699" s="222" t="s">
        <v>2628</v>
      </c>
      <c r="J699" s="229" t="s">
        <v>3197</v>
      </c>
      <c r="O699" s="229" t="s">
        <v>3197</v>
      </c>
      <c r="P699" s="41" t="str">
        <f t="shared" si="20"/>
        <v>FROHNA CITY OF</v>
      </c>
      <c r="Q699" s="230" t="s">
        <v>352</v>
      </c>
      <c r="R699" s="226" t="str">
        <f t="shared" si="21"/>
        <v>FROHNA CITY OFMO</v>
      </c>
    </row>
    <row r="700" spans="6:18" x14ac:dyDescent="0.2">
      <c r="F700" s="217" t="s">
        <v>1265</v>
      </c>
      <c r="G700" s="218" t="s">
        <v>3198</v>
      </c>
      <c r="H700" s="219" t="s">
        <v>2755</v>
      </c>
      <c r="J700" s="226" t="s">
        <v>3198</v>
      </c>
      <c r="O700" s="226" t="s">
        <v>3198</v>
      </c>
      <c r="P700" s="41" t="str">
        <f t="shared" si="20"/>
        <v>FRONTIER NATURAL GAS LLC</v>
      </c>
      <c r="Q700" s="227" t="s">
        <v>360</v>
      </c>
      <c r="R700" s="226" t="str">
        <f t="shared" si="21"/>
        <v>FRONTIER NATURAL GAS LLCNC</v>
      </c>
    </row>
    <row r="701" spans="6:18" x14ac:dyDescent="0.2">
      <c r="F701" s="220" t="s">
        <v>1266</v>
      </c>
      <c r="G701" s="221" t="s">
        <v>3199</v>
      </c>
      <c r="H701" s="222" t="s">
        <v>2628</v>
      </c>
      <c r="J701" s="229" t="s">
        <v>3199</v>
      </c>
      <c r="O701" s="229" t="s">
        <v>3199</v>
      </c>
      <c r="P701" s="41" t="str">
        <f t="shared" si="20"/>
        <v>FULTON CITY OF</v>
      </c>
      <c r="Q701" s="230" t="s">
        <v>352</v>
      </c>
      <c r="R701" s="226" t="str">
        <f t="shared" si="21"/>
        <v>FULTON CITY OFMO</v>
      </c>
    </row>
    <row r="702" spans="6:18" x14ac:dyDescent="0.2">
      <c r="F702" s="217" t="s">
        <v>1267</v>
      </c>
      <c r="G702" s="218" t="s">
        <v>3200</v>
      </c>
      <c r="H702" s="219" t="s">
        <v>2659</v>
      </c>
      <c r="J702" s="226" t="s">
        <v>3200</v>
      </c>
      <c r="O702" s="226" t="s">
        <v>3200</v>
      </c>
      <c r="P702" s="41" t="str">
        <f t="shared" si="20"/>
        <v>FULTON MUNICIPAL GAS SYS</v>
      </c>
      <c r="Q702" s="227" t="s">
        <v>351</v>
      </c>
      <c r="R702" s="226" t="str">
        <f t="shared" si="21"/>
        <v>FULTON MUNICIPAL GAS SYSMS</v>
      </c>
    </row>
    <row r="703" spans="6:18" x14ac:dyDescent="0.2">
      <c r="F703" s="220" t="s">
        <v>1268</v>
      </c>
      <c r="G703" s="221" t="s">
        <v>3201</v>
      </c>
      <c r="H703" s="222" t="s">
        <v>2676</v>
      </c>
      <c r="J703" s="229" t="s">
        <v>3201</v>
      </c>
      <c r="O703" s="229" t="s">
        <v>3201</v>
      </c>
      <c r="P703" s="41" t="str">
        <f t="shared" si="20"/>
        <v>FULTON NAT GAS SYS</v>
      </c>
      <c r="Q703" s="230" t="s">
        <v>342</v>
      </c>
      <c r="R703" s="226" t="str">
        <f t="shared" si="21"/>
        <v>FULTON NAT GAS SYSKY</v>
      </c>
    </row>
    <row r="704" spans="6:18" x14ac:dyDescent="0.2">
      <c r="F704" s="217" t="s">
        <v>1269</v>
      </c>
      <c r="G704" s="218" t="s">
        <v>3202</v>
      </c>
      <c r="H704" s="219" t="s">
        <v>2623</v>
      </c>
      <c r="J704" s="226" t="s">
        <v>3202</v>
      </c>
      <c r="O704" s="226" t="s">
        <v>3202</v>
      </c>
      <c r="P704" s="41" t="str">
        <f t="shared" si="20"/>
        <v>FULTONDALE GAS BOARD</v>
      </c>
      <c r="Q704" s="227" t="s">
        <v>323</v>
      </c>
      <c r="R704" s="226" t="str">
        <f t="shared" si="21"/>
        <v>FULTONDALE GAS BOARDAL</v>
      </c>
    </row>
    <row r="705" spans="6:18" x14ac:dyDescent="0.2">
      <c r="F705" s="220" t="s">
        <v>1270</v>
      </c>
      <c r="G705" s="221" t="s">
        <v>3203</v>
      </c>
      <c r="H705" s="222" t="s">
        <v>2778</v>
      </c>
      <c r="J705" s="229" t="s">
        <v>3203</v>
      </c>
      <c r="O705" s="229" t="s">
        <v>3203</v>
      </c>
      <c r="P705" s="41" t="str">
        <f t="shared" si="20"/>
        <v>GAINESVILLE REGIONAL UTILITIES</v>
      </c>
      <c r="Q705" s="230" t="s">
        <v>333</v>
      </c>
      <c r="R705" s="226" t="str">
        <f t="shared" si="21"/>
        <v>GAINESVILLE REGIONAL UTILITIESFL</v>
      </c>
    </row>
    <row r="706" spans="6:18" x14ac:dyDescent="0.2">
      <c r="F706" s="217" t="s">
        <v>1271</v>
      </c>
      <c r="G706" s="218" t="s">
        <v>3204</v>
      </c>
      <c r="H706" s="219" t="s">
        <v>2614</v>
      </c>
      <c r="J706" s="226" t="s">
        <v>3204</v>
      </c>
      <c r="O706" s="226" t="s">
        <v>3204</v>
      </c>
      <c r="P706" s="41" t="str">
        <f t="shared" si="20"/>
        <v>GALLATIN NATURAL GAS SYSTEMS</v>
      </c>
      <c r="Q706" s="227" t="s">
        <v>372</v>
      </c>
      <c r="R706" s="226" t="str">
        <f t="shared" si="21"/>
        <v>GALLATIN NATURAL GAS SYSTEMSTN</v>
      </c>
    </row>
    <row r="707" spans="6:18" x14ac:dyDescent="0.2">
      <c r="F707" s="220" t="s">
        <v>1272</v>
      </c>
      <c r="G707" s="221" t="s">
        <v>3205</v>
      </c>
      <c r="H707" s="222" t="s">
        <v>2614</v>
      </c>
      <c r="J707" s="229" t="s">
        <v>3205</v>
      </c>
      <c r="O707" s="229" t="s">
        <v>3205</v>
      </c>
      <c r="P707" s="41" t="str">
        <f t="shared" ref="P707:P770" si="22">TRIM(O707)</f>
        <v>GALLAWAY CITY OF</v>
      </c>
      <c r="Q707" s="230" t="s">
        <v>372</v>
      </c>
      <c r="R707" s="226" t="str">
        <f t="shared" ref="R707:R770" si="23">CONCATENATE(P707,Q707)</f>
        <v>GALLAWAY CITY OFTN</v>
      </c>
    </row>
    <row r="708" spans="6:18" x14ac:dyDescent="0.2">
      <c r="F708" s="217" t="s">
        <v>1273</v>
      </c>
      <c r="G708" s="218" t="s">
        <v>3206</v>
      </c>
      <c r="H708" s="219" t="s">
        <v>2604</v>
      </c>
      <c r="J708" s="226" t="s">
        <v>3206</v>
      </c>
      <c r="O708" s="226" t="s">
        <v>3206</v>
      </c>
      <c r="P708" s="41" t="str">
        <f t="shared" si="22"/>
        <v>GARDEN PLAIN MUN GAS CO</v>
      </c>
      <c r="Q708" s="227" t="s">
        <v>341</v>
      </c>
      <c r="R708" s="226" t="str">
        <f t="shared" si="23"/>
        <v>GARDEN PLAIN MUN GAS COKS</v>
      </c>
    </row>
    <row r="709" spans="6:18" x14ac:dyDescent="0.2">
      <c r="F709" s="220" t="s">
        <v>1274</v>
      </c>
      <c r="G709" s="221" t="s">
        <v>3207</v>
      </c>
      <c r="H709" s="222" t="s">
        <v>2604</v>
      </c>
      <c r="J709" s="229" t="s">
        <v>3207</v>
      </c>
      <c r="O709" s="229" t="s">
        <v>3207</v>
      </c>
      <c r="P709" s="41" t="str">
        <f t="shared" si="22"/>
        <v>GARNETT CITY OF</v>
      </c>
      <c r="Q709" s="230" t="s">
        <v>341</v>
      </c>
      <c r="R709" s="226" t="str">
        <f t="shared" si="23"/>
        <v>GARNETT CITY OFKS</v>
      </c>
    </row>
    <row r="710" spans="6:18" x14ac:dyDescent="0.2">
      <c r="F710" s="217" t="s">
        <v>1275</v>
      </c>
      <c r="G710" s="218" t="s">
        <v>3208</v>
      </c>
      <c r="H710" s="219" t="s">
        <v>2606</v>
      </c>
      <c r="J710" s="226" t="s">
        <v>3208</v>
      </c>
      <c r="O710" s="226" t="s">
        <v>3208</v>
      </c>
      <c r="P710" s="41" t="str">
        <f t="shared" si="22"/>
        <v>GARRISON CITY OF</v>
      </c>
      <c r="Q710" s="227" t="s">
        <v>373</v>
      </c>
      <c r="R710" s="226" t="str">
        <f t="shared" si="23"/>
        <v>GARRISON CITY OFTX</v>
      </c>
    </row>
    <row r="711" spans="6:18" x14ac:dyDescent="0.2">
      <c r="F711" s="220" t="s">
        <v>1276</v>
      </c>
      <c r="G711" s="221" t="s">
        <v>3209</v>
      </c>
      <c r="H711" s="222" t="s">
        <v>2606</v>
      </c>
      <c r="J711" s="229" t="s">
        <v>3209</v>
      </c>
      <c r="O711" s="229" t="s">
        <v>3209</v>
      </c>
      <c r="P711" s="41" t="str">
        <f t="shared" si="22"/>
        <v>GARY NATURAL GAS SYSTEM</v>
      </c>
      <c r="Q711" s="230" t="s">
        <v>373</v>
      </c>
      <c r="R711" s="226" t="str">
        <f t="shared" si="23"/>
        <v>GARY NATURAL GAS SYSTEMTX</v>
      </c>
    </row>
    <row r="712" spans="6:18" x14ac:dyDescent="0.2">
      <c r="F712" s="217" t="s">
        <v>1277</v>
      </c>
      <c r="G712" s="218" t="s">
        <v>3210</v>
      </c>
      <c r="H712" s="219" t="s">
        <v>2609</v>
      </c>
      <c r="J712" s="226" t="s">
        <v>3210</v>
      </c>
      <c r="O712" s="226" t="s">
        <v>3210</v>
      </c>
      <c r="P712" s="41" t="str">
        <f t="shared" si="22"/>
        <v>GAS DIST 1 OF EFP</v>
      </c>
      <c r="Q712" s="227" t="s">
        <v>343</v>
      </c>
      <c r="R712" s="226" t="str">
        <f t="shared" si="23"/>
        <v>GAS DIST 1 OF EFPLA</v>
      </c>
    </row>
    <row r="713" spans="6:18" x14ac:dyDescent="0.2">
      <c r="F713" s="220" t="s">
        <v>1278</v>
      </c>
      <c r="G713" s="221" t="s">
        <v>3211</v>
      </c>
      <c r="H713" s="222" t="s">
        <v>2606</v>
      </c>
      <c r="J713" s="229" t="s">
        <v>3211</v>
      </c>
      <c r="O713" s="229" t="s">
        <v>3211</v>
      </c>
      <c r="P713" s="41" t="str">
        <f t="shared" si="22"/>
        <v>GAS ENERGY LLC</v>
      </c>
      <c r="Q713" s="230" t="s">
        <v>373</v>
      </c>
      <c r="R713" s="226" t="str">
        <f t="shared" si="23"/>
        <v>GAS ENERGY LLCTX</v>
      </c>
    </row>
    <row r="714" spans="6:18" x14ac:dyDescent="0.2">
      <c r="F714" s="217" t="s">
        <v>1279</v>
      </c>
      <c r="G714" s="218" t="s">
        <v>3212</v>
      </c>
      <c r="H714" s="219" t="s">
        <v>2609</v>
      </c>
      <c r="J714" s="226" t="s">
        <v>3212</v>
      </c>
      <c r="O714" s="226" t="s">
        <v>3212</v>
      </c>
      <c r="P714" s="41" t="str">
        <f t="shared" si="22"/>
        <v>GAS UTIL DIST 1 EBR PARISH</v>
      </c>
      <c r="Q714" s="227" t="s">
        <v>343</v>
      </c>
      <c r="R714" s="226" t="str">
        <f t="shared" si="23"/>
        <v>GAS UTIL DIST 1 EBR PARISHLA</v>
      </c>
    </row>
    <row r="715" spans="6:18" x14ac:dyDescent="0.2">
      <c r="F715" s="220" t="s">
        <v>1280</v>
      </c>
      <c r="G715" s="221" t="s">
        <v>3213</v>
      </c>
      <c r="H715" s="222" t="s">
        <v>2609</v>
      </c>
      <c r="J715" s="229" t="s">
        <v>3213</v>
      </c>
      <c r="O715" s="229" t="s">
        <v>3213</v>
      </c>
      <c r="P715" s="41" t="str">
        <f t="shared" si="22"/>
        <v>GAS UTIL DIST I OF VERNON PARISH</v>
      </c>
      <c r="Q715" s="230" t="s">
        <v>343</v>
      </c>
      <c r="R715" s="226" t="str">
        <f t="shared" si="23"/>
        <v>GAS UTIL DIST I OF VERNON PARISHLA</v>
      </c>
    </row>
    <row r="716" spans="6:18" x14ac:dyDescent="0.2">
      <c r="F716" s="217" t="s">
        <v>1281</v>
      </c>
      <c r="G716" s="218" t="s">
        <v>3214</v>
      </c>
      <c r="H716" s="219" t="s">
        <v>2609</v>
      </c>
      <c r="J716" s="226" t="s">
        <v>3214</v>
      </c>
      <c r="O716" s="226" t="s">
        <v>3214</v>
      </c>
      <c r="P716" s="41" t="str">
        <f t="shared" si="22"/>
        <v>GAS UTIL DISTRICT 2</v>
      </c>
      <c r="Q716" s="227" t="s">
        <v>343</v>
      </c>
      <c r="R716" s="226" t="str">
        <f t="shared" si="23"/>
        <v>GAS UTIL DISTRICT 2LA</v>
      </c>
    </row>
    <row r="717" spans="6:18" x14ac:dyDescent="0.2">
      <c r="F717" s="220" t="s">
        <v>1282</v>
      </c>
      <c r="G717" s="221" t="s">
        <v>3215</v>
      </c>
      <c r="H717" s="222" t="s">
        <v>2609</v>
      </c>
      <c r="J717" s="229" t="s">
        <v>3215</v>
      </c>
      <c r="O717" s="229" t="s">
        <v>3215</v>
      </c>
      <c r="P717" s="41" t="str">
        <f t="shared" si="22"/>
        <v>GAS UTILITIES DIST 1 WASH PARISH</v>
      </c>
      <c r="Q717" s="230" t="s">
        <v>343</v>
      </c>
      <c r="R717" s="226" t="str">
        <f t="shared" si="23"/>
        <v>GAS UTILITIES DIST 1 WASH PARISHLA</v>
      </c>
    </row>
    <row r="718" spans="6:18" x14ac:dyDescent="0.2">
      <c r="F718" s="217" t="s">
        <v>1283</v>
      </c>
      <c r="G718" s="218" t="s">
        <v>3216</v>
      </c>
      <c r="H718" s="219" t="s">
        <v>2609</v>
      </c>
      <c r="J718" s="226" t="s">
        <v>3216</v>
      </c>
      <c r="O718" s="226" t="s">
        <v>3216</v>
      </c>
      <c r="P718" s="41" t="str">
        <f t="shared" si="22"/>
        <v>GAS UTILITY 1 WEST FELICIANO PARISH</v>
      </c>
      <c r="Q718" s="227" t="s">
        <v>343</v>
      </c>
      <c r="R718" s="226" t="str">
        <f t="shared" si="23"/>
        <v>GAS UTILITY 1 WEST FELICIANO PARISHLA</v>
      </c>
    </row>
    <row r="719" spans="6:18" x14ac:dyDescent="0.2">
      <c r="F719" s="220" t="s">
        <v>1284</v>
      </c>
      <c r="G719" s="221" t="s">
        <v>3217</v>
      </c>
      <c r="H719" s="222" t="s">
        <v>2606</v>
      </c>
      <c r="J719" s="229" t="s">
        <v>3217</v>
      </c>
      <c r="O719" s="229" t="s">
        <v>3217</v>
      </c>
      <c r="P719" s="41" t="str">
        <f t="shared" si="22"/>
        <v>GATEWAY PIPELINE CO</v>
      </c>
      <c r="Q719" s="230" t="s">
        <v>373</v>
      </c>
      <c r="R719" s="226" t="str">
        <f t="shared" si="23"/>
        <v>GATEWAY PIPELINE COTX</v>
      </c>
    </row>
    <row r="720" spans="6:18" x14ac:dyDescent="0.2">
      <c r="F720" s="217" t="s">
        <v>1285</v>
      </c>
      <c r="G720" s="218" t="s">
        <v>3218</v>
      </c>
      <c r="H720" s="219" t="s">
        <v>2617</v>
      </c>
      <c r="J720" s="226" t="s">
        <v>3218</v>
      </c>
      <c r="O720" s="226" t="s">
        <v>3218</v>
      </c>
      <c r="P720" s="41" t="str">
        <f t="shared" si="22"/>
        <v>GEARY UTILITY AUTHORITY</v>
      </c>
      <c r="Q720" s="227" t="s">
        <v>364</v>
      </c>
      <c r="R720" s="226" t="str">
        <f t="shared" si="23"/>
        <v>GEARY UTILITY AUTHORITYOK</v>
      </c>
    </row>
    <row r="721" spans="6:18" x14ac:dyDescent="0.2">
      <c r="F721" s="220" t="s">
        <v>1286</v>
      </c>
      <c r="G721" s="221" t="s">
        <v>3219</v>
      </c>
      <c r="H721" s="222" t="s">
        <v>2631</v>
      </c>
      <c r="J721" s="229" t="s">
        <v>3219</v>
      </c>
      <c r="O721" s="229" t="s">
        <v>3219</v>
      </c>
      <c r="P721" s="41" t="str">
        <f t="shared" si="22"/>
        <v>GEFF VILLAGE OF</v>
      </c>
      <c r="Q721" s="230" t="s">
        <v>338</v>
      </c>
      <c r="R721" s="226" t="str">
        <f t="shared" si="23"/>
        <v>GEFF VILLAGE OFIL</v>
      </c>
    </row>
    <row r="722" spans="6:18" x14ac:dyDescent="0.2">
      <c r="F722" s="217" t="s">
        <v>1287</v>
      </c>
      <c r="G722" s="218" t="s">
        <v>3220</v>
      </c>
      <c r="H722" s="219" t="s">
        <v>2614</v>
      </c>
      <c r="J722" s="226" t="s">
        <v>3220</v>
      </c>
      <c r="O722" s="226" t="s">
        <v>3220</v>
      </c>
      <c r="P722" s="41" t="str">
        <f t="shared" si="22"/>
        <v>GENERAL GAS PIPELINE LLC</v>
      </c>
      <c r="Q722" s="227" t="s">
        <v>372</v>
      </c>
      <c r="R722" s="226" t="str">
        <f t="shared" si="23"/>
        <v>GENERAL GAS PIPELINE LLCTN</v>
      </c>
    </row>
    <row r="723" spans="6:18" x14ac:dyDescent="0.2">
      <c r="F723" s="220" t="s">
        <v>1288</v>
      </c>
      <c r="G723" s="221" t="s">
        <v>3221</v>
      </c>
      <c r="H723" s="222" t="s">
        <v>2606</v>
      </c>
      <c r="J723" s="229" t="s">
        <v>3221</v>
      </c>
      <c r="O723" s="229" t="s">
        <v>3221</v>
      </c>
      <c r="P723" s="41" t="str">
        <f t="shared" si="22"/>
        <v>GENESIS NATURAL GAS PIPELINE LP</v>
      </c>
      <c r="Q723" s="230" t="s">
        <v>373</v>
      </c>
      <c r="R723" s="226" t="str">
        <f t="shared" si="23"/>
        <v>GENESIS NATURAL GAS PIPELINE LPTX</v>
      </c>
    </row>
    <row r="724" spans="6:18" x14ac:dyDescent="0.2">
      <c r="F724" s="217" t="s">
        <v>1289</v>
      </c>
      <c r="G724" s="218" t="s">
        <v>3222</v>
      </c>
      <c r="H724" s="219" t="s">
        <v>2623</v>
      </c>
      <c r="J724" s="226" t="s">
        <v>3222</v>
      </c>
      <c r="O724" s="226" t="s">
        <v>3222</v>
      </c>
      <c r="P724" s="41" t="str">
        <f t="shared" si="22"/>
        <v>GENEVA CTY GAS DIST</v>
      </c>
      <c r="Q724" s="227" t="s">
        <v>323</v>
      </c>
      <c r="R724" s="226" t="str">
        <f t="shared" si="23"/>
        <v>GENEVA CTY GAS DISTAL</v>
      </c>
    </row>
    <row r="725" spans="6:18" x14ac:dyDescent="0.2">
      <c r="F725" s="220" t="s">
        <v>1290</v>
      </c>
      <c r="G725" s="221" t="s">
        <v>3223</v>
      </c>
      <c r="H725" s="222" t="s">
        <v>2606</v>
      </c>
      <c r="J725" s="229" t="s">
        <v>3223</v>
      </c>
      <c r="O725" s="229" t="s">
        <v>3223</v>
      </c>
      <c r="P725" s="41" t="str">
        <f t="shared" si="22"/>
        <v>GEORGE WEST CITY OF</v>
      </c>
      <c r="Q725" s="230" t="s">
        <v>373</v>
      </c>
      <c r="R725" s="226" t="str">
        <f t="shared" si="23"/>
        <v>GEORGE WEST CITY OFTX</v>
      </c>
    </row>
    <row r="726" spans="6:18" x14ac:dyDescent="0.2">
      <c r="F726" s="217" t="s">
        <v>1291</v>
      </c>
      <c r="G726" s="218" t="s">
        <v>3224</v>
      </c>
      <c r="H726" s="219" t="s">
        <v>2606</v>
      </c>
      <c r="J726" s="226" t="s">
        <v>3224</v>
      </c>
      <c r="O726" s="226" t="s">
        <v>3224</v>
      </c>
      <c r="P726" s="41" t="str">
        <f t="shared" si="22"/>
        <v>GIANT ENERGY CORP</v>
      </c>
      <c r="Q726" s="227" t="s">
        <v>373</v>
      </c>
      <c r="R726" s="226" t="str">
        <f t="shared" si="23"/>
        <v>GIANT ENERGY CORPTX</v>
      </c>
    </row>
    <row r="727" spans="6:18" x14ac:dyDescent="0.2">
      <c r="F727" s="220" t="s">
        <v>1292</v>
      </c>
      <c r="G727" s="221" t="s">
        <v>3225</v>
      </c>
      <c r="H727" s="222" t="s">
        <v>2614</v>
      </c>
      <c r="J727" s="229" t="s">
        <v>3225</v>
      </c>
      <c r="O727" s="229" t="s">
        <v>3225</v>
      </c>
      <c r="P727" s="41" t="str">
        <f t="shared" si="22"/>
        <v>GIBSON COUNTY UTILITY DISTRICT</v>
      </c>
      <c r="Q727" s="230" t="s">
        <v>372</v>
      </c>
      <c r="R727" s="226" t="str">
        <f t="shared" si="23"/>
        <v>GIBSON COUNTY UTILITY DISTRICTTN</v>
      </c>
    </row>
    <row r="728" spans="6:18" x14ac:dyDescent="0.2">
      <c r="F728" s="217" t="s">
        <v>1293</v>
      </c>
      <c r="G728" s="218" t="s">
        <v>3226</v>
      </c>
      <c r="H728" s="219" t="s">
        <v>2649</v>
      </c>
      <c r="J728" s="226" t="s">
        <v>3226</v>
      </c>
      <c r="O728" s="226" t="s">
        <v>3226</v>
      </c>
      <c r="P728" s="41" t="str">
        <f t="shared" si="22"/>
        <v>GILL RANCH STORAGE LLC</v>
      </c>
      <c r="Q728" s="227" t="s">
        <v>328</v>
      </c>
      <c r="R728" s="226" t="str">
        <f t="shared" si="23"/>
        <v>GILL RANCH STORAGE LLCCA</v>
      </c>
    </row>
    <row r="729" spans="6:18" x14ac:dyDescent="0.2">
      <c r="F729" s="220" t="s">
        <v>1294</v>
      </c>
      <c r="G729" s="221" t="s">
        <v>3227</v>
      </c>
      <c r="H729" s="222" t="s">
        <v>2641</v>
      </c>
      <c r="J729" s="229" t="s">
        <v>3227</v>
      </c>
      <c r="O729" s="229" t="s">
        <v>3227</v>
      </c>
      <c r="P729" s="41" t="str">
        <f t="shared" si="22"/>
        <v>GILMORE CITY</v>
      </c>
      <c r="Q729" s="230" t="s">
        <v>340</v>
      </c>
      <c r="R729" s="226" t="str">
        <f t="shared" si="23"/>
        <v>GILMORE CITYIA</v>
      </c>
    </row>
    <row r="730" spans="6:18" x14ac:dyDescent="0.2">
      <c r="F730" s="217" t="s">
        <v>1295</v>
      </c>
      <c r="G730" s="218" t="s">
        <v>3228</v>
      </c>
      <c r="H730" s="219" t="s">
        <v>2609</v>
      </c>
      <c r="J730" s="226" t="s">
        <v>3228</v>
      </c>
      <c r="O730" s="226" t="s">
        <v>3228</v>
      </c>
      <c r="P730" s="41" t="str">
        <f t="shared" si="22"/>
        <v>GLENMORA TOWN OF</v>
      </c>
      <c r="Q730" s="227" t="s">
        <v>343</v>
      </c>
      <c r="R730" s="226" t="str">
        <f t="shared" si="23"/>
        <v>GLENMORA TOWN OFLA</v>
      </c>
    </row>
    <row r="731" spans="6:18" x14ac:dyDescent="0.2">
      <c r="F731" s="220" t="s">
        <v>1296</v>
      </c>
      <c r="G731" s="221" t="s">
        <v>3229</v>
      </c>
      <c r="H731" s="222" t="s">
        <v>2678</v>
      </c>
      <c r="J731" s="229" t="s">
        <v>3229</v>
      </c>
      <c r="O731" s="229" t="s">
        <v>3229</v>
      </c>
      <c r="P731" s="41" t="str">
        <f t="shared" si="22"/>
        <v>GLENWOOD ENERGY OF OXFORD INC</v>
      </c>
      <c r="Q731" s="230" t="s">
        <v>363</v>
      </c>
      <c r="R731" s="226" t="str">
        <f t="shared" si="23"/>
        <v>GLENWOOD ENERGY OF OXFORD INCOH</v>
      </c>
    </row>
    <row r="732" spans="6:18" x14ac:dyDescent="0.2">
      <c r="F732" s="217" t="s">
        <v>1297</v>
      </c>
      <c r="G732" s="218" t="s">
        <v>3230</v>
      </c>
      <c r="H732" s="219" t="s">
        <v>2659</v>
      </c>
      <c r="J732" s="226" t="s">
        <v>3230</v>
      </c>
      <c r="O732" s="226" t="s">
        <v>3230</v>
      </c>
      <c r="P732" s="41" t="str">
        <f t="shared" si="22"/>
        <v>GLOSTER TOWN OF</v>
      </c>
      <c r="Q732" s="227" t="s">
        <v>351</v>
      </c>
      <c r="R732" s="226" t="str">
        <f t="shared" si="23"/>
        <v>GLOSTER TOWN OFMS</v>
      </c>
    </row>
    <row r="733" spans="6:18" x14ac:dyDescent="0.2">
      <c r="F733" s="220" t="s">
        <v>1298</v>
      </c>
      <c r="G733" s="221" t="s">
        <v>3231</v>
      </c>
      <c r="H733" s="222" t="s">
        <v>2609</v>
      </c>
      <c r="J733" s="229" t="s">
        <v>3231</v>
      </c>
      <c r="O733" s="229" t="s">
        <v>3231</v>
      </c>
      <c r="P733" s="41" t="str">
        <f t="shared" si="22"/>
        <v>GOLDEN PASS PIPELINE</v>
      </c>
      <c r="Q733" s="230" t="s">
        <v>343</v>
      </c>
      <c r="R733" s="226" t="str">
        <f t="shared" si="23"/>
        <v>GOLDEN PASS PIPELINELA</v>
      </c>
    </row>
    <row r="734" spans="6:18" x14ac:dyDescent="0.2">
      <c r="F734" s="217" t="s">
        <v>1299</v>
      </c>
      <c r="G734" s="218" t="s">
        <v>3231</v>
      </c>
      <c r="H734" s="219" t="s">
        <v>2606</v>
      </c>
      <c r="J734" s="226" t="s">
        <v>3231</v>
      </c>
      <c r="O734" s="226" t="s">
        <v>3231</v>
      </c>
      <c r="P734" s="41" t="str">
        <f t="shared" si="22"/>
        <v>GOLDEN PASS PIPELINE</v>
      </c>
      <c r="Q734" s="227" t="s">
        <v>373</v>
      </c>
      <c r="R734" s="226" t="str">
        <f t="shared" si="23"/>
        <v>GOLDEN PASS PIPELINETX</v>
      </c>
    </row>
    <row r="735" spans="6:18" x14ac:dyDescent="0.2">
      <c r="F735" s="220" t="s">
        <v>1300</v>
      </c>
      <c r="G735" s="221" t="s">
        <v>3232</v>
      </c>
      <c r="H735" s="222" t="s">
        <v>2606</v>
      </c>
      <c r="J735" s="229" t="s">
        <v>3232</v>
      </c>
      <c r="O735" s="229" t="s">
        <v>3232</v>
      </c>
      <c r="P735" s="41" t="str">
        <f t="shared" si="22"/>
        <v>GOLDEN PASS TERMINAL</v>
      </c>
      <c r="Q735" s="230" t="s">
        <v>373</v>
      </c>
      <c r="R735" s="226" t="str">
        <f t="shared" si="23"/>
        <v>GOLDEN PASS TERMINALTX</v>
      </c>
    </row>
    <row r="736" spans="6:18" x14ac:dyDescent="0.2">
      <c r="F736" s="217" t="s">
        <v>1301</v>
      </c>
      <c r="G736" s="218" t="s">
        <v>3233</v>
      </c>
      <c r="H736" s="219" t="s">
        <v>2606</v>
      </c>
      <c r="J736" s="226" t="s">
        <v>3233</v>
      </c>
      <c r="O736" s="226" t="s">
        <v>3233</v>
      </c>
      <c r="P736" s="41" t="str">
        <f t="shared" si="22"/>
        <v>GOLDEN TRIANGLE STORAGE INC</v>
      </c>
      <c r="Q736" s="227" t="s">
        <v>373</v>
      </c>
      <c r="R736" s="226" t="str">
        <f t="shared" si="23"/>
        <v>GOLDEN TRIANGLE STORAGE INCTX</v>
      </c>
    </row>
    <row r="737" spans="6:18" x14ac:dyDescent="0.2">
      <c r="F737" s="220" t="s">
        <v>1302</v>
      </c>
      <c r="G737" s="221" t="s">
        <v>3234</v>
      </c>
      <c r="H737" s="222" t="s">
        <v>2606</v>
      </c>
      <c r="J737" s="229" t="s">
        <v>3234</v>
      </c>
      <c r="O737" s="229" t="s">
        <v>3234</v>
      </c>
      <c r="P737" s="41" t="str">
        <f t="shared" si="22"/>
        <v>GOLDSMITH CITY OF</v>
      </c>
      <c r="Q737" s="230" t="s">
        <v>373</v>
      </c>
      <c r="R737" s="226" t="str">
        <f t="shared" si="23"/>
        <v>GOLDSMITH CITY OFTX</v>
      </c>
    </row>
    <row r="738" spans="6:18" x14ac:dyDescent="0.2">
      <c r="F738" s="217" t="s">
        <v>1303</v>
      </c>
      <c r="G738" s="218" t="s">
        <v>3235</v>
      </c>
      <c r="H738" s="219" t="s">
        <v>2609</v>
      </c>
      <c r="J738" s="226" t="s">
        <v>3235</v>
      </c>
      <c r="O738" s="226" t="s">
        <v>3235</v>
      </c>
      <c r="P738" s="41" t="str">
        <f t="shared" si="22"/>
        <v>GONZALES CITY OF</v>
      </c>
      <c r="Q738" s="227" t="s">
        <v>343</v>
      </c>
      <c r="R738" s="226" t="str">
        <f t="shared" si="23"/>
        <v>GONZALES CITY OFLA</v>
      </c>
    </row>
    <row r="739" spans="6:18" x14ac:dyDescent="0.2">
      <c r="F739" s="220" t="s">
        <v>1304</v>
      </c>
      <c r="G739" s="221" t="s">
        <v>3236</v>
      </c>
      <c r="H739" s="222" t="s">
        <v>2643</v>
      </c>
      <c r="J739" s="229" t="s">
        <v>3236</v>
      </c>
      <c r="O739" s="229" t="s">
        <v>3236</v>
      </c>
      <c r="P739" s="41" t="str">
        <f t="shared" si="22"/>
        <v>GOODHUE CITY OF</v>
      </c>
      <c r="Q739" s="230" t="s">
        <v>350</v>
      </c>
      <c r="R739" s="226" t="str">
        <f t="shared" si="23"/>
        <v>GOODHUE CITY OFMN</v>
      </c>
    </row>
    <row r="740" spans="6:18" x14ac:dyDescent="0.2">
      <c r="F740" s="217" t="s">
        <v>1305</v>
      </c>
      <c r="G740" s="218" t="s">
        <v>3237</v>
      </c>
      <c r="H740" s="219" t="s">
        <v>2623</v>
      </c>
      <c r="J740" s="226" t="s">
        <v>3237</v>
      </c>
      <c r="O740" s="226" t="s">
        <v>3237</v>
      </c>
      <c r="P740" s="41" t="str">
        <f t="shared" si="22"/>
        <v>GORDO WATER GAS SEWER BD</v>
      </c>
      <c r="Q740" s="227" t="s">
        <v>323</v>
      </c>
      <c r="R740" s="226" t="str">
        <f t="shared" si="23"/>
        <v>GORDO WATER GAS SEWER BDAL</v>
      </c>
    </row>
    <row r="741" spans="6:18" x14ac:dyDescent="0.2">
      <c r="F741" s="220" t="s">
        <v>1306</v>
      </c>
      <c r="G741" s="221" t="s">
        <v>3238</v>
      </c>
      <c r="H741" s="222" t="s">
        <v>2641</v>
      </c>
      <c r="J741" s="229" t="s">
        <v>3238</v>
      </c>
      <c r="O741" s="229" t="s">
        <v>3238</v>
      </c>
      <c r="P741" s="41" t="str">
        <f t="shared" si="22"/>
        <v>GRAETTINGER TOWN OF</v>
      </c>
      <c r="Q741" s="230" t="s">
        <v>340</v>
      </c>
      <c r="R741" s="226" t="str">
        <f t="shared" si="23"/>
        <v>GRAETTINGER TOWN OFIA</v>
      </c>
    </row>
    <row r="742" spans="6:18" x14ac:dyDescent="0.2">
      <c r="F742" s="217" t="s">
        <v>1307</v>
      </c>
      <c r="G742" s="218" t="s">
        <v>3239</v>
      </c>
      <c r="H742" s="219" t="s">
        <v>2748</v>
      </c>
      <c r="J742" s="226" t="s">
        <v>3239</v>
      </c>
      <c r="O742" s="226" t="s">
        <v>3239</v>
      </c>
      <c r="P742" s="41" t="str">
        <f t="shared" si="22"/>
        <v>GRAHAM COUNTY UTILITIES INC</v>
      </c>
      <c r="Q742" s="227" t="s">
        <v>326</v>
      </c>
      <c r="R742" s="226" t="str">
        <f t="shared" si="23"/>
        <v>GRAHAM COUNTY UTILITIES INCAZ</v>
      </c>
    </row>
    <row r="743" spans="6:18" x14ac:dyDescent="0.2">
      <c r="F743" s="220" t="s">
        <v>1308</v>
      </c>
      <c r="G743" s="221" t="s">
        <v>3240</v>
      </c>
      <c r="H743" s="222" t="s">
        <v>2628</v>
      </c>
      <c r="J743" s="229" t="s">
        <v>3240</v>
      </c>
      <c r="O743" s="229" t="s">
        <v>3240</v>
      </c>
      <c r="P743" s="41" t="str">
        <f t="shared" si="22"/>
        <v>GRANBY CITY OF</v>
      </c>
      <c r="Q743" s="230" t="s">
        <v>352</v>
      </c>
      <c r="R743" s="226" t="str">
        <f t="shared" si="23"/>
        <v>GRANBY CITY OFMO</v>
      </c>
    </row>
    <row r="744" spans="6:18" x14ac:dyDescent="0.2">
      <c r="F744" s="217" t="s">
        <v>1309</v>
      </c>
      <c r="G744" s="218" t="s">
        <v>3241</v>
      </c>
      <c r="H744" s="219" t="s">
        <v>2609</v>
      </c>
      <c r="J744" s="226" t="s">
        <v>3241</v>
      </c>
      <c r="O744" s="226" t="s">
        <v>3241</v>
      </c>
      <c r="P744" s="41" t="str">
        <f t="shared" si="22"/>
        <v>GRAND COTEAU TOWN OF</v>
      </c>
      <c r="Q744" s="227" t="s">
        <v>343</v>
      </c>
      <c r="R744" s="226" t="str">
        <f t="shared" si="23"/>
        <v>GRAND COTEAU TOWN OFLA</v>
      </c>
    </row>
    <row r="745" spans="6:18" x14ac:dyDescent="0.2">
      <c r="F745" s="220" t="s">
        <v>1310</v>
      </c>
      <c r="G745" s="221" t="s">
        <v>3242</v>
      </c>
      <c r="H745" s="222" t="s">
        <v>2609</v>
      </c>
      <c r="J745" s="229" t="s">
        <v>3242</v>
      </c>
      <c r="O745" s="229" t="s">
        <v>3242</v>
      </c>
      <c r="P745" s="41" t="str">
        <f t="shared" si="22"/>
        <v>GRAND ISLE TOWN OF</v>
      </c>
      <c r="Q745" s="230" t="s">
        <v>343</v>
      </c>
      <c r="R745" s="226" t="str">
        <f t="shared" si="23"/>
        <v>GRAND ISLE TOWN OFLA</v>
      </c>
    </row>
    <row r="746" spans="6:18" x14ac:dyDescent="0.2">
      <c r="F746" s="217" t="s">
        <v>1311</v>
      </c>
      <c r="G746" s="218" t="s">
        <v>3243</v>
      </c>
      <c r="H746" s="219" t="s">
        <v>2631</v>
      </c>
      <c r="J746" s="226" t="s">
        <v>3243</v>
      </c>
      <c r="O746" s="226" t="s">
        <v>3243</v>
      </c>
      <c r="P746" s="41" t="str">
        <f t="shared" si="22"/>
        <v>GRAND TOWER CITY OF</v>
      </c>
      <c r="Q746" s="227" t="s">
        <v>338</v>
      </c>
      <c r="R746" s="226" t="str">
        <f t="shared" si="23"/>
        <v>GRAND TOWER CITY OFIL</v>
      </c>
    </row>
    <row r="747" spans="6:18" x14ac:dyDescent="0.2">
      <c r="F747" s="220" t="s">
        <v>1312</v>
      </c>
      <c r="G747" s="221" t="s">
        <v>3244</v>
      </c>
      <c r="H747" s="222" t="s">
        <v>2606</v>
      </c>
      <c r="J747" s="229" t="s">
        <v>3244</v>
      </c>
      <c r="O747" s="229" t="s">
        <v>3244</v>
      </c>
      <c r="P747" s="41" t="str">
        <f t="shared" si="22"/>
        <v>GRANDFALLS CITY OF</v>
      </c>
      <c r="Q747" s="230" t="s">
        <v>373</v>
      </c>
      <c r="R747" s="226" t="str">
        <f t="shared" si="23"/>
        <v>GRANDFALLS CITY OFTX</v>
      </c>
    </row>
    <row r="748" spans="6:18" x14ac:dyDescent="0.2">
      <c r="F748" s="217" t="s">
        <v>1313</v>
      </c>
      <c r="G748" s="218" t="s">
        <v>3245</v>
      </c>
      <c r="H748" s="219" t="s">
        <v>2675</v>
      </c>
      <c r="J748" s="226" t="s">
        <v>3245</v>
      </c>
      <c r="O748" s="226" t="s">
        <v>3245</v>
      </c>
      <c r="P748" s="41" t="str">
        <f t="shared" si="22"/>
        <v>GRANDVIEW MUN GAS UTIL</v>
      </c>
      <c r="Q748" s="227" t="s">
        <v>339</v>
      </c>
      <c r="R748" s="226" t="str">
        <f t="shared" si="23"/>
        <v>GRANDVIEW MUN GAS UTILIN</v>
      </c>
    </row>
    <row r="749" spans="6:18" x14ac:dyDescent="0.2">
      <c r="F749" s="220" t="s">
        <v>1314</v>
      </c>
      <c r="G749" s="221" t="s">
        <v>3246</v>
      </c>
      <c r="H749" s="222" t="s">
        <v>2725</v>
      </c>
      <c r="J749" s="229" t="s">
        <v>3246</v>
      </c>
      <c r="O749" s="229" t="s">
        <v>3246</v>
      </c>
      <c r="P749" s="41" t="str">
        <f t="shared" si="22"/>
        <v>GRANITE STATE GAS TRANSMISSION</v>
      </c>
      <c r="Q749" s="230" t="s">
        <v>344</v>
      </c>
      <c r="R749" s="226" t="str">
        <f t="shared" si="23"/>
        <v>GRANITE STATE GAS TRANSMISSIONME</v>
      </c>
    </row>
    <row r="750" spans="6:18" x14ac:dyDescent="0.2">
      <c r="F750" s="217" t="s">
        <v>1315</v>
      </c>
      <c r="G750" s="218" t="s">
        <v>3246</v>
      </c>
      <c r="H750" s="219" t="s">
        <v>2636</v>
      </c>
      <c r="J750" s="226" t="s">
        <v>3246</v>
      </c>
      <c r="O750" s="226" t="s">
        <v>3246</v>
      </c>
      <c r="P750" s="41" t="str">
        <f t="shared" si="22"/>
        <v>GRANITE STATE GAS TRANSMISSION</v>
      </c>
      <c r="Q750" s="227" t="s">
        <v>347</v>
      </c>
      <c r="R750" s="226" t="str">
        <f t="shared" si="23"/>
        <v>GRANITE STATE GAS TRANSMISSIONMA</v>
      </c>
    </row>
    <row r="751" spans="6:18" x14ac:dyDescent="0.2">
      <c r="F751" s="220" t="s">
        <v>1316</v>
      </c>
      <c r="G751" s="221" t="s">
        <v>3246</v>
      </c>
      <c r="H751" s="222" t="s">
        <v>2932</v>
      </c>
      <c r="J751" s="229" t="s">
        <v>3246</v>
      </c>
      <c r="O751" s="229" t="s">
        <v>3246</v>
      </c>
      <c r="P751" s="41" t="str">
        <f t="shared" si="22"/>
        <v>GRANITE STATE GAS TRANSMISSION</v>
      </c>
      <c r="Q751" s="230" t="s">
        <v>356</v>
      </c>
      <c r="R751" s="226" t="str">
        <f t="shared" si="23"/>
        <v>GRANITE STATE GAS TRANSMISSIONNH</v>
      </c>
    </row>
    <row r="752" spans="6:18" x14ac:dyDescent="0.2">
      <c r="F752" s="217" t="s">
        <v>1317</v>
      </c>
      <c r="G752" s="218" t="s">
        <v>3247</v>
      </c>
      <c r="H752" s="219" t="s">
        <v>2617</v>
      </c>
      <c r="J752" s="226" t="s">
        <v>3247</v>
      </c>
      <c r="O752" s="226" t="s">
        <v>3247</v>
      </c>
      <c r="P752" s="41" t="str">
        <f t="shared" si="22"/>
        <v>GRANITE TOWN OF</v>
      </c>
      <c r="Q752" s="227" t="s">
        <v>364</v>
      </c>
      <c r="R752" s="226" t="str">
        <f t="shared" si="23"/>
        <v>GRANITE TOWN OFOK</v>
      </c>
    </row>
    <row r="753" spans="6:18" x14ac:dyDescent="0.2">
      <c r="F753" s="220" t="s">
        <v>1318</v>
      </c>
      <c r="G753" s="221" t="s">
        <v>3248</v>
      </c>
      <c r="H753" s="222" t="s">
        <v>2628</v>
      </c>
      <c r="J753" s="229" t="s">
        <v>3248</v>
      </c>
      <c r="O753" s="229" t="s">
        <v>3248</v>
      </c>
      <c r="P753" s="41" t="str">
        <f t="shared" si="22"/>
        <v>GRANT CITY CITY OF</v>
      </c>
      <c r="Q753" s="230" t="s">
        <v>352</v>
      </c>
      <c r="R753" s="226" t="str">
        <f t="shared" si="23"/>
        <v>GRANT CITY CITY OFMO</v>
      </c>
    </row>
    <row r="754" spans="6:18" x14ac:dyDescent="0.2">
      <c r="F754" s="217" t="s">
        <v>1319</v>
      </c>
      <c r="G754" s="218" t="s">
        <v>3249</v>
      </c>
      <c r="H754" s="219" t="s">
        <v>2612</v>
      </c>
      <c r="J754" s="226" t="s">
        <v>3249</v>
      </c>
      <c r="O754" s="226" t="s">
        <v>3249</v>
      </c>
      <c r="P754" s="41" t="str">
        <f t="shared" si="22"/>
        <v>GRANTVILLE CITY OF</v>
      </c>
      <c r="Q754" s="227" t="s">
        <v>334</v>
      </c>
      <c r="R754" s="226" t="str">
        <f t="shared" si="23"/>
        <v>GRANTVILLE CITY OFGA</v>
      </c>
    </row>
    <row r="755" spans="6:18" x14ac:dyDescent="0.2">
      <c r="F755" s="220" t="s">
        <v>1320</v>
      </c>
      <c r="G755" s="221" t="s">
        <v>3250</v>
      </c>
      <c r="H755" s="222" t="s">
        <v>2676</v>
      </c>
      <c r="J755" s="229" t="s">
        <v>3250</v>
      </c>
      <c r="O755" s="229" t="s">
        <v>3250</v>
      </c>
      <c r="P755" s="41" t="str">
        <f t="shared" si="22"/>
        <v>GRAYSON UTILITY COMMISSION</v>
      </c>
      <c r="Q755" s="230" t="s">
        <v>342</v>
      </c>
      <c r="R755" s="226" t="str">
        <f t="shared" si="23"/>
        <v>GRAYSON UTILITY COMMISSIONKY</v>
      </c>
    </row>
    <row r="756" spans="6:18" x14ac:dyDescent="0.2">
      <c r="F756" s="217" t="s">
        <v>1321</v>
      </c>
      <c r="G756" s="218" t="s">
        <v>3251</v>
      </c>
      <c r="H756" s="219" t="s">
        <v>2623</v>
      </c>
      <c r="J756" s="226" t="s">
        <v>3251</v>
      </c>
      <c r="O756" s="226" t="s">
        <v>3251</v>
      </c>
      <c r="P756" s="41" t="str">
        <f t="shared" si="22"/>
        <v>GRAYSVILLE CITY OF</v>
      </c>
      <c r="Q756" s="227" t="s">
        <v>323</v>
      </c>
      <c r="R756" s="226" t="str">
        <f t="shared" si="23"/>
        <v>GRAYSVILLE CITY OFAL</v>
      </c>
    </row>
    <row r="757" spans="6:18" x14ac:dyDescent="0.2">
      <c r="F757" s="220" t="s">
        <v>1322</v>
      </c>
      <c r="G757" s="221" t="s">
        <v>3252</v>
      </c>
      <c r="H757" s="222" t="s">
        <v>2631</v>
      </c>
      <c r="J757" s="229" t="s">
        <v>3252</v>
      </c>
      <c r="O757" s="229" t="s">
        <v>3252</v>
      </c>
      <c r="P757" s="41" t="str">
        <f t="shared" si="22"/>
        <v>GRAYVILLE CITY OF</v>
      </c>
      <c r="Q757" s="230" t="s">
        <v>338</v>
      </c>
      <c r="R757" s="226" t="str">
        <f t="shared" si="23"/>
        <v>GRAYVILLE CITY OFIL</v>
      </c>
    </row>
    <row r="758" spans="6:18" x14ac:dyDescent="0.2">
      <c r="F758" s="217" t="s">
        <v>1323</v>
      </c>
      <c r="G758" s="218" t="s">
        <v>3253</v>
      </c>
      <c r="H758" s="219" t="s">
        <v>2677</v>
      </c>
      <c r="J758" s="226" t="s">
        <v>3253</v>
      </c>
      <c r="O758" s="226" t="s">
        <v>3253</v>
      </c>
      <c r="P758" s="41" t="str">
        <f t="shared" si="22"/>
        <v>GREAT LAKES GAS TRANSMISSION LP</v>
      </c>
      <c r="Q758" s="227" t="s">
        <v>348</v>
      </c>
      <c r="R758" s="226" t="str">
        <f t="shared" si="23"/>
        <v>GREAT LAKES GAS TRANSMISSION LPMI</v>
      </c>
    </row>
    <row r="759" spans="6:18" x14ac:dyDescent="0.2">
      <c r="F759" s="220" t="s">
        <v>1324</v>
      </c>
      <c r="G759" s="221" t="s">
        <v>3253</v>
      </c>
      <c r="H759" s="222" t="s">
        <v>2643</v>
      </c>
      <c r="J759" s="229" t="s">
        <v>3253</v>
      </c>
      <c r="O759" s="229" t="s">
        <v>3253</v>
      </c>
      <c r="P759" s="41" t="str">
        <f t="shared" si="22"/>
        <v>GREAT LAKES GAS TRANSMISSION LP</v>
      </c>
      <c r="Q759" s="230" t="s">
        <v>350</v>
      </c>
      <c r="R759" s="226" t="str">
        <f t="shared" si="23"/>
        <v>GREAT LAKES GAS TRANSMISSION LPMN</v>
      </c>
    </row>
    <row r="760" spans="6:18" x14ac:dyDescent="0.2">
      <c r="F760" s="217" t="s">
        <v>1325</v>
      </c>
      <c r="G760" s="218" t="s">
        <v>3253</v>
      </c>
      <c r="H760" s="219" t="s">
        <v>2679</v>
      </c>
      <c r="J760" s="226" t="s">
        <v>3253</v>
      </c>
      <c r="O760" s="226" t="s">
        <v>3253</v>
      </c>
      <c r="P760" s="41" t="str">
        <f t="shared" si="22"/>
        <v>GREAT LAKES GAS TRANSMISSION LP</v>
      </c>
      <c r="Q760" s="227" t="s">
        <v>380</v>
      </c>
      <c r="R760" s="226" t="str">
        <f t="shared" si="23"/>
        <v>GREAT LAKES GAS TRANSMISSION LPWI</v>
      </c>
    </row>
    <row r="761" spans="6:18" x14ac:dyDescent="0.2">
      <c r="F761" s="220" t="s">
        <v>1326</v>
      </c>
      <c r="G761" s="221" t="s">
        <v>3254</v>
      </c>
      <c r="H761" s="222" t="s">
        <v>2643</v>
      </c>
      <c r="J761" s="229" t="s">
        <v>3254</v>
      </c>
      <c r="O761" s="229" t="s">
        <v>3254</v>
      </c>
      <c r="P761" s="41" t="str">
        <f t="shared" si="22"/>
        <v>GREAT PLAINS NATURAL GAS CO</v>
      </c>
      <c r="Q761" s="230" t="s">
        <v>350</v>
      </c>
      <c r="R761" s="226" t="str">
        <f t="shared" si="23"/>
        <v>GREAT PLAINS NATURAL GAS COMN</v>
      </c>
    </row>
    <row r="762" spans="6:18" x14ac:dyDescent="0.2">
      <c r="F762" s="217" t="s">
        <v>1327</v>
      </c>
      <c r="G762" s="218" t="s">
        <v>3254</v>
      </c>
      <c r="H762" s="219" t="s">
        <v>2644</v>
      </c>
      <c r="J762" s="226" t="s">
        <v>3254</v>
      </c>
      <c r="O762" s="226" t="s">
        <v>3254</v>
      </c>
      <c r="P762" s="41" t="str">
        <f t="shared" si="22"/>
        <v>GREAT PLAINS NATURAL GAS CO</v>
      </c>
      <c r="Q762" s="227" t="s">
        <v>361</v>
      </c>
      <c r="R762" s="226" t="str">
        <f t="shared" si="23"/>
        <v>GREAT PLAINS NATURAL GAS COND</v>
      </c>
    </row>
    <row r="763" spans="6:18" x14ac:dyDescent="0.2">
      <c r="F763" s="220" t="s">
        <v>1328</v>
      </c>
      <c r="G763" s="221" t="s">
        <v>3255</v>
      </c>
      <c r="H763" s="222" t="s">
        <v>2614</v>
      </c>
      <c r="J763" s="229" t="s">
        <v>3255</v>
      </c>
      <c r="O763" s="229" t="s">
        <v>3255</v>
      </c>
      <c r="P763" s="41" t="str">
        <f t="shared" si="22"/>
        <v>GREATER DICKSON GAS AUTHORITY</v>
      </c>
      <c r="Q763" s="230" t="s">
        <v>372</v>
      </c>
      <c r="R763" s="226" t="str">
        <f t="shared" si="23"/>
        <v>GREATER DICKSON GAS AUTHORITYTN</v>
      </c>
    </row>
    <row r="764" spans="6:18" x14ac:dyDescent="0.2">
      <c r="F764" s="217" t="s">
        <v>1329</v>
      </c>
      <c r="G764" s="218" t="s">
        <v>3256</v>
      </c>
      <c r="H764" s="219" t="s">
        <v>2643</v>
      </c>
      <c r="J764" s="226" t="s">
        <v>3256</v>
      </c>
      <c r="O764" s="226" t="s">
        <v>3256</v>
      </c>
      <c r="P764" s="41" t="str">
        <f t="shared" si="22"/>
        <v>GREATER MINNESOTA GAS INC</v>
      </c>
      <c r="Q764" s="227" t="s">
        <v>350</v>
      </c>
      <c r="R764" s="226" t="str">
        <f t="shared" si="23"/>
        <v>GREATER MINNESOTA GAS INCMN</v>
      </c>
    </row>
    <row r="765" spans="6:18" x14ac:dyDescent="0.2">
      <c r="F765" s="220" t="s">
        <v>1330</v>
      </c>
      <c r="G765" s="221" t="s">
        <v>3257</v>
      </c>
      <c r="H765" s="222" t="s">
        <v>2628</v>
      </c>
      <c r="J765" s="229" t="s">
        <v>3257</v>
      </c>
      <c r="O765" s="229" t="s">
        <v>3257</v>
      </c>
      <c r="P765" s="41" t="str">
        <f t="shared" si="22"/>
        <v>GREEN CITY MUNICIPAL NATURAL GAS SYS</v>
      </c>
      <c r="Q765" s="230" t="s">
        <v>352</v>
      </c>
      <c r="R765" s="226" t="str">
        <f t="shared" si="23"/>
        <v>GREEN CITY MUNICIPAL NATURAL GAS SYSMO</v>
      </c>
    </row>
    <row r="766" spans="6:18" x14ac:dyDescent="0.2">
      <c r="F766" s="217" t="s">
        <v>1331</v>
      </c>
      <c r="G766" s="218" t="s">
        <v>3258</v>
      </c>
      <c r="H766" s="219" t="s">
        <v>2606</v>
      </c>
      <c r="J766" s="226" t="s">
        <v>3258</v>
      </c>
      <c r="O766" s="226" t="s">
        <v>3258</v>
      </c>
      <c r="P766" s="41" t="str">
        <f t="shared" si="22"/>
        <v>GREENLIGHT GAS</v>
      </c>
      <c r="Q766" s="227" t="s">
        <v>373</v>
      </c>
      <c r="R766" s="226" t="str">
        <f t="shared" si="23"/>
        <v>GREENLIGHT GASTX</v>
      </c>
    </row>
    <row r="767" spans="6:18" x14ac:dyDescent="0.2">
      <c r="F767" s="220" t="s">
        <v>1332</v>
      </c>
      <c r="G767" s="221" t="s">
        <v>3259</v>
      </c>
      <c r="H767" s="222" t="s">
        <v>2612</v>
      </c>
      <c r="J767" s="229" t="s">
        <v>3259</v>
      </c>
      <c r="O767" s="229" t="s">
        <v>3259</v>
      </c>
      <c r="P767" s="41" t="str">
        <f t="shared" si="22"/>
        <v>GREENSBORO CITY OF</v>
      </c>
      <c r="Q767" s="230" t="s">
        <v>334</v>
      </c>
      <c r="R767" s="226" t="str">
        <f t="shared" si="23"/>
        <v>GREENSBORO CITY OFGA</v>
      </c>
    </row>
    <row r="768" spans="6:18" x14ac:dyDescent="0.2">
      <c r="F768" s="217" t="s">
        <v>1333</v>
      </c>
      <c r="G768" s="218" t="s">
        <v>3260</v>
      </c>
      <c r="H768" s="219" t="s">
        <v>2609</v>
      </c>
      <c r="J768" s="226" t="s">
        <v>3260</v>
      </c>
      <c r="O768" s="226" t="s">
        <v>3260</v>
      </c>
      <c r="P768" s="41" t="str">
        <f t="shared" si="22"/>
        <v>GREENSBURG TOWN OF</v>
      </c>
      <c r="Q768" s="227" t="s">
        <v>343</v>
      </c>
      <c r="R768" s="226" t="str">
        <f t="shared" si="23"/>
        <v>GREENSBURG TOWN OFLA</v>
      </c>
    </row>
    <row r="769" spans="6:18" x14ac:dyDescent="0.2">
      <c r="F769" s="220" t="s">
        <v>1334</v>
      </c>
      <c r="G769" s="221" t="s">
        <v>3261</v>
      </c>
      <c r="H769" s="222" t="s">
        <v>2631</v>
      </c>
      <c r="J769" s="229" t="s">
        <v>3261</v>
      </c>
      <c r="O769" s="229" t="s">
        <v>3261</v>
      </c>
      <c r="P769" s="41" t="str">
        <f t="shared" si="22"/>
        <v>GREENUP VILLAGE OF</v>
      </c>
      <c r="Q769" s="230" t="s">
        <v>338</v>
      </c>
      <c r="R769" s="226" t="str">
        <f t="shared" si="23"/>
        <v>GREENUP VILLAGE OFIL</v>
      </c>
    </row>
    <row r="770" spans="6:18" x14ac:dyDescent="0.2">
      <c r="F770" s="217" t="s">
        <v>1335</v>
      </c>
      <c r="G770" s="218" t="s">
        <v>3262</v>
      </c>
      <c r="H770" s="219" t="s">
        <v>2755</v>
      </c>
      <c r="J770" s="226" t="s">
        <v>3262</v>
      </c>
      <c r="O770" s="226" t="s">
        <v>3262</v>
      </c>
      <c r="P770" s="41" t="str">
        <f t="shared" si="22"/>
        <v>GREENVILLE UTILITIES COMMISSION</v>
      </c>
      <c r="Q770" s="227" t="s">
        <v>360</v>
      </c>
      <c r="R770" s="226" t="str">
        <f t="shared" si="23"/>
        <v>GREENVILLE UTILITIES COMMISSIONNC</v>
      </c>
    </row>
    <row r="771" spans="6:18" x14ac:dyDescent="0.2">
      <c r="F771" s="220" t="s">
        <v>1336</v>
      </c>
      <c r="G771" s="221" t="s">
        <v>3263</v>
      </c>
      <c r="H771" s="222" t="s">
        <v>2723</v>
      </c>
      <c r="J771" s="229" t="s">
        <v>3263</v>
      </c>
      <c r="O771" s="229" t="s">
        <v>3263</v>
      </c>
      <c r="P771" s="41" t="str">
        <f t="shared" ref="P771:P834" si="24">TRIM(O771)</f>
        <v>GREENWOOD COMM OF PUB WKS</v>
      </c>
      <c r="Q771" s="230" t="s">
        <v>370</v>
      </c>
      <c r="R771" s="226" t="str">
        <f t="shared" ref="R771:R834" si="25">CONCATENATE(P771,Q771)</f>
        <v>GREENWOOD COMM OF PUB WKSSC</v>
      </c>
    </row>
    <row r="772" spans="6:18" x14ac:dyDescent="0.2">
      <c r="F772" s="217" t="s">
        <v>1337</v>
      </c>
      <c r="G772" s="218" t="s">
        <v>3264</v>
      </c>
      <c r="H772" s="219" t="s">
        <v>2723</v>
      </c>
      <c r="J772" s="226" t="s">
        <v>3264</v>
      </c>
      <c r="O772" s="226" t="s">
        <v>3264</v>
      </c>
      <c r="P772" s="41" t="str">
        <f t="shared" si="24"/>
        <v>GREER COMMISSION OF PUBLIC WORKS</v>
      </c>
      <c r="Q772" s="227" t="s">
        <v>370</v>
      </c>
      <c r="R772" s="226" t="str">
        <f t="shared" si="25"/>
        <v>GREER COMMISSION OF PUBLIC WORKSSC</v>
      </c>
    </row>
    <row r="773" spans="6:18" x14ac:dyDescent="0.2">
      <c r="F773" s="220" t="s">
        <v>1338</v>
      </c>
      <c r="G773" s="221" t="s">
        <v>3265</v>
      </c>
      <c r="H773" s="222" t="s">
        <v>2606</v>
      </c>
      <c r="J773" s="229" t="s">
        <v>3265</v>
      </c>
      <c r="O773" s="229" t="s">
        <v>3265</v>
      </c>
      <c r="P773" s="41" t="str">
        <f t="shared" si="24"/>
        <v>GREY FOREST UTIL</v>
      </c>
      <c r="Q773" s="230" t="s">
        <v>373</v>
      </c>
      <c r="R773" s="226" t="str">
        <f t="shared" si="25"/>
        <v>GREY FOREST UTILTX</v>
      </c>
    </row>
    <row r="774" spans="6:18" x14ac:dyDescent="0.2">
      <c r="F774" s="217" t="s">
        <v>1339</v>
      </c>
      <c r="G774" s="218" t="s">
        <v>3266</v>
      </c>
      <c r="H774" s="219" t="s">
        <v>2617</v>
      </c>
      <c r="J774" s="226" t="s">
        <v>3266</v>
      </c>
      <c r="O774" s="226" t="s">
        <v>3266</v>
      </c>
      <c r="P774" s="41" t="str">
        <f t="shared" si="24"/>
        <v>GROVE MUN SERVICES AUTHORITY</v>
      </c>
      <c r="Q774" s="227" t="s">
        <v>364</v>
      </c>
      <c r="R774" s="226" t="str">
        <f t="shared" si="25"/>
        <v>GROVE MUN SERVICES AUTHORITYOK</v>
      </c>
    </row>
    <row r="775" spans="6:18" x14ac:dyDescent="0.2">
      <c r="F775" s="220" t="s">
        <v>1340</v>
      </c>
      <c r="G775" s="221" t="s">
        <v>3267</v>
      </c>
      <c r="H775" s="222" t="s">
        <v>2606</v>
      </c>
      <c r="J775" s="229" t="s">
        <v>3267</v>
      </c>
      <c r="O775" s="229" t="s">
        <v>3267</v>
      </c>
      <c r="P775" s="41" t="str">
        <f t="shared" si="24"/>
        <v>GRUVER CITY OF</v>
      </c>
      <c r="Q775" s="230" t="s">
        <v>373</v>
      </c>
      <c r="R775" s="226" t="str">
        <f t="shared" si="25"/>
        <v>GRUVER CITY OFTX</v>
      </c>
    </row>
    <row r="776" spans="6:18" x14ac:dyDescent="0.2">
      <c r="F776" s="217" t="s">
        <v>1341</v>
      </c>
      <c r="G776" s="218" t="s">
        <v>3268</v>
      </c>
      <c r="H776" s="219" t="s">
        <v>2631</v>
      </c>
      <c r="J776" s="226" t="s">
        <v>3268</v>
      </c>
      <c r="O776" s="226" t="s">
        <v>3268</v>
      </c>
      <c r="P776" s="41" t="str">
        <f t="shared" si="24"/>
        <v>GUARDIAN PIPELINE</v>
      </c>
      <c r="Q776" s="227" t="s">
        <v>338</v>
      </c>
      <c r="R776" s="226" t="str">
        <f t="shared" si="25"/>
        <v>GUARDIAN PIPELINEIL</v>
      </c>
    </row>
    <row r="777" spans="6:18" x14ac:dyDescent="0.2">
      <c r="F777" s="220" t="s">
        <v>1342</v>
      </c>
      <c r="G777" s="221" t="s">
        <v>3268</v>
      </c>
      <c r="H777" s="222" t="s">
        <v>2679</v>
      </c>
      <c r="J777" s="229" t="s">
        <v>3268</v>
      </c>
      <c r="O777" s="229" t="s">
        <v>3268</v>
      </c>
      <c r="P777" s="41" t="str">
        <f t="shared" si="24"/>
        <v>GUARDIAN PIPELINE</v>
      </c>
      <c r="Q777" s="230" t="s">
        <v>380</v>
      </c>
      <c r="R777" s="226" t="str">
        <f t="shared" si="25"/>
        <v>GUARDIAN PIPELINEWI</v>
      </c>
    </row>
    <row r="778" spans="6:18" x14ac:dyDescent="0.2">
      <c r="F778" s="217" t="s">
        <v>1343</v>
      </c>
      <c r="G778" s="218" t="s">
        <v>3269</v>
      </c>
      <c r="H778" s="219" t="s">
        <v>2609</v>
      </c>
      <c r="J778" s="226" t="s">
        <v>3269</v>
      </c>
      <c r="O778" s="226" t="s">
        <v>3269</v>
      </c>
      <c r="P778" s="41" t="str">
        <f t="shared" si="24"/>
        <v>GUEYDAN TOWN OF</v>
      </c>
      <c r="Q778" s="227" t="s">
        <v>343</v>
      </c>
      <c r="R778" s="226" t="str">
        <f t="shared" si="25"/>
        <v>GUEYDAN TOWN OFLA</v>
      </c>
    </row>
    <row r="779" spans="6:18" x14ac:dyDescent="0.2">
      <c r="F779" s="220" t="s">
        <v>1344</v>
      </c>
      <c r="G779" s="221" t="s">
        <v>3270</v>
      </c>
      <c r="H779" s="222" t="s">
        <v>2778</v>
      </c>
      <c r="J779" s="229" t="s">
        <v>3270</v>
      </c>
      <c r="O779" s="229" t="s">
        <v>3270</v>
      </c>
      <c r="P779" s="41" t="str">
        <f t="shared" si="24"/>
        <v>GULF BREEZE CITY OF</v>
      </c>
      <c r="Q779" s="230" t="s">
        <v>333</v>
      </c>
      <c r="R779" s="226" t="str">
        <f t="shared" si="25"/>
        <v>GULF BREEZE CITY OFFL</v>
      </c>
    </row>
    <row r="780" spans="6:18" x14ac:dyDescent="0.2">
      <c r="F780" s="217" t="s">
        <v>1345</v>
      </c>
      <c r="G780" s="218" t="s">
        <v>3271</v>
      </c>
      <c r="H780" s="219" t="s">
        <v>2609</v>
      </c>
      <c r="J780" s="226" t="s">
        <v>3271</v>
      </c>
      <c r="O780" s="226" t="s">
        <v>3271</v>
      </c>
      <c r="P780" s="41" t="str">
        <f t="shared" si="24"/>
        <v>GULF CROSSING PL LLC</v>
      </c>
      <c r="Q780" s="227" t="s">
        <v>343</v>
      </c>
      <c r="R780" s="226" t="str">
        <f t="shared" si="25"/>
        <v>GULF CROSSING PL LLCLA</v>
      </c>
    </row>
    <row r="781" spans="6:18" x14ac:dyDescent="0.2">
      <c r="F781" s="220" t="s">
        <v>1346</v>
      </c>
      <c r="G781" s="221" t="s">
        <v>3271</v>
      </c>
      <c r="H781" s="222" t="s">
        <v>2617</v>
      </c>
      <c r="J781" s="229" t="s">
        <v>3271</v>
      </c>
      <c r="O781" s="229" t="s">
        <v>3271</v>
      </c>
      <c r="P781" s="41" t="str">
        <f t="shared" si="24"/>
        <v>GULF CROSSING PL LLC</v>
      </c>
      <c r="Q781" s="230" t="s">
        <v>364</v>
      </c>
      <c r="R781" s="226" t="str">
        <f t="shared" si="25"/>
        <v>GULF CROSSING PL LLCOK</v>
      </c>
    </row>
    <row r="782" spans="6:18" x14ac:dyDescent="0.2">
      <c r="F782" s="217" t="s">
        <v>1347</v>
      </c>
      <c r="G782" s="218" t="s">
        <v>3271</v>
      </c>
      <c r="H782" s="219" t="s">
        <v>2606</v>
      </c>
      <c r="J782" s="226" t="s">
        <v>3271</v>
      </c>
      <c r="O782" s="226" t="s">
        <v>3271</v>
      </c>
      <c r="P782" s="41" t="str">
        <f t="shared" si="24"/>
        <v>GULF CROSSING PL LLC</v>
      </c>
      <c r="Q782" s="227" t="s">
        <v>373</v>
      </c>
      <c r="R782" s="226" t="str">
        <f t="shared" si="25"/>
        <v>GULF CROSSING PL LLCTX</v>
      </c>
    </row>
    <row r="783" spans="6:18" x14ac:dyDescent="0.2">
      <c r="F783" s="220" t="s">
        <v>1348</v>
      </c>
      <c r="G783" s="221" t="s">
        <v>3272</v>
      </c>
      <c r="H783" s="222" t="s">
        <v>2659</v>
      </c>
      <c r="J783" s="229" t="s">
        <v>3272</v>
      </c>
      <c r="O783" s="229" t="s">
        <v>3272</v>
      </c>
      <c r="P783" s="41" t="str">
        <f t="shared" si="24"/>
        <v>GULF LNG ENERGY</v>
      </c>
      <c r="Q783" s="230" t="s">
        <v>351</v>
      </c>
      <c r="R783" s="226" t="str">
        <f t="shared" si="25"/>
        <v>GULF LNG ENERGYMS</v>
      </c>
    </row>
    <row r="784" spans="6:18" x14ac:dyDescent="0.2">
      <c r="F784" s="217" t="s">
        <v>1349</v>
      </c>
      <c r="G784" s="218" t="s">
        <v>3273</v>
      </c>
      <c r="H784" s="219" t="s">
        <v>2659</v>
      </c>
      <c r="J784" s="226" t="s">
        <v>3273</v>
      </c>
      <c r="O784" s="226" t="s">
        <v>3273</v>
      </c>
      <c r="P784" s="41" t="str">
        <f t="shared" si="24"/>
        <v>GULF LNG PIPELINE</v>
      </c>
      <c r="Q784" s="227" t="s">
        <v>351</v>
      </c>
      <c r="R784" s="226" t="str">
        <f t="shared" si="25"/>
        <v>GULF LNG PIPELINEMS</v>
      </c>
    </row>
    <row r="785" spans="6:18" x14ac:dyDescent="0.2">
      <c r="F785" s="220" t="s">
        <v>1350</v>
      </c>
      <c r="G785" s="221" t="s">
        <v>3274</v>
      </c>
      <c r="H785" s="222" t="s">
        <v>2623</v>
      </c>
      <c r="J785" s="229" t="s">
        <v>3274</v>
      </c>
      <c r="O785" s="229" t="s">
        <v>3274</v>
      </c>
      <c r="P785" s="41" t="str">
        <f t="shared" si="24"/>
        <v>GULF SOUTH PIPELINE COMPANY LP</v>
      </c>
      <c r="Q785" s="230" t="s">
        <v>323</v>
      </c>
      <c r="R785" s="226" t="str">
        <f t="shared" si="25"/>
        <v>GULF SOUTH PIPELINE COMPANY LPAL</v>
      </c>
    </row>
    <row r="786" spans="6:18" x14ac:dyDescent="0.2">
      <c r="F786" s="217" t="s">
        <v>1351</v>
      </c>
      <c r="G786" s="218" t="s">
        <v>3274</v>
      </c>
      <c r="H786" s="219" t="s">
        <v>2778</v>
      </c>
      <c r="J786" s="226" t="s">
        <v>3274</v>
      </c>
      <c r="O786" s="226" t="s">
        <v>3274</v>
      </c>
      <c r="P786" s="41" t="str">
        <f t="shared" si="24"/>
        <v>GULF SOUTH PIPELINE COMPANY LP</v>
      </c>
      <c r="Q786" s="227" t="s">
        <v>333</v>
      </c>
      <c r="R786" s="226" t="str">
        <f t="shared" si="25"/>
        <v>GULF SOUTH PIPELINE COMPANY LPFL</v>
      </c>
    </row>
    <row r="787" spans="6:18" x14ac:dyDescent="0.2">
      <c r="F787" s="220" t="s">
        <v>1352</v>
      </c>
      <c r="G787" s="221" t="s">
        <v>3274</v>
      </c>
      <c r="H787" s="222" t="s">
        <v>2609</v>
      </c>
      <c r="J787" s="229" t="s">
        <v>3274</v>
      </c>
      <c r="O787" s="229" t="s">
        <v>3274</v>
      </c>
      <c r="P787" s="41" t="str">
        <f t="shared" si="24"/>
        <v>GULF SOUTH PIPELINE COMPANY LP</v>
      </c>
      <c r="Q787" s="230" t="s">
        <v>343</v>
      </c>
      <c r="R787" s="226" t="str">
        <f t="shared" si="25"/>
        <v>GULF SOUTH PIPELINE COMPANY LPLA</v>
      </c>
    </row>
    <row r="788" spans="6:18" x14ac:dyDescent="0.2">
      <c r="F788" s="217" t="s">
        <v>1353</v>
      </c>
      <c r="G788" s="218" t="s">
        <v>3274</v>
      </c>
      <c r="H788" s="219" t="s">
        <v>2659</v>
      </c>
      <c r="J788" s="226" t="s">
        <v>3274</v>
      </c>
      <c r="O788" s="226" t="s">
        <v>3274</v>
      </c>
      <c r="P788" s="41" t="str">
        <f t="shared" si="24"/>
        <v>GULF SOUTH PIPELINE COMPANY LP</v>
      </c>
      <c r="Q788" s="227" t="s">
        <v>351</v>
      </c>
      <c r="R788" s="226" t="str">
        <f t="shared" si="25"/>
        <v>GULF SOUTH PIPELINE COMPANY LPMS</v>
      </c>
    </row>
    <row r="789" spans="6:18" x14ac:dyDescent="0.2">
      <c r="F789" s="220" t="s">
        <v>1354</v>
      </c>
      <c r="G789" s="221" t="s">
        <v>3274</v>
      </c>
      <c r="H789" s="222" t="s">
        <v>2606</v>
      </c>
      <c r="J789" s="229" t="s">
        <v>3274</v>
      </c>
      <c r="O789" s="229" t="s">
        <v>3274</v>
      </c>
      <c r="P789" s="41" t="str">
        <f t="shared" si="24"/>
        <v>GULF SOUTH PIPELINE COMPANY LP</v>
      </c>
      <c r="Q789" s="230" t="s">
        <v>373</v>
      </c>
      <c r="R789" s="226" t="str">
        <f t="shared" si="25"/>
        <v>GULF SOUTH PIPELINE COMPANY LPTX</v>
      </c>
    </row>
    <row r="790" spans="6:18" x14ac:dyDescent="0.2">
      <c r="F790" s="217" t="s">
        <v>1355</v>
      </c>
      <c r="G790" s="218" t="s">
        <v>3275</v>
      </c>
      <c r="H790" s="219" t="s">
        <v>2606</v>
      </c>
      <c r="J790" s="226" t="s">
        <v>3275</v>
      </c>
      <c r="O790" s="226" t="s">
        <v>3275</v>
      </c>
      <c r="P790" s="41" t="str">
        <f t="shared" si="24"/>
        <v>GULF STATES TRANSMISSION LLC</v>
      </c>
      <c r="Q790" s="227" t="s">
        <v>373</v>
      </c>
      <c r="R790" s="226" t="str">
        <f t="shared" si="25"/>
        <v>GULF STATES TRANSMISSION LLCTX</v>
      </c>
    </row>
    <row r="791" spans="6:18" x14ac:dyDescent="0.2">
      <c r="F791" s="220" t="s">
        <v>1356</v>
      </c>
      <c r="G791" s="221" t="s">
        <v>3276</v>
      </c>
      <c r="H791" s="222" t="s">
        <v>2623</v>
      </c>
      <c r="J791" s="229" t="s">
        <v>3276</v>
      </c>
      <c r="O791" s="229" t="s">
        <v>3276</v>
      </c>
      <c r="P791" s="41" t="str">
        <f t="shared" si="24"/>
        <v>GULFSTREAM NATURAL GAS SYSTEM LLC</v>
      </c>
      <c r="Q791" s="230" t="s">
        <v>323</v>
      </c>
      <c r="R791" s="226" t="str">
        <f t="shared" si="25"/>
        <v>GULFSTREAM NATURAL GAS SYSTEM LLCAL</v>
      </c>
    </row>
    <row r="792" spans="6:18" x14ac:dyDescent="0.2">
      <c r="F792" s="217" t="s">
        <v>1357</v>
      </c>
      <c r="G792" s="218" t="s">
        <v>3276</v>
      </c>
      <c r="H792" s="219" t="s">
        <v>2778</v>
      </c>
      <c r="J792" s="226" t="s">
        <v>3276</v>
      </c>
      <c r="O792" s="226" t="s">
        <v>3276</v>
      </c>
      <c r="P792" s="41" t="str">
        <f t="shared" si="24"/>
        <v>GULFSTREAM NATURAL GAS SYSTEM LLC</v>
      </c>
      <c r="Q792" s="227" t="s">
        <v>333</v>
      </c>
      <c r="R792" s="226" t="str">
        <f t="shared" si="25"/>
        <v>GULFSTREAM NATURAL GAS SYSTEM LLCFL</v>
      </c>
    </row>
    <row r="793" spans="6:18" x14ac:dyDescent="0.2">
      <c r="F793" s="220" t="s">
        <v>1358</v>
      </c>
      <c r="G793" s="221" t="s">
        <v>3276</v>
      </c>
      <c r="H793" s="222" t="s">
        <v>2659</v>
      </c>
      <c r="J793" s="229" t="s">
        <v>3276</v>
      </c>
      <c r="O793" s="229" t="s">
        <v>3276</v>
      </c>
      <c r="P793" s="41" t="str">
        <f t="shared" si="24"/>
        <v>GULFSTREAM NATURAL GAS SYSTEM LLC</v>
      </c>
      <c r="Q793" s="230" t="s">
        <v>351</v>
      </c>
      <c r="R793" s="226" t="str">
        <f t="shared" si="25"/>
        <v>GULFSTREAM NATURAL GAS SYSTEM LLCMS</v>
      </c>
    </row>
    <row r="794" spans="6:18" x14ac:dyDescent="0.2">
      <c r="F794" s="217" t="s">
        <v>1359</v>
      </c>
      <c r="G794" s="218" t="s">
        <v>3277</v>
      </c>
      <c r="H794" s="219" t="s">
        <v>2641</v>
      </c>
      <c r="J794" s="226" t="s">
        <v>3277</v>
      </c>
      <c r="O794" s="226" t="s">
        <v>3277</v>
      </c>
      <c r="P794" s="41" t="str">
        <f t="shared" si="24"/>
        <v>GUTHRIE CTR MUNICIPAL UTILITIES</v>
      </c>
      <c r="Q794" s="227" t="s">
        <v>340</v>
      </c>
      <c r="R794" s="226" t="str">
        <f t="shared" si="25"/>
        <v>GUTHRIE CTR MUNICIPAL UTILITIESIA</v>
      </c>
    </row>
    <row r="795" spans="6:18" x14ac:dyDescent="0.2">
      <c r="F795" s="220" t="s">
        <v>1360</v>
      </c>
      <c r="G795" s="221" t="s">
        <v>3278</v>
      </c>
      <c r="H795" s="222" t="s">
        <v>2676</v>
      </c>
      <c r="J795" s="229" t="s">
        <v>3278</v>
      </c>
      <c r="O795" s="229" t="s">
        <v>3278</v>
      </c>
      <c r="P795" s="41" t="str">
        <f t="shared" si="24"/>
        <v>GUTHRIE NATURAL GAS</v>
      </c>
      <c r="Q795" s="230" t="s">
        <v>342</v>
      </c>
      <c r="R795" s="226" t="str">
        <f t="shared" si="25"/>
        <v>GUTHRIE NATURAL GASKY</v>
      </c>
    </row>
    <row r="796" spans="6:18" x14ac:dyDescent="0.2">
      <c r="F796" s="217" t="s">
        <v>1361</v>
      </c>
      <c r="G796" s="218" t="s">
        <v>3279</v>
      </c>
      <c r="H796" s="219" t="s">
        <v>2617</v>
      </c>
      <c r="J796" s="226" t="s">
        <v>3279</v>
      </c>
      <c r="O796" s="226" t="s">
        <v>3279</v>
      </c>
      <c r="P796" s="41" t="str">
        <f t="shared" si="24"/>
        <v>GUYMON MUN GAS CO</v>
      </c>
      <c r="Q796" s="227" t="s">
        <v>364</v>
      </c>
      <c r="R796" s="226" t="str">
        <f t="shared" si="25"/>
        <v>GUYMON MUN GAS COOK</v>
      </c>
    </row>
    <row r="797" spans="6:18" x14ac:dyDescent="0.2">
      <c r="F797" s="220" t="s">
        <v>1362</v>
      </c>
      <c r="G797" s="221" t="s">
        <v>3280</v>
      </c>
      <c r="H797" s="222" t="s">
        <v>2643</v>
      </c>
      <c r="J797" s="229" t="s">
        <v>3280</v>
      </c>
      <c r="O797" s="229" t="s">
        <v>3280</v>
      </c>
      <c r="P797" s="41" t="str">
        <f t="shared" si="24"/>
        <v>HALLOCK CITY OF</v>
      </c>
      <c r="Q797" s="230" t="s">
        <v>350</v>
      </c>
      <c r="R797" s="226" t="str">
        <f t="shared" si="25"/>
        <v>HALLOCK CITY OFMN</v>
      </c>
    </row>
    <row r="798" spans="6:18" x14ac:dyDescent="0.2">
      <c r="F798" s="217" t="s">
        <v>1363</v>
      </c>
      <c r="G798" s="218" t="s">
        <v>3281</v>
      </c>
      <c r="H798" s="219" t="s">
        <v>2614</v>
      </c>
      <c r="J798" s="226" t="s">
        <v>3281</v>
      </c>
      <c r="O798" s="226" t="s">
        <v>3281</v>
      </c>
      <c r="P798" s="41" t="str">
        <f t="shared" si="24"/>
        <v>HALLS MUNICIPAL GAS SYSTEM</v>
      </c>
      <c r="Q798" s="227" t="s">
        <v>372</v>
      </c>
      <c r="R798" s="226" t="str">
        <f t="shared" si="25"/>
        <v>HALLS MUNICIPAL GAS SYSTEMTN</v>
      </c>
    </row>
    <row r="799" spans="6:18" x14ac:dyDescent="0.2">
      <c r="F799" s="220" t="s">
        <v>1364</v>
      </c>
      <c r="G799" s="221" t="s">
        <v>3282</v>
      </c>
      <c r="H799" s="222" t="s">
        <v>2604</v>
      </c>
      <c r="J799" s="229" t="s">
        <v>3282</v>
      </c>
      <c r="O799" s="229" t="s">
        <v>3282</v>
      </c>
      <c r="P799" s="41" t="str">
        <f t="shared" si="24"/>
        <v>HALSTEAD MUN GAS DEPT</v>
      </c>
      <c r="Q799" s="230" t="s">
        <v>341</v>
      </c>
      <c r="R799" s="226" t="str">
        <f t="shared" si="25"/>
        <v>HALSTEAD MUN GAS DEPTKS</v>
      </c>
    </row>
    <row r="800" spans="6:18" x14ac:dyDescent="0.2">
      <c r="F800" s="217" t="s">
        <v>1365</v>
      </c>
      <c r="G800" s="218" t="s">
        <v>3283</v>
      </c>
      <c r="H800" s="219" t="s">
        <v>2678</v>
      </c>
      <c r="J800" s="226" t="s">
        <v>3283</v>
      </c>
      <c r="O800" s="226" t="s">
        <v>3283</v>
      </c>
      <c r="P800" s="41" t="str">
        <f t="shared" si="24"/>
        <v>HAMILTON CITY OF</v>
      </c>
      <c r="Q800" s="227" t="s">
        <v>363</v>
      </c>
      <c r="R800" s="226" t="str">
        <f t="shared" si="25"/>
        <v>HAMILTON CITY OFOH</v>
      </c>
    </row>
    <row r="801" spans="6:18" x14ac:dyDescent="0.2">
      <c r="F801" s="220" t="s">
        <v>1366</v>
      </c>
      <c r="G801" s="221" t="s">
        <v>3284</v>
      </c>
      <c r="H801" s="222" t="s">
        <v>2614</v>
      </c>
      <c r="J801" s="229" t="s">
        <v>3284</v>
      </c>
      <c r="O801" s="229" t="s">
        <v>3284</v>
      </c>
      <c r="P801" s="41" t="str">
        <f t="shared" si="24"/>
        <v>HARDEMAN FAYETTE UTIL DIST</v>
      </c>
      <c r="Q801" s="230" t="s">
        <v>372</v>
      </c>
      <c r="R801" s="226" t="str">
        <f t="shared" si="25"/>
        <v>HARDEMAN FAYETTE UTIL DISTTN</v>
      </c>
    </row>
    <row r="802" spans="6:18" x14ac:dyDescent="0.2">
      <c r="F802" s="217" t="s">
        <v>1367</v>
      </c>
      <c r="G802" s="218" t="s">
        <v>3285</v>
      </c>
      <c r="H802" s="219" t="s">
        <v>2617</v>
      </c>
      <c r="J802" s="226" t="s">
        <v>3285</v>
      </c>
      <c r="O802" s="226" t="s">
        <v>3285</v>
      </c>
      <c r="P802" s="41" t="str">
        <f t="shared" si="24"/>
        <v>HARDESTY TOWN OF</v>
      </c>
      <c r="Q802" s="227" t="s">
        <v>364</v>
      </c>
      <c r="R802" s="226" t="str">
        <f t="shared" si="25"/>
        <v>HARDESTY TOWN OFOK</v>
      </c>
    </row>
    <row r="803" spans="6:18" x14ac:dyDescent="0.2">
      <c r="F803" s="220" t="s">
        <v>1368</v>
      </c>
      <c r="G803" s="221" t="s">
        <v>3286</v>
      </c>
      <c r="H803" s="222" t="s">
        <v>2676</v>
      </c>
      <c r="J803" s="229" t="s">
        <v>3286</v>
      </c>
      <c r="O803" s="229" t="s">
        <v>3286</v>
      </c>
      <c r="P803" s="41" t="str">
        <f t="shared" si="24"/>
        <v>HARDIN GAS CO</v>
      </c>
      <c r="Q803" s="230" t="s">
        <v>342</v>
      </c>
      <c r="R803" s="226" t="str">
        <f t="shared" si="25"/>
        <v>HARDIN GAS COKY</v>
      </c>
    </row>
    <row r="804" spans="6:18" x14ac:dyDescent="0.2">
      <c r="F804" s="217" t="s">
        <v>1369</v>
      </c>
      <c r="G804" s="218" t="s">
        <v>3287</v>
      </c>
      <c r="H804" s="219" t="s">
        <v>2604</v>
      </c>
      <c r="J804" s="226" t="s">
        <v>3287</v>
      </c>
      <c r="O804" s="226" t="s">
        <v>3287</v>
      </c>
      <c r="P804" s="41" t="str">
        <f t="shared" si="24"/>
        <v>HARDTNER CITY GAS</v>
      </c>
      <c r="Q804" s="227" t="s">
        <v>341</v>
      </c>
      <c r="R804" s="226" t="str">
        <f t="shared" si="25"/>
        <v>HARDTNER CITY GASKS</v>
      </c>
    </row>
    <row r="805" spans="6:18" x14ac:dyDescent="0.2">
      <c r="F805" s="220" t="s">
        <v>1370</v>
      </c>
      <c r="G805" s="221" t="s">
        <v>3288</v>
      </c>
      <c r="H805" s="222" t="s">
        <v>2621</v>
      </c>
      <c r="J805" s="229" t="s">
        <v>3288</v>
      </c>
      <c r="O805" s="229" t="s">
        <v>3288</v>
      </c>
      <c r="P805" s="41" t="str">
        <f t="shared" si="24"/>
        <v>HARDY STORAGE COMPANY LLC</v>
      </c>
      <c r="Q805" s="230" t="s">
        <v>379</v>
      </c>
      <c r="R805" s="226" t="str">
        <f t="shared" si="25"/>
        <v>HARDY STORAGE COMPANY LLCWV</v>
      </c>
    </row>
    <row r="806" spans="6:18" x14ac:dyDescent="0.2">
      <c r="F806" s="217" t="s">
        <v>1371</v>
      </c>
      <c r="G806" s="218" t="s">
        <v>3289</v>
      </c>
      <c r="H806" s="219" t="s">
        <v>2641</v>
      </c>
      <c r="J806" s="226" t="s">
        <v>3289</v>
      </c>
      <c r="O806" s="226" t="s">
        <v>3289</v>
      </c>
      <c r="P806" s="41" t="str">
        <f t="shared" si="24"/>
        <v>HARLAN MUNICIPAL UTILITIES</v>
      </c>
      <c r="Q806" s="227" t="s">
        <v>340</v>
      </c>
      <c r="R806" s="226" t="str">
        <f t="shared" si="25"/>
        <v>HARLAN MUNICIPAL UTILITIESIA</v>
      </c>
    </row>
    <row r="807" spans="6:18" x14ac:dyDescent="0.2">
      <c r="F807" s="220" t="s">
        <v>1372</v>
      </c>
      <c r="G807" s="221" t="s">
        <v>3290</v>
      </c>
      <c r="H807" s="222" t="s">
        <v>2614</v>
      </c>
      <c r="J807" s="229" t="s">
        <v>3290</v>
      </c>
      <c r="O807" s="229" t="s">
        <v>3290</v>
      </c>
      <c r="P807" s="41" t="str">
        <f t="shared" si="24"/>
        <v>HARRIMAN UTILITY BOARD</v>
      </c>
      <c r="Q807" s="230" t="s">
        <v>372</v>
      </c>
      <c r="R807" s="226" t="str">
        <f t="shared" si="25"/>
        <v>HARRIMAN UTILITY BOARDTN</v>
      </c>
    </row>
    <row r="808" spans="6:18" x14ac:dyDescent="0.2">
      <c r="F808" s="217" t="s">
        <v>1373</v>
      </c>
      <c r="G808" s="218" t="s">
        <v>3291</v>
      </c>
      <c r="H808" s="219" t="s">
        <v>2674</v>
      </c>
      <c r="J808" s="226" t="s">
        <v>3291</v>
      </c>
      <c r="O808" s="226" t="s">
        <v>3291</v>
      </c>
      <c r="P808" s="41" t="str">
        <f t="shared" si="24"/>
        <v>HARRISBURG WTR GAS DIV</v>
      </c>
      <c r="Q808" s="227" t="s">
        <v>327</v>
      </c>
      <c r="R808" s="226" t="str">
        <f t="shared" si="25"/>
        <v>HARRISBURG WTR GAS DIVAR</v>
      </c>
    </row>
    <row r="809" spans="6:18" x14ac:dyDescent="0.2">
      <c r="F809" s="220" t="s">
        <v>1374</v>
      </c>
      <c r="G809" s="221" t="s">
        <v>3292</v>
      </c>
      <c r="H809" s="222" t="s">
        <v>2609</v>
      </c>
      <c r="J809" s="229" t="s">
        <v>3292</v>
      </c>
      <c r="O809" s="229" t="s">
        <v>3292</v>
      </c>
      <c r="P809" s="41" t="str">
        <f t="shared" si="24"/>
        <v>HARRISONBURG VILLAGE OF</v>
      </c>
      <c r="Q809" s="230" t="s">
        <v>343</v>
      </c>
      <c r="R809" s="226" t="str">
        <f t="shared" si="25"/>
        <v>HARRISONBURG VILLAGE OFLA</v>
      </c>
    </row>
    <row r="810" spans="6:18" x14ac:dyDescent="0.2">
      <c r="F810" s="217" t="s">
        <v>1375</v>
      </c>
      <c r="G810" s="218" t="s">
        <v>3293</v>
      </c>
      <c r="H810" s="219" t="s">
        <v>2641</v>
      </c>
      <c r="J810" s="226" t="s">
        <v>3293</v>
      </c>
      <c r="O810" s="226" t="s">
        <v>3293</v>
      </c>
      <c r="P810" s="41" t="str">
        <f t="shared" si="24"/>
        <v>HARTLEY CITY OF</v>
      </c>
      <c r="Q810" s="227" t="s">
        <v>340</v>
      </c>
      <c r="R810" s="226" t="str">
        <f t="shared" si="25"/>
        <v>HARTLEY CITY OFIA</v>
      </c>
    </row>
    <row r="811" spans="6:18" x14ac:dyDescent="0.2">
      <c r="F811" s="220" t="s">
        <v>1376</v>
      </c>
      <c r="G811" s="221" t="s">
        <v>3294</v>
      </c>
      <c r="H811" s="222" t="s">
        <v>2623</v>
      </c>
      <c r="J811" s="229" t="s">
        <v>3294</v>
      </c>
      <c r="O811" s="229" t="s">
        <v>3294</v>
      </c>
      <c r="P811" s="41" t="str">
        <f t="shared" si="24"/>
        <v>HARTSELLE UTILITIES</v>
      </c>
      <c r="Q811" s="230" t="s">
        <v>323</v>
      </c>
      <c r="R811" s="226" t="str">
        <f t="shared" si="25"/>
        <v>HARTSELLE UTILITIESAL</v>
      </c>
    </row>
    <row r="812" spans="6:18" x14ac:dyDescent="0.2">
      <c r="F812" s="217" t="s">
        <v>1377</v>
      </c>
      <c r="G812" s="218" t="s">
        <v>3295</v>
      </c>
      <c r="H812" s="219" t="s">
        <v>2612</v>
      </c>
      <c r="J812" s="226" t="s">
        <v>3295</v>
      </c>
      <c r="O812" s="226" t="s">
        <v>3295</v>
      </c>
      <c r="P812" s="41" t="str">
        <f t="shared" si="24"/>
        <v>HARTWELL CITY OF</v>
      </c>
      <c r="Q812" s="227" t="s">
        <v>334</v>
      </c>
      <c r="R812" s="226" t="str">
        <f t="shared" si="25"/>
        <v>HARTWELL CITY OFGA</v>
      </c>
    </row>
    <row r="813" spans="6:18" x14ac:dyDescent="0.2">
      <c r="F813" s="220" t="s">
        <v>1378</v>
      </c>
      <c r="G813" s="221" t="s">
        <v>3296</v>
      </c>
      <c r="H813" s="222" t="s">
        <v>2604</v>
      </c>
      <c r="J813" s="229" t="s">
        <v>3296</v>
      </c>
      <c r="O813" s="229" t="s">
        <v>3296</v>
      </c>
      <c r="P813" s="41" t="str">
        <f t="shared" si="24"/>
        <v>HARVEYVILLE CITY OF</v>
      </c>
      <c r="Q813" s="230" t="s">
        <v>341</v>
      </c>
      <c r="R813" s="226" t="str">
        <f t="shared" si="25"/>
        <v>HARVEYVILLE CITY OFKS</v>
      </c>
    </row>
    <row r="814" spans="6:18" x14ac:dyDescent="0.2">
      <c r="F814" s="217" t="s">
        <v>1379</v>
      </c>
      <c r="G814" s="218" t="s">
        <v>3297</v>
      </c>
      <c r="H814" s="219" t="s">
        <v>2617</v>
      </c>
      <c r="J814" s="226" t="s">
        <v>3297</v>
      </c>
      <c r="O814" s="226" t="s">
        <v>3297</v>
      </c>
      <c r="P814" s="41" t="str">
        <f t="shared" si="24"/>
        <v>HASKELL PUBLIC WORKS AUTHORITY</v>
      </c>
      <c r="Q814" s="227" t="s">
        <v>364</v>
      </c>
      <c r="R814" s="226" t="str">
        <f t="shared" si="25"/>
        <v>HASKELL PUBLIC WORKS AUTHORITYOK</v>
      </c>
    </row>
    <row r="815" spans="6:18" x14ac:dyDescent="0.2">
      <c r="F815" s="220" t="s">
        <v>1380</v>
      </c>
      <c r="G815" s="221" t="s">
        <v>3298</v>
      </c>
      <c r="H815" s="222" t="s">
        <v>2647</v>
      </c>
      <c r="J815" s="229" t="s">
        <v>3298</v>
      </c>
      <c r="O815" s="229" t="s">
        <v>3298</v>
      </c>
      <c r="P815" s="41" t="str">
        <f t="shared" si="24"/>
        <v>HASTINGS UTIL</v>
      </c>
      <c r="Q815" s="230" t="s">
        <v>354</v>
      </c>
      <c r="R815" s="226" t="str">
        <f t="shared" si="25"/>
        <v>HASTINGS UTILNE</v>
      </c>
    </row>
    <row r="816" spans="6:18" x14ac:dyDescent="0.2">
      <c r="F816" s="217" t="s">
        <v>1381</v>
      </c>
      <c r="G816" s="218" t="s">
        <v>3299</v>
      </c>
      <c r="H816" s="219" t="s">
        <v>2778</v>
      </c>
      <c r="J816" s="226" t="s">
        <v>3299</v>
      </c>
      <c r="O816" s="226" t="s">
        <v>3299</v>
      </c>
      <c r="P816" s="41" t="str">
        <f t="shared" si="24"/>
        <v>HAVANA TOWN OF</v>
      </c>
      <c r="Q816" s="227" t="s">
        <v>333</v>
      </c>
      <c r="R816" s="226" t="str">
        <f t="shared" si="25"/>
        <v>HAVANA TOWN OFFL</v>
      </c>
    </row>
    <row r="817" spans="6:18" x14ac:dyDescent="0.2">
      <c r="F817" s="220" t="s">
        <v>1382</v>
      </c>
      <c r="G817" s="221" t="s">
        <v>3300</v>
      </c>
      <c r="H817" s="222" t="s">
        <v>2766</v>
      </c>
      <c r="J817" s="229" t="s">
        <v>218</v>
      </c>
      <c r="O817" s="229" t="s">
        <v>218</v>
      </c>
      <c r="P817" s="41" t="str">
        <f t="shared" si="24"/>
        <v>HAVRE PIPELINE COMPANY LLC</v>
      </c>
      <c r="Q817" s="230" t="s">
        <v>353</v>
      </c>
      <c r="R817" s="226" t="str">
        <f t="shared" si="25"/>
        <v>HAVRE PIPELINE COMPANY LLCMT</v>
      </c>
    </row>
    <row r="818" spans="6:18" x14ac:dyDescent="0.2">
      <c r="F818" s="217" t="s">
        <v>1383</v>
      </c>
      <c r="G818" s="218" t="s">
        <v>3301</v>
      </c>
      <c r="H818" s="219" t="s">
        <v>2641</v>
      </c>
      <c r="J818" s="226" t="s">
        <v>3301</v>
      </c>
      <c r="O818" s="226" t="s">
        <v>3301</v>
      </c>
      <c r="P818" s="41" t="str">
        <f t="shared" si="24"/>
        <v>HAWARDEN MUNICIPAL UTILITIES</v>
      </c>
      <c r="Q818" s="227" t="s">
        <v>340</v>
      </c>
      <c r="R818" s="226" t="str">
        <f t="shared" si="25"/>
        <v>HAWARDEN MUNICIPAL UTILITIESIA</v>
      </c>
    </row>
    <row r="819" spans="6:18" x14ac:dyDescent="0.2">
      <c r="F819" s="220" t="s">
        <v>1384</v>
      </c>
      <c r="G819" s="221" t="s">
        <v>3302</v>
      </c>
      <c r="H819" s="222" t="s">
        <v>2612</v>
      </c>
      <c r="J819" s="229" t="s">
        <v>3302</v>
      </c>
      <c r="O819" s="229" t="s">
        <v>3302</v>
      </c>
      <c r="P819" s="41" t="str">
        <f t="shared" si="24"/>
        <v>HAWKINSVILLE NATURAL GAS SYSTEM CITY</v>
      </c>
      <c r="Q819" s="230" t="s">
        <v>334</v>
      </c>
      <c r="R819" s="226" t="str">
        <f t="shared" si="25"/>
        <v>HAWKINSVILLE NATURAL GAS SYSTEM CITYGA</v>
      </c>
    </row>
    <row r="820" spans="6:18" x14ac:dyDescent="0.2">
      <c r="F820" s="217" t="s">
        <v>1385</v>
      </c>
      <c r="G820" s="218" t="s">
        <v>3303</v>
      </c>
      <c r="H820" s="219" t="s">
        <v>2643</v>
      </c>
      <c r="J820" s="226" t="s">
        <v>3303</v>
      </c>
      <c r="O820" s="226" t="s">
        <v>3303</v>
      </c>
      <c r="P820" s="41" t="str">
        <f t="shared" si="24"/>
        <v>HAWLEY CITY OF</v>
      </c>
      <c r="Q820" s="227" t="s">
        <v>350</v>
      </c>
      <c r="R820" s="226" t="str">
        <f t="shared" si="25"/>
        <v>HAWLEY CITY OFMN</v>
      </c>
    </row>
    <row r="821" spans="6:18" x14ac:dyDescent="0.2">
      <c r="F821" s="220" t="s">
        <v>1386</v>
      </c>
      <c r="G821" s="221" t="s">
        <v>3304</v>
      </c>
      <c r="H821" s="222" t="s">
        <v>2676</v>
      </c>
      <c r="J821" s="229" t="s">
        <v>3304</v>
      </c>
      <c r="O821" s="229" t="s">
        <v>3304</v>
      </c>
      <c r="P821" s="41" t="str">
        <f t="shared" si="24"/>
        <v>HAZARD CITY OF</v>
      </c>
      <c r="Q821" s="230" t="s">
        <v>342</v>
      </c>
      <c r="R821" s="226" t="str">
        <f t="shared" si="25"/>
        <v>HAZARD CITY OFKY</v>
      </c>
    </row>
    <row r="822" spans="6:18" x14ac:dyDescent="0.2">
      <c r="F822" s="217" t="s">
        <v>1387</v>
      </c>
      <c r="G822" s="218" t="s">
        <v>3305</v>
      </c>
      <c r="H822" s="219" t="s">
        <v>2674</v>
      </c>
      <c r="J822" s="226" t="s">
        <v>3305</v>
      </c>
      <c r="O822" s="226" t="s">
        <v>3305</v>
      </c>
      <c r="P822" s="41" t="str">
        <f t="shared" si="24"/>
        <v>HAZEN GAS CO</v>
      </c>
      <c r="Q822" s="227" t="s">
        <v>327</v>
      </c>
      <c r="R822" s="226" t="str">
        <f t="shared" si="25"/>
        <v>HAZEN GAS COAR</v>
      </c>
    </row>
    <row r="823" spans="6:18" x14ac:dyDescent="0.2">
      <c r="F823" s="220" t="s">
        <v>1388</v>
      </c>
      <c r="G823" s="221" t="s">
        <v>3306</v>
      </c>
      <c r="H823" s="222" t="s">
        <v>2606</v>
      </c>
      <c r="J823" s="229" t="s">
        <v>3306</v>
      </c>
      <c r="O823" s="229" t="s">
        <v>3306</v>
      </c>
      <c r="P823" s="41" t="str">
        <f t="shared" si="24"/>
        <v>HEMPHILL CITY OF</v>
      </c>
      <c r="Q823" s="230" t="s">
        <v>373</v>
      </c>
      <c r="R823" s="226" t="str">
        <f t="shared" si="25"/>
        <v>HEMPHILL CITY OFTX</v>
      </c>
    </row>
    <row r="824" spans="6:18" x14ac:dyDescent="0.2">
      <c r="F824" s="217" t="s">
        <v>1389</v>
      </c>
      <c r="G824" s="218" t="s">
        <v>3307</v>
      </c>
      <c r="H824" s="219" t="s">
        <v>2606</v>
      </c>
      <c r="J824" s="226" t="s">
        <v>3307</v>
      </c>
      <c r="O824" s="226" t="s">
        <v>3307</v>
      </c>
      <c r="P824" s="41" t="str">
        <f t="shared" si="24"/>
        <v>HEMPSTEAD CITY OF</v>
      </c>
      <c r="Q824" s="227" t="s">
        <v>373</v>
      </c>
      <c r="R824" s="226" t="str">
        <f t="shared" si="25"/>
        <v>HEMPSTEAD CITY OFTX</v>
      </c>
    </row>
    <row r="825" spans="6:18" x14ac:dyDescent="0.2">
      <c r="F825" s="220" t="s">
        <v>1390</v>
      </c>
      <c r="G825" s="221" t="s">
        <v>3308</v>
      </c>
      <c r="H825" s="222" t="s">
        <v>2614</v>
      </c>
      <c r="J825" s="229" t="s">
        <v>3308</v>
      </c>
      <c r="O825" s="229" t="s">
        <v>3308</v>
      </c>
      <c r="P825" s="41" t="str">
        <f t="shared" si="24"/>
        <v>HENDERSON CITY OF</v>
      </c>
      <c r="Q825" s="230" t="s">
        <v>372</v>
      </c>
      <c r="R825" s="226" t="str">
        <f t="shared" si="25"/>
        <v>HENDERSON CITY OFTN</v>
      </c>
    </row>
    <row r="826" spans="6:18" x14ac:dyDescent="0.2">
      <c r="F826" s="217" t="s">
        <v>1391</v>
      </c>
      <c r="G826" s="218" t="s">
        <v>3309</v>
      </c>
      <c r="H826" s="219" t="s">
        <v>2676</v>
      </c>
      <c r="J826" s="226" t="s">
        <v>3309</v>
      </c>
      <c r="O826" s="226" t="s">
        <v>3309</v>
      </c>
      <c r="P826" s="41" t="str">
        <f t="shared" si="24"/>
        <v>HENDERSON MUNICIPAL GAS</v>
      </c>
      <c r="Q826" s="227" t="s">
        <v>342</v>
      </c>
      <c r="R826" s="226" t="str">
        <f t="shared" si="25"/>
        <v>HENDERSON MUNICIPAL GASKY</v>
      </c>
    </row>
    <row r="827" spans="6:18" x14ac:dyDescent="0.2">
      <c r="F827" s="220" t="s">
        <v>1392</v>
      </c>
      <c r="G827" s="221" t="s">
        <v>3310</v>
      </c>
      <c r="H827" s="222" t="s">
        <v>2606</v>
      </c>
      <c r="J827" s="229" t="s">
        <v>3310</v>
      </c>
      <c r="O827" s="229" t="s">
        <v>3310</v>
      </c>
      <c r="P827" s="41" t="str">
        <f t="shared" si="24"/>
        <v>HENDERSON P L CO</v>
      </c>
      <c r="Q827" s="230" t="s">
        <v>373</v>
      </c>
      <c r="R827" s="226" t="str">
        <f t="shared" si="25"/>
        <v>HENDERSON P L COTX</v>
      </c>
    </row>
    <row r="828" spans="6:18" x14ac:dyDescent="0.2">
      <c r="F828" s="217" t="s">
        <v>1393</v>
      </c>
      <c r="G828" s="218" t="s">
        <v>3311</v>
      </c>
      <c r="H828" s="219" t="s">
        <v>2643</v>
      </c>
      <c r="J828" s="226" t="s">
        <v>3311</v>
      </c>
      <c r="O828" s="226" t="s">
        <v>3311</v>
      </c>
      <c r="P828" s="41" t="str">
        <f t="shared" si="24"/>
        <v>HENNING CITY OF</v>
      </c>
      <c r="Q828" s="227" t="s">
        <v>350</v>
      </c>
      <c r="R828" s="226" t="str">
        <f t="shared" si="25"/>
        <v>HENNING CITY OFMN</v>
      </c>
    </row>
    <row r="829" spans="6:18" x14ac:dyDescent="0.2">
      <c r="F829" s="220" t="s">
        <v>1394</v>
      </c>
      <c r="G829" s="221" t="s">
        <v>3312</v>
      </c>
      <c r="H829" s="222" t="s">
        <v>2614</v>
      </c>
      <c r="J829" s="229" t="s">
        <v>3312</v>
      </c>
      <c r="O829" s="229" t="s">
        <v>3312</v>
      </c>
      <c r="P829" s="41" t="str">
        <f t="shared" si="24"/>
        <v>HENNING TOWN OF</v>
      </c>
      <c r="Q829" s="230" t="s">
        <v>372</v>
      </c>
      <c r="R829" s="226" t="str">
        <f t="shared" si="25"/>
        <v>HENNING TOWN OFTN</v>
      </c>
    </row>
    <row r="830" spans="6:18" x14ac:dyDescent="0.2">
      <c r="F830" s="217" t="s">
        <v>1395</v>
      </c>
      <c r="G830" s="218" t="s">
        <v>3313</v>
      </c>
      <c r="H830" s="219" t="s">
        <v>2772</v>
      </c>
      <c r="J830" s="226" t="s">
        <v>3313</v>
      </c>
      <c r="O830" s="226" t="s">
        <v>3313</v>
      </c>
      <c r="P830" s="41" t="str">
        <f t="shared" si="24"/>
        <v>HERMAN RIEMER GAS CO</v>
      </c>
      <c r="Q830" s="227" t="s">
        <v>367</v>
      </c>
      <c r="R830" s="226" t="str">
        <f t="shared" si="25"/>
        <v>HERMAN RIEMER GAS COPA</v>
      </c>
    </row>
    <row r="831" spans="6:18" x14ac:dyDescent="0.2">
      <c r="F831" s="220" t="s">
        <v>1396</v>
      </c>
      <c r="G831" s="221" t="s">
        <v>3314</v>
      </c>
      <c r="H831" s="222" t="s">
        <v>2628</v>
      </c>
      <c r="J831" s="229" t="s">
        <v>3314</v>
      </c>
      <c r="O831" s="229" t="s">
        <v>3314</v>
      </c>
      <c r="P831" s="41" t="str">
        <f t="shared" si="24"/>
        <v>HERMANN MUN GAS SYSTEM</v>
      </c>
      <c r="Q831" s="230" t="s">
        <v>352</v>
      </c>
      <c r="R831" s="226" t="str">
        <f t="shared" si="25"/>
        <v>HERMANN MUN GAS SYSTEMMO</v>
      </c>
    </row>
    <row r="832" spans="6:18" x14ac:dyDescent="0.2">
      <c r="F832" s="217" t="s">
        <v>1397</v>
      </c>
      <c r="G832" s="218" t="s">
        <v>3315</v>
      </c>
      <c r="H832" s="219" t="s">
        <v>2604</v>
      </c>
      <c r="J832" s="226" t="s">
        <v>3315</v>
      </c>
      <c r="O832" s="226" t="s">
        <v>3315</v>
      </c>
      <c r="P832" s="41" t="str">
        <f t="shared" si="24"/>
        <v>HESSTON CITY OF</v>
      </c>
      <c r="Q832" s="227" t="s">
        <v>341</v>
      </c>
      <c r="R832" s="226" t="str">
        <f t="shared" si="25"/>
        <v>HESSTON CITY OFKS</v>
      </c>
    </row>
    <row r="833" spans="6:18" x14ac:dyDescent="0.2">
      <c r="F833" s="220" t="s">
        <v>1398</v>
      </c>
      <c r="G833" s="221" t="s">
        <v>3316</v>
      </c>
      <c r="H833" s="222" t="s">
        <v>2621</v>
      </c>
      <c r="J833" s="229" t="s">
        <v>3316</v>
      </c>
      <c r="O833" s="229" t="s">
        <v>3316</v>
      </c>
      <c r="P833" s="41" t="str">
        <f t="shared" si="24"/>
        <v>HG ENERGY LLC</v>
      </c>
      <c r="Q833" s="230" t="s">
        <v>379</v>
      </c>
      <c r="R833" s="226" t="str">
        <f t="shared" si="25"/>
        <v>HG ENERGY LLCWV</v>
      </c>
    </row>
    <row r="834" spans="6:18" x14ac:dyDescent="0.2">
      <c r="F834" s="217" t="s">
        <v>1399</v>
      </c>
      <c r="G834" s="218" t="s">
        <v>3317</v>
      </c>
      <c r="H834" s="219" t="s">
        <v>2643</v>
      </c>
      <c r="J834" s="226" t="s">
        <v>3317</v>
      </c>
      <c r="O834" s="226" t="s">
        <v>3317</v>
      </c>
      <c r="P834" s="41" t="str">
        <f t="shared" si="24"/>
        <v>HIBBING PUB UTIL COMM</v>
      </c>
      <c r="Q834" s="227" t="s">
        <v>350</v>
      </c>
      <c r="R834" s="226" t="str">
        <f t="shared" si="25"/>
        <v>HIBBING PUB UTIL COMMMN</v>
      </c>
    </row>
    <row r="835" spans="6:18" x14ac:dyDescent="0.2">
      <c r="F835" s="220" t="s">
        <v>1400</v>
      </c>
      <c r="G835" s="221" t="s">
        <v>3318</v>
      </c>
      <c r="H835" s="222" t="s">
        <v>2676</v>
      </c>
      <c r="J835" s="229" t="s">
        <v>3318</v>
      </c>
      <c r="O835" s="229" t="s">
        <v>3318</v>
      </c>
      <c r="P835" s="41" t="str">
        <f t="shared" ref="P835:P898" si="26">TRIM(O835)</f>
        <v>HICKMAN CITY OF</v>
      </c>
      <c r="Q835" s="230" t="s">
        <v>342</v>
      </c>
      <c r="R835" s="226" t="str">
        <f t="shared" ref="R835:R898" si="27">CONCATENATE(P835,Q835)</f>
        <v>HICKMAN CITY OFKY</v>
      </c>
    </row>
    <row r="836" spans="6:18" x14ac:dyDescent="0.2">
      <c r="F836" s="217" t="s">
        <v>1401</v>
      </c>
      <c r="G836" s="218" t="s">
        <v>3319</v>
      </c>
      <c r="H836" s="219" t="s">
        <v>2609</v>
      </c>
      <c r="J836" s="226" t="s">
        <v>3319</v>
      </c>
      <c r="O836" s="226" t="s">
        <v>3319</v>
      </c>
      <c r="P836" s="41" t="str">
        <f t="shared" si="26"/>
        <v>HIGH ISLAND OFFSHORE SYSTEM</v>
      </c>
      <c r="Q836" s="227" t="s">
        <v>343</v>
      </c>
      <c r="R836" s="226" t="str">
        <f t="shared" si="27"/>
        <v>HIGH ISLAND OFFSHORE SYSTEMLA</v>
      </c>
    </row>
    <row r="837" spans="6:18" x14ac:dyDescent="0.2">
      <c r="F837" s="220" t="s">
        <v>1402</v>
      </c>
      <c r="G837" s="221" t="s">
        <v>3319</v>
      </c>
      <c r="H837" s="222" t="s">
        <v>2606</v>
      </c>
      <c r="J837" s="229" t="s">
        <v>3319</v>
      </c>
      <c r="O837" s="229" t="s">
        <v>3319</v>
      </c>
      <c r="P837" s="41" t="str">
        <f t="shared" si="26"/>
        <v>HIGH ISLAND OFFSHORE SYSTEM</v>
      </c>
      <c r="Q837" s="230" t="s">
        <v>373</v>
      </c>
      <c r="R837" s="226" t="str">
        <f t="shared" si="27"/>
        <v>HIGH ISLAND OFFSHORE SYSTEMTX</v>
      </c>
    </row>
    <row r="838" spans="6:18" x14ac:dyDescent="0.2">
      <c r="F838" s="217" t="s">
        <v>1403</v>
      </c>
      <c r="G838" s="218" t="s">
        <v>3320</v>
      </c>
      <c r="H838" s="219" t="s">
        <v>2626</v>
      </c>
      <c r="J838" s="226" t="s">
        <v>3320</v>
      </c>
      <c r="O838" s="226" t="s">
        <v>3320</v>
      </c>
      <c r="P838" s="41" t="str">
        <f t="shared" si="26"/>
        <v>HILCORP ALASKA LLC</v>
      </c>
      <c r="Q838" s="227" t="s">
        <v>324</v>
      </c>
      <c r="R838" s="226" t="str">
        <f t="shared" si="27"/>
        <v>HILCORP ALASKA LLCAK</v>
      </c>
    </row>
    <row r="839" spans="6:18" x14ac:dyDescent="0.2">
      <c r="F839" s="220" t="s">
        <v>1404</v>
      </c>
      <c r="G839" s="221" t="s">
        <v>3321</v>
      </c>
      <c r="H839" s="222" t="s">
        <v>2606</v>
      </c>
      <c r="J839" s="229" t="s">
        <v>3321</v>
      </c>
      <c r="O839" s="229" t="s">
        <v>3321</v>
      </c>
      <c r="P839" s="41" t="str">
        <f t="shared" si="26"/>
        <v>HILL-LAKE GAS STORAGE LLC</v>
      </c>
      <c r="Q839" s="230" t="s">
        <v>373</v>
      </c>
      <c r="R839" s="226" t="str">
        <f t="shared" si="27"/>
        <v>HILL-LAKE GAS STORAGE LLCTX</v>
      </c>
    </row>
    <row r="840" spans="6:18" x14ac:dyDescent="0.2">
      <c r="F840" s="217" t="s">
        <v>1405</v>
      </c>
      <c r="G840" s="218" t="s">
        <v>3322</v>
      </c>
      <c r="H840" s="219" t="s">
        <v>2612</v>
      </c>
      <c r="J840" s="226" t="s">
        <v>3322</v>
      </c>
      <c r="O840" s="226" t="s">
        <v>3322</v>
      </c>
      <c r="P840" s="41" t="str">
        <f t="shared" si="26"/>
        <v>HOGANSVILLE CITY OF</v>
      </c>
      <c r="Q840" s="227" t="s">
        <v>334</v>
      </c>
      <c r="R840" s="226" t="str">
        <f t="shared" si="27"/>
        <v>HOGANSVILLE CITY OFGA</v>
      </c>
    </row>
    <row r="841" spans="6:18" x14ac:dyDescent="0.2">
      <c r="F841" s="220" t="s">
        <v>1406</v>
      </c>
      <c r="G841" s="221" t="s">
        <v>3323</v>
      </c>
      <c r="H841" s="222" t="s">
        <v>2614</v>
      </c>
      <c r="J841" s="229" t="s">
        <v>3323</v>
      </c>
      <c r="O841" s="229" t="s">
        <v>3323</v>
      </c>
      <c r="P841" s="41" t="str">
        <f t="shared" si="26"/>
        <v>HOHENWALD CITY OF</v>
      </c>
      <c r="Q841" s="230" t="s">
        <v>372</v>
      </c>
      <c r="R841" s="226" t="str">
        <f t="shared" si="27"/>
        <v>HOHENWALD CITY OFTN</v>
      </c>
    </row>
    <row r="842" spans="6:18" x14ac:dyDescent="0.2">
      <c r="F842" s="217" t="s">
        <v>1407</v>
      </c>
      <c r="G842" s="218" t="s">
        <v>3324</v>
      </c>
      <c r="H842" s="219" t="s">
        <v>2659</v>
      </c>
      <c r="J842" s="226" t="s">
        <v>3324</v>
      </c>
      <c r="O842" s="226" t="s">
        <v>3324</v>
      </c>
      <c r="P842" s="41" t="str">
        <f t="shared" si="26"/>
        <v>HOLLY SPRINGS CITY OF</v>
      </c>
      <c r="Q842" s="227" t="s">
        <v>351</v>
      </c>
      <c r="R842" s="226" t="str">
        <f t="shared" si="27"/>
        <v>HOLLY SPRINGS CITY OFMS</v>
      </c>
    </row>
    <row r="843" spans="6:18" x14ac:dyDescent="0.2">
      <c r="F843" s="220" t="s">
        <v>1408</v>
      </c>
      <c r="G843" s="221" t="s">
        <v>3325</v>
      </c>
      <c r="H843" s="222" t="s">
        <v>2636</v>
      </c>
      <c r="J843" s="229" t="s">
        <v>3325</v>
      </c>
      <c r="O843" s="229" t="s">
        <v>3325</v>
      </c>
      <c r="P843" s="41" t="str">
        <f t="shared" si="26"/>
        <v>HOLYOKE CITY OF</v>
      </c>
      <c r="Q843" s="230" t="s">
        <v>347</v>
      </c>
      <c r="R843" s="226" t="str">
        <f t="shared" si="27"/>
        <v>HOLYOKE CITY OFMA</v>
      </c>
    </row>
    <row r="844" spans="6:18" x14ac:dyDescent="0.2">
      <c r="F844" s="217" t="s">
        <v>1409</v>
      </c>
      <c r="G844" s="218" t="s">
        <v>3326</v>
      </c>
      <c r="H844" s="219" t="s">
        <v>2638</v>
      </c>
      <c r="J844" s="226" t="s">
        <v>3326</v>
      </c>
      <c r="O844" s="226" t="s">
        <v>3326</v>
      </c>
      <c r="P844" s="41" t="str">
        <f t="shared" si="26"/>
        <v>HONEOYE STORAGE CORPORATION</v>
      </c>
      <c r="Q844" s="227" t="s">
        <v>359</v>
      </c>
      <c r="R844" s="226" t="str">
        <f t="shared" si="27"/>
        <v>HONEOYE STORAGE CORPORATIONNY</v>
      </c>
    </row>
    <row r="845" spans="6:18" x14ac:dyDescent="0.2">
      <c r="F845" s="220" t="s">
        <v>1410</v>
      </c>
      <c r="G845" s="221" t="s">
        <v>3327</v>
      </c>
      <c r="H845" s="222" t="s">
        <v>2617</v>
      </c>
      <c r="J845" s="229" t="s">
        <v>3327</v>
      </c>
      <c r="O845" s="229" t="s">
        <v>3327</v>
      </c>
      <c r="P845" s="41" t="str">
        <f t="shared" si="26"/>
        <v>HOOKER CITY OF</v>
      </c>
      <c r="Q845" s="230" t="s">
        <v>364</v>
      </c>
      <c r="R845" s="226" t="str">
        <f t="shared" si="27"/>
        <v>HOOKER CITY OFOK</v>
      </c>
    </row>
    <row r="846" spans="6:18" x14ac:dyDescent="0.2">
      <c r="F846" s="217" t="s">
        <v>1411</v>
      </c>
      <c r="G846" s="218" t="s">
        <v>3328</v>
      </c>
      <c r="H846" s="219" t="s">
        <v>2621</v>
      </c>
      <c r="J846" s="226" t="s">
        <v>3328</v>
      </c>
      <c r="O846" s="226" t="s">
        <v>3328</v>
      </c>
      <c r="P846" s="41" t="str">
        <f t="shared" si="26"/>
        <v>HOPE GAS INC</v>
      </c>
      <c r="Q846" s="227" t="s">
        <v>379</v>
      </c>
      <c r="R846" s="226" t="str">
        <f t="shared" si="27"/>
        <v>HOPE GAS INCWV</v>
      </c>
    </row>
    <row r="847" spans="6:18" x14ac:dyDescent="0.2">
      <c r="F847" s="220" t="s">
        <v>1412</v>
      </c>
      <c r="G847" s="221" t="s">
        <v>3329</v>
      </c>
      <c r="H847" s="222" t="s">
        <v>2631</v>
      </c>
      <c r="J847" s="229" t="s">
        <v>3329</v>
      </c>
      <c r="O847" s="229" t="s">
        <v>3329</v>
      </c>
      <c r="P847" s="41" t="str">
        <f t="shared" si="26"/>
        <v>HORIZON PIPELINE</v>
      </c>
      <c r="Q847" s="230" t="s">
        <v>338</v>
      </c>
      <c r="R847" s="226" t="str">
        <f t="shared" si="27"/>
        <v>HORIZON PIPELINEIL</v>
      </c>
    </row>
    <row r="848" spans="6:18" x14ac:dyDescent="0.2">
      <c r="F848" s="217" t="s">
        <v>1413</v>
      </c>
      <c r="G848" s="218" t="s">
        <v>3330</v>
      </c>
      <c r="H848" s="219" t="s">
        <v>2609</v>
      </c>
      <c r="J848" s="226" t="s">
        <v>3330</v>
      </c>
      <c r="O848" s="226" t="s">
        <v>3330</v>
      </c>
      <c r="P848" s="41" t="str">
        <f t="shared" si="26"/>
        <v>HORNBECK TOWN OF</v>
      </c>
      <c r="Q848" s="227" t="s">
        <v>343</v>
      </c>
      <c r="R848" s="226" t="str">
        <f t="shared" si="27"/>
        <v>HORNBECK TOWN OFLA</v>
      </c>
    </row>
    <row r="849" spans="6:18" x14ac:dyDescent="0.2">
      <c r="F849" s="220" t="s">
        <v>1414</v>
      </c>
      <c r="G849" s="221" t="s">
        <v>3331</v>
      </c>
      <c r="H849" s="222" t="s">
        <v>2614</v>
      </c>
      <c r="J849" s="229" t="s">
        <v>3331</v>
      </c>
      <c r="O849" s="229" t="s">
        <v>3331</v>
      </c>
      <c r="P849" s="41" t="str">
        <f t="shared" si="26"/>
        <v>HORTON HWY UTIL DIST</v>
      </c>
      <c r="Q849" s="230" t="s">
        <v>372</v>
      </c>
      <c r="R849" s="226" t="str">
        <f t="shared" si="27"/>
        <v>HORTON HWY UTIL DISTTN</v>
      </c>
    </row>
    <row r="850" spans="6:18" x14ac:dyDescent="0.2">
      <c r="F850" s="217" t="s">
        <v>1415</v>
      </c>
      <c r="G850" s="218" t="s">
        <v>3332</v>
      </c>
      <c r="H850" s="219" t="s">
        <v>2609</v>
      </c>
      <c r="J850" s="226" t="s">
        <v>3332</v>
      </c>
      <c r="O850" s="226" t="s">
        <v>3332</v>
      </c>
      <c r="P850" s="41" t="str">
        <f t="shared" si="26"/>
        <v>HOUMA MUNICIPAL GAS SYSTEM</v>
      </c>
      <c r="Q850" s="227" t="s">
        <v>343</v>
      </c>
      <c r="R850" s="226" t="str">
        <f t="shared" si="27"/>
        <v>HOUMA MUNICIPAL GAS SYSTEMLA</v>
      </c>
    </row>
    <row r="851" spans="6:18" x14ac:dyDescent="0.2">
      <c r="F851" s="220" t="s">
        <v>1416</v>
      </c>
      <c r="G851" s="221" t="s">
        <v>3333</v>
      </c>
      <c r="H851" s="222" t="s">
        <v>2606</v>
      </c>
      <c r="J851" s="229" t="s">
        <v>3333</v>
      </c>
      <c r="O851" s="229" t="s">
        <v>3333</v>
      </c>
      <c r="P851" s="41" t="str">
        <f t="shared" si="26"/>
        <v>HOUSTON PL CO LP</v>
      </c>
      <c r="Q851" s="230" t="s">
        <v>373</v>
      </c>
      <c r="R851" s="226" t="str">
        <f t="shared" si="27"/>
        <v>HOUSTON PL CO LPTX</v>
      </c>
    </row>
    <row r="852" spans="6:18" x14ac:dyDescent="0.2">
      <c r="F852" s="217" t="s">
        <v>1417</v>
      </c>
      <c r="G852" s="218" t="s">
        <v>3334</v>
      </c>
      <c r="H852" s="219" t="s">
        <v>2604</v>
      </c>
      <c r="J852" s="226" t="s">
        <v>3334</v>
      </c>
      <c r="O852" s="226" t="s">
        <v>3334</v>
      </c>
      <c r="P852" s="41" t="str">
        <f t="shared" si="26"/>
        <v>HOWARD CITY OF</v>
      </c>
      <c r="Q852" s="227" t="s">
        <v>341</v>
      </c>
      <c r="R852" s="226" t="str">
        <f t="shared" si="27"/>
        <v>HOWARD CITY OFKS</v>
      </c>
    </row>
    <row r="853" spans="6:18" x14ac:dyDescent="0.2">
      <c r="F853" s="220" t="s">
        <v>1418</v>
      </c>
      <c r="G853" s="221" t="s">
        <v>3335</v>
      </c>
      <c r="H853" s="222" t="s">
        <v>2606</v>
      </c>
      <c r="J853" s="229" t="s">
        <v>3335</v>
      </c>
      <c r="O853" s="229" t="s">
        <v>3335</v>
      </c>
      <c r="P853" s="41" t="str">
        <f t="shared" si="26"/>
        <v>HUGHES NATURAL GAS INC</v>
      </c>
      <c r="Q853" s="230" t="s">
        <v>373</v>
      </c>
      <c r="R853" s="226" t="str">
        <f t="shared" si="27"/>
        <v>HUGHES NATURAL GAS INCTX</v>
      </c>
    </row>
    <row r="854" spans="6:18" x14ac:dyDescent="0.2">
      <c r="F854" s="217" t="s">
        <v>1419</v>
      </c>
      <c r="G854" s="218" t="s">
        <v>3336</v>
      </c>
      <c r="H854" s="219" t="s">
        <v>2617</v>
      </c>
      <c r="J854" s="226" t="s">
        <v>3336</v>
      </c>
      <c r="O854" s="226" t="s">
        <v>3336</v>
      </c>
      <c r="P854" s="41" t="str">
        <f t="shared" si="26"/>
        <v>HULBERT PUB WKS AUTH</v>
      </c>
      <c r="Q854" s="227" t="s">
        <v>364</v>
      </c>
      <c r="R854" s="226" t="str">
        <f t="shared" si="27"/>
        <v>HULBERT PUB WKS AUTHOK</v>
      </c>
    </row>
    <row r="855" spans="6:18" x14ac:dyDescent="0.2">
      <c r="F855" s="220" t="s">
        <v>1420</v>
      </c>
      <c r="G855" s="221" t="s">
        <v>3337</v>
      </c>
      <c r="H855" s="222" t="s">
        <v>2604</v>
      </c>
      <c r="J855" s="229" t="s">
        <v>3337</v>
      </c>
      <c r="O855" s="229" t="s">
        <v>3337</v>
      </c>
      <c r="P855" s="41" t="str">
        <f t="shared" si="26"/>
        <v>HUMBOLDT CITY OF</v>
      </c>
      <c r="Q855" s="230" t="s">
        <v>341</v>
      </c>
      <c r="R855" s="226" t="str">
        <f t="shared" si="27"/>
        <v>HUMBOLDT CITY OFKS</v>
      </c>
    </row>
    <row r="856" spans="6:18" x14ac:dyDescent="0.2">
      <c r="F856" s="217" t="s">
        <v>1421</v>
      </c>
      <c r="G856" s="218" t="s">
        <v>3338</v>
      </c>
      <c r="H856" s="219" t="s">
        <v>2614</v>
      </c>
      <c r="J856" s="226" t="s">
        <v>3338</v>
      </c>
      <c r="O856" s="226" t="s">
        <v>3338</v>
      </c>
      <c r="P856" s="41" t="str">
        <f t="shared" si="26"/>
        <v>HUMBOLDT UTILS</v>
      </c>
      <c r="Q856" s="227" t="s">
        <v>372</v>
      </c>
      <c r="R856" s="226" t="str">
        <f t="shared" si="27"/>
        <v>HUMBOLDT UTILSTN</v>
      </c>
    </row>
    <row r="857" spans="6:18" x14ac:dyDescent="0.2">
      <c r="F857" s="220" t="s">
        <v>1422</v>
      </c>
      <c r="G857" s="221" t="s">
        <v>3339</v>
      </c>
      <c r="H857" s="222" t="s">
        <v>2614</v>
      </c>
      <c r="J857" s="229" t="s">
        <v>3339</v>
      </c>
      <c r="O857" s="229" t="s">
        <v>3339</v>
      </c>
      <c r="P857" s="41" t="str">
        <f t="shared" si="26"/>
        <v>HUMPHREYS COUNTY UTILITIES DIST</v>
      </c>
      <c r="Q857" s="230" t="s">
        <v>372</v>
      </c>
      <c r="R857" s="226" t="str">
        <f t="shared" si="27"/>
        <v>HUMPHREYS COUNTY UTILITIES DISTTN</v>
      </c>
    </row>
    <row r="858" spans="6:18" x14ac:dyDescent="0.2">
      <c r="F858" s="217" t="s">
        <v>1423</v>
      </c>
      <c r="G858" s="218" t="s">
        <v>3340</v>
      </c>
      <c r="H858" s="219" t="s">
        <v>2675</v>
      </c>
      <c r="J858" s="226" t="s">
        <v>3340</v>
      </c>
      <c r="O858" s="226" t="s">
        <v>3340</v>
      </c>
      <c r="P858" s="41" t="str">
        <f t="shared" si="26"/>
        <v>HUNTINGBURG CITY OF</v>
      </c>
      <c r="Q858" s="227" t="s">
        <v>339</v>
      </c>
      <c r="R858" s="226" t="str">
        <f t="shared" si="27"/>
        <v>HUNTINGBURG CITY OFIN</v>
      </c>
    </row>
    <row r="859" spans="6:18" x14ac:dyDescent="0.2">
      <c r="F859" s="220" t="s">
        <v>1424</v>
      </c>
      <c r="G859" s="221" t="s">
        <v>3341</v>
      </c>
      <c r="H859" s="222" t="s">
        <v>2606</v>
      </c>
      <c r="J859" s="229" t="s">
        <v>3341</v>
      </c>
      <c r="O859" s="229" t="s">
        <v>3341</v>
      </c>
      <c r="P859" s="41" t="str">
        <f t="shared" si="26"/>
        <v>HUNTINGTON CITY OF</v>
      </c>
      <c r="Q859" s="230" t="s">
        <v>373</v>
      </c>
      <c r="R859" s="226" t="str">
        <f t="shared" si="27"/>
        <v>HUNTINGTON CITY OFTX</v>
      </c>
    </row>
    <row r="860" spans="6:18" x14ac:dyDescent="0.2">
      <c r="F860" s="217" t="s">
        <v>1425</v>
      </c>
      <c r="G860" s="218" t="s">
        <v>3342</v>
      </c>
      <c r="H860" s="219" t="s">
        <v>2623</v>
      </c>
      <c r="J860" s="226" t="s">
        <v>3342</v>
      </c>
      <c r="O860" s="226" t="s">
        <v>3342</v>
      </c>
      <c r="P860" s="41" t="str">
        <f t="shared" si="26"/>
        <v>HUNTSVILLE UTILITIES NAT GAS DEPT</v>
      </c>
      <c r="Q860" s="227" t="s">
        <v>323</v>
      </c>
      <c r="R860" s="226" t="str">
        <f t="shared" si="27"/>
        <v>HUNTSVILLE UTILITIES NAT GAS DEPTAL</v>
      </c>
    </row>
    <row r="861" spans="6:18" x14ac:dyDescent="0.2">
      <c r="F861" s="220" t="s">
        <v>1426</v>
      </c>
      <c r="G861" s="221" t="s">
        <v>3343</v>
      </c>
      <c r="H861" s="222" t="s">
        <v>2643</v>
      </c>
      <c r="J861" s="229" t="s">
        <v>3343</v>
      </c>
      <c r="O861" s="229" t="s">
        <v>3343</v>
      </c>
      <c r="P861" s="41" t="str">
        <f t="shared" si="26"/>
        <v>HUTCHINSON UTILITIES COMMISSION</v>
      </c>
      <c r="Q861" s="230" t="s">
        <v>350</v>
      </c>
      <c r="R861" s="226" t="str">
        <f t="shared" si="27"/>
        <v>HUTCHINSON UTILITIES COMMISSIONMN</v>
      </c>
    </row>
    <row r="862" spans="6:18" x14ac:dyDescent="0.2">
      <c r="F862" s="217" t="s">
        <v>1427</v>
      </c>
      <c r="G862" s="218" t="s">
        <v>3344</v>
      </c>
      <c r="H862" s="219" t="s">
        <v>2606</v>
      </c>
      <c r="J862" s="226" t="s">
        <v>3344</v>
      </c>
      <c r="O862" s="226" t="s">
        <v>3344</v>
      </c>
      <c r="P862" s="41" t="str">
        <f t="shared" si="26"/>
        <v>HUXLEY CITY OF</v>
      </c>
      <c r="Q862" s="227" t="s">
        <v>373</v>
      </c>
      <c r="R862" s="226" t="str">
        <f t="shared" si="27"/>
        <v>HUXLEY CITY OFTX</v>
      </c>
    </row>
    <row r="863" spans="6:18" x14ac:dyDescent="0.2">
      <c r="F863" s="220" t="s">
        <v>1428</v>
      </c>
      <c r="G863" s="221" t="s">
        <v>3345</v>
      </c>
      <c r="H863" s="222" t="s">
        <v>2609</v>
      </c>
      <c r="J863" s="229" t="s">
        <v>3345</v>
      </c>
      <c r="O863" s="229" t="s">
        <v>3345</v>
      </c>
      <c r="P863" s="41" t="str">
        <f t="shared" si="26"/>
        <v>IBERVILLE PARISH UTILITY DEPARTMENT</v>
      </c>
      <c r="Q863" s="230" t="s">
        <v>343</v>
      </c>
      <c r="R863" s="226" t="str">
        <f t="shared" si="27"/>
        <v>IBERVILLE PARISH UTILITY DEPARTMENTLA</v>
      </c>
    </row>
    <row r="864" spans="6:18" x14ac:dyDescent="0.2">
      <c r="F864" s="217" t="s">
        <v>1429</v>
      </c>
      <c r="G864" s="218" t="s">
        <v>3346</v>
      </c>
      <c r="H864" s="219" t="s">
        <v>2619</v>
      </c>
      <c r="J864" s="226" t="s">
        <v>3346</v>
      </c>
      <c r="O864" s="226" t="s">
        <v>3346</v>
      </c>
      <c r="P864" s="41" t="str">
        <f t="shared" si="26"/>
        <v>IGNACIO TOWN OF</v>
      </c>
      <c r="Q864" s="227" t="s">
        <v>329</v>
      </c>
      <c r="R864" s="226" t="str">
        <f t="shared" si="27"/>
        <v>IGNACIO TOWN OFCO</v>
      </c>
    </row>
    <row r="865" spans="6:18" x14ac:dyDescent="0.2">
      <c r="F865" s="220" t="s">
        <v>1430</v>
      </c>
      <c r="G865" s="221" t="s">
        <v>3347</v>
      </c>
      <c r="H865" s="222" t="s">
        <v>2631</v>
      </c>
      <c r="J865" s="229" t="s">
        <v>3347</v>
      </c>
      <c r="O865" s="229" t="s">
        <v>3347</v>
      </c>
      <c r="P865" s="41" t="str">
        <f t="shared" si="26"/>
        <v>ILLINOIS GAS COMPANY</v>
      </c>
      <c r="Q865" s="230" t="s">
        <v>338</v>
      </c>
      <c r="R865" s="226" t="str">
        <f t="shared" si="27"/>
        <v>ILLINOIS GAS COMPANYIL</v>
      </c>
    </row>
    <row r="866" spans="6:18" x14ac:dyDescent="0.2">
      <c r="F866" s="217" t="s">
        <v>1431</v>
      </c>
      <c r="G866" s="218" t="s">
        <v>3348</v>
      </c>
      <c r="H866" s="219" t="s">
        <v>2631</v>
      </c>
      <c r="J866" s="226" t="s">
        <v>3348</v>
      </c>
      <c r="O866" s="226" t="s">
        <v>3348</v>
      </c>
      <c r="P866" s="41" t="str">
        <f t="shared" si="26"/>
        <v>ILLINOIS GAS TRANSMISSION</v>
      </c>
      <c r="Q866" s="227" t="s">
        <v>338</v>
      </c>
      <c r="R866" s="226" t="str">
        <f t="shared" si="27"/>
        <v>ILLINOIS GAS TRANSMISSIONIL</v>
      </c>
    </row>
    <row r="867" spans="6:18" x14ac:dyDescent="0.2">
      <c r="F867" s="220" t="s">
        <v>1432</v>
      </c>
      <c r="G867" s="221" t="s">
        <v>3349</v>
      </c>
      <c r="H867" s="222" t="s">
        <v>2675</v>
      </c>
      <c r="J867" s="229" t="s">
        <v>3349</v>
      </c>
      <c r="O867" s="229" t="s">
        <v>3349</v>
      </c>
      <c r="P867" s="41" t="str">
        <f t="shared" si="26"/>
        <v>INDIANA GAS COMPANY INC</v>
      </c>
      <c r="Q867" s="230" t="s">
        <v>339</v>
      </c>
      <c r="R867" s="226" t="str">
        <f t="shared" si="27"/>
        <v>INDIANA GAS COMPANY INCIN</v>
      </c>
    </row>
    <row r="868" spans="6:18" x14ac:dyDescent="0.2">
      <c r="F868" s="217" t="s">
        <v>1433</v>
      </c>
      <c r="G868" s="218" t="s">
        <v>3350</v>
      </c>
      <c r="H868" s="219" t="s">
        <v>2675</v>
      </c>
      <c r="J868" s="226" t="s">
        <v>3350</v>
      </c>
      <c r="O868" s="226" t="s">
        <v>3350</v>
      </c>
      <c r="P868" s="41" t="str">
        <f t="shared" si="26"/>
        <v>INDIANA NATURAL GAS CORP</v>
      </c>
      <c r="Q868" s="227" t="s">
        <v>339</v>
      </c>
      <c r="R868" s="226" t="str">
        <f t="shared" si="27"/>
        <v>INDIANA NATURAL GAS CORPIN</v>
      </c>
    </row>
    <row r="869" spans="6:18" x14ac:dyDescent="0.2">
      <c r="F869" s="220" t="s">
        <v>1434</v>
      </c>
      <c r="G869" s="221" t="s">
        <v>3351</v>
      </c>
      <c r="H869" s="222" t="s">
        <v>2675</v>
      </c>
      <c r="J869" s="229" t="s">
        <v>3351</v>
      </c>
      <c r="O869" s="229" t="s">
        <v>3351</v>
      </c>
      <c r="P869" s="41" t="str">
        <f t="shared" si="26"/>
        <v>INDIANA UTILITIES CORPORATION</v>
      </c>
      <c r="Q869" s="230" t="s">
        <v>339</v>
      </c>
      <c r="R869" s="226" t="str">
        <f t="shared" si="27"/>
        <v>INDIANA UTILITIES CORPORATIONIN</v>
      </c>
    </row>
    <row r="870" spans="6:18" x14ac:dyDescent="0.2">
      <c r="F870" s="217" t="s">
        <v>1435</v>
      </c>
      <c r="G870" s="218" t="s">
        <v>3352</v>
      </c>
      <c r="H870" s="219" t="s">
        <v>2930</v>
      </c>
      <c r="J870" s="226" t="s">
        <v>3352</v>
      </c>
      <c r="O870" s="226" t="s">
        <v>3352</v>
      </c>
      <c r="P870" s="41" t="str">
        <f t="shared" si="26"/>
        <v>INTERMOUNTAIN GAS COMPANY</v>
      </c>
      <c r="Q870" s="227" t="s">
        <v>337</v>
      </c>
      <c r="R870" s="226" t="str">
        <f t="shared" si="27"/>
        <v>INTERMOUNTAIN GAS COMPANYID</v>
      </c>
    </row>
    <row r="871" spans="6:18" x14ac:dyDescent="0.2">
      <c r="F871" s="220" t="s">
        <v>1436</v>
      </c>
      <c r="G871" s="221" t="s">
        <v>3353</v>
      </c>
      <c r="H871" s="222" t="s">
        <v>2772</v>
      </c>
      <c r="J871" s="229" t="s">
        <v>3353</v>
      </c>
      <c r="O871" s="229" t="s">
        <v>3353</v>
      </c>
      <c r="P871" s="41" t="str">
        <f t="shared" si="26"/>
        <v>INTERSTATE ENERGY CO</v>
      </c>
      <c r="Q871" s="230" t="s">
        <v>367</v>
      </c>
      <c r="R871" s="226" t="str">
        <f t="shared" si="27"/>
        <v>INTERSTATE ENERGY COPA</v>
      </c>
    </row>
    <row r="872" spans="6:18" x14ac:dyDescent="0.2">
      <c r="F872" s="217" t="s">
        <v>1437</v>
      </c>
      <c r="G872" s="218" t="s">
        <v>3354</v>
      </c>
      <c r="H872" s="219" t="s">
        <v>2641</v>
      </c>
      <c r="J872" s="226" t="s">
        <v>3354</v>
      </c>
      <c r="O872" s="226" t="s">
        <v>3354</v>
      </c>
      <c r="P872" s="41" t="str">
        <f t="shared" si="26"/>
        <v>INTERSTATE POWER AND LIGHT COMPANY</v>
      </c>
      <c r="Q872" s="227" t="s">
        <v>350</v>
      </c>
      <c r="R872" s="226" t="str">
        <f t="shared" si="27"/>
        <v>INTERSTATE POWER AND LIGHT COMPANYMN</v>
      </c>
    </row>
    <row r="873" spans="6:18" x14ac:dyDescent="0.2">
      <c r="F873" s="220" t="s">
        <v>1438</v>
      </c>
      <c r="G873" s="221" t="s">
        <v>3354</v>
      </c>
      <c r="H873" s="222" t="s">
        <v>2641</v>
      </c>
      <c r="J873" s="229" t="s">
        <v>3354</v>
      </c>
      <c r="O873" s="229" t="s">
        <v>3354</v>
      </c>
      <c r="P873" s="41" t="str">
        <f t="shared" si="26"/>
        <v>INTERSTATE POWER AND LIGHT COMPANY</v>
      </c>
      <c r="Q873" s="230" t="s">
        <v>340</v>
      </c>
      <c r="R873" s="226" t="str">
        <f t="shared" si="27"/>
        <v>INTERSTATE POWER AND LIGHT COMPANYIA</v>
      </c>
    </row>
    <row r="874" spans="6:18" x14ac:dyDescent="0.2">
      <c r="F874" s="217" t="s">
        <v>1439</v>
      </c>
      <c r="G874" s="218" t="s">
        <v>3355</v>
      </c>
      <c r="H874" s="219" t="s">
        <v>2604</v>
      </c>
      <c r="J874" s="226" t="s">
        <v>3355</v>
      </c>
      <c r="O874" s="226" t="s">
        <v>3355</v>
      </c>
      <c r="P874" s="41" t="str">
        <f t="shared" si="26"/>
        <v>IOLA CITY OF</v>
      </c>
      <c r="Q874" s="227" t="s">
        <v>341</v>
      </c>
      <c r="R874" s="226" t="str">
        <f t="shared" si="27"/>
        <v>IOLA CITY OFKS</v>
      </c>
    </row>
    <row r="875" spans="6:18" x14ac:dyDescent="0.2">
      <c r="F875" s="220" t="s">
        <v>1440</v>
      </c>
      <c r="G875" s="221" t="s">
        <v>3356</v>
      </c>
      <c r="H875" s="222" t="s">
        <v>2609</v>
      </c>
      <c r="J875" s="229" t="s">
        <v>3356</v>
      </c>
      <c r="O875" s="229" t="s">
        <v>3356</v>
      </c>
      <c r="P875" s="41" t="str">
        <f t="shared" si="26"/>
        <v>IOTA TOWN OF</v>
      </c>
      <c r="Q875" s="230" t="s">
        <v>343</v>
      </c>
      <c r="R875" s="226" t="str">
        <f t="shared" si="27"/>
        <v>IOTA TOWN OFLA</v>
      </c>
    </row>
    <row r="876" spans="6:18" x14ac:dyDescent="0.2">
      <c r="F876" s="217" t="s">
        <v>1441</v>
      </c>
      <c r="G876" s="218" t="s">
        <v>3357</v>
      </c>
      <c r="H876" s="219" t="s">
        <v>2606</v>
      </c>
      <c r="J876" s="226" t="s">
        <v>3357</v>
      </c>
      <c r="O876" s="226" t="s">
        <v>3357</v>
      </c>
      <c r="P876" s="41" t="str">
        <f t="shared" si="26"/>
        <v>IRAAN CITY OF</v>
      </c>
      <c r="Q876" s="227" t="s">
        <v>373</v>
      </c>
      <c r="R876" s="226" t="str">
        <f t="shared" si="27"/>
        <v>IRAAN CITY OFTX</v>
      </c>
    </row>
    <row r="877" spans="6:18" x14ac:dyDescent="0.2">
      <c r="F877" s="220" t="s">
        <v>1442</v>
      </c>
      <c r="G877" s="221" t="s">
        <v>3358</v>
      </c>
      <c r="H877" s="222" t="s">
        <v>2635</v>
      </c>
      <c r="J877" s="229" t="s">
        <v>222</v>
      </c>
      <c r="O877" s="229" t="s">
        <v>222</v>
      </c>
      <c r="P877" s="41" t="str">
        <f t="shared" si="26"/>
        <v>IROQUOIS GAS TRANSMISSION SYS LTD</v>
      </c>
      <c r="Q877" s="230" t="s">
        <v>330</v>
      </c>
      <c r="R877" s="226" t="str">
        <f t="shared" si="27"/>
        <v>IROQUOIS GAS TRANSMISSION SYS LTDCT</v>
      </c>
    </row>
    <row r="878" spans="6:18" x14ac:dyDescent="0.2">
      <c r="F878" s="217" t="s">
        <v>1443</v>
      </c>
      <c r="G878" s="218" t="s">
        <v>3358</v>
      </c>
      <c r="H878" s="219" t="s">
        <v>2638</v>
      </c>
      <c r="J878" s="226" t="s">
        <v>222</v>
      </c>
      <c r="O878" s="226" t="s">
        <v>222</v>
      </c>
      <c r="P878" s="41" t="str">
        <f t="shared" si="26"/>
        <v>IROQUOIS GAS TRANSMISSION SYS LTD</v>
      </c>
      <c r="Q878" s="227" t="s">
        <v>359</v>
      </c>
      <c r="R878" s="226" t="str">
        <f t="shared" si="27"/>
        <v>IROQUOIS GAS TRANSMISSION SYS LTDNY</v>
      </c>
    </row>
    <row r="879" spans="6:18" x14ac:dyDescent="0.2">
      <c r="F879" s="220" t="s">
        <v>1444</v>
      </c>
      <c r="G879" s="221" t="s">
        <v>3359</v>
      </c>
      <c r="H879" s="222" t="s">
        <v>2604</v>
      </c>
      <c r="J879" s="229" t="s">
        <v>3359</v>
      </c>
      <c r="O879" s="229" t="s">
        <v>3359</v>
      </c>
      <c r="P879" s="41" t="str">
        <f t="shared" si="26"/>
        <v>ISABEL CITY OF</v>
      </c>
      <c r="Q879" s="230" t="s">
        <v>341</v>
      </c>
      <c r="R879" s="226" t="str">
        <f t="shared" si="27"/>
        <v>ISABEL CITY OFKS</v>
      </c>
    </row>
    <row r="880" spans="6:18" x14ac:dyDescent="0.2">
      <c r="F880" s="217" t="s">
        <v>1445</v>
      </c>
      <c r="G880" s="218" t="s">
        <v>3360</v>
      </c>
      <c r="H880" s="219" t="s">
        <v>2659</v>
      </c>
      <c r="J880" s="226" t="s">
        <v>3360</v>
      </c>
      <c r="O880" s="226" t="s">
        <v>3360</v>
      </c>
      <c r="P880" s="41" t="str">
        <f t="shared" si="26"/>
        <v>ITWAMBA INDUSTRIAL GAS INC</v>
      </c>
      <c r="Q880" s="227" t="s">
        <v>351</v>
      </c>
      <c r="R880" s="226" t="str">
        <f t="shared" si="27"/>
        <v>ITWAMBA INDUSTRIAL GAS INCMS</v>
      </c>
    </row>
    <row r="881" spans="6:18" x14ac:dyDescent="0.2">
      <c r="F881" s="220" t="s">
        <v>1446</v>
      </c>
      <c r="G881" s="221" t="s">
        <v>3361</v>
      </c>
      <c r="H881" s="222" t="s">
        <v>2659</v>
      </c>
      <c r="J881" s="229" t="s">
        <v>3361</v>
      </c>
      <c r="O881" s="229" t="s">
        <v>3361</v>
      </c>
      <c r="P881" s="41" t="str">
        <f t="shared" si="26"/>
        <v>IUKA GAS SYS</v>
      </c>
      <c r="Q881" s="230" t="s">
        <v>351</v>
      </c>
      <c r="R881" s="226" t="str">
        <f t="shared" si="27"/>
        <v>IUKA GAS SYSMS</v>
      </c>
    </row>
    <row r="882" spans="6:18" x14ac:dyDescent="0.2">
      <c r="F882" s="217" t="s">
        <v>1447</v>
      </c>
      <c r="G882" s="218" t="s">
        <v>3362</v>
      </c>
      <c r="H882" s="219" t="s">
        <v>2623</v>
      </c>
      <c r="J882" s="226" t="s">
        <v>3362</v>
      </c>
      <c r="O882" s="226" t="s">
        <v>3362</v>
      </c>
      <c r="P882" s="41" t="str">
        <f t="shared" si="26"/>
        <v>JABSCO OIL OPERATING LLC</v>
      </c>
      <c r="Q882" s="227" t="s">
        <v>323</v>
      </c>
      <c r="R882" s="226" t="str">
        <f t="shared" si="27"/>
        <v>JABSCO OIL OPERATING LLCAL</v>
      </c>
    </row>
    <row r="883" spans="6:18" x14ac:dyDescent="0.2">
      <c r="F883" s="220" t="s">
        <v>1448</v>
      </c>
      <c r="G883" s="221" t="s">
        <v>3363</v>
      </c>
      <c r="H883" s="222" t="s">
        <v>2614</v>
      </c>
      <c r="J883" s="229" t="s">
        <v>3363</v>
      </c>
      <c r="O883" s="229" t="s">
        <v>3363</v>
      </c>
      <c r="P883" s="41" t="str">
        <f t="shared" si="26"/>
        <v>JACKSON ENERGY AUTHORITY</v>
      </c>
      <c r="Q883" s="230" t="s">
        <v>372</v>
      </c>
      <c r="R883" s="226" t="str">
        <f t="shared" si="27"/>
        <v>JACKSON ENERGY AUTHORITYTN</v>
      </c>
    </row>
    <row r="884" spans="6:18" x14ac:dyDescent="0.2">
      <c r="F884" s="217" t="s">
        <v>1449</v>
      </c>
      <c r="G884" s="218" t="s">
        <v>3364</v>
      </c>
      <c r="H884" s="219" t="s">
        <v>2609</v>
      </c>
      <c r="J884" s="226" t="s">
        <v>3364</v>
      </c>
      <c r="O884" s="226" t="s">
        <v>3364</v>
      </c>
      <c r="P884" s="41" t="str">
        <f t="shared" si="26"/>
        <v>JACKSON TOWN OF</v>
      </c>
      <c r="Q884" s="227" t="s">
        <v>343</v>
      </c>
      <c r="R884" s="226" t="str">
        <f t="shared" si="27"/>
        <v>JACKSON TOWN OFLA</v>
      </c>
    </row>
    <row r="885" spans="6:18" x14ac:dyDescent="0.2">
      <c r="F885" s="220" t="s">
        <v>1450</v>
      </c>
      <c r="G885" s="221" t="s">
        <v>3365</v>
      </c>
      <c r="H885" s="222" t="s">
        <v>2778</v>
      </c>
      <c r="J885" s="229" t="s">
        <v>3365</v>
      </c>
      <c r="O885" s="229" t="s">
        <v>3365</v>
      </c>
      <c r="P885" s="41" t="str">
        <f t="shared" si="26"/>
        <v>JACKSONVILLE BEACH CITY OF</v>
      </c>
      <c r="Q885" s="230" t="s">
        <v>333</v>
      </c>
      <c r="R885" s="226" t="str">
        <f t="shared" si="27"/>
        <v>JACKSONVILLE BEACH CITY OFFL</v>
      </c>
    </row>
    <row r="886" spans="6:18" x14ac:dyDescent="0.2">
      <c r="F886" s="217" t="s">
        <v>1451</v>
      </c>
      <c r="G886" s="218" t="s">
        <v>3366</v>
      </c>
      <c r="H886" s="219" t="s">
        <v>2623</v>
      </c>
      <c r="J886" s="226" t="s">
        <v>3366</v>
      </c>
      <c r="O886" s="226" t="s">
        <v>3366</v>
      </c>
      <c r="P886" s="41" t="str">
        <f t="shared" si="26"/>
        <v>JACKSONVILLE WTR WKS GAS BD</v>
      </c>
      <c r="Q886" s="227" t="s">
        <v>323</v>
      </c>
      <c r="R886" s="226" t="str">
        <f t="shared" si="27"/>
        <v>JACKSONVILLE WTR WKS GAS BDAL</v>
      </c>
    </row>
    <row r="887" spans="6:18" x14ac:dyDescent="0.2">
      <c r="F887" s="220" t="s">
        <v>1452</v>
      </c>
      <c r="G887" s="221" t="s">
        <v>3367</v>
      </c>
      <c r="H887" s="222" t="s">
        <v>2614</v>
      </c>
      <c r="J887" s="229" t="s">
        <v>3367</v>
      </c>
      <c r="O887" s="229" t="s">
        <v>3367</v>
      </c>
      <c r="P887" s="41" t="str">
        <f t="shared" si="26"/>
        <v>JAMESTOWN GAS SYSTEM</v>
      </c>
      <c r="Q887" s="230" t="s">
        <v>372</v>
      </c>
      <c r="R887" s="226" t="str">
        <f t="shared" si="27"/>
        <v>JAMESTOWN GAS SYSTEMTN</v>
      </c>
    </row>
    <row r="888" spans="6:18" x14ac:dyDescent="0.2">
      <c r="F888" s="217" t="s">
        <v>1453</v>
      </c>
      <c r="G888" s="218" t="s">
        <v>3368</v>
      </c>
      <c r="H888" s="219" t="s">
        <v>2604</v>
      </c>
      <c r="J888" s="226" t="s">
        <v>3368</v>
      </c>
      <c r="O888" s="226" t="s">
        <v>3368</v>
      </c>
      <c r="P888" s="41" t="str">
        <f t="shared" si="26"/>
        <v>JAMESTOWN MUN GAS SYS</v>
      </c>
      <c r="Q888" s="227" t="s">
        <v>341</v>
      </c>
      <c r="R888" s="226" t="str">
        <f t="shared" si="27"/>
        <v>JAMESTOWN MUN GAS SYSKS</v>
      </c>
    </row>
    <row r="889" spans="6:18" x14ac:dyDescent="0.2">
      <c r="F889" s="220" t="s">
        <v>1454</v>
      </c>
      <c r="G889" s="221" t="s">
        <v>3369</v>
      </c>
      <c r="H889" s="222" t="s">
        <v>2675</v>
      </c>
      <c r="J889" s="229" t="s">
        <v>3369</v>
      </c>
      <c r="O889" s="229" t="s">
        <v>3369</v>
      </c>
      <c r="P889" s="41" t="str">
        <f t="shared" si="26"/>
        <v>JASONVILLE CITY OF</v>
      </c>
      <c r="Q889" s="230" t="s">
        <v>339</v>
      </c>
      <c r="R889" s="226" t="str">
        <f t="shared" si="27"/>
        <v>JASONVILLE CITY OFIN</v>
      </c>
    </row>
    <row r="890" spans="6:18" x14ac:dyDescent="0.2">
      <c r="F890" s="217" t="s">
        <v>1455</v>
      </c>
      <c r="G890" s="218" t="s">
        <v>3370</v>
      </c>
      <c r="H890" s="219" t="s">
        <v>2778</v>
      </c>
      <c r="J890" s="226" t="s">
        <v>3370</v>
      </c>
      <c r="O890" s="226" t="s">
        <v>3370</v>
      </c>
      <c r="P890" s="41" t="str">
        <f t="shared" si="26"/>
        <v>JASPER CITY OF</v>
      </c>
      <c r="Q890" s="227" t="s">
        <v>333</v>
      </c>
      <c r="R890" s="226" t="str">
        <f t="shared" si="27"/>
        <v>JASPER CITY OFFL</v>
      </c>
    </row>
    <row r="891" spans="6:18" x14ac:dyDescent="0.2">
      <c r="F891" s="220" t="s">
        <v>1456</v>
      </c>
      <c r="G891" s="221" t="s">
        <v>3370</v>
      </c>
      <c r="H891" s="222" t="s">
        <v>2675</v>
      </c>
      <c r="J891" s="229" t="s">
        <v>3370</v>
      </c>
      <c r="O891" s="229" t="s">
        <v>3370</v>
      </c>
      <c r="P891" s="41" t="str">
        <f t="shared" si="26"/>
        <v>JASPER CITY OF</v>
      </c>
      <c r="Q891" s="230" t="s">
        <v>339</v>
      </c>
      <c r="R891" s="226" t="str">
        <f t="shared" si="27"/>
        <v>JASPER CITY OFIN</v>
      </c>
    </row>
    <row r="892" spans="6:18" x14ac:dyDescent="0.2">
      <c r="F892" s="217" t="s">
        <v>1457</v>
      </c>
      <c r="G892" s="218" t="s">
        <v>3371</v>
      </c>
      <c r="H892" s="219" t="s">
        <v>2778</v>
      </c>
      <c r="J892" s="226" t="s">
        <v>3371</v>
      </c>
      <c r="O892" s="226" t="s">
        <v>3371</v>
      </c>
      <c r="P892" s="41" t="str">
        <f t="shared" si="26"/>
        <v>JAY TOWN OF</v>
      </c>
      <c r="Q892" s="227" t="s">
        <v>333</v>
      </c>
      <c r="R892" s="226" t="str">
        <f t="shared" si="27"/>
        <v>JAY TOWN OFFL</v>
      </c>
    </row>
    <row r="893" spans="6:18" x14ac:dyDescent="0.2">
      <c r="F893" s="220" t="s">
        <v>1458</v>
      </c>
      <c r="G893" s="221" t="s">
        <v>3372</v>
      </c>
      <c r="H893" s="222" t="s">
        <v>2617</v>
      </c>
      <c r="J893" s="229" t="s">
        <v>3372</v>
      </c>
      <c r="O893" s="229" t="s">
        <v>3372</v>
      </c>
      <c r="P893" s="41" t="str">
        <f t="shared" si="26"/>
        <v>JAY UTILITIES AUTHORITY</v>
      </c>
      <c r="Q893" s="230" t="s">
        <v>364</v>
      </c>
      <c r="R893" s="226" t="str">
        <f t="shared" si="27"/>
        <v>JAY UTILITIES AUTHORITYOK</v>
      </c>
    </row>
    <row r="894" spans="6:18" x14ac:dyDescent="0.2">
      <c r="F894" s="217" t="s">
        <v>1459</v>
      </c>
      <c r="G894" s="218" t="s">
        <v>3373</v>
      </c>
      <c r="H894" s="219" t="s">
        <v>2614</v>
      </c>
      <c r="J894" s="226" t="s">
        <v>3373</v>
      </c>
      <c r="O894" s="226" t="s">
        <v>3373</v>
      </c>
      <c r="P894" s="41" t="str">
        <f t="shared" si="26"/>
        <v>JEFFERSON COCKE CO UTILITY DISTRICT</v>
      </c>
      <c r="Q894" s="227" t="s">
        <v>372</v>
      </c>
      <c r="R894" s="226" t="str">
        <f t="shared" si="27"/>
        <v>JEFFERSON COCKE CO UTILITY DISTRICTTN</v>
      </c>
    </row>
    <row r="895" spans="6:18" x14ac:dyDescent="0.2">
      <c r="F895" s="220" t="s">
        <v>1460</v>
      </c>
      <c r="G895" s="221" t="s">
        <v>3374</v>
      </c>
      <c r="H895" s="222" t="s">
        <v>2609</v>
      </c>
      <c r="J895" s="229" t="s">
        <v>3374</v>
      </c>
      <c r="O895" s="229" t="s">
        <v>3374</v>
      </c>
      <c r="P895" s="41" t="str">
        <f t="shared" si="26"/>
        <v>JEFFERSON ISLAND STORAGE &amp; HUB LLC</v>
      </c>
      <c r="Q895" s="230" t="s">
        <v>343</v>
      </c>
      <c r="R895" s="226" t="str">
        <f t="shared" si="27"/>
        <v>JEFFERSON ISLAND STORAGE &amp; HUB LLCLA</v>
      </c>
    </row>
    <row r="896" spans="6:18" x14ac:dyDescent="0.2">
      <c r="F896" s="217" t="s">
        <v>1461</v>
      </c>
      <c r="G896" s="218" t="s">
        <v>3375</v>
      </c>
      <c r="H896" s="219" t="s">
        <v>2609</v>
      </c>
      <c r="J896" s="226" t="s">
        <v>3375</v>
      </c>
      <c r="O896" s="226" t="s">
        <v>3375</v>
      </c>
      <c r="P896" s="41" t="str">
        <f t="shared" si="26"/>
        <v>JENA TOWN OF</v>
      </c>
      <c r="Q896" s="227" t="s">
        <v>343</v>
      </c>
      <c r="R896" s="226" t="str">
        <f t="shared" si="27"/>
        <v>JENA TOWN OFLA</v>
      </c>
    </row>
    <row r="897" spans="6:18" x14ac:dyDescent="0.2">
      <c r="F897" s="220" t="s">
        <v>1462</v>
      </c>
      <c r="G897" s="221" t="s">
        <v>3376</v>
      </c>
      <c r="H897" s="222" t="s">
        <v>2609</v>
      </c>
      <c r="J897" s="229" t="s">
        <v>3376</v>
      </c>
      <c r="O897" s="229" t="s">
        <v>3376</v>
      </c>
      <c r="P897" s="41" t="str">
        <f t="shared" si="26"/>
        <v>JENNINGS GAS INC</v>
      </c>
      <c r="Q897" s="230" t="s">
        <v>343</v>
      </c>
      <c r="R897" s="226" t="str">
        <f t="shared" si="27"/>
        <v>JENNINGS GAS INCLA</v>
      </c>
    </row>
    <row r="898" spans="6:18" x14ac:dyDescent="0.2">
      <c r="F898" s="217" t="s">
        <v>1463</v>
      </c>
      <c r="G898" s="218" t="s">
        <v>3377</v>
      </c>
      <c r="H898" s="219" t="s">
        <v>2606</v>
      </c>
      <c r="J898" s="226" t="s">
        <v>3377</v>
      </c>
      <c r="O898" s="226" t="s">
        <v>3377</v>
      </c>
      <c r="P898" s="41" t="str">
        <f t="shared" si="26"/>
        <v>JOAQUIN MUN GAS CO</v>
      </c>
      <c r="Q898" s="227" t="s">
        <v>373</v>
      </c>
      <c r="R898" s="226" t="str">
        <f t="shared" si="27"/>
        <v>JOAQUIN MUN GAS COTX</v>
      </c>
    </row>
    <row r="899" spans="6:18" x14ac:dyDescent="0.2">
      <c r="F899" s="220" t="s">
        <v>1464</v>
      </c>
      <c r="G899" s="221" t="s">
        <v>3378</v>
      </c>
      <c r="H899" s="222" t="s">
        <v>2631</v>
      </c>
      <c r="J899" s="229" t="s">
        <v>3378</v>
      </c>
      <c r="O899" s="229" t="s">
        <v>3378</v>
      </c>
      <c r="P899" s="41" t="str">
        <f t="shared" ref="P899:P962" si="28">TRIM(O899)</f>
        <v>JO-CARROLL ENERGY</v>
      </c>
      <c r="Q899" s="230" t="s">
        <v>338</v>
      </c>
      <c r="R899" s="226" t="str">
        <f t="shared" ref="R899:R962" si="29">CONCATENATE(P899,Q899)</f>
        <v>JO-CARROLL ENERGYIL</v>
      </c>
    </row>
    <row r="900" spans="6:18" x14ac:dyDescent="0.2">
      <c r="F900" s="217" t="s">
        <v>1465</v>
      </c>
      <c r="G900" s="218" t="s">
        <v>3379</v>
      </c>
      <c r="H900" s="219" t="s">
        <v>2676</v>
      </c>
      <c r="J900" s="226" t="s">
        <v>3379</v>
      </c>
      <c r="O900" s="226" t="s">
        <v>3379</v>
      </c>
      <c r="P900" s="41" t="str">
        <f t="shared" si="28"/>
        <v>JOHNSON COUNTY GAS CO INC</v>
      </c>
      <c r="Q900" s="227" t="s">
        <v>342</v>
      </c>
      <c r="R900" s="226" t="str">
        <f t="shared" si="29"/>
        <v>JOHNSON COUNTY GAS CO INCKY</v>
      </c>
    </row>
    <row r="901" spans="6:18" x14ac:dyDescent="0.2">
      <c r="F901" s="220" t="s">
        <v>1466</v>
      </c>
      <c r="G901" s="221" t="s">
        <v>3380</v>
      </c>
      <c r="H901" s="222" t="s">
        <v>2617</v>
      </c>
      <c r="J901" s="229" t="s">
        <v>3380</v>
      </c>
      <c r="O901" s="229" t="s">
        <v>3380</v>
      </c>
      <c r="P901" s="41" t="str">
        <f t="shared" si="28"/>
        <v>JONES TOWN OF</v>
      </c>
      <c r="Q901" s="230" t="s">
        <v>364</v>
      </c>
      <c r="R901" s="226" t="str">
        <f t="shared" si="29"/>
        <v>JONES TOWN OFOK</v>
      </c>
    </row>
    <row r="902" spans="6:18" x14ac:dyDescent="0.2">
      <c r="F902" s="217" t="s">
        <v>1467</v>
      </c>
      <c r="G902" s="218" t="s">
        <v>3381</v>
      </c>
      <c r="H902" s="219" t="s">
        <v>2631</v>
      </c>
      <c r="J902" s="226" t="s">
        <v>3381</v>
      </c>
      <c r="O902" s="226" t="s">
        <v>3381</v>
      </c>
      <c r="P902" s="41" t="str">
        <f t="shared" si="28"/>
        <v>JONESBORO CITY OF</v>
      </c>
      <c r="Q902" s="227" t="s">
        <v>338</v>
      </c>
      <c r="R902" s="226" t="str">
        <f t="shared" si="29"/>
        <v>JONESBORO CITY OFIL</v>
      </c>
    </row>
    <row r="903" spans="6:18" x14ac:dyDescent="0.2">
      <c r="F903" s="220" t="s">
        <v>1468</v>
      </c>
      <c r="G903" s="221" t="s">
        <v>3382</v>
      </c>
      <c r="H903" s="222" t="s">
        <v>2609</v>
      </c>
      <c r="J903" s="229" t="s">
        <v>3382</v>
      </c>
      <c r="O903" s="229" t="s">
        <v>3382</v>
      </c>
      <c r="P903" s="41" t="str">
        <f t="shared" si="28"/>
        <v>JONESVILLE TOWN OF</v>
      </c>
      <c r="Q903" s="230" t="s">
        <v>343</v>
      </c>
      <c r="R903" s="226" t="str">
        <f t="shared" si="29"/>
        <v>JONESVILLE TOWN OFLA</v>
      </c>
    </row>
    <row r="904" spans="6:18" x14ac:dyDescent="0.2">
      <c r="F904" s="217" t="s">
        <v>1469</v>
      </c>
      <c r="G904" s="218" t="s">
        <v>3383</v>
      </c>
      <c r="H904" s="219" t="s">
        <v>2609</v>
      </c>
      <c r="J904" s="226" t="s">
        <v>3383</v>
      </c>
      <c r="O904" s="226" t="s">
        <v>3383</v>
      </c>
      <c r="P904" s="41" t="str">
        <f t="shared" si="28"/>
        <v>JPC ENERGY LLC</v>
      </c>
      <c r="Q904" s="227" t="s">
        <v>343</v>
      </c>
      <c r="R904" s="226" t="str">
        <f t="shared" si="29"/>
        <v>JPC ENERGY LLCLA</v>
      </c>
    </row>
    <row r="905" spans="6:18" x14ac:dyDescent="0.2">
      <c r="F905" s="220" t="s">
        <v>1470</v>
      </c>
      <c r="G905" s="221" t="s">
        <v>3384</v>
      </c>
      <c r="H905" s="222" t="s">
        <v>2609</v>
      </c>
      <c r="J905" s="229" t="s">
        <v>3384</v>
      </c>
      <c r="O905" s="229" t="s">
        <v>3384</v>
      </c>
      <c r="P905" s="41" t="str">
        <f t="shared" si="28"/>
        <v>J-W GATHERING COMPANY</v>
      </c>
      <c r="Q905" s="230" t="s">
        <v>343</v>
      </c>
      <c r="R905" s="226" t="str">
        <f t="shared" si="29"/>
        <v>J-W GATHERING COMPANYLA</v>
      </c>
    </row>
    <row r="906" spans="6:18" x14ac:dyDescent="0.2">
      <c r="F906" s="217" t="s">
        <v>1471</v>
      </c>
      <c r="G906" s="218" t="s">
        <v>3385</v>
      </c>
      <c r="H906" s="219" t="s">
        <v>2772</v>
      </c>
      <c r="J906" s="226" t="s">
        <v>3385</v>
      </c>
      <c r="O906" s="226" t="s">
        <v>3385</v>
      </c>
      <c r="P906" s="41" t="str">
        <f t="shared" si="28"/>
        <v>KAIB AND KAIB</v>
      </c>
      <c r="Q906" s="227" t="s">
        <v>367</v>
      </c>
      <c r="R906" s="226" t="str">
        <f t="shared" si="29"/>
        <v>KAIB AND KAIBPA</v>
      </c>
    </row>
    <row r="907" spans="6:18" x14ac:dyDescent="0.2">
      <c r="F907" s="220" t="s">
        <v>1472</v>
      </c>
      <c r="G907" s="221" t="s">
        <v>3386</v>
      </c>
      <c r="H907" s="222" t="s">
        <v>2604</v>
      </c>
      <c r="J907" s="229" t="s">
        <v>3386</v>
      </c>
      <c r="O907" s="229" t="s">
        <v>3386</v>
      </c>
      <c r="P907" s="41" t="str">
        <f t="shared" si="28"/>
        <v>KANSAS GAS SERVICE COMPANY</v>
      </c>
      <c r="Q907" s="230" t="s">
        <v>341</v>
      </c>
      <c r="R907" s="226" t="str">
        <f t="shared" si="29"/>
        <v>KANSAS GAS SERVICE COMPANYKS</v>
      </c>
    </row>
    <row r="908" spans="6:18" x14ac:dyDescent="0.2">
      <c r="F908" s="217" t="s">
        <v>1473</v>
      </c>
      <c r="G908" s="218" t="s">
        <v>3387</v>
      </c>
      <c r="H908" s="219" t="s">
        <v>2609</v>
      </c>
      <c r="J908" s="226" t="s">
        <v>3387</v>
      </c>
      <c r="O908" s="226" t="s">
        <v>3387</v>
      </c>
      <c r="P908" s="41" t="str">
        <f t="shared" si="28"/>
        <v>KAPLAN CITY OF</v>
      </c>
      <c r="Q908" s="227" t="s">
        <v>343</v>
      </c>
      <c r="R908" s="226" t="str">
        <f t="shared" si="29"/>
        <v>KAPLAN CITY OFLA</v>
      </c>
    </row>
    <row r="909" spans="6:18" x14ac:dyDescent="0.2">
      <c r="F909" s="220" t="s">
        <v>1474</v>
      </c>
      <c r="G909" s="221" t="s">
        <v>3388</v>
      </c>
      <c r="H909" s="222" t="s">
        <v>2631</v>
      </c>
      <c r="J909" s="229" t="s">
        <v>3388</v>
      </c>
      <c r="O909" s="229" t="s">
        <v>3388</v>
      </c>
      <c r="P909" s="41" t="str">
        <f t="shared" si="28"/>
        <v>KARNAK VILLAGE OF</v>
      </c>
      <c r="Q909" s="230" t="s">
        <v>338</v>
      </c>
      <c r="R909" s="226" t="str">
        <f t="shared" si="29"/>
        <v>KARNAK VILLAGE OFIL</v>
      </c>
    </row>
    <row r="910" spans="6:18" x14ac:dyDescent="0.2">
      <c r="F910" s="217" t="s">
        <v>1475</v>
      </c>
      <c r="G910" s="218" t="s">
        <v>3389</v>
      </c>
      <c r="H910" s="219" t="s">
        <v>2617</v>
      </c>
      <c r="J910" s="226" t="s">
        <v>3389</v>
      </c>
      <c r="O910" s="226" t="s">
        <v>3389</v>
      </c>
      <c r="P910" s="41" t="str">
        <f t="shared" si="28"/>
        <v>KAW CITY CITY OF</v>
      </c>
      <c r="Q910" s="227" t="s">
        <v>364</v>
      </c>
      <c r="R910" s="226" t="str">
        <f t="shared" si="29"/>
        <v>KAW CITY CITY OFOK</v>
      </c>
    </row>
    <row r="911" spans="6:18" x14ac:dyDescent="0.2">
      <c r="F911" s="220" t="s">
        <v>1476</v>
      </c>
      <c r="G911" s="221" t="s">
        <v>3390</v>
      </c>
      <c r="H911" s="222" t="s">
        <v>2604</v>
      </c>
      <c r="J911" s="229" t="s">
        <v>3390</v>
      </c>
      <c r="O911" s="229" t="s">
        <v>3390</v>
      </c>
      <c r="P911" s="41" t="str">
        <f t="shared" si="28"/>
        <v>KECHI CITY OF</v>
      </c>
      <c r="Q911" s="230" t="s">
        <v>341</v>
      </c>
      <c r="R911" s="226" t="str">
        <f t="shared" si="29"/>
        <v>KECHI CITY OFKS</v>
      </c>
    </row>
    <row r="912" spans="6:18" x14ac:dyDescent="0.2">
      <c r="F912" s="217" t="s">
        <v>1477</v>
      </c>
      <c r="G912" s="218" t="s">
        <v>3391</v>
      </c>
      <c r="H912" s="219" t="s">
        <v>2628</v>
      </c>
      <c r="J912" s="226" t="s">
        <v>3391</v>
      </c>
      <c r="O912" s="226" t="s">
        <v>3391</v>
      </c>
      <c r="P912" s="41" t="str">
        <f t="shared" si="28"/>
        <v>KENNETT BOARD OF PUBLIC WORKS</v>
      </c>
      <c r="Q912" s="227" t="s">
        <v>352</v>
      </c>
      <c r="R912" s="226" t="str">
        <f t="shared" si="29"/>
        <v>KENNETT BOARD OF PUBLIC WORKSMO</v>
      </c>
    </row>
    <row r="913" spans="6:18" x14ac:dyDescent="0.2">
      <c r="F913" s="220" t="s">
        <v>1478</v>
      </c>
      <c r="G913" s="221" t="s">
        <v>3392</v>
      </c>
      <c r="H913" s="222" t="s">
        <v>2676</v>
      </c>
      <c r="J913" s="229" t="s">
        <v>3392</v>
      </c>
      <c r="O913" s="229" t="s">
        <v>3392</v>
      </c>
      <c r="P913" s="41" t="str">
        <f t="shared" si="28"/>
        <v>KENTUCKY FRONTIER GAS LLC</v>
      </c>
      <c r="Q913" s="230" t="s">
        <v>342</v>
      </c>
      <c r="R913" s="226" t="str">
        <f t="shared" si="29"/>
        <v>KENTUCKY FRONTIER GAS LLCKY</v>
      </c>
    </row>
    <row r="914" spans="6:18" x14ac:dyDescent="0.2">
      <c r="F914" s="217" t="s">
        <v>1479</v>
      </c>
      <c r="G914" s="218" t="s">
        <v>3393</v>
      </c>
      <c r="H914" s="219" t="s">
        <v>2609</v>
      </c>
      <c r="J914" s="226" t="s">
        <v>3393</v>
      </c>
      <c r="O914" s="226" t="s">
        <v>3393</v>
      </c>
      <c r="P914" s="41" t="str">
        <f t="shared" si="28"/>
        <v>KENTWOOD TOWN OF</v>
      </c>
      <c r="Q914" s="227" t="s">
        <v>343</v>
      </c>
      <c r="R914" s="226" t="str">
        <f t="shared" si="29"/>
        <v>KENTWOOD TOWN OFLA</v>
      </c>
    </row>
    <row r="915" spans="6:18" x14ac:dyDescent="0.2">
      <c r="F915" s="220" t="s">
        <v>1480</v>
      </c>
      <c r="G915" s="221" t="s">
        <v>3394</v>
      </c>
      <c r="H915" s="222" t="s">
        <v>2649</v>
      </c>
      <c r="J915" s="226" t="s">
        <v>223</v>
      </c>
      <c r="O915" s="226" t="s">
        <v>223</v>
      </c>
      <c r="P915" s="41" t="str">
        <f t="shared" si="28"/>
        <v>KERN RIVER GAS TRANSMISSION COMPANY</v>
      </c>
      <c r="Q915" s="230" t="s">
        <v>328</v>
      </c>
      <c r="R915" s="226" t="str">
        <f t="shared" si="29"/>
        <v>KERN RIVER GAS TRANSMISSION COMPANYCA</v>
      </c>
    </row>
    <row r="916" spans="6:18" x14ac:dyDescent="0.2">
      <c r="F916" s="217" t="s">
        <v>1481</v>
      </c>
      <c r="G916" s="218" t="s">
        <v>3394</v>
      </c>
      <c r="H916" s="219" t="s">
        <v>2931</v>
      </c>
      <c r="J916" s="226" t="s">
        <v>223</v>
      </c>
      <c r="O916" s="226" t="s">
        <v>223</v>
      </c>
      <c r="P916" s="41" t="str">
        <f t="shared" si="28"/>
        <v>KERN RIVER GAS TRANSMISSION COMPANY</v>
      </c>
      <c r="Q916" s="227" t="s">
        <v>355</v>
      </c>
      <c r="R916" s="226" t="str">
        <f t="shared" si="29"/>
        <v>KERN RIVER GAS TRANSMISSION COMPANYNV</v>
      </c>
    </row>
    <row r="917" spans="6:18" x14ac:dyDescent="0.2">
      <c r="F917" s="220" t="s">
        <v>1482</v>
      </c>
      <c r="G917" s="221" t="s">
        <v>3394</v>
      </c>
      <c r="H917" s="222" t="s">
        <v>2775</v>
      </c>
      <c r="J917" s="226" t="s">
        <v>223</v>
      </c>
      <c r="O917" s="226" t="s">
        <v>223</v>
      </c>
      <c r="P917" s="41" t="str">
        <f t="shared" si="28"/>
        <v>KERN RIVER GAS TRANSMISSION COMPANY</v>
      </c>
      <c r="Q917" s="230" t="s">
        <v>374</v>
      </c>
      <c r="R917" s="226" t="str">
        <f t="shared" si="29"/>
        <v>KERN RIVER GAS TRANSMISSION COMPANYUT</v>
      </c>
    </row>
    <row r="918" spans="6:18" x14ac:dyDescent="0.2">
      <c r="F918" s="217" t="s">
        <v>1483</v>
      </c>
      <c r="G918" s="218" t="s">
        <v>3394</v>
      </c>
      <c r="H918" s="219" t="s">
        <v>2768</v>
      </c>
      <c r="J918" s="226" t="s">
        <v>223</v>
      </c>
      <c r="O918" s="226" t="s">
        <v>223</v>
      </c>
      <c r="P918" s="41" t="str">
        <f t="shared" si="28"/>
        <v>KERN RIVER GAS TRANSMISSION COMPANY</v>
      </c>
      <c r="Q918" s="227" t="s">
        <v>381</v>
      </c>
      <c r="R918" s="226" t="str">
        <f t="shared" si="29"/>
        <v>KERN RIVER GAS TRANSMISSION COMPANYWY</v>
      </c>
    </row>
    <row r="919" spans="6:18" x14ac:dyDescent="0.2">
      <c r="F919" s="220" t="s">
        <v>1484</v>
      </c>
      <c r="G919" s="221" t="s">
        <v>3395</v>
      </c>
      <c r="H919" s="222" t="s">
        <v>2676</v>
      </c>
      <c r="J919" s="229" t="s">
        <v>3395</v>
      </c>
      <c r="O919" s="229" t="s">
        <v>3395</v>
      </c>
      <c r="P919" s="41" t="str">
        <f t="shared" si="28"/>
        <v>KEVIL CITY OF</v>
      </c>
      <c r="Q919" s="230" t="s">
        <v>342</v>
      </c>
      <c r="R919" s="226" t="str">
        <f t="shared" si="29"/>
        <v>KEVIL CITY OFKY</v>
      </c>
    </row>
    <row r="920" spans="6:18" x14ac:dyDescent="0.2">
      <c r="F920" s="217" t="s">
        <v>1485</v>
      </c>
      <c r="G920" s="218" t="s">
        <v>3396</v>
      </c>
      <c r="H920" s="219" t="s">
        <v>2617</v>
      </c>
      <c r="J920" s="226" t="s">
        <v>3396</v>
      </c>
      <c r="O920" s="226" t="s">
        <v>3396</v>
      </c>
      <c r="P920" s="41" t="str">
        <f t="shared" si="28"/>
        <v>KEYES UTILITY AUTHORITY</v>
      </c>
      <c r="Q920" s="227" t="s">
        <v>364</v>
      </c>
      <c r="R920" s="226" t="str">
        <f t="shared" si="29"/>
        <v>KEYES UTILITY AUTHORITYOK</v>
      </c>
    </row>
    <row r="921" spans="6:18" x14ac:dyDescent="0.2">
      <c r="F921" s="220" t="s">
        <v>1486</v>
      </c>
      <c r="G921" s="221" t="s">
        <v>3397</v>
      </c>
      <c r="H921" s="222" t="s">
        <v>2638</v>
      </c>
      <c r="J921" s="229" t="s">
        <v>3397</v>
      </c>
      <c r="O921" s="229" t="s">
        <v>3397</v>
      </c>
      <c r="P921" s="41" t="str">
        <f t="shared" si="28"/>
        <v>KEYSPAN ENERGY DBA NATIOAL GRID NY</v>
      </c>
      <c r="Q921" s="230" t="s">
        <v>359</v>
      </c>
      <c r="R921" s="226" t="str">
        <f t="shared" si="29"/>
        <v>KEYSPAN ENERGY DBA NATIOAL GRID NYNY</v>
      </c>
    </row>
    <row r="922" spans="6:18" x14ac:dyDescent="0.2">
      <c r="F922" s="217" t="s">
        <v>1487</v>
      </c>
      <c r="G922" s="218" t="s">
        <v>3398</v>
      </c>
      <c r="H922" s="219" t="s">
        <v>2772</v>
      </c>
      <c r="J922" s="226" t="s">
        <v>3398</v>
      </c>
      <c r="O922" s="226" t="s">
        <v>3398</v>
      </c>
      <c r="P922" s="41" t="str">
        <f t="shared" si="28"/>
        <v>KEYSTONE COOPERATIVE ASSOCIATION INC</v>
      </c>
      <c r="Q922" s="227" t="s">
        <v>367</v>
      </c>
      <c r="R922" s="226" t="str">
        <f t="shared" si="29"/>
        <v>KEYSTONE COOPERATIVE ASSOCIATION INCPA</v>
      </c>
    </row>
    <row r="923" spans="6:18" x14ac:dyDescent="0.2">
      <c r="F923" s="220" t="s">
        <v>1488</v>
      </c>
      <c r="G923" s="221" t="s">
        <v>3399</v>
      </c>
      <c r="H923" s="222" t="s">
        <v>2617</v>
      </c>
      <c r="J923" s="229" t="s">
        <v>3399</v>
      </c>
      <c r="O923" s="229" t="s">
        <v>3399</v>
      </c>
      <c r="P923" s="41" t="str">
        <f t="shared" si="28"/>
        <v>KIEFER PUBLIC WORKS AUTH</v>
      </c>
      <c r="Q923" s="230" t="s">
        <v>364</v>
      </c>
      <c r="R923" s="226" t="str">
        <f t="shared" si="29"/>
        <v>KIEFER PUBLIC WORKS AUTHOK</v>
      </c>
    </row>
    <row r="924" spans="6:18" x14ac:dyDescent="0.2">
      <c r="F924" s="217" t="s">
        <v>1489</v>
      </c>
      <c r="G924" s="218" t="s">
        <v>3400</v>
      </c>
      <c r="H924" s="219" t="s">
        <v>2659</v>
      </c>
      <c r="J924" s="226" t="s">
        <v>3400</v>
      </c>
      <c r="O924" s="226" t="s">
        <v>3400</v>
      </c>
      <c r="P924" s="41" t="str">
        <f t="shared" si="28"/>
        <v>KILMICHAEL NATURAL GAS</v>
      </c>
      <c r="Q924" s="227" t="s">
        <v>351</v>
      </c>
      <c r="R924" s="226" t="str">
        <f t="shared" si="29"/>
        <v>KILMICHAEL NATURAL GASMS</v>
      </c>
    </row>
    <row r="925" spans="6:18" x14ac:dyDescent="0.2">
      <c r="F925" s="220" t="s">
        <v>1490</v>
      </c>
      <c r="G925" s="221" t="s">
        <v>3401</v>
      </c>
      <c r="H925" s="222" t="s">
        <v>2606</v>
      </c>
      <c r="J925" s="229" t="s">
        <v>3401</v>
      </c>
      <c r="O925" s="229" t="s">
        <v>3401</v>
      </c>
      <c r="P925" s="41" t="str">
        <f t="shared" si="28"/>
        <v>KINDER MORGAN BORDER PIPELINE LLC</v>
      </c>
      <c r="Q925" s="230" t="s">
        <v>373</v>
      </c>
      <c r="R925" s="226" t="str">
        <f t="shared" si="29"/>
        <v>KINDER MORGAN BORDER PIPELINE LLCTX</v>
      </c>
    </row>
    <row r="926" spans="6:18" x14ac:dyDescent="0.2">
      <c r="F926" s="217" t="s">
        <v>1491</v>
      </c>
      <c r="G926" s="218" t="s">
        <v>3402</v>
      </c>
      <c r="H926" s="219" t="s">
        <v>2631</v>
      </c>
      <c r="J926" s="226" t="s">
        <v>3402</v>
      </c>
      <c r="O926" s="226" t="s">
        <v>3402</v>
      </c>
      <c r="P926" s="41" t="str">
        <f t="shared" si="28"/>
        <v>KINDER MORGAN ILLINOIS PL LLC</v>
      </c>
      <c r="Q926" s="227" t="s">
        <v>338</v>
      </c>
      <c r="R926" s="226" t="str">
        <f t="shared" si="29"/>
        <v>KINDER MORGAN ILLINOIS PL LLCIL</v>
      </c>
    </row>
    <row r="927" spans="6:18" x14ac:dyDescent="0.2">
      <c r="F927" s="220" t="s">
        <v>1492</v>
      </c>
      <c r="G927" s="221" t="s">
        <v>3403</v>
      </c>
      <c r="H927" s="222" t="s">
        <v>2619</v>
      </c>
      <c r="J927" s="229" t="s">
        <v>3403</v>
      </c>
      <c r="O927" s="229" t="s">
        <v>3403</v>
      </c>
      <c r="P927" s="41" t="str">
        <f t="shared" si="28"/>
        <v>KINDER MORGAN INTERSTATE GAS TRANS</v>
      </c>
      <c r="Q927" s="230" t="s">
        <v>329</v>
      </c>
      <c r="R927" s="226" t="str">
        <f t="shared" si="29"/>
        <v>KINDER MORGAN INTERSTATE GAS TRANSCO</v>
      </c>
    </row>
    <row r="928" spans="6:18" x14ac:dyDescent="0.2">
      <c r="F928" s="217" t="s">
        <v>1493</v>
      </c>
      <c r="G928" s="218" t="s">
        <v>3403</v>
      </c>
      <c r="H928" s="219" t="s">
        <v>2604</v>
      </c>
      <c r="J928" s="226" t="s">
        <v>3403</v>
      </c>
      <c r="O928" s="226" t="s">
        <v>3403</v>
      </c>
      <c r="P928" s="41" t="str">
        <f t="shared" si="28"/>
        <v>KINDER MORGAN INTERSTATE GAS TRANS</v>
      </c>
      <c r="Q928" s="227" t="s">
        <v>341</v>
      </c>
      <c r="R928" s="226" t="str">
        <f t="shared" si="29"/>
        <v>KINDER MORGAN INTERSTATE GAS TRANSKS</v>
      </c>
    </row>
    <row r="929" spans="6:18" x14ac:dyDescent="0.2">
      <c r="F929" s="220" t="s">
        <v>1494</v>
      </c>
      <c r="G929" s="221" t="s">
        <v>3403</v>
      </c>
      <c r="H929" s="222" t="s">
        <v>2628</v>
      </c>
      <c r="J929" s="229" t="s">
        <v>3403</v>
      </c>
      <c r="O929" s="229" t="s">
        <v>3403</v>
      </c>
      <c r="P929" s="41" t="str">
        <f t="shared" si="28"/>
        <v>KINDER MORGAN INTERSTATE GAS TRANS</v>
      </c>
      <c r="Q929" s="230" t="s">
        <v>352</v>
      </c>
      <c r="R929" s="226" t="str">
        <f t="shared" si="29"/>
        <v>KINDER MORGAN INTERSTATE GAS TRANSMO</v>
      </c>
    </row>
    <row r="930" spans="6:18" x14ac:dyDescent="0.2">
      <c r="F930" s="217" t="s">
        <v>1495</v>
      </c>
      <c r="G930" s="218" t="s">
        <v>3403</v>
      </c>
      <c r="H930" s="219" t="s">
        <v>2647</v>
      </c>
      <c r="J930" s="226" t="s">
        <v>3403</v>
      </c>
      <c r="O930" s="226" t="s">
        <v>3403</v>
      </c>
      <c r="P930" s="41" t="str">
        <f t="shared" si="28"/>
        <v>KINDER MORGAN INTERSTATE GAS TRANS</v>
      </c>
      <c r="Q930" s="227" t="s">
        <v>354</v>
      </c>
      <c r="R930" s="226" t="str">
        <f t="shared" si="29"/>
        <v>KINDER MORGAN INTERSTATE GAS TRANSNE</v>
      </c>
    </row>
    <row r="931" spans="6:18" x14ac:dyDescent="0.2">
      <c r="F931" s="220" t="s">
        <v>1496</v>
      </c>
      <c r="G931" s="221" t="s">
        <v>3403</v>
      </c>
      <c r="H931" s="222" t="s">
        <v>2768</v>
      </c>
      <c r="J931" s="229" t="s">
        <v>3403</v>
      </c>
      <c r="O931" s="229" t="s">
        <v>3403</v>
      </c>
      <c r="P931" s="41" t="str">
        <f t="shared" si="28"/>
        <v>KINDER MORGAN INTERSTATE GAS TRANS</v>
      </c>
      <c r="Q931" s="230" t="s">
        <v>381</v>
      </c>
      <c r="R931" s="226" t="str">
        <f t="shared" si="29"/>
        <v>KINDER MORGAN INTERSTATE GAS TRANSWY</v>
      </c>
    </row>
    <row r="932" spans="6:18" x14ac:dyDescent="0.2">
      <c r="F932" s="217" t="s">
        <v>1497</v>
      </c>
      <c r="G932" s="218" t="s">
        <v>3404</v>
      </c>
      <c r="H932" s="219" t="s">
        <v>2606</v>
      </c>
      <c r="J932" s="226" t="s">
        <v>3404</v>
      </c>
      <c r="O932" s="226" t="s">
        <v>3404</v>
      </c>
      <c r="P932" s="41" t="str">
        <f t="shared" si="28"/>
        <v>KINDER MORGAN KEYSTONE GAS STORAGE</v>
      </c>
      <c r="Q932" s="227" t="s">
        <v>373</v>
      </c>
      <c r="R932" s="226" t="str">
        <f t="shared" si="29"/>
        <v>KINDER MORGAN KEYSTONE GAS STORAGETX</v>
      </c>
    </row>
    <row r="933" spans="6:18" x14ac:dyDescent="0.2">
      <c r="F933" s="220" t="s">
        <v>1498</v>
      </c>
      <c r="G933" s="221" t="s">
        <v>3405</v>
      </c>
      <c r="H933" s="222" t="s">
        <v>2609</v>
      </c>
      <c r="J933" s="229" t="s">
        <v>3405</v>
      </c>
      <c r="O933" s="229" t="s">
        <v>3405</v>
      </c>
      <c r="P933" s="41" t="str">
        <f t="shared" si="28"/>
        <v>KINDER MORGAN LOUISIANA</v>
      </c>
      <c r="Q933" s="230" t="s">
        <v>343</v>
      </c>
      <c r="R933" s="226" t="str">
        <f t="shared" si="29"/>
        <v>KINDER MORGAN LOUISIANALA</v>
      </c>
    </row>
    <row r="934" spans="6:18" x14ac:dyDescent="0.2">
      <c r="F934" s="217" t="s">
        <v>1499</v>
      </c>
      <c r="G934" s="218" t="s">
        <v>3406</v>
      </c>
      <c r="H934" s="219" t="s">
        <v>2606</v>
      </c>
      <c r="J934" s="226" t="s">
        <v>3406</v>
      </c>
      <c r="O934" s="226" t="s">
        <v>3406</v>
      </c>
      <c r="P934" s="41" t="str">
        <f t="shared" si="28"/>
        <v>KINDER MORGAN NORTH TEXAS PL</v>
      </c>
      <c r="Q934" s="227" t="s">
        <v>373</v>
      </c>
      <c r="R934" s="226" t="str">
        <f t="shared" si="29"/>
        <v>KINDER MORGAN NORTH TEXAS PLTX</v>
      </c>
    </row>
    <row r="935" spans="6:18" x14ac:dyDescent="0.2">
      <c r="F935" s="220" t="s">
        <v>1500</v>
      </c>
      <c r="G935" s="221" t="s">
        <v>3407</v>
      </c>
      <c r="H935" s="222" t="s">
        <v>2606</v>
      </c>
      <c r="J935" s="229" t="s">
        <v>3407</v>
      </c>
      <c r="O935" s="229" t="s">
        <v>3407</v>
      </c>
      <c r="P935" s="41" t="str">
        <f t="shared" si="28"/>
        <v>KINDER MORGAN TEJAS PIPELINE LLC</v>
      </c>
      <c r="Q935" s="230" t="s">
        <v>373</v>
      </c>
      <c r="R935" s="226" t="str">
        <f t="shared" si="29"/>
        <v>KINDER MORGAN TEJAS PIPELINE LLCTX</v>
      </c>
    </row>
    <row r="936" spans="6:18" x14ac:dyDescent="0.2">
      <c r="F936" s="217" t="s">
        <v>1501</v>
      </c>
      <c r="G936" s="218" t="s">
        <v>3408</v>
      </c>
      <c r="H936" s="219" t="s">
        <v>2606</v>
      </c>
      <c r="J936" s="226" t="s">
        <v>3408</v>
      </c>
      <c r="O936" s="226" t="s">
        <v>3408</v>
      </c>
      <c r="P936" s="41" t="str">
        <f t="shared" si="28"/>
        <v>KINDER MORGAN TEXAS PIPELINE LLC</v>
      </c>
      <c r="Q936" s="227" t="s">
        <v>373</v>
      </c>
      <c r="R936" s="226" t="str">
        <f t="shared" si="29"/>
        <v>KINDER MORGAN TEXAS PIPELINE LLCTX</v>
      </c>
    </row>
    <row r="937" spans="6:18" x14ac:dyDescent="0.2">
      <c r="F937" s="220" t="s">
        <v>1502</v>
      </c>
      <c r="G937" s="221" t="s">
        <v>3409</v>
      </c>
      <c r="H937" s="222" t="s">
        <v>2609</v>
      </c>
      <c r="J937" s="229" t="s">
        <v>3409</v>
      </c>
      <c r="O937" s="229" t="s">
        <v>3409</v>
      </c>
      <c r="P937" s="41" t="str">
        <f t="shared" si="28"/>
        <v>KINDER TOWN OF</v>
      </c>
      <c r="Q937" s="230" t="s">
        <v>343</v>
      </c>
      <c r="R937" s="226" t="str">
        <f t="shared" si="29"/>
        <v>KINDER TOWN OFLA</v>
      </c>
    </row>
    <row r="938" spans="6:18" x14ac:dyDescent="0.2">
      <c r="F938" s="217" t="s">
        <v>1503</v>
      </c>
      <c r="G938" s="218" t="s">
        <v>3410</v>
      </c>
      <c r="H938" s="219" t="s">
        <v>2755</v>
      </c>
      <c r="J938" s="226" t="s">
        <v>3410</v>
      </c>
      <c r="O938" s="226" t="s">
        <v>3410</v>
      </c>
      <c r="P938" s="41" t="str">
        <f t="shared" si="28"/>
        <v>KINGS MOUNTAIN CITY OF</v>
      </c>
      <c r="Q938" s="227" t="s">
        <v>360</v>
      </c>
      <c r="R938" s="226" t="str">
        <f t="shared" si="29"/>
        <v>KINGS MOUNTAIN CITY OFNC</v>
      </c>
    </row>
    <row r="939" spans="6:18" x14ac:dyDescent="0.2">
      <c r="F939" s="220" t="s">
        <v>1504</v>
      </c>
      <c r="G939" s="221" t="s">
        <v>3411</v>
      </c>
      <c r="H939" s="222" t="s">
        <v>2678</v>
      </c>
      <c r="J939" s="229" t="s">
        <v>3411</v>
      </c>
      <c r="O939" s="229" t="s">
        <v>3411</v>
      </c>
      <c r="P939" s="41" t="str">
        <f t="shared" si="28"/>
        <v>KNG ENERGY INC</v>
      </c>
      <c r="Q939" s="230" t="s">
        <v>363</v>
      </c>
      <c r="R939" s="226" t="str">
        <f t="shared" si="29"/>
        <v>KNG ENERGY INCOH</v>
      </c>
    </row>
    <row r="940" spans="6:18" x14ac:dyDescent="0.2">
      <c r="F940" s="217" t="s">
        <v>1505</v>
      </c>
      <c r="G940" s="218" t="s">
        <v>3412</v>
      </c>
      <c r="H940" s="219" t="s">
        <v>2772</v>
      </c>
      <c r="J940" s="226" t="s">
        <v>3412</v>
      </c>
      <c r="O940" s="226" t="s">
        <v>3412</v>
      </c>
      <c r="P940" s="41" t="str">
        <f t="shared" si="28"/>
        <v>KNOX ENERGY COOP ASSOCIATION INC</v>
      </c>
      <c r="Q940" s="227" t="s">
        <v>367</v>
      </c>
      <c r="R940" s="226" t="str">
        <f t="shared" si="29"/>
        <v>KNOX ENERGY COOP ASSOCIATION INCPA</v>
      </c>
    </row>
    <row r="941" spans="6:18" x14ac:dyDescent="0.2">
      <c r="F941" s="220" t="s">
        <v>1506</v>
      </c>
      <c r="G941" s="221" t="s">
        <v>3413</v>
      </c>
      <c r="H941" s="222" t="s">
        <v>2678</v>
      </c>
      <c r="J941" s="229" t="s">
        <v>3413</v>
      </c>
      <c r="O941" s="229" t="s">
        <v>3413</v>
      </c>
      <c r="P941" s="41" t="str">
        <f t="shared" si="28"/>
        <v>KNOX ENERGY COOPERATIVE ASSOCIATION</v>
      </c>
      <c r="Q941" s="230" t="s">
        <v>363</v>
      </c>
      <c r="R941" s="226" t="str">
        <f t="shared" si="29"/>
        <v>KNOX ENERGY COOPERATIVE ASSOCIATIONOH</v>
      </c>
    </row>
    <row r="942" spans="6:18" x14ac:dyDescent="0.2">
      <c r="F942" s="217" t="s">
        <v>1507</v>
      </c>
      <c r="G942" s="218" t="s">
        <v>3414</v>
      </c>
      <c r="H942" s="219" t="s">
        <v>2614</v>
      </c>
      <c r="J942" s="226" t="s">
        <v>3414</v>
      </c>
      <c r="O942" s="226" t="s">
        <v>3414</v>
      </c>
      <c r="P942" s="41" t="str">
        <f t="shared" si="28"/>
        <v>KNOXVILLE UTILITIES BOARD</v>
      </c>
      <c r="Q942" s="227" t="s">
        <v>372</v>
      </c>
      <c r="R942" s="226" t="str">
        <f t="shared" si="29"/>
        <v>KNOXVILLE UTILITIES BOARDTN</v>
      </c>
    </row>
    <row r="943" spans="6:18" x14ac:dyDescent="0.2">
      <c r="F943" s="220" t="s">
        <v>1508</v>
      </c>
      <c r="G943" s="221" t="s">
        <v>3415</v>
      </c>
      <c r="H943" s="222" t="s">
        <v>2676</v>
      </c>
      <c r="J943" s="229" t="s">
        <v>3415</v>
      </c>
      <c r="O943" s="229" t="s">
        <v>3415</v>
      </c>
      <c r="P943" s="41" t="str">
        <f t="shared" si="28"/>
        <v>KO TRANSMISSION</v>
      </c>
      <c r="Q943" s="230" t="s">
        <v>342</v>
      </c>
      <c r="R943" s="226" t="str">
        <f t="shared" si="29"/>
        <v>KO TRANSMISSIONKY</v>
      </c>
    </row>
    <row r="944" spans="6:18" x14ac:dyDescent="0.2">
      <c r="F944" s="217" t="s">
        <v>1509</v>
      </c>
      <c r="G944" s="218" t="s">
        <v>3415</v>
      </c>
      <c r="H944" s="219" t="s">
        <v>2678</v>
      </c>
      <c r="J944" s="226" t="s">
        <v>3415</v>
      </c>
      <c r="O944" s="226" t="s">
        <v>3415</v>
      </c>
      <c r="P944" s="41" t="str">
        <f t="shared" si="28"/>
        <v>KO TRANSMISSION</v>
      </c>
      <c r="Q944" s="227" t="s">
        <v>363</v>
      </c>
      <c r="R944" s="226" t="str">
        <f t="shared" si="29"/>
        <v>KO TRANSMISSIONOH</v>
      </c>
    </row>
    <row r="945" spans="6:18" x14ac:dyDescent="0.2">
      <c r="F945" s="220" t="s">
        <v>1510</v>
      </c>
      <c r="G945" s="221" t="s">
        <v>3416</v>
      </c>
      <c r="H945" s="222" t="s">
        <v>2606</v>
      </c>
      <c r="J945" s="229" t="s">
        <v>3416</v>
      </c>
      <c r="O945" s="229" t="s">
        <v>3416</v>
      </c>
      <c r="P945" s="41" t="str">
        <f t="shared" si="28"/>
        <v>KOUNTZE CITY OF</v>
      </c>
      <c r="Q945" s="230" t="s">
        <v>373</v>
      </c>
      <c r="R945" s="226" t="str">
        <f t="shared" si="29"/>
        <v>KOUNTZE CITY OFTX</v>
      </c>
    </row>
    <row r="946" spans="6:18" x14ac:dyDescent="0.2">
      <c r="F946" s="217" t="s">
        <v>1511</v>
      </c>
      <c r="G946" s="218" t="s">
        <v>3417</v>
      </c>
      <c r="H946" s="219" t="s">
        <v>2604</v>
      </c>
      <c r="J946" s="226" t="s">
        <v>3417</v>
      </c>
      <c r="O946" s="226" t="s">
        <v>3417</v>
      </c>
      <c r="P946" s="41" t="str">
        <f t="shared" si="28"/>
        <v>KPC PIPELINE LLC</v>
      </c>
      <c r="Q946" s="227" t="s">
        <v>341</v>
      </c>
      <c r="R946" s="226" t="str">
        <f t="shared" si="29"/>
        <v>KPC PIPELINE LLCKS</v>
      </c>
    </row>
    <row r="947" spans="6:18" x14ac:dyDescent="0.2">
      <c r="F947" s="220" t="s">
        <v>1512</v>
      </c>
      <c r="G947" s="221" t="s">
        <v>3417</v>
      </c>
      <c r="H947" s="222" t="s">
        <v>2617</v>
      </c>
      <c r="J947" s="229" t="s">
        <v>3417</v>
      </c>
      <c r="O947" s="229" t="s">
        <v>3417</v>
      </c>
      <c r="P947" s="41" t="str">
        <f t="shared" si="28"/>
        <v>KPC PIPELINE LLC</v>
      </c>
      <c r="Q947" s="230" t="s">
        <v>364</v>
      </c>
      <c r="R947" s="226" t="str">
        <f t="shared" si="29"/>
        <v>KPC PIPELINE LLCOK</v>
      </c>
    </row>
    <row r="948" spans="6:18" x14ac:dyDescent="0.2">
      <c r="F948" s="217" t="s">
        <v>1513</v>
      </c>
      <c r="G948" s="218" t="s">
        <v>3418</v>
      </c>
      <c r="H948" s="219" t="s">
        <v>2628</v>
      </c>
      <c r="J948" s="226" t="s">
        <v>3418</v>
      </c>
      <c r="O948" s="226" t="s">
        <v>3418</v>
      </c>
      <c r="P948" s="41" t="str">
        <f t="shared" si="28"/>
        <v>KPC PIPELINE LLC DIV OF MV PL LLC</v>
      </c>
      <c r="Q948" s="227" t="s">
        <v>352</v>
      </c>
      <c r="R948" s="226" t="str">
        <f t="shared" si="29"/>
        <v>KPC PIPELINE LLC DIV OF MV PL LLCMO</v>
      </c>
    </row>
    <row r="949" spans="6:18" x14ac:dyDescent="0.2">
      <c r="F949" s="220" t="s">
        <v>1514</v>
      </c>
      <c r="G949" s="221" t="s">
        <v>3419</v>
      </c>
      <c r="H949" s="222" t="s">
        <v>2609</v>
      </c>
      <c r="J949" s="229" t="s">
        <v>3419</v>
      </c>
      <c r="O949" s="229" t="s">
        <v>3419</v>
      </c>
      <c r="P949" s="41" t="str">
        <f t="shared" si="28"/>
        <v>KROTZ SPRINGS CITY OF</v>
      </c>
      <c r="Q949" s="230" t="s">
        <v>343</v>
      </c>
      <c r="R949" s="226" t="str">
        <f t="shared" si="29"/>
        <v>KROTZ SPRINGS CITY OFLA</v>
      </c>
    </row>
    <row r="950" spans="6:18" x14ac:dyDescent="0.2">
      <c r="F950" s="217" t="s">
        <v>1515</v>
      </c>
      <c r="G950" s="218" t="s">
        <v>3420</v>
      </c>
      <c r="H950" s="219" t="s">
        <v>2676</v>
      </c>
      <c r="J950" s="226" t="s">
        <v>3420</v>
      </c>
      <c r="O950" s="226" t="s">
        <v>3420</v>
      </c>
      <c r="P950" s="41" t="str">
        <f t="shared" si="28"/>
        <v>KUTTAWA CITY OF</v>
      </c>
      <c r="Q950" s="227" t="s">
        <v>342</v>
      </c>
      <c r="R950" s="226" t="str">
        <f t="shared" si="29"/>
        <v>KUTTAWA CITY OFKY</v>
      </c>
    </row>
    <row r="951" spans="6:18" x14ac:dyDescent="0.2">
      <c r="F951" s="220" t="s">
        <v>1516</v>
      </c>
      <c r="G951" s="221" t="s">
        <v>3421</v>
      </c>
      <c r="H951" s="222" t="s">
        <v>2676</v>
      </c>
      <c r="J951" s="229" t="s">
        <v>3421</v>
      </c>
      <c r="O951" s="229" t="s">
        <v>3421</v>
      </c>
      <c r="P951" s="41" t="str">
        <f t="shared" si="28"/>
        <v>LA CENTER CITY OF</v>
      </c>
      <c r="Q951" s="230" t="s">
        <v>342</v>
      </c>
      <c r="R951" s="226" t="str">
        <f t="shared" si="29"/>
        <v>LA CENTER CITY OFKY</v>
      </c>
    </row>
    <row r="952" spans="6:18" x14ac:dyDescent="0.2">
      <c r="F952" s="217" t="s">
        <v>1517</v>
      </c>
      <c r="G952" s="218" t="s">
        <v>3422</v>
      </c>
      <c r="H952" s="219" t="s">
        <v>2604</v>
      </c>
      <c r="J952" s="226" t="s">
        <v>3422</v>
      </c>
      <c r="O952" s="226" t="s">
        <v>3422</v>
      </c>
      <c r="P952" s="41" t="str">
        <f t="shared" si="28"/>
        <v>LA CYGNE GAS COMPANY</v>
      </c>
      <c r="Q952" s="227" t="s">
        <v>341</v>
      </c>
      <c r="R952" s="226" t="str">
        <f t="shared" si="29"/>
        <v>LA CYGNE GAS COMPANYKS</v>
      </c>
    </row>
    <row r="953" spans="6:18" x14ac:dyDescent="0.2">
      <c r="F953" s="220" t="s">
        <v>1518</v>
      </c>
      <c r="G953" s="221" t="s">
        <v>3423</v>
      </c>
      <c r="H953" s="222" t="s">
        <v>2628</v>
      </c>
      <c r="J953" s="229" t="s">
        <v>3423</v>
      </c>
      <c r="O953" s="229" t="s">
        <v>3423</v>
      </c>
      <c r="P953" s="41" t="str">
        <f t="shared" si="28"/>
        <v>LACLEDE GAS COMPANY</v>
      </c>
      <c r="Q953" s="230" t="s">
        <v>352</v>
      </c>
      <c r="R953" s="226" t="str">
        <f t="shared" si="29"/>
        <v>LACLEDE GAS COMPANYMO</v>
      </c>
    </row>
    <row r="954" spans="6:18" x14ac:dyDescent="0.2">
      <c r="F954" s="217" t="s">
        <v>1519</v>
      </c>
      <c r="G954" s="218" t="s">
        <v>3424</v>
      </c>
      <c r="H954" s="219" t="s">
        <v>2612</v>
      </c>
      <c r="J954" s="226" t="s">
        <v>3424</v>
      </c>
      <c r="O954" s="226" t="s">
        <v>3424</v>
      </c>
      <c r="P954" s="41" t="str">
        <f t="shared" si="28"/>
        <v>LAFAYETTE CITY OF</v>
      </c>
      <c r="Q954" s="227" t="s">
        <v>334</v>
      </c>
      <c r="R954" s="226" t="str">
        <f t="shared" si="29"/>
        <v>LAFAYETTE CITY OFGA</v>
      </c>
    </row>
    <row r="955" spans="6:18" x14ac:dyDescent="0.2">
      <c r="F955" s="220" t="s">
        <v>1520</v>
      </c>
      <c r="G955" s="221" t="s">
        <v>3424</v>
      </c>
      <c r="H955" s="222" t="s">
        <v>2614</v>
      </c>
      <c r="J955" s="229" t="s">
        <v>3424</v>
      </c>
      <c r="O955" s="229" t="s">
        <v>3424</v>
      </c>
      <c r="P955" s="41" t="str">
        <f t="shared" si="28"/>
        <v>LAFAYETTE CITY OF</v>
      </c>
      <c r="Q955" s="230" t="s">
        <v>372</v>
      </c>
      <c r="R955" s="226" t="str">
        <f t="shared" si="29"/>
        <v>LAFAYETTE CITY OFTN</v>
      </c>
    </row>
    <row r="956" spans="6:18" x14ac:dyDescent="0.2">
      <c r="F956" s="217" t="s">
        <v>1521</v>
      </c>
      <c r="G956" s="218" t="s">
        <v>3425</v>
      </c>
      <c r="H956" s="219" t="s">
        <v>2612</v>
      </c>
      <c r="J956" s="226" t="s">
        <v>3425</v>
      </c>
      <c r="O956" s="226" t="s">
        <v>3425</v>
      </c>
      <c r="P956" s="41" t="str">
        <f t="shared" si="28"/>
        <v>LAGRANGE CITY OF</v>
      </c>
      <c r="Q956" s="227" t="s">
        <v>334</v>
      </c>
      <c r="R956" s="226" t="str">
        <f t="shared" si="29"/>
        <v>LAGRANGE CITY OFGA</v>
      </c>
    </row>
    <row r="957" spans="6:18" x14ac:dyDescent="0.2">
      <c r="F957" s="220" t="s">
        <v>1522</v>
      </c>
      <c r="G957" s="221" t="s">
        <v>3426</v>
      </c>
      <c r="H957" s="222" t="s">
        <v>2778</v>
      </c>
      <c r="J957" s="229" t="s">
        <v>3426</v>
      </c>
      <c r="O957" s="229" t="s">
        <v>3426</v>
      </c>
      <c r="P957" s="41" t="str">
        <f t="shared" si="28"/>
        <v>LAKE APOPKA NATURAL GAS DISTRICT</v>
      </c>
      <c r="Q957" s="230" t="s">
        <v>333</v>
      </c>
      <c r="R957" s="226" t="str">
        <f t="shared" si="29"/>
        <v>LAKE APOPKA NATURAL GAS DISTRICTFL</v>
      </c>
    </row>
    <row r="958" spans="6:18" x14ac:dyDescent="0.2">
      <c r="F958" s="217" t="s">
        <v>1523</v>
      </c>
      <c r="G958" s="218" t="s">
        <v>3427</v>
      </c>
      <c r="H958" s="219" t="s">
        <v>2778</v>
      </c>
      <c r="J958" s="226" t="s">
        <v>3427</v>
      </c>
      <c r="O958" s="226" t="s">
        <v>3427</v>
      </c>
      <c r="P958" s="41" t="str">
        <f t="shared" si="28"/>
        <v>LAKE CITY CITY OF</v>
      </c>
      <c r="Q958" s="227" t="s">
        <v>333</v>
      </c>
      <c r="R958" s="226" t="str">
        <f t="shared" si="29"/>
        <v>LAKE CITY CITY OFFL</v>
      </c>
    </row>
    <row r="959" spans="6:18" x14ac:dyDescent="0.2">
      <c r="F959" s="220" t="s">
        <v>1524</v>
      </c>
      <c r="G959" s="221" t="s">
        <v>3428</v>
      </c>
      <c r="H959" s="222" t="s">
        <v>2614</v>
      </c>
      <c r="J959" s="229" t="s">
        <v>3428</v>
      </c>
      <c r="O959" s="229" t="s">
        <v>3428</v>
      </c>
      <c r="P959" s="41" t="str">
        <f t="shared" si="28"/>
        <v>LAKE COUNTY UTILITY DISTRICT</v>
      </c>
      <c r="Q959" s="230" t="s">
        <v>372</v>
      </c>
      <c r="R959" s="226" t="str">
        <f t="shared" si="29"/>
        <v>LAKE COUNTY UTILITY DISTRICTTN</v>
      </c>
    </row>
    <row r="960" spans="6:18" x14ac:dyDescent="0.2">
      <c r="F960" s="217" t="s">
        <v>1525</v>
      </c>
      <c r="G960" s="218" t="s">
        <v>3429</v>
      </c>
      <c r="H960" s="219" t="s">
        <v>2676</v>
      </c>
      <c r="J960" s="226" t="s">
        <v>3429</v>
      </c>
      <c r="O960" s="226" t="s">
        <v>3429</v>
      </c>
      <c r="P960" s="41" t="str">
        <f t="shared" si="28"/>
        <v>LAKE CUMBERLAND GAS AUTHORITY</v>
      </c>
      <c r="Q960" s="227" t="s">
        <v>342</v>
      </c>
      <c r="R960" s="226" t="str">
        <f t="shared" si="29"/>
        <v>LAKE CUMBERLAND GAS AUTHORITYKY</v>
      </c>
    </row>
    <row r="961" spans="6:18" x14ac:dyDescent="0.2">
      <c r="F961" s="220" t="s">
        <v>1526</v>
      </c>
      <c r="G961" s="221" t="s">
        <v>3430</v>
      </c>
      <c r="H961" s="222" t="s">
        <v>2641</v>
      </c>
      <c r="J961" s="229" t="s">
        <v>3430</v>
      </c>
      <c r="O961" s="229" t="s">
        <v>3430</v>
      </c>
      <c r="P961" s="41" t="str">
        <f t="shared" si="28"/>
        <v>LAKE PARK</v>
      </c>
      <c r="Q961" s="230" t="s">
        <v>340</v>
      </c>
      <c r="R961" s="226" t="str">
        <f t="shared" si="29"/>
        <v>LAKE PARKIA</v>
      </c>
    </row>
    <row r="962" spans="6:18" x14ac:dyDescent="0.2">
      <c r="F962" s="217" t="s">
        <v>1527</v>
      </c>
      <c r="G962" s="218" t="s">
        <v>3431</v>
      </c>
      <c r="H962" s="219" t="s">
        <v>2643</v>
      </c>
      <c r="J962" s="226" t="s">
        <v>3431</v>
      </c>
      <c r="O962" s="226" t="s">
        <v>3431</v>
      </c>
      <c r="P962" s="41" t="str">
        <f t="shared" si="28"/>
        <v>LAKE PARK PUBLIC UTILITIES</v>
      </c>
      <c r="Q962" s="227" t="s">
        <v>350</v>
      </c>
      <c r="R962" s="226" t="str">
        <f t="shared" si="29"/>
        <v>LAKE PARK PUBLIC UTILITIESMN</v>
      </c>
    </row>
    <row r="963" spans="6:18" x14ac:dyDescent="0.2">
      <c r="F963" s="220" t="s">
        <v>1528</v>
      </c>
      <c r="G963" s="221" t="s">
        <v>3432</v>
      </c>
      <c r="H963" s="222" t="s">
        <v>2678</v>
      </c>
      <c r="J963" s="229" t="s">
        <v>3432</v>
      </c>
      <c r="O963" s="229" t="s">
        <v>3432</v>
      </c>
      <c r="P963" s="41" t="str">
        <f t="shared" ref="P963:P1026" si="30">TRIM(O963)</f>
        <v>LAKE SHORE GAS STORAGE LLC</v>
      </c>
      <c r="Q963" s="230" t="s">
        <v>363</v>
      </c>
      <c r="R963" s="226" t="str">
        <f t="shared" ref="R963:R1026" si="31">CONCATENATE(P963,Q963)</f>
        <v>LAKE SHORE GAS STORAGE LLCOH</v>
      </c>
    </row>
    <row r="964" spans="6:18" x14ac:dyDescent="0.2">
      <c r="F964" s="217" t="s">
        <v>1529</v>
      </c>
      <c r="G964" s="218" t="s">
        <v>3433</v>
      </c>
      <c r="H964" s="219" t="s">
        <v>2604</v>
      </c>
      <c r="J964" s="226" t="s">
        <v>3433</v>
      </c>
      <c r="O964" s="226" t="s">
        <v>3433</v>
      </c>
      <c r="P964" s="41" t="str">
        <f t="shared" si="30"/>
        <v>LAKIN CITY OF</v>
      </c>
      <c r="Q964" s="227" t="s">
        <v>341</v>
      </c>
      <c r="R964" s="226" t="str">
        <f t="shared" si="31"/>
        <v>LAKIN CITY OFKS</v>
      </c>
    </row>
    <row r="965" spans="6:18" x14ac:dyDescent="0.2">
      <c r="F965" s="220" t="s">
        <v>1530</v>
      </c>
      <c r="G965" s="221" t="s">
        <v>3434</v>
      </c>
      <c r="H965" s="222" t="s">
        <v>2623</v>
      </c>
      <c r="J965" s="229" t="s">
        <v>3434</v>
      </c>
      <c r="O965" s="229" t="s">
        <v>3434</v>
      </c>
      <c r="P965" s="41" t="str">
        <f t="shared" si="30"/>
        <v>LAMAR CTY GAS DIST</v>
      </c>
      <c r="Q965" s="230" t="s">
        <v>323</v>
      </c>
      <c r="R965" s="226" t="str">
        <f t="shared" si="31"/>
        <v>LAMAR CTY GAS DISTAL</v>
      </c>
    </row>
    <row r="966" spans="6:18" x14ac:dyDescent="0.2">
      <c r="F966" s="217" t="s">
        <v>1531</v>
      </c>
      <c r="G966" s="218" t="s">
        <v>3435</v>
      </c>
      <c r="H966" s="219" t="s">
        <v>2619</v>
      </c>
      <c r="J966" s="226" t="s">
        <v>3435</v>
      </c>
      <c r="O966" s="226" t="s">
        <v>3435</v>
      </c>
      <c r="P966" s="41" t="str">
        <f t="shared" si="30"/>
        <v>LAMAR UTILITIES BOARD</v>
      </c>
      <c r="Q966" s="227" t="s">
        <v>329</v>
      </c>
      <c r="R966" s="226" t="str">
        <f t="shared" si="31"/>
        <v>LAMAR UTILITIES BOARDCO</v>
      </c>
    </row>
    <row r="967" spans="6:18" x14ac:dyDescent="0.2">
      <c r="F967" s="220" t="s">
        <v>1532</v>
      </c>
      <c r="G967" s="221" t="s">
        <v>3436</v>
      </c>
      <c r="H967" s="222" t="s">
        <v>2641</v>
      </c>
      <c r="J967" s="229" t="s">
        <v>3436</v>
      </c>
      <c r="O967" s="229" t="s">
        <v>3436</v>
      </c>
      <c r="P967" s="41" t="str">
        <f t="shared" si="30"/>
        <v>LAMONI MUN UTIL</v>
      </c>
      <c r="Q967" s="230" t="s">
        <v>340</v>
      </c>
      <c r="R967" s="226" t="str">
        <f t="shared" si="31"/>
        <v>LAMONI MUN UTILIA</v>
      </c>
    </row>
    <row r="968" spans="6:18" x14ac:dyDescent="0.2">
      <c r="F968" s="217" t="s">
        <v>1533</v>
      </c>
      <c r="G968" s="218" t="s">
        <v>3437</v>
      </c>
      <c r="H968" s="219" t="s">
        <v>2723</v>
      </c>
      <c r="J968" s="226" t="s">
        <v>3437</v>
      </c>
      <c r="O968" s="226" t="s">
        <v>3437</v>
      </c>
      <c r="P968" s="41" t="str">
        <f t="shared" si="30"/>
        <v>LANCASTER CTY NAT GAS AUTHORITY</v>
      </c>
      <c r="Q968" s="227" t="s">
        <v>370</v>
      </c>
      <c r="R968" s="226" t="str">
        <f t="shared" si="31"/>
        <v>LANCASTER CTY NAT GAS AUTHORITYSC</v>
      </c>
    </row>
    <row r="969" spans="6:18" x14ac:dyDescent="0.2">
      <c r="F969" s="220" t="s">
        <v>1534</v>
      </c>
      <c r="G969" s="221" t="s">
        <v>3438</v>
      </c>
      <c r="H969" s="222" t="s">
        <v>2678</v>
      </c>
      <c r="J969" s="229" t="s">
        <v>3438</v>
      </c>
      <c r="O969" s="229" t="s">
        <v>3438</v>
      </c>
      <c r="P969" s="41" t="str">
        <f t="shared" si="30"/>
        <v>LANCASTER MUNICIPAL GAS</v>
      </c>
      <c r="Q969" s="230" t="s">
        <v>363</v>
      </c>
      <c r="R969" s="226" t="str">
        <f t="shared" si="31"/>
        <v>LANCASTER MUNICIPAL GASOH</v>
      </c>
    </row>
    <row r="970" spans="6:18" x14ac:dyDescent="0.2">
      <c r="F970" s="217" t="s">
        <v>1535</v>
      </c>
      <c r="G970" s="218" t="s">
        <v>3439</v>
      </c>
      <c r="H970" s="219" t="s">
        <v>2623</v>
      </c>
      <c r="J970" s="226" t="s">
        <v>3439</v>
      </c>
      <c r="O970" s="226" t="s">
        <v>3439</v>
      </c>
      <c r="P970" s="41" t="str">
        <f t="shared" si="30"/>
        <v>LANETT CITY OF</v>
      </c>
      <c r="Q970" s="227" t="s">
        <v>323</v>
      </c>
      <c r="R970" s="226" t="str">
        <f t="shared" si="31"/>
        <v>LANETT CITY OFAL</v>
      </c>
    </row>
    <row r="971" spans="6:18" x14ac:dyDescent="0.2">
      <c r="F971" s="220" t="s">
        <v>1536</v>
      </c>
      <c r="G971" s="221" t="s">
        <v>3440</v>
      </c>
      <c r="H971" s="222" t="s">
        <v>2675</v>
      </c>
      <c r="J971" s="229" t="s">
        <v>3440</v>
      </c>
      <c r="O971" s="229" t="s">
        <v>3440</v>
      </c>
      <c r="P971" s="41" t="str">
        <f t="shared" si="30"/>
        <v>LAPEL MUNICIPAL WATER AND GAS</v>
      </c>
      <c r="Q971" s="230" t="s">
        <v>339</v>
      </c>
      <c r="R971" s="226" t="str">
        <f t="shared" si="31"/>
        <v>LAPEL MUNICIPAL WATER AND GASIN</v>
      </c>
    </row>
    <row r="972" spans="6:18" x14ac:dyDescent="0.2">
      <c r="F972" s="217" t="s">
        <v>1537</v>
      </c>
      <c r="G972" s="218" t="s">
        <v>3441</v>
      </c>
      <c r="H972" s="219" t="s">
        <v>2772</v>
      </c>
      <c r="J972" s="226" t="s">
        <v>3441</v>
      </c>
      <c r="O972" s="226" t="s">
        <v>3441</v>
      </c>
      <c r="P972" s="41" t="str">
        <f t="shared" si="30"/>
        <v>LARKIN OIL AND GAS CO</v>
      </c>
      <c r="Q972" s="227" t="s">
        <v>367</v>
      </c>
      <c r="R972" s="226" t="str">
        <f t="shared" si="31"/>
        <v>LARKIN OIL AND GAS COPA</v>
      </c>
    </row>
    <row r="973" spans="6:18" x14ac:dyDescent="0.2">
      <c r="F973" s="220" t="s">
        <v>1538</v>
      </c>
      <c r="G973" s="221" t="s">
        <v>3442</v>
      </c>
      <c r="H973" s="222" t="s">
        <v>2854</v>
      </c>
      <c r="J973" s="229" t="s">
        <v>3442</v>
      </c>
      <c r="O973" s="229" t="s">
        <v>3442</v>
      </c>
      <c r="P973" s="41" t="str">
        <f t="shared" si="30"/>
        <v>LAS CRUCES MUN GAS</v>
      </c>
      <c r="Q973" s="230" t="s">
        <v>358</v>
      </c>
      <c r="R973" s="226" t="str">
        <f t="shared" si="31"/>
        <v>LAS CRUCES MUN GASNM</v>
      </c>
    </row>
    <row r="974" spans="6:18" x14ac:dyDescent="0.2">
      <c r="F974" s="217" t="s">
        <v>1539</v>
      </c>
      <c r="G974" s="218" t="s">
        <v>3443</v>
      </c>
      <c r="H974" s="219" t="s">
        <v>2854</v>
      </c>
      <c r="J974" s="226" t="s">
        <v>3443</v>
      </c>
      <c r="O974" s="226" t="s">
        <v>3443</v>
      </c>
      <c r="P974" s="41" t="str">
        <f t="shared" si="30"/>
        <v>LAS VEGAS NAT GAS DEPT CITY OF</v>
      </c>
      <c r="Q974" s="227" t="s">
        <v>358</v>
      </c>
      <c r="R974" s="226" t="str">
        <f t="shared" si="31"/>
        <v>LAS VEGAS NAT GAS DEPT CITY OFNM</v>
      </c>
    </row>
    <row r="975" spans="6:18" x14ac:dyDescent="0.2">
      <c r="F975" s="220" t="s">
        <v>1540</v>
      </c>
      <c r="G975" s="221" t="s">
        <v>3444</v>
      </c>
      <c r="H975" s="222" t="s">
        <v>2659</v>
      </c>
      <c r="J975" s="229" t="s">
        <v>3444</v>
      </c>
      <c r="O975" s="229" t="s">
        <v>3444</v>
      </c>
      <c r="P975" s="41" t="str">
        <f t="shared" si="30"/>
        <v>LAUREL FUEL COMPANY</v>
      </c>
      <c r="Q975" s="230" t="s">
        <v>351</v>
      </c>
      <c r="R975" s="226" t="str">
        <f t="shared" si="31"/>
        <v>LAUREL FUEL COMPANYMS</v>
      </c>
    </row>
    <row r="976" spans="6:18" x14ac:dyDescent="0.2">
      <c r="F976" s="217" t="s">
        <v>1541</v>
      </c>
      <c r="G976" s="218" t="s">
        <v>3445</v>
      </c>
      <c r="H976" s="219" t="s">
        <v>2723</v>
      </c>
      <c r="J976" s="226" t="s">
        <v>3445</v>
      </c>
      <c r="O976" s="226" t="s">
        <v>3445</v>
      </c>
      <c r="P976" s="41" t="str">
        <f t="shared" si="30"/>
        <v>LAURENS COMMISSION OF PUBLIC WORKS</v>
      </c>
      <c r="Q976" s="227" t="s">
        <v>370</v>
      </c>
      <c r="R976" s="226" t="str">
        <f t="shared" si="31"/>
        <v>LAURENS COMMISSION OF PUBLIC WORKSSC</v>
      </c>
    </row>
    <row r="977" spans="6:18" x14ac:dyDescent="0.2">
      <c r="F977" s="220" t="s">
        <v>1542</v>
      </c>
      <c r="G977" s="221" t="s">
        <v>3446</v>
      </c>
      <c r="H977" s="222" t="s">
        <v>2606</v>
      </c>
      <c r="J977" s="229" t="s">
        <v>3446</v>
      </c>
      <c r="O977" s="229" t="s">
        <v>3446</v>
      </c>
      <c r="P977" s="41" t="str">
        <f t="shared" si="30"/>
        <v>LAVACA PIPELINE COMPANY</v>
      </c>
      <c r="Q977" s="230" t="s">
        <v>373</v>
      </c>
      <c r="R977" s="226" t="str">
        <f t="shared" si="31"/>
        <v>LAVACA PIPELINE COMPANYTX</v>
      </c>
    </row>
    <row r="978" spans="6:18" x14ac:dyDescent="0.2">
      <c r="F978" s="217" t="s">
        <v>1543</v>
      </c>
      <c r="G978" s="218" t="s">
        <v>3447</v>
      </c>
      <c r="H978" s="219"/>
      <c r="J978" s="226" t="s">
        <v>3447</v>
      </c>
      <c r="O978" s="226" t="s">
        <v>3447</v>
      </c>
      <c r="P978" s="41" t="str">
        <f t="shared" si="30"/>
        <v>LAWRENCEBURG UTILITY SYSTEMS</v>
      </c>
      <c r="Q978" s="227" t="s">
        <v>372</v>
      </c>
      <c r="R978" s="226" t="str">
        <f t="shared" si="31"/>
        <v>LAWRENCEBURG UTILITY SYSTEMSTN</v>
      </c>
    </row>
    <row r="979" spans="6:18" x14ac:dyDescent="0.2">
      <c r="F979" s="220" t="s">
        <v>1544</v>
      </c>
      <c r="G979" s="221" t="s">
        <v>3448</v>
      </c>
      <c r="H979" s="222"/>
      <c r="J979" s="229" t="s">
        <v>3448</v>
      </c>
      <c r="O979" s="229" t="s">
        <v>3448</v>
      </c>
      <c r="P979" s="41" t="str">
        <f t="shared" si="30"/>
        <v>LAWRENCEVILLE CITY OF</v>
      </c>
      <c r="Q979" s="230" t="s">
        <v>334</v>
      </c>
      <c r="R979" s="226" t="str">
        <f t="shared" si="31"/>
        <v>LAWRENCEVILLE CITY OFGA</v>
      </c>
    </row>
    <row r="980" spans="6:18" x14ac:dyDescent="0.2">
      <c r="F980" s="217" t="s">
        <v>1545</v>
      </c>
      <c r="G980" s="218" t="s">
        <v>3449</v>
      </c>
      <c r="H980" s="219"/>
      <c r="J980" s="226" t="s">
        <v>3449</v>
      </c>
      <c r="O980" s="226" t="s">
        <v>3449</v>
      </c>
      <c r="P980" s="41" t="str">
        <f t="shared" si="30"/>
        <v>LDC LLC</v>
      </c>
      <c r="Q980" s="227" t="s">
        <v>373</v>
      </c>
      <c r="R980" s="226" t="str">
        <f t="shared" si="31"/>
        <v>LDC LLCTX</v>
      </c>
    </row>
    <row r="981" spans="6:18" x14ac:dyDescent="0.2">
      <c r="F981" s="220" t="s">
        <v>1546</v>
      </c>
      <c r="G981" s="221" t="s">
        <v>3450</v>
      </c>
      <c r="H981" s="222"/>
      <c r="J981" s="229" t="s">
        <v>3450</v>
      </c>
      <c r="O981" s="229" t="s">
        <v>3450</v>
      </c>
      <c r="P981" s="41" t="str">
        <f t="shared" si="30"/>
        <v>LEAF RIVER ENERGY CENTER LLC</v>
      </c>
      <c r="Q981" s="230" t="s">
        <v>351</v>
      </c>
      <c r="R981" s="226" t="str">
        <f t="shared" si="31"/>
        <v>LEAF RIVER ENERGY CENTER LLCMS</v>
      </c>
    </row>
    <row r="982" spans="6:18" x14ac:dyDescent="0.2">
      <c r="F982" s="217" t="s">
        <v>1547</v>
      </c>
      <c r="G982" s="218" t="s">
        <v>3451</v>
      </c>
      <c r="H982" s="219"/>
      <c r="J982" s="226" t="s">
        <v>3451</v>
      </c>
      <c r="O982" s="226" t="s">
        <v>3451</v>
      </c>
      <c r="P982" s="41" t="str">
        <f t="shared" si="30"/>
        <v>LEATHERSTOCKING GAS COMPANY LLC</v>
      </c>
      <c r="Q982" s="227" t="s">
        <v>367</v>
      </c>
      <c r="R982" s="226" t="str">
        <f t="shared" si="31"/>
        <v>LEATHERSTOCKING GAS COMPANY LLCPA</v>
      </c>
    </row>
    <row r="983" spans="6:18" x14ac:dyDescent="0.2">
      <c r="F983" s="220" t="s">
        <v>1548</v>
      </c>
      <c r="G983" s="221" t="s">
        <v>3452</v>
      </c>
      <c r="H983" s="222"/>
      <c r="J983" s="229" t="s">
        <v>3452</v>
      </c>
      <c r="O983" s="229" t="s">
        <v>3452</v>
      </c>
      <c r="P983" s="41" t="str">
        <f t="shared" si="30"/>
        <v>LEBANON CITY OF</v>
      </c>
      <c r="Q983" s="230" t="s">
        <v>372</v>
      </c>
      <c r="R983" s="226" t="str">
        <f t="shared" si="31"/>
        <v>LEBANON CITY OFTN</v>
      </c>
    </row>
    <row r="984" spans="6:18" x14ac:dyDescent="0.2">
      <c r="F984" s="217" t="s">
        <v>1549</v>
      </c>
      <c r="G984" s="218" t="s">
        <v>3453</v>
      </c>
      <c r="H984" s="219"/>
      <c r="J984" s="226" t="s">
        <v>3453</v>
      </c>
      <c r="O984" s="226" t="s">
        <v>3453</v>
      </c>
      <c r="P984" s="41" t="str">
        <f t="shared" si="30"/>
        <v>LEBO CITY OF</v>
      </c>
      <c r="Q984" s="227" t="s">
        <v>341</v>
      </c>
      <c r="R984" s="226" t="str">
        <f t="shared" si="31"/>
        <v>LEBO CITY OFKS</v>
      </c>
    </row>
    <row r="985" spans="6:18" x14ac:dyDescent="0.2">
      <c r="F985" s="220" t="s">
        <v>1550</v>
      </c>
      <c r="G985" s="221" t="s">
        <v>3454</v>
      </c>
      <c r="H985" s="222"/>
      <c r="J985" s="229" t="s">
        <v>3454</v>
      </c>
      <c r="O985" s="229" t="s">
        <v>3454</v>
      </c>
      <c r="P985" s="41" t="str">
        <f t="shared" si="30"/>
        <v>LEE 8 STORAGE PARTNERSHIP</v>
      </c>
      <c r="Q985" s="230" t="s">
        <v>348</v>
      </c>
      <c r="R985" s="226" t="str">
        <f t="shared" si="31"/>
        <v>LEE 8 STORAGE PARTNERSHIPMI</v>
      </c>
    </row>
    <row r="986" spans="6:18" x14ac:dyDescent="0.2">
      <c r="F986" s="217" t="s">
        <v>1551</v>
      </c>
      <c r="G986" s="218" t="s">
        <v>3455</v>
      </c>
      <c r="H986" s="219"/>
      <c r="J986" s="226" t="s">
        <v>3455</v>
      </c>
      <c r="O986" s="226" t="s">
        <v>3455</v>
      </c>
      <c r="P986" s="41" t="str">
        <f t="shared" si="30"/>
        <v>LEESBURG CITY OF</v>
      </c>
      <c r="Q986" s="227" t="s">
        <v>333</v>
      </c>
      <c r="R986" s="226" t="str">
        <f t="shared" si="31"/>
        <v>LEESBURG CITY OFFL</v>
      </c>
    </row>
    <row r="987" spans="6:18" x14ac:dyDescent="0.2">
      <c r="F987" s="220" t="s">
        <v>1552</v>
      </c>
      <c r="G987" s="221" t="s">
        <v>3456</v>
      </c>
      <c r="H987" s="222"/>
      <c r="J987" s="229" t="s">
        <v>3456</v>
      </c>
      <c r="O987" s="229" t="s">
        <v>3456</v>
      </c>
      <c r="P987" s="41" t="str">
        <f t="shared" si="30"/>
        <v>LEFORS TOWN OF</v>
      </c>
      <c r="Q987" s="230" t="s">
        <v>373</v>
      </c>
      <c r="R987" s="226" t="str">
        <f t="shared" si="31"/>
        <v>LEFORS TOWN OFTX</v>
      </c>
    </row>
    <row r="988" spans="6:18" x14ac:dyDescent="0.2">
      <c r="F988" s="217" t="s">
        <v>1553</v>
      </c>
      <c r="G988" s="218" t="s">
        <v>3457</v>
      </c>
      <c r="H988" s="219"/>
      <c r="J988" s="226" t="s">
        <v>3457</v>
      </c>
      <c r="O988" s="226" t="s">
        <v>3457</v>
      </c>
      <c r="P988" s="41" t="str">
        <f t="shared" si="30"/>
        <v>LEITCHFIELD UTIL</v>
      </c>
      <c r="Q988" s="227" t="s">
        <v>342</v>
      </c>
      <c r="R988" s="226" t="str">
        <f t="shared" si="31"/>
        <v>LEITCHFIELD UTILKY</v>
      </c>
    </row>
    <row r="989" spans="6:18" x14ac:dyDescent="0.2">
      <c r="F989" s="220" t="s">
        <v>1554</v>
      </c>
      <c r="G989" s="221" t="s">
        <v>3458</v>
      </c>
      <c r="H989" s="222"/>
      <c r="J989" s="229" t="s">
        <v>3458</v>
      </c>
      <c r="O989" s="229" t="s">
        <v>3458</v>
      </c>
      <c r="P989" s="41" t="str">
        <f t="shared" si="30"/>
        <v>LENOIR CITY UTIL BD</v>
      </c>
      <c r="Q989" s="230" t="s">
        <v>372</v>
      </c>
      <c r="R989" s="226" t="str">
        <f t="shared" si="31"/>
        <v>LENOIR CITY UTIL BDTN</v>
      </c>
    </row>
    <row r="990" spans="6:18" x14ac:dyDescent="0.2">
      <c r="F990" s="217" t="s">
        <v>1555</v>
      </c>
      <c r="G990" s="218" t="s">
        <v>3459</v>
      </c>
      <c r="H990" s="219"/>
      <c r="J990" s="226" t="s">
        <v>3459</v>
      </c>
      <c r="O990" s="226" t="s">
        <v>3459</v>
      </c>
      <c r="P990" s="41" t="str">
        <f t="shared" si="30"/>
        <v>LENOX GAS SYSTEM</v>
      </c>
      <c r="Q990" s="227" t="s">
        <v>340</v>
      </c>
      <c r="R990" s="226" t="str">
        <f t="shared" si="31"/>
        <v>LENOX GAS SYSTEMIA</v>
      </c>
    </row>
    <row r="991" spans="6:18" x14ac:dyDescent="0.2">
      <c r="F991" s="220" t="s">
        <v>1556</v>
      </c>
      <c r="G991" s="221" t="s">
        <v>3460</v>
      </c>
      <c r="H991" s="222"/>
      <c r="J991" s="229" t="s">
        <v>3460</v>
      </c>
      <c r="O991" s="229" t="s">
        <v>3460</v>
      </c>
      <c r="P991" s="41" t="str">
        <f t="shared" si="30"/>
        <v>LEONVILLE TOWN OF</v>
      </c>
      <c r="Q991" s="230" t="s">
        <v>343</v>
      </c>
      <c r="R991" s="226" t="str">
        <f t="shared" si="31"/>
        <v>LEONVILLE TOWN OFLA</v>
      </c>
    </row>
    <row r="992" spans="6:18" x14ac:dyDescent="0.2">
      <c r="F992" s="217" t="s">
        <v>1557</v>
      </c>
      <c r="G992" s="218" t="s">
        <v>3461</v>
      </c>
      <c r="H992" s="219"/>
      <c r="J992" s="226" t="s">
        <v>3461</v>
      </c>
      <c r="O992" s="226" t="s">
        <v>3461</v>
      </c>
      <c r="P992" s="41" t="str">
        <f t="shared" si="30"/>
        <v>LEWISBURG GAS DEPT</v>
      </c>
      <c r="Q992" s="227" t="s">
        <v>372</v>
      </c>
      <c r="R992" s="226" t="str">
        <f t="shared" si="31"/>
        <v>LEWISBURG GAS DEPTTN</v>
      </c>
    </row>
    <row r="993" spans="6:18" x14ac:dyDescent="0.2">
      <c r="F993" s="220" t="s">
        <v>1558</v>
      </c>
      <c r="G993" s="221" t="s">
        <v>3462</v>
      </c>
      <c r="H993" s="222"/>
      <c r="J993" s="229" t="s">
        <v>3462</v>
      </c>
      <c r="O993" s="229" t="s">
        <v>3462</v>
      </c>
      <c r="P993" s="41" t="str">
        <f t="shared" si="30"/>
        <v>LEWISPORT CITY OF</v>
      </c>
      <c r="Q993" s="230" t="s">
        <v>342</v>
      </c>
      <c r="R993" s="226" t="str">
        <f t="shared" si="31"/>
        <v>LEWISPORT CITY OFKY</v>
      </c>
    </row>
    <row r="994" spans="6:18" x14ac:dyDescent="0.2">
      <c r="F994" s="217" t="s">
        <v>1559</v>
      </c>
      <c r="G994" s="218" t="s">
        <v>3463</v>
      </c>
      <c r="H994" s="219"/>
      <c r="J994" s="226" t="s">
        <v>3463</v>
      </c>
      <c r="O994" s="226" t="s">
        <v>3463</v>
      </c>
      <c r="P994" s="41" t="str">
        <f t="shared" si="30"/>
        <v>LEX GAS SYSTEM</v>
      </c>
      <c r="Q994" s="227" t="s">
        <v>372</v>
      </c>
      <c r="R994" s="226" t="str">
        <f t="shared" si="31"/>
        <v>LEX GAS SYSTEMTN</v>
      </c>
    </row>
    <row r="995" spans="6:18" x14ac:dyDescent="0.2">
      <c r="F995" s="220" t="s">
        <v>1560</v>
      </c>
      <c r="G995" s="221" t="s">
        <v>3464</v>
      </c>
      <c r="H995" s="222"/>
      <c r="J995" s="229" t="s">
        <v>3464</v>
      </c>
      <c r="O995" s="229" t="s">
        <v>3464</v>
      </c>
      <c r="P995" s="41" t="str">
        <f t="shared" si="30"/>
        <v>LEXINGTON CITY OF</v>
      </c>
      <c r="Q995" s="230" t="s">
        <v>360</v>
      </c>
      <c r="R995" s="226" t="str">
        <f t="shared" si="31"/>
        <v>LEXINGTON CITY OFNC</v>
      </c>
    </row>
    <row r="996" spans="6:18" x14ac:dyDescent="0.2">
      <c r="F996" s="217" t="s">
        <v>1561</v>
      </c>
      <c r="G996" s="218" t="s">
        <v>3465</v>
      </c>
      <c r="H996" s="219"/>
      <c r="J996" s="226" t="s">
        <v>3465</v>
      </c>
      <c r="O996" s="226" t="s">
        <v>3465</v>
      </c>
      <c r="P996" s="41" t="str">
        <f t="shared" si="30"/>
        <v>LIBERAL MUNICIPAL NATURAL GAS SYSTEM</v>
      </c>
      <c r="Q996" s="227" t="s">
        <v>352</v>
      </c>
      <c r="R996" s="226" t="str">
        <f t="shared" si="31"/>
        <v>LIBERAL MUNICIPAL NATURAL GAS SYSTEMMO</v>
      </c>
    </row>
    <row r="997" spans="6:18" x14ac:dyDescent="0.2">
      <c r="F997" s="220" t="s">
        <v>1562</v>
      </c>
      <c r="G997" s="221" t="s">
        <v>3466</v>
      </c>
      <c r="H997" s="222"/>
      <c r="J997" s="229" t="s">
        <v>3466</v>
      </c>
      <c r="O997" s="229" t="s">
        <v>3466</v>
      </c>
      <c r="P997" s="41" t="str">
        <f t="shared" si="30"/>
        <v>LIBERTY ENERGY DBA LIBERTY UTILITES</v>
      </c>
      <c r="Q997" s="230" t="s">
        <v>334</v>
      </c>
      <c r="R997" s="226" t="str">
        <f t="shared" si="31"/>
        <v>LIBERTY ENERGY DBA LIBERTY UTILITESGA</v>
      </c>
    </row>
    <row r="998" spans="6:18" x14ac:dyDescent="0.2">
      <c r="F998" s="217" t="s">
        <v>1563</v>
      </c>
      <c r="G998" s="218" t="s">
        <v>3467</v>
      </c>
      <c r="H998" s="219"/>
      <c r="J998" s="226" t="s">
        <v>3467</v>
      </c>
      <c r="O998" s="226" t="s">
        <v>3467</v>
      </c>
      <c r="P998" s="41" t="str">
        <f t="shared" si="30"/>
        <v>LIBERTY ENERGY DBA LIBERTY UTILITIES</v>
      </c>
      <c r="Q998" s="227" t="s">
        <v>338</v>
      </c>
      <c r="R998" s="226" t="str">
        <f t="shared" si="31"/>
        <v>LIBERTY ENERGY DBA LIBERTY UTILITIESIL</v>
      </c>
    </row>
    <row r="999" spans="6:18" x14ac:dyDescent="0.2">
      <c r="F999" s="220" t="s">
        <v>1564</v>
      </c>
      <c r="G999" s="221" t="s">
        <v>3467</v>
      </c>
      <c r="H999" s="222"/>
      <c r="J999" s="229" t="s">
        <v>3467</v>
      </c>
      <c r="O999" s="229" t="s">
        <v>3467</v>
      </c>
      <c r="P999" s="41" t="str">
        <f t="shared" si="30"/>
        <v>LIBERTY ENERGY DBA LIBERTY UTILITIES</v>
      </c>
      <c r="Q999" s="230" t="s">
        <v>340</v>
      </c>
      <c r="R999" s="226" t="str">
        <f t="shared" si="31"/>
        <v>LIBERTY ENERGY DBA LIBERTY UTILITIESIA</v>
      </c>
    </row>
    <row r="1000" spans="6:18" x14ac:dyDescent="0.2">
      <c r="F1000" s="217" t="s">
        <v>1565</v>
      </c>
      <c r="G1000" s="218" t="s">
        <v>3467</v>
      </c>
      <c r="H1000" s="219"/>
      <c r="J1000" s="226" t="s">
        <v>3467</v>
      </c>
      <c r="O1000" s="226" t="s">
        <v>3467</v>
      </c>
      <c r="P1000" s="41" t="str">
        <f t="shared" si="30"/>
        <v>LIBERTY ENERGY DBA LIBERTY UTILITIES</v>
      </c>
      <c r="Q1000" s="227" t="s">
        <v>352</v>
      </c>
      <c r="R1000" s="226" t="str">
        <f t="shared" si="31"/>
        <v>LIBERTY ENERGY DBA LIBERTY UTILITIESMO</v>
      </c>
    </row>
    <row r="1001" spans="6:18" x14ac:dyDescent="0.2">
      <c r="F1001" s="220" t="s">
        <v>1566</v>
      </c>
      <c r="G1001" s="221" t="s">
        <v>3468</v>
      </c>
      <c r="H1001" s="222"/>
      <c r="J1001" s="229" t="s">
        <v>3468</v>
      </c>
      <c r="O1001" s="229" t="s">
        <v>3468</v>
      </c>
      <c r="P1001" s="41" t="str">
        <f t="shared" si="30"/>
        <v>LIBERTY GAS CO</v>
      </c>
      <c r="Q1001" s="230" t="s">
        <v>342</v>
      </c>
      <c r="R1001" s="226" t="str">
        <f t="shared" si="31"/>
        <v>LIBERTY GAS COKY</v>
      </c>
    </row>
    <row r="1002" spans="6:18" x14ac:dyDescent="0.2">
      <c r="F1002" s="217" t="s">
        <v>1567</v>
      </c>
      <c r="G1002" s="218" t="s">
        <v>3469</v>
      </c>
      <c r="H1002" s="219"/>
      <c r="J1002" s="226" t="s">
        <v>3469</v>
      </c>
      <c r="O1002" s="226" t="s">
        <v>3469</v>
      </c>
      <c r="P1002" s="41" t="str">
        <f t="shared" si="30"/>
        <v>LIBERTY PL CO INC</v>
      </c>
      <c r="Q1002" s="227" t="s">
        <v>379</v>
      </c>
      <c r="R1002" s="226" t="str">
        <f t="shared" si="31"/>
        <v>LIBERTY PL CO INCWV</v>
      </c>
    </row>
    <row r="1003" spans="6:18" x14ac:dyDescent="0.2">
      <c r="F1003" s="220" t="s">
        <v>1568</v>
      </c>
      <c r="G1003" s="221" t="s">
        <v>3470</v>
      </c>
      <c r="H1003" s="222"/>
      <c r="J1003" s="229" t="s">
        <v>3470</v>
      </c>
      <c r="O1003" s="229" t="s">
        <v>3470</v>
      </c>
      <c r="P1003" s="41" t="str">
        <f t="shared" si="30"/>
        <v>LIBERTY TOWN OF</v>
      </c>
      <c r="Q1003" s="230" t="s">
        <v>351</v>
      </c>
      <c r="R1003" s="226" t="str">
        <f t="shared" si="31"/>
        <v>LIBERTY TOWN OFMS</v>
      </c>
    </row>
    <row r="1004" spans="6:18" x14ac:dyDescent="0.2">
      <c r="F1004" s="217" t="s">
        <v>1569</v>
      </c>
      <c r="G1004" s="218" t="s">
        <v>3471</v>
      </c>
      <c r="H1004" s="219"/>
      <c r="J1004" s="226" t="s">
        <v>3471</v>
      </c>
      <c r="O1004" s="226" t="s">
        <v>3471</v>
      </c>
      <c r="P1004" s="41" t="str">
        <f t="shared" si="30"/>
        <v>LIBERTY UTILITIES DBA ENERGY NORTH N</v>
      </c>
      <c r="Q1004" s="227" t="s">
        <v>356</v>
      </c>
      <c r="R1004" s="226" t="str">
        <f t="shared" si="31"/>
        <v>LIBERTY UTILITIES DBA ENERGY NORTH NNH</v>
      </c>
    </row>
    <row r="1005" spans="6:18" x14ac:dyDescent="0.2">
      <c r="F1005" s="220" t="s">
        <v>1570</v>
      </c>
      <c r="G1005" s="221" t="s">
        <v>3472</v>
      </c>
      <c r="H1005" s="222"/>
      <c r="J1005" s="229" t="s">
        <v>3472</v>
      </c>
      <c r="O1005" s="229" t="s">
        <v>3472</v>
      </c>
      <c r="P1005" s="41" t="str">
        <f t="shared" si="30"/>
        <v>LIBERTY UTILITIES NENGC CORP</v>
      </c>
      <c r="Q1005" s="230" t="s">
        <v>347</v>
      </c>
      <c r="R1005" s="226" t="str">
        <f t="shared" si="31"/>
        <v>LIBERTY UTILITIES NENGC CORPMA</v>
      </c>
    </row>
    <row r="1006" spans="6:18" x14ac:dyDescent="0.2">
      <c r="F1006" s="217" t="s">
        <v>1571</v>
      </c>
      <c r="G1006" s="218" t="s">
        <v>3473</v>
      </c>
      <c r="H1006" s="219"/>
      <c r="J1006" s="226" t="s">
        <v>3473</v>
      </c>
      <c r="O1006" s="226" t="s">
        <v>3473</v>
      </c>
      <c r="P1006" s="41" t="str">
        <f t="shared" si="30"/>
        <v>LINDEN TOWN OF</v>
      </c>
      <c r="Q1006" s="227" t="s">
        <v>372</v>
      </c>
      <c r="R1006" s="226" t="str">
        <f t="shared" si="31"/>
        <v>LINDEN TOWN OFTN</v>
      </c>
    </row>
    <row r="1007" spans="6:18" x14ac:dyDescent="0.2">
      <c r="F1007" s="220" t="s">
        <v>1572</v>
      </c>
      <c r="G1007" s="221" t="s">
        <v>3474</v>
      </c>
      <c r="H1007" s="222"/>
      <c r="J1007" s="229" t="s">
        <v>3474</v>
      </c>
      <c r="O1007" s="229" t="s">
        <v>3474</v>
      </c>
      <c r="P1007" s="41" t="str">
        <f t="shared" si="30"/>
        <v>LINDSEY AND ELLIOTT</v>
      </c>
      <c r="Q1007" s="230" t="s">
        <v>342</v>
      </c>
      <c r="R1007" s="226" t="str">
        <f t="shared" si="31"/>
        <v>LINDSEY AND ELLIOTTKY</v>
      </c>
    </row>
    <row r="1008" spans="6:18" x14ac:dyDescent="0.2">
      <c r="F1008" s="217" t="s">
        <v>1573</v>
      </c>
      <c r="G1008" s="218" t="s">
        <v>3475</v>
      </c>
      <c r="H1008" s="219"/>
      <c r="J1008" s="226" t="s">
        <v>3475</v>
      </c>
      <c r="O1008" s="226" t="s">
        <v>3475</v>
      </c>
      <c r="P1008" s="41" t="str">
        <f t="shared" si="30"/>
        <v>LINEVILLE MUN NAT GAS SYSTEM</v>
      </c>
      <c r="Q1008" s="227" t="s">
        <v>340</v>
      </c>
      <c r="R1008" s="226" t="str">
        <f t="shared" si="31"/>
        <v>LINEVILLE MUN NAT GAS SYSTEMIA</v>
      </c>
    </row>
    <row r="1009" spans="6:18" x14ac:dyDescent="0.2">
      <c r="F1009" s="220" t="s">
        <v>1574</v>
      </c>
      <c r="G1009" s="221" t="s">
        <v>3476</v>
      </c>
      <c r="H1009" s="222"/>
      <c r="J1009" s="229" t="s">
        <v>3476</v>
      </c>
      <c r="O1009" s="229" t="s">
        <v>3476</v>
      </c>
      <c r="P1009" s="41" t="str">
        <f t="shared" si="30"/>
        <v>LINN ENERGY LLC</v>
      </c>
      <c r="Q1009" s="230" t="s">
        <v>341</v>
      </c>
      <c r="R1009" s="226" t="str">
        <f t="shared" si="31"/>
        <v>LINN ENERGY LLCKS</v>
      </c>
    </row>
    <row r="1010" spans="6:18" x14ac:dyDescent="0.2">
      <c r="F1010" s="217" t="s">
        <v>1575</v>
      </c>
      <c r="G1010" s="218" t="s">
        <v>3477</v>
      </c>
      <c r="H1010" s="219"/>
      <c r="J1010" s="226" t="s">
        <v>3477</v>
      </c>
      <c r="O1010" s="226" t="s">
        <v>3477</v>
      </c>
      <c r="P1010" s="41" t="str">
        <f t="shared" si="30"/>
        <v>LINTON CITY OF</v>
      </c>
      <c r="Q1010" s="227" t="s">
        <v>339</v>
      </c>
      <c r="R1010" s="226" t="str">
        <f t="shared" si="31"/>
        <v>LINTON CITY OFIN</v>
      </c>
    </row>
    <row r="1011" spans="6:18" x14ac:dyDescent="0.2">
      <c r="F1011" s="220" t="s">
        <v>1576</v>
      </c>
      <c r="G1011" s="221" t="s">
        <v>3478</v>
      </c>
      <c r="H1011" s="222"/>
      <c r="J1011" s="229" t="s">
        <v>3478</v>
      </c>
      <c r="O1011" s="229" t="s">
        <v>3478</v>
      </c>
      <c r="P1011" s="41" t="str">
        <f t="shared" si="30"/>
        <v>LITTLE RIVER CITY OF</v>
      </c>
      <c r="Q1011" s="230" t="s">
        <v>341</v>
      </c>
      <c r="R1011" s="226" t="str">
        <f t="shared" si="31"/>
        <v>LITTLE RIVER CITY OFKS</v>
      </c>
    </row>
    <row r="1012" spans="6:18" x14ac:dyDescent="0.2">
      <c r="F1012" s="217" t="s">
        <v>1577</v>
      </c>
      <c r="G1012" s="218" t="s">
        <v>3479</v>
      </c>
      <c r="H1012" s="219"/>
      <c r="J1012" s="226" t="s">
        <v>3479</v>
      </c>
      <c r="O1012" s="226" t="s">
        <v>3479</v>
      </c>
      <c r="P1012" s="41" t="str">
        <f t="shared" si="30"/>
        <v>LIVE OAK CITY OF</v>
      </c>
      <c r="Q1012" s="227" t="s">
        <v>333</v>
      </c>
      <c r="R1012" s="226" t="str">
        <f t="shared" si="31"/>
        <v>LIVE OAK CITY OFFL</v>
      </c>
    </row>
    <row r="1013" spans="6:18" x14ac:dyDescent="0.2">
      <c r="F1013" s="220" t="s">
        <v>1578</v>
      </c>
      <c r="G1013" s="221" t="s">
        <v>3480</v>
      </c>
      <c r="H1013" s="222"/>
      <c r="J1013" s="229" t="s">
        <v>3480</v>
      </c>
      <c r="O1013" s="229" t="s">
        <v>3480</v>
      </c>
      <c r="P1013" s="41" t="str">
        <f t="shared" si="30"/>
        <v>LIVINGSTON CITY OF</v>
      </c>
      <c r="Q1013" s="230" t="s">
        <v>323</v>
      </c>
      <c r="R1013" s="226" t="str">
        <f t="shared" si="31"/>
        <v>LIVINGSTON CITY OFAL</v>
      </c>
    </row>
    <row r="1014" spans="6:18" x14ac:dyDescent="0.2">
      <c r="F1014" s="217" t="s">
        <v>1579</v>
      </c>
      <c r="G1014" s="218" t="s">
        <v>3481</v>
      </c>
      <c r="H1014" s="219"/>
      <c r="J1014" s="226" t="s">
        <v>3481</v>
      </c>
      <c r="O1014" s="226" t="s">
        <v>3481</v>
      </c>
      <c r="P1014" s="41" t="str">
        <f t="shared" si="30"/>
        <v>LIVINGSTON GAS &amp; UTILITY CO</v>
      </c>
      <c r="Q1014" s="227" t="s">
        <v>343</v>
      </c>
      <c r="R1014" s="226" t="str">
        <f t="shared" si="31"/>
        <v>LIVINGSTON GAS &amp; UTILITY COLA</v>
      </c>
    </row>
    <row r="1015" spans="6:18" x14ac:dyDescent="0.2">
      <c r="F1015" s="220" t="s">
        <v>1580</v>
      </c>
      <c r="G1015" s="221" t="s">
        <v>3482</v>
      </c>
      <c r="H1015" s="222"/>
      <c r="J1015" s="229" t="s">
        <v>3482</v>
      </c>
      <c r="O1015" s="229" t="s">
        <v>3482</v>
      </c>
      <c r="P1015" s="41" t="str">
        <f t="shared" si="30"/>
        <v>LIVINGSTON PARISH GUD 1</v>
      </c>
      <c r="Q1015" s="230" t="s">
        <v>343</v>
      </c>
      <c r="R1015" s="226" t="str">
        <f t="shared" si="31"/>
        <v>LIVINGSTON PARISH GUD 1LA</v>
      </c>
    </row>
    <row r="1016" spans="6:18" x14ac:dyDescent="0.2">
      <c r="F1016" s="217" t="s">
        <v>1581</v>
      </c>
      <c r="G1016" s="218" t="s">
        <v>3483</v>
      </c>
      <c r="H1016" s="219"/>
      <c r="J1016" s="226" t="s">
        <v>3483</v>
      </c>
      <c r="O1016" s="226" t="s">
        <v>3483</v>
      </c>
      <c r="P1016" s="41" t="str">
        <f t="shared" si="30"/>
        <v>LIVINGSTON TOWN OF</v>
      </c>
      <c r="Q1016" s="227" t="s">
        <v>343</v>
      </c>
      <c r="R1016" s="226" t="str">
        <f t="shared" si="31"/>
        <v>LIVINGSTON TOWN OFLA</v>
      </c>
    </row>
    <row r="1017" spans="6:18" x14ac:dyDescent="0.2">
      <c r="F1017" s="220" t="s">
        <v>1582</v>
      </c>
      <c r="G1017" s="221" t="s">
        <v>3483</v>
      </c>
      <c r="H1017" s="222"/>
      <c r="J1017" s="229" t="s">
        <v>3483</v>
      </c>
      <c r="O1017" s="229" t="s">
        <v>3483</v>
      </c>
      <c r="P1017" s="41" t="str">
        <f t="shared" si="30"/>
        <v>LIVINGSTON TOWN OF</v>
      </c>
      <c r="Q1017" s="230" t="s">
        <v>372</v>
      </c>
      <c r="R1017" s="226" t="str">
        <f t="shared" si="31"/>
        <v>LIVINGSTON TOWN OFTN</v>
      </c>
    </row>
    <row r="1018" spans="6:18" x14ac:dyDescent="0.2">
      <c r="F1018" s="217" t="s">
        <v>1583</v>
      </c>
      <c r="G1018" s="218" t="s">
        <v>3484</v>
      </c>
      <c r="H1018" s="219"/>
      <c r="J1018" s="226" t="s">
        <v>3484</v>
      </c>
      <c r="O1018" s="226" t="s">
        <v>3484</v>
      </c>
      <c r="P1018" s="41" t="str">
        <f t="shared" si="30"/>
        <v>LIVONIA GAS AND WATER</v>
      </c>
      <c r="Q1018" s="227" t="s">
        <v>343</v>
      </c>
      <c r="R1018" s="226" t="str">
        <f t="shared" si="31"/>
        <v>LIVONIA GAS AND WATERLA</v>
      </c>
    </row>
    <row r="1019" spans="6:18" x14ac:dyDescent="0.2">
      <c r="F1019" s="220" t="s">
        <v>1584</v>
      </c>
      <c r="G1019" s="221" t="s">
        <v>3485</v>
      </c>
      <c r="H1019" s="222"/>
      <c r="J1019" s="229" t="s">
        <v>3485</v>
      </c>
      <c r="O1019" s="229" t="s">
        <v>3485</v>
      </c>
      <c r="P1019" s="41" t="str">
        <f t="shared" si="30"/>
        <v>LOBELVILLE CITY OF</v>
      </c>
      <c r="Q1019" s="230" t="s">
        <v>372</v>
      </c>
      <c r="R1019" s="226" t="str">
        <f t="shared" si="31"/>
        <v>LOBELVILLE CITY OFTN</v>
      </c>
    </row>
    <row r="1020" spans="6:18" x14ac:dyDescent="0.2">
      <c r="F1020" s="217" t="s">
        <v>1585</v>
      </c>
      <c r="G1020" s="218" t="s">
        <v>3486</v>
      </c>
      <c r="H1020" s="219"/>
      <c r="J1020" s="226" t="s">
        <v>3486</v>
      </c>
      <c r="O1020" s="226" t="s">
        <v>3486</v>
      </c>
      <c r="P1020" s="41" t="str">
        <f t="shared" si="30"/>
        <v>LOBO PIPELINE COMPANY</v>
      </c>
      <c r="Q1020" s="227" t="s">
        <v>373</v>
      </c>
      <c r="R1020" s="226" t="str">
        <f t="shared" si="31"/>
        <v>LOBO PIPELINE COMPANYTX</v>
      </c>
    </row>
    <row r="1021" spans="6:18" x14ac:dyDescent="0.2">
      <c r="F1021" s="220" t="s">
        <v>1586</v>
      </c>
      <c r="G1021" s="221" t="s">
        <v>3487</v>
      </c>
      <c r="H1021" s="222"/>
      <c r="J1021" s="229" t="s">
        <v>3487</v>
      </c>
      <c r="O1021" s="229" t="s">
        <v>3487</v>
      </c>
      <c r="P1021" s="41" t="str">
        <f t="shared" si="30"/>
        <v>LOCUST RIDGE GAS COMPANY</v>
      </c>
      <c r="Q1021" s="230" t="s">
        <v>343</v>
      </c>
      <c r="R1021" s="226" t="str">
        <f t="shared" si="31"/>
        <v>LOCUST RIDGE GAS COMPANYLA</v>
      </c>
    </row>
    <row r="1022" spans="6:18" x14ac:dyDescent="0.2">
      <c r="F1022" s="217" t="s">
        <v>1587</v>
      </c>
      <c r="G1022" s="218" t="s">
        <v>3487</v>
      </c>
      <c r="H1022" s="219"/>
      <c r="J1022" s="226" t="s">
        <v>3487</v>
      </c>
      <c r="O1022" s="226" t="s">
        <v>3487</v>
      </c>
      <c r="P1022" s="41" t="str">
        <f t="shared" si="30"/>
        <v>LOCUST RIDGE GAS COMPANY</v>
      </c>
      <c r="Q1022" s="227" t="s">
        <v>351</v>
      </c>
      <c r="R1022" s="226" t="str">
        <f t="shared" si="31"/>
        <v>LOCUST RIDGE GAS COMPANYMS</v>
      </c>
    </row>
    <row r="1023" spans="6:18" x14ac:dyDescent="0.2">
      <c r="F1023" s="220" t="s">
        <v>1588</v>
      </c>
      <c r="G1023" s="221" t="s">
        <v>3488</v>
      </c>
      <c r="H1023" s="222"/>
      <c r="J1023" s="229" t="s">
        <v>3488</v>
      </c>
      <c r="O1023" s="229" t="s">
        <v>3488</v>
      </c>
      <c r="P1023" s="41" t="str">
        <f t="shared" si="30"/>
        <v>LODI GAS STORAGE LLC</v>
      </c>
      <c r="Q1023" s="230" t="s">
        <v>328</v>
      </c>
      <c r="R1023" s="226" t="str">
        <f t="shared" si="31"/>
        <v>LODI GAS STORAGE LLCCA</v>
      </c>
    </row>
    <row r="1024" spans="6:18" x14ac:dyDescent="0.2">
      <c r="F1024" s="217" t="s">
        <v>1589</v>
      </c>
      <c r="G1024" s="218" t="s">
        <v>3489</v>
      </c>
      <c r="H1024" s="219"/>
      <c r="J1024" s="226" t="s">
        <v>3489</v>
      </c>
      <c r="O1024" s="226" t="s">
        <v>3489</v>
      </c>
      <c r="P1024" s="41" t="str">
        <f t="shared" si="30"/>
        <v>LOGAN TWP GAS USERS ASSN</v>
      </c>
      <c r="Q1024" s="227" t="s">
        <v>327</v>
      </c>
      <c r="R1024" s="226" t="str">
        <f t="shared" si="31"/>
        <v>LOGAN TWP GAS USERS ASSNAR</v>
      </c>
    </row>
    <row r="1025" spans="6:18" x14ac:dyDescent="0.2">
      <c r="F1025" s="220" t="s">
        <v>1590</v>
      </c>
      <c r="G1025" s="221" t="s">
        <v>3490</v>
      </c>
      <c r="H1025" s="222"/>
      <c r="J1025" s="229" t="s">
        <v>3490</v>
      </c>
      <c r="O1025" s="229" t="s">
        <v>3490</v>
      </c>
      <c r="P1025" s="41" t="str">
        <f t="shared" si="30"/>
        <v>LOGANSPORT TOWN OF</v>
      </c>
      <c r="Q1025" s="230" t="s">
        <v>343</v>
      </c>
      <c r="R1025" s="226" t="str">
        <f t="shared" si="31"/>
        <v>LOGANSPORT TOWN OFLA</v>
      </c>
    </row>
    <row r="1026" spans="6:18" x14ac:dyDescent="0.2">
      <c r="F1026" s="217" t="s">
        <v>1591</v>
      </c>
      <c r="G1026" s="218" t="s">
        <v>3491</v>
      </c>
      <c r="H1026" s="219"/>
      <c r="J1026" s="226" t="s">
        <v>3491</v>
      </c>
      <c r="O1026" s="226" t="s">
        <v>3491</v>
      </c>
      <c r="P1026" s="41" t="str">
        <f t="shared" si="30"/>
        <v>LONG BEACH CITY OF</v>
      </c>
      <c r="Q1026" s="227" t="s">
        <v>328</v>
      </c>
      <c r="R1026" s="226" t="str">
        <f t="shared" si="31"/>
        <v>LONG BEACH CITY OFCA</v>
      </c>
    </row>
    <row r="1027" spans="6:18" x14ac:dyDescent="0.2">
      <c r="F1027" s="220" t="s">
        <v>1592</v>
      </c>
      <c r="G1027" s="221" t="s">
        <v>3492</v>
      </c>
      <c r="H1027" s="222"/>
      <c r="J1027" s="229" t="s">
        <v>3492</v>
      </c>
      <c r="O1027" s="229" t="s">
        <v>3492</v>
      </c>
      <c r="P1027" s="41" t="str">
        <f t="shared" ref="P1027:P1090" si="32">TRIM(O1027)</f>
        <v>LORDSBURG CITY OF</v>
      </c>
      <c r="Q1027" s="230" t="s">
        <v>358</v>
      </c>
      <c r="R1027" s="226" t="str">
        <f t="shared" ref="R1027:R1090" si="33">CONCATENATE(P1027,Q1027)</f>
        <v>LORDSBURG CITY OFNM</v>
      </c>
    </row>
    <row r="1028" spans="6:18" x14ac:dyDescent="0.2">
      <c r="F1028" s="217" t="s">
        <v>1593</v>
      </c>
      <c r="G1028" s="218" t="s">
        <v>3493</v>
      </c>
      <c r="H1028" s="219"/>
      <c r="J1028" s="226" t="s">
        <v>3493</v>
      </c>
      <c r="O1028" s="226" t="s">
        <v>3493</v>
      </c>
      <c r="P1028" s="41" t="str">
        <f t="shared" si="32"/>
        <v>LORETTO CITY OF</v>
      </c>
      <c r="Q1028" s="227" t="s">
        <v>372</v>
      </c>
      <c r="R1028" s="226" t="str">
        <f t="shared" si="33"/>
        <v>LORETTO CITY OFTN</v>
      </c>
    </row>
    <row r="1029" spans="6:18" x14ac:dyDescent="0.2">
      <c r="F1029" s="220" t="s">
        <v>1594</v>
      </c>
      <c r="G1029" s="221" t="s">
        <v>3494</v>
      </c>
      <c r="H1029" s="222"/>
      <c r="J1029" s="229" t="s">
        <v>3494</v>
      </c>
      <c r="O1029" s="229" t="s">
        <v>3494</v>
      </c>
      <c r="P1029" s="41" t="str">
        <f t="shared" si="32"/>
        <v>LORIMOR MUNICIPAL GAS SYS</v>
      </c>
      <c r="Q1029" s="230" t="s">
        <v>340</v>
      </c>
      <c r="R1029" s="226" t="str">
        <f t="shared" si="33"/>
        <v>LORIMOR MUNICIPAL GAS SYSIA</v>
      </c>
    </row>
    <row r="1030" spans="6:18" x14ac:dyDescent="0.2">
      <c r="F1030" s="217" t="s">
        <v>1595</v>
      </c>
      <c r="G1030" s="218" t="s">
        <v>3495</v>
      </c>
      <c r="H1030" s="219"/>
      <c r="J1030" s="226" t="s">
        <v>3495</v>
      </c>
      <c r="O1030" s="226" t="s">
        <v>3495</v>
      </c>
      <c r="P1030" s="41" t="str">
        <f t="shared" si="32"/>
        <v>LOS ALAMOS CITY OF</v>
      </c>
      <c r="Q1030" s="227" t="s">
        <v>358</v>
      </c>
      <c r="R1030" s="226" t="str">
        <f t="shared" si="33"/>
        <v>LOS ALAMOS CITY OFNM</v>
      </c>
    </row>
    <row r="1031" spans="6:18" x14ac:dyDescent="0.2">
      <c r="F1031" s="220" t="s">
        <v>1596</v>
      </c>
      <c r="G1031" s="221" t="s">
        <v>3496</v>
      </c>
      <c r="H1031" s="222"/>
      <c r="J1031" s="229" t="s">
        <v>3496</v>
      </c>
      <c r="O1031" s="229" t="s">
        <v>3496</v>
      </c>
      <c r="P1031" s="41" t="str">
        <f t="shared" si="32"/>
        <v>LOS YBANEZ CITY OF</v>
      </c>
      <c r="Q1031" s="230" t="s">
        <v>373</v>
      </c>
      <c r="R1031" s="226" t="str">
        <f t="shared" si="33"/>
        <v>LOS YBANEZ CITY OFTX</v>
      </c>
    </row>
    <row r="1032" spans="6:18" x14ac:dyDescent="0.2">
      <c r="F1032" s="217" t="s">
        <v>1597</v>
      </c>
      <c r="G1032" s="218" t="s">
        <v>3497</v>
      </c>
      <c r="H1032" s="219"/>
      <c r="J1032" s="226" t="s">
        <v>3497</v>
      </c>
      <c r="O1032" s="226" t="s">
        <v>3497</v>
      </c>
      <c r="P1032" s="41" t="str">
        <f t="shared" si="32"/>
        <v>LOUDON UTIL GAS DEPT</v>
      </c>
      <c r="Q1032" s="227" t="s">
        <v>372</v>
      </c>
      <c r="R1032" s="226" t="str">
        <f t="shared" si="33"/>
        <v>LOUDON UTIL GAS DEPTTN</v>
      </c>
    </row>
    <row r="1033" spans="6:18" x14ac:dyDescent="0.2">
      <c r="F1033" s="220" t="s">
        <v>1598</v>
      </c>
      <c r="G1033" s="221" t="s">
        <v>3498</v>
      </c>
      <c r="H1033" s="222"/>
      <c r="J1033" s="229" t="s">
        <v>3498</v>
      </c>
      <c r="O1033" s="229" t="s">
        <v>3498</v>
      </c>
      <c r="P1033" s="41" t="str">
        <f t="shared" si="32"/>
        <v>LOUISBURG CITY OF</v>
      </c>
      <c r="Q1033" s="230" t="s">
        <v>341</v>
      </c>
      <c r="R1033" s="226" t="str">
        <f t="shared" si="33"/>
        <v>LOUISBURG CITY OFKS</v>
      </c>
    </row>
    <row r="1034" spans="6:18" x14ac:dyDescent="0.2">
      <c r="F1034" s="217" t="s">
        <v>1599</v>
      </c>
      <c r="G1034" s="218" t="s">
        <v>3499</v>
      </c>
      <c r="H1034" s="219"/>
      <c r="J1034" s="226" t="s">
        <v>3499</v>
      </c>
      <c r="O1034" s="226" t="s">
        <v>3499</v>
      </c>
      <c r="P1034" s="41" t="str">
        <f t="shared" si="32"/>
        <v>LOUISVILLE CITY OF</v>
      </c>
      <c r="Q1034" s="227" t="s">
        <v>334</v>
      </c>
      <c r="R1034" s="226" t="str">
        <f t="shared" si="33"/>
        <v>LOUISVILLE CITY OFGA</v>
      </c>
    </row>
    <row r="1035" spans="6:18" x14ac:dyDescent="0.2">
      <c r="F1035" s="220" t="s">
        <v>1600</v>
      </c>
      <c r="G1035" s="221" t="s">
        <v>3500</v>
      </c>
      <c r="H1035" s="222"/>
      <c r="J1035" s="229" t="s">
        <v>3500</v>
      </c>
      <c r="O1035" s="229" t="s">
        <v>3500</v>
      </c>
      <c r="P1035" s="41" t="str">
        <f t="shared" si="32"/>
        <v>LOUISVILLE GAS AND ELECTRIC CO</v>
      </c>
      <c r="Q1035" s="230" t="s">
        <v>342</v>
      </c>
      <c r="R1035" s="226" t="str">
        <f t="shared" si="33"/>
        <v>LOUISVILLE GAS AND ELECTRIC COKY</v>
      </c>
    </row>
    <row r="1036" spans="6:18" x14ac:dyDescent="0.2">
      <c r="F1036" s="217" t="s">
        <v>1601</v>
      </c>
      <c r="G1036" s="218" t="s">
        <v>3501</v>
      </c>
      <c r="H1036" s="219"/>
      <c r="J1036" s="226" t="s">
        <v>3501</v>
      </c>
      <c r="O1036" s="226" t="s">
        <v>3501</v>
      </c>
      <c r="P1036" s="41" t="str">
        <f t="shared" si="32"/>
        <v>LOUISVILLE VILLAGE OF</v>
      </c>
      <c r="Q1036" s="227" t="s">
        <v>338</v>
      </c>
      <c r="R1036" s="226" t="str">
        <f t="shared" si="33"/>
        <v>LOUISVILLE VILLAGE OFIL</v>
      </c>
    </row>
    <row r="1037" spans="6:18" x14ac:dyDescent="0.2">
      <c r="F1037" s="220" t="s">
        <v>1602</v>
      </c>
      <c r="G1037" s="221" t="s">
        <v>3502</v>
      </c>
      <c r="H1037" s="222"/>
      <c r="J1037" s="229" t="s">
        <v>3502</v>
      </c>
      <c r="O1037" s="229" t="s">
        <v>3502</v>
      </c>
      <c r="P1037" s="41" t="str">
        <f t="shared" si="32"/>
        <v>LOWER COLORADO RIVER AUTHORITY</v>
      </c>
      <c r="Q1037" s="230" t="s">
        <v>373</v>
      </c>
      <c r="R1037" s="226" t="str">
        <f t="shared" si="33"/>
        <v>LOWER COLORADO RIVER AUTHORITYTX</v>
      </c>
    </row>
    <row r="1038" spans="6:18" x14ac:dyDescent="0.2">
      <c r="F1038" s="217" t="s">
        <v>1603</v>
      </c>
      <c r="G1038" s="218" t="s">
        <v>3503</v>
      </c>
      <c r="H1038" s="219"/>
      <c r="J1038" s="226" t="s">
        <v>3503</v>
      </c>
      <c r="O1038" s="226" t="s">
        <v>3503</v>
      </c>
      <c r="P1038" s="41" t="str">
        <f t="shared" si="32"/>
        <v>LOWER VALLEY ENERGY INC</v>
      </c>
      <c r="Q1038" s="227" t="s">
        <v>381</v>
      </c>
      <c r="R1038" s="226" t="str">
        <f t="shared" si="33"/>
        <v>LOWER VALLEY ENERGY INCWY</v>
      </c>
    </row>
    <row r="1039" spans="6:18" x14ac:dyDescent="0.2">
      <c r="F1039" s="220" t="s">
        <v>1604</v>
      </c>
      <c r="G1039" s="221" t="s">
        <v>3504</v>
      </c>
      <c r="H1039" s="222"/>
      <c r="J1039" s="229" t="s">
        <v>3504</v>
      </c>
      <c r="O1039" s="229" t="s">
        <v>3504</v>
      </c>
      <c r="P1039" s="41" t="str">
        <f t="shared" si="32"/>
        <v>LUMBERPORT SHINNSTON GAS CO</v>
      </c>
      <c r="Q1039" s="230" t="s">
        <v>379</v>
      </c>
      <c r="R1039" s="226" t="str">
        <f t="shared" si="33"/>
        <v>LUMBERPORT SHINNSTON GAS COWV</v>
      </c>
    </row>
    <row r="1040" spans="6:18" x14ac:dyDescent="0.2">
      <c r="F1040" s="217" t="s">
        <v>1605</v>
      </c>
      <c r="G1040" s="218" t="s">
        <v>3505</v>
      </c>
      <c r="H1040" s="219"/>
      <c r="J1040" s="226" t="s">
        <v>3505</v>
      </c>
      <c r="O1040" s="226" t="s">
        <v>3505</v>
      </c>
      <c r="P1040" s="41" t="str">
        <f t="shared" si="32"/>
        <v>LUMEN MIDSTREAM PARTNERSHIP LLC</v>
      </c>
      <c r="Q1040" s="227" t="s">
        <v>341</v>
      </c>
      <c r="R1040" s="226" t="str">
        <f t="shared" si="33"/>
        <v>LUMEN MIDSTREAM PARTNERSHIP LLCKS</v>
      </c>
    </row>
    <row r="1041" spans="6:18" x14ac:dyDescent="0.2">
      <c r="F1041" s="220" t="s">
        <v>1606</v>
      </c>
      <c r="G1041" s="221" t="s">
        <v>3506</v>
      </c>
      <c r="H1041" s="222"/>
      <c r="J1041" s="229" t="s">
        <v>3506</v>
      </c>
      <c r="O1041" s="229" t="s">
        <v>3506</v>
      </c>
      <c r="P1041" s="41" t="str">
        <f t="shared" si="32"/>
        <v>LUMPKIN CITY OF</v>
      </c>
      <c r="Q1041" s="230" t="s">
        <v>334</v>
      </c>
      <c r="R1041" s="226" t="str">
        <f t="shared" si="33"/>
        <v>LUMPKIN CITY OFGA</v>
      </c>
    </row>
    <row r="1042" spans="6:18" x14ac:dyDescent="0.2">
      <c r="F1042" s="217" t="s">
        <v>1607</v>
      </c>
      <c r="G1042" s="218" t="s">
        <v>3507</v>
      </c>
      <c r="H1042" s="219"/>
      <c r="J1042" s="226" t="s">
        <v>3507</v>
      </c>
      <c r="O1042" s="226" t="s">
        <v>3507</v>
      </c>
      <c r="P1042" s="41" t="str">
        <f t="shared" si="32"/>
        <v>LYONS CITY OF</v>
      </c>
      <c r="Q1042" s="227" t="s">
        <v>341</v>
      </c>
      <c r="R1042" s="226" t="str">
        <f t="shared" si="33"/>
        <v>LYONS CITY OFKS</v>
      </c>
    </row>
    <row r="1043" spans="6:18" x14ac:dyDescent="0.2">
      <c r="F1043" s="220" t="s">
        <v>1608</v>
      </c>
      <c r="G1043" s="221" t="s">
        <v>3507</v>
      </c>
      <c r="H1043" s="222"/>
      <c r="J1043" s="229" t="s">
        <v>3507</v>
      </c>
      <c r="O1043" s="229" t="s">
        <v>3507</v>
      </c>
      <c r="P1043" s="41" t="str">
        <f t="shared" si="32"/>
        <v>LYONS CITY OF</v>
      </c>
      <c r="Q1043" s="230" t="s">
        <v>354</v>
      </c>
      <c r="R1043" s="226" t="str">
        <f t="shared" si="33"/>
        <v>LYONS CITY OFNE</v>
      </c>
    </row>
    <row r="1044" spans="6:18" x14ac:dyDescent="0.2">
      <c r="F1044" s="217" t="s">
        <v>1609</v>
      </c>
      <c r="G1044" s="218" t="s">
        <v>3508</v>
      </c>
      <c r="H1044" s="219"/>
      <c r="J1044" s="226" t="s">
        <v>3508</v>
      </c>
      <c r="O1044" s="226" t="s">
        <v>3508</v>
      </c>
      <c r="P1044" s="41" t="str">
        <f t="shared" si="32"/>
        <v>LYTLE CITY OF</v>
      </c>
      <c r="Q1044" s="227" t="s">
        <v>373</v>
      </c>
      <c r="R1044" s="226" t="str">
        <f t="shared" si="33"/>
        <v>LYTLE CITY OFTX</v>
      </c>
    </row>
    <row r="1045" spans="6:18" x14ac:dyDescent="0.2">
      <c r="F1045" s="220" t="s">
        <v>1610</v>
      </c>
      <c r="G1045" s="221" t="s">
        <v>3509</v>
      </c>
      <c r="H1045" s="222"/>
      <c r="J1045" s="229" t="s">
        <v>3509</v>
      </c>
      <c r="O1045" s="229" t="s">
        <v>3509</v>
      </c>
      <c r="P1045" s="41" t="str">
        <f t="shared" si="32"/>
        <v>MACON MUNICIPAL UTILITIES</v>
      </c>
      <c r="Q1045" s="230" t="s">
        <v>352</v>
      </c>
      <c r="R1045" s="226" t="str">
        <f t="shared" si="33"/>
        <v>MACON MUNICIPAL UTILITIESMO</v>
      </c>
    </row>
    <row r="1046" spans="6:18" x14ac:dyDescent="0.2">
      <c r="F1046" s="217" t="s">
        <v>1611</v>
      </c>
      <c r="G1046" s="218" t="s">
        <v>3510</v>
      </c>
      <c r="H1046" s="219"/>
      <c r="J1046" s="226" t="s">
        <v>3510</v>
      </c>
      <c r="O1046" s="226" t="s">
        <v>3510</v>
      </c>
      <c r="P1046" s="41" t="str">
        <f t="shared" si="32"/>
        <v>MADISON CITY OF</v>
      </c>
      <c r="Q1046" s="227" t="s">
        <v>333</v>
      </c>
      <c r="R1046" s="226" t="str">
        <f t="shared" si="33"/>
        <v>MADISON CITY OFFL</v>
      </c>
    </row>
    <row r="1047" spans="6:18" x14ac:dyDescent="0.2">
      <c r="F1047" s="220" t="s">
        <v>1612</v>
      </c>
      <c r="G1047" s="221" t="s">
        <v>3510</v>
      </c>
      <c r="H1047" s="222"/>
      <c r="J1047" s="229" t="s">
        <v>3510</v>
      </c>
      <c r="O1047" s="229" t="s">
        <v>3510</v>
      </c>
      <c r="P1047" s="41" t="str">
        <f t="shared" si="32"/>
        <v>MADISON CITY OF</v>
      </c>
      <c r="Q1047" s="230" t="s">
        <v>334</v>
      </c>
      <c r="R1047" s="226" t="str">
        <f t="shared" si="33"/>
        <v>MADISON CITY OFGA</v>
      </c>
    </row>
    <row r="1048" spans="6:18" x14ac:dyDescent="0.2">
      <c r="F1048" s="217" t="s">
        <v>1613</v>
      </c>
      <c r="G1048" s="218" t="s">
        <v>3510</v>
      </c>
      <c r="H1048" s="219"/>
      <c r="J1048" s="226" t="s">
        <v>3510</v>
      </c>
      <c r="O1048" s="226" t="s">
        <v>3510</v>
      </c>
      <c r="P1048" s="41" t="str">
        <f t="shared" si="32"/>
        <v>MADISON CITY OF</v>
      </c>
      <c r="Q1048" s="227" t="s">
        <v>352</v>
      </c>
      <c r="R1048" s="226" t="str">
        <f t="shared" si="33"/>
        <v>MADISON CITY OFMO</v>
      </c>
    </row>
    <row r="1049" spans="6:18" x14ac:dyDescent="0.2">
      <c r="F1049" s="220" t="s">
        <v>1614</v>
      </c>
      <c r="G1049" s="221" t="s">
        <v>3511</v>
      </c>
      <c r="H1049" s="222"/>
      <c r="J1049" s="229" t="s">
        <v>3511</v>
      </c>
      <c r="O1049" s="229" t="s">
        <v>3511</v>
      </c>
      <c r="P1049" s="41" t="str">
        <f t="shared" si="32"/>
        <v>MADISON ENERGY COOPERATIVE ASSOC INC</v>
      </c>
      <c r="Q1049" s="230" t="s">
        <v>363</v>
      </c>
      <c r="R1049" s="226" t="str">
        <f t="shared" si="33"/>
        <v>MADISON ENERGY COOPERATIVE ASSOC INCOH</v>
      </c>
    </row>
    <row r="1050" spans="6:18" x14ac:dyDescent="0.2">
      <c r="F1050" s="217" t="s">
        <v>1615</v>
      </c>
      <c r="G1050" s="218" t="s">
        <v>3512</v>
      </c>
      <c r="H1050" s="219"/>
      <c r="J1050" s="226" t="s">
        <v>3512</v>
      </c>
      <c r="O1050" s="226" t="s">
        <v>3512</v>
      </c>
      <c r="P1050" s="41" t="str">
        <f t="shared" si="32"/>
        <v>MADISON GAS ELEC CO</v>
      </c>
      <c r="Q1050" s="227" t="s">
        <v>380</v>
      </c>
      <c r="R1050" s="226" t="str">
        <f t="shared" si="33"/>
        <v>MADISON GAS ELEC COWI</v>
      </c>
    </row>
    <row r="1051" spans="6:18" x14ac:dyDescent="0.2">
      <c r="F1051" s="220" t="s">
        <v>1616</v>
      </c>
      <c r="G1051" s="221" t="s">
        <v>3513</v>
      </c>
      <c r="H1051" s="222"/>
      <c r="J1051" s="229" t="s">
        <v>3513</v>
      </c>
      <c r="O1051" s="229" t="s">
        <v>3513</v>
      </c>
      <c r="P1051" s="41" t="str">
        <f t="shared" si="32"/>
        <v>MADISONVILLE CITY OF</v>
      </c>
      <c r="Q1051" s="230" t="s">
        <v>372</v>
      </c>
      <c r="R1051" s="226" t="str">
        <f t="shared" si="33"/>
        <v>MADISONVILLE CITY OFTN</v>
      </c>
    </row>
    <row r="1052" spans="6:18" x14ac:dyDescent="0.2">
      <c r="F1052" s="217" t="s">
        <v>1617</v>
      </c>
      <c r="G1052" s="218" t="s">
        <v>3514</v>
      </c>
      <c r="H1052" s="219"/>
      <c r="J1052" s="226" t="s">
        <v>3514</v>
      </c>
      <c r="O1052" s="226" t="s">
        <v>3514</v>
      </c>
      <c r="P1052" s="41" t="str">
        <f t="shared" si="32"/>
        <v>MADISONVILLE TOWN OF</v>
      </c>
      <c r="Q1052" s="227" t="s">
        <v>343</v>
      </c>
      <c r="R1052" s="226" t="str">
        <f t="shared" si="33"/>
        <v>MADISONVILLE TOWN OFLA</v>
      </c>
    </row>
    <row r="1053" spans="6:18" x14ac:dyDescent="0.2">
      <c r="F1053" s="220" t="s">
        <v>1618</v>
      </c>
      <c r="G1053" s="221" t="s">
        <v>3515</v>
      </c>
      <c r="H1053" s="222"/>
      <c r="J1053" s="229" t="s">
        <v>3515</v>
      </c>
      <c r="O1053" s="229" t="s">
        <v>3515</v>
      </c>
      <c r="P1053" s="41" t="str">
        <f t="shared" si="32"/>
        <v>MAGIC VALLEY PIPELINE LP</v>
      </c>
      <c r="Q1053" s="230" t="s">
        <v>373</v>
      </c>
      <c r="R1053" s="226" t="str">
        <f t="shared" si="33"/>
        <v>MAGIC VALLEY PIPELINE LPTX</v>
      </c>
    </row>
    <row r="1054" spans="6:18" x14ac:dyDescent="0.2">
      <c r="F1054" s="217" t="s">
        <v>1619</v>
      </c>
      <c r="G1054" s="218" t="s">
        <v>3516</v>
      </c>
      <c r="H1054" s="219"/>
      <c r="J1054" s="226" t="s">
        <v>3516</v>
      </c>
      <c r="O1054" s="226" t="s">
        <v>3516</v>
      </c>
      <c r="P1054" s="41" t="str">
        <f t="shared" si="32"/>
        <v>MAGNOLIA NATURAL GAS LLC</v>
      </c>
      <c r="Q1054" s="227" t="s">
        <v>343</v>
      </c>
      <c r="R1054" s="226" t="str">
        <f t="shared" si="33"/>
        <v>MAGNOLIA NATURAL GAS LLCLA</v>
      </c>
    </row>
    <row r="1055" spans="6:18" x14ac:dyDescent="0.2">
      <c r="F1055" s="220" t="s">
        <v>1620</v>
      </c>
      <c r="G1055" s="221" t="s">
        <v>3517</v>
      </c>
      <c r="H1055" s="222"/>
      <c r="J1055" s="229" t="s">
        <v>3517</v>
      </c>
      <c r="O1055" s="229" t="s">
        <v>3517</v>
      </c>
      <c r="P1055" s="41" t="str">
        <f t="shared" si="32"/>
        <v>MAGNUM HUNTER PRODUCTION INC</v>
      </c>
      <c r="Q1055" s="230" t="s">
        <v>342</v>
      </c>
      <c r="R1055" s="226" t="str">
        <f t="shared" si="33"/>
        <v>MAGNUM HUNTER PRODUCTION INCKY</v>
      </c>
    </row>
    <row r="1056" spans="6:18" x14ac:dyDescent="0.2">
      <c r="F1056" s="217" t="s">
        <v>1621</v>
      </c>
      <c r="G1056" s="218" t="s">
        <v>3517</v>
      </c>
      <c r="H1056" s="219"/>
      <c r="J1056" s="226" t="s">
        <v>3517</v>
      </c>
      <c r="O1056" s="226" t="s">
        <v>3517</v>
      </c>
      <c r="P1056" s="41" t="str">
        <f t="shared" si="32"/>
        <v>MAGNUM HUNTER PRODUCTION INC</v>
      </c>
      <c r="Q1056" s="227" t="s">
        <v>372</v>
      </c>
      <c r="R1056" s="226" t="str">
        <f t="shared" si="33"/>
        <v>MAGNUM HUNTER PRODUCTION INCTN</v>
      </c>
    </row>
    <row r="1057" spans="6:18" x14ac:dyDescent="0.2">
      <c r="F1057" s="220" t="s">
        <v>1622</v>
      </c>
      <c r="G1057" s="221" t="s">
        <v>3517</v>
      </c>
      <c r="H1057" s="222"/>
      <c r="J1057" s="229" t="s">
        <v>3517</v>
      </c>
      <c r="O1057" s="229" t="s">
        <v>3517</v>
      </c>
      <c r="P1057" s="41" t="str">
        <f t="shared" si="32"/>
        <v>MAGNUM HUNTER PRODUCTION INC</v>
      </c>
      <c r="Q1057" s="230" t="s">
        <v>376</v>
      </c>
      <c r="R1057" s="226" t="str">
        <f t="shared" si="33"/>
        <v>MAGNUM HUNTER PRODUCTION INCVA</v>
      </c>
    </row>
    <row r="1058" spans="6:18" x14ac:dyDescent="0.2">
      <c r="F1058" s="217" t="s">
        <v>1623</v>
      </c>
      <c r="G1058" s="218" t="s">
        <v>3518</v>
      </c>
      <c r="H1058" s="219"/>
      <c r="J1058" s="226" t="s">
        <v>3518</v>
      </c>
      <c r="O1058" s="226" t="s">
        <v>3518</v>
      </c>
      <c r="P1058" s="41" t="str">
        <f t="shared" si="32"/>
        <v>MAINE NATURAL GAS CORP</v>
      </c>
      <c r="Q1058" s="227" t="s">
        <v>344</v>
      </c>
      <c r="R1058" s="226" t="str">
        <f t="shared" si="33"/>
        <v>MAINE NATURAL GAS CORPME</v>
      </c>
    </row>
    <row r="1059" spans="6:18" x14ac:dyDescent="0.2">
      <c r="F1059" s="220" t="s">
        <v>1624</v>
      </c>
      <c r="G1059" s="221" t="s">
        <v>3519</v>
      </c>
      <c r="H1059" s="222"/>
      <c r="J1059" s="229" t="s">
        <v>3519</v>
      </c>
      <c r="O1059" s="229" t="s">
        <v>3519</v>
      </c>
      <c r="P1059" s="41" t="str">
        <f t="shared" si="32"/>
        <v>MAJOR PIPELINE LLC</v>
      </c>
      <c r="Q1059" s="230" t="s">
        <v>342</v>
      </c>
      <c r="R1059" s="226" t="str">
        <f t="shared" si="33"/>
        <v>MAJOR PIPELINE LLCKY</v>
      </c>
    </row>
    <row r="1060" spans="6:18" x14ac:dyDescent="0.2">
      <c r="F1060" s="217" t="s">
        <v>1625</v>
      </c>
      <c r="G1060" s="218" t="s">
        <v>3520</v>
      </c>
      <c r="H1060" s="219"/>
      <c r="J1060" s="226" t="s">
        <v>3520</v>
      </c>
      <c r="O1060" s="226" t="s">
        <v>3520</v>
      </c>
      <c r="P1060" s="41" t="str">
        <f t="shared" si="32"/>
        <v>MAMOU TOWN OF</v>
      </c>
      <c r="Q1060" s="227" t="s">
        <v>343</v>
      </c>
      <c r="R1060" s="226" t="str">
        <f t="shared" si="33"/>
        <v>MAMOU TOWN OFLA</v>
      </c>
    </row>
    <row r="1061" spans="6:18" x14ac:dyDescent="0.2">
      <c r="F1061" s="220" t="s">
        <v>1626</v>
      </c>
      <c r="G1061" s="221" t="s">
        <v>3521</v>
      </c>
      <c r="H1061" s="222"/>
      <c r="J1061" s="229" t="s">
        <v>3521</v>
      </c>
      <c r="O1061" s="229" t="s">
        <v>3521</v>
      </c>
      <c r="P1061" s="41" t="str">
        <f t="shared" si="32"/>
        <v>MANCHESTER CITY OF</v>
      </c>
      <c r="Q1061" s="230" t="s">
        <v>334</v>
      </c>
      <c r="R1061" s="226" t="str">
        <f t="shared" si="33"/>
        <v>MANCHESTER CITY OFGA</v>
      </c>
    </row>
    <row r="1062" spans="6:18" x14ac:dyDescent="0.2">
      <c r="F1062" s="217" t="s">
        <v>1627</v>
      </c>
      <c r="G1062" s="218" t="s">
        <v>3522</v>
      </c>
      <c r="H1062" s="219"/>
      <c r="J1062" s="226" t="s">
        <v>3522</v>
      </c>
      <c r="O1062" s="226" t="s">
        <v>3522</v>
      </c>
      <c r="P1062" s="41" t="str">
        <f t="shared" si="32"/>
        <v>MANILLA CITY OF</v>
      </c>
      <c r="Q1062" s="227" t="s">
        <v>340</v>
      </c>
      <c r="R1062" s="226" t="str">
        <f t="shared" si="33"/>
        <v>MANILLA CITY OFIA</v>
      </c>
    </row>
    <row r="1063" spans="6:18" x14ac:dyDescent="0.2">
      <c r="F1063" s="220" t="s">
        <v>1628</v>
      </c>
      <c r="G1063" s="221" t="s">
        <v>3523</v>
      </c>
      <c r="H1063" s="222"/>
      <c r="J1063" s="229" t="s">
        <v>3523</v>
      </c>
      <c r="O1063" s="229" t="s">
        <v>3523</v>
      </c>
      <c r="P1063" s="41" t="str">
        <f t="shared" si="32"/>
        <v>MANNFORD PUB WORKS AUTHORITY</v>
      </c>
      <c r="Q1063" s="230" t="s">
        <v>364</v>
      </c>
      <c r="R1063" s="226" t="str">
        <f t="shared" si="33"/>
        <v>MANNFORD PUB WORKS AUTHORITYOK</v>
      </c>
    </row>
    <row r="1064" spans="6:18" x14ac:dyDescent="0.2">
      <c r="F1064" s="217" t="s">
        <v>1629</v>
      </c>
      <c r="G1064" s="218" t="s">
        <v>3524</v>
      </c>
      <c r="H1064" s="219"/>
      <c r="J1064" s="226" t="s">
        <v>3524</v>
      </c>
      <c r="O1064" s="226" t="s">
        <v>3524</v>
      </c>
      <c r="P1064" s="41" t="str">
        <f t="shared" si="32"/>
        <v>MANNING MUN NAT GAS</v>
      </c>
      <c r="Q1064" s="227" t="s">
        <v>340</v>
      </c>
      <c r="R1064" s="226" t="str">
        <f t="shared" si="33"/>
        <v>MANNING MUN NAT GASIA</v>
      </c>
    </row>
    <row r="1065" spans="6:18" x14ac:dyDescent="0.2">
      <c r="F1065" s="220" t="s">
        <v>1630</v>
      </c>
      <c r="G1065" s="221" t="s">
        <v>3525</v>
      </c>
      <c r="H1065" s="222"/>
      <c r="J1065" s="229" t="s">
        <v>3525</v>
      </c>
      <c r="O1065" s="229" t="s">
        <v>3525</v>
      </c>
      <c r="P1065" s="41" t="str">
        <f t="shared" si="32"/>
        <v>MAPLESVILLE UT BD</v>
      </c>
      <c r="Q1065" s="230" t="s">
        <v>323</v>
      </c>
      <c r="R1065" s="226" t="str">
        <f t="shared" si="33"/>
        <v>MAPLESVILLE UT BDAL</v>
      </c>
    </row>
    <row r="1066" spans="6:18" x14ac:dyDescent="0.2">
      <c r="F1066" s="217" t="s">
        <v>1631</v>
      </c>
      <c r="G1066" s="218" t="s">
        <v>3526</v>
      </c>
      <c r="H1066" s="219"/>
      <c r="J1066" s="226" t="s">
        <v>3526</v>
      </c>
      <c r="O1066" s="226" t="s">
        <v>3526</v>
      </c>
      <c r="P1066" s="41" t="str">
        <f t="shared" si="32"/>
        <v>MAPLETON CITY OF</v>
      </c>
      <c r="Q1066" s="227" t="s">
        <v>340</v>
      </c>
      <c r="R1066" s="226" t="str">
        <f t="shared" si="33"/>
        <v>MAPLETON CITY OFIA</v>
      </c>
    </row>
    <row r="1067" spans="6:18" x14ac:dyDescent="0.2">
      <c r="F1067" s="220" t="s">
        <v>1632</v>
      </c>
      <c r="G1067" s="221" t="s">
        <v>3527</v>
      </c>
      <c r="H1067" s="222"/>
      <c r="J1067" s="229" t="s">
        <v>3527</v>
      </c>
      <c r="O1067" s="229" t="s">
        <v>3527</v>
      </c>
      <c r="P1067" s="41" t="str">
        <f t="shared" si="32"/>
        <v>MARIANNA CITY OF</v>
      </c>
      <c r="Q1067" s="230" t="s">
        <v>333</v>
      </c>
      <c r="R1067" s="226" t="str">
        <f t="shared" si="33"/>
        <v>MARIANNA CITY OFFL</v>
      </c>
    </row>
    <row r="1068" spans="6:18" x14ac:dyDescent="0.2">
      <c r="F1068" s="217" t="s">
        <v>1633</v>
      </c>
      <c r="G1068" s="218" t="s">
        <v>3528</v>
      </c>
      <c r="H1068" s="219"/>
      <c r="J1068" s="226" t="s">
        <v>3528</v>
      </c>
      <c r="O1068" s="226" t="s">
        <v>3528</v>
      </c>
      <c r="P1068" s="41" t="str">
        <f t="shared" si="32"/>
        <v>MARIETTA CITY OF</v>
      </c>
      <c r="Q1068" s="227" t="s">
        <v>373</v>
      </c>
      <c r="R1068" s="226" t="str">
        <f t="shared" si="33"/>
        <v>MARIETTA CITY OFTX</v>
      </c>
    </row>
    <row r="1069" spans="6:18" x14ac:dyDescent="0.2">
      <c r="F1069" s="220" t="s">
        <v>1634</v>
      </c>
      <c r="G1069" s="221" t="s">
        <v>3529</v>
      </c>
      <c r="H1069" s="222"/>
      <c r="J1069" s="229" t="s">
        <v>3529</v>
      </c>
      <c r="O1069" s="229" t="s">
        <v>3529</v>
      </c>
      <c r="P1069" s="41" t="str">
        <f t="shared" si="32"/>
        <v>MARINGOUIN TOWN OF</v>
      </c>
      <c r="Q1069" s="230" t="s">
        <v>343</v>
      </c>
      <c r="R1069" s="226" t="str">
        <f t="shared" si="33"/>
        <v>MARINGOUIN TOWN OFLA</v>
      </c>
    </row>
    <row r="1070" spans="6:18" x14ac:dyDescent="0.2">
      <c r="F1070" s="217" t="s">
        <v>1635</v>
      </c>
      <c r="G1070" s="218" t="s">
        <v>3530</v>
      </c>
      <c r="H1070" s="219"/>
      <c r="J1070" s="226" t="s">
        <v>3530</v>
      </c>
      <c r="O1070" s="226" t="s">
        <v>3530</v>
      </c>
      <c r="P1070" s="41" t="str">
        <f t="shared" si="32"/>
        <v>MARION NATURAL GAS SYSTEMS</v>
      </c>
      <c r="Q1070" s="227" t="s">
        <v>372</v>
      </c>
      <c r="R1070" s="226" t="str">
        <f t="shared" si="33"/>
        <v>MARION NATURAL GAS SYSTEMSTN</v>
      </c>
    </row>
    <row r="1071" spans="6:18" x14ac:dyDescent="0.2">
      <c r="F1071" s="220" t="s">
        <v>1636</v>
      </c>
      <c r="G1071" s="221" t="s">
        <v>3531</v>
      </c>
      <c r="H1071" s="222"/>
      <c r="J1071" s="229" t="s">
        <v>3531</v>
      </c>
      <c r="O1071" s="229" t="s">
        <v>3531</v>
      </c>
      <c r="P1071" s="41" t="str">
        <f t="shared" si="32"/>
        <v>MARITIMES NORTHEAST PIPELINE LLC</v>
      </c>
      <c r="Q1071" s="230" t="s">
        <v>344</v>
      </c>
      <c r="R1071" s="226" t="str">
        <f t="shared" si="33"/>
        <v>MARITIMES NORTHEAST PIPELINE LLCME</v>
      </c>
    </row>
    <row r="1072" spans="6:18" x14ac:dyDescent="0.2">
      <c r="F1072" s="217" t="s">
        <v>1637</v>
      </c>
      <c r="G1072" s="218" t="s">
        <v>3531</v>
      </c>
      <c r="H1072" s="219"/>
      <c r="J1072" s="226" t="s">
        <v>3531</v>
      </c>
      <c r="O1072" s="226" t="s">
        <v>3531</v>
      </c>
      <c r="P1072" s="41" t="str">
        <f t="shared" si="32"/>
        <v>MARITIMES NORTHEAST PIPELINE LLC</v>
      </c>
      <c r="Q1072" s="227" t="s">
        <v>347</v>
      </c>
      <c r="R1072" s="226" t="str">
        <f t="shared" si="33"/>
        <v>MARITIMES NORTHEAST PIPELINE LLCMA</v>
      </c>
    </row>
    <row r="1073" spans="6:18" x14ac:dyDescent="0.2">
      <c r="F1073" s="220" t="s">
        <v>1638</v>
      </c>
      <c r="G1073" s="221" t="s">
        <v>3531</v>
      </c>
      <c r="H1073" s="222"/>
      <c r="J1073" s="229" t="s">
        <v>3531</v>
      </c>
      <c r="O1073" s="229" t="s">
        <v>3531</v>
      </c>
      <c r="P1073" s="41" t="str">
        <f t="shared" si="32"/>
        <v>MARITIMES NORTHEAST PIPELINE LLC</v>
      </c>
      <c r="Q1073" s="230" t="s">
        <v>356</v>
      </c>
      <c r="R1073" s="226" t="str">
        <f t="shared" si="33"/>
        <v>MARITIMES NORTHEAST PIPELINE LLCNH</v>
      </c>
    </row>
    <row r="1074" spans="6:18" x14ac:dyDescent="0.2">
      <c r="F1074" s="217" t="s">
        <v>1639</v>
      </c>
      <c r="G1074" s="218" t="s">
        <v>3532</v>
      </c>
      <c r="H1074" s="219"/>
      <c r="J1074" s="226" t="s">
        <v>3532</v>
      </c>
      <c r="O1074" s="226" t="s">
        <v>3532</v>
      </c>
      <c r="P1074" s="41" t="str">
        <f t="shared" si="32"/>
        <v>MARKHAM GAS CORP</v>
      </c>
      <c r="Q1074" s="227" t="s">
        <v>373</v>
      </c>
      <c r="R1074" s="226" t="str">
        <f t="shared" si="33"/>
        <v>MARKHAM GAS CORPTX</v>
      </c>
    </row>
    <row r="1075" spans="6:18" x14ac:dyDescent="0.2">
      <c r="F1075" s="220" t="s">
        <v>1640</v>
      </c>
      <c r="G1075" s="221" t="s">
        <v>3533</v>
      </c>
      <c r="H1075" s="222"/>
      <c r="J1075" s="229" t="s">
        <v>3533</v>
      </c>
      <c r="O1075" s="229" t="s">
        <v>3533</v>
      </c>
      <c r="P1075" s="41" t="str">
        <f t="shared" si="32"/>
        <v>MARKWEST NEW MEXICO L P</v>
      </c>
      <c r="Q1075" s="230" t="s">
        <v>358</v>
      </c>
      <c r="R1075" s="226" t="str">
        <f t="shared" si="33"/>
        <v>MARKWEST NEW MEXICO L PNM</v>
      </c>
    </row>
    <row r="1076" spans="6:18" x14ac:dyDescent="0.2">
      <c r="F1076" s="217" t="s">
        <v>1641</v>
      </c>
      <c r="G1076" s="218" t="s">
        <v>3534</v>
      </c>
      <c r="H1076" s="219"/>
      <c r="J1076" s="226" t="s">
        <v>3534</v>
      </c>
      <c r="O1076" s="226" t="s">
        <v>3534</v>
      </c>
      <c r="P1076" s="41" t="str">
        <f t="shared" si="32"/>
        <v>MARKWEST PIONEER LLC</v>
      </c>
      <c r="Q1076" s="227" t="s">
        <v>329</v>
      </c>
      <c r="R1076" s="226" t="str">
        <f t="shared" si="33"/>
        <v>MARKWEST PIONEER LLCCO</v>
      </c>
    </row>
    <row r="1077" spans="6:18" x14ac:dyDescent="0.2">
      <c r="F1077" s="220" t="s">
        <v>1642</v>
      </c>
      <c r="G1077" s="221" t="s">
        <v>3535</v>
      </c>
      <c r="H1077" s="222"/>
      <c r="J1077" s="229" t="s">
        <v>3535</v>
      </c>
      <c r="O1077" s="229" t="s">
        <v>3535</v>
      </c>
      <c r="P1077" s="41" t="str">
        <f t="shared" si="32"/>
        <v>MARSHALL CITY OF</v>
      </c>
      <c r="Q1077" s="230" t="s">
        <v>338</v>
      </c>
      <c r="R1077" s="226" t="str">
        <f t="shared" si="33"/>
        <v>MARSHALL CITY OFIL</v>
      </c>
    </row>
    <row r="1078" spans="6:18" x14ac:dyDescent="0.2">
      <c r="F1078" s="217" t="s">
        <v>1643</v>
      </c>
      <c r="G1078" s="218" t="s">
        <v>3536</v>
      </c>
      <c r="H1078" s="219"/>
      <c r="J1078" s="226" t="s">
        <v>3536</v>
      </c>
      <c r="O1078" s="226" t="s">
        <v>3536</v>
      </c>
      <c r="P1078" s="41" t="str">
        <f t="shared" si="32"/>
        <v>MARSHALL CTY GAS DIST</v>
      </c>
      <c r="Q1078" s="227" t="s">
        <v>323</v>
      </c>
      <c r="R1078" s="226" t="str">
        <f t="shared" si="33"/>
        <v>MARSHALL CTY GAS DISTAL</v>
      </c>
    </row>
    <row r="1079" spans="6:18" x14ac:dyDescent="0.2">
      <c r="F1079" s="220" t="s">
        <v>1644</v>
      </c>
      <c r="G1079" s="221" t="s">
        <v>3537</v>
      </c>
      <c r="H1079" s="222"/>
      <c r="J1079" s="229" t="s">
        <v>3537</v>
      </c>
      <c r="O1079" s="229" t="s">
        <v>3537</v>
      </c>
      <c r="P1079" s="41" t="str">
        <f t="shared" si="32"/>
        <v>MARSHALL MUNICIPAL UTILITIES</v>
      </c>
      <c r="Q1079" s="230" t="s">
        <v>352</v>
      </c>
      <c r="R1079" s="226" t="str">
        <f t="shared" si="33"/>
        <v>MARSHALL MUNICIPAL UTILITIESMO</v>
      </c>
    </row>
    <row r="1080" spans="6:18" x14ac:dyDescent="0.2">
      <c r="F1080" s="217" t="s">
        <v>1645</v>
      </c>
      <c r="G1080" s="218" t="s">
        <v>3538</v>
      </c>
      <c r="H1080" s="219"/>
      <c r="J1080" s="226" t="s">
        <v>3538</v>
      </c>
      <c r="O1080" s="226" t="s">
        <v>3538</v>
      </c>
      <c r="P1080" s="41" t="str">
        <f t="shared" si="32"/>
        <v>MARTIN CITY OF</v>
      </c>
      <c r="Q1080" s="227" t="s">
        <v>372</v>
      </c>
      <c r="R1080" s="226" t="str">
        <f t="shared" si="33"/>
        <v>MARTIN CITY OFTN</v>
      </c>
    </row>
    <row r="1081" spans="6:18" x14ac:dyDescent="0.2">
      <c r="F1081" s="220" t="s">
        <v>1646</v>
      </c>
      <c r="G1081" s="221" t="s">
        <v>3539</v>
      </c>
      <c r="H1081" s="222"/>
      <c r="J1081" s="229" t="s">
        <v>3539</v>
      </c>
      <c r="O1081" s="229" t="s">
        <v>3539</v>
      </c>
      <c r="P1081" s="41" t="str">
        <f t="shared" si="32"/>
        <v>MARTIN GAS INC</v>
      </c>
      <c r="Q1081" s="230" t="s">
        <v>342</v>
      </c>
      <c r="R1081" s="226" t="str">
        <f t="shared" si="33"/>
        <v>MARTIN GAS INCKY</v>
      </c>
    </row>
    <row r="1082" spans="6:18" x14ac:dyDescent="0.2">
      <c r="F1082" s="217" t="s">
        <v>1647</v>
      </c>
      <c r="G1082" s="218" t="s">
        <v>3540</v>
      </c>
      <c r="H1082" s="219"/>
      <c r="J1082" s="226" t="s">
        <v>3540</v>
      </c>
      <c r="O1082" s="226" t="s">
        <v>3540</v>
      </c>
      <c r="P1082" s="41" t="str">
        <f t="shared" si="32"/>
        <v>MARTINSVILLE CITY OF</v>
      </c>
      <c r="Q1082" s="227" t="s">
        <v>338</v>
      </c>
      <c r="R1082" s="226" t="str">
        <f t="shared" si="33"/>
        <v>MARTINSVILLE CITY OFIL</v>
      </c>
    </row>
    <row r="1083" spans="6:18" x14ac:dyDescent="0.2">
      <c r="F1083" s="220" t="s">
        <v>1648</v>
      </c>
      <c r="G1083" s="221" t="s">
        <v>3541</v>
      </c>
      <c r="H1083" s="222"/>
      <c r="J1083" s="229" t="s">
        <v>3541</v>
      </c>
      <c r="O1083" s="229" t="s">
        <v>3541</v>
      </c>
      <c r="P1083" s="41" t="str">
        <f t="shared" si="32"/>
        <v>MASON NATURAL GAS</v>
      </c>
      <c r="Q1083" s="230" t="s">
        <v>372</v>
      </c>
      <c r="R1083" s="226" t="str">
        <f t="shared" si="33"/>
        <v>MASON NATURAL GASTN</v>
      </c>
    </row>
    <row r="1084" spans="6:18" x14ac:dyDescent="0.2">
      <c r="F1084" s="217" t="s">
        <v>1649</v>
      </c>
      <c r="G1084" s="218" t="s">
        <v>3542</v>
      </c>
      <c r="H1084" s="219"/>
      <c r="J1084" s="226" t="s">
        <v>3542</v>
      </c>
      <c r="O1084" s="226" t="s">
        <v>3542</v>
      </c>
      <c r="P1084" s="41" t="str">
        <f t="shared" si="32"/>
        <v>MAURY CITY GAS DEPT</v>
      </c>
      <c r="Q1084" s="227" t="s">
        <v>372</v>
      </c>
      <c r="R1084" s="226" t="str">
        <f t="shared" si="33"/>
        <v>MAURY CITY GAS DEPTTN</v>
      </c>
    </row>
    <row r="1085" spans="6:18" x14ac:dyDescent="0.2">
      <c r="F1085" s="220" t="s">
        <v>1650</v>
      </c>
      <c r="G1085" s="221" t="s">
        <v>3543</v>
      </c>
      <c r="H1085" s="222"/>
      <c r="J1085" s="229" t="s">
        <v>3543</v>
      </c>
      <c r="O1085" s="229" t="s">
        <v>3543</v>
      </c>
      <c r="P1085" s="41" t="str">
        <f t="shared" si="32"/>
        <v>MCCOMB NATURAL GAS</v>
      </c>
      <c r="Q1085" s="230" t="s">
        <v>363</v>
      </c>
      <c r="R1085" s="226" t="str">
        <f t="shared" si="33"/>
        <v>MCCOMB NATURAL GASOH</v>
      </c>
    </row>
    <row r="1086" spans="6:18" x14ac:dyDescent="0.2">
      <c r="F1086" s="217" t="s">
        <v>1651</v>
      </c>
      <c r="G1086" s="218" t="s">
        <v>3544</v>
      </c>
      <c r="H1086" s="219"/>
      <c r="J1086" s="226" t="s">
        <v>3544</v>
      </c>
      <c r="O1086" s="226" t="s">
        <v>3544</v>
      </c>
      <c r="P1086" s="41" t="str">
        <f t="shared" si="32"/>
        <v>MCFARLAND CITY OF</v>
      </c>
      <c r="Q1086" s="227" t="s">
        <v>341</v>
      </c>
      <c r="R1086" s="226" t="str">
        <f t="shared" si="33"/>
        <v>MCFARLAND CITY OFKS</v>
      </c>
    </row>
    <row r="1087" spans="6:18" x14ac:dyDescent="0.2">
      <c r="F1087" s="220" t="s">
        <v>1652</v>
      </c>
      <c r="G1087" s="221" t="s">
        <v>3545</v>
      </c>
      <c r="H1087" s="222"/>
      <c r="J1087" s="229" t="s">
        <v>3545</v>
      </c>
      <c r="O1087" s="229" t="s">
        <v>3545</v>
      </c>
      <c r="P1087" s="41" t="str">
        <f t="shared" si="32"/>
        <v>MCLEAN CITY OF</v>
      </c>
      <c r="Q1087" s="230" t="s">
        <v>373</v>
      </c>
      <c r="R1087" s="226" t="str">
        <f t="shared" si="33"/>
        <v>MCLEAN CITY OFTX</v>
      </c>
    </row>
    <row r="1088" spans="6:18" x14ac:dyDescent="0.2">
      <c r="F1088" s="217" t="s">
        <v>1653</v>
      </c>
      <c r="G1088" s="218" t="s">
        <v>3546</v>
      </c>
      <c r="H1088" s="219"/>
      <c r="J1088" s="226" t="s">
        <v>3546</v>
      </c>
      <c r="O1088" s="226" t="s">
        <v>3546</v>
      </c>
      <c r="P1088" s="41" t="str">
        <f t="shared" si="32"/>
        <v>MCLEANSBORO CITY OF</v>
      </c>
      <c r="Q1088" s="227" t="s">
        <v>338</v>
      </c>
      <c r="R1088" s="226" t="str">
        <f t="shared" si="33"/>
        <v>MCLEANSBORO CITY OFIL</v>
      </c>
    </row>
    <row r="1089" spans="6:18" x14ac:dyDescent="0.2">
      <c r="F1089" s="220" t="s">
        <v>1654</v>
      </c>
      <c r="G1089" s="221" t="s">
        <v>3547</v>
      </c>
      <c r="H1089" s="222"/>
      <c r="J1089" s="229" t="s">
        <v>3547</v>
      </c>
      <c r="O1089" s="229" t="s">
        <v>3547</v>
      </c>
      <c r="P1089" s="41" t="str">
        <f t="shared" si="32"/>
        <v>MCLOUTH CITY OF</v>
      </c>
      <c r="Q1089" s="230" t="s">
        <v>341</v>
      </c>
      <c r="R1089" s="226" t="str">
        <f t="shared" si="33"/>
        <v>MCLOUTH CITY OFKS</v>
      </c>
    </row>
    <row r="1090" spans="6:18" x14ac:dyDescent="0.2">
      <c r="F1090" s="217" t="s">
        <v>1655</v>
      </c>
      <c r="G1090" s="218" t="s">
        <v>3548</v>
      </c>
      <c r="H1090" s="219"/>
      <c r="J1090" s="226" t="s">
        <v>3548</v>
      </c>
      <c r="O1090" s="226" t="s">
        <v>3548</v>
      </c>
      <c r="P1090" s="41" t="str">
        <f t="shared" si="32"/>
        <v>MELVILLE TOWN OF</v>
      </c>
      <c r="Q1090" s="227" t="s">
        <v>343</v>
      </c>
      <c r="R1090" s="226" t="str">
        <f t="shared" si="33"/>
        <v>MELVILLE TOWN OFLA</v>
      </c>
    </row>
    <row r="1091" spans="6:18" x14ac:dyDescent="0.2">
      <c r="F1091" s="220" t="s">
        <v>1656</v>
      </c>
      <c r="G1091" s="221" t="s">
        <v>3549</v>
      </c>
      <c r="H1091" s="222"/>
      <c r="J1091" s="229" t="s">
        <v>3549</v>
      </c>
      <c r="O1091" s="229" t="s">
        <v>3549</v>
      </c>
      <c r="P1091" s="41" t="str">
        <f t="shared" ref="P1091:P1154" si="34">TRIM(O1091)</f>
        <v>MEMPHIS LIGHT GAS AND WATER</v>
      </c>
      <c r="Q1091" s="230" t="s">
        <v>372</v>
      </c>
      <c r="R1091" s="226" t="str">
        <f t="shared" ref="R1091:R1154" si="35">CONCATENATE(P1091,Q1091)</f>
        <v>MEMPHIS LIGHT GAS AND WATERTN</v>
      </c>
    </row>
    <row r="1092" spans="6:18" x14ac:dyDescent="0.2">
      <c r="F1092" s="217" t="s">
        <v>1657</v>
      </c>
      <c r="G1092" s="218" t="s">
        <v>3550</v>
      </c>
      <c r="H1092" s="219"/>
      <c r="J1092" s="226" t="s">
        <v>3550</v>
      </c>
      <c r="O1092" s="226" t="s">
        <v>3550</v>
      </c>
      <c r="P1092" s="41" t="str">
        <f t="shared" si="34"/>
        <v>MERCER MUNICIPAL NATURAL GAS SYSTEM</v>
      </c>
      <c r="Q1092" s="227" t="s">
        <v>352</v>
      </c>
      <c r="R1092" s="226" t="str">
        <f t="shared" si="35"/>
        <v>MERCER MUNICIPAL NATURAL GAS SYSTEMMO</v>
      </c>
    </row>
    <row r="1093" spans="6:18" x14ac:dyDescent="0.2">
      <c r="F1093" s="220" t="s">
        <v>1658</v>
      </c>
      <c r="G1093" s="221" t="s">
        <v>3551</v>
      </c>
      <c r="H1093" s="222"/>
      <c r="J1093" s="229" t="s">
        <v>226</v>
      </c>
      <c r="O1093" s="229" t="s">
        <v>226</v>
      </c>
      <c r="P1093" s="41" t="str">
        <f t="shared" si="34"/>
        <v>MERIT ENERGY COMPANY</v>
      </c>
      <c r="Q1093" s="230" t="s">
        <v>341</v>
      </c>
      <c r="R1093" s="226" t="str">
        <f t="shared" si="35"/>
        <v>MERIT ENERGY COMPANYKS</v>
      </c>
    </row>
    <row r="1094" spans="6:18" x14ac:dyDescent="0.2">
      <c r="F1094" s="217" t="s">
        <v>1659</v>
      </c>
      <c r="G1094" s="218" t="s">
        <v>3551</v>
      </c>
      <c r="H1094" s="219"/>
      <c r="J1094" s="229" t="s">
        <v>226</v>
      </c>
      <c r="O1094" s="229" t="s">
        <v>226</v>
      </c>
      <c r="P1094" s="41" t="str">
        <f t="shared" si="34"/>
        <v>MERIT ENERGY COMPANY</v>
      </c>
      <c r="Q1094" s="227" t="s">
        <v>364</v>
      </c>
      <c r="R1094" s="226" t="str">
        <f t="shared" si="35"/>
        <v>MERIT ENERGY COMPANYOK</v>
      </c>
    </row>
    <row r="1095" spans="6:18" x14ac:dyDescent="0.2">
      <c r="F1095" s="220" t="s">
        <v>1660</v>
      </c>
      <c r="G1095" s="221" t="s">
        <v>3552</v>
      </c>
      <c r="H1095" s="222"/>
      <c r="J1095" s="229" t="s">
        <v>3552</v>
      </c>
      <c r="O1095" s="229" t="s">
        <v>3552</v>
      </c>
      <c r="P1095" s="41" t="str">
        <f t="shared" si="34"/>
        <v>MESA CITY OF</v>
      </c>
      <c r="Q1095" s="230" t="s">
        <v>326</v>
      </c>
      <c r="R1095" s="226" t="str">
        <f t="shared" si="35"/>
        <v>MESA CITY OFAZ</v>
      </c>
    </row>
    <row r="1096" spans="6:18" x14ac:dyDescent="0.2">
      <c r="F1096" s="217" t="s">
        <v>1661</v>
      </c>
      <c r="G1096" s="218" t="s">
        <v>3553</v>
      </c>
      <c r="H1096" s="219"/>
      <c r="J1096" s="226" t="s">
        <v>3553</v>
      </c>
      <c r="O1096" s="226" t="s">
        <v>3553</v>
      </c>
      <c r="P1096" s="41" t="str">
        <f t="shared" si="34"/>
        <v>METCALFE NAT GAS SYS</v>
      </c>
      <c r="Q1096" s="227" t="s">
        <v>351</v>
      </c>
      <c r="R1096" s="226" t="str">
        <f t="shared" si="35"/>
        <v>METCALFE NAT GAS SYSMS</v>
      </c>
    </row>
    <row r="1097" spans="6:18" x14ac:dyDescent="0.2">
      <c r="F1097" s="220" t="s">
        <v>1662</v>
      </c>
      <c r="G1097" s="221" t="s">
        <v>3554</v>
      </c>
      <c r="H1097" s="222"/>
      <c r="J1097" s="229" t="s">
        <v>3554</v>
      </c>
      <c r="O1097" s="229" t="s">
        <v>3554</v>
      </c>
      <c r="P1097" s="41" t="str">
        <f t="shared" si="34"/>
        <v>METROPOLITAN UTILITIES DIST OF OMAHA</v>
      </c>
      <c r="Q1097" s="230" t="s">
        <v>354</v>
      </c>
      <c r="R1097" s="226" t="str">
        <f t="shared" si="35"/>
        <v>METROPOLITAN UTILITIES DIST OF OMAHANE</v>
      </c>
    </row>
    <row r="1098" spans="6:18" x14ac:dyDescent="0.2">
      <c r="F1098" s="217" t="s">
        <v>1663</v>
      </c>
      <c r="G1098" s="218" t="s">
        <v>3555</v>
      </c>
      <c r="H1098" s="219"/>
      <c r="J1098" s="226" t="s">
        <v>3555</v>
      </c>
      <c r="O1098" s="226" t="s">
        <v>3555</v>
      </c>
      <c r="P1098" s="41" t="str">
        <f t="shared" si="34"/>
        <v>MICHIGAN GAS UTILITIES CO</v>
      </c>
      <c r="Q1098" s="227" t="s">
        <v>348</v>
      </c>
      <c r="R1098" s="226" t="str">
        <f t="shared" si="35"/>
        <v>MICHIGAN GAS UTILITIES COMI</v>
      </c>
    </row>
    <row r="1099" spans="6:18" x14ac:dyDescent="0.2">
      <c r="F1099" s="220" t="s">
        <v>1664</v>
      </c>
      <c r="G1099" s="221" t="s">
        <v>3556</v>
      </c>
      <c r="H1099" s="222"/>
      <c r="J1099" s="229" t="s">
        <v>3556</v>
      </c>
      <c r="O1099" s="229" t="s">
        <v>3556</v>
      </c>
      <c r="P1099" s="41" t="str">
        <f t="shared" si="34"/>
        <v>MID CONTINENT MRKT CENTER</v>
      </c>
      <c r="Q1099" s="230" t="s">
        <v>341</v>
      </c>
      <c r="R1099" s="226" t="str">
        <f t="shared" si="35"/>
        <v>MID CONTINENT MRKT CENTERKS</v>
      </c>
    </row>
    <row r="1100" spans="6:18" x14ac:dyDescent="0.2">
      <c r="F1100" s="217" t="s">
        <v>1665</v>
      </c>
      <c r="G1100" s="218" t="s">
        <v>3557</v>
      </c>
      <c r="H1100" s="219"/>
      <c r="J1100" s="226" t="s">
        <v>3557</v>
      </c>
      <c r="O1100" s="226" t="s">
        <v>3557</v>
      </c>
      <c r="P1100" s="41" t="str">
        <f t="shared" si="34"/>
        <v>MID LOUISIANA GAS TRANSMISSION LLC</v>
      </c>
      <c r="Q1100" s="227" t="s">
        <v>343</v>
      </c>
      <c r="R1100" s="226" t="str">
        <f t="shared" si="35"/>
        <v>MID LOUISIANA GAS TRANSMISSION LLCLA</v>
      </c>
    </row>
    <row r="1101" spans="6:18" x14ac:dyDescent="0.2">
      <c r="F1101" s="220" t="s">
        <v>1666</v>
      </c>
      <c r="G1101" s="221" t="s">
        <v>3558</v>
      </c>
      <c r="H1101" s="222"/>
      <c r="J1101" s="229" t="s">
        <v>3558</v>
      </c>
      <c r="O1101" s="229" t="s">
        <v>3558</v>
      </c>
      <c r="P1101" s="41" t="str">
        <f t="shared" si="34"/>
        <v>MIDAMERICAN ENERGY COMPANY</v>
      </c>
      <c r="Q1101" s="230" t="s">
        <v>338</v>
      </c>
      <c r="R1101" s="226" t="str">
        <f t="shared" si="35"/>
        <v>MIDAMERICAN ENERGY COMPANYIL</v>
      </c>
    </row>
    <row r="1102" spans="6:18" x14ac:dyDescent="0.2">
      <c r="F1102" s="217" t="s">
        <v>1667</v>
      </c>
      <c r="G1102" s="218" t="s">
        <v>3558</v>
      </c>
      <c r="H1102" s="219"/>
      <c r="J1102" s="226" t="s">
        <v>3558</v>
      </c>
      <c r="O1102" s="226" t="s">
        <v>3558</v>
      </c>
      <c r="P1102" s="41" t="str">
        <f t="shared" si="34"/>
        <v>MIDAMERICAN ENERGY COMPANY</v>
      </c>
      <c r="Q1102" s="227" t="s">
        <v>340</v>
      </c>
      <c r="R1102" s="226" t="str">
        <f t="shared" si="35"/>
        <v>MIDAMERICAN ENERGY COMPANYIA</v>
      </c>
    </row>
    <row r="1103" spans="6:18" x14ac:dyDescent="0.2">
      <c r="F1103" s="220" t="s">
        <v>1668</v>
      </c>
      <c r="G1103" s="221" t="s">
        <v>3558</v>
      </c>
      <c r="H1103" s="222"/>
      <c r="J1103" s="229" t="s">
        <v>3558</v>
      </c>
      <c r="O1103" s="229" t="s">
        <v>3558</v>
      </c>
      <c r="P1103" s="41" t="str">
        <f t="shared" si="34"/>
        <v>MIDAMERICAN ENERGY COMPANY</v>
      </c>
      <c r="Q1103" s="230" t="s">
        <v>354</v>
      </c>
      <c r="R1103" s="226" t="str">
        <f t="shared" si="35"/>
        <v>MIDAMERICAN ENERGY COMPANYNE</v>
      </c>
    </row>
    <row r="1104" spans="6:18" x14ac:dyDescent="0.2">
      <c r="F1104" s="217" t="s">
        <v>1669</v>
      </c>
      <c r="G1104" s="218" t="s">
        <v>3558</v>
      </c>
      <c r="H1104" s="219"/>
      <c r="J1104" s="226" t="s">
        <v>3558</v>
      </c>
      <c r="O1104" s="226" t="s">
        <v>3558</v>
      </c>
      <c r="P1104" s="41" t="str">
        <f t="shared" si="34"/>
        <v>MIDAMERICAN ENERGY COMPANY</v>
      </c>
      <c r="Q1104" s="227" t="s">
        <v>371</v>
      </c>
      <c r="R1104" s="226" t="str">
        <f t="shared" si="35"/>
        <v>MIDAMERICAN ENERGY COMPANYSD</v>
      </c>
    </row>
    <row r="1105" spans="6:18" x14ac:dyDescent="0.2">
      <c r="F1105" s="220" t="s">
        <v>1670</v>
      </c>
      <c r="G1105" s="221" t="s">
        <v>3559</v>
      </c>
      <c r="H1105" s="222"/>
      <c r="J1105" s="229" t="s">
        <v>3559</v>
      </c>
      <c r="O1105" s="229" t="s">
        <v>3559</v>
      </c>
      <c r="P1105" s="41" t="str">
        <f t="shared" si="34"/>
        <v>MIDCONTINENT EXPRESS PIPELINE</v>
      </c>
      <c r="Q1105" s="230" t="s">
        <v>323</v>
      </c>
      <c r="R1105" s="226" t="str">
        <f t="shared" si="35"/>
        <v>MIDCONTINENT EXPRESS PIPELINEAL</v>
      </c>
    </row>
    <row r="1106" spans="6:18" x14ac:dyDescent="0.2">
      <c r="F1106" s="217" t="s">
        <v>1671</v>
      </c>
      <c r="G1106" s="218" t="s">
        <v>3559</v>
      </c>
      <c r="H1106" s="219"/>
      <c r="J1106" s="226" t="s">
        <v>3559</v>
      </c>
      <c r="O1106" s="226" t="s">
        <v>3559</v>
      </c>
      <c r="P1106" s="41" t="str">
        <f t="shared" si="34"/>
        <v>MIDCONTINENT EXPRESS PIPELINE</v>
      </c>
      <c r="Q1106" s="227" t="s">
        <v>343</v>
      </c>
      <c r="R1106" s="226" t="str">
        <f t="shared" si="35"/>
        <v>MIDCONTINENT EXPRESS PIPELINELA</v>
      </c>
    </row>
    <row r="1107" spans="6:18" x14ac:dyDescent="0.2">
      <c r="F1107" s="220" t="s">
        <v>1672</v>
      </c>
      <c r="G1107" s="221" t="s">
        <v>3559</v>
      </c>
      <c r="H1107" s="222"/>
      <c r="J1107" s="229" t="s">
        <v>3559</v>
      </c>
      <c r="O1107" s="229" t="s">
        <v>3559</v>
      </c>
      <c r="P1107" s="41" t="str">
        <f t="shared" si="34"/>
        <v>MIDCONTINENT EXPRESS PIPELINE</v>
      </c>
      <c r="Q1107" s="230" t="s">
        <v>351</v>
      </c>
      <c r="R1107" s="226" t="str">
        <f t="shared" si="35"/>
        <v>MIDCONTINENT EXPRESS PIPELINEMS</v>
      </c>
    </row>
    <row r="1108" spans="6:18" x14ac:dyDescent="0.2">
      <c r="F1108" s="217" t="s">
        <v>1673</v>
      </c>
      <c r="G1108" s="218" t="s">
        <v>3559</v>
      </c>
      <c r="H1108" s="219"/>
      <c r="J1108" s="226" t="s">
        <v>3559</v>
      </c>
      <c r="O1108" s="226" t="s">
        <v>3559</v>
      </c>
      <c r="P1108" s="41" t="str">
        <f t="shared" si="34"/>
        <v>MIDCONTINENT EXPRESS PIPELINE</v>
      </c>
      <c r="Q1108" s="227" t="s">
        <v>364</v>
      </c>
      <c r="R1108" s="226" t="str">
        <f t="shared" si="35"/>
        <v>MIDCONTINENT EXPRESS PIPELINEOK</v>
      </c>
    </row>
    <row r="1109" spans="6:18" x14ac:dyDescent="0.2">
      <c r="F1109" s="220" t="s">
        <v>1674</v>
      </c>
      <c r="G1109" s="221" t="s">
        <v>3559</v>
      </c>
      <c r="H1109" s="222"/>
      <c r="J1109" s="229" t="s">
        <v>3559</v>
      </c>
      <c r="O1109" s="229" t="s">
        <v>3559</v>
      </c>
      <c r="P1109" s="41" t="str">
        <f t="shared" si="34"/>
        <v>MIDCONTINENT EXPRESS PIPELINE</v>
      </c>
      <c r="Q1109" s="230" t="s">
        <v>373</v>
      </c>
      <c r="R1109" s="226" t="str">
        <f t="shared" si="35"/>
        <v>MIDCONTINENT EXPRESS PIPELINETX</v>
      </c>
    </row>
    <row r="1110" spans="6:18" x14ac:dyDescent="0.2">
      <c r="F1110" s="217" t="s">
        <v>1675</v>
      </c>
      <c r="G1110" s="218" t="s">
        <v>3560</v>
      </c>
      <c r="H1110" s="219"/>
      <c r="J1110" s="226" t="s">
        <v>3560</v>
      </c>
      <c r="O1110" s="226" t="s">
        <v>3560</v>
      </c>
      <c r="P1110" s="41" t="str">
        <f t="shared" si="34"/>
        <v>MIDDLE TENNESSEE UTIL DIST</v>
      </c>
      <c r="Q1110" s="227" t="s">
        <v>372</v>
      </c>
      <c r="R1110" s="226" t="str">
        <f t="shared" si="35"/>
        <v>MIDDLE TENNESSEE UTIL DISTTN</v>
      </c>
    </row>
    <row r="1111" spans="6:18" x14ac:dyDescent="0.2">
      <c r="F1111" s="220" t="s">
        <v>1676</v>
      </c>
      <c r="G1111" s="221" t="s">
        <v>3561</v>
      </c>
      <c r="H1111" s="222"/>
      <c r="J1111" s="229" t="s">
        <v>3561</v>
      </c>
      <c r="O1111" s="229" t="s">
        <v>3561</v>
      </c>
      <c r="P1111" s="41" t="str">
        <f t="shared" si="34"/>
        <v>MIDDLEBOROUGH GAS &amp; ELECTRIC DEPT</v>
      </c>
      <c r="Q1111" s="230" t="s">
        <v>347</v>
      </c>
      <c r="R1111" s="226" t="str">
        <f t="shared" si="35"/>
        <v>MIDDLEBOROUGH GAS &amp; ELECTRIC DEPTMA</v>
      </c>
    </row>
    <row r="1112" spans="6:18" x14ac:dyDescent="0.2">
      <c r="F1112" s="217" t="s">
        <v>1677</v>
      </c>
      <c r="G1112" s="218" t="s">
        <v>3562</v>
      </c>
      <c r="H1112" s="219"/>
      <c r="J1112" s="226" t="s">
        <v>3562</v>
      </c>
      <c r="O1112" s="226" t="s">
        <v>3562</v>
      </c>
      <c r="P1112" s="41" t="str">
        <f t="shared" si="34"/>
        <v>MIDDLETON GAS DEPARTMENT CITY OF</v>
      </c>
      <c r="Q1112" s="227" t="s">
        <v>372</v>
      </c>
      <c r="R1112" s="226" t="str">
        <f t="shared" si="35"/>
        <v>MIDDLETON GAS DEPARTMENT CITY OFTN</v>
      </c>
    </row>
    <row r="1113" spans="6:18" x14ac:dyDescent="0.2">
      <c r="F1113" s="220" t="s">
        <v>1678</v>
      </c>
      <c r="G1113" s="221" t="s">
        <v>3563</v>
      </c>
      <c r="H1113" s="222"/>
      <c r="J1113" s="229" t="s">
        <v>3563</v>
      </c>
      <c r="O1113" s="229" t="s">
        <v>3563</v>
      </c>
      <c r="P1113" s="41" t="str">
        <f t="shared" si="34"/>
        <v>MIDDLETOWN MUN GAS SYSTEM</v>
      </c>
      <c r="Q1113" s="230" t="s">
        <v>352</v>
      </c>
      <c r="R1113" s="226" t="str">
        <f t="shared" si="35"/>
        <v>MIDDLETOWN MUN GAS SYSTEMMO</v>
      </c>
    </row>
    <row r="1114" spans="6:18" x14ac:dyDescent="0.2">
      <c r="F1114" s="217" t="s">
        <v>1679</v>
      </c>
      <c r="G1114" s="218" t="s">
        <v>3564</v>
      </c>
      <c r="H1114" s="219"/>
      <c r="J1114" s="226" t="s">
        <v>3564</v>
      </c>
      <c r="O1114" s="226" t="s">
        <v>3564</v>
      </c>
      <c r="P1114" s="41" t="str">
        <f t="shared" si="34"/>
        <v>MIDWEST ENERGY INC</v>
      </c>
      <c r="Q1114" s="227" t="s">
        <v>341</v>
      </c>
      <c r="R1114" s="226" t="str">
        <f t="shared" si="35"/>
        <v>MIDWEST ENERGY INCKS</v>
      </c>
    </row>
    <row r="1115" spans="6:18" x14ac:dyDescent="0.2">
      <c r="F1115" s="220" t="s">
        <v>1680</v>
      </c>
      <c r="G1115" s="221" t="s">
        <v>3565</v>
      </c>
      <c r="H1115" s="222"/>
      <c r="J1115" s="229" t="s">
        <v>3565</v>
      </c>
      <c r="O1115" s="229" t="s">
        <v>3565</v>
      </c>
      <c r="P1115" s="41" t="str">
        <f t="shared" si="34"/>
        <v>MIDWEST NATURAL GAS</v>
      </c>
      <c r="Q1115" s="230" t="s">
        <v>339</v>
      </c>
      <c r="R1115" s="226" t="str">
        <f t="shared" si="35"/>
        <v>MIDWEST NATURAL GASIN</v>
      </c>
    </row>
    <row r="1116" spans="6:18" x14ac:dyDescent="0.2">
      <c r="F1116" s="217" t="s">
        <v>1681</v>
      </c>
      <c r="G1116" s="218" t="s">
        <v>3566</v>
      </c>
      <c r="H1116" s="219"/>
      <c r="J1116" s="226" t="s">
        <v>3566</v>
      </c>
      <c r="O1116" s="226" t="s">
        <v>3566</v>
      </c>
      <c r="P1116" s="41" t="str">
        <f t="shared" si="34"/>
        <v>MIDWEST NATURAL GAS INC</v>
      </c>
      <c r="Q1116" s="227" t="s">
        <v>380</v>
      </c>
      <c r="R1116" s="226" t="str">
        <f t="shared" si="35"/>
        <v>MIDWEST NATURAL GAS INCWI</v>
      </c>
    </row>
    <row r="1117" spans="6:18" x14ac:dyDescent="0.2">
      <c r="F1117" s="220" t="s">
        <v>1682</v>
      </c>
      <c r="G1117" s="221" t="s">
        <v>3567</v>
      </c>
      <c r="H1117" s="222"/>
      <c r="J1117" s="229" t="s">
        <v>3567</v>
      </c>
      <c r="O1117" s="229" t="s">
        <v>3567</v>
      </c>
      <c r="P1117" s="41" t="str">
        <f t="shared" si="34"/>
        <v>MIDWESTERN GAS TRANSMISSION COMPANY</v>
      </c>
      <c r="Q1117" s="230" t="s">
        <v>338</v>
      </c>
      <c r="R1117" s="226" t="str">
        <f t="shared" si="35"/>
        <v>MIDWESTERN GAS TRANSMISSION COMPANYIL</v>
      </c>
    </row>
    <row r="1118" spans="6:18" x14ac:dyDescent="0.2">
      <c r="F1118" s="217" t="s">
        <v>1683</v>
      </c>
      <c r="G1118" s="218" t="s">
        <v>3567</v>
      </c>
      <c r="H1118" s="219"/>
      <c r="J1118" s="226" t="s">
        <v>3567</v>
      </c>
      <c r="O1118" s="226" t="s">
        <v>3567</v>
      </c>
      <c r="P1118" s="41" t="str">
        <f t="shared" si="34"/>
        <v>MIDWESTERN GAS TRANSMISSION COMPANY</v>
      </c>
      <c r="Q1118" s="227" t="s">
        <v>339</v>
      </c>
      <c r="R1118" s="226" t="str">
        <f t="shared" si="35"/>
        <v>MIDWESTERN GAS TRANSMISSION COMPANYIN</v>
      </c>
    </row>
    <row r="1119" spans="6:18" x14ac:dyDescent="0.2">
      <c r="F1119" s="220" t="s">
        <v>1684</v>
      </c>
      <c r="G1119" s="221" t="s">
        <v>3567</v>
      </c>
      <c r="H1119" s="222"/>
      <c r="J1119" s="229" t="s">
        <v>3567</v>
      </c>
      <c r="O1119" s="229" t="s">
        <v>3567</v>
      </c>
      <c r="P1119" s="41" t="str">
        <f t="shared" si="34"/>
        <v>MIDWESTERN GAS TRANSMISSION COMPANY</v>
      </c>
      <c r="Q1119" s="230" t="s">
        <v>342</v>
      </c>
      <c r="R1119" s="226" t="str">
        <f t="shared" si="35"/>
        <v>MIDWESTERN GAS TRANSMISSION COMPANYKY</v>
      </c>
    </row>
    <row r="1120" spans="6:18" x14ac:dyDescent="0.2">
      <c r="F1120" s="217" t="s">
        <v>1685</v>
      </c>
      <c r="G1120" s="218" t="s">
        <v>3567</v>
      </c>
      <c r="H1120" s="219"/>
      <c r="J1120" s="226" t="s">
        <v>3567</v>
      </c>
      <c r="O1120" s="226" t="s">
        <v>3567</v>
      </c>
      <c r="P1120" s="41" t="str">
        <f t="shared" si="34"/>
        <v>MIDWESTERN GAS TRANSMISSION COMPANY</v>
      </c>
      <c r="Q1120" s="227" t="s">
        <v>372</v>
      </c>
      <c r="R1120" s="226" t="str">
        <f t="shared" si="35"/>
        <v>MIDWESTERN GAS TRANSMISSION COMPANYTN</v>
      </c>
    </row>
    <row r="1121" spans="6:18" x14ac:dyDescent="0.2">
      <c r="F1121" s="220" t="s">
        <v>1686</v>
      </c>
      <c r="G1121" s="221" t="s">
        <v>3568</v>
      </c>
      <c r="H1121" s="222"/>
      <c r="J1121" s="229" t="s">
        <v>3568</v>
      </c>
      <c r="O1121" s="229" t="s">
        <v>3568</v>
      </c>
      <c r="P1121" s="41" t="str">
        <f t="shared" si="34"/>
        <v>MIGC INC</v>
      </c>
      <c r="Q1121" s="230" t="s">
        <v>381</v>
      </c>
      <c r="R1121" s="226" t="str">
        <f t="shared" si="35"/>
        <v>MIGC INCWY</v>
      </c>
    </row>
    <row r="1122" spans="6:18" x14ac:dyDescent="0.2">
      <c r="F1122" s="217" t="s">
        <v>1687</v>
      </c>
      <c r="G1122" s="218" t="s">
        <v>3569</v>
      </c>
      <c r="H1122" s="219"/>
      <c r="J1122" s="226" t="s">
        <v>3569</v>
      </c>
      <c r="O1122" s="226" t="s">
        <v>3569</v>
      </c>
      <c r="P1122" s="41" t="str">
        <f t="shared" si="34"/>
        <v>MILAN MUNICIPAL NATURAL GAS SYSTEM</v>
      </c>
      <c r="Q1122" s="227" t="s">
        <v>352</v>
      </c>
      <c r="R1122" s="226" t="str">
        <f t="shared" si="35"/>
        <v>MILAN MUNICIPAL NATURAL GAS SYSTEMMO</v>
      </c>
    </row>
    <row r="1123" spans="6:18" x14ac:dyDescent="0.2">
      <c r="F1123" s="220" t="s">
        <v>1688</v>
      </c>
      <c r="G1123" s="221" t="s">
        <v>3570</v>
      </c>
      <c r="H1123" s="222"/>
      <c r="J1123" s="229" t="s">
        <v>3570</v>
      </c>
      <c r="O1123" s="229" t="s">
        <v>3570</v>
      </c>
      <c r="P1123" s="41" t="str">
        <f t="shared" si="34"/>
        <v>MILFORD VILLAGE OF</v>
      </c>
      <c r="Q1123" s="230" t="s">
        <v>338</v>
      </c>
      <c r="R1123" s="226" t="str">
        <f t="shared" si="35"/>
        <v>MILFORD VILLAGE OFIL</v>
      </c>
    </row>
    <row r="1124" spans="6:18" x14ac:dyDescent="0.2">
      <c r="F1124" s="217" t="s">
        <v>1689</v>
      </c>
      <c r="G1124" s="218" t="s">
        <v>3571</v>
      </c>
      <c r="H1124" s="219"/>
      <c r="J1124" s="226" t="s">
        <v>3571</v>
      </c>
      <c r="O1124" s="226" t="s">
        <v>3571</v>
      </c>
      <c r="P1124" s="41" t="str">
        <f t="shared" si="34"/>
        <v>MILLEN CITY OF</v>
      </c>
      <c r="Q1124" s="227" t="s">
        <v>334</v>
      </c>
      <c r="R1124" s="226" t="str">
        <f t="shared" si="35"/>
        <v>MILLEN CITY OFGA</v>
      </c>
    </row>
    <row r="1125" spans="6:18" x14ac:dyDescent="0.2">
      <c r="F1125" s="220" t="s">
        <v>1690</v>
      </c>
      <c r="G1125" s="221" t="s">
        <v>3572</v>
      </c>
      <c r="H1125" s="222"/>
      <c r="J1125" s="229" t="s">
        <v>3572</v>
      </c>
      <c r="O1125" s="229" t="s">
        <v>3572</v>
      </c>
      <c r="P1125" s="41" t="str">
        <f t="shared" si="34"/>
        <v>MILLENNIUM ENERGY INC</v>
      </c>
      <c r="Q1125" s="230" t="s">
        <v>342</v>
      </c>
      <c r="R1125" s="226" t="str">
        <f t="shared" si="35"/>
        <v>MILLENNIUM ENERGY INCKY</v>
      </c>
    </row>
    <row r="1126" spans="6:18" x14ac:dyDescent="0.2">
      <c r="F1126" s="217" t="s">
        <v>1691</v>
      </c>
      <c r="G1126" s="218" t="s">
        <v>3573</v>
      </c>
      <c r="H1126" s="219"/>
      <c r="J1126" s="226" t="s">
        <v>3573</v>
      </c>
      <c r="O1126" s="226" t="s">
        <v>3573</v>
      </c>
      <c r="P1126" s="41" t="str">
        <f t="shared" si="34"/>
        <v>MILLENNIUM PIPELINE CO</v>
      </c>
      <c r="Q1126" s="227" t="s">
        <v>359</v>
      </c>
      <c r="R1126" s="226" t="str">
        <f t="shared" si="35"/>
        <v>MILLENNIUM PIPELINE CONY</v>
      </c>
    </row>
    <row r="1127" spans="6:18" x14ac:dyDescent="0.2">
      <c r="F1127" s="220" t="s">
        <v>1692</v>
      </c>
      <c r="G1127" s="221" t="s">
        <v>3574</v>
      </c>
      <c r="H1127" s="222"/>
      <c r="J1127" s="229" t="s">
        <v>3574</v>
      </c>
      <c r="O1127" s="229" t="s">
        <v>3574</v>
      </c>
      <c r="P1127" s="41" t="str">
        <f t="shared" si="34"/>
        <v>MILTON CITY OF</v>
      </c>
      <c r="Q1127" s="230" t="s">
        <v>333</v>
      </c>
      <c r="R1127" s="226" t="str">
        <f t="shared" si="35"/>
        <v>MILTON CITY OFFL</v>
      </c>
    </row>
    <row r="1128" spans="6:18" x14ac:dyDescent="0.2">
      <c r="F1128" s="217" t="s">
        <v>1693</v>
      </c>
      <c r="G1128" s="218" t="s">
        <v>3575</v>
      </c>
      <c r="H1128" s="219"/>
      <c r="J1128" s="226" t="s">
        <v>3575</v>
      </c>
      <c r="O1128" s="226" t="s">
        <v>3575</v>
      </c>
      <c r="P1128" s="41" t="str">
        <f t="shared" si="34"/>
        <v>MINCO GAS AUTH</v>
      </c>
      <c r="Q1128" s="227" t="s">
        <v>364</v>
      </c>
      <c r="R1128" s="226" t="str">
        <f t="shared" si="35"/>
        <v>MINCO GAS AUTHOK</v>
      </c>
    </row>
    <row r="1129" spans="6:18" x14ac:dyDescent="0.2">
      <c r="F1129" s="220" t="s">
        <v>1694</v>
      </c>
      <c r="G1129" s="221" t="s">
        <v>3576</v>
      </c>
      <c r="H1129" s="222"/>
      <c r="J1129" s="229" t="s">
        <v>3576</v>
      </c>
      <c r="O1129" s="229" t="s">
        <v>3576</v>
      </c>
      <c r="P1129" s="41" t="str">
        <f t="shared" si="34"/>
        <v>MINNESOTA ENERGY RESOURCES</v>
      </c>
      <c r="Q1129" s="230" t="s">
        <v>350</v>
      </c>
      <c r="R1129" s="226" t="str">
        <f t="shared" si="35"/>
        <v>MINNESOTA ENERGY RESOURCESMN</v>
      </c>
    </row>
    <row r="1130" spans="6:18" x14ac:dyDescent="0.2">
      <c r="F1130" s="217" t="s">
        <v>1695</v>
      </c>
      <c r="G1130" s="218" t="s">
        <v>3577</v>
      </c>
      <c r="H1130" s="219"/>
      <c r="J1130" s="226" t="s">
        <v>3577</v>
      </c>
      <c r="O1130" s="226" t="s">
        <v>3577</v>
      </c>
      <c r="P1130" s="41" t="str">
        <f t="shared" si="34"/>
        <v>MINNESOTA INTRASTATE PL CO</v>
      </c>
      <c r="Q1130" s="227" t="s">
        <v>350</v>
      </c>
      <c r="R1130" s="226" t="str">
        <f t="shared" si="35"/>
        <v>MINNESOTA INTRASTATE PL COMN</v>
      </c>
    </row>
    <row r="1131" spans="6:18" x14ac:dyDescent="0.2">
      <c r="F1131" s="220" t="s">
        <v>1696</v>
      </c>
      <c r="G1131" s="221" t="s">
        <v>3578</v>
      </c>
      <c r="H1131" s="222"/>
      <c r="J1131" s="229" t="s">
        <v>3578</v>
      </c>
      <c r="O1131" s="229" t="s">
        <v>3578</v>
      </c>
      <c r="P1131" s="41" t="str">
        <f t="shared" si="34"/>
        <v>MINNESOTA POWER</v>
      </c>
      <c r="Q1131" s="230" t="s">
        <v>350</v>
      </c>
      <c r="R1131" s="226" t="str">
        <f t="shared" si="35"/>
        <v>MINNESOTA POWERMN</v>
      </c>
    </row>
    <row r="1132" spans="6:18" x14ac:dyDescent="0.2">
      <c r="F1132" s="217" t="s">
        <v>1697</v>
      </c>
      <c r="G1132" s="218" t="s">
        <v>3579</v>
      </c>
      <c r="H1132" s="219"/>
      <c r="J1132" s="226" t="s">
        <v>3579</v>
      </c>
      <c r="O1132" s="226" t="s">
        <v>3579</v>
      </c>
      <c r="P1132" s="41" t="str">
        <f t="shared" si="34"/>
        <v>MINNESOTA POWER LASKIN ENERGY CENTER</v>
      </c>
      <c r="Q1132" s="227" t="s">
        <v>350</v>
      </c>
      <c r="R1132" s="226" t="str">
        <f t="shared" si="35"/>
        <v>MINNESOTA POWER LASKIN ENERGY CENTERMN</v>
      </c>
    </row>
    <row r="1133" spans="6:18" x14ac:dyDescent="0.2">
      <c r="F1133" s="220" t="s">
        <v>1698</v>
      </c>
      <c r="G1133" s="221" t="s">
        <v>3580</v>
      </c>
      <c r="H1133" s="222"/>
      <c r="J1133" s="229" t="s">
        <v>3580</v>
      </c>
      <c r="O1133" s="229" t="s">
        <v>3580</v>
      </c>
      <c r="P1133" s="41" t="str">
        <f t="shared" si="34"/>
        <v>MISSION PIPELINE COMPANY</v>
      </c>
      <c r="Q1133" s="230" t="s">
        <v>373</v>
      </c>
      <c r="R1133" s="226" t="str">
        <f t="shared" si="35"/>
        <v>MISSION PIPELINE COMPANYTX</v>
      </c>
    </row>
    <row r="1134" spans="6:18" x14ac:dyDescent="0.2">
      <c r="F1134" s="217" t="s">
        <v>1699</v>
      </c>
      <c r="G1134" s="218" t="s">
        <v>3581</v>
      </c>
      <c r="H1134" s="219"/>
      <c r="J1134" s="226" t="s">
        <v>3581</v>
      </c>
      <c r="O1134" s="226" t="s">
        <v>3581</v>
      </c>
      <c r="P1134" s="41" t="str">
        <f t="shared" si="34"/>
        <v>MISSISSIPPI CANYON GAS PIPELINE LLC</v>
      </c>
      <c r="Q1134" s="227" t="s">
        <v>343</v>
      </c>
      <c r="R1134" s="226" t="str">
        <f t="shared" si="35"/>
        <v>MISSISSIPPI CANYON GAS PIPELINE LLCLA</v>
      </c>
    </row>
    <row r="1135" spans="6:18" x14ac:dyDescent="0.2">
      <c r="F1135" s="220" t="s">
        <v>1700</v>
      </c>
      <c r="G1135" s="221" t="s">
        <v>3582</v>
      </c>
      <c r="H1135" s="222"/>
      <c r="J1135" s="229" t="s">
        <v>3582</v>
      </c>
      <c r="O1135" s="229" t="s">
        <v>3582</v>
      </c>
      <c r="P1135" s="41" t="str">
        <f t="shared" si="34"/>
        <v>MISSISSIPPI HUB LLC</v>
      </c>
      <c r="Q1135" s="230" t="s">
        <v>351</v>
      </c>
      <c r="R1135" s="226" t="str">
        <f t="shared" si="35"/>
        <v>MISSISSIPPI HUB LLCMS</v>
      </c>
    </row>
    <row r="1136" spans="6:18" x14ac:dyDescent="0.2">
      <c r="F1136" s="217" t="s">
        <v>1701</v>
      </c>
      <c r="G1136" s="218" t="s">
        <v>3583</v>
      </c>
      <c r="H1136" s="219"/>
      <c r="J1136" s="226" t="s">
        <v>3583</v>
      </c>
      <c r="O1136" s="226" t="s">
        <v>3583</v>
      </c>
      <c r="P1136" s="41" t="str">
        <f t="shared" si="34"/>
        <v>MISSISSIPPI NATURAL INC</v>
      </c>
      <c r="Q1136" s="227" t="s">
        <v>351</v>
      </c>
      <c r="R1136" s="226" t="str">
        <f t="shared" si="35"/>
        <v>MISSISSIPPI NATURAL INCMS</v>
      </c>
    </row>
    <row r="1137" spans="6:18" x14ac:dyDescent="0.2">
      <c r="F1137" s="220" t="s">
        <v>1702</v>
      </c>
      <c r="G1137" s="221" t="s">
        <v>3584</v>
      </c>
      <c r="H1137" s="222"/>
      <c r="J1137" s="229" t="s">
        <v>3584</v>
      </c>
      <c r="O1137" s="229" t="s">
        <v>3584</v>
      </c>
      <c r="P1137" s="41" t="str">
        <f t="shared" si="34"/>
        <v>MISSISSIPPI RIVER GAS MANAGEMENT LLC</v>
      </c>
      <c r="Q1137" s="230" t="s">
        <v>351</v>
      </c>
      <c r="R1137" s="226" t="str">
        <f t="shared" si="35"/>
        <v>MISSISSIPPI RIVER GAS MANAGEMENT LLCMS</v>
      </c>
    </row>
    <row r="1138" spans="6:18" x14ac:dyDescent="0.2">
      <c r="F1138" s="217" t="s">
        <v>1703</v>
      </c>
      <c r="G1138" s="218" t="s">
        <v>3585</v>
      </c>
      <c r="H1138" s="219"/>
      <c r="J1138" s="226" t="s">
        <v>3585</v>
      </c>
      <c r="O1138" s="226" t="s">
        <v>3585</v>
      </c>
      <c r="P1138" s="41" t="str">
        <f t="shared" si="34"/>
        <v>MISSISSIPPI RIVER TRANSMISSION CORP</v>
      </c>
      <c r="Q1138" s="227" t="s">
        <v>338</v>
      </c>
      <c r="R1138" s="226" t="str">
        <f t="shared" si="35"/>
        <v>MISSISSIPPI RIVER TRANSMISSION CORPIL</v>
      </c>
    </row>
    <row r="1139" spans="6:18" x14ac:dyDescent="0.2">
      <c r="F1139" s="220" t="s">
        <v>1704</v>
      </c>
      <c r="G1139" s="221" t="s">
        <v>3585</v>
      </c>
      <c r="H1139" s="222"/>
      <c r="J1139" s="229" t="s">
        <v>3585</v>
      </c>
      <c r="O1139" s="229" t="s">
        <v>3585</v>
      </c>
      <c r="P1139" s="41" t="str">
        <f t="shared" si="34"/>
        <v>MISSISSIPPI RIVER TRANSMISSION CORP</v>
      </c>
      <c r="Q1139" s="230" t="s">
        <v>373</v>
      </c>
      <c r="R1139" s="226" t="str">
        <f t="shared" si="35"/>
        <v>MISSISSIPPI RIVER TRANSMISSION CORPTX</v>
      </c>
    </row>
    <row r="1140" spans="6:18" x14ac:dyDescent="0.2">
      <c r="F1140" s="217" t="s">
        <v>1705</v>
      </c>
      <c r="G1140" s="218" t="s">
        <v>3586</v>
      </c>
      <c r="H1140" s="219"/>
      <c r="J1140" s="226" t="s">
        <v>3586</v>
      </c>
      <c r="O1140" s="226" t="s">
        <v>3586</v>
      </c>
      <c r="P1140" s="41" t="str">
        <f t="shared" si="34"/>
        <v>MITCHELL COUNTY UTILITY CO</v>
      </c>
      <c r="Q1140" s="227" t="s">
        <v>373</v>
      </c>
      <c r="R1140" s="226" t="str">
        <f t="shared" si="35"/>
        <v>MITCHELL COUNTY UTILITY COTX</v>
      </c>
    </row>
    <row r="1141" spans="6:18" x14ac:dyDescent="0.2">
      <c r="F1141" s="220" t="s">
        <v>1706</v>
      </c>
      <c r="G1141" s="221" t="s">
        <v>3587</v>
      </c>
      <c r="H1141" s="222"/>
      <c r="J1141" s="229" t="s">
        <v>3587</v>
      </c>
      <c r="O1141" s="229" t="s">
        <v>3587</v>
      </c>
      <c r="P1141" s="41" t="str">
        <f t="shared" si="34"/>
        <v>MOBILE GAS SVC CORP</v>
      </c>
      <c r="Q1141" s="230" t="s">
        <v>323</v>
      </c>
      <c r="R1141" s="226" t="str">
        <f t="shared" si="35"/>
        <v>MOBILE GAS SVC CORPAL</v>
      </c>
    </row>
    <row r="1142" spans="6:18" x14ac:dyDescent="0.2">
      <c r="F1142" s="217" t="s">
        <v>1707</v>
      </c>
      <c r="G1142" s="218" t="s">
        <v>3588</v>
      </c>
      <c r="H1142" s="219"/>
      <c r="J1142" s="226" t="s">
        <v>3588</v>
      </c>
      <c r="O1142" s="226" t="s">
        <v>3588</v>
      </c>
      <c r="P1142" s="41" t="str">
        <f t="shared" si="34"/>
        <v>MOGAS PIPELINE LLC</v>
      </c>
      <c r="Q1142" s="227" t="s">
        <v>338</v>
      </c>
      <c r="R1142" s="226" t="str">
        <f t="shared" si="35"/>
        <v>MOGAS PIPELINE LLCIL</v>
      </c>
    </row>
    <row r="1143" spans="6:18" x14ac:dyDescent="0.2">
      <c r="F1143" s="220" t="s">
        <v>1708</v>
      </c>
      <c r="G1143" s="221" t="s">
        <v>3588</v>
      </c>
      <c r="H1143" s="222"/>
      <c r="J1143" s="229" t="s">
        <v>3588</v>
      </c>
      <c r="O1143" s="229" t="s">
        <v>3588</v>
      </c>
      <c r="P1143" s="41" t="str">
        <f t="shared" si="34"/>
        <v>MOGAS PIPELINE LLC</v>
      </c>
      <c r="Q1143" s="230" t="s">
        <v>352</v>
      </c>
      <c r="R1143" s="226" t="str">
        <f t="shared" si="35"/>
        <v>MOGAS PIPELINE LLCMO</v>
      </c>
    </row>
    <row r="1144" spans="6:18" x14ac:dyDescent="0.2">
      <c r="F1144" s="217" t="s">
        <v>1709</v>
      </c>
      <c r="G1144" s="218" t="s">
        <v>3589</v>
      </c>
      <c r="H1144" s="219"/>
      <c r="J1144" s="226" t="s">
        <v>3589</v>
      </c>
      <c r="O1144" s="226" t="s">
        <v>3589</v>
      </c>
      <c r="P1144" s="41" t="str">
        <f t="shared" si="34"/>
        <v>MOJAVE PIPELINE CO LLC</v>
      </c>
      <c r="Q1144" s="227" t="s">
        <v>328</v>
      </c>
      <c r="R1144" s="226" t="str">
        <f t="shared" si="35"/>
        <v>MOJAVE PIPELINE CO LLCCA</v>
      </c>
    </row>
    <row r="1145" spans="6:18" x14ac:dyDescent="0.2">
      <c r="F1145" s="220" t="s">
        <v>1710</v>
      </c>
      <c r="G1145" s="221" t="s">
        <v>3590</v>
      </c>
      <c r="H1145" s="222"/>
      <c r="J1145" s="229" t="s">
        <v>3590</v>
      </c>
      <c r="O1145" s="229" t="s">
        <v>3590</v>
      </c>
      <c r="P1145" s="41" t="str">
        <f t="shared" si="34"/>
        <v>MOJAVE PIPELINE COMPANY LLC</v>
      </c>
      <c r="Q1145" s="230" t="s">
        <v>326</v>
      </c>
      <c r="R1145" s="226" t="str">
        <f t="shared" si="35"/>
        <v>MOJAVE PIPELINE COMPANY LLCAZ</v>
      </c>
    </row>
    <row r="1146" spans="6:18" x14ac:dyDescent="0.2">
      <c r="F1146" s="217" t="s">
        <v>1711</v>
      </c>
      <c r="G1146" s="218" t="s">
        <v>3591</v>
      </c>
      <c r="H1146" s="219"/>
      <c r="J1146" s="226" t="s">
        <v>3591</v>
      </c>
      <c r="O1146" s="226" t="s">
        <v>3591</v>
      </c>
      <c r="P1146" s="41" t="str">
        <f t="shared" si="34"/>
        <v>MONA CITY</v>
      </c>
      <c r="Q1146" s="227" t="s">
        <v>374</v>
      </c>
      <c r="R1146" s="226" t="str">
        <f t="shared" si="35"/>
        <v>MONA CITYUT</v>
      </c>
    </row>
    <row r="1147" spans="6:18" x14ac:dyDescent="0.2">
      <c r="F1147" s="220" t="s">
        <v>1712</v>
      </c>
      <c r="G1147" s="221" t="s">
        <v>3592</v>
      </c>
      <c r="H1147" s="222"/>
      <c r="J1147" s="229" t="s">
        <v>3592</v>
      </c>
      <c r="O1147" s="229" t="s">
        <v>3592</v>
      </c>
      <c r="P1147" s="41" t="str">
        <f t="shared" si="34"/>
        <v>MONROE CITY GAS DEPT</v>
      </c>
      <c r="Q1147" s="230" t="s">
        <v>352</v>
      </c>
      <c r="R1147" s="226" t="str">
        <f t="shared" si="35"/>
        <v>MONROE CITY GAS DEPTMO</v>
      </c>
    </row>
    <row r="1148" spans="6:18" x14ac:dyDescent="0.2">
      <c r="F1148" s="217" t="s">
        <v>1713</v>
      </c>
      <c r="G1148" s="218" t="s">
        <v>3593</v>
      </c>
      <c r="H1148" s="219"/>
      <c r="J1148" s="226" t="s">
        <v>3593</v>
      </c>
      <c r="O1148" s="226" t="s">
        <v>3593</v>
      </c>
      <c r="P1148" s="41" t="str">
        <f t="shared" si="34"/>
        <v>MONROE CITY OF</v>
      </c>
      <c r="Q1148" s="227" t="s">
        <v>360</v>
      </c>
      <c r="R1148" s="226" t="str">
        <f t="shared" si="35"/>
        <v>MONROE CITY OFNC</v>
      </c>
    </row>
    <row r="1149" spans="6:18" x14ac:dyDescent="0.2">
      <c r="F1149" s="220" t="s">
        <v>1714</v>
      </c>
      <c r="G1149" s="221" t="s">
        <v>3594</v>
      </c>
      <c r="H1149" s="222"/>
      <c r="J1149" s="229" t="s">
        <v>3594</v>
      </c>
      <c r="O1149" s="229" t="s">
        <v>3594</v>
      </c>
      <c r="P1149" s="41" t="str">
        <f t="shared" si="34"/>
        <v>MONROE GAS STORAGE CO LLC</v>
      </c>
      <c r="Q1149" s="230" t="s">
        <v>351</v>
      </c>
      <c r="R1149" s="226" t="str">
        <f t="shared" si="35"/>
        <v>MONROE GAS STORAGE CO LLCMS</v>
      </c>
    </row>
    <row r="1150" spans="6:18" x14ac:dyDescent="0.2">
      <c r="F1150" s="217" t="s">
        <v>1715</v>
      </c>
      <c r="G1150" s="218" t="s">
        <v>3595</v>
      </c>
      <c r="H1150" s="219"/>
      <c r="J1150" s="226" t="s">
        <v>3595</v>
      </c>
      <c r="O1150" s="226" t="s">
        <v>3595</v>
      </c>
      <c r="P1150" s="41" t="str">
        <f t="shared" si="34"/>
        <v>MONROE UTILITIES CITY OF</v>
      </c>
      <c r="Q1150" s="227" t="s">
        <v>334</v>
      </c>
      <c r="R1150" s="226" t="str">
        <f t="shared" si="35"/>
        <v>MONROE UTILITIES CITY OFGA</v>
      </c>
    </row>
    <row r="1151" spans="6:18" x14ac:dyDescent="0.2">
      <c r="F1151" s="220" t="s">
        <v>1716</v>
      </c>
      <c r="G1151" s="221" t="s">
        <v>3596</v>
      </c>
      <c r="H1151" s="222"/>
      <c r="J1151" s="229" t="s">
        <v>3596</v>
      </c>
      <c r="O1151" s="229" t="s">
        <v>3596</v>
      </c>
      <c r="P1151" s="41" t="str">
        <f t="shared" si="34"/>
        <v>MONTANA DAKOTA UTILITIES CO</v>
      </c>
      <c r="Q1151" s="230" t="s">
        <v>353</v>
      </c>
      <c r="R1151" s="226" t="str">
        <f t="shared" si="35"/>
        <v>MONTANA DAKOTA UTILITIES COMT</v>
      </c>
    </row>
    <row r="1152" spans="6:18" x14ac:dyDescent="0.2">
      <c r="F1152" s="217" t="s">
        <v>1717</v>
      </c>
      <c r="G1152" s="218" t="s">
        <v>3596</v>
      </c>
      <c r="H1152" s="219"/>
      <c r="J1152" s="226" t="s">
        <v>3596</v>
      </c>
      <c r="O1152" s="226" t="s">
        <v>3596</v>
      </c>
      <c r="P1152" s="41" t="str">
        <f t="shared" si="34"/>
        <v>MONTANA DAKOTA UTILITIES CO</v>
      </c>
      <c r="Q1152" s="227" t="s">
        <v>361</v>
      </c>
      <c r="R1152" s="226" t="str">
        <f t="shared" si="35"/>
        <v>MONTANA DAKOTA UTILITIES COND</v>
      </c>
    </row>
    <row r="1153" spans="6:18" x14ac:dyDescent="0.2">
      <c r="F1153" s="220" t="s">
        <v>1718</v>
      </c>
      <c r="G1153" s="221" t="s">
        <v>3596</v>
      </c>
      <c r="H1153" s="222"/>
      <c r="J1153" s="229" t="s">
        <v>3596</v>
      </c>
      <c r="O1153" s="229" t="s">
        <v>3596</v>
      </c>
      <c r="P1153" s="41" t="str">
        <f t="shared" si="34"/>
        <v>MONTANA DAKOTA UTILITIES CO</v>
      </c>
      <c r="Q1153" s="230" t="s">
        <v>371</v>
      </c>
      <c r="R1153" s="226" t="str">
        <f t="shared" si="35"/>
        <v>MONTANA DAKOTA UTILITIES COSD</v>
      </c>
    </row>
    <row r="1154" spans="6:18" x14ac:dyDescent="0.2">
      <c r="F1154" s="217" t="s">
        <v>1719</v>
      </c>
      <c r="G1154" s="218" t="s">
        <v>3596</v>
      </c>
      <c r="H1154" s="219"/>
      <c r="J1154" s="226" t="s">
        <v>3596</v>
      </c>
      <c r="O1154" s="226" t="s">
        <v>3596</v>
      </c>
      <c r="P1154" s="41" t="str">
        <f t="shared" si="34"/>
        <v>MONTANA DAKOTA UTILITIES CO</v>
      </c>
      <c r="Q1154" s="227" t="s">
        <v>381</v>
      </c>
      <c r="R1154" s="226" t="str">
        <f t="shared" si="35"/>
        <v>MONTANA DAKOTA UTILITIES COWY</v>
      </c>
    </row>
    <row r="1155" spans="6:18" x14ac:dyDescent="0.2">
      <c r="F1155" s="220" t="s">
        <v>1720</v>
      </c>
      <c r="G1155" s="221" t="s">
        <v>3597</v>
      </c>
      <c r="H1155" s="222"/>
      <c r="J1155" s="229" t="s">
        <v>3597</v>
      </c>
      <c r="O1155" s="229" t="s">
        <v>3597</v>
      </c>
      <c r="P1155" s="41" t="str">
        <f t="shared" ref="P1155:P1218" si="36">TRIM(O1155)</f>
        <v>MONTEZUMA MUNICIPAL GAS UTILITY</v>
      </c>
      <c r="Q1155" s="230" t="s">
        <v>339</v>
      </c>
      <c r="R1155" s="226" t="str">
        <f t="shared" ref="R1155:R1218" si="37">CONCATENATE(P1155,Q1155)</f>
        <v>MONTEZUMA MUNICIPAL GAS UTILITYIN</v>
      </c>
    </row>
    <row r="1156" spans="6:18" x14ac:dyDescent="0.2">
      <c r="F1156" s="217" t="s">
        <v>1721</v>
      </c>
      <c r="G1156" s="218" t="s">
        <v>3598</v>
      </c>
      <c r="H1156" s="219"/>
      <c r="J1156" s="226" t="s">
        <v>3598</v>
      </c>
      <c r="O1156" s="226" t="s">
        <v>3598</v>
      </c>
      <c r="P1156" s="41" t="str">
        <f t="shared" si="36"/>
        <v>MONTEZUMA NATURAL GAS DEPT</v>
      </c>
      <c r="Q1156" s="227" t="s">
        <v>340</v>
      </c>
      <c r="R1156" s="226" t="str">
        <f t="shared" si="37"/>
        <v>MONTEZUMA NATURAL GAS DEPTIA</v>
      </c>
    </row>
    <row r="1157" spans="6:18" x14ac:dyDescent="0.2">
      <c r="F1157" s="220" t="s">
        <v>1722</v>
      </c>
      <c r="G1157" s="221" t="s">
        <v>3599</v>
      </c>
      <c r="H1157" s="222"/>
      <c r="J1157" s="229" t="s">
        <v>3599</v>
      </c>
      <c r="O1157" s="229" t="s">
        <v>3599</v>
      </c>
      <c r="P1157" s="41" t="str">
        <f t="shared" si="36"/>
        <v>MONTGOMERY CITY GAS CO</v>
      </c>
      <c r="Q1157" s="230" t="s">
        <v>352</v>
      </c>
      <c r="R1157" s="226" t="str">
        <f t="shared" si="37"/>
        <v>MONTGOMERY CITY GAS COMO</v>
      </c>
    </row>
    <row r="1158" spans="6:18" x14ac:dyDescent="0.2">
      <c r="F1158" s="217" t="s">
        <v>1723</v>
      </c>
      <c r="G1158" s="218" t="s">
        <v>3600</v>
      </c>
      <c r="H1158" s="219"/>
      <c r="J1158" s="226" t="s">
        <v>3600</v>
      </c>
      <c r="O1158" s="226" t="s">
        <v>3600</v>
      </c>
      <c r="P1158" s="41" t="str">
        <f t="shared" si="36"/>
        <v>MONTGOMERY TOWN OF</v>
      </c>
      <c r="Q1158" s="227" t="s">
        <v>343</v>
      </c>
      <c r="R1158" s="226" t="str">
        <f t="shared" si="37"/>
        <v>MONTGOMERY TOWN OFLA</v>
      </c>
    </row>
    <row r="1159" spans="6:18" x14ac:dyDescent="0.2">
      <c r="F1159" s="220" t="s">
        <v>1724</v>
      </c>
      <c r="G1159" s="221" t="s">
        <v>3601</v>
      </c>
      <c r="H1159" s="222"/>
      <c r="J1159" s="229" t="s">
        <v>3601</v>
      </c>
      <c r="O1159" s="229" t="s">
        <v>3601</v>
      </c>
      <c r="P1159" s="41" t="str">
        <f t="shared" si="36"/>
        <v>MONTICELLO CITY OF</v>
      </c>
      <c r="Q1159" s="230" t="s">
        <v>334</v>
      </c>
      <c r="R1159" s="226" t="str">
        <f t="shared" si="37"/>
        <v>MONTICELLO CITY OFGA</v>
      </c>
    </row>
    <row r="1160" spans="6:18" x14ac:dyDescent="0.2">
      <c r="F1160" s="217" t="s">
        <v>1725</v>
      </c>
      <c r="G1160" s="218" t="s">
        <v>3602</v>
      </c>
      <c r="H1160" s="219"/>
      <c r="J1160" s="226" t="s">
        <v>3602</v>
      </c>
      <c r="O1160" s="226" t="s">
        <v>3602</v>
      </c>
      <c r="P1160" s="41" t="str">
        <f t="shared" si="36"/>
        <v>MONTPELIER VILLAGE OF</v>
      </c>
      <c r="Q1160" s="227" t="s">
        <v>343</v>
      </c>
      <c r="R1160" s="226" t="str">
        <f t="shared" si="37"/>
        <v>MONTPELIER VILLAGE OFLA</v>
      </c>
    </row>
    <row r="1161" spans="6:18" x14ac:dyDescent="0.2">
      <c r="F1161" s="220" t="s">
        <v>1726</v>
      </c>
      <c r="G1161" s="221" t="s">
        <v>3603</v>
      </c>
      <c r="H1161" s="222"/>
      <c r="J1161" s="229" t="s">
        <v>3603</v>
      </c>
      <c r="O1161" s="229" t="s">
        <v>3603</v>
      </c>
      <c r="P1161" s="41" t="str">
        <f t="shared" si="36"/>
        <v>MONUMENT PIPELINE LP</v>
      </c>
      <c r="Q1161" s="230" t="s">
        <v>373</v>
      </c>
      <c r="R1161" s="226" t="str">
        <f t="shared" si="37"/>
        <v>MONUMENT PIPELINE LPTX</v>
      </c>
    </row>
    <row r="1162" spans="6:18" x14ac:dyDescent="0.2">
      <c r="F1162" s="217" t="s">
        <v>1727</v>
      </c>
      <c r="G1162" s="218" t="s">
        <v>3604</v>
      </c>
      <c r="H1162" s="219"/>
      <c r="J1162" s="226" t="s">
        <v>3604</v>
      </c>
      <c r="O1162" s="226" t="s">
        <v>3604</v>
      </c>
      <c r="P1162" s="41" t="str">
        <f t="shared" si="36"/>
        <v>MOREAUVILLE VILLAGE OF</v>
      </c>
      <c r="Q1162" s="227" t="s">
        <v>343</v>
      </c>
      <c r="R1162" s="226" t="str">
        <f t="shared" si="37"/>
        <v>MOREAUVILLE VILLAGE OFLA</v>
      </c>
    </row>
    <row r="1163" spans="6:18" x14ac:dyDescent="0.2">
      <c r="F1163" s="220" t="s">
        <v>1728</v>
      </c>
      <c r="G1163" s="221" t="s">
        <v>3605</v>
      </c>
      <c r="H1163" s="222"/>
      <c r="J1163" s="229" t="s">
        <v>3605</v>
      </c>
      <c r="O1163" s="229" t="s">
        <v>3605</v>
      </c>
      <c r="P1163" s="41" t="str">
        <f t="shared" si="36"/>
        <v>MOREHEAD UTILITY PLANT BOARD</v>
      </c>
      <c r="Q1163" s="230" t="s">
        <v>342</v>
      </c>
      <c r="R1163" s="226" t="str">
        <f t="shared" si="37"/>
        <v>MOREHEAD UTILITY PLANT BOARDKY</v>
      </c>
    </row>
    <row r="1164" spans="6:18" x14ac:dyDescent="0.2">
      <c r="F1164" s="217" t="s">
        <v>1729</v>
      </c>
      <c r="G1164" s="218" t="s">
        <v>3606</v>
      </c>
      <c r="H1164" s="219"/>
      <c r="J1164" s="226" t="s">
        <v>3606</v>
      </c>
      <c r="O1164" s="226" t="s">
        <v>3606</v>
      </c>
      <c r="P1164" s="41" t="str">
        <f t="shared" si="36"/>
        <v>MORGAN CITY CITY OF</v>
      </c>
      <c r="Q1164" s="227" t="s">
        <v>343</v>
      </c>
      <c r="R1164" s="226" t="str">
        <f t="shared" si="37"/>
        <v>MORGAN CITY CITY OFLA</v>
      </c>
    </row>
    <row r="1165" spans="6:18" x14ac:dyDescent="0.2">
      <c r="F1165" s="220" t="s">
        <v>1730</v>
      </c>
      <c r="G1165" s="221" t="s">
        <v>3607</v>
      </c>
      <c r="H1165" s="222"/>
      <c r="J1165" s="229" t="s">
        <v>3607</v>
      </c>
      <c r="O1165" s="229" t="s">
        <v>3607</v>
      </c>
      <c r="P1165" s="41" t="str">
        <f t="shared" si="36"/>
        <v>MORGANFIELD CITY OF</v>
      </c>
      <c r="Q1165" s="230" t="s">
        <v>342</v>
      </c>
      <c r="R1165" s="226" t="str">
        <f t="shared" si="37"/>
        <v>MORGANFIELD CITY OFKY</v>
      </c>
    </row>
    <row r="1166" spans="6:18" x14ac:dyDescent="0.2">
      <c r="F1166" s="217" t="s">
        <v>1731</v>
      </c>
      <c r="G1166" s="218" t="s">
        <v>3608</v>
      </c>
      <c r="H1166" s="219"/>
      <c r="J1166" s="226" t="s">
        <v>3608</v>
      </c>
      <c r="O1166" s="226" t="s">
        <v>3608</v>
      </c>
      <c r="P1166" s="41" t="str">
        <f t="shared" si="36"/>
        <v>MORGANTOWN CITY OF</v>
      </c>
      <c r="Q1166" s="227" t="s">
        <v>342</v>
      </c>
      <c r="R1166" s="226" t="str">
        <f t="shared" si="37"/>
        <v>MORGANTOWN CITY OFKY</v>
      </c>
    </row>
    <row r="1167" spans="6:18" x14ac:dyDescent="0.2">
      <c r="F1167" s="220" t="s">
        <v>1732</v>
      </c>
      <c r="G1167" s="221" t="s">
        <v>3609</v>
      </c>
      <c r="H1167" s="222"/>
      <c r="J1167" s="229" t="s">
        <v>3609</v>
      </c>
      <c r="O1167" s="229" t="s">
        <v>3609</v>
      </c>
      <c r="P1167" s="41" t="str">
        <f t="shared" si="36"/>
        <v>MORGANZA VILLAGE OF</v>
      </c>
      <c r="Q1167" s="230" t="s">
        <v>343</v>
      </c>
      <c r="R1167" s="226" t="str">
        <f t="shared" si="37"/>
        <v>MORGANZA VILLAGE OFLA</v>
      </c>
    </row>
    <row r="1168" spans="6:18" x14ac:dyDescent="0.2">
      <c r="F1168" s="217" t="s">
        <v>1733</v>
      </c>
      <c r="G1168" s="218" t="s">
        <v>3610</v>
      </c>
      <c r="H1168" s="219"/>
      <c r="J1168" s="226" t="s">
        <v>3610</v>
      </c>
      <c r="O1168" s="226" t="s">
        <v>3610</v>
      </c>
      <c r="P1168" s="41" t="str">
        <f t="shared" si="36"/>
        <v>MORLAND CITY OF</v>
      </c>
      <c r="Q1168" s="227" t="s">
        <v>341</v>
      </c>
      <c r="R1168" s="226" t="str">
        <f t="shared" si="37"/>
        <v>MORLAND CITY OFKS</v>
      </c>
    </row>
    <row r="1169" spans="6:18" x14ac:dyDescent="0.2">
      <c r="F1169" s="220" t="s">
        <v>1734</v>
      </c>
      <c r="G1169" s="221" t="s">
        <v>3611</v>
      </c>
      <c r="H1169" s="222"/>
      <c r="J1169" s="229" t="s">
        <v>3611</v>
      </c>
      <c r="O1169" s="229" t="s">
        <v>3611</v>
      </c>
      <c r="P1169" s="41" t="str">
        <f t="shared" si="36"/>
        <v>MORNING SUN MUNICIPAL NAT GAS SYS</v>
      </c>
      <c r="Q1169" s="230" t="s">
        <v>340</v>
      </c>
      <c r="R1169" s="226" t="str">
        <f t="shared" si="37"/>
        <v>MORNING SUN MUNICIPAL NAT GAS SYSIA</v>
      </c>
    </row>
    <row r="1170" spans="6:18" x14ac:dyDescent="0.2">
      <c r="F1170" s="217" t="s">
        <v>1735</v>
      </c>
      <c r="G1170" s="218" t="s">
        <v>3612</v>
      </c>
      <c r="H1170" s="219"/>
      <c r="J1170" s="226" t="s">
        <v>3612</v>
      </c>
      <c r="O1170" s="226" t="s">
        <v>3612</v>
      </c>
      <c r="P1170" s="41" t="str">
        <f t="shared" si="36"/>
        <v>MORTON CITY OF</v>
      </c>
      <c r="Q1170" s="227" t="s">
        <v>373</v>
      </c>
      <c r="R1170" s="226" t="str">
        <f t="shared" si="37"/>
        <v>MORTON CITY OFTX</v>
      </c>
    </row>
    <row r="1171" spans="6:18" x14ac:dyDescent="0.2">
      <c r="F1171" s="220" t="s">
        <v>1736</v>
      </c>
      <c r="G1171" s="221" t="s">
        <v>3613</v>
      </c>
      <c r="H1171" s="222"/>
      <c r="J1171" s="229" t="s">
        <v>3613</v>
      </c>
      <c r="O1171" s="229" t="s">
        <v>3613</v>
      </c>
      <c r="P1171" s="41" t="str">
        <f t="shared" si="36"/>
        <v>MORTON VILLAGE OF</v>
      </c>
      <c r="Q1171" s="230" t="s">
        <v>338</v>
      </c>
      <c r="R1171" s="226" t="str">
        <f t="shared" si="37"/>
        <v>MORTON VILLAGE OFIL</v>
      </c>
    </row>
    <row r="1172" spans="6:18" x14ac:dyDescent="0.2">
      <c r="F1172" s="217" t="s">
        <v>1737</v>
      </c>
      <c r="G1172" s="218" t="s">
        <v>3614</v>
      </c>
      <c r="H1172" s="219"/>
      <c r="J1172" s="226" t="s">
        <v>3614</v>
      </c>
      <c r="O1172" s="226" t="s">
        <v>3614</v>
      </c>
      <c r="P1172" s="41" t="str">
        <f t="shared" si="36"/>
        <v>MOSS BLUFF HUB PARTNERS LP</v>
      </c>
      <c r="Q1172" s="227" t="s">
        <v>373</v>
      </c>
      <c r="R1172" s="226" t="str">
        <f t="shared" si="37"/>
        <v>MOSS BLUFF HUB PARTNERS LPTX</v>
      </c>
    </row>
    <row r="1173" spans="6:18" x14ac:dyDescent="0.2">
      <c r="F1173" s="220" t="s">
        <v>1738</v>
      </c>
      <c r="G1173" s="221" t="s">
        <v>3615</v>
      </c>
      <c r="H1173" s="222"/>
      <c r="J1173" s="229" t="s">
        <v>3615</v>
      </c>
      <c r="O1173" s="229" t="s">
        <v>3615</v>
      </c>
      <c r="P1173" s="41" t="str">
        <f t="shared" si="36"/>
        <v>MOULTON GAS SYS</v>
      </c>
      <c r="Q1173" s="230" t="s">
        <v>323</v>
      </c>
      <c r="R1173" s="226" t="str">
        <f t="shared" si="37"/>
        <v>MOULTON GAS SYSAL</v>
      </c>
    </row>
    <row r="1174" spans="6:18" x14ac:dyDescent="0.2">
      <c r="F1174" s="217" t="s">
        <v>1739</v>
      </c>
      <c r="G1174" s="218" t="s">
        <v>3616</v>
      </c>
      <c r="H1174" s="219"/>
      <c r="J1174" s="226" t="s">
        <v>3616</v>
      </c>
      <c r="O1174" s="226" t="s">
        <v>3616</v>
      </c>
      <c r="P1174" s="41" t="str">
        <f t="shared" si="36"/>
        <v>MOULTON MUN GAS SYS</v>
      </c>
      <c r="Q1174" s="227" t="s">
        <v>340</v>
      </c>
      <c r="R1174" s="226" t="str">
        <f t="shared" si="37"/>
        <v>MOULTON MUN GAS SYSIA</v>
      </c>
    </row>
    <row r="1175" spans="6:18" x14ac:dyDescent="0.2">
      <c r="F1175" s="220" t="s">
        <v>1740</v>
      </c>
      <c r="G1175" s="221" t="s">
        <v>3617</v>
      </c>
      <c r="H1175" s="222"/>
      <c r="J1175" s="229" t="s">
        <v>3617</v>
      </c>
      <c r="O1175" s="229" t="s">
        <v>3617</v>
      </c>
      <c r="P1175" s="41" t="str">
        <f t="shared" si="36"/>
        <v>MOULTRIE CITY OF</v>
      </c>
      <c r="Q1175" s="230" t="s">
        <v>334</v>
      </c>
      <c r="R1175" s="226" t="str">
        <f t="shared" si="37"/>
        <v>MOULTRIE CITY OFGA</v>
      </c>
    </row>
    <row r="1176" spans="6:18" x14ac:dyDescent="0.2">
      <c r="F1176" s="217" t="s">
        <v>1741</v>
      </c>
      <c r="G1176" s="218" t="s">
        <v>3618</v>
      </c>
      <c r="H1176" s="219"/>
      <c r="J1176" s="226" t="s">
        <v>3618</v>
      </c>
      <c r="O1176" s="226" t="s">
        <v>3618</v>
      </c>
      <c r="P1176" s="41" t="str">
        <f t="shared" si="36"/>
        <v>MOUNDRIDGE CITY OF</v>
      </c>
      <c r="Q1176" s="227" t="s">
        <v>341</v>
      </c>
      <c r="R1176" s="226" t="str">
        <f t="shared" si="37"/>
        <v>MOUNDRIDGE CITY OFKS</v>
      </c>
    </row>
    <row r="1177" spans="6:18" x14ac:dyDescent="0.2">
      <c r="F1177" s="220" t="s">
        <v>1742</v>
      </c>
      <c r="G1177" s="221" t="s">
        <v>3619</v>
      </c>
      <c r="H1177" s="222"/>
      <c r="J1177" s="229" t="s">
        <v>3619</v>
      </c>
      <c r="O1177" s="229" t="s">
        <v>3619</v>
      </c>
      <c r="P1177" s="41" t="str">
        <f t="shared" si="36"/>
        <v>MOUNT CARMEL PUB UTIL CO</v>
      </c>
      <c r="Q1177" s="230" t="s">
        <v>338</v>
      </c>
      <c r="R1177" s="226" t="str">
        <f t="shared" si="37"/>
        <v>MOUNT CARMEL PUB UTIL COIL</v>
      </c>
    </row>
    <row r="1178" spans="6:18" x14ac:dyDescent="0.2">
      <c r="F1178" s="217" t="s">
        <v>1743</v>
      </c>
      <c r="G1178" s="218" t="s">
        <v>3620</v>
      </c>
      <c r="H1178" s="219"/>
      <c r="J1178" s="226" t="s">
        <v>3620</v>
      </c>
      <c r="O1178" s="226" t="s">
        <v>3620</v>
      </c>
      <c r="P1178" s="41" t="str">
        <f t="shared" si="36"/>
        <v>MOUNTAIN GAS TRANSPORTATION LLC</v>
      </c>
      <c r="Q1178" s="227" t="s">
        <v>381</v>
      </c>
      <c r="R1178" s="226" t="str">
        <f t="shared" si="37"/>
        <v>MOUNTAIN GAS TRANSPORTATION LLCWY</v>
      </c>
    </row>
    <row r="1179" spans="6:18" x14ac:dyDescent="0.2">
      <c r="F1179" s="220" t="s">
        <v>1744</v>
      </c>
      <c r="G1179" s="221" t="s">
        <v>3621</v>
      </c>
      <c r="H1179" s="222"/>
      <c r="J1179" s="229" t="s">
        <v>3621</v>
      </c>
      <c r="O1179" s="229" t="s">
        <v>3621</v>
      </c>
      <c r="P1179" s="41" t="str">
        <f t="shared" si="36"/>
        <v>MOUNTAINAIR TOWN OF</v>
      </c>
      <c r="Q1179" s="230" t="s">
        <v>358</v>
      </c>
      <c r="R1179" s="226" t="str">
        <f t="shared" si="37"/>
        <v>MOUNTAINAIR TOWN OFNM</v>
      </c>
    </row>
    <row r="1180" spans="6:18" x14ac:dyDescent="0.2">
      <c r="F1180" s="217" t="s">
        <v>1745</v>
      </c>
      <c r="G1180" s="218" t="s">
        <v>3622</v>
      </c>
      <c r="H1180" s="219"/>
      <c r="J1180" s="226" t="s">
        <v>396</v>
      </c>
      <c r="O1180" s="226" t="s">
        <v>396</v>
      </c>
      <c r="P1180" s="41" t="str">
        <f t="shared" si="36"/>
        <v>MOUNTAINEER GAS COMPANY</v>
      </c>
      <c r="Q1180" s="227" t="s">
        <v>379</v>
      </c>
      <c r="R1180" s="226" t="str">
        <f t="shared" si="37"/>
        <v>MOUNTAINEER GAS COMPANYWV</v>
      </c>
    </row>
    <row r="1181" spans="6:18" x14ac:dyDescent="0.2">
      <c r="F1181" s="220" t="s">
        <v>1746</v>
      </c>
      <c r="G1181" s="221" t="s">
        <v>3623</v>
      </c>
      <c r="H1181" s="222"/>
      <c r="J1181" s="229" t="s">
        <v>3623</v>
      </c>
      <c r="O1181" s="229" t="s">
        <v>3623</v>
      </c>
      <c r="P1181" s="41" t="str">
        <f t="shared" si="36"/>
        <v>MT PLEASANT GAS SYS</v>
      </c>
      <c r="Q1181" s="230" t="s">
        <v>372</v>
      </c>
      <c r="R1181" s="226" t="str">
        <f t="shared" si="37"/>
        <v>MT PLEASANT GAS SYSTN</v>
      </c>
    </row>
    <row r="1182" spans="6:18" x14ac:dyDescent="0.2">
      <c r="F1182" s="217" t="s">
        <v>1747</v>
      </c>
      <c r="G1182" s="218" t="s">
        <v>3624</v>
      </c>
      <c r="H1182" s="219"/>
      <c r="J1182" s="226" t="s">
        <v>3624</v>
      </c>
      <c r="O1182" s="226" t="s">
        <v>3624</v>
      </c>
      <c r="P1182" s="41" t="str">
        <f t="shared" si="36"/>
        <v>MULBERRY MUNICIPAL NATURAL GAS SYS</v>
      </c>
      <c r="Q1182" s="227" t="s">
        <v>341</v>
      </c>
      <c r="R1182" s="226" t="str">
        <f t="shared" si="37"/>
        <v>MULBERRY MUNICIPAL NATURAL GAS SYSKS</v>
      </c>
    </row>
    <row r="1183" spans="6:18" x14ac:dyDescent="0.2">
      <c r="F1183" s="220" t="s">
        <v>1748</v>
      </c>
      <c r="G1183" s="221" t="s">
        <v>3625</v>
      </c>
      <c r="H1183" s="222"/>
      <c r="J1183" s="229" t="s">
        <v>3625</v>
      </c>
      <c r="O1183" s="229" t="s">
        <v>3625</v>
      </c>
      <c r="P1183" s="41" t="str">
        <f t="shared" si="36"/>
        <v>MULGA NAT GAS SYSTEM</v>
      </c>
      <c r="Q1183" s="230" t="s">
        <v>323</v>
      </c>
      <c r="R1183" s="226" t="str">
        <f t="shared" si="37"/>
        <v>MULGA NAT GAS SYSTEMAL</v>
      </c>
    </row>
    <row r="1184" spans="6:18" x14ac:dyDescent="0.2">
      <c r="F1184" s="217" t="s">
        <v>1749</v>
      </c>
      <c r="G1184" s="218" t="s">
        <v>3626</v>
      </c>
      <c r="H1184" s="219"/>
      <c r="J1184" s="226" t="s">
        <v>3626</v>
      </c>
      <c r="O1184" s="226" t="s">
        <v>3626</v>
      </c>
      <c r="P1184" s="41" t="str">
        <f t="shared" si="36"/>
        <v>MUNFORD CITY OF</v>
      </c>
      <c r="Q1184" s="227" t="s">
        <v>372</v>
      </c>
      <c r="R1184" s="226" t="str">
        <f t="shared" si="37"/>
        <v>MUNFORD CITY OFTN</v>
      </c>
    </row>
    <row r="1185" spans="6:18" x14ac:dyDescent="0.2">
      <c r="F1185" s="220" t="s">
        <v>1750</v>
      </c>
      <c r="G1185" s="221" t="s">
        <v>3627</v>
      </c>
      <c r="H1185" s="222"/>
      <c r="J1185" s="229" t="s">
        <v>3627</v>
      </c>
      <c r="O1185" s="229" t="s">
        <v>3627</v>
      </c>
      <c r="P1185" s="41" t="str">
        <f t="shared" si="36"/>
        <v>MUNICIPAL UTILITIES</v>
      </c>
      <c r="Q1185" s="230" t="s">
        <v>371</v>
      </c>
      <c r="R1185" s="226" t="str">
        <f t="shared" si="37"/>
        <v>MUNICIPAL UTILITIESSD</v>
      </c>
    </row>
    <row r="1186" spans="6:18" x14ac:dyDescent="0.2">
      <c r="F1186" s="217" t="s">
        <v>1751</v>
      </c>
      <c r="G1186" s="218" t="s">
        <v>3628</v>
      </c>
      <c r="H1186" s="219"/>
      <c r="J1186" s="226" t="s">
        <v>3628</v>
      </c>
      <c r="O1186" s="226" t="s">
        <v>3628</v>
      </c>
      <c r="P1186" s="41" t="str">
        <f t="shared" si="36"/>
        <v>MURRAY CITY OF</v>
      </c>
      <c r="Q1186" s="227" t="s">
        <v>342</v>
      </c>
      <c r="R1186" s="226" t="str">
        <f t="shared" si="37"/>
        <v>MURRAY CITY OFKY</v>
      </c>
    </row>
    <row r="1187" spans="6:18" x14ac:dyDescent="0.2">
      <c r="F1187" s="220" t="s">
        <v>1752</v>
      </c>
      <c r="G1187" s="221" t="s">
        <v>3629</v>
      </c>
      <c r="H1187" s="222"/>
      <c r="J1187" s="229" t="s">
        <v>3629</v>
      </c>
      <c r="O1187" s="229" t="s">
        <v>3629</v>
      </c>
      <c r="P1187" s="41" t="str">
        <f t="shared" si="36"/>
        <v>N E A CROSS OF NEW YORK INC</v>
      </c>
      <c r="Q1187" s="230" t="s">
        <v>359</v>
      </c>
      <c r="R1187" s="226" t="str">
        <f t="shared" si="37"/>
        <v>N E A CROSS OF NEW YORK INCNY</v>
      </c>
    </row>
    <row r="1188" spans="6:18" x14ac:dyDescent="0.2">
      <c r="F1188" s="217" t="s">
        <v>1753</v>
      </c>
      <c r="G1188" s="218" t="s">
        <v>3630</v>
      </c>
      <c r="H1188" s="219"/>
      <c r="J1188" s="226" t="s">
        <v>3630</v>
      </c>
      <c r="O1188" s="226" t="s">
        <v>3630</v>
      </c>
      <c r="P1188" s="41" t="str">
        <f t="shared" si="36"/>
        <v>N W NATURAL GAS OF MURRAY CTY</v>
      </c>
      <c r="Q1188" s="227" t="s">
        <v>350</v>
      </c>
      <c r="R1188" s="226" t="str">
        <f t="shared" si="37"/>
        <v>N W NATURAL GAS OF MURRAY CTYMN</v>
      </c>
    </row>
    <row r="1189" spans="6:18" x14ac:dyDescent="0.2">
      <c r="F1189" s="220" t="s">
        <v>1754</v>
      </c>
      <c r="G1189" s="221" t="s">
        <v>3631</v>
      </c>
      <c r="H1189" s="222"/>
      <c r="J1189" s="229" t="s">
        <v>3631</v>
      </c>
      <c r="O1189" s="229" t="s">
        <v>3631</v>
      </c>
      <c r="P1189" s="41" t="str">
        <f t="shared" si="36"/>
        <v>NARRAGANSETT ELECTRIC CO GAS DIV RI</v>
      </c>
      <c r="Q1189" s="230" t="s">
        <v>369</v>
      </c>
      <c r="R1189" s="226" t="str">
        <f t="shared" si="37"/>
        <v>NARRAGANSETT ELECTRIC CO GAS DIV RIRI</v>
      </c>
    </row>
    <row r="1190" spans="6:18" x14ac:dyDescent="0.2">
      <c r="F1190" s="217" t="s">
        <v>1755</v>
      </c>
      <c r="G1190" s="218" t="s">
        <v>3632</v>
      </c>
      <c r="H1190" s="219"/>
      <c r="J1190" s="226" t="s">
        <v>3632</v>
      </c>
      <c r="O1190" s="226" t="s">
        <v>3632</v>
      </c>
      <c r="P1190" s="41" t="str">
        <f t="shared" si="36"/>
        <v>NASHVILLE CITY OF</v>
      </c>
      <c r="Q1190" s="227" t="s">
        <v>334</v>
      </c>
      <c r="R1190" s="226" t="str">
        <f t="shared" si="37"/>
        <v>NASHVILLE CITY OFGA</v>
      </c>
    </row>
    <row r="1191" spans="6:18" x14ac:dyDescent="0.2">
      <c r="F1191" s="220" t="s">
        <v>1756</v>
      </c>
      <c r="G1191" s="221" t="s">
        <v>3632</v>
      </c>
      <c r="H1191" s="222"/>
      <c r="J1191" s="229" t="s">
        <v>3632</v>
      </c>
      <c r="O1191" s="229" t="s">
        <v>3632</v>
      </c>
      <c r="P1191" s="41" t="str">
        <f t="shared" si="36"/>
        <v>NASHVILLE CITY OF</v>
      </c>
      <c r="Q1191" s="230" t="s">
        <v>338</v>
      </c>
      <c r="R1191" s="226" t="str">
        <f t="shared" si="37"/>
        <v>NASHVILLE CITY OFIL</v>
      </c>
    </row>
    <row r="1192" spans="6:18" x14ac:dyDescent="0.2">
      <c r="F1192" s="217" t="s">
        <v>1757</v>
      </c>
      <c r="G1192" s="218" t="s">
        <v>3633</v>
      </c>
      <c r="H1192" s="219"/>
      <c r="J1192" s="226" t="s">
        <v>3633</v>
      </c>
      <c r="O1192" s="226" t="s">
        <v>3633</v>
      </c>
      <c r="P1192" s="41" t="str">
        <f t="shared" si="36"/>
        <v>NAT GAS UTIL DIST HAWKINS CTY</v>
      </c>
      <c r="Q1192" s="227" t="s">
        <v>372</v>
      </c>
      <c r="R1192" s="226" t="str">
        <f t="shared" si="37"/>
        <v>NAT GAS UTIL DIST HAWKINS CTYTN</v>
      </c>
    </row>
    <row r="1193" spans="6:18" x14ac:dyDescent="0.2">
      <c r="F1193" s="220" t="s">
        <v>1758</v>
      </c>
      <c r="G1193" s="221" t="s">
        <v>3634</v>
      </c>
      <c r="H1193" s="222"/>
      <c r="J1193" s="229" t="s">
        <v>3634</v>
      </c>
      <c r="O1193" s="229" t="s">
        <v>3634</v>
      </c>
      <c r="P1193" s="41" t="str">
        <f t="shared" si="36"/>
        <v>NATGAS INC</v>
      </c>
      <c r="Q1193" s="230" t="s">
        <v>373</v>
      </c>
      <c r="R1193" s="226" t="str">
        <f t="shared" si="37"/>
        <v>NATGAS INCTX</v>
      </c>
    </row>
    <row r="1194" spans="6:18" x14ac:dyDescent="0.2">
      <c r="F1194" s="217" t="s">
        <v>1759</v>
      </c>
      <c r="G1194" s="218" t="s">
        <v>3635</v>
      </c>
      <c r="H1194" s="219"/>
      <c r="J1194" s="226" t="s">
        <v>3635</v>
      </c>
      <c r="O1194" s="226" t="s">
        <v>3635</v>
      </c>
      <c r="P1194" s="41" t="str">
        <f t="shared" si="36"/>
        <v>NATIONAL FUEL GAS DIST NY</v>
      </c>
      <c r="Q1194" s="227" t="s">
        <v>359</v>
      </c>
      <c r="R1194" s="226" t="str">
        <f t="shared" si="37"/>
        <v>NATIONAL FUEL GAS DIST NYNY</v>
      </c>
    </row>
    <row r="1195" spans="6:18" x14ac:dyDescent="0.2">
      <c r="F1195" s="220" t="s">
        <v>1760</v>
      </c>
      <c r="G1195" s="221" t="s">
        <v>3636</v>
      </c>
      <c r="H1195" s="222"/>
      <c r="J1195" s="229" t="s">
        <v>3636</v>
      </c>
      <c r="O1195" s="229" t="s">
        <v>3636</v>
      </c>
      <c r="P1195" s="41" t="str">
        <f t="shared" si="36"/>
        <v>NATIONAL FUEL GAS DIST PA</v>
      </c>
      <c r="Q1195" s="230" t="s">
        <v>367</v>
      </c>
      <c r="R1195" s="226" t="str">
        <f t="shared" si="37"/>
        <v>NATIONAL FUEL GAS DIST PAPA</v>
      </c>
    </row>
    <row r="1196" spans="6:18" x14ac:dyDescent="0.2">
      <c r="F1196" s="217" t="s">
        <v>1761</v>
      </c>
      <c r="G1196" s="218" t="s">
        <v>3637</v>
      </c>
      <c r="H1196" s="219"/>
      <c r="J1196" s="226" t="s">
        <v>3637</v>
      </c>
      <c r="O1196" s="226" t="s">
        <v>3637</v>
      </c>
      <c r="P1196" s="41" t="str">
        <f t="shared" si="36"/>
        <v>NATIONAL FUEL GAS SUPPLY CORPORATION</v>
      </c>
      <c r="Q1196" s="227" t="s">
        <v>359</v>
      </c>
      <c r="R1196" s="226" t="str">
        <f t="shared" si="37"/>
        <v>NATIONAL FUEL GAS SUPPLY CORPORATIONNY</v>
      </c>
    </row>
    <row r="1197" spans="6:18" x14ac:dyDescent="0.2">
      <c r="F1197" s="220" t="s">
        <v>1762</v>
      </c>
      <c r="G1197" s="221" t="s">
        <v>3637</v>
      </c>
      <c r="H1197" s="222"/>
      <c r="J1197" s="229" t="s">
        <v>3637</v>
      </c>
      <c r="O1197" s="229" t="s">
        <v>3637</v>
      </c>
      <c r="P1197" s="41" t="str">
        <f t="shared" si="36"/>
        <v>NATIONAL FUEL GAS SUPPLY CORPORATION</v>
      </c>
      <c r="Q1197" s="230" t="s">
        <v>367</v>
      </c>
      <c r="R1197" s="226" t="str">
        <f t="shared" si="37"/>
        <v>NATIONAL FUEL GAS SUPPLY CORPORATIONPA</v>
      </c>
    </row>
    <row r="1198" spans="6:18" x14ac:dyDescent="0.2">
      <c r="F1198" s="217" t="s">
        <v>1763</v>
      </c>
      <c r="G1198" s="218" t="s">
        <v>3638</v>
      </c>
      <c r="H1198" s="219"/>
      <c r="J1198" s="226" t="s">
        <v>3638</v>
      </c>
      <c r="O1198" s="226" t="s">
        <v>3638</v>
      </c>
      <c r="P1198" s="41" t="str">
        <f t="shared" si="36"/>
        <v>NATIONAL GAS AND OIL COOPERATIVE</v>
      </c>
      <c r="Q1198" s="227" t="s">
        <v>363</v>
      </c>
      <c r="R1198" s="226" t="str">
        <f t="shared" si="37"/>
        <v>NATIONAL GAS AND OIL COOPERATIVEOH</v>
      </c>
    </row>
    <row r="1199" spans="6:18" x14ac:dyDescent="0.2">
      <c r="F1199" s="220" t="s">
        <v>1764</v>
      </c>
      <c r="G1199" s="221" t="s">
        <v>3639</v>
      </c>
      <c r="H1199" s="222"/>
      <c r="J1199" s="229" t="s">
        <v>3639</v>
      </c>
      <c r="O1199" s="229" t="s">
        <v>3639</v>
      </c>
      <c r="P1199" s="41" t="str">
        <f t="shared" si="36"/>
        <v>NATURAL ENERGY UTIL CORP</v>
      </c>
      <c r="Q1199" s="230" t="s">
        <v>342</v>
      </c>
      <c r="R1199" s="226" t="str">
        <f t="shared" si="37"/>
        <v>NATURAL ENERGY UTIL CORPKY</v>
      </c>
    </row>
    <row r="1200" spans="6:18" x14ac:dyDescent="0.2">
      <c r="F1200" s="217" t="s">
        <v>1765</v>
      </c>
      <c r="G1200" s="218" t="s">
        <v>3640</v>
      </c>
      <c r="H1200" s="219"/>
      <c r="J1200" s="226" t="s">
        <v>3640</v>
      </c>
      <c r="O1200" s="226" t="s">
        <v>3640</v>
      </c>
      <c r="P1200" s="41" t="str">
        <f t="shared" si="36"/>
        <v>NATURAL GAS PL CO OF AMERICA</v>
      </c>
      <c r="Q1200" s="227" t="s">
        <v>327</v>
      </c>
      <c r="R1200" s="226" t="str">
        <f t="shared" si="37"/>
        <v>NATURAL GAS PL CO OF AMERICAAR</v>
      </c>
    </row>
    <row r="1201" spans="6:18" x14ac:dyDescent="0.2">
      <c r="F1201" s="220" t="s">
        <v>1766</v>
      </c>
      <c r="G1201" s="221" t="s">
        <v>3640</v>
      </c>
      <c r="H1201" s="222"/>
      <c r="J1201" s="229" t="s">
        <v>3640</v>
      </c>
      <c r="O1201" s="229" t="s">
        <v>3640</v>
      </c>
      <c r="P1201" s="41" t="str">
        <f t="shared" si="36"/>
        <v>NATURAL GAS PL CO OF AMERICA</v>
      </c>
      <c r="Q1201" s="230" t="s">
        <v>338</v>
      </c>
      <c r="R1201" s="226" t="str">
        <f t="shared" si="37"/>
        <v>NATURAL GAS PL CO OF AMERICAIL</v>
      </c>
    </row>
    <row r="1202" spans="6:18" x14ac:dyDescent="0.2">
      <c r="F1202" s="217" t="s">
        <v>1767</v>
      </c>
      <c r="G1202" s="218" t="s">
        <v>3640</v>
      </c>
      <c r="H1202" s="219"/>
      <c r="J1202" s="226" t="s">
        <v>3640</v>
      </c>
      <c r="O1202" s="226" t="s">
        <v>3640</v>
      </c>
      <c r="P1202" s="41" t="str">
        <f t="shared" si="36"/>
        <v>NATURAL GAS PL CO OF AMERICA</v>
      </c>
      <c r="Q1202" s="227" t="s">
        <v>339</v>
      </c>
      <c r="R1202" s="226" t="str">
        <f t="shared" si="37"/>
        <v>NATURAL GAS PL CO OF AMERICAIN</v>
      </c>
    </row>
    <row r="1203" spans="6:18" x14ac:dyDescent="0.2">
      <c r="F1203" s="220" t="s">
        <v>1768</v>
      </c>
      <c r="G1203" s="221" t="s">
        <v>3640</v>
      </c>
      <c r="H1203" s="222"/>
      <c r="J1203" s="229" t="s">
        <v>3640</v>
      </c>
      <c r="O1203" s="229" t="s">
        <v>3640</v>
      </c>
      <c r="P1203" s="41" t="str">
        <f t="shared" si="36"/>
        <v>NATURAL GAS PL CO OF AMERICA</v>
      </c>
      <c r="Q1203" s="230" t="s">
        <v>340</v>
      </c>
      <c r="R1203" s="226" t="str">
        <f t="shared" si="37"/>
        <v>NATURAL GAS PL CO OF AMERICAIA</v>
      </c>
    </row>
    <row r="1204" spans="6:18" x14ac:dyDescent="0.2">
      <c r="F1204" s="217" t="s">
        <v>1769</v>
      </c>
      <c r="G1204" s="218" t="s">
        <v>3640</v>
      </c>
      <c r="H1204" s="219"/>
      <c r="J1204" s="226" t="s">
        <v>3640</v>
      </c>
      <c r="O1204" s="226" t="s">
        <v>3640</v>
      </c>
      <c r="P1204" s="41" t="str">
        <f t="shared" si="36"/>
        <v>NATURAL GAS PL CO OF AMERICA</v>
      </c>
      <c r="Q1204" s="227" t="s">
        <v>341</v>
      </c>
      <c r="R1204" s="226" t="str">
        <f t="shared" si="37"/>
        <v>NATURAL GAS PL CO OF AMERICAKS</v>
      </c>
    </row>
    <row r="1205" spans="6:18" x14ac:dyDescent="0.2">
      <c r="F1205" s="220" t="s">
        <v>1770</v>
      </c>
      <c r="G1205" s="221" t="s">
        <v>3640</v>
      </c>
      <c r="H1205" s="222"/>
      <c r="J1205" s="229" t="s">
        <v>3640</v>
      </c>
      <c r="O1205" s="229" t="s">
        <v>3640</v>
      </c>
      <c r="P1205" s="41" t="str">
        <f t="shared" si="36"/>
        <v>NATURAL GAS PL CO OF AMERICA</v>
      </c>
      <c r="Q1205" s="230" t="s">
        <v>343</v>
      </c>
      <c r="R1205" s="226" t="str">
        <f t="shared" si="37"/>
        <v>NATURAL GAS PL CO OF AMERICALA</v>
      </c>
    </row>
    <row r="1206" spans="6:18" x14ac:dyDescent="0.2">
      <c r="F1206" s="217" t="s">
        <v>1771</v>
      </c>
      <c r="G1206" s="218" t="s">
        <v>3640</v>
      </c>
      <c r="H1206" s="219"/>
      <c r="J1206" s="226" t="s">
        <v>3640</v>
      </c>
      <c r="O1206" s="226" t="s">
        <v>3640</v>
      </c>
      <c r="P1206" s="41" t="str">
        <f t="shared" si="36"/>
        <v>NATURAL GAS PL CO OF AMERICA</v>
      </c>
      <c r="Q1206" s="227" t="s">
        <v>352</v>
      </c>
      <c r="R1206" s="226" t="str">
        <f t="shared" si="37"/>
        <v>NATURAL GAS PL CO OF AMERICAMO</v>
      </c>
    </row>
    <row r="1207" spans="6:18" x14ac:dyDescent="0.2">
      <c r="F1207" s="220" t="s">
        <v>1772</v>
      </c>
      <c r="G1207" s="221" t="s">
        <v>3640</v>
      </c>
      <c r="H1207" s="222"/>
      <c r="J1207" s="229" t="s">
        <v>3640</v>
      </c>
      <c r="O1207" s="229" t="s">
        <v>3640</v>
      </c>
      <c r="P1207" s="41" t="str">
        <f t="shared" si="36"/>
        <v>NATURAL GAS PL CO OF AMERICA</v>
      </c>
      <c r="Q1207" s="230" t="s">
        <v>354</v>
      </c>
      <c r="R1207" s="226" t="str">
        <f t="shared" si="37"/>
        <v>NATURAL GAS PL CO OF AMERICANE</v>
      </c>
    </row>
    <row r="1208" spans="6:18" x14ac:dyDescent="0.2">
      <c r="F1208" s="217" t="s">
        <v>1773</v>
      </c>
      <c r="G1208" s="218" t="s">
        <v>3640</v>
      </c>
      <c r="H1208" s="219"/>
      <c r="J1208" s="226" t="s">
        <v>3640</v>
      </c>
      <c r="O1208" s="226" t="s">
        <v>3640</v>
      </c>
      <c r="P1208" s="41" t="str">
        <f t="shared" si="36"/>
        <v>NATURAL GAS PL CO OF AMERICA</v>
      </c>
      <c r="Q1208" s="227" t="s">
        <v>358</v>
      </c>
      <c r="R1208" s="226" t="str">
        <f t="shared" si="37"/>
        <v>NATURAL GAS PL CO OF AMERICANM</v>
      </c>
    </row>
    <row r="1209" spans="6:18" x14ac:dyDescent="0.2">
      <c r="F1209" s="220" t="s">
        <v>1774</v>
      </c>
      <c r="G1209" s="221" t="s">
        <v>3640</v>
      </c>
      <c r="H1209" s="222"/>
      <c r="J1209" s="229" t="s">
        <v>3640</v>
      </c>
      <c r="O1209" s="229" t="s">
        <v>3640</v>
      </c>
      <c r="P1209" s="41" t="str">
        <f t="shared" si="36"/>
        <v>NATURAL GAS PL CO OF AMERICA</v>
      </c>
      <c r="Q1209" s="230" t="s">
        <v>364</v>
      </c>
      <c r="R1209" s="226" t="str">
        <f t="shared" si="37"/>
        <v>NATURAL GAS PL CO OF AMERICAOK</v>
      </c>
    </row>
    <row r="1210" spans="6:18" x14ac:dyDescent="0.2">
      <c r="F1210" s="217" t="s">
        <v>1775</v>
      </c>
      <c r="G1210" s="218" t="s">
        <v>3640</v>
      </c>
      <c r="H1210" s="219"/>
      <c r="J1210" s="226" t="s">
        <v>3640</v>
      </c>
      <c r="O1210" s="226" t="s">
        <v>3640</v>
      </c>
      <c r="P1210" s="41" t="str">
        <f t="shared" si="36"/>
        <v>NATURAL GAS PL CO OF AMERICA</v>
      </c>
      <c r="Q1210" s="227" t="s">
        <v>380</v>
      </c>
      <c r="R1210" s="226" t="str">
        <f t="shared" si="37"/>
        <v>NATURAL GAS PL CO OF AMERICAWI</v>
      </c>
    </row>
    <row r="1211" spans="6:18" x14ac:dyDescent="0.2">
      <c r="F1211" s="220" t="s">
        <v>1776</v>
      </c>
      <c r="G1211" s="221" t="s">
        <v>3641</v>
      </c>
      <c r="H1211" s="222"/>
      <c r="J1211" s="229" t="s">
        <v>3641</v>
      </c>
      <c r="O1211" s="229" t="s">
        <v>3641</v>
      </c>
      <c r="P1211" s="41" t="str">
        <f t="shared" si="36"/>
        <v>NATURAL GAS PL CO OF AMERICA LLC</v>
      </c>
      <c r="Q1211" s="230" t="s">
        <v>373</v>
      </c>
      <c r="R1211" s="226" t="str">
        <f t="shared" si="37"/>
        <v>NATURAL GAS PL CO OF AMERICA LLCTX</v>
      </c>
    </row>
    <row r="1212" spans="6:18" x14ac:dyDescent="0.2">
      <c r="F1212" s="217" t="s">
        <v>1777</v>
      </c>
      <c r="G1212" s="218" t="s">
        <v>3642</v>
      </c>
      <c r="H1212" s="219"/>
      <c r="J1212" s="226" t="s">
        <v>3642</v>
      </c>
      <c r="O1212" s="226" t="s">
        <v>3642</v>
      </c>
      <c r="P1212" s="41" t="str">
        <f t="shared" si="36"/>
        <v>NAUTILUS PIPELINE COMPANY LLC</v>
      </c>
      <c r="Q1212" s="227" t="s">
        <v>343</v>
      </c>
      <c r="R1212" s="226" t="str">
        <f t="shared" si="37"/>
        <v>NAUTILUS PIPELINE COMPANY LLCLA</v>
      </c>
    </row>
    <row r="1213" spans="6:18" x14ac:dyDescent="0.2">
      <c r="F1213" s="220" t="s">
        <v>1778</v>
      </c>
      <c r="G1213" s="221" t="s">
        <v>3643</v>
      </c>
      <c r="H1213" s="222"/>
      <c r="J1213" s="229" t="s">
        <v>3643</v>
      </c>
      <c r="O1213" s="229" t="s">
        <v>3643</v>
      </c>
      <c r="P1213" s="41" t="str">
        <f t="shared" si="36"/>
        <v>NAVAJO TRIBAL UTILITY AUTHORITY</v>
      </c>
      <c r="Q1213" s="230" t="s">
        <v>326</v>
      </c>
      <c r="R1213" s="226" t="str">
        <f t="shared" si="37"/>
        <v>NAVAJO TRIBAL UTILITY AUTHORITYAZ</v>
      </c>
    </row>
    <row r="1214" spans="6:18" x14ac:dyDescent="0.2">
      <c r="F1214" s="217" t="s">
        <v>1779</v>
      </c>
      <c r="G1214" s="218" t="s">
        <v>3643</v>
      </c>
      <c r="H1214" s="219"/>
      <c r="J1214" s="226" t="s">
        <v>3643</v>
      </c>
      <c r="O1214" s="226" t="s">
        <v>3643</v>
      </c>
      <c r="P1214" s="41" t="str">
        <f t="shared" si="36"/>
        <v>NAVAJO TRIBAL UTILITY AUTHORITY</v>
      </c>
      <c r="Q1214" s="227" t="s">
        <v>358</v>
      </c>
      <c r="R1214" s="226" t="str">
        <f t="shared" si="37"/>
        <v>NAVAJO TRIBAL UTILITY AUTHORITYNM</v>
      </c>
    </row>
    <row r="1215" spans="6:18" x14ac:dyDescent="0.2">
      <c r="F1215" s="220" t="s">
        <v>1780</v>
      </c>
      <c r="G1215" s="221" t="s">
        <v>3644</v>
      </c>
      <c r="H1215" s="222"/>
      <c r="J1215" s="229" t="s">
        <v>3644</v>
      </c>
      <c r="O1215" s="229" t="s">
        <v>3644</v>
      </c>
      <c r="P1215" s="41" t="str">
        <f t="shared" si="36"/>
        <v>NAVASOTA CITY OF</v>
      </c>
      <c r="Q1215" s="230" t="s">
        <v>373</v>
      </c>
      <c r="R1215" s="226" t="str">
        <f t="shared" si="37"/>
        <v>NAVASOTA CITY OFTX</v>
      </c>
    </row>
    <row r="1216" spans="6:18" x14ac:dyDescent="0.2">
      <c r="F1216" s="217" t="s">
        <v>1781</v>
      </c>
      <c r="G1216" s="218" t="s">
        <v>3645</v>
      </c>
      <c r="H1216" s="219"/>
      <c r="J1216" s="226" t="s">
        <v>3645</v>
      </c>
      <c r="O1216" s="226" t="s">
        <v>3645</v>
      </c>
      <c r="P1216" s="41" t="str">
        <f t="shared" si="36"/>
        <v>NAVITAS UTILITY CORP</v>
      </c>
      <c r="Q1216" s="227" t="s">
        <v>342</v>
      </c>
      <c r="R1216" s="226" t="str">
        <f t="shared" si="37"/>
        <v>NAVITAS UTILITY CORPKY</v>
      </c>
    </row>
    <row r="1217" spans="6:18" x14ac:dyDescent="0.2">
      <c r="F1217" s="220" t="s">
        <v>1782</v>
      </c>
      <c r="G1217" s="221" t="s">
        <v>3645</v>
      </c>
      <c r="H1217" s="222"/>
      <c r="J1217" s="229" t="s">
        <v>3645</v>
      </c>
      <c r="O1217" s="229" t="s">
        <v>3645</v>
      </c>
      <c r="P1217" s="41" t="str">
        <f t="shared" si="36"/>
        <v>NAVITAS UTILITY CORP</v>
      </c>
      <c r="Q1217" s="230" t="s">
        <v>372</v>
      </c>
      <c r="R1217" s="226" t="str">
        <f t="shared" si="37"/>
        <v>NAVITAS UTILITY CORPTN</v>
      </c>
    </row>
    <row r="1218" spans="6:18" x14ac:dyDescent="0.2">
      <c r="F1218" s="217" t="s">
        <v>1783</v>
      </c>
      <c r="G1218" s="218" t="s">
        <v>3646</v>
      </c>
      <c r="H1218" s="219"/>
      <c r="J1218" s="226" t="s">
        <v>3646</v>
      </c>
      <c r="O1218" s="226" t="s">
        <v>3646</v>
      </c>
      <c r="P1218" s="41" t="str">
        <f t="shared" si="36"/>
        <v>NEBRASKA CITY UTILITIES</v>
      </c>
      <c r="Q1218" s="227" t="s">
        <v>354</v>
      </c>
      <c r="R1218" s="226" t="str">
        <f t="shared" si="37"/>
        <v>NEBRASKA CITY UTILITIESNE</v>
      </c>
    </row>
    <row r="1219" spans="6:18" x14ac:dyDescent="0.2">
      <c r="F1219" s="220" t="s">
        <v>1784</v>
      </c>
      <c r="G1219" s="221" t="s">
        <v>3647</v>
      </c>
      <c r="H1219" s="222"/>
      <c r="J1219" s="229" t="s">
        <v>3647</v>
      </c>
      <c r="O1219" s="229" t="s">
        <v>3647</v>
      </c>
      <c r="P1219" s="41" t="str">
        <f t="shared" ref="P1219:P1282" si="38">TRIM(O1219)</f>
        <v>NEODESHA CITY OF</v>
      </c>
      <c r="Q1219" s="230" t="s">
        <v>341</v>
      </c>
      <c r="R1219" s="226" t="str">
        <f t="shared" ref="R1219:R1282" si="39">CONCATENATE(P1219,Q1219)</f>
        <v>NEODESHA CITY OFKS</v>
      </c>
    </row>
    <row r="1220" spans="6:18" x14ac:dyDescent="0.2">
      <c r="F1220" s="217" t="s">
        <v>1785</v>
      </c>
      <c r="G1220" s="218" t="s">
        <v>3648</v>
      </c>
      <c r="H1220" s="219"/>
      <c r="J1220" s="226" t="s">
        <v>3648</v>
      </c>
      <c r="O1220" s="226" t="s">
        <v>3648</v>
      </c>
      <c r="P1220" s="41" t="str">
        <f t="shared" si="38"/>
        <v>NEPHI CITY OF</v>
      </c>
      <c r="Q1220" s="227" t="s">
        <v>374</v>
      </c>
      <c r="R1220" s="226" t="str">
        <f t="shared" si="39"/>
        <v>NEPHI CITY OFUT</v>
      </c>
    </row>
    <row r="1221" spans="6:18" x14ac:dyDescent="0.2">
      <c r="F1221" s="220" t="s">
        <v>1786</v>
      </c>
      <c r="G1221" s="221" t="s">
        <v>3649</v>
      </c>
      <c r="H1221" s="222"/>
      <c r="J1221" s="229" t="s">
        <v>3649</v>
      </c>
      <c r="O1221" s="229" t="s">
        <v>3649</v>
      </c>
      <c r="P1221" s="41" t="str">
        <f t="shared" si="38"/>
        <v>NEPTUNE</v>
      </c>
      <c r="Q1221" s="230" t="s">
        <v>347</v>
      </c>
      <c r="R1221" s="226" t="str">
        <f t="shared" si="39"/>
        <v>NEPTUNEMA</v>
      </c>
    </row>
    <row r="1222" spans="6:18" x14ac:dyDescent="0.2">
      <c r="F1222" s="217" t="s">
        <v>1787</v>
      </c>
      <c r="G1222" s="218" t="s">
        <v>3650</v>
      </c>
      <c r="H1222" s="219"/>
      <c r="J1222" s="226" t="s">
        <v>3650</v>
      </c>
      <c r="O1222" s="226" t="s">
        <v>3650</v>
      </c>
      <c r="P1222" s="41" t="str">
        <f t="shared" si="38"/>
        <v>NET MEXICO PIPELINE</v>
      </c>
      <c r="Q1222" s="227" t="s">
        <v>373</v>
      </c>
      <c r="R1222" s="226" t="str">
        <f t="shared" si="39"/>
        <v>NET MEXICO PIPELINETX</v>
      </c>
    </row>
    <row r="1223" spans="6:18" x14ac:dyDescent="0.2">
      <c r="F1223" s="220" t="s">
        <v>1788</v>
      </c>
      <c r="G1223" s="221" t="s">
        <v>3651</v>
      </c>
      <c r="H1223" s="222"/>
      <c r="J1223" s="229" t="s">
        <v>3651</v>
      </c>
      <c r="O1223" s="229" t="s">
        <v>3651</v>
      </c>
      <c r="P1223" s="41" t="str">
        <f t="shared" si="38"/>
        <v>NEW ALBANY MUN GAS SYSTEM</v>
      </c>
      <c r="Q1223" s="230" t="s">
        <v>351</v>
      </c>
      <c r="R1223" s="226" t="str">
        <f t="shared" si="39"/>
        <v>NEW ALBANY MUN GAS SYSTEMMS</v>
      </c>
    </row>
    <row r="1224" spans="6:18" x14ac:dyDescent="0.2">
      <c r="F1224" s="217" t="s">
        <v>1789</v>
      </c>
      <c r="G1224" s="218" t="s">
        <v>3652</v>
      </c>
      <c r="H1224" s="219"/>
      <c r="J1224" s="226" t="s">
        <v>3652</v>
      </c>
      <c r="O1224" s="226" t="s">
        <v>3652</v>
      </c>
      <c r="P1224" s="41" t="str">
        <f t="shared" si="38"/>
        <v>NEW BOSTON MUN GAS SYS</v>
      </c>
      <c r="Q1224" s="227" t="s">
        <v>338</v>
      </c>
      <c r="R1224" s="226" t="str">
        <f t="shared" si="39"/>
        <v>NEW BOSTON MUN GAS SYSIL</v>
      </c>
    </row>
    <row r="1225" spans="6:18" x14ac:dyDescent="0.2">
      <c r="F1225" s="220" t="s">
        <v>1790</v>
      </c>
      <c r="G1225" s="221" t="s">
        <v>3653</v>
      </c>
      <c r="H1225" s="222"/>
      <c r="J1225" s="229" t="s">
        <v>3653</v>
      </c>
      <c r="O1225" s="229" t="s">
        <v>3653</v>
      </c>
      <c r="P1225" s="41" t="str">
        <f t="shared" si="38"/>
        <v>NEW FLORENCE MUNICIPAL GAS</v>
      </c>
      <c r="Q1225" s="230" t="s">
        <v>352</v>
      </c>
      <c r="R1225" s="226" t="str">
        <f t="shared" si="39"/>
        <v>NEW FLORENCE MUNICIPAL GASMO</v>
      </c>
    </row>
    <row r="1226" spans="6:18" x14ac:dyDescent="0.2">
      <c r="F1226" s="217" t="s">
        <v>1791</v>
      </c>
      <c r="G1226" s="218" t="s">
        <v>3654</v>
      </c>
      <c r="H1226" s="219"/>
      <c r="J1226" s="226" t="s">
        <v>3654</v>
      </c>
      <c r="O1226" s="226" t="s">
        <v>3654</v>
      </c>
      <c r="P1226" s="41" t="str">
        <f t="shared" si="38"/>
        <v>NEW HARMONY MUN GAS UTILITY</v>
      </c>
      <c r="Q1226" s="227" t="s">
        <v>339</v>
      </c>
      <c r="R1226" s="226" t="str">
        <f t="shared" si="39"/>
        <v>NEW HARMONY MUN GAS UTILITYIN</v>
      </c>
    </row>
    <row r="1227" spans="6:18" x14ac:dyDescent="0.2">
      <c r="F1227" s="220" t="s">
        <v>1792</v>
      </c>
      <c r="G1227" s="221" t="s">
        <v>3655</v>
      </c>
      <c r="H1227" s="222"/>
      <c r="J1227" s="229" t="s">
        <v>3655</v>
      </c>
      <c r="O1227" s="229" t="s">
        <v>3655</v>
      </c>
      <c r="P1227" s="41" t="str">
        <f t="shared" si="38"/>
        <v>NEW HAVEN CITY NATURAL GAS SYSTEM</v>
      </c>
      <c r="Q1227" s="230" t="s">
        <v>352</v>
      </c>
      <c r="R1227" s="226" t="str">
        <f t="shared" si="39"/>
        <v>NEW HAVEN CITY NATURAL GAS SYSTEMMO</v>
      </c>
    </row>
    <row r="1228" spans="6:18" x14ac:dyDescent="0.2">
      <c r="F1228" s="217" t="s">
        <v>1793</v>
      </c>
      <c r="G1228" s="218" t="s">
        <v>3656</v>
      </c>
      <c r="H1228" s="219"/>
      <c r="J1228" s="226" t="s">
        <v>3656</v>
      </c>
      <c r="O1228" s="226" t="s">
        <v>3656</v>
      </c>
      <c r="P1228" s="41" t="str">
        <f t="shared" si="38"/>
        <v>NEW JERSEY NATURAL GAS</v>
      </c>
      <c r="Q1228" s="227" t="s">
        <v>357</v>
      </c>
      <c r="R1228" s="226" t="str">
        <f t="shared" si="39"/>
        <v>NEW JERSEY NATURAL GASNJ</v>
      </c>
    </row>
    <row r="1229" spans="6:18" x14ac:dyDescent="0.2">
      <c r="F1229" s="220" t="s">
        <v>1794</v>
      </c>
      <c r="G1229" s="221" t="s">
        <v>3657</v>
      </c>
      <c r="H1229" s="222"/>
      <c r="J1229" s="229" t="s">
        <v>3657</v>
      </c>
      <c r="O1229" s="229" t="s">
        <v>3657</v>
      </c>
      <c r="P1229" s="41" t="str">
        <f t="shared" si="38"/>
        <v>NEW MEXICO GAS COMPANY</v>
      </c>
      <c r="Q1229" s="230" t="s">
        <v>358</v>
      </c>
      <c r="R1229" s="226" t="str">
        <f t="shared" si="39"/>
        <v>NEW MEXICO GAS COMPANYNM</v>
      </c>
    </row>
    <row r="1230" spans="6:18" x14ac:dyDescent="0.2">
      <c r="F1230" s="217" t="s">
        <v>1795</v>
      </c>
      <c r="G1230" s="218" t="s">
        <v>3658</v>
      </c>
      <c r="H1230" s="219"/>
      <c r="J1230" s="226" t="s">
        <v>3658</v>
      </c>
      <c r="O1230" s="226" t="s">
        <v>3658</v>
      </c>
      <c r="P1230" s="41" t="str">
        <f t="shared" si="38"/>
        <v>NEW ROADS CITY OF</v>
      </c>
      <c r="Q1230" s="227" t="s">
        <v>343</v>
      </c>
      <c r="R1230" s="226" t="str">
        <f t="shared" si="39"/>
        <v>NEW ROADS CITY OFLA</v>
      </c>
    </row>
    <row r="1231" spans="6:18" x14ac:dyDescent="0.2">
      <c r="F1231" s="220" t="s">
        <v>1796</v>
      </c>
      <c r="G1231" s="221" t="s">
        <v>3659</v>
      </c>
      <c r="H1231" s="222"/>
      <c r="J1231" s="229" t="s">
        <v>3659</v>
      </c>
      <c r="O1231" s="229" t="s">
        <v>3659</v>
      </c>
      <c r="P1231" s="41" t="str">
        <f t="shared" si="38"/>
        <v>NEW SUMMERFIELD CITY OF</v>
      </c>
      <c r="Q1231" s="230" t="s">
        <v>373</v>
      </c>
      <c r="R1231" s="226" t="str">
        <f t="shared" si="39"/>
        <v>NEW SUMMERFIELD CITY OFTX</v>
      </c>
    </row>
    <row r="1232" spans="6:18" x14ac:dyDescent="0.2">
      <c r="F1232" s="217" t="s">
        <v>1797</v>
      </c>
      <c r="G1232" s="218" t="s">
        <v>3660</v>
      </c>
      <c r="H1232" s="219"/>
      <c r="J1232" s="226" t="s">
        <v>3660</v>
      </c>
      <c r="O1232" s="226" t="s">
        <v>3660</v>
      </c>
      <c r="P1232" s="41" t="str">
        <f t="shared" si="38"/>
        <v>NEW ULM PUB UTIL COMM</v>
      </c>
      <c r="Q1232" s="227" t="s">
        <v>350</v>
      </c>
      <c r="R1232" s="226" t="str">
        <f t="shared" si="39"/>
        <v>NEW ULM PUB UTIL COMMMN</v>
      </c>
    </row>
    <row r="1233" spans="6:18" x14ac:dyDescent="0.2">
      <c r="F1233" s="220" t="s">
        <v>1798</v>
      </c>
      <c r="G1233" s="221" t="s">
        <v>3661</v>
      </c>
      <c r="H1233" s="222"/>
      <c r="J1233" s="229" t="s">
        <v>3661</v>
      </c>
      <c r="O1233" s="229" t="s">
        <v>3661</v>
      </c>
      <c r="P1233" s="41" t="str">
        <f t="shared" si="38"/>
        <v>NEW YORK MILLS MUN GAS SYS</v>
      </c>
      <c r="Q1233" s="230" t="s">
        <v>350</v>
      </c>
      <c r="R1233" s="226" t="str">
        <f t="shared" si="39"/>
        <v>NEW YORK MILLS MUN GAS SYSMN</v>
      </c>
    </row>
    <row r="1234" spans="6:18" x14ac:dyDescent="0.2">
      <c r="F1234" s="217" t="s">
        <v>1799</v>
      </c>
      <c r="G1234" s="218" t="s">
        <v>3662</v>
      </c>
      <c r="H1234" s="219"/>
      <c r="J1234" s="226" t="s">
        <v>3662</v>
      </c>
      <c r="O1234" s="226" t="s">
        <v>3662</v>
      </c>
      <c r="P1234" s="41" t="str">
        <f t="shared" si="38"/>
        <v>NEW YORK STATE ELEC AND GAS CORP</v>
      </c>
      <c r="Q1234" s="227" t="s">
        <v>359</v>
      </c>
      <c r="R1234" s="226" t="str">
        <f t="shared" si="39"/>
        <v>NEW YORK STATE ELEC AND GAS CORPNY</v>
      </c>
    </row>
    <row r="1235" spans="6:18" x14ac:dyDescent="0.2">
      <c r="F1235" s="220" t="s">
        <v>1800</v>
      </c>
      <c r="G1235" s="221" t="s">
        <v>3663</v>
      </c>
      <c r="H1235" s="222"/>
      <c r="J1235" s="229" t="s">
        <v>3663</v>
      </c>
      <c r="O1235" s="229" t="s">
        <v>3663</v>
      </c>
      <c r="P1235" s="41" t="str">
        <f t="shared" si="38"/>
        <v>NEWBERN GAS DEPT</v>
      </c>
      <c r="Q1235" s="230" t="s">
        <v>372</v>
      </c>
      <c r="R1235" s="226" t="str">
        <f t="shared" si="39"/>
        <v>NEWBERN GAS DEPTTN</v>
      </c>
    </row>
    <row r="1236" spans="6:18" x14ac:dyDescent="0.2">
      <c r="F1236" s="217" t="s">
        <v>1801</v>
      </c>
      <c r="G1236" s="218" t="s">
        <v>3664</v>
      </c>
      <c r="H1236" s="219"/>
      <c r="J1236" s="226" t="s">
        <v>3664</v>
      </c>
      <c r="O1236" s="226" t="s">
        <v>3664</v>
      </c>
      <c r="P1236" s="41" t="str">
        <f t="shared" si="38"/>
        <v>NEWELLTON TOWN OF</v>
      </c>
      <c r="Q1236" s="227" t="s">
        <v>343</v>
      </c>
      <c r="R1236" s="226" t="str">
        <f t="shared" si="39"/>
        <v>NEWELLTON TOWN OFLA</v>
      </c>
    </row>
    <row r="1237" spans="6:18" x14ac:dyDescent="0.2">
      <c r="F1237" s="220" t="s">
        <v>1802</v>
      </c>
      <c r="G1237" s="221" t="s">
        <v>3665</v>
      </c>
      <c r="H1237" s="222"/>
      <c r="J1237" s="229" t="s">
        <v>3665</v>
      </c>
      <c r="O1237" s="229" t="s">
        <v>3665</v>
      </c>
      <c r="P1237" s="41" t="str">
        <f t="shared" si="38"/>
        <v>NEWTON CITY OF</v>
      </c>
      <c r="Q1237" s="230" t="s">
        <v>373</v>
      </c>
      <c r="R1237" s="226" t="str">
        <f t="shared" si="39"/>
        <v>NEWTON CITY OFTX</v>
      </c>
    </row>
    <row r="1238" spans="6:18" x14ac:dyDescent="0.2">
      <c r="F1238" s="217" t="s">
        <v>1803</v>
      </c>
      <c r="G1238" s="218" t="s">
        <v>3666</v>
      </c>
      <c r="H1238" s="219"/>
      <c r="J1238" s="226" t="s">
        <v>3666</v>
      </c>
      <c r="O1238" s="226" t="s">
        <v>3666</v>
      </c>
      <c r="P1238" s="41" t="str">
        <f t="shared" si="38"/>
        <v>NEZPIQUE GAS SYSTEM INC</v>
      </c>
      <c r="Q1238" s="227" t="s">
        <v>343</v>
      </c>
      <c r="R1238" s="226" t="str">
        <f t="shared" si="39"/>
        <v>NEZPIQUE GAS SYSTEM INCLA</v>
      </c>
    </row>
    <row r="1239" spans="6:18" x14ac:dyDescent="0.2">
      <c r="F1239" s="220" t="s">
        <v>1804</v>
      </c>
      <c r="G1239" s="221" t="s">
        <v>3667</v>
      </c>
      <c r="H1239" s="222"/>
      <c r="J1239" s="229" t="s">
        <v>3667</v>
      </c>
      <c r="O1239" s="229" t="s">
        <v>3667</v>
      </c>
      <c r="P1239" s="41" t="str">
        <f t="shared" si="38"/>
        <v>NGO DEVELOPMENT CORPORATION</v>
      </c>
      <c r="Q1239" s="230" t="s">
        <v>363</v>
      </c>
      <c r="R1239" s="226" t="str">
        <f t="shared" si="39"/>
        <v>NGO DEVELOPMENT CORPORATIONOH</v>
      </c>
    </row>
    <row r="1240" spans="6:18" x14ac:dyDescent="0.2">
      <c r="F1240" s="217" t="s">
        <v>1805</v>
      </c>
      <c r="G1240" s="218" t="s">
        <v>3668</v>
      </c>
      <c r="H1240" s="219"/>
      <c r="J1240" s="226" t="s">
        <v>3668</v>
      </c>
      <c r="O1240" s="226" t="s">
        <v>3668</v>
      </c>
      <c r="P1240" s="41" t="str">
        <f t="shared" si="38"/>
        <v>NGO TRANSMISSION INC</v>
      </c>
      <c r="Q1240" s="227" t="s">
        <v>363</v>
      </c>
      <c r="R1240" s="226" t="str">
        <f t="shared" si="39"/>
        <v>NGO TRANSMISSION INCOH</v>
      </c>
    </row>
    <row r="1241" spans="6:18" x14ac:dyDescent="0.2">
      <c r="F1241" s="220" t="s">
        <v>1806</v>
      </c>
      <c r="G1241" s="221" t="s">
        <v>3669</v>
      </c>
      <c r="H1241" s="222"/>
      <c r="J1241" s="229" t="s">
        <v>3669</v>
      </c>
      <c r="O1241" s="229" t="s">
        <v>3669</v>
      </c>
      <c r="P1241" s="41" t="str">
        <f t="shared" si="38"/>
        <v>NIAGARA MOHAWK DBA NATIONAL GRID</v>
      </c>
      <c r="Q1241" s="230" t="s">
        <v>359</v>
      </c>
      <c r="R1241" s="226" t="str">
        <f t="shared" si="39"/>
        <v>NIAGARA MOHAWK DBA NATIONAL GRIDNY</v>
      </c>
    </row>
    <row r="1242" spans="6:18" x14ac:dyDescent="0.2">
      <c r="F1242" s="217" t="s">
        <v>1807</v>
      </c>
      <c r="G1242" s="218" t="s">
        <v>3670</v>
      </c>
      <c r="H1242" s="219"/>
      <c r="J1242" s="226" t="s">
        <v>3670</v>
      </c>
      <c r="O1242" s="226" t="s">
        <v>3670</v>
      </c>
      <c r="P1242" s="41" t="str">
        <f t="shared" si="38"/>
        <v>NICOR GAS</v>
      </c>
      <c r="Q1242" s="227" t="s">
        <v>338</v>
      </c>
      <c r="R1242" s="226" t="str">
        <f t="shared" si="39"/>
        <v>NICOR GASIL</v>
      </c>
    </row>
    <row r="1243" spans="6:18" x14ac:dyDescent="0.2">
      <c r="F1243" s="220" t="s">
        <v>1808</v>
      </c>
      <c r="G1243" s="221" t="s">
        <v>3671</v>
      </c>
      <c r="H1243" s="222"/>
      <c r="J1243" s="229" t="s">
        <v>3671</v>
      </c>
      <c r="O1243" s="229" t="s">
        <v>3671</v>
      </c>
      <c r="P1243" s="41" t="str">
        <f t="shared" si="38"/>
        <v>NORGASCO INC</v>
      </c>
      <c r="Q1243" s="230" t="s">
        <v>324</v>
      </c>
      <c r="R1243" s="226" t="str">
        <f t="shared" si="39"/>
        <v>NORGASCO INCAK</v>
      </c>
    </row>
    <row r="1244" spans="6:18" x14ac:dyDescent="0.2">
      <c r="F1244" s="217" t="s">
        <v>1809</v>
      </c>
      <c r="G1244" s="218" t="s">
        <v>3672</v>
      </c>
      <c r="H1244" s="219"/>
      <c r="J1244" s="226" t="s">
        <v>3672</v>
      </c>
      <c r="O1244" s="226" t="s">
        <v>3672</v>
      </c>
      <c r="P1244" s="41" t="str">
        <f t="shared" si="38"/>
        <v>NORRIS CITY VILLAGE OF</v>
      </c>
      <c r="Q1244" s="227" t="s">
        <v>338</v>
      </c>
      <c r="R1244" s="226" t="str">
        <f t="shared" si="39"/>
        <v>NORRIS CITY VILLAGE OFIL</v>
      </c>
    </row>
    <row r="1245" spans="6:18" x14ac:dyDescent="0.2">
      <c r="F1245" s="220" t="s">
        <v>1810</v>
      </c>
      <c r="G1245" s="221" t="s">
        <v>3673</v>
      </c>
      <c r="H1245" s="222"/>
      <c r="J1245" s="229" t="s">
        <v>3673</v>
      </c>
      <c r="O1245" s="229" t="s">
        <v>3673</v>
      </c>
      <c r="P1245" s="41" t="str">
        <f t="shared" si="38"/>
        <v>NORTH ALABAMA GAS DISTRICT</v>
      </c>
      <c r="Q1245" s="230" t="s">
        <v>323</v>
      </c>
      <c r="R1245" s="226" t="str">
        <f t="shared" si="39"/>
        <v>NORTH ALABAMA GAS DISTRICTAL</v>
      </c>
    </row>
    <row r="1246" spans="6:18" x14ac:dyDescent="0.2">
      <c r="F1246" s="217" t="s">
        <v>1811</v>
      </c>
      <c r="G1246" s="218" t="s">
        <v>3674</v>
      </c>
      <c r="H1246" s="219"/>
      <c r="J1246" s="226" t="s">
        <v>3674</v>
      </c>
      <c r="O1246" s="226" t="s">
        <v>3674</v>
      </c>
      <c r="P1246" s="41" t="str">
        <f t="shared" si="38"/>
        <v>NORTH BAJA PIPELINE COMPANY</v>
      </c>
      <c r="Q1246" s="227" t="s">
        <v>326</v>
      </c>
      <c r="R1246" s="226" t="str">
        <f t="shared" si="39"/>
        <v>NORTH BAJA PIPELINE COMPANYAZ</v>
      </c>
    </row>
    <row r="1247" spans="6:18" x14ac:dyDescent="0.2">
      <c r="F1247" s="220" t="s">
        <v>1812</v>
      </c>
      <c r="G1247" s="221" t="s">
        <v>3674</v>
      </c>
      <c r="H1247" s="222"/>
      <c r="J1247" s="229" t="s">
        <v>3674</v>
      </c>
      <c r="O1247" s="229" t="s">
        <v>3674</v>
      </c>
      <c r="P1247" s="41" t="str">
        <f t="shared" si="38"/>
        <v>NORTH BAJA PIPELINE COMPANY</v>
      </c>
      <c r="Q1247" s="230" t="s">
        <v>328</v>
      </c>
      <c r="R1247" s="226" t="str">
        <f t="shared" si="39"/>
        <v>NORTH BAJA PIPELINE COMPANYCA</v>
      </c>
    </row>
    <row r="1248" spans="6:18" x14ac:dyDescent="0.2">
      <c r="F1248" s="217" t="s">
        <v>1813</v>
      </c>
      <c r="G1248" s="218" t="s">
        <v>3675</v>
      </c>
      <c r="H1248" s="219"/>
      <c r="J1248" s="226" t="s">
        <v>3675</v>
      </c>
      <c r="O1248" s="226" t="s">
        <v>3675</v>
      </c>
      <c r="P1248" s="41" t="str">
        <f t="shared" si="38"/>
        <v>NORTH BALDWIN UTILITIES</v>
      </c>
      <c r="Q1248" s="227" t="s">
        <v>323</v>
      </c>
      <c r="R1248" s="226" t="str">
        <f t="shared" si="39"/>
        <v>NORTH BALDWIN UTILITIESAL</v>
      </c>
    </row>
    <row r="1249" spans="6:18" x14ac:dyDescent="0.2">
      <c r="F1249" s="220" t="s">
        <v>1814</v>
      </c>
      <c r="G1249" s="221" t="s">
        <v>3676</v>
      </c>
      <c r="H1249" s="222"/>
      <c r="J1249" s="229" t="s">
        <v>3676</v>
      </c>
      <c r="O1249" s="229" t="s">
        <v>3676</v>
      </c>
      <c r="P1249" s="41" t="str">
        <f t="shared" si="38"/>
        <v>NORTH COAST GAS TRANSMISSION</v>
      </c>
      <c r="Q1249" s="230" t="s">
        <v>363</v>
      </c>
      <c r="R1249" s="226" t="str">
        <f t="shared" si="39"/>
        <v>NORTH COAST GAS TRANSMISSIONOH</v>
      </c>
    </row>
    <row r="1250" spans="6:18" x14ac:dyDescent="0.2">
      <c r="F1250" s="217" t="s">
        <v>1815</v>
      </c>
      <c r="G1250" s="218" t="s">
        <v>3677</v>
      </c>
      <c r="H1250" s="219"/>
      <c r="J1250" s="226" t="s">
        <v>3677</v>
      </c>
      <c r="O1250" s="226" t="s">
        <v>3677</v>
      </c>
      <c r="P1250" s="41" t="str">
        <f t="shared" si="38"/>
        <v>NORTH COUNTRY PIPELINE</v>
      </c>
      <c r="Q1250" s="227" t="s">
        <v>359</v>
      </c>
      <c r="R1250" s="226" t="str">
        <f t="shared" si="39"/>
        <v>NORTH COUNTRY PIPELINENY</v>
      </c>
    </row>
    <row r="1251" spans="6:18" x14ac:dyDescent="0.2">
      <c r="F1251" s="220" t="s">
        <v>1816</v>
      </c>
      <c r="G1251" s="221" t="s">
        <v>3678</v>
      </c>
      <c r="H1251" s="222"/>
      <c r="J1251" s="229" t="s">
        <v>3678</v>
      </c>
      <c r="O1251" s="229" t="s">
        <v>3678</v>
      </c>
      <c r="P1251" s="41" t="str">
        <f t="shared" si="38"/>
        <v>NORTH CROSSETT UTILITIES GAS &amp; WATER</v>
      </c>
      <c r="Q1251" s="230" t="s">
        <v>327</v>
      </c>
      <c r="R1251" s="226" t="str">
        <f t="shared" si="39"/>
        <v>NORTH CROSSETT UTILITIES GAS &amp; WATERAR</v>
      </c>
    </row>
    <row r="1252" spans="6:18" x14ac:dyDescent="0.2">
      <c r="F1252" s="217" t="s">
        <v>1817</v>
      </c>
      <c r="G1252" s="218" t="s">
        <v>3679</v>
      </c>
      <c r="H1252" s="219"/>
      <c r="J1252" s="226" t="s">
        <v>3679</v>
      </c>
      <c r="O1252" s="226" t="s">
        <v>3679</v>
      </c>
      <c r="P1252" s="41" t="str">
        <f t="shared" si="38"/>
        <v>NORTH EAST HEAT LT</v>
      </c>
      <c r="Q1252" s="227" t="s">
        <v>367</v>
      </c>
      <c r="R1252" s="226" t="str">
        <f t="shared" si="39"/>
        <v>NORTH EAST HEAT LTPA</v>
      </c>
    </row>
    <row r="1253" spans="6:18" x14ac:dyDescent="0.2">
      <c r="F1253" s="220" t="s">
        <v>1818</v>
      </c>
      <c r="G1253" s="221" t="s">
        <v>3680</v>
      </c>
      <c r="H1253" s="222"/>
      <c r="J1253" s="229" t="s">
        <v>3680</v>
      </c>
      <c r="O1253" s="229" t="s">
        <v>3680</v>
      </c>
      <c r="P1253" s="41" t="str">
        <f t="shared" si="38"/>
        <v>NORTH SHORE GAS COMPANY</v>
      </c>
      <c r="Q1253" s="230" t="s">
        <v>338</v>
      </c>
      <c r="R1253" s="226" t="str">
        <f t="shared" si="39"/>
        <v>NORTH SHORE GAS COMPANYIL</v>
      </c>
    </row>
    <row r="1254" spans="6:18" x14ac:dyDescent="0.2">
      <c r="F1254" s="217" t="s">
        <v>1819</v>
      </c>
      <c r="G1254" s="218" t="s">
        <v>3681</v>
      </c>
      <c r="H1254" s="219"/>
      <c r="J1254" s="226" t="s">
        <v>3681</v>
      </c>
      <c r="O1254" s="226" t="s">
        <v>3681</v>
      </c>
      <c r="P1254" s="41" t="str">
        <f t="shared" si="38"/>
        <v>NORTHEAST MS NATURAL GAS DISTRICT</v>
      </c>
      <c r="Q1254" s="227" t="s">
        <v>351</v>
      </c>
      <c r="R1254" s="226" t="str">
        <f t="shared" si="39"/>
        <v>NORTHEAST MS NATURAL GAS DISTRICTMS</v>
      </c>
    </row>
    <row r="1255" spans="6:18" x14ac:dyDescent="0.2">
      <c r="F1255" s="220" t="s">
        <v>1820</v>
      </c>
      <c r="G1255" s="221" t="s">
        <v>3682</v>
      </c>
      <c r="H1255" s="222"/>
      <c r="J1255" s="229" t="s">
        <v>3682</v>
      </c>
      <c r="O1255" s="229" t="s">
        <v>3682</v>
      </c>
      <c r="P1255" s="41" t="str">
        <f t="shared" si="38"/>
        <v>NORTHEAST OHIO NATURAL GAS</v>
      </c>
      <c r="Q1255" s="230" t="s">
        <v>363</v>
      </c>
      <c r="R1255" s="226" t="str">
        <f t="shared" si="39"/>
        <v>NORTHEAST OHIO NATURAL GASOH</v>
      </c>
    </row>
    <row r="1256" spans="6:18" x14ac:dyDescent="0.2">
      <c r="F1256" s="217" t="s">
        <v>1821</v>
      </c>
      <c r="G1256" s="218" t="s">
        <v>3683</v>
      </c>
      <c r="H1256" s="219"/>
      <c r="J1256" s="226" t="s">
        <v>3683</v>
      </c>
      <c r="O1256" s="226" t="s">
        <v>3683</v>
      </c>
      <c r="P1256" s="41" t="str">
        <f t="shared" si="38"/>
        <v>NORTHEAST OK PUB FACILITIES AUTH</v>
      </c>
      <c r="Q1256" s="227" t="s">
        <v>364</v>
      </c>
      <c r="R1256" s="226" t="str">
        <f t="shared" si="39"/>
        <v>NORTHEAST OK PUB FACILITIES AUTHOK</v>
      </c>
    </row>
    <row r="1257" spans="6:18" x14ac:dyDescent="0.2">
      <c r="F1257" s="220" t="s">
        <v>1822</v>
      </c>
      <c r="G1257" s="221" t="s">
        <v>3684</v>
      </c>
      <c r="H1257" s="222"/>
      <c r="J1257" s="229" t="s">
        <v>143</v>
      </c>
      <c r="O1257" s="229" t="s">
        <v>3684</v>
      </c>
      <c r="P1257" s="41" t="str">
        <f t="shared" si="38"/>
        <v>NORTHERN BORDER P L CO</v>
      </c>
      <c r="Q1257" s="230" t="s">
        <v>338</v>
      </c>
      <c r="R1257" s="226" t="str">
        <f t="shared" si="39"/>
        <v>NORTHERN BORDER P L COIL</v>
      </c>
    </row>
    <row r="1258" spans="6:18" x14ac:dyDescent="0.2">
      <c r="F1258" s="217" t="s">
        <v>1823</v>
      </c>
      <c r="G1258" s="218" t="s">
        <v>3684</v>
      </c>
      <c r="H1258" s="219"/>
      <c r="J1258" s="229" t="s">
        <v>143</v>
      </c>
      <c r="O1258" s="226" t="s">
        <v>3684</v>
      </c>
      <c r="P1258" s="41" t="str">
        <f t="shared" si="38"/>
        <v>NORTHERN BORDER P L CO</v>
      </c>
      <c r="Q1258" s="227" t="s">
        <v>339</v>
      </c>
      <c r="R1258" s="226" t="str">
        <f t="shared" si="39"/>
        <v>NORTHERN BORDER P L COIN</v>
      </c>
    </row>
    <row r="1259" spans="6:18" x14ac:dyDescent="0.2">
      <c r="F1259" s="220" t="s">
        <v>1824</v>
      </c>
      <c r="G1259" s="221" t="s">
        <v>3684</v>
      </c>
      <c r="H1259" s="222"/>
      <c r="J1259" s="229" t="s">
        <v>143</v>
      </c>
      <c r="O1259" s="229" t="s">
        <v>3684</v>
      </c>
      <c r="P1259" s="41" t="str">
        <f t="shared" si="38"/>
        <v>NORTHERN BORDER P L CO</v>
      </c>
      <c r="Q1259" s="230" t="s">
        <v>340</v>
      </c>
      <c r="R1259" s="226" t="str">
        <f t="shared" si="39"/>
        <v>NORTHERN BORDER P L COIA</v>
      </c>
    </row>
    <row r="1260" spans="6:18" x14ac:dyDescent="0.2">
      <c r="F1260" s="217" t="s">
        <v>1825</v>
      </c>
      <c r="G1260" s="218" t="s">
        <v>3684</v>
      </c>
      <c r="H1260" s="219"/>
      <c r="J1260" s="229" t="s">
        <v>143</v>
      </c>
      <c r="O1260" s="226" t="s">
        <v>3684</v>
      </c>
      <c r="P1260" s="41" t="str">
        <f t="shared" si="38"/>
        <v>NORTHERN BORDER P L CO</v>
      </c>
      <c r="Q1260" s="227" t="s">
        <v>350</v>
      </c>
      <c r="R1260" s="226" t="str">
        <f t="shared" si="39"/>
        <v>NORTHERN BORDER P L COMN</v>
      </c>
    </row>
    <row r="1261" spans="6:18" x14ac:dyDescent="0.2">
      <c r="F1261" s="220" t="s">
        <v>1826</v>
      </c>
      <c r="G1261" s="221" t="s">
        <v>3684</v>
      </c>
      <c r="H1261" s="222"/>
      <c r="J1261" s="229" t="s">
        <v>143</v>
      </c>
      <c r="O1261" s="229" t="s">
        <v>3684</v>
      </c>
      <c r="P1261" s="41" t="str">
        <f t="shared" si="38"/>
        <v>NORTHERN BORDER P L CO</v>
      </c>
      <c r="Q1261" s="230" t="s">
        <v>353</v>
      </c>
      <c r="R1261" s="226" t="str">
        <f t="shared" si="39"/>
        <v>NORTHERN BORDER P L COMT</v>
      </c>
    </row>
    <row r="1262" spans="6:18" x14ac:dyDescent="0.2">
      <c r="F1262" s="217" t="s">
        <v>1827</v>
      </c>
      <c r="G1262" s="218" t="s">
        <v>3684</v>
      </c>
      <c r="H1262" s="219"/>
      <c r="J1262" s="229" t="s">
        <v>143</v>
      </c>
      <c r="O1262" s="226" t="s">
        <v>3684</v>
      </c>
      <c r="P1262" s="41" t="str">
        <f t="shared" si="38"/>
        <v>NORTHERN BORDER P L CO</v>
      </c>
      <c r="Q1262" s="227" t="s">
        <v>361</v>
      </c>
      <c r="R1262" s="226" t="str">
        <f t="shared" si="39"/>
        <v>NORTHERN BORDER P L COND</v>
      </c>
    </row>
    <row r="1263" spans="6:18" x14ac:dyDescent="0.2">
      <c r="F1263" s="220" t="s">
        <v>1828</v>
      </c>
      <c r="G1263" s="221" t="s">
        <v>3684</v>
      </c>
      <c r="H1263" s="222"/>
      <c r="J1263" s="229" t="s">
        <v>143</v>
      </c>
      <c r="O1263" s="229" t="s">
        <v>3684</v>
      </c>
      <c r="P1263" s="41" t="str">
        <f t="shared" si="38"/>
        <v>NORTHERN BORDER P L CO</v>
      </c>
      <c r="Q1263" s="230" t="s">
        <v>371</v>
      </c>
      <c r="R1263" s="226" t="str">
        <f t="shared" si="39"/>
        <v>NORTHERN BORDER P L COSD</v>
      </c>
    </row>
    <row r="1264" spans="6:18" x14ac:dyDescent="0.2">
      <c r="F1264" s="217" t="s">
        <v>1829</v>
      </c>
      <c r="G1264" s="218" t="s">
        <v>3685</v>
      </c>
      <c r="H1264" s="219"/>
      <c r="J1264" s="226" t="s">
        <v>3685</v>
      </c>
      <c r="O1264" s="226" t="s">
        <v>3685</v>
      </c>
      <c r="P1264" s="41" t="str">
        <f t="shared" si="38"/>
        <v>NORTHERN IND ENERGY DEV</v>
      </c>
      <c r="Q1264" s="227" t="s">
        <v>363</v>
      </c>
      <c r="R1264" s="226" t="str">
        <f t="shared" si="39"/>
        <v>NORTHERN IND ENERGY DEVOH</v>
      </c>
    </row>
    <row r="1265" spans="6:18" x14ac:dyDescent="0.2">
      <c r="F1265" s="220" t="s">
        <v>1830</v>
      </c>
      <c r="G1265" s="221" t="s">
        <v>3686</v>
      </c>
      <c r="H1265" s="222"/>
      <c r="J1265" s="229" t="s">
        <v>144</v>
      </c>
      <c r="O1265" s="229" t="s">
        <v>3686</v>
      </c>
      <c r="P1265" s="41" t="str">
        <f t="shared" si="38"/>
        <v>NORTHERN INDIANA PUBLIC SERVICE CO</v>
      </c>
      <c r="Q1265" s="230" t="s">
        <v>339</v>
      </c>
      <c r="R1265" s="226" t="str">
        <f t="shared" si="39"/>
        <v>NORTHERN INDIANA PUBLIC SERVICE COIN</v>
      </c>
    </row>
    <row r="1266" spans="6:18" x14ac:dyDescent="0.2">
      <c r="F1266" s="217" t="s">
        <v>1831</v>
      </c>
      <c r="G1266" s="218" t="s">
        <v>3687</v>
      </c>
      <c r="H1266" s="219"/>
      <c r="J1266" s="226" t="s">
        <v>3687</v>
      </c>
      <c r="O1266" s="226" t="s">
        <v>3687</v>
      </c>
      <c r="P1266" s="41" t="str">
        <f t="shared" si="38"/>
        <v>NORTHERN NATURAL GAS</v>
      </c>
      <c r="Q1266" s="227" t="s">
        <v>338</v>
      </c>
      <c r="R1266" s="226" t="str">
        <f t="shared" si="39"/>
        <v>NORTHERN NATURAL GASIL</v>
      </c>
    </row>
    <row r="1267" spans="6:18" x14ac:dyDescent="0.2">
      <c r="F1267" s="220" t="s">
        <v>1832</v>
      </c>
      <c r="G1267" s="221" t="s">
        <v>3687</v>
      </c>
      <c r="H1267" s="222"/>
      <c r="J1267" s="229" t="s">
        <v>3687</v>
      </c>
      <c r="O1267" s="229" t="s">
        <v>3687</v>
      </c>
      <c r="P1267" s="41" t="str">
        <f t="shared" si="38"/>
        <v>NORTHERN NATURAL GAS</v>
      </c>
      <c r="Q1267" s="230" t="s">
        <v>340</v>
      </c>
      <c r="R1267" s="226" t="str">
        <f t="shared" si="39"/>
        <v>NORTHERN NATURAL GASIA</v>
      </c>
    </row>
    <row r="1268" spans="6:18" x14ac:dyDescent="0.2">
      <c r="F1268" s="217" t="s">
        <v>1833</v>
      </c>
      <c r="G1268" s="218" t="s">
        <v>3687</v>
      </c>
      <c r="H1268" s="219"/>
      <c r="J1268" s="226" t="s">
        <v>3687</v>
      </c>
      <c r="O1268" s="226" t="s">
        <v>3687</v>
      </c>
      <c r="P1268" s="41" t="str">
        <f t="shared" si="38"/>
        <v>NORTHERN NATURAL GAS</v>
      </c>
      <c r="Q1268" s="227" t="s">
        <v>341</v>
      </c>
      <c r="R1268" s="226" t="str">
        <f t="shared" si="39"/>
        <v>NORTHERN NATURAL GASKS</v>
      </c>
    </row>
    <row r="1269" spans="6:18" x14ac:dyDescent="0.2">
      <c r="F1269" s="220" t="s">
        <v>1834</v>
      </c>
      <c r="G1269" s="221" t="s">
        <v>3687</v>
      </c>
      <c r="H1269" s="222"/>
      <c r="J1269" s="229" t="s">
        <v>3687</v>
      </c>
      <c r="O1269" s="229" t="s">
        <v>3687</v>
      </c>
      <c r="P1269" s="41" t="str">
        <f t="shared" si="38"/>
        <v>NORTHERN NATURAL GAS</v>
      </c>
      <c r="Q1269" s="230" t="s">
        <v>348</v>
      </c>
      <c r="R1269" s="226" t="str">
        <f t="shared" si="39"/>
        <v>NORTHERN NATURAL GASMI</v>
      </c>
    </row>
    <row r="1270" spans="6:18" x14ac:dyDescent="0.2">
      <c r="F1270" s="217" t="s">
        <v>1835</v>
      </c>
      <c r="G1270" s="218" t="s">
        <v>3687</v>
      </c>
      <c r="H1270" s="219"/>
      <c r="J1270" s="226" t="s">
        <v>3687</v>
      </c>
      <c r="O1270" s="226" t="s">
        <v>3687</v>
      </c>
      <c r="P1270" s="41" t="str">
        <f t="shared" si="38"/>
        <v>NORTHERN NATURAL GAS</v>
      </c>
      <c r="Q1270" s="227" t="s">
        <v>350</v>
      </c>
      <c r="R1270" s="226" t="str">
        <f t="shared" si="39"/>
        <v>NORTHERN NATURAL GASMN</v>
      </c>
    </row>
    <row r="1271" spans="6:18" x14ac:dyDescent="0.2">
      <c r="F1271" s="220" t="s">
        <v>1836</v>
      </c>
      <c r="G1271" s="221" t="s">
        <v>3687</v>
      </c>
      <c r="H1271" s="222"/>
      <c r="J1271" s="229" t="s">
        <v>3687</v>
      </c>
      <c r="O1271" s="229" t="s">
        <v>3687</v>
      </c>
      <c r="P1271" s="41" t="str">
        <f t="shared" si="38"/>
        <v>NORTHERN NATURAL GAS</v>
      </c>
      <c r="Q1271" s="230" t="s">
        <v>354</v>
      </c>
      <c r="R1271" s="226" t="str">
        <f t="shared" si="39"/>
        <v>NORTHERN NATURAL GASNE</v>
      </c>
    </row>
    <row r="1272" spans="6:18" x14ac:dyDescent="0.2">
      <c r="F1272" s="217" t="s">
        <v>1837</v>
      </c>
      <c r="G1272" s="218" t="s">
        <v>3687</v>
      </c>
      <c r="H1272" s="219"/>
      <c r="J1272" s="226" t="s">
        <v>3687</v>
      </c>
      <c r="O1272" s="226" t="s">
        <v>3687</v>
      </c>
      <c r="P1272" s="41" t="str">
        <f t="shared" si="38"/>
        <v>NORTHERN NATURAL GAS</v>
      </c>
      <c r="Q1272" s="227" t="s">
        <v>358</v>
      </c>
      <c r="R1272" s="226" t="str">
        <f t="shared" si="39"/>
        <v>NORTHERN NATURAL GASNM</v>
      </c>
    </row>
    <row r="1273" spans="6:18" x14ac:dyDescent="0.2">
      <c r="F1273" s="220" t="s">
        <v>1838</v>
      </c>
      <c r="G1273" s="221" t="s">
        <v>3687</v>
      </c>
      <c r="H1273" s="222"/>
      <c r="J1273" s="229" t="s">
        <v>3687</v>
      </c>
      <c r="O1273" s="229" t="s">
        <v>3687</v>
      </c>
      <c r="P1273" s="41" t="str">
        <f t="shared" si="38"/>
        <v>NORTHERN NATURAL GAS</v>
      </c>
      <c r="Q1273" s="230" t="s">
        <v>364</v>
      </c>
      <c r="R1273" s="226" t="str">
        <f t="shared" si="39"/>
        <v>NORTHERN NATURAL GASOK</v>
      </c>
    </row>
    <row r="1274" spans="6:18" x14ac:dyDescent="0.2">
      <c r="F1274" s="217" t="s">
        <v>1839</v>
      </c>
      <c r="G1274" s="218" t="s">
        <v>3687</v>
      </c>
      <c r="H1274" s="219"/>
      <c r="J1274" s="226" t="s">
        <v>3687</v>
      </c>
      <c r="O1274" s="226" t="s">
        <v>3687</v>
      </c>
      <c r="P1274" s="41" t="str">
        <f t="shared" si="38"/>
        <v>NORTHERN NATURAL GAS</v>
      </c>
      <c r="Q1274" s="227" t="s">
        <v>371</v>
      </c>
      <c r="R1274" s="226" t="str">
        <f t="shared" si="39"/>
        <v>NORTHERN NATURAL GASSD</v>
      </c>
    </row>
    <row r="1275" spans="6:18" x14ac:dyDescent="0.2">
      <c r="F1275" s="220" t="s">
        <v>1840</v>
      </c>
      <c r="G1275" s="221" t="s">
        <v>3687</v>
      </c>
      <c r="H1275" s="222"/>
      <c r="J1275" s="229" t="s">
        <v>3687</v>
      </c>
      <c r="O1275" s="229" t="s">
        <v>3687</v>
      </c>
      <c r="P1275" s="41" t="str">
        <f t="shared" si="38"/>
        <v>NORTHERN NATURAL GAS</v>
      </c>
      <c r="Q1275" s="230" t="s">
        <v>373</v>
      </c>
      <c r="R1275" s="226" t="str">
        <f t="shared" si="39"/>
        <v>NORTHERN NATURAL GASTX</v>
      </c>
    </row>
    <row r="1276" spans="6:18" x14ac:dyDescent="0.2">
      <c r="F1276" s="217" t="s">
        <v>1841</v>
      </c>
      <c r="G1276" s="218" t="s">
        <v>3687</v>
      </c>
      <c r="H1276" s="219"/>
      <c r="J1276" s="226" t="s">
        <v>3687</v>
      </c>
      <c r="O1276" s="226" t="s">
        <v>3687</v>
      </c>
      <c r="P1276" s="41" t="str">
        <f t="shared" si="38"/>
        <v>NORTHERN NATURAL GAS</v>
      </c>
      <c r="Q1276" s="227" t="s">
        <v>380</v>
      </c>
      <c r="R1276" s="226" t="str">
        <f t="shared" si="39"/>
        <v>NORTHERN NATURAL GASWI</v>
      </c>
    </row>
    <row r="1277" spans="6:18" x14ac:dyDescent="0.2">
      <c r="F1277" s="220" t="s">
        <v>1842</v>
      </c>
      <c r="G1277" s="221" t="s">
        <v>3688</v>
      </c>
      <c r="H1277" s="222"/>
      <c r="J1277" s="229" t="s">
        <v>3688</v>
      </c>
      <c r="O1277" s="229" t="s">
        <v>3688</v>
      </c>
      <c r="P1277" s="41" t="str">
        <f t="shared" si="38"/>
        <v>NORTHERN STATES PWR CO</v>
      </c>
      <c r="Q1277" s="230" t="s">
        <v>348</v>
      </c>
      <c r="R1277" s="226" t="str">
        <f t="shared" si="39"/>
        <v>NORTHERN STATES PWR COMI</v>
      </c>
    </row>
    <row r="1278" spans="6:18" x14ac:dyDescent="0.2">
      <c r="F1278" s="217" t="s">
        <v>1843</v>
      </c>
      <c r="G1278" s="218" t="s">
        <v>3688</v>
      </c>
      <c r="H1278" s="219"/>
      <c r="J1278" s="226" t="s">
        <v>3688</v>
      </c>
      <c r="O1278" s="226" t="s">
        <v>3688</v>
      </c>
      <c r="P1278" s="41" t="str">
        <f t="shared" si="38"/>
        <v>NORTHERN STATES PWR CO</v>
      </c>
      <c r="Q1278" s="227" t="s">
        <v>350</v>
      </c>
      <c r="R1278" s="226" t="str">
        <f t="shared" si="39"/>
        <v>NORTHERN STATES PWR COMN</v>
      </c>
    </row>
    <row r="1279" spans="6:18" x14ac:dyDescent="0.2">
      <c r="F1279" s="220" t="s">
        <v>1844</v>
      </c>
      <c r="G1279" s="221" t="s">
        <v>3688</v>
      </c>
      <c r="H1279" s="222"/>
      <c r="J1279" s="229" t="s">
        <v>3688</v>
      </c>
      <c r="O1279" s="229" t="s">
        <v>3688</v>
      </c>
      <c r="P1279" s="41" t="str">
        <f t="shared" si="38"/>
        <v>NORTHERN STATES PWR CO</v>
      </c>
      <c r="Q1279" s="230" t="s">
        <v>361</v>
      </c>
      <c r="R1279" s="226" t="str">
        <f t="shared" si="39"/>
        <v>NORTHERN STATES PWR COND</v>
      </c>
    </row>
    <row r="1280" spans="6:18" x14ac:dyDescent="0.2">
      <c r="F1280" s="217" t="s">
        <v>1845</v>
      </c>
      <c r="G1280" s="218" t="s">
        <v>3688</v>
      </c>
      <c r="H1280" s="219"/>
      <c r="J1280" s="226" t="s">
        <v>3688</v>
      </c>
      <c r="O1280" s="226" t="s">
        <v>3688</v>
      </c>
      <c r="P1280" s="41" t="str">
        <f t="shared" si="38"/>
        <v>NORTHERN STATES PWR CO</v>
      </c>
      <c r="Q1280" s="227" t="s">
        <v>380</v>
      </c>
      <c r="R1280" s="226" t="str">
        <f t="shared" si="39"/>
        <v>NORTHERN STATES PWR COWI</v>
      </c>
    </row>
    <row r="1281" spans="6:18" x14ac:dyDescent="0.2">
      <c r="F1281" s="220" t="s">
        <v>1846</v>
      </c>
      <c r="G1281" s="221" t="s">
        <v>3689</v>
      </c>
      <c r="H1281" s="222"/>
      <c r="J1281" s="229" t="s">
        <v>3689</v>
      </c>
      <c r="O1281" s="229" t="s">
        <v>3689</v>
      </c>
      <c r="P1281" s="41" t="str">
        <f t="shared" si="38"/>
        <v>NORTHERN UTILITIES DBA UNITIL CORP</v>
      </c>
      <c r="Q1281" s="230" t="s">
        <v>344</v>
      </c>
      <c r="R1281" s="226" t="str">
        <f t="shared" si="39"/>
        <v>NORTHERN UTILITIES DBA UNITIL CORPME</v>
      </c>
    </row>
    <row r="1282" spans="6:18" x14ac:dyDescent="0.2">
      <c r="F1282" s="217" t="s">
        <v>1847</v>
      </c>
      <c r="G1282" s="218" t="s">
        <v>3690</v>
      </c>
      <c r="H1282" s="219"/>
      <c r="J1282" s="226" t="s">
        <v>3690</v>
      </c>
      <c r="O1282" s="226" t="s">
        <v>3690</v>
      </c>
      <c r="P1282" s="41" t="str">
        <f t="shared" si="38"/>
        <v>NORTHERN UTILITIES INC</v>
      </c>
      <c r="Q1282" s="227" t="s">
        <v>356</v>
      </c>
      <c r="R1282" s="226" t="str">
        <f t="shared" si="39"/>
        <v>NORTHERN UTILITIES INCNH</v>
      </c>
    </row>
    <row r="1283" spans="6:18" x14ac:dyDescent="0.2">
      <c r="F1283" s="220" t="s">
        <v>1848</v>
      </c>
      <c r="G1283" s="221" t="s">
        <v>3691</v>
      </c>
      <c r="H1283" s="222"/>
      <c r="J1283" s="229" t="s">
        <v>3691</v>
      </c>
      <c r="O1283" s="229" t="s">
        <v>3691</v>
      </c>
      <c r="P1283" s="41" t="str">
        <f t="shared" ref="P1283:P1346" si="40">TRIM(O1283)</f>
        <v>NORTHWEST GAS OF CASS COUNTY</v>
      </c>
      <c r="Q1283" s="230" t="s">
        <v>350</v>
      </c>
      <c r="R1283" s="226" t="str">
        <f t="shared" ref="R1283:R1346" si="41">CONCATENATE(P1283,Q1283)</f>
        <v>NORTHWEST GAS OF CASS COUNTYMN</v>
      </c>
    </row>
    <row r="1284" spans="6:18" x14ac:dyDescent="0.2">
      <c r="F1284" s="217" t="s">
        <v>1849</v>
      </c>
      <c r="G1284" s="218" t="s">
        <v>3692</v>
      </c>
      <c r="H1284" s="219"/>
      <c r="J1284" s="226" t="s">
        <v>3692</v>
      </c>
      <c r="O1284" s="226" t="s">
        <v>3692</v>
      </c>
      <c r="P1284" s="41" t="str">
        <f t="shared" si="40"/>
        <v>NORTHWEST NATURAL GAS CO</v>
      </c>
      <c r="Q1284" s="227" t="s">
        <v>365</v>
      </c>
      <c r="R1284" s="226" t="str">
        <f t="shared" si="41"/>
        <v>NORTHWEST NATURAL GAS COOR</v>
      </c>
    </row>
    <row r="1285" spans="6:18" x14ac:dyDescent="0.2">
      <c r="F1285" s="220" t="s">
        <v>1850</v>
      </c>
      <c r="G1285" s="221" t="s">
        <v>3692</v>
      </c>
      <c r="H1285" s="222"/>
      <c r="J1285" s="229" t="s">
        <v>3692</v>
      </c>
      <c r="O1285" s="229" t="s">
        <v>3692</v>
      </c>
      <c r="P1285" s="41" t="str">
        <f t="shared" si="40"/>
        <v>NORTHWEST NATURAL GAS CO</v>
      </c>
      <c r="Q1285" s="230" t="s">
        <v>378</v>
      </c>
      <c r="R1285" s="226" t="str">
        <f t="shared" si="41"/>
        <v>NORTHWEST NATURAL GAS COWA</v>
      </c>
    </row>
    <row r="1286" spans="6:18" x14ac:dyDescent="0.2">
      <c r="F1286" s="217" t="s">
        <v>1851</v>
      </c>
      <c r="G1286" s="218" t="s">
        <v>3693</v>
      </c>
      <c r="H1286" s="219"/>
      <c r="J1286" s="226" t="s">
        <v>3693</v>
      </c>
      <c r="O1286" s="226" t="s">
        <v>3693</v>
      </c>
      <c r="P1286" s="41" t="str">
        <f t="shared" si="40"/>
        <v>NORTHWEST NATURAL GAS LLC</v>
      </c>
      <c r="Q1286" s="227" t="s">
        <v>350</v>
      </c>
      <c r="R1286" s="226" t="str">
        <f t="shared" si="41"/>
        <v>NORTHWEST NATURAL GAS LLCMN</v>
      </c>
    </row>
    <row r="1287" spans="6:18" x14ac:dyDescent="0.2">
      <c r="F1287" s="220" t="s">
        <v>1852</v>
      </c>
      <c r="G1287" s="221" t="s">
        <v>3694</v>
      </c>
      <c r="H1287" s="222"/>
      <c r="J1287" s="229" t="s">
        <v>3694</v>
      </c>
      <c r="O1287" s="229" t="s">
        <v>3694</v>
      </c>
      <c r="P1287" s="41" t="str">
        <f t="shared" si="40"/>
        <v>NORTHWEST PIPELINE GP</v>
      </c>
      <c r="Q1287" s="230" t="s">
        <v>329</v>
      </c>
      <c r="R1287" s="226" t="str">
        <f t="shared" si="41"/>
        <v>NORTHWEST PIPELINE GPCO</v>
      </c>
    </row>
    <row r="1288" spans="6:18" x14ac:dyDescent="0.2">
      <c r="F1288" s="217" t="s">
        <v>1853</v>
      </c>
      <c r="G1288" s="218" t="s">
        <v>3694</v>
      </c>
      <c r="H1288" s="219"/>
      <c r="J1288" s="226" t="s">
        <v>3694</v>
      </c>
      <c r="O1288" s="226" t="s">
        <v>3694</v>
      </c>
      <c r="P1288" s="41" t="str">
        <f t="shared" si="40"/>
        <v>NORTHWEST PIPELINE GP</v>
      </c>
      <c r="Q1288" s="227" t="s">
        <v>337</v>
      </c>
      <c r="R1288" s="226" t="str">
        <f t="shared" si="41"/>
        <v>NORTHWEST PIPELINE GPID</v>
      </c>
    </row>
    <row r="1289" spans="6:18" x14ac:dyDescent="0.2">
      <c r="F1289" s="220" t="s">
        <v>1854</v>
      </c>
      <c r="G1289" s="221" t="s">
        <v>3694</v>
      </c>
      <c r="H1289" s="222"/>
      <c r="J1289" s="229" t="s">
        <v>3694</v>
      </c>
      <c r="O1289" s="229" t="s">
        <v>3694</v>
      </c>
      <c r="P1289" s="41" t="str">
        <f t="shared" si="40"/>
        <v>NORTHWEST PIPELINE GP</v>
      </c>
      <c r="Q1289" s="230" t="s">
        <v>365</v>
      </c>
      <c r="R1289" s="226" t="str">
        <f t="shared" si="41"/>
        <v>NORTHWEST PIPELINE GPOR</v>
      </c>
    </row>
    <row r="1290" spans="6:18" x14ac:dyDescent="0.2">
      <c r="F1290" s="217" t="s">
        <v>1855</v>
      </c>
      <c r="G1290" s="218" t="s">
        <v>3694</v>
      </c>
      <c r="H1290" s="219"/>
      <c r="J1290" s="226" t="s">
        <v>3694</v>
      </c>
      <c r="O1290" s="226" t="s">
        <v>3694</v>
      </c>
      <c r="P1290" s="41" t="str">
        <f t="shared" si="40"/>
        <v>NORTHWEST PIPELINE GP</v>
      </c>
      <c r="Q1290" s="227" t="s">
        <v>374</v>
      </c>
      <c r="R1290" s="226" t="str">
        <f t="shared" si="41"/>
        <v>NORTHWEST PIPELINE GPUT</v>
      </c>
    </row>
    <row r="1291" spans="6:18" x14ac:dyDescent="0.2">
      <c r="F1291" s="220" t="s">
        <v>1856</v>
      </c>
      <c r="G1291" s="221" t="s">
        <v>3694</v>
      </c>
      <c r="H1291" s="222"/>
      <c r="J1291" s="229" t="s">
        <v>3694</v>
      </c>
      <c r="O1291" s="229" t="s">
        <v>3694</v>
      </c>
      <c r="P1291" s="41" t="str">
        <f t="shared" si="40"/>
        <v>NORTHWEST PIPELINE GP</v>
      </c>
      <c r="Q1291" s="230" t="s">
        <v>378</v>
      </c>
      <c r="R1291" s="226" t="str">
        <f t="shared" si="41"/>
        <v>NORTHWEST PIPELINE GPWA</v>
      </c>
    </row>
    <row r="1292" spans="6:18" x14ac:dyDescent="0.2">
      <c r="F1292" s="217" t="s">
        <v>1857</v>
      </c>
      <c r="G1292" s="218" t="s">
        <v>3694</v>
      </c>
      <c r="H1292" s="219"/>
      <c r="J1292" s="226" t="s">
        <v>3694</v>
      </c>
      <c r="O1292" s="226" t="s">
        <v>3694</v>
      </c>
      <c r="P1292" s="41" t="str">
        <f t="shared" si="40"/>
        <v>NORTHWEST PIPELINE GP</v>
      </c>
      <c r="Q1292" s="227" t="s">
        <v>381</v>
      </c>
      <c r="R1292" s="226" t="str">
        <f t="shared" si="41"/>
        <v>NORTHWEST PIPELINE GPWY</v>
      </c>
    </row>
    <row r="1293" spans="6:18" x14ac:dyDescent="0.2">
      <c r="F1293" s="220" t="s">
        <v>1858</v>
      </c>
      <c r="G1293" s="221" t="s">
        <v>3695</v>
      </c>
      <c r="H1293" s="222"/>
      <c r="J1293" s="229" t="s">
        <v>3695</v>
      </c>
      <c r="O1293" s="229" t="s">
        <v>3695</v>
      </c>
      <c r="P1293" s="41" t="str">
        <f t="shared" si="40"/>
        <v>NORTHWESTERN ENERGY</v>
      </c>
      <c r="Q1293" s="230" t="s">
        <v>353</v>
      </c>
      <c r="R1293" s="226" t="str">
        <f t="shared" si="41"/>
        <v>NORTHWESTERN ENERGYMT</v>
      </c>
    </row>
    <row r="1294" spans="6:18" x14ac:dyDescent="0.2">
      <c r="F1294" s="217" t="s">
        <v>1859</v>
      </c>
      <c r="G1294" s="218" t="s">
        <v>3695</v>
      </c>
      <c r="H1294" s="219"/>
      <c r="J1294" s="226" t="s">
        <v>3695</v>
      </c>
      <c r="O1294" s="226" t="s">
        <v>3695</v>
      </c>
      <c r="P1294" s="41" t="str">
        <f t="shared" si="40"/>
        <v>NORTHWESTERN ENERGY</v>
      </c>
      <c r="Q1294" s="227" t="s">
        <v>354</v>
      </c>
      <c r="R1294" s="226" t="str">
        <f t="shared" si="41"/>
        <v>NORTHWESTERN ENERGYNE</v>
      </c>
    </row>
    <row r="1295" spans="6:18" x14ac:dyDescent="0.2">
      <c r="F1295" s="220" t="s">
        <v>1860</v>
      </c>
      <c r="G1295" s="221" t="s">
        <v>3695</v>
      </c>
      <c r="H1295" s="222"/>
      <c r="J1295" s="229" t="s">
        <v>3695</v>
      </c>
      <c r="O1295" s="229" t="s">
        <v>3695</v>
      </c>
      <c r="P1295" s="41" t="str">
        <f t="shared" si="40"/>
        <v>NORTHWESTERN ENERGY</v>
      </c>
      <c r="Q1295" s="230" t="s">
        <v>371</v>
      </c>
      <c r="R1295" s="226" t="str">
        <f t="shared" si="41"/>
        <v>NORTHWESTERN ENERGYSD</v>
      </c>
    </row>
    <row r="1296" spans="6:18" x14ac:dyDescent="0.2">
      <c r="F1296" s="217" t="s">
        <v>1861</v>
      </c>
      <c r="G1296" s="218" t="s">
        <v>3696</v>
      </c>
      <c r="H1296" s="219"/>
      <c r="J1296" s="226" t="s">
        <v>3696</v>
      </c>
      <c r="O1296" s="226" t="s">
        <v>3696</v>
      </c>
      <c r="P1296" s="41" t="str">
        <f t="shared" si="40"/>
        <v>NORWICH PUBLIC UTILITIES</v>
      </c>
      <c r="Q1296" s="227" t="s">
        <v>330</v>
      </c>
      <c r="R1296" s="226" t="str">
        <f t="shared" si="41"/>
        <v>NORWICH PUBLIC UTILITIESCT</v>
      </c>
    </row>
    <row r="1297" spans="6:18" x14ac:dyDescent="0.2">
      <c r="F1297" s="220" t="s">
        <v>1862</v>
      </c>
      <c r="G1297" s="221" t="s">
        <v>3697</v>
      </c>
      <c r="H1297" s="222"/>
      <c r="J1297" s="229" t="s">
        <v>3697</v>
      </c>
      <c r="O1297" s="229" t="s">
        <v>3697</v>
      </c>
      <c r="P1297" s="41" t="str">
        <f t="shared" si="40"/>
        <v>NSTAR GAS COMPANY</v>
      </c>
      <c r="Q1297" s="230" t="s">
        <v>347</v>
      </c>
      <c r="R1297" s="226" t="str">
        <f t="shared" si="41"/>
        <v>NSTAR GAS COMPANYMA</v>
      </c>
    </row>
    <row r="1298" spans="6:18" x14ac:dyDescent="0.2">
      <c r="F1298" s="217" t="s">
        <v>1863</v>
      </c>
      <c r="G1298" s="218" t="s">
        <v>3698</v>
      </c>
      <c r="H1298" s="219"/>
      <c r="J1298" s="226" t="s">
        <v>3698</v>
      </c>
      <c r="O1298" s="226" t="s">
        <v>3698</v>
      </c>
      <c r="P1298" s="41" t="str">
        <f t="shared" si="40"/>
        <v>NW ALABAMA GAS DIST AND FREEBIRD GAS</v>
      </c>
      <c r="Q1298" s="227" t="s">
        <v>323</v>
      </c>
      <c r="R1298" s="226" t="str">
        <f t="shared" si="41"/>
        <v>NW ALABAMA GAS DIST AND FREEBIRD GASAL</v>
      </c>
    </row>
    <row r="1299" spans="6:18" x14ac:dyDescent="0.2">
      <c r="F1299" s="220" t="s">
        <v>1864</v>
      </c>
      <c r="G1299" s="221" t="s">
        <v>3699</v>
      </c>
      <c r="H1299" s="222"/>
      <c r="J1299" s="229" t="s">
        <v>3699</v>
      </c>
      <c r="O1299" s="229" t="s">
        <v>3699</v>
      </c>
      <c r="P1299" s="41" t="str">
        <f t="shared" si="40"/>
        <v>OAK RIDGE UTIL DISTRICT</v>
      </c>
      <c r="Q1299" s="230" t="s">
        <v>372</v>
      </c>
      <c r="R1299" s="226" t="str">
        <f t="shared" si="41"/>
        <v>OAK RIDGE UTIL DISTRICTTN</v>
      </c>
    </row>
    <row r="1300" spans="6:18" x14ac:dyDescent="0.2">
      <c r="F1300" s="217" t="s">
        <v>1865</v>
      </c>
      <c r="G1300" s="218" t="s">
        <v>3700</v>
      </c>
      <c r="H1300" s="219"/>
      <c r="J1300" s="226" t="s">
        <v>3700</v>
      </c>
      <c r="O1300" s="226" t="s">
        <v>3700</v>
      </c>
      <c r="P1300" s="41" t="str">
        <f t="shared" si="40"/>
        <v>OAKLAND YALOBUSHA NATURAL GAS DIST</v>
      </c>
      <c r="Q1300" s="227" t="s">
        <v>351</v>
      </c>
      <c r="R1300" s="226" t="str">
        <f t="shared" si="41"/>
        <v>OAKLAND YALOBUSHA NATURAL GAS DISTMS</v>
      </c>
    </row>
    <row r="1301" spans="6:18" x14ac:dyDescent="0.2">
      <c r="F1301" s="220" t="s">
        <v>1866</v>
      </c>
      <c r="G1301" s="221" t="s">
        <v>3701</v>
      </c>
      <c r="H1301" s="222"/>
      <c r="J1301" s="229" t="s">
        <v>3701</v>
      </c>
      <c r="O1301" s="229" t="s">
        <v>3701</v>
      </c>
      <c r="P1301" s="41" t="str">
        <f t="shared" si="40"/>
        <v>OASIS PIPE LINE COMPANY TEXAS LP</v>
      </c>
      <c r="Q1301" s="230" t="s">
        <v>373</v>
      </c>
      <c r="R1301" s="226" t="str">
        <f t="shared" si="41"/>
        <v>OASIS PIPE LINE COMPANY TEXAS LPTX</v>
      </c>
    </row>
    <row r="1302" spans="6:18" x14ac:dyDescent="0.2">
      <c r="F1302" s="217" t="s">
        <v>1867</v>
      </c>
      <c r="G1302" s="218" t="s">
        <v>3702</v>
      </c>
      <c r="H1302" s="219"/>
      <c r="J1302" s="226" t="s">
        <v>3702</v>
      </c>
      <c r="O1302" s="226" t="s">
        <v>3702</v>
      </c>
      <c r="P1302" s="41" t="str">
        <f t="shared" si="40"/>
        <v>OBERLIN TOWN OF</v>
      </c>
      <c r="Q1302" s="227" t="s">
        <v>343</v>
      </c>
      <c r="R1302" s="226" t="str">
        <f t="shared" si="41"/>
        <v>OBERLIN TOWN OFLA</v>
      </c>
    </row>
    <row r="1303" spans="6:18" x14ac:dyDescent="0.2">
      <c r="F1303" s="220" t="s">
        <v>1868</v>
      </c>
      <c r="G1303" s="221" t="s">
        <v>3703</v>
      </c>
      <c r="H1303" s="222"/>
      <c r="J1303" s="229" t="s">
        <v>3703</v>
      </c>
      <c r="O1303" s="229" t="s">
        <v>3703</v>
      </c>
      <c r="P1303" s="41" t="str">
        <f t="shared" si="40"/>
        <v>OBION TOWN OF</v>
      </c>
      <c r="Q1303" s="230" t="s">
        <v>372</v>
      </c>
      <c r="R1303" s="226" t="str">
        <f t="shared" si="41"/>
        <v>OBION TOWN OFTN</v>
      </c>
    </row>
    <row r="1304" spans="6:18" x14ac:dyDescent="0.2">
      <c r="F1304" s="217" t="s">
        <v>1869</v>
      </c>
      <c r="G1304" s="218" t="s">
        <v>3704</v>
      </c>
      <c r="H1304" s="219"/>
      <c r="J1304" s="226" t="s">
        <v>3704</v>
      </c>
      <c r="O1304" s="226" t="s">
        <v>3704</v>
      </c>
      <c r="P1304" s="41" t="str">
        <f t="shared" si="40"/>
        <v>OCILLA CITY OF</v>
      </c>
      <c r="Q1304" s="227" t="s">
        <v>334</v>
      </c>
      <c r="R1304" s="226" t="str">
        <f t="shared" si="41"/>
        <v>OCILLA CITY OFGA</v>
      </c>
    </row>
    <row r="1305" spans="6:18" x14ac:dyDescent="0.2">
      <c r="F1305" s="220" t="s">
        <v>1870</v>
      </c>
      <c r="G1305" s="221" t="s">
        <v>3705</v>
      </c>
      <c r="H1305" s="222"/>
      <c r="J1305" s="229" t="s">
        <v>3705</v>
      </c>
      <c r="O1305" s="229" t="s">
        <v>3705</v>
      </c>
      <c r="P1305" s="41" t="str">
        <f t="shared" si="40"/>
        <v>OHIO CUMBERLAND GAS CO</v>
      </c>
      <c r="Q1305" s="230" t="s">
        <v>363</v>
      </c>
      <c r="R1305" s="226" t="str">
        <f t="shared" si="41"/>
        <v>OHIO CUMBERLAND GAS COOH</v>
      </c>
    </row>
    <row r="1306" spans="6:18" x14ac:dyDescent="0.2">
      <c r="F1306" s="217" t="s">
        <v>1871</v>
      </c>
      <c r="G1306" s="218" t="s">
        <v>3706</v>
      </c>
      <c r="H1306" s="219"/>
      <c r="J1306" s="226" t="s">
        <v>3706</v>
      </c>
      <c r="O1306" s="226" t="s">
        <v>3706</v>
      </c>
      <c r="P1306" s="41" t="str">
        <f t="shared" si="40"/>
        <v>OHIO GAS COMPANY</v>
      </c>
      <c r="Q1306" s="227" t="s">
        <v>363</v>
      </c>
      <c r="R1306" s="226" t="str">
        <f t="shared" si="41"/>
        <v>OHIO GAS COMPANYOH</v>
      </c>
    </row>
    <row r="1307" spans="6:18" x14ac:dyDescent="0.2">
      <c r="F1307" s="220" t="s">
        <v>1872</v>
      </c>
      <c r="G1307" s="221" t="s">
        <v>3707</v>
      </c>
      <c r="H1307" s="222"/>
      <c r="J1307" s="229" t="s">
        <v>3707</v>
      </c>
      <c r="O1307" s="229" t="s">
        <v>3707</v>
      </c>
      <c r="P1307" s="41" t="str">
        <f t="shared" si="40"/>
        <v>OHIO VALLEY GAS CORP</v>
      </c>
      <c r="Q1307" s="230" t="s">
        <v>339</v>
      </c>
      <c r="R1307" s="226" t="str">
        <f t="shared" si="41"/>
        <v>OHIO VALLEY GAS CORPIN</v>
      </c>
    </row>
    <row r="1308" spans="6:18" x14ac:dyDescent="0.2">
      <c r="F1308" s="217" t="s">
        <v>1873</v>
      </c>
      <c r="G1308" s="218" t="s">
        <v>3707</v>
      </c>
      <c r="H1308" s="219"/>
      <c r="J1308" s="226" t="s">
        <v>3707</v>
      </c>
      <c r="O1308" s="226" t="s">
        <v>3707</v>
      </c>
      <c r="P1308" s="41" t="str">
        <f t="shared" si="40"/>
        <v>OHIO VALLEY GAS CORP</v>
      </c>
      <c r="Q1308" s="227" t="s">
        <v>363</v>
      </c>
      <c r="R1308" s="226" t="str">
        <f t="shared" si="41"/>
        <v>OHIO VALLEY GAS CORPOH</v>
      </c>
    </row>
    <row r="1309" spans="6:18" x14ac:dyDescent="0.2">
      <c r="F1309" s="220" t="s">
        <v>1874</v>
      </c>
      <c r="G1309" s="221" t="s">
        <v>3708</v>
      </c>
      <c r="H1309" s="222"/>
      <c r="J1309" s="229" t="s">
        <v>3708</v>
      </c>
      <c r="O1309" s="229" t="s">
        <v>3708</v>
      </c>
      <c r="P1309" s="41" t="str">
        <f t="shared" si="40"/>
        <v>OHIO VALLEY GAS INC</v>
      </c>
      <c r="Q1309" s="230" t="s">
        <v>339</v>
      </c>
      <c r="R1309" s="226" t="str">
        <f t="shared" si="41"/>
        <v>OHIO VALLEY GAS INCIN</v>
      </c>
    </row>
    <row r="1310" spans="6:18" x14ac:dyDescent="0.2">
      <c r="F1310" s="217" t="s">
        <v>1875</v>
      </c>
      <c r="G1310" s="218" t="s">
        <v>3709</v>
      </c>
      <c r="H1310" s="219"/>
      <c r="J1310" s="226" t="s">
        <v>3709</v>
      </c>
      <c r="O1310" s="226" t="s">
        <v>3709</v>
      </c>
      <c r="P1310" s="41" t="str">
        <f t="shared" si="40"/>
        <v>OI AUBURN INC C O DUFCO INC</v>
      </c>
      <c r="Q1310" s="227" t="s">
        <v>359</v>
      </c>
      <c r="R1310" s="226" t="str">
        <f t="shared" si="41"/>
        <v>OI AUBURN INC C O DUFCO INCNY</v>
      </c>
    </row>
    <row r="1311" spans="6:18" x14ac:dyDescent="0.2">
      <c r="F1311" s="220" t="s">
        <v>1876</v>
      </c>
      <c r="G1311" s="221" t="s">
        <v>3710</v>
      </c>
      <c r="H1311" s="222"/>
      <c r="J1311" s="229" t="s">
        <v>3710</v>
      </c>
      <c r="O1311" s="229" t="s">
        <v>3710</v>
      </c>
      <c r="P1311" s="41" t="str">
        <f t="shared" si="40"/>
        <v>OILTON PUBLIC WORKS AUTHORITY</v>
      </c>
      <c r="Q1311" s="230" t="s">
        <v>364</v>
      </c>
      <c r="R1311" s="226" t="str">
        <f t="shared" si="41"/>
        <v>OILTON PUBLIC WORKS AUTHORITYOK</v>
      </c>
    </row>
    <row r="1312" spans="6:18" x14ac:dyDescent="0.2">
      <c r="F1312" s="217" t="s">
        <v>1877</v>
      </c>
      <c r="G1312" s="218" t="s">
        <v>3711</v>
      </c>
      <c r="H1312" s="219"/>
      <c r="J1312" s="226" t="s">
        <v>3711</v>
      </c>
      <c r="O1312" s="226" t="s">
        <v>3711</v>
      </c>
      <c r="P1312" s="41" t="str">
        <f t="shared" si="40"/>
        <v>OKALOOSA GAS DISTRICT</v>
      </c>
      <c r="Q1312" s="227" t="s">
        <v>333</v>
      </c>
      <c r="R1312" s="226" t="str">
        <f t="shared" si="41"/>
        <v>OKALOOSA GAS DISTRICTFL</v>
      </c>
    </row>
    <row r="1313" spans="6:18" x14ac:dyDescent="0.2">
      <c r="F1313" s="220" t="s">
        <v>1878</v>
      </c>
      <c r="G1313" s="221" t="s">
        <v>3712</v>
      </c>
      <c r="H1313" s="222"/>
      <c r="J1313" s="229" t="s">
        <v>3712</v>
      </c>
      <c r="O1313" s="229" t="s">
        <v>3712</v>
      </c>
      <c r="P1313" s="41" t="str">
        <f t="shared" si="40"/>
        <v>OKLAHOMA NATURAL GAS CO</v>
      </c>
      <c r="Q1313" s="230" t="s">
        <v>364</v>
      </c>
      <c r="R1313" s="226" t="str">
        <f t="shared" si="41"/>
        <v>OKLAHOMA NATURAL GAS COOK</v>
      </c>
    </row>
    <row r="1314" spans="6:18" x14ac:dyDescent="0.2">
      <c r="F1314" s="217" t="s">
        <v>1879</v>
      </c>
      <c r="G1314" s="218" t="s">
        <v>3713</v>
      </c>
      <c r="H1314" s="219"/>
      <c r="J1314" s="226" t="s">
        <v>3713</v>
      </c>
      <c r="O1314" s="226" t="s">
        <v>3713</v>
      </c>
      <c r="P1314" s="41" t="str">
        <f t="shared" si="40"/>
        <v>OKTEX PIPELINE COMPANY</v>
      </c>
      <c r="Q1314" s="227" t="s">
        <v>358</v>
      </c>
      <c r="R1314" s="226" t="str">
        <f t="shared" si="41"/>
        <v>OKTEX PIPELINE COMPANYNM</v>
      </c>
    </row>
    <row r="1315" spans="6:18" x14ac:dyDescent="0.2">
      <c r="F1315" s="220" t="s">
        <v>1880</v>
      </c>
      <c r="G1315" s="221" t="s">
        <v>3713</v>
      </c>
      <c r="H1315" s="222"/>
      <c r="J1315" s="229" t="s">
        <v>3713</v>
      </c>
      <c r="O1315" s="229" t="s">
        <v>3713</v>
      </c>
      <c r="P1315" s="41" t="str">
        <f t="shared" si="40"/>
        <v>OKTEX PIPELINE COMPANY</v>
      </c>
      <c r="Q1315" s="230" t="s">
        <v>364</v>
      </c>
      <c r="R1315" s="226" t="str">
        <f t="shared" si="41"/>
        <v>OKTEX PIPELINE COMPANYOK</v>
      </c>
    </row>
    <row r="1316" spans="6:18" x14ac:dyDescent="0.2">
      <c r="F1316" s="217" t="s">
        <v>1881</v>
      </c>
      <c r="G1316" s="218" t="s">
        <v>3713</v>
      </c>
      <c r="H1316" s="219"/>
      <c r="J1316" s="226" t="s">
        <v>3713</v>
      </c>
      <c r="O1316" s="226" t="s">
        <v>3713</v>
      </c>
      <c r="P1316" s="41" t="str">
        <f t="shared" si="40"/>
        <v>OKTEX PIPELINE COMPANY</v>
      </c>
      <c r="Q1316" s="227" t="s">
        <v>373</v>
      </c>
      <c r="R1316" s="226" t="str">
        <f t="shared" si="41"/>
        <v>OKTEX PIPELINE COMPANYTX</v>
      </c>
    </row>
    <row r="1317" spans="6:18" x14ac:dyDescent="0.2">
      <c r="F1317" s="220" t="s">
        <v>1882</v>
      </c>
      <c r="G1317" s="221" t="s">
        <v>3714</v>
      </c>
      <c r="H1317" s="222"/>
      <c r="J1317" s="229" t="s">
        <v>3714</v>
      </c>
      <c r="O1317" s="229" t="s">
        <v>3714</v>
      </c>
      <c r="P1317" s="41" t="str">
        <f t="shared" si="40"/>
        <v>OLIVE BRANCH CITY OF</v>
      </c>
      <c r="Q1317" s="230" t="s">
        <v>351</v>
      </c>
      <c r="R1317" s="226" t="str">
        <f t="shared" si="41"/>
        <v>OLIVE BRANCH CITY OFMS</v>
      </c>
    </row>
    <row r="1318" spans="6:18" x14ac:dyDescent="0.2">
      <c r="F1318" s="217" t="s">
        <v>1883</v>
      </c>
      <c r="G1318" s="218" t="s">
        <v>3715</v>
      </c>
      <c r="H1318" s="219"/>
      <c r="J1318" s="226" t="s">
        <v>3715</v>
      </c>
      <c r="O1318" s="226" t="s">
        <v>3715</v>
      </c>
      <c r="P1318" s="41" t="str">
        <f t="shared" si="40"/>
        <v>OLIVE HILL CITY OF</v>
      </c>
      <c r="Q1318" s="227" t="s">
        <v>342</v>
      </c>
      <c r="R1318" s="226" t="str">
        <f t="shared" si="41"/>
        <v>OLIVE HILL CITY OFKY</v>
      </c>
    </row>
    <row r="1319" spans="6:18" x14ac:dyDescent="0.2">
      <c r="F1319" s="220" t="s">
        <v>1884</v>
      </c>
      <c r="G1319" s="221" t="s">
        <v>3716</v>
      </c>
      <c r="H1319" s="222"/>
      <c r="J1319" s="229" t="s">
        <v>3716</v>
      </c>
      <c r="O1319" s="229" t="s">
        <v>3716</v>
      </c>
      <c r="P1319" s="41" t="str">
        <f t="shared" si="40"/>
        <v>OMIMEX PETROLEUM INC</v>
      </c>
      <c r="Q1319" s="230" t="s">
        <v>373</v>
      </c>
      <c r="R1319" s="226" t="str">
        <f t="shared" si="41"/>
        <v>OMIMEX PETROLEUM INCTX</v>
      </c>
    </row>
    <row r="1320" spans="6:18" x14ac:dyDescent="0.2">
      <c r="F1320" s="217" t="s">
        <v>1885</v>
      </c>
      <c r="G1320" s="218" t="s">
        <v>3717</v>
      </c>
      <c r="H1320" s="219"/>
      <c r="J1320" s="226" t="s">
        <v>3717</v>
      </c>
      <c r="O1320" s="226" t="s">
        <v>3717</v>
      </c>
      <c r="P1320" s="41" t="str">
        <f t="shared" si="40"/>
        <v>ONALASKA WATER AND GAS SUPPLY CORP</v>
      </c>
      <c r="Q1320" s="227" t="s">
        <v>373</v>
      </c>
      <c r="R1320" s="226" t="str">
        <f t="shared" si="41"/>
        <v>ONALASKA WATER AND GAS SUPPLY CORPTX</v>
      </c>
    </row>
    <row r="1321" spans="6:18" x14ac:dyDescent="0.2">
      <c r="F1321" s="220" t="s">
        <v>1886</v>
      </c>
      <c r="G1321" s="221" t="s">
        <v>3718</v>
      </c>
      <c r="H1321" s="222"/>
      <c r="J1321" s="229" t="s">
        <v>3718</v>
      </c>
      <c r="O1321" s="229" t="s">
        <v>3718</v>
      </c>
      <c r="P1321" s="41" t="str">
        <f t="shared" si="40"/>
        <v>ONEOK FIELD SERVICES</v>
      </c>
      <c r="Q1321" s="230" t="s">
        <v>341</v>
      </c>
      <c r="R1321" s="226" t="str">
        <f t="shared" si="41"/>
        <v>ONEOK FIELD SERVICESKS</v>
      </c>
    </row>
    <row r="1322" spans="6:18" x14ac:dyDescent="0.2">
      <c r="F1322" s="217" t="s">
        <v>1887</v>
      </c>
      <c r="G1322" s="218" t="s">
        <v>3718</v>
      </c>
      <c r="H1322" s="219"/>
      <c r="J1322" s="226" t="s">
        <v>3718</v>
      </c>
      <c r="O1322" s="226" t="s">
        <v>3718</v>
      </c>
      <c r="P1322" s="41" t="str">
        <f t="shared" si="40"/>
        <v>ONEOK FIELD SERVICES</v>
      </c>
      <c r="Q1322" s="227" t="s">
        <v>364</v>
      </c>
      <c r="R1322" s="226" t="str">
        <f t="shared" si="41"/>
        <v>ONEOK FIELD SERVICESOK</v>
      </c>
    </row>
    <row r="1323" spans="6:18" x14ac:dyDescent="0.2">
      <c r="F1323" s="220" t="s">
        <v>1888</v>
      </c>
      <c r="G1323" s="221" t="s">
        <v>3719</v>
      </c>
      <c r="H1323" s="222"/>
      <c r="J1323" s="229" t="s">
        <v>3719</v>
      </c>
      <c r="O1323" s="229" t="s">
        <v>3719</v>
      </c>
      <c r="P1323" s="41" t="str">
        <f t="shared" si="40"/>
        <v>ONEOK GAS STORAGE</v>
      </c>
      <c r="Q1323" s="230" t="s">
        <v>364</v>
      </c>
      <c r="R1323" s="226" t="str">
        <f t="shared" si="41"/>
        <v>ONEOK GAS STORAGEOK</v>
      </c>
    </row>
    <row r="1324" spans="6:18" x14ac:dyDescent="0.2">
      <c r="F1324" s="217" t="s">
        <v>1889</v>
      </c>
      <c r="G1324" s="218" t="s">
        <v>3720</v>
      </c>
      <c r="H1324" s="219"/>
      <c r="J1324" s="226" t="s">
        <v>3720</v>
      </c>
      <c r="O1324" s="226" t="s">
        <v>3720</v>
      </c>
      <c r="P1324" s="41" t="str">
        <f t="shared" si="40"/>
        <v>ONEOK GAS TRANSPORTATION</v>
      </c>
      <c r="Q1324" s="227" t="s">
        <v>364</v>
      </c>
      <c r="R1324" s="226" t="str">
        <f t="shared" si="41"/>
        <v>ONEOK GAS TRANSPORTATIONOK</v>
      </c>
    </row>
    <row r="1325" spans="6:18" x14ac:dyDescent="0.2">
      <c r="F1325" s="220" t="s">
        <v>1890</v>
      </c>
      <c r="G1325" s="221" t="s">
        <v>3721</v>
      </c>
      <c r="H1325" s="222"/>
      <c r="J1325" s="229" t="s">
        <v>3721</v>
      </c>
      <c r="O1325" s="229" t="s">
        <v>3721</v>
      </c>
      <c r="P1325" s="41" t="str">
        <f t="shared" si="40"/>
        <v>ONEOK TEXAS GAS STGE LP</v>
      </c>
      <c r="Q1325" s="230" t="s">
        <v>373</v>
      </c>
      <c r="R1325" s="226" t="str">
        <f t="shared" si="41"/>
        <v>ONEOK TEXAS GAS STGE LPTX</v>
      </c>
    </row>
    <row r="1326" spans="6:18" x14ac:dyDescent="0.2">
      <c r="F1326" s="217" t="s">
        <v>1891</v>
      </c>
      <c r="G1326" s="218" t="s">
        <v>3722</v>
      </c>
      <c r="H1326" s="219"/>
      <c r="J1326" s="226" t="s">
        <v>3722</v>
      </c>
      <c r="O1326" s="226" t="s">
        <v>3722</v>
      </c>
      <c r="P1326" s="41" t="str">
        <f t="shared" si="40"/>
        <v>ONEOK TRANSMISSION CO</v>
      </c>
      <c r="Q1326" s="227" t="s">
        <v>373</v>
      </c>
      <c r="R1326" s="226" t="str">
        <f t="shared" si="41"/>
        <v>ONEOK TRANSMISSION COTX</v>
      </c>
    </row>
    <row r="1327" spans="6:18" x14ac:dyDescent="0.2">
      <c r="F1327" s="220" t="s">
        <v>1892</v>
      </c>
      <c r="G1327" s="221" t="s">
        <v>3723</v>
      </c>
      <c r="H1327" s="222"/>
      <c r="J1327" s="229" t="s">
        <v>3723</v>
      </c>
      <c r="O1327" s="229" t="s">
        <v>3723</v>
      </c>
      <c r="P1327" s="41" t="str">
        <f t="shared" si="40"/>
        <v>ONEOK WES TEX TRANSMISSION LLC</v>
      </c>
      <c r="Q1327" s="230" t="s">
        <v>373</v>
      </c>
      <c r="R1327" s="226" t="str">
        <f t="shared" si="41"/>
        <v>ONEOK WES TEX TRANSMISSION LLCTX</v>
      </c>
    </row>
    <row r="1328" spans="6:18" x14ac:dyDescent="0.2">
      <c r="F1328" s="217" t="s">
        <v>1893</v>
      </c>
      <c r="G1328" s="218" t="s">
        <v>3724</v>
      </c>
      <c r="H1328" s="219"/>
      <c r="J1328" s="226" t="s">
        <v>3724</v>
      </c>
      <c r="O1328" s="226" t="s">
        <v>3724</v>
      </c>
      <c r="P1328" s="41" t="str">
        <f t="shared" si="40"/>
        <v>ONEOK WESTERN TRAILS PIPELINE LLC</v>
      </c>
      <c r="Q1328" s="227" t="s">
        <v>364</v>
      </c>
      <c r="R1328" s="226" t="str">
        <f t="shared" si="41"/>
        <v>ONEOK WESTERN TRAILS PIPELINE LLCOK</v>
      </c>
    </row>
    <row r="1329" spans="6:18" x14ac:dyDescent="0.2">
      <c r="F1329" s="220" t="s">
        <v>1894</v>
      </c>
      <c r="G1329" s="221" t="s">
        <v>3725</v>
      </c>
      <c r="H1329" s="222"/>
      <c r="J1329" s="229" t="s">
        <v>3725</v>
      </c>
      <c r="O1329" s="229" t="s">
        <v>3725</v>
      </c>
      <c r="P1329" s="41" t="str">
        <f t="shared" si="40"/>
        <v>ONEONTA UTIL BD</v>
      </c>
      <c r="Q1329" s="230" t="s">
        <v>323</v>
      </c>
      <c r="R1329" s="226" t="str">
        <f t="shared" si="41"/>
        <v>ONEONTA UTIL BDAL</v>
      </c>
    </row>
    <row r="1330" spans="6:18" x14ac:dyDescent="0.2">
      <c r="F1330" s="217" t="s">
        <v>1895</v>
      </c>
      <c r="G1330" s="218" t="s">
        <v>3726</v>
      </c>
      <c r="H1330" s="219"/>
      <c r="J1330" s="226" t="s">
        <v>3726</v>
      </c>
      <c r="O1330" s="226" t="s">
        <v>3726</v>
      </c>
      <c r="P1330" s="41" t="str">
        <f t="shared" si="40"/>
        <v>ONYX PIPELINE COMPANY</v>
      </c>
      <c r="Q1330" s="227" t="s">
        <v>373</v>
      </c>
      <c r="R1330" s="226" t="str">
        <f t="shared" si="41"/>
        <v>ONYX PIPELINE COMPANYTX</v>
      </c>
    </row>
    <row r="1331" spans="6:18" x14ac:dyDescent="0.2">
      <c r="F1331" s="220" t="s">
        <v>1896</v>
      </c>
      <c r="G1331" s="221" t="s">
        <v>3727</v>
      </c>
      <c r="H1331" s="222"/>
      <c r="J1331" s="229" t="s">
        <v>3727</v>
      </c>
      <c r="O1331" s="229" t="s">
        <v>3727</v>
      </c>
      <c r="P1331" s="41" t="str">
        <f t="shared" si="40"/>
        <v>ORANGE &amp; ROCKLAND UTILITIES INC</v>
      </c>
      <c r="Q1331" s="230" t="s">
        <v>359</v>
      </c>
      <c r="R1331" s="226" t="str">
        <f t="shared" si="41"/>
        <v>ORANGE &amp; ROCKLAND UTILITIES INCNY</v>
      </c>
    </row>
    <row r="1332" spans="6:18" x14ac:dyDescent="0.2">
      <c r="F1332" s="217" t="s">
        <v>1897</v>
      </c>
      <c r="G1332" s="218" t="s">
        <v>3728</v>
      </c>
      <c r="H1332" s="219"/>
      <c r="J1332" s="226" t="s">
        <v>3728</v>
      </c>
      <c r="O1332" s="226" t="s">
        <v>3728</v>
      </c>
      <c r="P1332" s="41" t="str">
        <f t="shared" si="40"/>
        <v>ORANGE CITY</v>
      </c>
      <c r="Q1332" s="227" t="s">
        <v>340</v>
      </c>
      <c r="R1332" s="226" t="str">
        <f t="shared" si="41"/>
        <v>ORANGE CITYIA</v>
      </c>
    </row>
    <row r="1333" spans="6:18" x14ac:dyDescent="0.2">
      <c r="F1333" s="220" t="s">
        <v>1898</v>
      </c>
      <c r="G1333" s="221" t="s">
        <v>3729</v>
      </c>
      <c r="H1333" s="222"/>
      <c r="J1333" s="229" t="s">
        <v>3729</v>
      </c>
      <c r="O1333" s="229" t="s">
        <v>3729</v>
      </c>
      <c r="P1333" s="41" t="str">
        <f t="shared" si="40"/>
        <v>ORANGEBURG DEPT OF PUB UTIL</v>
      </c>
      <c r="Q1333" s="230" t="s">
        <v>370</v>
      </c>
      <c r="R1333" s="226" t="str">
        <f t="shared" si="41"/>
        <v>ORANGEBURG DEPT OF PUB UTILSC</v>
      </c>
    </row>
    <row r="1334" spans="6:18" x14ac:dyDescent="0.2">
      <c r="F1334" s="217" t="s">
        <v>1899</v>
      </c>
      <c r="G1334" s="218" t="s">
        <v>3730</v>
      </c>
      <c r="H1334" s="219"/>
      <c r="J1334" s="226" t="s">
        <v>3730</v>
      </c>
      <c r="O1334" s="226" t="s">
        <v>3730</v>
      </c>
      <c r="P1334" s="41" t="str">
        <f t="shared" si="40"/>
        <v>ORBIT GAS TRANSMISSION INC</v>
      </c>
      <c r="Q1334" s="227" t="s">
        <v>342</v>
      </c>
      <c r="R1334" s="226" t="str">
        <f t="shared" si="41"/>
        <v>ORBIT GAS TRANSMISSION INCKY</v>
      </c>
    </row>
    <row r="1335" spans="6:18" x14ac:dyDescent="0.2">
      <c r="F1335" s="220" t="s">
        <v>1900</v>
      </c>
      <c r="G1335" s="221" t="s">
        <v>3731</v>
      </c>
      <c r="H1335" s="222"/>
      <c r="J1335" s="229" t="s">
        <v>3731</v>
      </c>
      <c r="O1335" s="229" t="s">
        <v>3731</v>
      </c>
      <c r="P1335" s="41" t="str">
        <f t="shared" si="40"/>
        <v>ORONOGO MUN GAS CO</v>
      </c>
      <c r="Q1335" s="230" t="s">
        <v>352</v>
      </c>
      <c r="R1335" s="226" t="str">
        <f t="shared" si="41"/>
        <v>ORONOGO MUN GAS COMO</v>
      </c>
    </row>
    <row r="1336" spans="6:18" x14ac:dyDescent="0.2">
      <c r="F1336" s="217" t="s">
        <v>1901</v>
      </c>
      <c r="G1336" s="218" t="s">
        <v>3732</v>
      </c>
      <c r="H1336" s="219"/>
      <c r="J1336" s="226" t="s">
        <v>3732</v>
      </c>
      <c r="O1336" s="226" t="s">
        <v>3732</v>
      </c>
      <c r="P1336" s="41" t="str">
        <f t="shared" si="40"/>
        <v>ORWELL NATURAL GAS</v>
      </c>
      <c r="Q1336" s="227" t="s">
        <v>363</v>
      </c>
      <c r="R1336" s="226" t="str">
        <f t="shared" si="41"/>
        <v>ORWELL NATURAL GASOH</v>
      </c>
    </row>
    <row r="1337" spans="6:18" x14ac:dyDescent="0.2">
      <c r="F1337" s="220" t="s">
        <v>1902</v>
      </c>
      <c r="G1337" s="221" t="s">
        <v>3733</v>
      </c>
      <c r="H1337" s="222"/>
      <c r="J1337" s="229" t="s">
        <v>3733</v>
      </c>
      <c r="O1337" s="229" t="s">
        <v>3733</v>
      </c>
      <c r="P1337" s="41" t="str">
        <f t="shared" si="40"/>
        <v>ORWELL TRUMBULL PL CO LLC</v>
      </c>
      <c r="Q1337" s="230" t="s">
        <v>363</v>
      </c>
      <c r="R1337" s="226" t="str">
        <f t="shared" si="41"/>
        <v>ORWELL TRUMBULL PL CO LLCOH</v>
      </c>
    </row>
    <row r="1338" spans="6:18" x14ac:dyDescent="0.2">
      <c r="F1338" s="217" t="s">
        <v>1903</v>
      </c>
      <c r="G1338" s="218" t="s">
        <v>3734</v>
      </c>
      <c r="H1338" s="219"/>
      <c r="J1338" s="226" t="s">
        <v>3734</v>
      </c>
      <c r="O1338" s="226" t="s">
        <v>3734</v>
      </c>
      <c r="P1338" s="41" t="str">
        <f t="shared" si="40"/>
        <v>ORWELL/WALKER NATURAL GAS</v>
      </c>
      <c r="Q1338" s="227" t="s">
        <v>367</v>
      </c>
      <c r="R1338" s="226" t="str">
        <f t="shared" si="41"/>
        <v>ORWELL/WALKER NATURAL GASPA</v>
      </c>
    </row>
    <row r="1339" spans="6:18" x14ac:dyDescent="0.2">
      <c r="F1339" s="220" t="s">
        <v>1904</v>
      </c>
      <c r="G1339" s="221" t="s">
        <v>3735</v>
      </c>
      <c r="H1339" s="222"/>
      <c r="J1339" s="229" t="s">
        <v>3735</v>
      </c>
      <c r="O1339" s="229" t="s">
        <v>3735</v>
      </c>
      <c r="P1339" s="41" t="str">
        <f t="shared" si="40"/>
        <v>OSAGE CITY NATURAL GAS</v>
      </c>
      <c r="Q1339" s="230" t="s">
        <v>341</v>
      </c>
      <c r="R1339" s="226" t="str">
        <f t="shared" si="41"/>
        <v>OSAGE CITY NATURAL GASKS</v>
      </c>
    </row>
    <row r="1340" spans="6:18" x14ac:dyDescent="0.2">
      <c r="F1340" s="217" t="s">
        <v>1905</v>
      </c>
      <c r="G1340" s="218" t="s">
        <v>3736</v>
      </c>
      <c r="H1340" s="219"/>
      <c r="J1340" s="226" t="s">
        <v>3736</v>
      </c>
      <c r="O1340" s="226" t="s">
        <v>3736</v>
      </c>
      <c r="P1340" s="41" t="str">
        <f t="shared" si="40"/>
        <v>OSAGE MUN GAS UTIL</v>
      </c>
      <c r="Q1340" s="227" t="s">
        <v>340</v>
      </c>
      <c r="R1340" s="226" t="str">
        <f t="shared" si="41"/>
        <v>OSAGE MUN GAS UTILIA</v>
      </c>
    </row>
    <row r="1341" spans="6:18" x14ac:dyDescent="0.2">
      <c r="F1341" s="220" t="s">
        <v>1906</v>
      </c>
      <c r="G1341" s="221" t="s">
        <v>3737</v>
      </c>
      <c r="H1341" s="222"/>
      <c r="J1341" s="229" t="s">
        <v>3737</v>
      </c>
      <c r="O1341" s="229" t="s">
        <v>3737</v>
      </c>
      <c r="P1341" s="41" t="str">
        <f t="shared" si="40"/>
        <v>OSGOOD MUN SYS</v>
      </c>
      <c r="Q1341" s="230" t="s">
        <v>339</v>
      </c>
      <c r="R1341" s="226" t="str">
        <f t="shared" si="41"/>
        <v>OSGOOD MUN SYSIN</v>
      </c>
    </row>
    <row r="1342" spans="6:18" x14ac:dyDescent="0.2">
      <c r="F1342" s="217" t="s">
        <v>1907</v>
      </c>
      <c r="G1342" s="218" t="s">
        <v>3738</v>
      </c>
      <c r="H1342" s="219"/>
      <c r="J1342" s="226" t="s">
        <v>3738</v>
      </c>
      <c r="O1342" s="226" t="s">
        <v>3738</v>
      </c>
      <c r="P1342" s="41" t="str">
        <f t="shared" si="40"/>
        <v>OVERLAND TRAIL TRANSMISSION LLC</v>
      </c>
      <c r="Q1342" s="227" t="s">
        <v>381</v>
      </c>
      <c r="R1342" s="226" t="str">
        <f t="shared" si="41"/>
        <v>OVERLAND TRAIL TRANSMISSION LLCWY</v>
      </c>
    </row>
    <row r="1343" spans="6:18" x14ac:dyDescent="0.2">
      <c r="F1343" s="220" t="s">
        <v>1908</v>
      </c>
      <c r="G1343" s="221" t="s">
        <v>3739</v>
      </c>
      <c r="H1343" s="222"/>
      <c r="J1343" s="229" t="s">
        <v>3739</v>
      </c>
      <c r="O1343" s="229" t="s">
        <v>3739</v>
      </c>
      <c r="P1343" s="41" t="str">
        <f t="shared" si="40"/>
        <v>OVERTHRUST P L CO</v>
      </c>
      <c r="Q1343" s="230" t="s">
        <v>381</v>
      </c>
      <c r="R1343" s="226" t="str">
        <f t="shared" si="41"/>
        <v>OVERTHRUST P L COWY</v>
      </c>
    </row>
    <row r="1344" spans="6:18" x14ac:dyDescent="0.2">
      <c r="F1344" s="217" t="s">
        <v>1909</v>
      </c>
      <c r="G1344" s="218" t="s">
        <v>3740</v>
      </c>
      <c r="H1344" s="219"/>
      <c r="J1344" s="226" t="s">
        <v>3740</v>
      </c>
      <c r="O1344" s="226" t="s">
        <v>3740</v>
      </c>
      <c r="P1344" s="41" t="str">
        <f t="shared" si="40"/>
        <v>OWATONNA PUB UTIL</v>
      </c>
      <c r="Q1344" s="227" t="s">
        <v>350</v>
      </c>
      <c r="R1344" s="226" t="str">
        <f t="shared" si="41"/>
        <v>OWATONNA PUB UTILMN</v>
      </c>
    </row>
    <row r="1345" spans="6:18" x14ac:dyDescent="0.2">
      <c r="F1345" s="220" t="s">
        <v>1910</v>
      </c>
      <c r="G1345" s="221" t="s">
        <v>3741</v>
      </c>
      <c r="H1345" s="222"/>
      <c r="J1345" s="229" t="s">
        <v>3741</v>
      </c>
      <c r="O1345" s="229" t="s">
        <v>3741</v>
      </c>
      <c r="P1345" s="41" t="str">
        <f t="shared" si="40"/>
        <v>OZARK GAS TRANSMISSION LLC</v>
      </c>
      <c r="Q1345" s="230" t="s">
        <v>327</v>
      </c>
      <c r="R1345" s="226" t="str">
        <f t="shared" si="41"/>
        <v>OZARK GAS TRANSMISSION LLCAR</v>
      </c>
    </row>
    <row r="1346" spans="6:18" x14ac:dyDescent="0.2">
      <c r="F1346" s="217" t="s">
        <v>1911</v>
      </c>
      <c r="G1346" s="218" t="s">
        <v>3741</v>
      </c>
      <c r="H1346" s="219"/>
      <c r="J1346" s="226" t="s">
        <v>3741</v>
      </c>
      <c r="O1346" s="226" t="s">
        <v>3741</v>
      </c>
      <c r="P1346" s="41" t="str">
        <f t="shared" si="40"/>
        <v>OZARK GAS TRANSMISSION LLC</v>
      </c>
      <c r="Q1346" s="227" t="s">
        <v>352</v>
      </c>
      <c r="R1346" s="226" t="str">
        <f t="shared" si="41"/>
        <v>OZARK GAS TRANSMISSION LLCMO</v>
      </c>
    </row>
    <row r="1347" spans="6:18" x14ac:dyDescent="0.2">
      <c r="F1347" s="220" t="s">
        <v>1912</v>
      </c>
      <c r="G1347" s="221" t="s">
        <v>3741</v>
      </c>
      <c r="H1347" s="222"/>
      <c r="J1347" s="229" t="s">
        <v>3741</v>
      </c>
      <c r="O1347" s="229" t="s">
        <v>3741</v>
      </c>
      <c r="P1347" s="41" t="str">
        <f t="shared" ref="P1347:P1410" si="42">TRIM(O1347)</f>
        <v>OZARK GAS TRANSMISSION LLC</v>
      </c>
      <c r="Q1347" s="230" t="s">
        <v>364</v>
      </c>
      <c r="R1347" s="226" t="str">
        <f t="shared" ref="R1347:R1410" si="43">CONCATENATE(P1347,Q1347)</f>
        <v>OZARK GAS TRANSMISSION LLCOK</v>
      </c>
    </row>
    <row r="1348" spans="6:18" x14ac:dyDescent="0.2">
      <c r="F1348" s="217" t="s">
        <v>1913</v>
      </c>
      <c r="G1348" s="218" t="s">
        <v>3742</v>
      </c>
      <c r="H1348" s="219"/>
      <c r="J1348" s="226" t="s">
        <v>3742</v>
      </c>
      <c r="O1348" s="226" t="s">
        <v>3742</v>
      </c>
      <c r="P1348" s="41" t="str">
        <f t="shared" si="42"/>
        <v>PACIFIC GAS</v>
      </c>
      <c r="Q1348" s="227" t="s">
        <v>328</v>
      </c>
      <c r="R1348" s="226" t="str">
        <f t="shared" si="43"/>
        <v>PACIFIC GASCA</v>
      </c>
    </row>
    <row r="1349" spans="6:18" x14ac:dyDescent="0.2">
      <c r="F1349" s="220" t="s">
        <v>1914</v>
      </c>
      <c r="G1349" s="221" t="s">
        <v>3743</v>
      </c>
      <c r="H1349" s="222"/>
      <c r="J1349" s="229" t="s">
        <v>3743</v>
      </c>
      <c r="O1349" s="229" t="s">
        <v>3743</v>
      </c>
      <c r="P1349" s="41" t="str">
        <f t="shared" si="42"/>
        <v>PACIFIC OFFSHORE PIPELINE COMPANY</v>
      </c>
      <c r="Q1349" s="230" t="s">
        <v>328</v>
      </c>
      <c r="R1349" s="226" t="str">
        <f t="shared" si="43"/>
        <v>PACIFIC OFFSHORE PIPELINE COMPANYCA</v>
      </c>
    </row>
    <row r="1350" spans="6:18" x14ac:dyDescent="0.2">
      <c r="F1350" s="217" t="s">
        <v>1915</v>
      </c>
      <c r="G1350" s="218" t="s">
        <v>3744</v>
      </c>
      <c r="H1350" s="219"/>
      <c r="J1350" s="226" t="s">
        <v>3744</v>
      </c>
      <c r="O1350" s="226" t="s">
        <v>3744</v>
      </c>
      <c r="P1350" s="41" t="str">
        <f t="shared" si="42"/>
        <v>PAINTSVILLE GAS SYS</v>
      </c>
      <c r="Q1350" s="227" t="s">
        <v>342</v>
      </c>
      <c r="R1350" s="226" t="str">
        <f t="shared" si="43"/>
        <v>PAINTSVILLE GAS SYSKY</v>
      </c>
    </row>
    <row r="1351" spans="6:18" x14ac:dyDescent="0.2">
      <c r="F1351" s="220" t="s">
        <v>1916</v>
      </c>
      <c r="G1351" s="221" t="s">
        <v>3745</v>
      </c>
      <c r="H1351" s="222"/>
      <c r="J1351" s="229" t="s">
        <v>3745</v>
      </c>
      <c r="O1351" s="229" t="s">
        <v>3745</v>
      </c>
      <c r="P1351" s="41" t="str">
        <f t="shared" si="42"/>
        <v>PAISANO TRANSMISSION COMPANY</v>
      </c>
      <c r="Q1351" s="230" t="s">
        <v>373</v>
      </c>
      <c r="R1351" s="226" t="str">
        <f t="shared" si="43"/>
        <v>PAISANO TRANSMISSION COMPANYTX</v>
      </c>
    </row>
    <row r="1352" spans="6:18" x14ac:dyDescent="0.2">
      <c r="F1352" s="217" t="s">
        <v>1917</v>
      </c>
      <c r="G1352" s="218" t="s">
        <v>3746</v>
      </c>
      <c r="H1352" s="219"/>
      <c r="J1352" s="226" t="s">
        <v>3746</v>
      </c>
      <c r="O1352" s="226" t="s">
        <v>3746</v>
      </c>
      <c r="P1352" s="41" t="str">
        <f t="shared" si="42"/>
        <v>PALATKA GAS AUTHORITY</v>
      </c>
      <c r="Q1352" s="227" t="s">
        <v>333</v>
      </c>
      <c r="R1352" s="226" t="str">
        <f t="shared" si="43"/>
        <v>PALATKA GAS AUTHORITYFL</v>
      </c>
    </row>
    <row r="1353" spans="6:18" x14ac:dyDescent="0.2">
      <c r="F1353" s="220" t="s">
        <v>1918</v>
      </c>
      <c r="G1353" s="221" t="s">
        <v>3747</v>
      </c>
      <c r="H1353" s="222"/>
      <c r="J1353" s="229" t="s">
        <v>3747</v>
      </c>
      <c r="O1353" s="229" t="s">
        <v>3747</v>
      </c>
      <c r="P1353" s="41" t="str">
        <f t="shared" si="42"/>
        <v>PALMER CITY OF</v>
      </c>
      <c r="Q1353" s="230" t="s">
        <v>341</v>
      </c>
      <c r="R1353" s="226" t="str">
        <f t="shared" si="43"/>
        <v>PALMER CITY OFKS</v>
      </c>
    </row>
    <row r="1354" spans="6:18" x14ac:dyDescent="0.2">
      <c r="F1354" s="217" t="s">
        <v>1919</v>
      </c>
      <c r="G1354" s="218" t="s">
        <v>3748</v>
      </c>
      <c r="H1354" s="219"/>
      <c r="J1354" s="226" t="s">
        <v>3748</v>
      </c>
      <c r="O1354" s="226" t="s">
        <v>3748</v>
      </c>
      <c r="P1354" s="41" t="str">
        <f t="shared" si="42"/>
        <v>PALMETTO VILLAGE OF</v>
      </c>
      <c r="Q1354" s="227" t="s">
        <v>343</v>
      </c>
      <c r="R1354" s="226" t="str">
        <f t="shared" si="43"/>
        <v>PALMETTO VILLAGE OFLA</v>
      </c>
    </row>
    <row r="1355" spans="6:18" x14ac:dyDescent="0.2">
      <c r="F1355" s="220" t="s">
        <v>1920</v>
      </c>
      <c r="G1355" s="221" t="s">
        <v>3749</v>
      </c>
      <c r="H1355" s="222"/>
      <c r="J1355" s="229" t="s">
        <v>3749</v>
      </c>
      <c r="O1355" s="229" t="s">
        <v>3749</v>
      </c>
      <c r="P1355" s="41" t="str">
        <f t="shared" si="42"/>
        <v>PALO ALTO CITY OF</v>
      </c>
      <c r="Q1355" s="230" t="s">
        <v>328</v>
      </c>
      <c r="R1355" s="226" t="str">
        <f t="shared" si="43"/>
        <v>PALO ALTO CITY OFCA</v>
      </c>
    </row>
    <row r="1356" spans="6:18" x14ac:dyDescent="0.2">
      <c r="F1356" s="217" t="s">
        <v>1921</v>
      </c>
      <c r="G1356" s="218" t="s">
        <v>3750</v>
      </c>
      <c r="H1356" s="219"/>
      <c r="J1356" s="226" t="s">
        <v>3750</v>
      </c>
      <c r="O1356" s="226" t="s">
        <v>3750</v>
      </c>
      <c r="P1356" s="41" t="str">
        <f t="shared" si="42"/>
        <v>PANHANDLE EASTERN PIPELINE COMPANY</v>
      </c>
      <c r="Q1356" s="227" t="s">
        <v>338</v>
      </c>
      <c r="R1356" s="226" t="str">
        <f t="shared" si="43"/>
        <v>PANHANDLE EASTERN PIPELINE COMPANYIL</v>
      </c>
    </row>
    <row r="1357" spans="6:18" x14ac:dyDescent="0.2">
      <c r="F1357" s="220" t="s">
        <v>1922</v>
      </c>
      <c r="G1357" s="221" t="s">
        <v>3750</v>
      </c>
      <c r="H1357" s="222"/>
      <c r="J1357" s="229" t="s">
        <v>3750</v>
      </c>
      <c r="O1357" s="229" t="s">
        <v>3750</v>
      </c>
      <c r="P1357" s="41" t="str">
        <f t="shared" si="42"/>
        <v>PANHANDLE EASTERN PIPELINE COMPANY</v>
      </c>
      <c r="Q1357" s="230" t="s">
        <v>339</v>
      </c>
      <c r="R1357" s="226" t="str">
        <f t="shared" si="43"/>
        <v>PANHANDLE EASTERN PIPELINE COMPANYIN</v>
      </c>
    </row>
    <row r="1358" spans="6:18" x14ac:dyDescent="0.2">
      <c r="F1358" s="217" t="s">
        <v>1923</v>
      </c>
      <c r="G1358" s="218" t="s">
        <v>3750</v>
      </c>
      <c r="H1358" s="219"/>
      <c r="J1358" s="226" t="s">
        <v>3750</v>
      </c>
      <c r="O1358" s="226" t="s">
        <v>3750</v>
      </c>
      <c r="P1358" s="41" t="str">
        <f t="shared" si="42"/>
        <v>PANHANDLE EASTERN PIPELINE COMPANY</v>
      </c>
      <c r="Q1358" s="227" t="s">
        <v>341</v>
      </c>
      <c r="R1358" s="226" t="str">
        <f t="shared" si="43"/>
        <v>PANHANDLE EASTERN PIPELINE COMPANYKS</v>
      </c>
    </row>
    <row r="1359" spans="6:18" x14ac:dyDescent="0.2">
      <c r="F1359" s="220" t="s">
        <v>1924</v>
      </c>
      <c r="G1359" s="221" t="s">
        <v>3750</v>
      </c>
      <c r="H1359" s="222"/>
      <c r="J1359" s="229" t="s">
        <v>3750</v>
      </c>
      <c r="O1359" s="229" t="s">
        <v>3750</v>
      </c>
      <c r="P1359" s="41" t="str">
        <f t="shared" si="42"/>
        <v>PANHANDLE EASTERN PIPELINE COMPANY</v>
      </c>
      <c r="Q1359" s="230" t="s">
        <v>348</v>
      </c>
      <c r="R1359" s="226" t="str">
        <f t="shared" si="43"/>
        <v>PANHANDLE EASTERN PIPELINE COMPANYMI</v>
      </c>
    </row>
    <row r="1360" spans="6:18" x14ac:dyDescent="0.2">
      <c r="F1360" s="217" t="s">
        <v>1925</v>
      </c>
      <c r="G1360" s="218" t="s">
        <v>3750</v>
      </c>
      <c r="H1360" s="219"/>
      <c r="J1360" s="226" t="s">
        <v>3750</v>
      </c>
      <c r="O1360" s="226" t="s">
        <v>3750</v>
      </c>
      <c r="P1360" s="41" t="str">
        <f t="shared" si="42"/>
        <v>PANHANDLE EASTERN PIPELINE COMPANY</v>
      </c>
      <c r="Q1360" s="227" t="s">
        <v>352</v>
      </c>
      <c r="R1360" s="226" t="str">
        <f t="shared" si="43"/>
        <v>PANHANDLE EASTERN PIPELINE COMPANYMO</v>
      </c>
    </row>
    <row r="1361" spans="6:18" x14ac:dyDescent="0.2">
      <c r="F1361" s="220" t="s">
        <v>1926</v>
      </c>
      <c r="G1361" s="221" t="s">
        <v>3750</v>
      </c>
      <c r="H1361" s="222"/>
      <c r="J1361" s="229" t="s">
        <v>3750</v>
      </c>
      <c r="O1361" s="229" t="s">
        <v>3750</v>
      </c>
      <c r="P1361" s="41" t="str">
        <f t="shared" si="42"/>
        <v>PANHANDLE EASTERN PIPELINE COMPANY</v>
      </c>
      <c r="Q1361" s="230" t="s">
        <v>363</v>
      </c>
      <c r="R1361" s="226" t="str">
        <f t="shared" si="43"/>
        <v>PANHANDLE EASTERN PIPELINE COMPANYOH</v>
      </c>
    </row>
    <row r="1362" spans="6:18" x14ac:dyDescent="0.2">
      <c r="F1362" s="217" t="s">
        <v>1927</v>
      </c>
      <c r="G1362" s="218" t="s">
        <v>3750</v>
      </c>
      <c r="H1362" s="219"/>
      <c r="J1362" s="226" t="s">
        <v>3750</v>
      </c>
      <c r="O1362" s="226" t="s">
        <v>3750</v>
      </c>
      <c r="P1362" s="41" t="str">
        <f t="shared" si="42"/>
        <v>PANHANDLE EASTERN PIPELINE COMPANY</v>
      </c>
      <c r="Q1362" s="227" t="s">
        <v>364</v>
      </c>
      <c r="R1362" s="226" t="str">
        <f t="shared" si="43"/>
        <v>PANHANDLE EASTERN PIPELINE COMPANYOK</v>
      </c>
    </row>
    <row r="1363" spans="6:18" x14ac:dyDescent="0.2">
      <c r="F1363" s="220" t="s">
        <v>1928</v>
      </c>
      <c r="G1363" s="221" t="s">
        <v>3750</v>
      </c>
      <c r="H1363" s="222"/>
      <c r="J1363" s="229" t="s">
        <v>3750</v>
      </c>
      <c r="O1363" s="229" t="s">
        <v>3750</v>
      </c>
      <c r="P1363" s="41" t="str">
        <f t="shared" si="42"/>
        <v>PANHANDLE EASTERN PIPELINE COMPANY</v>
      </c>
      <c r="Q1363" s="230" t="s">
        <v>373</v>
      </c>
      <c r="R1363" s="226" t="str">
        <f t="shared" si="43"/>
        <v>PANHANDLE EASTERN PIPELINE COMPANYTX</v>
      </c>
    </row>
    <row r="1364" spans="6:18" x14ac:dyDescent="0.2">
      <c r="F1364" s="217" t="s">
        <v>1929</v>
      </c>
      <c r="G1364" s="218" t="s">
        <v>3751</v>
      </c>
      <c r="H1364" s="219"/>
      <c r="J1364" s="226" t="s">
        <v>3751</v>
      </c>
      <c r="O1364" s="226" t="s">
        <v>3751</v>
      </c>
      <c r="P1364" s="41" t="str">
        <f t="shared" si="42"/>
        <v>PANTHER PIPELINE LLC</v>
      </c>
      <c r="Q1364" s="227" t="s">
        <v>373</v>
      </c>
      <c r="R1364" s="226" t="str">
        <f t="shared" si="43"/>
        <v>PANTHER PIPELINE LLCTX</v>
      </c>
    </row>
    <row r="1365" spans="6:18" x14ac:dyDescent="0.2">
      <c r="F1365" s="220" t="s">
        <v>1930</v>
      </c>
      <c r="G1365" s="221" t="s">
        <v>3752</v>
      </c>
      <c r="H1365" s="222"/>
      <c r="J1365" s="229" t="s">
        <v>3752</v>
      </c>
      <c r="O1365" s="229" t="s">
        <v>3752</v>
      </c>
      <c r="P1365" s="41" t="str">
        <f t="shared" si="42"/>
        <v>PARIS CITY OF</v>
      </c>
      <c r="Q1365" s="230" t="s">
        <v>352</v>
      </c>
      <c r="R1365" s="226" t="str">
        <f t="shared" si="43"/>
        <v>PARIS CITY OFMO</v>
      </c>
    </row>
    <row r="1366" spans="6:18" x14ac:dyDescent="0.2">
      <c r="F1366" s="217" t="s">
        <v>1931</v>
      </c>
      <c r="G1366" s="218" t="s">
        <v>3753</v>
      </c>
      <c r="H1366" s="219"/>
      <c r="J1366" s="226" t="s">
        <v>3753</v>
      </c>
      <c r="O1366" s="226" t="s">
        <v>3753</v>
      </c>
      <c r="P1366" s="41" t="str">
        <f t="shared" si="42"/>
        <v>PARIS-HENRY COUNTY UTIL DISTRICT</v>
      </c>
      <c r="Q1366" s="227" t="s">
        <v>342</v>
      </c>
      <c r="R1366" s="226" t="str">
        <f t="shared" si="43"/>
        <v>PARIS-HENRY COUNTY UTIL DISTRICTKY</v>
      </c>
    </row>
    <row r="1367" spans="6:18" x14ac:dyDescent="0.2">
      <c r="F1367" s="220" t="s">
        <v>1932</v>
      </c>
      <c r="G1367" s="221" t="s">
        <v>3753</v>
      </c>
      <c r="H1367" s="222"/>
      <c r="J1367" s="229" t="s">
        <v>3753</v>
      </c>
      <c r="O1367" s="229" t="s">
        <v>3753</v>
      </c>
      <c r="P1367" s="41" t="str">
        <f t="shared" si="42"/>
        <v>PARIS-HENRY COUNTY UTIL DISTRICT</v>
      </c>
      <c r="Q1367" s="230" t="s">
        <v>372</v>
      </c>
      <c r="R1367" s="226" t="str">
        <f t="shared" si="43"/>
        <v>PARIS-HENRY COUNTY UTIL DISTRICTTN</v>
      </c>
    </row>
    <row r="1368" spans="6:18" x14ac:dyDescent="0.2">
      <c r="F1368" s="217" t="s">
        <v>1933</v>
      </c>
      <c r="G1368" s="218" t="s">
        <v>3754</v>
      </c>
      <c r="H1368" s="219"/>
      <c r="J1368" s="226" t="s">
        <v>3754</v>
      </c>
      <c r="O1368" s="226" t="s">
        <v>3754</v>
      </c>
      <c r="P1368" s="41" t="str">
        <f t="shared" si="42"/>
        <v>PARSONS TOWN OF</v>
      </c>
      <c r="Q1368" s="227" t="s">
        <v>372</v>
      </c>
      <c r="R1368" s="226" t="str">
        <f t="shared" si="43"/>
        <v>PARSONS TOWN OFTN</v>
      </c>
    </row>
    <row r="1369" spans="6:18" x14ac:dyDescent="0.2">
      <c r="F1369" s="220" t="s">
        <v>1934</v>
      </c>
      <c r="G1369" s="221" t="s">
        <v>3755</v>
      </c>
      <c r="H1369" s="222"/>
      <c r="J1369" s="229" t="s">
        <v>3755</v>
      </c>
      <c r="O1369" s="229" t="s">
        <v>3755</v>
      </c>
      <c r="P1369" s="41" t="str">
        <f t="shared" si="42"/>
        <v>PASCAGOULA CITY OF</v>
      </c>
      <c r="Q1369" s="230" t="s">
        <v>351</v>
      </c>
      <c r="R1369" s="226" t="str">
        <f t="shared" si="43"/>
        <v>PASCAGOULA CITY OFMS</v>
      </c>
    </row>
    <row r="1370" spans="6:18" x14ac:dyDescent="0.2">
      <c r="F1370" s="217" t="s">
        <v>1935</v>
      </c>
      <c r="G1370" s="218" t="s">
        <v>3756</v>
      </c>
      <c r="H1370" s="219"/>
      <c r="J1370" s="226" t="s">
        <v>3756</v>
      </c>
      <c r="O1370" s="226" t="s">
        <v>3756</v>
      </c>
      <c r="P1370" s="41" t="str">
        <f t="shared" si="42"/>
        <v>PATTERSON CITY OF</v>
      </c>
      <c r="Q1370" s="227" t="s">
        <v>343</v>
      </c>
      <c r="R1370" s="226" t="str">
        <f t="shared" si="43"/>
        <v>PATTERSON CITY OFLA</v>
      </c>
    </row>
    <row r="1371" spans="6:18" x14ac:dyDescent="0.2">
      <c r="F1371" s="220" t="s">
        <v>1936</v>
      </c>
      <c r="G1371" s="221" t="s">
        <v>3757</v>
      </c>
      <c r="H1371" s="222"/>
      <c r="J1371" s="229" t="s">
        <v>3757</v>
      </c>
      <c r="O1371" s="229" t="s">
        <v>3757</v>
      </c>
      <c r="P1371" s="41" t="str">
        <f t="shared" si="42"/>
        <v>PAWNEE VILLAGE OF</v>
      </c>
      <c r="Q1371" s="230" t="s">
        <v>338</v>
      </c>
      <c r="R1371" s="226" t="str">
        <f t="shared" si="43"/>
        <v>PAWNEE VILLAGE OFIL</v>
      </c>
    </row>
    <row r="1372" spans="6:18" x14ac:dyDescent="0.2">
      <c r="F1372" s="217" t="s">
        <v>1937</v>
      </c>
      <c r="G1372" s="218" t="s">
        <v>3758</v>
      </c>
      <c r="H1372" s="219"/>
      <c r="J1372" s="226" t="s">
        <v>3758</v>
      </c>
      <c r="O1372" s="226" t="s">
        <v>3758</v>
      </c>
      <c r="P1372" s="41" t="str">
        <f t="shared" si="42"/>
        <v>PB ENERGY STORAGE SERVICES INC</v>
      </c>
      <c r="Q1372" s="227" t="s">
        <v>373</v>
      </c>
      <c r="R1372" s="226" t="str">
        <f t="shared" si="43"/>
        <v>PB ENERGY STORAGE SERVICES INCTX</v>
      </c>
    </row>
    <row r="1373" spans="6:18" x14ac:dyDescent="0.2">
      <c r="F1373" s="220" t="s">
        <v>1938</v>
      </c>
      <c r="G1373" s="221" t="s">
        <v>3759</v>
      </c>
      <c r="H1373" s="222"/>
      <c r="J1373" s="229" t="s">
        <v>3759</v>
      </c>
      <c r="O1373" s="229" t="s">
        <v>3759</v>
      </c>
      <c r="P1373" s="41" t="str">
        <f t="shared" si="42"/>
        <v>PEARSALL CITY OF</v>
      </c>
      <c r="Q1373" s="230" t="s">
        <v>373</v>
      </c>
      <c r="R1373" s="226" t="str">
        <f t="shared" si="43"/>
        <v>PEARSALL CITY OFTX</v>
      </c>
    </row>
    <row r="1374" spans="6:18" x14ac:dyDescent="0.2">
      <c r="F1374" s="217" t="s">
        <v>1939</v>
      </c>
      <c r="G1374" s="218" t="s">
        <v>3760</v>
      </c>
      <c r="H1374" s="219"/>
      <c r="J1374" s="226" t="s">
        <v>3760</v>
      </c>
      <c r="O1374" s="226" t="s">
        <v>3760</v>
      </c>
      <c r="P1374" s="41" t="str">
        <f t="shared" si="42"/>
        <v>PECO ENERGY COMPANY</v>
      </c>
      <c r="Q1374" s="227" t="s">
        <v>367</v>
      </c>
      <c r="R1374" s="226" t="str">
        <f t="shared" si="43"/>
        <v>PECO ENERGY COMPANYPA</v>
      </c>
    </row>
    <row r="1375" spans="6:18" x14ac:dyDescent="0.2">
      <c r="F1375" s="220" t="s">
        <v>1940</v>
      </c>
      <c r="G1375" s="221" t="s">
        <v>3761</v>
      </c>
      <c r="H1375" s="222"/>
      <c r="J1375" s="229" t="s">
        <v>3761</v>
      </c>
      <c r="O1375" s="229" t="s">
        <v>3761</v>
      </c>
      <c r="P1375" s="41" t="str">
        <f t="shared" si="42"/>
        <v>PELHAM CITY OF</v>
      </c>
      <c r="Q1375" s="230" t="s">
        <v>334</v>
      </c>
      <c r="R1375" s="226" t="str">
        <f t="shared" si="43"/>
        <v>PELHAM CITY OFGA</v>
      </c>
    </row>
    <row r="1376" spans="6:18" x14ac:dyDescent="0.2">
      <c r="F1376" s="217" t="s">
        <v>1941</v>
      </c>
      <c r="G1376" s="218" t="s">
        <v>3762</v>
      </c>
      <c r="H1376" s="219"/>
      <c r="J1376" s="226" t="s">
        <v>3762</v>
      </c>
      <c r="O1376" s="226" t="s">
        <v>3762</v>
      </c>
      <c r="P1376" s="41" t="str">
        <f t="shared" si="42"/>
        <v>PELICAN RESERVE PIPELINE CO</v>
      </c>
      <c r="Q1376" s="227" t="s">
        <v>373</v>
      </c>
      <c r="R1376" s="226" t="str">
        <f t="shared" si="43"/>
        <v>PELICAN RESERVE PIPELINE COTX</v>
      </c>
    </row>
    <row r="1377" spans="6:18" x14ac:dyDescent="0.2">
      <c r="F1377" s="220" t="s">
        <v>1942</v>
      </c>
      <c r="G1377" s="221" t="s">
        <v>3763</v>
      </c>
      <c r="H1377" s="222"/>
      <c r="J1377" s="229" t="s">
        <v>3763</v>
      </c>
      <c r="O1377" s="229" t="s">
        <v>3763</v>
      </c>
      <c r="P1377" s="41" t="str">
        <f t="shared" si="42"/>
        <v>PENDER VILLAGE OF</v>
      </c>
      <c r="Q1377" s="230" t="s">
        <v>354</v>
      </c>
      <c r="R1377" s="226" t="str">
        <f t="shared" si="43"/>
        <v>PENDER VILLAGE OFNE</v>
      </c>
    </row>
    <row r="1378" spans="6:18" x14ac:dyDescent="0.2">
      <c r="F1378" s="217" t="s">
        <v>1943</v>
      </c>
      <c r="G1378" s="218" t="s">
        <v>3764</v>
      </c>
      <c r="H1378" s="219"/>
      <c r="J1378" s="226" t="s">
        <v>3764</v>
      </c>
      <c r="O1378" s="226" t="s">
        <v>3764</v>
      </c>
      <c r="P1378" s="41" t="str">
        <f t="shared" si="42"/>
        <v>PEOPLES GAS LIGHT AND COKE COMPANY</v>
      </c>
      <c r="Q1378" s="227" t="s">
        <v>338</v>
      </c>
      <c r="R1378" s="226" t="str">
        <f t="shared" si="43"/>
        <v>PEOPLES GAS LIGHT AND COKE COMPANYIL</v>
      </c>
    </row>
    <row r="1379" spans="6:18" x14ac:dyDescent="0.2">
      <c r="F1379" s="220" t="s">
        <v>1944</v>
      </c>
      <c r="G1379" s="221" t="s">
        <v>3765</v>
      </c>
      <c r="H1379" s="222"/>
      <c r="J1379" s="229" t="s">
        <v>3765</v>
      </c>
      <c r="O1379" s="229" t="s">
        <v>3765</v>
      </c>
      <c r="P1379" s="41" t="str">
        <f t="shared" si="42"/>
        <v>PEOPLES GAS SYS</v>
      </c>
      <c r="Q1379" s="230" t="s">
        <v>333</v>
      </c>
      <c r="R1379" s="226" t="str">
        <f t="shared" si="43"/>
        <v>PEOPLES GAS SYSFL</v>
      </c>
    </row>
    <row r="1380" spans="6:18" x14ac:dyDescent="0.2">
      <c r="F1380" s="217" t="s">
        <v>1945</v>
      </c>
      <c r="G1380" s="218" t="s">
        <v>3766</v>
      </c>
      <c r="H1380" s="219"/>
      <c r="J1380" s="226" t="s">
        <v>3766</v>
      </c>
      <c r="O1380" s="226" t="s">
        <v>3766</v>
      </c>
      <c r="P1380" s="41" t="str">
        <f t="shared" si="42"/>
        <v>PERHAM CITY OF</v>
      </c>
      <c r="Q1380" s="227" t="s">
        <v>350</v>
      </c>
      <c r="R1380" s="226" t="str">
        <f t="shared" si="43"/>
        <v>PERHAM CITY OFMN</v>
      </c>
    </row>
    <row r="1381" spans="6:18" x14ac:dyDescent="0.2">
      <c r="F1381" s="220" t="s">
        <v>1946</v>
      </c>
      <c r="G1381" s="221" t="s">
        <v>3767</v>
      </c>
      <c r="H1381" s="222"/>
      <c r="J1381" s="229" t="s">
        <v>3767</v>
      </c>
      <c r="O1381" s="229" t="s">
        <v>3767</v>
      </c>
      <c r="P1381" s="41" t="str">
        <f t="shared" si="42"/>
        <v>PERRY CITY OF</v>
      </c>
      <c r="Q1381" s="230" t="s">
        <v>333</v>
      </c>
      <c r="R1381" s="226" t="str">
        <f t="shared" si="43"/>
        <v>PERRY CITY OFFL</v>
      </c>
    </row>
    <row r="1382" spans="6:18" x14ac:dyDescent="0.2">
      <c r="F1382" s="217" t="s">
        <v>1947</v>
      </c>
      <c r="G1382" s="218" t="s">
        <v>3767</v>
      </c>
      <c r="H1382" s="219"/>
      <c r="J1382" s="226" t="s">
        <v>3767</v>
      </c>
      <c r="O1382" s="226" t="s">
        <v>3767</v>
      </c>
      <c r="P1382" s="41" t="str">
        <f t="shared" si="42"/>
        <v>PERRY CITY OF</v>
      </c>
      <c r="Q1382" s="227" t="s">
        <v>334</v>
      </c>
      <c r="R1382" s="226" t="str">
        <f t="shared" si="43"/>
        <v>PERRY CITY OFGA</v>
      </c>
    </row>
    <row r="1383" spans="6:18" x14ac:dyDescent="0.2">
      <c r="F1383" s="220" t="s">
        <v>1948</v>
      </c>
      <c r="G1383" s="221" t="s">
        <v>3768</v>
      </c>
      <c r="H1383" s="222"/>
      <c r="J1383" s="229" t="s">
        <v>3768</v>
      </c>
      <c r="O1383" s="229" t="s">
        <v>3768</v>
      </c>
      <c r="P1383" s="41" t="str">
        <f t="shared" si="42"/>
        <v>PERRY MUNICIPAL GAS SYSTEM</v>
      </c>
      <c r="Q1383" s="230" t="s">
        <v>352</v>
      </c>
      <c r="R1383" s="226" t="str">
        <f t="shared" si="43"/>
        <v>PERRY MUNICIPAL GAS SYSTEMMO</v>
      </c>
    </row>
    <row r="1384" spans="6:18" x14ac:dyDescent="0.2">
      <c r="F1384" s="217" t="s">
        <v>1949</v>
      </c>
      <c r="G1384" s="218" t="s">
        <v>3769</v>
      </c>
      <c r="H1384" s="219"/>
      <c r="J1384" s="226" t="s">
        <v>3769</v>
      </c>
      <c r="O1384" s="226" t="s">
        <v>3769</v>
      </c>
      <c r="P1384" s="41" t="str">
        <f t="shared" si="42"/>
        <v>PERRYTON CITY OF</v>
      </c>
      <c r="Q1384" s="227" t="s">
        <v>373</v>
      </c>
      <c r="R1384" s="226" t="str">
        <f t="shared" si="43"/>
        <v>PERRYTON CITY OFTX</v>
      </c>
    </row>
    <row r="1385" spans="6:18" x14ac:dyDescent="0.2">
      <c r="F1385" s="220" t="s">
        <v>1950</v>
      </c>
      <c r="G1385" s="221" t="s">
        <v>3770</v>
      </c>
      <c r="H1385" s="222"/>
      <c r="J1385" s="229" t="s">
        <v>3770</v>
      </c>
      <c r="O1385" s="229" t="s">
        <v>3770</v>
      </c>
      <c r="P1385" s="41" t="str">
        <f t="shared" si="42"/>
        <v>PERRYVILLE CITY OF</v>
      </c>
      <c r="Q1385" s="230" t="s">
        <v>352</v>
      </c>
      <c r="R1385" s="226" t="str">
        <f t="shared" si="43"/>
        <v>PERRYVILLE CITY OFMO</v>
      </c>
    </row>
    <row r="1386" spans="6:18" x14ac:dyDescent="0.2">
      <c r="F1386" s="217" t="s">
        <v>1951</v>
      </c>
      <c r="G1386" s="218" t="s">
        <v>3771</v>
      </c>
      <c r="H1386" s="219"/>
      <c r="J1386" s="226" t="s">
        <v>3771</v>
      </c>
      <c r="O1386" s="226" t="s">
        <v>3771</v>
      </c>
      <c r="P1386" s="41" t="str">
        <f t="shared" si="42"/>
        <v>PERRYVILLE GAS STORAGE LLC</v>
      </c>
      <c r="Q1386" s="227" t="s">
        <v>343</v>
      </c>
      <c r="R1386" s="226" t="str">
        <f t="shared" si="43"/>
        <v>PERRYVILLE GAS STORAGE LLCLA</v>
      </c>
    </row>
    <row r="1387" spans="6:18" x14ac:dyDescent="0.2">
      <c r="F1387" s="220" t="s">
        <v>1952</v>
      </c>
      <c r="G1387" s="221" t="s">
        <v>3772</v>
      </c>
      <c r="H1387" s="222"/>
      <c r="J1387" s="229" t="s">
        <v>3772</v>
      </c>
      <c r="O1387" s="229" t="s">
        <v>3772</v>
      </c>
      <c r="P1387" s="41" t="str">
        <f t="shared" si="42"/>
        <v>PETROLEUM FUELS COMPANY</v>
      </c>
      <c r="Q1387" s="230" t="s">
        <v>358</v>
      </c>
      <c r="R1387" s="226" t="str">
        <f t="shared" si="43"/>
        <v>PETROLEUM FUELS COMPANYNM</v>
      </c>
    </row>
    <row r="1388" spans="6:18" x14ac:dyDescent="0.2">
      <c r="F1388" s="217" t="s">
        <v>1953</v>
      </c>
      <c r="G1388" s="218" t="s">
        <v>3772</v>
      </c>
      <c r="H1388" s="219"/>
      <c r="J1388" s="226" t="s">
        <v>3772</v>
      </c>
      <c r="O1388" s="226" t="s">
        <v>3772</v>
      </c>
      <c r="P1388" s="41" t="str">
        <f t="shared" si="42"/>
        <v>PETROLEUM FUELS COMPANY</v>
      </c>
      <c r="Q1388" s="227" t="s">
        <v>373</v>
      </c>
      <c r="R1388" s="226" t="str">
        <f t="shared" si="43"/>
        <v>PETROLEUM FUELS COMPANYTX</v>
      </c>
    </row>
    <row r="1389" spans="6:18" x14ac:dyDescent="0.2">
      <c r="F1389" s="220" t="s">
        <v>1954</v>
      </c>
      <c r="G1389" s="221" t="s">
        <v>3773</v>
      </c>
      <c r="H1389" s="222"/>
      <c r="J1389" s="229" t="s">
        <v>3773</v>
      </c>
      <c r="O1389" s="229" t="s">
        <v>3773</v>
      </c>
      <c r="P1389" s="41" t="str">
        <f t="shared" si="42"/>
        <v>PHILADELPHIA GAS WORKS</v>
      </c>
      <c r="Q1389" s="230" t="s">
        <v>367</v>
      </c>
      <c r="R1389" s="226" t="str">
        <f t="shared" si="43"/>
        <v>PHILADELPHIA GAS WORKSPA</v>
      </c>
    </row>
    <row r="1390" spans="6:18" x14ac:dyDescent="0.2">
      <c r="F1390" s="217" t="s">
        <v>1955</v>
      </c>
      <c r="G1390" s="218" t="s">
        <v>3774</v>
      </c>
      <c r="H1390" s="219"/>
      <c r="J1390" s="226" t="s">
        <v>3774</v>
      </c>
      <c r="O1390" s="226" t="s">
        <v>3774</v>
      </c>
      <c r="P1390" s="41" t="str">
        <f t="shared" si="42"/>
        <v>PHILLIPS T W GAS OIL CO</v>
      </c>
      <c r="Q1390" s="227" t="s">
        <v>367</v>
      </c>
      <c r="R1390" s="226" t="str">
        <f t="shared" si="43"/>
        <v>PHILLIPS T W GAS OIL COPA</v>
      </c>
    </row>
    <row r="1391" spans="6:18" x14ac:dyDescent="0.2">
      <c r="F1391" s="220" t="s">
        <v>1956</v>
      </c>
      <c r="G1391" s="221" t="s">
        <v>3775</v>
      </c>
      <c r="H1391" s="222"/>
      <c r="J1391" s="229" t="s">
        <v>3775</v>
      </c>
      <c r="O1391" s="229" t="s">
        <v>3775</v>
      </c>
      <c r="P1391" s="41" t="str">
        <f t="shared" si="42"/>
        <v>PHILLIPS UTIL GAS CORP</v>
      </c>
      <c r="Q1391" s="230" t="s">
        <v>373</v>
      </c>
      <c r="R1391" s="226" t="str">
        <f t="shared" si="43"/>
        <v>PHILLIPS UTIL GAS CORPTX</v>
      </c>
    </row>
    <row r="1392" spans="6:18" x14ac:dyDescent="0.2">
      <c r="F1392" s="217" t="s">
        <v>1957</v>
      </c>
      <c r="G1392" s="218" t="s">
        <v>3776</v>
      </c>
      <c r="H1392" s="219"/>
      <c r="J1392" s="226" t="s">
        <v>3776</v>
      </c>
      <c r="O1392" s="226" t="s">
        <v>3776</v>
      </c>
      <c r="P1392" s="41" t="str">
        <f t="shared" si="42"/>
        <v>PICAYUNE CITY OF</v>
      </c>
      <c r="Q1392" s="227" t="s">
        <v>351</v>
      </c>
      <c r="R1392" s="226" t="str">
        <f t="shared" si="43"/>
        <v>PICAYUNE CITY OFMS</v>
      </c>
    </row>
    <row r="1393" spans="6:18" x14ac:dyDescent="0.2">
      <c r="F1393" s="220" t="s">
        <v>1958</v>
      </c>
      <c r="G1393" s="221" t="s">
        <v>3777</v>
      </c>
      <c r="H1393" s="222"/>
      <c r="J1393" s="229" t="s">
        <v>3777</v>
      </c>
      <c r="O1393" s="229" t="s">
        <v>3777</v>
      </c>
      <c r="P1393" s="41" t="str">
        <f t="shared" si="42"/>
        <v>PICKENS COUNTY NATURAL GAS DISTRICT</v>
      </c>
      <c r="Q1393" s="230" t="s">
        <v>323</v>
      </c>
      <c r="R1393" s="226" t="str">
        <f t="shared" si="43"/>
        <v>PICKENS COUNTY NATURAL GAS DISTRICTAL</v>
      </c>
    </row>
    <row r="1394" spans="6:18" x14ac:dyDescent="0.2">
      <c r="F1394" s="217" t="s">
        <v>1959</v>
      </c>
      <c r="G1394" s="218" t="s">
        <v>3778</v>
      </c>
      <c r="H1394" s="219"/>
      <c r="J1394" s="226" t="s">
        <v>3778</v>
      </c>
      <c r="O1394" s="226" t="s">
        <v>3778</v>
      </c>
      <c r="P1394" s="41" t="str">
        <f t="shared" si="42"/>
        <v>PIEDMONT GAS COMPANY</v>
      </c>
      <c r="Q1394" s="227" t="s">
        <v>363</v>
      </c>
      <c r="R1394" s="226" t="str">
        <f t="shared" si="43"/>
        <v>PIEDMONT GAS COMPANYOH</v>
      </c>
    </row>
    <row r="1395" spans="6:18" x14ac:dyDescent="0.2">
      <c r="F1395" s="220" t="s">
        <v>1960</v>
      </c>
      <c r="G1395" s="221" t="s">
        <v>3779</v>
      </c>
      <c r="H1395" s="222"/>
      <c r="J1395" s="229" t="s">
        <v>3779</v>
      </c>
      <c r="O1395" s="229" t="s">
        <v>3779</v>
      </c>
      <c r="P1395" s="41" t="str">
        <f t="shared" si="42"/>
        <v>PIEDMONT NATURAL GAS</v>
      </c>
      <c r="Q1395" s="230" t="s">
        <v>360</v>
      </c>
      <c r="R1395" s="226" t="str">
        <f t="shared" si="43"/>
        <v>PIEDMONT NATURAL GASNC</v>
      </c>
    </row>
    <row r="1396" spans="6:18" x14ac:dyDescent="0.2">
      <c r="F1396" s="217" t="s">
        <v>1961</v>
      </c>
      <c r="G1396" s="218" t="s">
        <v>3779</v>
      </c>
      <c r="H1396" s="219"/>
      <c r="J1396" s="226" t="s">
        <v>3779</v>
      </c>
      <c r="O1396" s="226" t="s">
        <v>3779</v>
      </c>
      <c r="P1396" s="41" t="str">
        <f t="shared" si="42"/>
        <v>PIEDMONT NATURAL GAS</v>
      </c>
      <c r="Q1396" s="227" t="s">
        <v>370</v>
      </c>
      <c r="R1396" s="226" t="str">
        <f t="shared" si="43"/>
        <v>PIEDMONT NATURAL GASSC</v>
      </c>
    </row>
    <row r="1397" spans="6:18" x14ac:dyDescent="0.2">
      <c r="F1397" s="220" t="s">
        <v>1962</v>
      </c>
      <c r="G1397" s="221" t="s">
        <v>3779</v>
      </c>
      <c r="H1397" s="222"/>
      <c r="J1397" s="229" t="s">
        <v>3779</v>
      </c>
      <c r="O1397" s="229" t="s">
        <v>3779</v>
      </c>
      <c r="P1397" s="41" t="str">
        <f t="shared" si="42"/>
        <v>PIEDMONT NATURAL GAS</v>
      </c>
      <c r="Q1397" s="230" t="s">
        <v>372</v>
      </c>
      <c r="R1397" s="226" t="str">
        <f t="shared" si="43"/>
        <v>PIEDMONT NATURAL GASTN</v>
      </c>
    </row>
    <row r="1398" spans="6:18" x14ac:dyDescent="0.2">
      <c r="F1398" s="217" t="s">
        <v>1963</v>
      </c>
      <c r="G1398" s="218" t="s">
        <v>3780</v>
      </c>
      <c r="H1398" s="219"/>
      <c r="J1398" s="226" t="s">
        <v>3780</v>
      </c>
      <c r="O1398" s="226" t="s">
        <v>3780</v>
      </c>
      <c r="P1398" s="41" t="str">
        <f t="shared" si="42"/>
        <v>PIEDMONT WATER GAS AND SEWER BOARD</v>
      </c>
      <c r="Q1398" s="227" t="s">
        <v>323</v>
      </c>
      <c r="R1398" s="226" t="str">
        <f t="shared" si="43"/>
        <v>PIEDMONT WATER GAS AND SEWER BOARDAL</v>
      </c>
    </row>
    <row r="1399" spans="6:18" x14ac:dyDescent="0.2">
      <c r="F1399" s="220" t="s">
        <v>1964</v>
      </c>
      <c r="G1399" s="221" t="s">
        <v>3781</v>
      </c>
      <c r="H1399" s="222"/>
      <c r="J1399" s="229" t="s">
        <v>3781</v>
      </c>
      <c r="O1399" s="229" t="s">
        <v>3781</v>
      </c>
      <c r="P1399" s="41" t="str">
        <f t="shared" si="42"/>
        <v>PIERRE PART NAT GAS</v>
      </c>
      <c r="Q1399" s="230" t="s">
        <v>343</v>
      </c>
      <c r="R1399" s="226" t="str">
        <f t="shared" si="43"/>
        <v>PIERRE PART NAT GASLA</v>
      </c>
    </row>
    <row r="1400" spans="6:18" x14ac:dyDescent="0.2">
      <c r="F1400" s="217" t="s">
        <v>1965</v>
      </c>
      <c r="G1400" s="218" t="s">
        <v>3782</v>
      </c>
      <c r="H1400" s="219"/>
      <c r="J1400" s="226" t="s">
        <v>3782</v>
      </c>
      <c r="O1400" s="226" t="s">
        <v>3782</v>
      </c>
      <c r="P1400" s="41" t="str">
        <f t="shared" si="42"/>
        <v>PIKE COUNTY LIGHT AND POWER</v>
      </c>
      <c r="Q1400" s="227" t="s">
        <v>367</v>
      </c>
      <c r="R1400" s="226" t="str">
        <f t="shared" si="43"/>
        <v>PIKE COUNTY LIGHT AND POWERPA</v>
      </c>
    </row>
    <row r="1401" spans="6:18" x14ac:dyDescent="0.2">
      <c r="F1401" s="220" t="s">
        <v>1966</v>
      </c>
      <c r="G1401" s="221" t="s">
        <v>3783</v>
      </c>
      <c r="H1401" s="222"/>
      <c r="J1401" s="229" t="s">
        <v>3783</v>
      </c>
      <c r="O1401" s="229" t="s">
        <v>3783</v>
      </c>
      <c r="P1401" s="41" t="str">
        <f t="shared" si="42"/>
        <v>PIKE NATURAL GAS CO</v>
      </c>
      <c r="Q1401" s="230" t="s">
        <v>363</v>
      </c>
      <c r="R1401" s="226" t="str">
        <f t="shared" si="43"/>
        <v>PIKE NATURAL GAS COOH</v>
      </c>
    </row>
    <row r="1402" spans="6:18" x14ac:dyDescent="0.2">
      <c r="F1402" s="217" t="s">
        <v>1967</v>
      </c>
      <c r="G1402" s="218" t="s">
        <v>3784</v>
      </c>
      <c r="H1402" s="219"/>
      <c r="J1402" s="226" t="s">
        <v>3784</v>
      </c>
      <c r="O1402" s="226" t="s">
        <v>3784</v>
      </c>
      <c r="P1402" s="41" t="str">
        <f t="shared" si="42"/>
        <v>PIKEVILLE CITY OF</v>
      </c>
      <c r="Q1402" s="227" t="s">
        <v>342</v>
      </c>
      <c r="R1402" s="226" t="str">
        <f t="shared" si="43"/>
        <v>PIKEVILLE CITY OFKY</v>
      </c>
    </row>
    <row r="1403" spans="6:18" x14ac:dyDescent="0.2">
      <c r="F1403" s="220" t="s">
        <v>1968</v>
      </c>
      <c r="G1403" s="221" t="s">
        <v>3785</v>
      </c>
      <c r="H1403" s="222"/>
      <c r="J1403" s="229" t="s">
        <v>3785</v>
      </c>
      <c r="O1403" s="229" t="s">
        <v>3785</v>
      </c>
      <c r="P1403" s="41" t="str">
        <f t="shared" si="42"/>
        <v>PIKEVILLE TOWN OF</v>
      </c>
      <c r="Q1403" s="230" t="s">
        <v>372</v>
      </c>
      <c r="R1403" s="226" t="str">
        <f t="shared" si="43"/>
        <v>PIKEVILLE TOWN OFTN</v>
      </c>
    </row>
    <row r="1404" spans="6:18" x14ac:dyDescent="0.2">
      <c r="F1404" s="217" t="s">
        <v>1969</v>
      </c>
      <c r="G1404" s="218" t="s">
        <v>3786</v>
      </c>
      <c r="H1404" s="219"/>
      <c r="J1404" s="226" t="s">
        <v>3786</v>
      </c>
      <c r="O1404" s="226" t="s">
        <v>3786</v>
      </c>
      <c r="P1404" s="41" t="str">
        <f t="shared" si="42"/>
        <v>PINCKNEYVILLE CITY OF</v>
      </c>
      <c r="Q1404" s="227" t="s">
        <v>338</v>
      </c>
      <c r="R1404" s="226" t="str">
        <f t="shared" si="43"/>
        <v>PINCKNEYVILLE CITY OFIL</v>
      </c>
    </row>
    <row r="1405" spans="6:18" x14ac:dyDescent="0.2">
      <c r="F1405" s="220" t="s">
        <v>1970</v>
      </c>
      <c r="G1405" s="221" t="s">
        <v>3787</v>
      </c>
      <c r="H1405" s="222"/>
      <c r="J1405" s="229" t="s">
        <v>3787</v>
      </c>
      <c r="O1405" s="229" t="s">
        <v>3787</v>
      </c>
      <c r="P1405" s="41" t="str">
        <f t="shared" si="42"/>
        <v>PINE NEEDLE LNG</v>
      </c>
      <c r="Q1405" s="230" t="s">
        <v>360</v>
      </c>
      <c r="R1405" s="226" t="str">
        <f t="shared" si="43"/>
        <v>PINE NEEDLE LNGNC</v>
      </c>
    </row>
    <row r="1406" spans="6:18" x14ac:dyDescent="0.2">
      <c r="F1406" s="217" t="s">
        <v>1971</v>
      </c>
      <c r="G1406" s="218" t="s">
        <v>3788</v>
      </c>
      <c r="H1406" s="219"/>
      <c r="J1406" s="226" t="s">
        <v>3788</v>
      </c>
      <c r="O1406" s="226" t="s">
        <v>3788</v>
      </c>
      <c r="P1406" s="41" t="str">
        <f t="shared" si="42"/>
        <v>PINE PRAIRIE ENERGY CENTER LLC</v>
      </c>
      <c r="Q1406" s="227" t="s">
        <v>343</v>
      </c>
      <c r="R1406" s="226" t="str">
        <f t="shared" si="43"/>
        <v>PINE PRAIRIE ENERGY CENTER LLCLA</v>
      </c>
    </row>
    <row r="1407" spans="6:18" x14ac:dyDescent="0.2">
      <c r="F1407" s="220" t="s">
        <v>1972</v>
      </c>
      <c r="G1407" s="221" t="s">
        <v>3789</v>
      </c>
      <c r="H1407" s="222"/>
      <c r="J1407" s="229" t="s">
        <v>3789</v>
      </c>
      <c r="O1407" s="229" t="s">
        <v>3789</v>
      </c>
      <c r="P1407" s="41" t="str">
        <f t="shared" si="42"/>
        <v>PINE ROE NAT GAS CO</v>
      </c>
      <c r="Q1407" s="230" t="s">
        <v>367</v>
      </c>
      <c r="R1407" s="226" t="str">
        <f t="shared" si="43"/>
        <v>PINE ROE NAT GAS COPA</v>
      </c>
    </row>
    <row r="1408" spans="6:18" x14ac:dyDescent="0.2">
      <c r="F1408" s="217" t="s">
        <v>1973</v>
      </c>
      <c r="G1408" s="218" t="s">
        <v>3790</v>
      </c>
      <c r="H1408" s="219"/>
      <c r="J1408" s="226" t="s">
        <v>3790</v>
      </c>
      <c r="O1408" s="226" t="s">
        <v>3790</v>
      </c>
      <c r="P1408" s="41" t="str">
        <f t="shared" si="42"/>
        <v>PINEDALE NATURAL GAS INC</v>
      </c>
      <c r="Q1408" s="227" t="s">
        <v>381</v>
      </c>
      <c r="R1408" s="226" t="str">
        <f t="shared" si="43"/>
        <v>PINEDALE NATURAL GAS INCWY</v>
      </c>
    </row>
    <row r="1409" spans="6:18" x14ac:dyDescent="0.2">
      <c r="F1409" s="220" t="s">
        <v>1974</v>
      </c>
      <c r="G1409" s="221" t="s">
        <v>3791</v>
      </c>
      <c r="H1409" s="222"/>
      <c r="J1409" s="229" t="s">
        <v>3791</v>
      </c>
      <c r="O1409" s="229" t="s">
        <v>3791</v>
      </c>
      <c r="P1409" s="41" t="str">
        <f t="shared" si="42"/>
        <v>PINELAND CITY OF</v>
      </c>
      <c r="Q1409" s="230" t="s">
        <v>373</v>
      </c>
      <c r="R1409" s="226" t="str">
        <f t="shared" si="43"/>
        <v>PINELAND CITY OFTX</v>
      </c>
    </row>
    <row r="1410" spans="6:18" x14ac:dyDescent="0.2">
      <c r="F1410" s="217" t="s">
        <v>1975</v>
      </c>
      <c r="G1410" s="218" t="s">
        <v>3792</v>
      </c>
      <c r="H1410" s="219"/>
      <c r="J1410" s="226" t="s">
        <v>3792</v>
      </c>
      <c r="O1410" s="226" t="s">
        <v>3792</v>
      </c>
      <c r="P1410" s="41" t="str">
        <f t="shared" si="42"/>
        <v>PITTSBORO TOWN OF</v>
      </c>
      <c r="Q1410" s="227" t="s">
        <v>339</v>
      </c>
      <c r="R1410" s="226" t="str">
        <f t="shared" si="43"/>
        <v>PITTSBORO TOWN OFIN</v>
      </c>
    </row>
    <row r="1411" spans="6:18" x14ac:dyDescent="0.2">
      <c r="F1411" s="220" t="s">
        <v>1976</v>
      </c>
      <c r="G1411" s="221" t="s">
        <v>3793</v>
      </c>
      <c r="H1411" s="222"/>
      <c r="J1411" s="229" t="s">
        <v>3793</v>
      </c>
      <c r="O1411" s="229" t="s">
        <v>3793</v>
      </c>
      <c r="P1411" s="41" t="str">
        <f t="shared" ref="P1411:P1474" si="44">TRIM(O1411)</f>
        <v>PITTSBURG GAS CO</v>
      </c>
      <c r="Q1411" s="230" t="s">
        <v>338</v>
      </c>
      <c r="R1411" s="226" t="str">
        <f t="shared" ref="R1411:R1474" si="45">CONCATENATE(P1411,Q1411)</f>
        <v>PITTSBURG GAS COIL</v>
      </c>
    </row>
    <row r="1412" spans="6:18" x14ac:dyDescent="0.2">
      <c r="F1412" s="217" t="s">
        <v>1977</v>
      </c>
      <c r="G1412" s="218" t="s">
        <v>3794</v>
      </c>
      <c r="H1412" s="219"/>
      <c r="J1412" s="226" t="s">
        <v>3794</v>
      </c>
      <c r="O1412" s="226" t="s">
        <v>3794</v>
      </c>
      <c r="P1412" s="41" t="str">
        <f t="shared" si="44"/>
        <v>PITTSBURG POWER CO DBA ISLAND ENERGY</v>
      </c>
      <c r="Q1412" s="227" t="s">
        <v>328</v>
      </c>
      <c r="R1412" s="226" t="str">
        <f t="shared" si="45"/>
        <v>PITTSBURG POWER CO DBA ISLAND ENERGYCA</v>
      </c>
    </row>
    <row r="1413" spans="6:18" x14ac:dyDescent="0.2">
      <c r="F1413" s="220" t="s">
        <v>1978</v>
      </c>
      <c r="G1413" s="221" t="s">
        <v>3795</v>
      </c>
      <c r="H1413" s="222"/>
      <c r="J1413" s="229" t="s">
        <v>3795</v>
      </c>
      <c r="O1413" s="229" t="s">
        <v>3795</v>
      </c>
      <c r="P1413" s="41" t="str">
        <f t="shared" si="44"/>
        <v>PITTSFIELD CITY OF</v>
      </c>
      <c r="Q1413" s="230" t="s">
        <v>338</v>
      </c>
      <c r="R1413" s="226" t="str">
        <f t="shared" si="45"/>
        <v>PITTSFIELD CITY OFIL</v>
      </c>
    </row>
    <row r="1414" spans="6:18" x14ac:dyDescent="0.2">
      <c r="F1414" s="217" t="s">
        <v>1979</v>
      </c>
      <c r="G1414" s="218" t="s">
        <v>3796</v>
      </c>
      <c r="H1414" s="219"/>
      <c r="J1414" s="226" t="s">
        <v>3796</v>
      </c>
      <c r="O1414" s="226" t="s">
        <v>3796</v>
      </c>
      <c r="P1414" s="41" t="str">
        <f t="shared" si="44"/>
        <v>PIVOTAL LNG INC</v>
      </c>
      <c r="Q1414" s="227" t="s">
        <v>323</v>
      </c>
      <c r="R1414" s="226" t="str">
        <f t="shared" si="45"/>
        <v>PIVOTAL LNG INCAL</v>
      </c>
    </row>
    <row r="1415" spans="6:18" x14ac:dyDescent="0.2">
      <c r="F1415" s="220" t="s">
        <v>1980</v>
      </c>
      <c r="G1415" s="221" t="s">
        <v>3796</v>
      </c>
      <c r="H1415" s="222"/>
      <c r="J1415" s="229" t="s">
        <v>3796</v>
      </c>
      <c r="O1415" s="229" t="s">
        <v>3796</v>
      </c>
      <c r="P1415" s="41" t="str">
        <f t="shared" si="44"/>
        <v>PIVOTAL LNG INC</v>
      </c>
      <c r="Q1415" s="230" t="s">
        <v>334</v>
      </c>
      <c r="R1415" s="226" t="str">
        <f t="shared" si="45"/>
        <v>PIVOTAL LNG INCGA</v>
      </c>
    </row>
    <row r="1416" spans="6:18" x14ac:dyDescent="0.2">
      <c r="F1416" s="217" t="s">
        <v>1981</v>
      </c>
      <c r="G1416" s="218" t="s">
        <v>3796</v>
      </c>
      <c r="H1416" s="219"/>
      <c r="J1416" s="226" t="s">
        <v>3796</v>
      </c>
      <c r="O1416" s="226" t="s">
        <v>3796</v>
      </c>
      <c r="P1416" s="41" t="str">
        <f t="shared" si="44"/>
        <v>PIVOTAL LNG INC</v>
      </c>
      <c r="Q1416" s="227" t="s">
        <v>372</v>
      </c>
      <c r="R1416" s="226" t="str">
        <f t="shared" si="45"/>
        <v>PIVOTAL LNG INCTN</v>
      </c>
    </row>
    <row r="1417" spans="6:18" x14ac:dyDescent="0.2">
      <c r="F1417" s="220" t="s">
        <v>1982</v>
      </c>
      <c r="G1417" s="221" t="s">
        <v>3797</v>
      </c>
      <c r="H1417" s="222"/>
      <c r="J1417" s="229" t="s">
        <v>3797</v>
      </c>
      <c r="O1417" s="229" t="s">
        <v>3797</v>
      </c>
      <c r="P1417" s="41" t="str">
        <f t="shared" si="44"/>
        <v>PIVOTAL UTIL HOLDINGS INC DBA ELIZAB</v>
      </c>
      <c r="Q1417" s="230" t="s">
        <v>357</v>
      </c>
      <c r="R1417" s="226" t="str">
        <f t="shared" si="45"/>
        <v>PIVOTAL UTIL HOLDINGS INC DBA ELIZABNJ</v>
      </c>
    </row>
    <row r="1418" spans="6:18" x14ac:dyDescent="0.2">
      <c r="F1418" s="217" t="s">
        <v>1983</v>
      </c>
      <c r="G1418" s="218" t="s">
        <v>3798</v>
      </c>
      <c r="H1418" s="219"/>
      <c r="J1418" s="226" t="s">
        <v>3798</v>
      </c>
      <c r="O1418" s="226" t="s">
        <v>3798</v>
      </c>
      <c r="P1418" s="41" t="str">
        <f t="shared" si="44"/>
        <v>PIVOTAL UTILITIES DBA ELKTON GAS</v>
      </c>
      <c r="Q1418" s="227" t="s">
        <v>345</v>
      </c>
      <c r="R1418" s="226" t="str">
        <f t="shared" si="45"/>
        <v>PIVOTAL UTILITIES DBA ELKTON GASMD</v>
      </c>
    </row>
    <row r="1419" spans="6:18" x14ac:dyDescent="0.2">
      <c r="F1419" s="220" t="s">
        <v>1984</v>
      </c>
      <c r="G1419" s="221" t="s">
        <v>3799</v>
      </c>
      <c r="H1419" s="222"/>
      <c r="J1419" s="229" t="s">
        <v>3799</v>
      </c>
      <c r="O1419" s="229" t="s">
        <v>3799</v>
      </c>
      <c r="P1419" s="41" t="str">
        <f t="shared" si="44"/>
        <v>PIVOTAL UTILITY HOLDINGS INC DBA ELI</v>
      </c>
      <c r="Q1419" s="230" t="s">
        <v>367</v>
      </c>
      <c r="R1419" s="226" t="str">
        <f t="shared" si="45"/>
        <v>PIVOTAL UTILITY HOLDINGS INC DBA ELIPA</v>
      </c>
    </row>
    <row r="1420" spans="6:18" x14ac:dyDescent="0.2">
      <c r="F1420" s="217" t="s">
        <v>1985</v>
      </c>
      <c r="G1420" s="218" t="s">
        <v>3800</v>
      </c>
      <c r="H1420" s="219"/>
      <c r="J1420" s="226" t="s">
        <v>3800</v>
      </c>
      <c r="O1420" s="226" t="s">
        <v>3800</v>
      </c>
      <c r="P1420" s="41" t="str">
        <f t="shared" si="44"/>
        <v>PLAINS CITY OF</v>
      </c>
      <c r="Q1420" s="227" t="s">
        <v>373</v>
      </c>
      <c r="R1420" s="226" t="str">
        <f t="shared" si="45"/>
        <v>PLAINS CITY OFTX</v>
      </c>
    </row>
    <row r="1421" spans="6:18" x14ac:dyDescent="0.2">
      <c r="F1421" s="220" t="s">
        <v>1986</v>
      </c>
      <c r="G1421" s="221" t="s">
        <v>3801</v>
      </c>
      <c r="H1421" s="222"/>
      <c r="J1421" s="229" t="s">
        <v>3801</v>
      </c>
      <c r="O1421" s="229" t="s">
        <v>3801</v>
      </c>
      <c r="P1421" s="41" t="str">
        <f t="shared" si="44"/>
        <v>PLAINS GAS FARMERS COOP</v>
      </c>
      <c r="Q1421" s="230" t="s">
        <v>373</v>
      </c>
      <c r="R1421" s="226" t="str">
        <f t="shared" si="45"/>
        <v>PLAINS GAS FARMERS COOPTX</v>
      </c>
    </row>
    <row r="1422" spans="6:18" x14ac:dyDescent="0.2">
      <c r="F1422" s="217" t="s">
        <v>1987</v>
      </c>
      <c r="G1422" s="218" t="s">
        <v>3802</v>
      </c>
      <c r="H1422" s="219"/>
      <c r="J1422" s="226" t="s">
        <v>3802</v>
      </c>
      <c r="O1422" s="226" t="s">
        <v>3802</v>
      </c>
      <c r="P1422" s="41" t="str">
        <f t="shared" si="44"/>
        <v>PLAINS PRODUCERS ASSOCIATION INC</v>
      </c>
      <c r="Q1422" s="227" t="s">
        <v>341</v>
      </c>
      <c r="R1422" s="226" t="str">
        <f t="shared" si="45"/>
        <v>PLAINS PRODUCERS ASSOCIATION INCKS</v>
      </c>
    </row>
    <row r="1423" spans="6:18" x14ac:dyDescent="0.2">
      <c r="F1423" s="220" t="s">
        <v>1988</v>
      </c>
      <c r="G1423" s="221" t="s">
        <v>3803</v>
      </c>
      <c r="H1423" s="222"/>
      <c r="J1423" s="229" t="s">
        <v>3803</v>
      </c>
      <c r="O1423" s="229" t="s">
        <v>3803</v>
      </c>
      <c r="P1423" s="41" t="str">
        <f t="shared" si="44"/>
        <v>PLAQUEMINE CITY OF</v>
      </c>
      <c r="Q1423" s="230" t="s">
        <v>343</v>
      </c>
      <c r="R1423" s="226" t="str">
        <f t="shared" si="45"/>
        <v>PLAQUEMINE CITY OFLA</v>
      </c>
    </row>
    <row r="1424" spans="6:18" x14ac:dyDescent="0.2">
      <c r="F1424" s="217" t="s">
        <v>1989</v>
      </c>
      <c r="G1424" s="218" t="s">
        <v>3804</v>
      </c>
      <c r="H1424" s="219"/>
      <c r="J1424" s="226" t="s">
        <v>3804</v>
      </c>
      <c r="O1424" s="226" t="s">
        <v>3804</v>
      </c>
      <c r="P1424" s="41" t="str">
        <f t="shared" si="44"/>
        <v>PLATTSBURG CITY OF</v>
      </c>
      <c r="Q1424" s="227" t="s">
        <v>352</v>
      </c>
      <c r="R1424" s="226" t="str">
        <f t="shared" si="45"/>
        <v>PLATTSBURG CITY OFMO</v>
      </c>
    </row>
    <row r="1425" spans="6:18" x14ac:dyDescent="0.2">
      <c r="F1425" s="220" t="s">
        <v>1990</v>
      </c>
      <c r="G1425" s="221" t="s">
        <v>3805</v>
      </c>
      <c r="H1425" s="222"/>
      <c r="J1425" s="229" t="s">
        <v>3805</v>
      </c>
      <c r="O1425" s="229" t="s">
        <v>3805</v>
      </c>
      <c r="P1425" s="41" t="str">
        <f t="shared" si="44"/>
        <v>POINTE COUPEE PARISH PUBLIC UTIL</v>
      </c>
      <c r="Q1425" s="230" t="s">
        <v>343</v>
      </c>
      <c r="R1425" s="226" t="str">
        <f t="shared" si="45"/>
        <v>POINTE COUPEE PARISH PUBLIC UTILLA</v>
      </c>
    </row>
    <row r="1426" spans="6:18" x14ac:dyDescent="0.2">
      <c r="F1426" s="217" t="s">
        <v>1991</v>
      </c>
      <c r="G1426" s="218" t="s">
        <v>3806</v>
      </c>
      <c r="H1426" s="219"/>
      <c r="J1426" s="226" t="s">
        <v>3806</v>
      </c>
      <c r="O1426" s="226" t="s">
        <v>3806</v>
      </c>
      <c r="P1426" s="41" t="str">
        <f t="shared" si="44"/>
        <v>PONCA PUBLIC UTILITIES</v>
      </c>
      <c r="Q1426" s="227" t="s">
        <v>354</v>
      </c>
      <c r="R1426" s="226" t="str">
        <f t="shared" si="45"/>
        <v>PONCA PUBLIC UTILITIESNE</v>
      </c>
    </row>
    <row r="1427" spans="6:18" x14ac:dyDescent="0.2">
      <c r="F1427" s="220" t="s">
        <v>1992</v>
      </c>
      <c r="G1427" s="221" t="s">
        <v>3807</v>
      </c>
      <c r="H1427" s="222"/>
      <c r="J1427" s="229" t="s">
        <v>3807</v>
      </c>
      <c r="O1427" s="229" t="s">
        <v>3807</v>
      </c>
      <c r="P1427" s="41" t="str">
        <f t="shared" si="44"/>
        <v>PONCHARTRAIN NAT GAS SYSTEM</v>
      </c>
      <c r="Q1427" s="230" t="s">
        <v>343</v>
      </c>
      <c r="R1427" s="226" t="str">
        <f t="shared" si="45"/>
        <v>PONCHARTRAIN NAT GAS SYSTEMLA</v>
      </c>
    </row>
    <row r="1428" spans="6:18" x14ac:dyDescent="0.2">
      <c r="F1428" s="217" t="s">
        <v>1993</v>
      </c>
      <c r="G1428" s="218" t="s">
        <v>3808</v>
      </c>
      <c r="H1428" s="219"/>
      <c r="J1428" s="226" t="s">
        <v>3808</v>
      </c>
      <c r="O1428" s="226" t="s">
        <v>3808</v>
      </c>
      <c r="P1428" s="41" t="str">
        <f t="shared" si="44"/>
        <v>PONTOTOC CITY OF</v>
      </c>
      <c r="Q1428" s="227" t="s">
        <v>351</v>
      </c>
      <c r="R1428" s="226" t="str">
        <f t="shared" si="45"/>
        <v>PONTOTOC CITY OFMS</v>
      </c>
    </row>
    <row r="1429" spans="6:18" x14ac:dyDescent="0.2">
      <c r="F1429" s="220" t="s">
        <v>1994</v>
      </c>
      <c r="G1429" s="221" t="s">
        <v>3809</v>
      </c>
      <c r="H1429" s="222"/>
      <c r="J1429" s="229" t="s">
        <v>3809</v>
      </c>
      <c r="O1429" s="229" t="s">
        <v>3809</v>
      </c>
      <c r="P1429" s="41" t="str">
        <f t="shared" si="44"/>
        <v>POPLAR GROVE UTIL DIST</v>
      </c>
      <c r="Q1429" s="230" t="s">
        <v>372</v>
      </c>
      <c r="R1429" s="226" t="str">
        <f t="shared" si="45"/>
        <v>POPLAR GROVE UTIL DISTTN</v>
      </c>
    </row>
    <row r="1430" spans="6:18" x14ac:dyDescent="0.2">
      <c r="F1430" s="217" t="s">
        <v>1995</v>
      </c>
      <c r="G1430" s="218" t="s">
        <v>3810</v>
      </c>
      <c r="H1430" s="219"/>
      <c r="J1430" s="226" t="s">
        <v>3810</v>
      </c>
      <c r="O1430" s="226" t="s">
        <v>3810</v>
      </c>
      <c r="P1430" s="41" t="str">
        <f t="shared" si="44"/>
        <v>PORT ALLEN CITY OF</v>
      </c>
      <c r="Q1430" s="227" t="s">
        <v>343</v>
      </c>
      <c r="R1430" s="226" t="str">
        <f t="shared" si="45"/>
        <v>PORT ALLEN CITY OFLA</v>
      </c>
    </row>
    <row r="1431" spans="6:18" x14ac:dyDescent="0.2">
      <c r="F1431" s="220" t="s">
        <v>1996</v>
      </c>
      <c r="G1431" s="221" t="s">
        <v>3811</v>
      </c>
      <c r="H1431" s="222"/>
      <c r="J1431" s="229" t="s">
        <v>3811</v>
      </c>
      <c r="O1431" s="229" t="s">
        <v>3811</v>
      </c>
      <c r="P1431" s="41" t="str">
        <f t="shared" si="44"/>
        <v>PORT ARANSAS CITY OF</v>
      </c>
      <c r="Q1431" s="230" t="s">
        <v>373</v>
      </c>
      <c r="R1431" s="226" t="str">
        <f t="shared" si="45"/>
        <v>PORT ARANSAS CITY OFTX</v>
      </c>
    </row>
    <row r="1432" spans="6:18" x14ac:dyDescent="0.2">
      <c r="F1432" s="217" t="s">
        <v>1997</v>
      </c>
      <c r="G1432" s="218" t="s">
        <v>3812</v>
      </c>
      <c r="H1432" s="219"/>
      <c r="J1432" s="226" t="s">
        <v>3812</v>
      </c>
      <c r="O1432" s="226" t="s">
        <v>3812</v>
      </c>
      <c r="P1432" s="41" t="str">
        <f t="shared" si="44"/>
        <v>PORT BARRE TOWN OF</v>
      </c>
      <c r="Q1432" s="227" t="s">
        <v>343</v>
      </c>
      <c r="R1432" s="226" t="str">
        <f t="shared" si="45"/>
        <v>PORT BARRE TOWN OFLA</v>
      </c>
    </row>
    <row r="1433" spans="6:18" x14ac:dyDescent="0.2">
      <c r="F1433" s="220" t="s">
        <v>1998</v>
      </c>
      <c r="G1433" s="221" t="s">
        <v>3813</v>
      </c>
      <c r="H1433" s="222"/>
      <c r="J1433" s="229" t="s">
        <v>150</v>
      </c>
      <c r="O1433" s="229" t="s">
        <v>3813</v>
      </c>
      <c r="P1433" s="41" t="str">
        <f t="shared" si="44"/>
        <v>PORTAL MUN GAS</v>
      </c>
      <c r="Q1433" s="230" t="s">
        <v>361</v>
      </c>
      <c r="R1433" s="226" t="str">
        <f t="shared" si="45"/>
        <v>PORTAL MUN GASND</v>
      </c>
    </row>
    <row r="1434" spans="6:18" x14ac:dyDescent="0.2">
      <c r="F1434" s="217" t="s">
        <v>1999</v>
      </c>
      <c r="G1434" s="218" t="s">
        <v>3814</v>
      </c>
      <c r="H1434" s="219"/>
      <c r="J1434" s="226" t="s">
        <v>3814</v>
      </c>
      <c r="O1434" s="226" t="s">
        <v>3814</v>
      </c>
      <c r="P1434" s="41" t="str">
        <f t="shared" si="44"/>
        <v>PORTLAND CITY OF</v>
      </c>
      <c r="Q1434" s="227" t="s">
        <v>372</v>
      </c>
      <c r="R1434" s="226" t="str">
        <f t="shared" si="45"/>
        <v>PORTLAND CITY OFTN</v>
      </c>
    </row>
    <row r="1435" spans="6:18" x14ac:dyDescent="0.2">
      <c r="F1435" s="220" t="s">
        <v>2000</v>
      </c>
      <c r="G1435" s="221" t="s">
        <v>3815</v>
      </c>
      <c r="H1435" s="222"/>
      <c r="J1435" s="229" t="s">
        <v>3815</v>
      </c>
      <c r="O1435" s="229" t="s">
        <v>3815</v>
      </c>
      <c r="P1435" s="41" t="str">
        <f t="shared" si="44"/>
        <v>PORTLAND NATURAL GAS TRANS SYSTEM</v>
      </c>
      <c r="Q1435" s="230" t="s">
        <v>344</v>
      </c>
      <c r="R1435" s="226" t="str">
        <f t="shared" si="45"/>
        <v>PORTLAND NATURAL GAS TRANS SYSTEMME</v>
      </c>
    </row>
    <row r="1436" spans="6:18" x14ac:dyDescent="0.2">
      <c r="F1436" s="217" t="s">
        <v>2001</v>
      </c>
      <c r="G1436" s="218" t="s">
        <v>3815</v>
      </c>
      <c r="H1436" s="219"/>
      <c r="J1436" s="226" t="s">
        <v>3815</v>
      </c>
      <c r="O1436" s="226" t="s">
        <v>3815</v>
      </c>
      <c r="P1436" s="41" t="str">
        <f t="shared" si="44"/>
        <v>PORTLAND NATURAL GAS TRANS SYSTEM</v>
      </c>
      <c r="Q1436" s="227" t="s">
        <v>347</v>
      </c>
      <c r="R1436" s="226" t="str">
        <f t="shared" si="45"/>
        <v>PORTLAND NATURAL GAS TRANS SYSTEMMA</v>
      </c>
    </row>
    <row r="1437" spans="6:18" x14ac:dyDescent="0.2">
      <c r="F1437" s="220" t="s">
        <v>2002</v>
      </c>
      <c r="G1437" s="221" t="s">
        <v>3815</v>
      </c>
      <c r="H1437" s="222"/>
      <c r="J1437" s="229" t="s">
        <v>3815</v>
      </c>
      <c r="O1437" s="229" t="s">
        <v>3815</v>
      </c>
      <c r="P1437" s="41" t="str">
        <f t="shared" si="44"/>
        <v>PORTLAND NATURAL GAS TRANS SYSTEM</v>
      </c>
      <c r="Q1437" s="230" t="s">
        <v>356</v>
      </c>
      <c r="R1437" s="226" t="str">
        <f t="shared" si="45"/>
        <v>PORTLAND NATURAL GAS TRANS SYSTEMNH</v>
      </c>
    </row>
    <row r="1438" spans="6:18" x14ac:dyDescent="0.2">
      <c r="F1438" s="217" t="s">
        <v>2003</v>
      </c>
      <c r="G1438" s="218" t="s">
        <v>3816</v>
      </c>
      <c r="H1438" s="219"/>
      <c r="J1438" s="226" t="s">
        <v>3816</v>
      </c>
      <c r="O1438" s="226" t="s">
        <v>3816</v>
      </c>
      <c r="P1438" s="41" t="str">
        <f t="shared" si="44"/>
        <v>POSEYVILLE MUN GAS CO</v>
      </c>
      <c r="Q1438" s="227" t="s">
        <v>339</v>
      </c>
      <c r="R1438" s="226" t="str">
        <f t="shared" si="45"/>
        <v>POSEYVILLE MUN GAS COIN</v>
      </c>
    </row>
    <row r="1439" spans="6:18" x14ac:dyDescent="0.2">
      <c r="F1439" s="220" t="s">
        <v>2004</v>
      </c>
      <c r="G1439" s="221" t="s">
        <v>3817</v>
      </c>
      <c r="H1439" s="222"/>
      <c r="J1439" s="229" t="s">
        <v>3817</v>
      </c>
      <c r="O1439" s="229" t="s">
        <v>3817</v>
      </c>
      <c r="P1439" s="41" t="str">
        <f t="shared" si="44"/>
        <v>POSTROCK MIDCONTINENT PRODUCTION LLC</v>
      </c>
      <c r="Q1439" s="230" t="s">
        <v>341</v>
      </c>
      <c r="R1439" s="226" t="str">
        <f t="shared" si="45"/>
        <v>POSTROCK MIDCONTINENT PRODUCTION LLCKS</v>
      </c>
    </row>
    <row r="1440" spans="6:18" x14ac:dyDescent="0.2">
      <c r="F1440" s="217" t="s">
        <v>2005</v>
      </c>
      <c r="G1440" s="218" t="s">
        <v>3818</v>
      </c>
      <c r="H1440" s="219"/>
      <c r="J1440" s="226" t="s">
        <v>3818</v>
      </c>
      <c r="O1440" s="226" t="s">
        <v>3818</v>
      </c>
      <c r="P1440" s="41" t="str">
        <f t="shared" si="44"/>
        <v>POTOSI CITY OF</v>
      </c>
      <c r="Q1440" s="227" t="s">
        <v>352</v>
      </c>
      <c r="R1440" s="226" t="str">
        <f t="shared" si="45"/>
        <v>POTOSI CITY OFMO</v>
      </c>
    </row>
    <row r="1441" spans="6:18" x14ac:dyDescent="0.2">
      <c r="F1441" s="220" t="s">
        <v>2006</v>
      </c>
      <c r="G1441" s="221" t="s">
        <v>3819</v>
      </c>
      <c r="H1441" s="222"/>
      <c r="J1441" s="229" t="s">
        <v>3819</v>
      </c>
      <c r="O1441" s="229" t="s">
        <v>3819</v>
      </c>
      <c r="P1441" s="41" t="str">
        <f t="shared" si="44"/>
        <v>POWELL CLINCH UTILITY DISTRICT</v>
      </c>
      <c r="Q1441" s="230" t="s">
        <v>372</v>
      </c>
      <c r="R1441" s="226" t="str">
        <f t="shared" si="45"/>
        <v>POWELL CLINCH UTILITY DISTRICTTN</v>
      </c>
    </row>
    <row r="1442" spans="6:18" x14ac:dyDescent="0.2">
      <c r="F1442" s="217" t="s">
        <v>2007</v>
      </c>
      <c r="G1442" s="218" t="s">
        <v>3820</v>
      </c>
      <c r="H1442" s="219"/>
      <c r="J1442" s="226" t="s">
        <v>3820</v>
      </c>
      <c r="O1442" s="226" t="s">
        <v>3820</v>
      </c>
      <c r="P1442" s="41" t="str">
        <f t="shared" si="44"/>
        <v>PRAIRIE PIPELINE CO</v>
      </c>
      <c r="Q1442" s="227" t="s">
        <v>373</v>
      </c>
      <c r="R1442" s="226" t="str">
        <f t="shared" si="45"/>
        <v>PRAIRIE PIPELINE COTX</v>
      </c>
    </row>
    <row r="1443" spans="6:18" x14ac:dyDescent="0.2">
      <c r="F1443" s="220" t="s">
        <v>2008</v>
      </c>
      <c r="G1443" s="221" t="s">
        <v>3821</v>
      </c>
      <c r="H1443" s="222"/>
      <c r="J1443" s="229" t="s">
        <v>3821</v>
      </c>
      <c r="O1443" s="229" t="s">
        <v>3821</v>
      </c>
      <c r="P1443" s="41" t="str">
        <f t="shared" si="44"/>
        <v>PRESCOTT MUN NAT GAS CO</v>
      </c>
      <c r="Q1443" s="230" t="s">
        <v>340</v>
      </c>
      <c r="R1443" s="226" t="str">
        <f t="shared" si="45"/>
        <v>PRESCOTT MUN NAT GAS COIA</v>
      </c>
    </row>
    <row r="1444" spans="6:18" x14ac:dyDescent="0.2">
      <c r="F1444" s="217" t="s">
        <v>2009</v>
      </c>
      <c r="G1444" s="218" t="s">
        <v>3822</v>
      </c>
      <c r="H1444" s="219"/>
      <c r="J1444" s="226" t="s">
        <v>3822</v>
      </c>
      <c r="O1444" s="226" t="s">
        <v>3822</v>
      </c>
      <c r="P1444" s="41" t="str">
        <f t="shared" si="44"/>
        <v>PRESQUE ISLE E AND G COOP</v>
      </c>
      <c r="Q1444" s="227" t="s">
        <v>348</v>
      </c>
      <c r="R1444" s="226" t="str">
        <f t="shared" si="45"/>
        <v>PRESQUE ISLE E AND G COOPMI</v>
      </c>
    </row>
    <row r="1445" spans="6:18" x14ac:dyDescent="0.2">
      <c r="F1445" s="220" t="s">
        <v>2010</v>
      </c>
      <c r="G1445" s="221" t="s">
        <v>3823</v>
      </c>
      <c r="H1445" s="222"/>
      <c r="J1445" s="229" t="s">
        <v>3823</v>
      </c>
      <c r="O1445" s="229" t="s">
        <v>3823</v>
      </c>
      <c r="P1445" s="41" t="str">
        <f t="shared" si="44"/>
        <v>PRESTON CITY OF</v>
      </c>
      <c r="Q1445" s="230" t="s">
        <v>340</v>
      </c>
      <c r="R1445" s="226" t="str">
        <f t="shared" si="45"/>
        <v>PRESTON CITY OFIA</v>
      </c>
    </row>
    <row r="1446" spans="6:18" x14ac:dyDescent="0.2">
      <c r="F1446" s="217" t="s">
        <v>2011</v>
      </c>
      <c r="G1446" s="218" t="s">
        <v>3824</v>
      </c>
      <c r="H1446" s="219"/>
      <c r="J1446" s="226" t="s">
        <v>3824</v>
      </c>
      <c r="O1446" s="226" t="s">
        <v>3824</v>
      </c>
      <c r="P1446" s="41" t="str">
        <f t="shared" si="44"/>
        <v>PRESTONBURG CITY UTILITIES COMM</v>
      </c>
      <c r="Q1446" s="227" t="s">
        <v>342</v>
      </c>
      <c r="R1446" s="226" t="str">
        <f t="shared" si="45"/>
        <v>PRESTONBURG CITY UTILITIES COMMKY</v>
      </c>
    </row>
    <row r="1447" spans="6:18" x14ac:dyDescent="0.2">
      <c r="F1447" s="220" t="s">
        <v>2012</v>
      </c>
      <c r="G1447" s="221" t="s">
        <v>3825</v>
      </c>
      <c r="H1447" s="222"/>
      <c r="J1447" s="229" t="s">
        <v>3825</v>
      </c>
      <c r="O1447" s="229" t="s">
        <v>3825</v>
      </c>
      <c r="P1447" s="41" t="str">
        <f t="shared" si="44"/>
        <v>PRINCETON MUNICIPAL NATURAL GAS SYS</v>
      </c>
      <c r="Q1447" s="230" t="s">
        <v>352</v>
      </c>
      <c r="R1447" s="226" t="str">
        <f t="shared" si="45"/>
        <v>PRINCETON MUNICIPAL NATURAL GAS SYSMO</v>
      </c>
    </row>
    <row r="1448" spans="6:18" x14ac:dyDescent="0.2">
      <c r="F1448" s="217" t="s">
        <v>2013</v>
      </c>
      <c r="G1448" s="218" t="s">
        <v>3826</v>
      </c>
      <c r="H1448" s="219"/>
      <c r="J1448" s="226" t="s">
        <v>3826</v>
      </c>
      <c r="O1448" s="226" t="s">
        <v>3826</v>
      </c>
      <c r="P1448" s="41" t="str">
        <f t="shared" si="44"/>
        <v>PRODUCERS GAS GATHERING ARKOMA</v>
      </c>
      <c r="Q1448" s="227" t="s">
        <v>364</v>
      </c>
      <c r="R1448" s="226" t="str">
        <f t="shared" si="45"/>
        <v>PRODUCERS GAS GATHERING ARKOMAOK</v>
      </c>
    </row>
    <row r="1449" spans="6:18" x14ac:dyDescent="0.2">
      <c r="F1449" s="220" t="s">
        <v>2014</v>
      </c>
      <c r="G1449" s="221" t="s">
        <v>3827</v>
      </c>
      <c r="H1449" s="222"/>
      <c r="J1449" s="229" t="s">
        <v>3827</v>
      </c>
      <c r="O1449" s="229" t="s">
        <v>3827</v>
      </c>
      <c r="P1449" s="41" t="str">
        <f t="shared" si="44"/>
        <v>PROMETHEUS ENERGY</v>
      </c>
      <c r="Q1449" s="230" t="s">
        <v>323</v>
      </c>
      <c r="R1449" s="226" t="str">
        <f t="shared" si="45"/>
        <v>PROMETHEUS ENERGYAL</v>
      </c>
    </row>
    <row r="1450" spans="6:18" x14ac:dyDescent="0.2">
      <c r="F1450" s="217" t="s">
        <v>2015</v>
      </c>
      <c r="G1450" s="218" t="s">
        <v>3827</v>
      </c>
      <c r="H1450" s="219"/>
      <c r="J1450" s="226" t="s">
        <v>3827</v>
      </c>
      <c r="O1450" s="226" t="s">
        <v>3827</v>
      </c>
      <c r="P1450" s="41" t="str">
        <f t="shared" si="44"/>
        <v>PROMETHEUS ENERGY</v>
      </c>
      <c r="Q1450" s="227" t="s">
        <v>326</v>
      </c>
      <c r="R1450" s="226" t="str">
        <f t="shared" si="45"/>
        <v>PROMETHEUS ENERGYAZ</v>
      </c>
    </row>
    <row r="1451" spans="6:18" x14ac:dyDescent="0.2">
      <c r="F1451" s="220" t="s">
        <v>2016</v>
      </c>
      <c r="G1451" s="221" t="s">
        <v>3827</v>
      </c>
      <c r="H1451" s="222"/>
      <c r="J1451" s="229" t="s">
        <v>3827</v>
      </c>
      <c r="O1451" s="229" t="s">
        <v>3827</v>
      </c>
      <c r="P1451" s="41" t="str">
        <f t="shared" si="44"/>
        <v>PROMETHEUS ENERGY</v>
      </c>
      <c r="Q1451" s="230" t="s">
        <v>328</v>
      </c>
      <c r="R1451" s="226" t="str">
        <f t="shared" si="45"/>
        <v>PROMETHEUS ENERGYCA</v>
      </c>
    </row>
    <row r="1452" spans="6:18" x14ac:dyDescent="0.2">
      <c r="F1452" s="217" t="s">
        <v>2017</v>
      </c>
      <c r="G1452" s="218" t="s">
        <v>3827</v>
      </c>
      <c r="H1452" s="219"/>
      <c r="J1452" s="226" t="s">
        <v>3827</v>
      </c>
      <c r="O1452" s="226" t="s">
        <v>3827</v>
      </c>
      <c r="P1452" s="41" t="str">
        <f t="shared" si="44"/>
        <v>PROMETHEUS ENERGY</v>
      </c>
      <c r="Q1452" s="227" t="s">
        <v>329</v>
      </c>
      <c r="R1452" s="226" t="str">
        <f t="shared" si="45"/>
        <v>PROMETHEUS ENERGYCO</v>
      </c>
    </row>
    <row r="1453" spans="6:18" x14ac:dyDescent="0.2">
      <c r="F1453" s="220" t="s">
        <v>2018</v>
      </c>
      <c r="G1453" s="221" t="s">
        <v>3827</v>
      </c>
      <c r="H1453" s="222"/>
      <c r="J1453" s="229" t="s">
        <v>3827</v>
      </c>
      <c r="O1453" s="229" t="s">
        <v>3827</v>
      </c>
      <c r="P1453" s="41" t="str">
        <f t="shared" si="44"/>
        <v>PROMETHEUS ENERGY</v>
      </c>
      <c r="Q1453" s="230" t="s">
        <v>337</v>
      </c>
      <c r="R1453" s="226" t="str">
        <f t="shared" si="45"/>
        <v>PROMETHEUS ENERGYID</v>
      </c>
    </row>
    <row r="1454" spans="6:18" x14ac:dyDescent="0.2">
      <c r="F1454" s="217" t="s">
        <v>2019</v>
      </c>
      <c r="G1454" s="218" t="s">
        <v>3827</v>
      </c>
      <c r="H1454" s="219"/>
      <c r="J1454" s="226" t="s">
        <v>3827</v>
      </c>
      <c r="O1454" s="226" t="s">
        <v>3827</v>
      </c>
      <c r="P1454" s="41" t="str">
        <f t="shared" si="44"/>
        <v>PROMETHEUS ENERGY</v>
      </c>
      <c r="Q1454" s="227" t="s">
        <v>338</v>
      </c>
      <c r="R1454" s="226" t="str">
        <f t="shared" si="45"/>
        <v>PROMETHEUS ENERGYIL</v>
      </c>
    </row>
    <row r="1455" spans="6:18" x14ac:dyDescent="0.2">
      <c r="F1455" s="220" t="s">
        <v>2020</v>
      </c>
      <c r="G1455" s="221" t="s">
        <v>3827</v>
      </c>
      <c r="H1455" s="222"/>
      <c r="J1455" s="229" t="s">
        <v>3827</v>
      </c>
      <c r="O1455" s="229" t="s">
        <v>3827</v>
      </c>
      <c r="P1455" s="41" t="str">
        <f t="shared" si="44"/>
        <v>PROMETHEUS ENERGY</v>
      </c>
      <c r="Q1455" s="230" t="s">
        <v>339</v>
      </c>
      <c r="R1455" s="226" t="str">
        <f t="shared" si="45"/>
        <v>PROMETHEUS ENERGYIN</v>
      </c>
    </row>
    <row r="1456" spans="6:18" x14ac:dyDescent="0.2">
      <c r="F1456" s="217" t="s">
        <v>2021</v>
      </c>
      <c r="G1456" s="218" t="s">
        <v>3827</v>
      </c>
      <c r="H1456" s="219"/>
      <c r="J1456" s="226" t="s">
        <v>3827</v>
      </c>
      <c r="O1456" s="226" t="s">
        <v>3827</v>
      </c>
      <c r="P1456" s="41" t="str">
        <f t="shared" si="44"/>
        <v>PROMETHEUS ENERGY</v>
      </c>
      <c r="Q1456" s="227" t="s">
        <v>341</v>
      </c>
      <c r="R1456" s="226" t="str">
        <f t="shared" si="45"/>
        <v>PROMETHEUS ENERGYKS</v>
      </c>
    </row>
    <row r="1457" spans="6:18" x14ac:dyDescent="0.2">
      <c r="F1457" s="220" t="s">
        <v>2022</v>
      </c>
      <c r="G1457" s="221" t="s">
        <v>3827</v>
      </c>
      <c r="H1457" s="222"/>
      <c r="J1457" s="229" t="s">
        <v>3827</v>
      </c>
      <c r="O1457" s="229" t="s">
        <v>3827</v>
      </c>
      <c r="P1457" s="41" t="str">
        <f t="shared" si="44"/>
        <v>PROMETHEUS ENERGY</v>
      </c>
      <c r="Q1457" s="230" t="s">
        <v>347</v>
      </c>
      <c r="R1457" s="226" t="str">
        <f t="shared" si="45"/>
        <v>PROMETHEUS ENERGYMA</v>
      </c>
    </row>
    <row r="1458" spans="6:18" x14ac:dyDescent="0.2">
      <c r="F1458" s="217" t="s">
        <v>2023</v>
      </c>
      <c r="G1458" s="218" t="s">
        <v>3827</v>
      </c>
      <c r="H1458" s="219"/>
      <c r="J1458" s="226" t="s">
        <v>3827</v>
      </c>
      <c r="O1458" s="226" t="s">
        <v>3827</v>
      </c>
      <c r="P1458" s="41" t="str">
        <f t="shared" si="44"/>
        <v>PROMETHEUS ENERGY</v>
      </c>
      <c r="Q1458" s="227" t="s">
        <v>353</v>
      </c>
      <c r="R1458" s="226" t="str">
        <f t="shared" si="45"/>
        <v>PROMETHEUS ENERGYMT</v>
      </c>
    </row>
    <row r="1459" spans="6:18" x14ac:dyDescent="0.2">
      <c r="F1459" s="220" t="s">
        <v>2024</v>
      </c>
      <c r="G1459" s="221" t="s">
        <v>3827</v>
      </c>
      <c r="H1459" s="222"/>
      <c r="J1459" s="229" t="s">
        <v>3827</v>
      </c>
      <c r="O1459" s="229" t="s">
        <v>3827</v>
      </c>
      <c r="P1459" s="41" t="str">
        <f t="shared" si="44"/>
        <v>PROMETHEUS ENERGY</v>
      </c>
      <c r="Q1459" s="230" t="s">
        <v>355</v>
      </c>
      <c r="R1459" s="226" t="str">
        <f t="shared" si="45"/>
        <v>PROMETHEUS ENERGYNV</v>
      </c>
    </row>
    <row r="1460" spans="6:18" x14ac:dyDescent="0.2">
      <c r="F1460" s="217" t="s">
        <v>2025</v>
      </c>
      <c r="G1460" s="218" t="s">
        <v>3827</v>
      </c>
      <c r="H1460" s="219"/>
      <c r="J1460" s="226" t="s">
        <v>3827</v>
      </c>
      <c r="O1460" s="226" t="s">
        <v>3827</v>
      </c>
      <c r="P1460" s="41" t="str">
        <f t="shared" si="44"/>
        <v>PROMETHEUS ENERGY</v>
      </c>
      <c r="Q1460" s="227" t="s">
        <v>359</v>
      </c>
      <c r="R1460" s="226" t="str">
        <f t="shared" si="45"/>
        <v>PROMETHEUS ENERGYNY</v>
      </c>
    </row>
    <row r="1461" spans="6:18" x14ac:dyDescent="0.2">
      <c r="F1461" s="220" t="s">
        <v>2026</v>
      </c>
      <c r="G1461" s="221" t="s">
        <v>3827</v>
      </c>
      <c r="H1461" s="222"/>
      <c r="J1461" s="229" t="s">
        <v>3827</v>
      </c>
      <c r="O1461" s="229" t="s">
        <v>3827</v>
      </c>
      <c r="P1461" s="41" t="str">
        <f t="shared" si="44"/>
        <v>PROMETHEUS ENERGY</v>
      </c>
      <c r="Q1461" s="230" t="s">
        <v>361</v>
      </c>
      <c r="R1461" s="226" t="str">
        <f t="shared" si="45"/>
        <v>PROMETHEUS ENERGYND</v>
      </c>
    </row>
    <row r="1462" spans="6:18" x14ac:dyDescent="0.2">
      <c r="F1462" s="217" t="s">
        <v>2027</v>
      </c>
      <c r="G1462" s="218" t="s">
        <v>3827</v>
      </c>
      <c r="H1462" s="219"/>
      <c r="J1462" s="226" t="s">
        <v>3827</v>
      </c>
      <c r="O1462" s="226" t="s">
        <v>3827</v>
      </c>
      <c r="P1462" s="41" t="str">
        <f t="shared" si="44"/>
        <v>PROMETHEUS ENERGY</v>
      </c>
      <c r="Q1462" s="227" t="s">
        <v>363</v>
      </c>
      <c r="R1462" s="226" t="str">
        <f t="shared" si="45"/>
        <v>PROMETHEUS ENERGYOH</v>
      </c>
    </row>
    <row r="1463" spans="6:18" x14ac:dyDescent="0.2">
      <c r="F1463" s="220" t="s">
        <v>2028</v>
      </c>
      <c r="G1463" s="221" t="s">
        <v>3827</v>
      </c>
      <c r="H1463" s="222"/>
      <c r="J1463" s="229" t="s">
        <v>3827</v>
      </c>
      <c r="O1463" s="229" t="s">
        <v>3827</v>
      </c>
      <c r="P1463" s="41" t="str">
        <f t="shared" si="44"/>
        <v>PROMETHEUS ENERGY</v>
      </c>
      <c r="Q1463" s="230" t="s">
        <v>364</v>
      </c>
      <c r="R1463" s="226" t="str">
        <f t="shared" si="45"/>
        <v>PROMETHEUS ENERGYOK</v>
      </c>
    </row>
    <row r="1464" spans="6:18" x14ac:dyDescent="0.2">
      <c r="F1464" s="217" t="s">
        <v>2029</v>
      </c>
      <c r="G1464" s="218" t="s">
        <v>3827</v>
      </c>
      <c r="H1464" s="219"/>
      <c r="J1464" s="226" t="s">
        <v>3827</v>
      </c>
      <c r="O1464" s="226" t="s">
        <v>3827</v>
      </c>
      <c r="P1464" s="41" t="str">
        <f t="shared" si="44"/>
        <v>PROMETHEUS ENERGY</v>
      </c>
      <c r="Q1464" s="227" t="s">
        <v>367</v>
      </c>
      <c r="R1464" s="226" t="str">
        <f t="shared" si="45"/>
        <v>PROMETHEUS ENERGYPA</v>
      </c>
    </row>
    <row r="1465" spans="6:18" x14ac:dyDescent="0.2">
      <c r="F1465" s="220" t="s">
        <v>2030</v>
      </c>
      <c r="G1465" s="221" t="s">
        <v>3827</v>
      </c>
      <c r="H1465" s="222"/>
      <c r="J1465" s="229" t="s">
        <v>3827</v>
      </c>
      <c r="O1465" s="229" t="s">
        <v>3827</v>
      </c>
      <c r="P1465" s="41" t="str">
        <f t="shared" si="44"/>
        <v>PROMETHEUS ENERGY</v>
      </c>
      <c r="Q1465" s="230" t="s">
        <v>372</v>
      </c>
      <c r="R1465" s="226" t="str">
        <f t="shared" si="45"/>
        <v>PROMETHEUS ENERGYTN</v>
      </c>
    </row>
    <row r="1466" spans="6:18" x14ac:dyDescent="0.2">
      <c r="F1466" s="217" t="s">
        <v>2031</v>
      </c>
      <c r="G1466" s="218" t="s">
        <v>3827</v>
      </c>
      <c r="H1466" s="219"/>
      <c r="J1466" s="226" t="s">
        <v>3827</v>
      </c>
      <c r="O1466" s="226" t="s">
        <v>3827</v>
      </c>
      <c r="P1466" s="41" t="str">
        <f t="shared" si="44"/>
        <v>PROMETHEUS ENERGY</v>
      </c>
      <c r="Q1466" s="227" t="s">
        <v>373</v>
      </c>
      <c r="R1466" s="226" t="str">
        <f t="shared" si="45"/>
        <v>PROMETHEUS ENERGYTX</v>
      </c>
    </row>
    <row r="1467" spans="6:18" x14ac:dyDescent="0.2">
      <c r="F1467" s="220" t="s">
        <v>2032</v>
      </c>
      <c r="G1467" s="221" t="s">
        <v>3827</v>
      </c>
      <c r="H1467" s="222"/>
      <c r="J1467" s="229" t="s">
        <v>3827</v>
      </c>
      <c r="O1467" s="229" t="s">
        <v>3827</v>
      </c>
      <c r="P1467" s="41" t="str">
        <f t="shared" si="44"/>
        <v>PROMETHEUS ENERGY</v>
      </c>
      <c r="Q1467" s="230" t="s">
        <v>374</v>
      </c>
      <c r="R1467" s="226" t="str">
        <f t="shared" si="45"/>
        <v>PROMETHEUS ENERGYUT</v>
      </c>
    </row>
    <row r="1468" spans="6:18" x14ac:dyDescent="0.2">
      <c r="F1468" s="217" t="s">
        <v>2033</v>
      </c>
      <c r="G1468" s="218" t="s">
        <v>3827</v>
      </c>
      <c r="H1468" s="219"/>
      <c r="J1468" s="226" t="s">
        <v>3827</v>
      </c>
      <c r="O1468" s="226" t="s">
        <v>3827</v>
      </c>
      <c r="P1468" s="41" t="str">
        <f t="shared" si="44"/>
        <v>PROMETHEUS ENERGY</v>
      </c>
      <c r="Q1468" s="227" t="s">
        <v>379</v>
      </c>
      <c r="R1468" s="226" t="str">
        <f t="shared" si="45"/>
        <v>PROMETHEUS ENERGYWV</v>
      </c>
    </row>
    <row r="1469" spans="6:18" x14ac:dyDescent="0.2">
      <c r="F1469" s="220" t="s">
        <v>2034</v>
      </c>
      <c r="G1469" s="221" t="s">
        <v>3827</v>
      </c>
      <c r="H1469" s="222"/>
      <c r="J1469" s="229" t="s">
        <v>3827</v>
      </c>
      <c r="O1469" s="229" t="s">
        <v>3827</v>
      </c>
      <c r="P1469" s="41" t="str">
        <f t="shared" si="44"/>
        <v>PROMETHEUS ENERGY</v>
      </c>
      <c r="Q1469" s="230" t="s">
        <v>381</v>
      </c>
      <c r="R1469" s="226" t="str">
        <f t="shared" si="45"/>
        <v>PROMETHEUS ENERGYWY</v>
      </c>
    </row>
    <row r="1470" spans="6:18" x14ac:dyDescent="0.2">
      <c r="F1470" s="217" t="s">
        <v>2035</v>
      </c>
      <c r="G1470" s="218" t="s">
        <v>3828</v>
      </c>
      <c r="H1470" s="219"/>
      <c r="J1470" s="226" t="s">
        <v>3828</v>
      </c>
      <c r="O1470" s="226" t="s">
        <v>3828</v>
      </c>
      <c r="P1470" s="41" t="str">
        <f t="shared" si="44"/>
        <v>PROVENCAL VILLAGE OF</v>
      </c>
      <c r="Q1470" s="227" t="s">
        <v>343</v>
      </c>
      <c r="R1470" s="226" t="str">
        <f t="shared" si="45"/>
        <v>PROVENCAL VILLAGE OFLA</v>
      </c>
    </row>
    <row r="1471" spans="6:18" x14ac:dyDescent="0.2">
      <c r="F1471" s="220" t="s">
        <v>2036</v>
      </c>
      <c r="G1471" s="221" t="s">
        <v>3829</v>
      </c>
      <c r="H1471" s="222"/>
      <c r="J1471" s="229" t="s">
        <v>3829</v>
      </c>
      <c r="O1471" s="229" t="s">
        <v>3829</v>
      </c>
      <c r="P1471" s="41" t="str">
        <f t="shared" si="44"/>
        <v>PROVIDENCE CITY OF</v>
      </c>
      <c r="Q1471" s="230" t="s">
        <v>342</v>
      </c>
      <c r="R1471" s="226" t="str">
        <f t="shared" si="45"/>
        <v>PROVIDENCE CITY OFKY</v>
      </c>
    </row>
    <row r="1472" spans="6:18" x14ac:dyDescent="0.2">
      <c r="F1472" s="217" t="s">
        <v>2037</v>
      </c>
      <c r="G1472" s="218" t="s">
        <v>3830</v>
      </c>
      <c r="H1472" s="219"/>
      <c r="J1472" s="226" t="s">
        <v>3830</v>
      </c>
      <c r="O1472" s="226" t="s">
        <v>3830</v>
      </c>
      <c r="P1472" s="41" t="str">
        <f t="shared" si="44"/>
        <v>PRYOR MUNICIPAL UTILITY BOARD</v>
      </c>
      <c r="Q1472" s="227" t="s">
        <v>364</v>
      </c>
      <c r="R1472" s="226" t="str">
        <f t="shared" si="45"/>
        <v>PRYOR MUNICIPAL UTILITY BOARDOK</v>
      </c>
    </row>
    <row r="1473" spans="6:18" x14ac:dyDescent="0.2">
      <c r="F1473" s="220" t="s">
        <v>2038</v>
      </c>
      <c r="G1473" s="221" t="s">
        <v>3831</v>
      </c>
      <c r="H1473" s="222"/>
      <c r="J1473" s="229" t="s">
        <v>3831</v>
      </c>
      <c r="O1473" s="229" t="s">
        <v>3831</v>
      </c>
      <c r="P1473" s="41" t="str">
        <f t="shared" si="44"/>
        <v>PUB SERVICE CO OF COLORADO</v>
      </c>
      <c r="Q1473" s="230" t="s">
        <v>329</v>
      </c>
      <c r="R1473" s="226" t="str">
        <f t="shared" si="45"/>
        <v>PUB SERVICE CO OF COLORADOCO</v>
      </c>
    </row>
    <row r="1474" spans="6:18" x14ac:dyDescent="0.2">
      <c r="F1474" s="217" t="s">
        <v>2039</v>
      </c>
      <c r="G1474" s="218" t="s">
        <v>3832</v>
      </c>
      <c r="H1474" s="219"/>
      <c r="J1474" s="226" t="s">
        <v>3832</v>
      </c>
      <c r="O1474" s="226" t="s">
        <v>3832</v>
      </c>
      <c r="P1474" s="41" t="str">
        <f t="shared" si="44"/>
        <v>PUBLIC GAS CO</v>
      </c>
      <c r="Q1474" s="227" t="s">
        <v>342</v>
      </c>
      <c r="R1474" s="226" t="str">
        <f t="shared" si="45"/>
        <v>PUBLIC GAS COKY</v>
      </c>
    </row>
    <row r="1475" spans="6:18" x14ac:dyDescent="0.2">
      <c r="F1475" s="220" t="s">
        <v>2040</v>
      </c>
      <c r="G1475" s="221" t="s">
        <v>3833</v>
      </c>
      <c r="H1475" s="222"/>
      <c r="J1475" s="229" t="s">
        <v>3833</v>
      </c>
      <c r="O1475" s="229" t="s">
        <v>3833</v>
      </c>
      <c r="P1475" s="41" t="str">
        <f t="shared" ref="P1475:P1538" si="46">TRIM(O1475)</f>
        <v>PUBLIC SERVICE ELECTRIC &amp; GAS CO</v>
      </c>
      <c r="Q1475" s="230" t="s">
        <v>357</v>
      </c>
      <c r="R1475" s="226" t="str">
        <f t="shared" ref="R1475:R1538" si="47">CONCATENATE(P1475,Q1475)</f>
        <v>PUBLIC SERVICE ELECTRIC &amp; GAS CONJ</v>
      </c>
    </row>
    <row r="1476" spans="6:18" x14ac:dyDescent="0.2">
      <c r="F1476" s="217" t="s">
        <v>2041</v>
      </c>
      <c r="G1476" s="218" t="s">
        <v>3834</v>
      </c>
      <c r="H1476" s="219"/>
      <c r="J1476" s="226" t="s">
        <v>3834</v>
      </c>
      <c r="O1476" s="226" t="s">
        <v>3834</v>
      </c>
      <c r="P1476" s="41" t="str">
        <f t="shared" si="46"/>
        <v>PUBLIC SVC CO OF NORTH CAROLINA</v>
      </c>
      <c r="Q1476" s="227" t="s">
        <v>360</v>
      </c>
      <c r="R1476" s="226" t="str">
        <f t="shared" si="47"/>
        <v>PUBLIC SVC CO OF NORTH CAROLINANC</v>
      </c>
    </row>
    <row r="1477" spans="6:18" x14ac:dyDescent="0.2">
      <c r="F1477" s="220" t="s">
        <v>2042</v>
      </c>
      <c r="G1477" s="221" t="s">
        <v>3835</v>
      </c>
      <c r="H1477" s="222"/>
      <c r="J1477" s="229" t="s">
        <v>3835</v>
      </c>
      <c r="O1477" s="229" t="s">
        <v>3835</v>
      </c>
      <c r="P1477" s="41" t="str">
        <f t="shared" si="46"/>
        <v>PUGET SOUND ENERGY</v>
      </c>
      <c r="Q1477" s="230" t="s">
        <v>378</v>
      </c>
      <c r="R1477" s="226" t="str">
        <f t="shared" si="47"/>
        <v>PUGET SOUND ENERGYWA</v>
      </c>
    </row>
    <row r="1478" spans="6:18" x14ac:dyDescent="0.2">
      <c r="F1478" s="217" t="s">
        <v>2043</v>
      </c>
      <c r="G1478" s="218" t="s">
        <v>3836</v>
      </c>
      <c r="H1478" s="219"/>
      <c r="J1478" s="226" t="s">
        <v>3836</v>
      </c>
      <c r="O1478" s="226" t="s">
        <v>3836</v>
      </c>
      <c r="P1478" s="41" t="str">
        <f t="shared" si="46"/>
        <v>PULASKI NATURAL GAS DEPT</v>
      </c>
      <c r="Q1478" s="227" t="s">
        <v>372</v>
      </c>
      <c r="R1478" s="226" t="str">
        <f t="shared" si="47"/>
        <v>PULASKI NATURAL GAS DEPTTN</v>
      </c>
    </row>
    <row r="1479" spans="6:18" x14ac:dyDescent="0.2">
      <c r="F1479" s="220" t="s">
        <v>2044</v>
      </c>
      <c r="G1479" s="221" t="s">
        <v>3837</v>
      </c>
      <c r="H1479" s="222"/>
      <c r="J1479" s="229" t="s">
        <v>3837</v>
      </c>
      <c r="O1479" s="229" t="s">
        <v>3837</v>
      </c>
      <c r="P1479" s="41" t="str">
        <f t="shared" si="46"/>
        <v>PURE UTILITIES LC</v>
      </c>
      <c r="Q1479" s="230" t="s">
        <v>373</v>
      </c>
      <c r="R1479" s="226" t="str">
        <f t="shared" si="47"/>
        <v>PURE UTILITIES LCTX</v>
      </c>
    </row>
    <row r="1480" spans="6:18" x14ac:dyDescent="0.2">
      <c r="F1480" s="217" t="s">
        <v>2045</v>
      </c>
      <c r="G1480" s="218" t="s">
        <v>3838</v>
      </c>
      <c r="H1480" s="219"/>
      <c r="J1480" s="226" t="s">
        <v>3838</v>
      </c>
      <c r="O1480" s="226" t="s">
        <v>3838</v>
      </c>
      <c r="P1480" s="41" t="str">
        <f t="shared" si="46"/>
        <v>PUTNAM NATURAL GAS COMPANY</v>
      </c>
      <c r="Q1480" s="227" t="s">
        <v>379</v>
      </c>
      <c r="R1480" s="226" t="str">
        <f t="shared" si="47"/>
        <v>PUTNAM NATURAL GAS COMPANYWV</v>
      </c>
    </row>
    <row r="1481" spans="6:18" x14ac:dyDescent="0.2">
      <c r="F1481" s="220" t="s">
        <v>2046</v>
      </c>
      <c r="G1481" s="221" t="s">
        <v>3839</v>
      </c>
      <c r="H1481" s="222"/>
      <c r="J1481" s="229" t="s">
        <v>3839</v>
      </c>
      <c r="O1481" s="229" t="s">
        <v>3839</v>
      </c>
      <c r="P1481" s="41" t="str">
        <f t="shared" si="46"/>
        <v>QCCP INDUSTRIAL PARK UTILITIES</v>
      </c>
      <c r="Q1481" s="230" t="s">
        <v>340</v>
      </c>
      <c r="R1481" s="226" t="str">
        <f t="shared" si="47"/>
        <v>QCCP INDUSTRIAL PARK UTILITIESIA</v>
      </c>
    </row>
    <row r="1482" spans="6:18" x14ac:dyDescent="0.2">
      <c r="F1482" s="217" t="s">
        <v>2047</v>
      </c>
      <c r="G1482" s="218" t="s">
        <v>3840</v>
      </c>
      <c r="H1482" s="219"/>
      <c r="J1482" s="226" t="s">
        <v>3840</v>
      </c>
      <c r="O1482" s="226" t="s">
        <v>3840</v>
      </c>
      <c r="P1482" s="41" t="str">
        <f t="shared" si="46"/>
        <v>QUESTAR GAS COMPANY</v>
      </c>
      <c r="Q1482" s="227" t="s">
        <v>337</v>
      </c>
      <c r="R1482" s="226" t="str">
        <f t="shared" si="47"/>
        <v>QUESTAR GAS COMPANYID</v>
      </c>
    </row>
    <row r="1483" spans="6:18" x14ac:dyDescent="0.2">
      <c r="F1483" s="220" t="s">
        <v>2048</v>
      </c>
      <c r="G1483" s="221" t="s">
        <v>3840</v>
      </c>
      <c r="H1483" s="222"/>
      <c r="J1483" s="229" t="s">
        <v>3840</v>
      </c>
      <c r="O1483" s="229" t="s">
        <v>3840</v>
      </c>
      <c r="P1483" s="41" t="str">
        <f t="shared" si="46"/>
        <v>QUESTAR GAS COMPANY</v>
      </c>
      <c r="Q1483" s="230" t="s">
        <v>374</v>
      </c>
      <c r="R1483" s="226" t="str">
        <f t="shared" si="47"/>
        <v>QUESTAR GAS COMPANYUT</v>
      </c>
    </row>
    <row r="1484" spans="6:18" x14ac:dyDescent="0.2">
      <c r="F1484" s="217" t="s">
        <v>2049</v>
      </c>
      <c r="G1484" s="218" t="s">
        <v>3840</v>
      </c>
      <c r="H1484" s="219"/>
      <c r="J1484" s="226" t="s">
        <v>3840</v>
      </c>
      <c r="O1484" s="226" t="s">
        <v>3840</v>
      </c>
      <c r="P1484" s="41" t="str">
        <f t="shared" si="46"/>
        <v>QUESTAR GAS COMPANY</v>
      </c>
      <c r="Q1484" s="227" t="s">
        <v>381</v>
      </c>
      <c r="R1484" s="226" t="str">
        <f t="shared" si="47"/>
        <v>QUESTAR GAS COMPANYWY</v>
      </c>
    </row>
    <row r="1485" spans="6:18" x14ac:dyDescent="0.2">
      <c r="F1485" s="220" t="s">
        <v>2050</v>
      </c>
      <c r="G1485" s="221" t="s">
        <v>3841</v>
      </c>
      <c r="H1485" s="222"/>
      <c r="J1485" s="229" t="s">
        <v>3841</v>
      </c>
      <c r="O1485" s="229" t="s">
        <v>3841</v>
      </c>
      <c r="P1485" s="41" t="str">
        <f t="shared" si="46"/>
        <v>QUESTAR P L CO</v>
      </c>
      <c r="Q1485" s="230" t="s">
        <v>329</v>
      </c>
      <c r="R1485" s="226" t="str">
        <f t="shared" si="47"/>
        <v>QUESTAR P L COCO</v>
      </c>
    </row>
    <row r="1486" spans="6:18" x14ac:dyDescent="0.2">
      <c r="F1486" s="217" t="s">
        <v>2051</v>
      </c>
      <c r="G1486" s="218" t="s">
        <v>3841</v>
      </c>
      <c r="H1486" s="219"/>
      <c r="J1486" s="226" t="s">
        <v>3841</v>
      </c>
      <c r="O1486" s="226" t="s">
        <v>3841</v>
      </c>
      <c r="P1486" s="41" t="str">
        <f t="shared" si="46"/>
        <v>QUESTAR P L CO</v>
      </c>
      <c r="Q1486" s="227" t="s">
        <v>374</v>
      </c>
      <c r="R1486" s="226" t="str">
        <f t="shared" si="47"/>
        <v>QUESTAR P L COUT</v>
      </c>
    </row>
    <row r="1487" spans="6:18" x14ac:dyDescent="0.2">
      <c r="F1487" s="220" t="s">
        <v>2052</v>
      </c>
      <c r="G1487" s="221" t="s">
        <v>3841</v>
      </c>
      <c r="H1487" s="222"/>
      <c r="J1487" s="229" t="s">
        <v>3841</v>
      </c>
      <c r="O1487" s="229" t="s">
        <v>3841</v>
      </c>
      <c r="P1487" s="41" t="str">
        <f t="shared" si="46"/>
        <v>QUESTAR P L CO</v>
      </c>
      <c r="Q1487" s="230" t="s">
        <v>381</v>
      </c>
      <c r="R1487" s="226" t="str">
        <f t="shared" si="47"/>
        <v>QUESTAR P L COWY</v>
      </c>
    </row>
    <row r="1488" spans="6:18" x14ac:dyDescent="0.2">
      <c r="F1488" s="217" t="s">
        <v>2053</v>
      </c>
      <c r="G1488" s="218" t="s">
        <v>3842</v>
      </c>
      <c r="H1488" s="219"/>
      <c r="J1488" s="226" t="s">
        <v>3842</v>
      </c>
      <c r="O1488" s="226" t="s">
        <v>3842</v>
      </c>
      <c r="P1488" s="41" t="str">
        <f t="shared" si="46"/>
        <v>QUINCY CITY OF</v>
      </c>
      <c r="Q1488" s="227" t="s">
        <v>333</v>
      </c>
      <c r="R1488" s="226" t="str">
        <f t="shared" si="47"/>
        <v>QUINCY CITY OFFL</v>
      </c>
    </row>
    <row r="1489" spans="6:18" x14ac:dyDescent="0.2">
      <c r="F1489" s="220" t="s">
        <v>2054</v>
      </c>
      <c r="G1489" s="221" t="s">
        <v>3843</v>
      </c>
      <c r="H1489" s="222"/>
      <c r="J1489" s="229" t="s">
        <v>3843</v>
      </c>
      <c r="O1489" s="229" t="s">
        <v>3843</v>
      </c>
      <c r="P1489" s="41" t="str">
        <f t="shared" si="46"/>
        <v>QUITMAN CITY OF</v>
      </c>
      <c r="Q1489" s="230" t="s">
        <v>334</v>
      </c>
      <c r="R1489" s="226" t="str">
        <f t="shared" si="47"/>
        <v>QUITMAN CITY OFGA</v>
      </c>
    </row>
    <row r="1490" spans="6:18" x14ac:dyDescent="0.2">
      <c r="F1490" s="217" t="s">
        <v>2055</v>
      </c>
      <c r="G1490" s="218" t="s">
        <v>3844</v>
      </c>
      <c r="H1490" s="219"/>
      <c r="J1490" s="226" t="s">
        <v>3844</v>
      </c>
      <c r="O1490" s="226" t="s">
        <v>3844</v>
      </c>
      <c r="P1490" s="41" t="str">
        <f t="shared" si="46"/>
        <v>RALEIGH TOWN OF</v>
      </c>
      <c r="Q1490" s="227" t="s">
        <v>351</v>
      </c>
      <c r="R1490" s="226" t="str">
        <f t="shared" si="47"/>
        <v>RALEIGH TOWN OFMS</v>
      </c>
    </row>
    <row r="1491" spans="6:18" x14ac:dyDescent="0.2">
      <c r="F1491" s="220" t="s">
        <v>2056</v>
      </c>
      <c r="G1491" s="221" t="s">
        <v>3845</v>
      </c>
      <c r="H1491" s="222"/>
      <c r="J1491" s="229" t="s">
        <v>3845</v>
      </c>
      <c r="O1491" s="229" t="s">
        <v>3845</v>
      </c>
      <c r="P1491" s="41" t="str">
        <f t="shared" si="46"/>
        <v>RAMONA PUBLIC WORKS AUTHORITY</v>
      </c>
      <c r="Q1491" s="230" t="s">
        <v>364</v>
      </c>
      <c r="R1491" s="226" t="str">
        <f t="shared" si="47"/>
        <v>RAMONA PUBLIC WORKS AUTHORITYOK</v>
      </c>
    </row>
    <row r="1492" spans="6:18" x14ac:dyDescent="0.2">
      <c r="F1492" s="217" t="s">
        <v>2057</v>
      </c>
      <c r="G1492" s="218" t="s">
        <v>3846</v>
      </c>
      <c r="H1492" s="219"/>
      <c r="J1492" s="226" t="s">
        <v>3846</v>
      </c>
      <c r="O1492" s="226" t="s">
        <v>3846</v>
      </c>
      <c r="P1492" s="41" t="str">
        <f t="shared" si="46"/>
        <v>RANDALL CITY OF</v>
      </c>
      <c r="Q1492" s="227" t="s">
        <v>350</v>
      </c>
      <c r="R1492" s="226" t="str">
        <f t="shared" si="47"/>
        <v>RANDALL CITY OFMN</v>
      </c>
    </row>
    <row r="1493" spans="6:18" x14ac:dyDescent="0.2">
      <c r="F1493" s="220" t="s">
        <v>2058</v>
      </c>
      <c r="G1493" s="221" t="s">
        <v>3847</v>
      </c>
      <c r="H1493" s="222"/>
      <c r="J1493" s="229" t="s">
        <v>3847</v>
      </c>
      <c r="O1493" s="229" t="s">
        <v>3847</v>
      </c>
      <c r="P1493" s="41" t="str">
        <f t="shared" si="46"/>
        <v>RANGELY TOWN OF</v>
      </c>
      <c r="Q1493" s="230" t="s">
        <v>329</v>
      </c>
      <c r="R1493" s="226" t="str">
        <f t="shared" si="47"/>
        <v>RANGELY TOWN OFCO</v>
      </c>
    </row>
    <row r="1494" spans="6:18" x14ac:dyDescent="0.2">
      <c r="F1494" s="217" t="s">
        <v>2059</v>
      </c>
      <c r="G1494" s="218" t="s">
        <v>3848</v>
      </c>
      <c r="H1494" s="219"/>
      <c r="J1494" s="226" t="s">
        <v>3848</v>
      </c>
      <c r="O1494" s="226" t="s">
        <v>3848</v>
      </c>
      <c r="P1494" s="41" t="str">
        <f t="shared" si="46"/>
        <v>RANGER GAS GATHERING LLC</v>
      </c>
      <c r="Q1494" s="227" t="s">
        <v>373</v>
      </c>
      <c r="R1494" s="226" t="str">
        <f t="shared" si="47"/>
        <v>RANGER GAS GATHERING LLCTX</v>
      </c>
    </row>
    <row r="1495" spans="6:18" x14ac:dyDescent="0.2">
      <c r="F1495" s="220" t="s">
        <v>2060</v>
      </c>
      <c r="G1495" s="221" t="s">
        <v>3849</v>
      </c>
      <c r="H1495" s="222"/>
      <c r="J1495" s="229" t="s">
        <v>3849</v>
      </c>
      <c r="O1495" s="229" t="s">
        <v>3849</v>
      </c>
      <c r="P1495" s="41" t="str">
        <f t="shared" si="46"/>
        <v>RANKIN CITY OF</v>
      </c>
      <c r="Q1495" s="230" t="s">
        <v>373</v>
      </c>
      <c r="R1495" s="226" t="str">
        <f t="shared" si="47"/>
        <v>RANKIN CITY OFTX</v>
      </c>
    </row>
    <row r="1496" spans="6:18" x14ac:dyDescent="0.2">
      <c r="F1496" s="217" t="s">
        <v>2061</v>
      </c>
      <c r="G1496" s="218" t="s">
        <v>3850</v>
      </c>
      <c r="H1496" s="219"/>
      <c r="J1496" s="226" t="s">
        <v>3850</v>
      </c>
      <c r="O1496" s="226" t="s">
        <v>3850</v>
      </c>
      <c r="P1496" s="41" t="str">
        <f t="shared" si="46"/>
        <v>RATON GAS TRANSMISSION COMPANY</v>
      </c>
      <c r="Q1496" s="227" t="s">
        <v>329</v>
      </c>
      <c r="R1496" s="226" t="str">
        <f t="shared" si="47"/>
        <v>RATON GAS TRANSMISSION COMPANYCO</v>
      </c>
    </row>
    <row r="1497" spans="6:18" x14ac:dyDescent="0.2">
      <c r="F1497" s="220" t="s">
        <v>2062</v>
      </c>
      <c r="G1497" s="221" t="s">
        <v>3851</v>
      </c>
      <c r="H1497" s="222"/>
      <c r="J1497" s="229" t="s">
        <v>3851</v>
      </c>
      <c r="O1497" s="229" t="s">
        <v>3851</v>
      </c>
      <c r="P1497" s="41" t="str">
        <f t="shared" si="46"/>
        <v>RATON NATURAL GAS</v>
      </c>
      <c r="Q1497" s="230" t="s">
        <v>358</v>
      </c>
      <c r="R1497" s="226" t="str">
        <f t="shared" si="47"/>
        <v>RATON NATURAL GASNM</v>
      </c>
    </row>
    <row r="1498" spans="6:18" x14ac:dyDescent="0.2">
      <c r="F1498" s="217" t="s">
        <v>2063</v>
      </c>
      <c r="G1498" s="218" t="s">
        <v>3852</v>
      </c>
      <c r="H1498" s="219"/>
      <c r="J1498" s="226" t="s">
        <v>3852</v>
      </c>
      <c r="O1498" s="226" t="s">
        <v>3852</v>
      </c>
      <c r="P1498" s="41" t="str">
        <f t="shared" si="46"/>
        <v>READING CITY OF</v>
      </c>
      <c r="Q1498" s="227" t="s">
        <v>341</v>
      </c>
      <c r="R1498" s="226" t="str">
        <f t="shared" si="47"/>
        <v>READING CITY OFKS</v>
      </c>
    </row>
    <row r="1499" spans="6:18" x14ac:dyDescent="0.2">
      <c r="F1499" s="220" t="s">
        <v>2064</v>
      </c>
      <c r="G1499" s="221" t="s">
        <v>3853</v>
      </c>
      <c r="H1499" s="222"/>
      <c r="J1499" s="229" t="s">
        <v>3853</v>
      </c>
      <c r="O1499" s="229" t="s">
        <v>3853</v>
      </c>
      <c r="P1499" s="41" t="str">
        <f t="shared" si="46"/>
        <v>RED BAY WATER AND GAS</v>
      </c>
      <c r="Q1499" s="230" t="s">
        <v>323</v>
      </c>
      <c r="R1499" s="226" t="str">
        <f t="shared" si="47"/>
        <v>RED BAY WATER AND GASAL</v>
      </c>
    </row>
    <row r="1500" spans="6:18" x14ac:dyDescent="0.2">
      <c r="F1500" s="217" t="s">
        <v>2065</v>
      </c>
      <c r="G1500" s="218" t="s">
        <v>3854</v>
      </c>
      <c r="H1500" s="219"/>
      <c r="J1500" s="226" t="s">
        <v>3854</v>
      </c>
      <c r="O1500" s="226" t="s">
        <v>3854</v>
      </c>
      <c r="P1500" s="41" t="str">
        <f t="shared" si="46"/>
        <v>RED BIRD TOWN OF</v>
      </c>
      <c r="Q1500" s="227" t="s">
        <v>364</v>
      </c>
      <c r="R1500" s="226" t="str">
        <f t="shared" si="47"/>
        <v>RED BIRD TOWN OFOK</v>
      </c>
    </row>
    <row r="1501" spans="6:18" x14ac:dyDescent="0.2">
      <c r="F1501" s="220" t="s">
        <v>2066</v>
      </c>
      <c r="G1501" s="221" t="s">
        <v>3855</v>
      </c>
      <c r="H1501" s="222"/>
      <c r="J1501" s="229" t="s">
        <v>3855</v>
      </c>
      <c r="O1501" s="229" t="s">
        <v>3855</v>
      </c>
      <c r="P1501" s="41" t="str">
        <f t="shared" si="46"/>
        <v>RED BOILING SPRINGS CITY OF</v>
      </c>
      <c r="Q1501" s="230" t="s">
        <v>372</v>
      </c>
      <c r="R1501" s="226" t="str">
        <f t="shared" si="47"/>
        <v>RED BOILING SPRINGS CITY OFTN</v>
      </c>
    </row>
    <row r="1502" spans="6:18" x14ac:dyDescent="0.2">
      <c r="F1502" s="217" t="s">
        <v>2067</v>
      </c>
      <c r="G1502" s="218" t="s">
        <v>3856</v>
      </c>
      <c r="H1502" s="219"/>
      <c r="J1502" s="226" t="s">
        <v>3856</v>
      </c>
      <c r="O1502" s="226" t="s">
        <v>3856</v>
      </c>
      <c r="P1502" s="41" t="str">
        <f t="shared" si="46"/>
        <v>RED BUD CITY OF</v>
      </c>
      <c r="Q1502" s="227" t="s">
        <v>338</v>
      </c>
      <c r="R1502" s="226" t="str">
        <f t="shared" si="47"/>
        <v>RED BUD CITY OFIL</v>
      </c>
    </row>
    <row r="1503" spans="6:18" x14ac:dyDescent="0.2">
      <c r="F1503" s="220" t="s">
        <v>2068</v>
      </c>
      <c r="G1503" s="221" t="s">
        <v>3857</v>
      </c>
      <c r="H1503" s="222"/>
      <c r="J1503" s="229" t="s">
        <v>3857</v>
      </c>
      <c r="O1503" s="229" t="s">
        <v>3857</v>
      </c>
      <c r="P1503" s="41" t="str">
        <f t="shared" si="46"/>
        <v>REEDY CREEK IMPROVEMENT DIST</v>
      </c>
      <c r="Q1503" s="230" t="s">
        <v>333</v>
      </c>
      <c r="R1503" s="226" t="str">
        <f t="shared" si="47"/>
        <v>REEDY CREEK IMPROVEMENT DISTFL</v>
      </c>
    </row>
    <row r="1504" spans="6:18" x14ac:dyDescent="0.2">
      <c r="F1504" s="217" t="s">
        <v>2069</v>
      </c>
      <c r="G1504" s="218" t="s">
        <v>3858</v>
      </c>
      <c r="H1504" s="219"/>
      <c r="J1504" s="226" t="s">
        <v>3858</v>
      </c>
      <c r="O1504" s="226" t="s">
        <v>3858</v>
      </c>
      <c r="P1504" s="41" t="str">
        <f t="shared" si="46"/>
        <v>REGENCY DESOTO PIPELINE LLC</v>
      </c>
      <c r="Q1504" s="227" t="s">
        <v>373</v>
      </c>
      <c r="R1504" s="226" t="str">
        <f t="shared" si="47"/>
        <v>REGENCY DESOTO PIPELINE LLCTX</v>
      </c>
    </row>
    <row r="1505" spans="6:18" x14ac:dyDescent="0.2">
      <c r="F1505" s="220" t="s">
        <v>2070</v>
      </c>
      <c r="G1505" s="221" t="s">
        <v>3859</v>
      </c>
      <c r="H1505" s="222"/>
      <c r="J1505" s="229" t="s">
        <v>3859</v>
      </c>
      <c r="O1505" s="229" t="s">
        <v>3859</v>
      </c>
      <c r="P1505" s="41" t="str">
        <f t="shared" si="46"/>
        <v>REGENCY INTRASTATE GAS LP</v>
      </c>
      <c r="Q1505" s="230" t="s">
        <v>343</v>
      </c>
      <c r="R1505" s="226" t="str">
        <f t="shared" si="47"/>
        <v>REGENCY INTRASTATE GAS LPLA</v>
      </c>
    </row>
    <row r="1506" spans="6:18" x14ac:dyDescent="0.2">
      <c r="F1506" s="217" t="s">
        <v>2071</v>
      </c>
      <c r="G1506" s="218" t="s">
        <v>3860</v>
      </c>
      <c r="H1506" s="219"/>
      <c r="J1506" s="226" t="s">
        <v>3860</v>
      </c>
      <c r="O1506" s="226" t="s">
        <v>3860</v>
      </c>
      <c r="P1506" s="41" t="str">
        <f t="shared" si="46"/>
        <v>REKLAW NAT GAS SYS</v>
      </c>
      <c r="Q1506" s="227" t="s">
        <v>373</v>
      </c>
      <c r="R1506" s="226" t="str">
        <f t="shared" si="47"/>
        <v>REKLAW NAT GAS SYSTX</v>
      </c>
    </row>
    <row r="1507" spans="6:18" x14ac:dyDescent="0.2">
      <c r="F1507" s="220" t="s">
        <v>2072</v>
      </c>
      <c r="G1507" s="221" t="s">
        <v>3861</v>
      </c>
      <c r="H1507" s="222"/>
      <c r="J1507" s="229" t="s">
        <v>3861</v>
      </c>
      <c r="O1507" s="229" t="s">
        <v>3861</v>
      </c>
      <c r="P1507" s="41" t="str">
        <f t="shared" si="46"/>
        <v>REMSEN MUNICIPAL UTILITIES</v>
      </c>
      <c r="Q1507" s="230" t="s">
        <v>340</v>
      </c>
      <c r="R1507" s="226" t="str">
        <f t="shared" si="47"/>
        <v>REMSEN MUNICIPAL UTILITIESIA</v>
      </c>
    </row>
    <row r="1508" spans="6:18" x14ac:dyDescent="0.2">
      <c r="F1508" s="217" t="s">
        <v>2073</v>
      </c>
      <c r="G1508" s="218" t="s">
        <v>3862</v>
      </c>
      <c r="H1508" s="219"/>
      <c r="J1508" s="226" t="s">
        <v>3862</v>
      </c>
      <c r="O1508" s="226" t="s">
        <v>3862</v>
      </c>
      <c r="P1508" s="41" t="str">
        <f t="shared" si="46"/>
        <v>RENSSELAER GAS UTIL DEPT</v>
      </c>
      <c r="Q1508" s="227" t="s">
        <v>339</v>
      </c>
      <c r="R1508" s="226" t="str">
        <f t="shared" si="47"/>
        <v>RENSSELAER GAS UTIL DEPTIN</v>
      </c>
    </row>
    <row r="1509" spans="6:18" x14ac:dyDescent="0.2">
      <c r="F1509" s="220" t="s">
        <v>2074</v>
      </c>
      <c r="G1509" s="221" t="s">
        <v>3863</v>
      </c>
      <c r="H1509" s="222"/>
      <c r="J1509" s="229" t="s">
        <v>3863</v>
      </c>
      <c r="O1509" s="229" t="s">
        <v>3863</v>
      </c>
      <c r="P1509" s="41" t="str">
        <f t="shared" si="46"/>
        <v>RESERVE GAS COMPANY INC</v>
      </c>
      <c r="Q1509" s="230" t="s">
        <v>359</v>
      </c>
      <c r="R1509" s="226" t="str">
        <f t="shared" si="47"/>
        <v>RESERVE GAS COMPANY INCNY</v>
      </c>
    </row>
    <row r="1510" spans="6:18" x14ac:dyDescent="0.2">
      <c r="F1510" s="217" t="s">
        <v>2075</v>
      </c>
      <c r="G1510" s="218" t="s">
        <v>3864</v>
      </c>
      <c r="H1510" s="219"/>
      <c r="J1510" s="226" t="s">
        <v>3864</v>
      </c>
      <c r="O1510" s="226" t="s">
        <v>3864</v>
      </c>
      <c r="P1510" s="41" t="str">
        <f t="shared" si="46"/>
        <v>RICHARDSON FUELS INC</v>
      </c>
      <c r="Q1510" s="227" t="s">
        <v>373</v>
      </c>
      <c r="R1510" s="226" t="str">
        <f t="shared" si="47"/>
        <v>RICHARDSON FUELS INCTX</v>
      </c>
    </row>
    <row r="1511" spans="6:18" x14ac:dyDescent="0.2">
      <c r="F1511" s="220" t="s">
        <v>2076</v>
      </c>
      <c r="G1511" s="221" t="s">
        <v>3865</v>
      </c>
      <c r="H1511" s="222"/>
      <c r="J1511" s="229" t="s">
        <v>3865</v>
      </c>
      <c r="O1511" s="229" t="s">
        <v>3865</v>
      </c>
      <c r="P1511" s="41" t="str">
        <f t="shared" si="46"/>
        <v>RICHARDSVILLE GAS CO INC</v>
      </c>
      <c r="Q1511" s="230" t="s">
        <v>342</v>
      </c>
      <c r="R1511" s="226" t="str">
        <f t="shared" si="47"/>
        <v>RICHARDSVILLE GAS CO INCKY</v>
      </c>
    </row>
    <row r="1512" spans="6:18" x14ac:dyDescent="0.2">
      <c r="F1512" s="217" t="s">
        <v>2077</v>
      </c>
      <c r="G1512" s="218" t="s">
        <v>3866</v>
      </c>
      <c r="H1512" s="219"/>
      <c r="J1512" s="226" t="s">
        <v>3866</v>
      </c>
      <c r="O1512" s="226" t="s">
        <v>3866</v>
      </c>
      <c r="P1512" s="41" t="str">
        <f t="shared" si="46"/>
        <v>RICHLAND CITY OF</v>
      </c>
      <c r="Q1512" s="227" t="s">
        <v>334</v>
      </c>
      <c r="R1512" s="226" t="str">
        <f t="shared" si="47"/>
        <v>RICHLAND CITY OFGA</v>
      </c>
    </row>
    <row r="1513" spans="6:18" x14ac:dyDescent="0.2">
      <c r="F1513" s="220" t="s">
        <v>2078</v>
      </c>
      <c r="G1513" s="221" t="s">
        <v>3866</v>
      </c>
      <c r="H1513" s="222"/>
      <c r="J1513" s="229" t="s">
        <v>3866</v>
      </c>
      <c r="O1513" s="229" t="s">
        <v>3866</v>
      </c>
      <c r="P1513" s="41" t="str">
        <f t="shared" si="46"/>
        <v>RICHLAND CITY OF</v>
      </c>
      <c r="Q1513" s="230" t="s">
        <v>352</v>
      </c>
      <c r="R1513" s="226" t="str">
        <f t="shared" si="47"/>
        <v>RICHLAND CITY OFMO</v>
      </c>
    </row>
    <row r="1514" spans="6:18" x14ac:dyDescent="0.2">
      <c r="F1514" s="217" t="s">
        <v>2079</v>
      </c>
      <c r="G1514" s="218" t="s">
        <v>3867</v>
      </c>
      <c r="H1514" s="219"/>
      <c r="J1514" s="226" t="s">
        <v>3867</v>
      </c>
      <c r="O1514" s="226" t="s">
        <v>3867</v>
      </c>
      <c r="P1514" s="41" t="str">
        <f t="shared" si="46"/>
        <v>RICHMOND CITY OF DEPT OF PUB UTIL</v>
      </c>
      <c r="Q1514" s="227" t="s">
        <v>376</v>
      </c>
      <c r="R1514" s="226" t="str">
        <f t="shared" si="47"/>
        <v>RICHMOND CITY OF DEPT OF PUB UTILVA</v>
      </c>
    </row>
    <row r="1515" spans="6:18" x14ac:dyDescent="0.2">
      <c r="F1515" s="220" t="s">
        <v>2080</v>
      </c>
      <c r="G1515" s="221" t="s">
        <v>3868</v>
      </c>
      <c r="H1515" s="222"/>
      <c r="J1515" s="229" t="s">
        <v>3868</v>
      </c>
      <c r="O1515" s="229" t="s">
        <v>3868</v>
      </c>
      <c r="P1515" s="41" t="str">
        <f t="shared" si="46"/>
        <v>RICHMOND UTILITIES BOARD</v>
      </c>
      <c r="Q1515" s="230" t="s">
        <v>342</v>
      </c>
      <c r="R1515" s="226" t="str">
        <f t="shared" si="47"/>
        <v>RICHMOND UTILITIES BOARDKY</v>
      </c>
    </row>
    <row r="1516" spans="6:18" x14ac:dyDescent="0.2">
      <c r="F1516" s="217" t="s">
        <v>2081</v>
      </c>
      <c r="G1516" s="218" t="s">
        <v>3869</v>
      </c>
      <c r="H1516" s="219"/>
      <c r="J1516" s="226" t="s">
        <v>3869</v>
      </c>
      <c r="O1516" s="226" t="s">
        <v>3869</v>
      </c>
      <c r="P1516" s="41" t="str">
        <f t="shared" si="46"/>
        <v>RIDGETOP NATURAL GAS</v>
      </c>
      <c r="Q1516" s="227" t="s">
        <v>372</v>
      </c>
      <c r="R1516" s="226" t="str">
        <f t="shared" si="47"/>
        <v>RIDGETOP NATURAL GASTN</v>
      </c>
    </row>
    <row r="1517" spans="6:18" x14ac:dyDescent="0.2">
      <c r="F1517" s="220" t="s">
        <v>2082</v>
      </c>
      <c r="G1517" s="221" t="s">
        <v>3870</v>
      </c>
      <c r="H1517" s="222"/>
      <c r="J1517" s="229" t="s">
        <v>3870</v>
      </c>
      <c r="O1517" s="229" t="s">
        <v>3870</v>
      </c>
      <c r="P1517" s="41" t="str">
        <f t="shared" si="46"/>
        <v>RIENZI MUNCIPAL GAS CITY OF</v>
      </c>
      <c r="Q1517" s="230" t="s">
        <v>351</v>
      </c>
      <c r="R1517" s="226" t="str">
        <f t="shared" si="47"/>
        <v>RIENZI MUNCIPAL GAS CITY OFMS</v>
      </c>
    </row>
    <row r="1518" spans="6:18" x14ac:dyDescent="0.2">
      <c r="F1518" s="217" t="s">
        <v>2083</v>
      </c>
      <c r="G1518" s="218" t="s">
        <v>3871</v>
      </c>
      <c r="H1518" s="219"/>
      <c r="J1518" s="226" t="s">
        <v>3871</v>
      </c>
      <c r="O1518" s="226" t="s">
        <v>3871</v>
      </c>
      <c r="P1518" s="41" t="str">
        <f t="shared" si="46"/>
        <v>RIPLEY CITY OF</v>
      </c>
      <c r="Q1518" s="227" t="s">
        <v>351</v>
      </c>
      <c r="R1518" s="226" t="str">
        <f t="shared" si="47"/>
        <v>RIPLEY CITY OFMS</v>
      </c>
    </row>
    <row r="1519" spans="6:18" x14ac:dyDescent="0.2">
      <c r="F1519" s="220" t="s">
        <v>2084</v>
      </c>
      <c r="G1519" s="221" t="s">
        <v>3871</v>
      </c>
      <c r="H1519" s="222"/>
      <c r="J1519" s="229" t="s">
        <v>3871</v>
      </c>
      <c r="O1519" s="229" t="s">
        <v>3871</v>
      </c>
      <c r="P1519" s="41" t="str">
        <f t="shared" si="46"/>
        <v>RIPLEY CITY OF</v>
      </c>
      <c r="Q1519" s="230" t="s">
        <v>372</v>
      </c>
      <c r="R1519" s="226" t="str">
        <f t="shared" si="47"/>
        <v>RIPLEY CITY OFTN</v>
      </c>
    </row>
    <row r="1520" spans="6:18" x14ac:dyDescent="0.2">
      <c r="F1520" s="217" t="s">
        <v>2085</v>
      </c>
      <c r="G1520" s="218" t="s">
        <v>3872</v>
      </c>
      <c r="H1520" s="219"/>
      <c r="J1520" s="226" t="s">
        <v>3872</v>
      </c>
      <c r="O1520" s="226" t="s">
        <v>3872</v>
      </c>
      <c r="P1520" s="41" t="str">
        <f t="shared" si="46"/>
        <v>RIPLEY PUBLIC WORKS AUTH</v>
      </c>
      <c r="Q1520" s="227" t="s">
        <v>364</v>
      </c>
      <c r="R1520" s="226" t="str">
        <f t="shared" si="47"/>
        <v>RIPLEY PUBLIC WORKS AUTHOK</v>
      </c>
    </row>
    <row r="1521" spans="6:18" x14ac:dyDescent="0.2">
      <c r="F1521" s="220" t="s">
        <v>2086</v>
      </c>
      <c r="G1521" s="221" t="s">
        <v>3873</v>
      </c>
      <c r="H1521" s="222"/>
      <c r="J1521" s="229" t="s">
        <v>3873</v>
      </c>
      <c r="O1521" s="229" t="s">
        <v>3873</v>
      </c>
      <c r="P1521" s="41" t="str">
        <f t="shared" si="46"/>
        <v>RISING STAR MUN GAS</v>
      </c>
      <c r="Q1521" s="230" t="s">
        <v>373</v>
      </c>
      <c r="R1521" s="226" t="str">
        <f t="shared" si="47"/>
        <v>RISING STAR MUN GASTX</v>
      </c>
    </row>
    <row r="1522" spans="6:18" x14ac:dyDescent="0.2">
      <c r="F1522" s="217" t="s">
        <v>2087</v>
      </c>
      <c r="G1522" s="218" t="s">
        <v>3874</v>
      </c>
      <c r="H1522" s="219"/>
      <c r="J1522" s="226" t="s">
        <v>3874</v>
      </c>
      <c r="O1522" s="226" t="s">
        <v>3874</v>
      </c>
      <c r="P1522" s="41" t="str">
        <f t="shared" si="46"/>
        <v>RIVERTON VILLAGE OF</v>
      </c>
      <c r="Q1522" s="227" t="s">
        <v>338</v>
      </c>
      <c r="R1522" s="226" t="str">
        <f t="shared" si="47"/>
        <v>RIVERTON VILLAGE OFIL</v>
      </c>
    </row>
    <row r="1523" spans="6:18" x14ac:dyDescent="0.2">
      <c r="F1523" s="220" t="s">
        <v>2088</v>
      </c>
      <c r="G1523" s="221" t="s">
        <v>3875</v>
      </c>
      <c r="H1523" s="222"/>
      <c r="J1523" s="229" t="s">
        <v>3875</v>
      </c>
      <c r="O1523" s="229" t="s">
        <v>3875</v>
      </c>
      <c r="P1523" s="41" t="str">
        <f t="shared" si="46"/>
        <v>ROACHDALE MUNICIPAL GAS UTILITY</v>
      </c>
      <c r="Q1523" s="230" t="s">
        <v>339</v>
      </c>
      <c r="R1523" s="226" t="str">
        <f t="shared" si="47"/>
        <v>ROACHDALE MUNICIPAL GAS UTILITYIN</v>
      </c>
    </row>
    <row r="1524" spans="6:18" x14ac:dyDescent="0.2">
      <c r="F1524" s="217" t="s">
        <v>2089</v>
      </c>
      <c r="G1524" s="218" t="s">
        <v>3876</v>
      </c>
      <c r="H1524" s="219"/>
      <c r="J1524" s="226" t="s">
        <v>3876</v>
      </c>
      <c r="O1524" s="226" t="s">
        <v>3876</v>
      </c>
      <c r="P1524" s="41" t="str">
        <f t="shared" si="46"/>
        <v>ROANOKE GAS COMPANY</v>
      </c>
      <c r="Q1524" s="227" t="s">
        <v>376</v>
      </c>
      <c r="R1524" s="226" t="str">
        <f t="shared" si="47"/>
        <v>ROANOKE GAS COMPANYVA</v>
      </c>
    </row>
    <row r="1525" spans="6:18" x14ac:dyDescent="0.2">
      <c r="F1525" s="220" t="s">
        <v>2090</v>
      </c>
      <c r="G1525" s="221" t="s">
        <v>3877</v>
      </c>
      <c r="H1525" s="222"/>
      <c r="J1525" s="229" t="s">
        <v>3877</v>
      </c>
      <c r="O1525" s="229" t="s">
        <v>3877</v>
      </c>
      <c r="P1525" s="41" t="str">
        <f t="shared" si="46"/>
        <v>ROBERTSDALE CITY OF</v>
      </c>
      <c r="Q1525" s="230" t="s">
        <v>323</v>
      </c>
      <c r="R1525" s="226" t="str">
        <f t="shared" si="47"/>
        <v>ROBERTSDALE CITY OFAL</v>
      </c>
    </row>
    <row r="1526" spans="6:18" x14ac:dyDescent="0.2">
      <c r="F1526" s="217" t="s">
        <v>2091</v>
      </c>
      <c r="G1526" s="218" t="s">
        <v>3878</v>
      </c>
      <c r="H1526" s="219"/>
      <c r="J1526" s="226" t="s">
        <v>3878</v>
      </c>
      <c r="O1526" s="226" t="s">
        <v>3878</v>
      </c>
      <c r="P1526" s="41" t="str">
        <f t="shared" si="46"/>
        <v>ROBSTOWN UTIL SYS</v>
      </c>
      <c r="Q1526" s="227" t="s">
        <v>373</v>
      </c>
      <c r="R1526" s="226" t="str">
        <f t="shared" si="47"/>
        <v>ROBSTOWN UTIL SYSTX</v>
      </c>
    </row>
    <row r="1527" spans="6:18" x14ac:dyDescent="0.2">
      <c r="F1527" s="220" t="s">
        <v>2092</v>
      </c>
      <c r="G1527" s="221" t="s">
        <v>3879</v>
      </c>
      <c r="H1527" s="222"/>
      <c r="J1527" s="229" t="s">
        <v>3879</v>
      </c>
      <c r="O1527" s="229" t="s">
        <v>3879</v>
      </c>
      <c r="P1527" s="41" t="str">
        <f t="shared" si="46"/>
        <v>ROCHESTER GAS AND ELEC CORP</v>
      </c>
      <c r="Q1527" s="230" t="s">
        <v>359</v>
      </c>
      <c r="R1527" s="226" t="str">
        <f t="shared" si="47"/>
        <v>ROCHESTER GAS AND ELEC CORPNY</v>
      </c>
    </row>
    <row r="1528" spans="6:18" x14ac:dyDescent="0.2">
      <c r="F1528" s="217" t="s">
        <v>2093</v>
      </c>
      <c r="G1528" s="218" t="s">
        <v>3880</v>
      </c>
      <c r="H1528" s="219"/>
      <c r="J1528" s="226" t="s">
        <v>3880</v>
      </c>
      <c r="O1528" s="226" t="s">
        <v>3880</v>
      </c>
      <c r="P1528" s="41" t="str">
        <f t="shared" si="46"/>
        <v>ROCK ENERGY COOPERATIVE</v>
      </c>
      <c r="Q1528" s="227" t="s">
        <v>338</v>
      </c>
      <c r="R1528" s="226" t="str">
        <f t="shared" si="47"/>
        <v>ROCK ENERGY COOPERATIVEIL</v>
      </c>
    </row>
    <row r="1529" spans="6:18" x14ac:dyDescent="0.2">
      <c r="F1529" s="220" t="s">
        <v>2094</v>
      </c>
      <c r="G1529" s="221" t="s">
        <v>3881</v>
      </c>
      <c r="H1529" s="222"/>
      <c r="J1529" s="229" t="s">
        <v>3881</v>
      </c>
      <c r="O1529" s="229" t="s">
        <v>3881</v>
      </c>
      <c r="P1529" s="41" t="str">
        <f t="shared" si="46"/>
        <v>ROCK RAPIDS</v>
      </c>
      <c r="Q1529" s="230" t="s">
        <v>340</v>
      </c>
      <c r="R1529" s="226" t="str">
        <f t="shared" si="47"/>
        <v>ROCK RAPIDSIA</v>
      </c>
    </row>
    <row r="1530" spans="6:18" x14ac:dyDescent="0.2">
      <c r="F1530" s="217" t="s">
        <v>2095</v>
      </c>
      <c r="G1530" s="218" t="s">
        <v>3882</v>
      </c>
      <c r="H1530" s="219"/>
      <c r="J1530" s="226" t="s">
        <v>3882</v>
      </c>
      <c r="O1530" s="226" t="s">
        <v>3882</v>
      </c>
      <c r="P1530" s="41" t="str">
        <f t="shared" si="46"/>
        <v>ROCKFORD TOWN OF</v>
      </c>
      <c r="Q1530" s="227" t="s">
        <v>323</v>
      </c>
      <c r="R1530" s="226" t="str">
        <f t="shared" si="47"/>
        <v>ROCKFORD TOWN OFAL</v>
      </c>
    </row>
    <row r="1531" spans="6:18" x14ac:dyDescent="0.2">
      <c r="F1531" s="220" t="s">
        <v>2096</v>
      </c>
      <c r="G1531" s="221" t="s">
        <v>3883</v>
      </c>
      <c r="H1531" s="222"/>
      <c r="J1531" s="229" t="s">
        <v>3883</v>
      </c>
      <c r="O1531" s="229" t="s">
        <v>3883</v>
      </c>
      <c r="P1531" s="41" t="str">
        <f t="shared" si="46"/>
        <v>ROCKIES EXPRESS PIPELINE LLC</v>
      </c>
      <c r="Q1531" s="230" t="s">
        <v>329</v>
      </c>
      <c r="R1531" s="226" t="str">
        <f t="shared" si="47"/>
        <v>ROCKIES EXPRESS PIPELINE LLCCO</v>
      </c>
    </row>
    <row r="1532" spans="6:18" x14ac:dyDescent="0.2">
      <c r="F1532" s="217" t="s">
        <v>2097</v>
      </c>
      <c r="G1532" s="218" t="s">
        <v>3883</v>
      </c>
      <c r="H1532" s="219"/>
      <c r="J1532" s="226" t="s">
        <v>3883</v>
      </c>
      <c r="O1532" s="226" t="s">
        <v>3883</v>
      </c>
      <c r="P1532" s="41" t="str">
        <f t="shared" si="46"/>
        <v>ROCKIES EXPRESS PIPELINE LLC</v>
      </c>
      <c r="Q1532" s="227" t="s">
        <v>338</v>
      </c>
      <c r="R1532" s="226" t="str">
        <f t="shared" si="47"/>
        <v>ROCKIES EXPRESS PIPELINE LLCIL</v>
      </c>
    </row>
    <row r="1533" spans="6:18" x14ac:dyDescent="0.2">
      <c r="F1533" s="220" t="s">
        <v>2098</v>
      </c>
      <c r="G1533" s="221" t="s">
        <v>3883</v>
      </c>
      <c r="H1533" s="222"/>
      <c r="J1533" s="229" t="s">
        <v>3883</v>
      </c>
      <c r="O1533" s="229" t="s">
        <v>3883</v>
      </c>
      <c r="P1533" s="41" t="str">
        <f t="shared" si="46"/>
        <v>ROCKIES EXPRESS PIPELINE LLC</v>
      </c>
      <c r="Q1533" s="230" t="s">
        <v>339</v>
      </c>
      <c r="R1533" s="226" t="str">
        <f t="shared" si="47"/>
        <v>ROCKIES EXPRESS PIPELINE LLCIN</v>
      </c>
    </row>
    <row r="1534" spans="6:18" x14ac:dyDescent="0.2">
      <c r="F1534" s="217" t="s">
        <v>2099</v>
      </c>
      <c r="G1534" s="218" t="s">
        <v>3883</v>
      </c>
      <c r="H1534" s="219"/>
      <c r="J1534" s="226" t="s">
        <v>3883</v>
      </c>
      <c r="O1534" s="226" t="s">
        <v>3883</v>
      </c>
      <c r="P1534" s="41" t="str">
        <f t="shared" si="46"/>
        <v>ROCKIES EXPRESS PIPELINE LLC</v>
      </c>
      <c r="Q1534" s="227" t="s">
        <v>341</v>
      </c>
      <c r="R1534" s="226" t="str">
        <f t="shared" si="47"/>
        <v>ROCKIES EXPRESS PIPELINE LLCKS</v>
      </c>
    </row>
    <row r="1535" spans="6:18" x14ac:dyDescent="0.2">
      <c r="F1535" s="220" t="s">
        <v>2100</v>
      </c>
      <c r="G1535" s="221" t="s">
        <v>3883</v>
      </c>
      <c r="H1535" s="222"/>
      <c r="J1535" s="229" t="s">
        <v>3883</v>
      </c>
      <c r="O1535" s="229" t="s">
        <v>3883</v>
      </c>
      <c r="P1535" s="41" t="str">
        <f t="shared" si="46"/>
        <v>ROCKIES EXPRESS PIPELINE LLC</v>
      </c>
      <c r="Q1535" s="230" t="s">
        <v>352</v>
      </c>
      <c r="R1535" s="226" t="str">
        <f t="shared" si="47"/>
        <v>ROCKIES EXPRESS PIPELINE LLCMO</v>
      </c>
    </row>
    <row r="1536" spans="6:18" x14ac:dyDescent="0.2">
      <c r="F1536" s="217" t="s">
        <v>2101</v>
      </c>
      <c r="G1536" s="218" t="s">
        <v>3883</v>
      </c>
      <c r="H1536" s="219"/>
      <c r="J1536" s="226" t="s">
        <v>3883</v>
      </c>
      <c r="O1536" s="226" t="s">
        <v>3883</v>
      </c>
      <c r="P1536" s="41" t="str">
        <f t="shared" si="46"/>
        <v>ROCKIES EXPRESS PIPELINE LLC</v>
      </c>
      <c r="Q1536" s="227" t="s">
        <v>354</v>
      </c>
      <c r="R1536" s="226" t="str">
        <f t="shared" si="47"/>
        <v>ROCKIES EXPRESS PIPELINE LLCNE</v>
      </c>
    </row>
    <row r="1537" spans="6:18" x14ac:dyDescent="0.2">
      <c r="F1537" s="220" t="s">
        <v>2102</v>
      </c>
      <c r="G1537" s="221" t="s">
        <v>3883</v>
      </c>
      <c r="H1537" s="222"/>
      <c r="J1537" s="229" t="s">
        <v>3883</v>
      </c>
      <c r="O1537" s="229" t="s">
        <v>3883</v>
      </c>
      <c r="P1537" s="41" t="str">
        <f t="shared" si="46"/>
        <v>ROCKIES EXPRESS PIPELINE LLC</v>
      </c>
      <c r="Q1537" s="230" t="s">
        <v>363</v>
      </c>
      <c r="R1537" s="226" t="str">
        <f t="shared" si="47"/>
        <v>ROCKIES EXPRESS PIPELINE LLCOH</v>
      </c>
    </row>
    <row r="1538" spans="6:18" x14ac:dyDescent="0.2">
      <c r="F1538" s="217" t="s">
        <v>2103</v>
      </c>
      <c r="G1538" s="218" t="s">
        <v>3883</v>
      </c>
      <c r="H1538" s="219"/>
      <c r="J1538" s="226" t="s">
        <v>3883</v>
      </c>
      <c r="O1538" s="226" t="s">
        <v>3883</v>
      </c>
      <c r="P1538" s="41" t="str">
        <f t="shared" si="46"/>
        <v>ROCKIES EXPRESS PIPELINE LLC</v>
      </c>
      <c r="Q1538" s="227" t="s">
        <v>381</v>
      </c>
      <c r="R1538" s="226" t="str">
        <f t="shared" si="47"/>
        <v>ROCKIES EXPRESS PIPELINE LLCWY</v>
      </c>
    </row>
    <row r="1539" spans="6:18" x14ac:dyDescent="0.2">
      <c r="F1539" s="220" t="s">
        <v>2104</v>
      </c>
      <c r="G1539" s="221" t="s">
        <v>3884</v>
      </c>
      <c r="H1539" s="222"/>
      <c r="J1539" s="229" t="s">
        <v>3884</v>
      </c>
      <c r="O1539" s="229" t="s">
        <v>3884</v>
      </c>
      <c r="P1539" s="41" t="str">
        <f t="shared" ref="P1539:P1602" si="48">TRIM(O1539)</f>
        <v>ROCKPORT CITY OF</v>
      </c>
      <c r="Q1539" s="230" t="s">
        <v>373</v>
      </c>
      <c r="R1539" s="226" t="str">
        <f t="shared" ref="R1539:R1602" si="49">CONCATENATE(P1539,Q1539)</f>
        <v>ROCKPORT CITY OFTX</v>
      </c>
    </row>
    <row r="1540" spans="6:18" x14ac:dyDescent="0.2">
      <c r="F1540" s="217" t="s">
        <v>2105</v>
      </c>
      <c r="G1540" s="218" t="s">
        <v>3885</v>
      </c>
      <c r="H1540" s="219"/>
      <c r="J1540" s="226" t="s">
        <v>3885</v>
      </c>
      <c r="O1540" s="226" t="s">
        <v>3885</v>
      </c>
      <c r="P1540" s="41" t="str">
        <f t="shared" si="48"/>
        <v>ROCKWOOD GAS SYSTEMS</v>
      </c>
      <c r="Q1540" s="227" t="s">
        <v>372</v>
      </c>
      <c r="R1540" s="226" t="str">
        <f t="shared" si="49"/>
        <v>ROCKWOOD GAS SYSTEMSTN</v>
      </c>
    </row>
    <row r="1541" spans="6:18" x14ac:dyDescent="0.2">
      <c r="F1541" s="220" t="s">
        <v>2106</v>
      </c>
      <c r="G1541" s="221" t="s">
        <v>3886</v>
      </c>
      <c r="H1541" s="222"/>
      <c r="J1541" s="229" t="s">
        <v>3886</v>
      </c>
      <c r="O1541" s="229" t="s">
        <v>3886</v>
      </c>
      <c r="P1541" s="41" t="str">
        <f t="shared" si="48"/>
        <v>ROCKY MOUNT CITY OF</v>
      </c>
      <c r="Q1541" s="230" t="s">
        <v>360</v>
      </c>
      <c r="R1541" s="226" t="str">
        <f t="shared" si="49"/>
        <v>ROCKY MOUNT CITY OFNC</v>
      </c>
    </row>
    <row r="1542" spans="6:18" x14ac:dyDescent="0.2">
      <c r="F1542" s="217" t="s">
        <v>2107</v>
      </c>
      <c r="G1542" s="218" t="s">
        <v>3887</v>
      </c>
      <c r="H1542" s="219"/>
      <c r="J1542" s="226" t="s">
        <v>3887</v>
      </c>
      <c r="O1542" s="226" t="s">
        <v>3887</v>
      </c>
      <c r="P1542" s="41" t="str">
        <f t="shared" si="48"/>
        <v>ROCKY MOUNTAIN NATURAL GAS LLC</v>
      </c>
      <c r="Q1542" s="227" t="s">
        <v>329</v>
      </c>
      <c r="R1542" s="226" t="str">
        <f t="shared" si="49"/>
        <v>ROCKY MOUNTAIN NATURAL GAS LLCCO</v>
      </c>
    </row>
    <row r="1543" spans="6:18" x14ac:dyDescent="0.2">
      <c r="F1543" s="220" t="s">
        <v>2108</v>
      </c>
      <c r="G1543" s="221" t="s">
        <v>3888</v>
      </c>
      <c r="H1543" s="222"/>
      <c r="J1543" s="229" t="s">
        <v>3888</v>
      </c>
      <c r="O1543" s="229" t="s">
        <v>3888</v>
      </c>
      <c r="P1543" s="41" t="str">
        <f t="shared" si="48"/>
        <v>ROLFE MUNICIPAL GAS</v>
      </c>
      <c r="Q1543" s="230" t="s">
        <v>340</v>
      </c>
      <c r="R1543" s="226" t="str">
        <f t="shared" si="49"/>
        <v>ROLFE MUNICIPAL GASIA</v>
      </c>
    </row>
    <row r="1544" spans="6:18" x14ac:dyDescent="0.2">
      <c r="F1544" s="217" t="s">
        <v>2109</v>
      </c>
      <c r="G1544" s="218" t="s">
        <v>3889</v>
      </c>
      <c r="H1544" s="219"/>
      <c r="J1544" s="226" t="s">
        <v>3889</v>
      </c>
      <c r="O1544" s="226" t="s">
        <v>3889</v>
      </c>
      <c r="P1544" s="41" t="str">
        <f t="shared" si="48"/>
        <v>ROMA CITY OF</v>
      </c>
      <c r="Q1544" s="227" t="s">
        <v>373</v>
      </c>
      <c r="R1544" s="226" t="str">
        <f t="shared" si="49"/>
        <v>ROMA CITY OFTX</v>
      </c>
    </row>
    <row r="1545" spans="6:18" x14ac:dyDescent="0.2">
      <c r="F1545" s="220" t="s">
        <v>2110</v>
      </c>
      <c r="G1545" s="221" t="s">
        <v>3890</v>
      </c>
      <c r="H1545" s="222"/>
      <c r="J1545" s="229" t="s">
        <v>3890</v>
      </c>
      <c r="O1545" s="229" t="s">
        <v>3890</v>
      </c>
      <c r="P1545" s="41" t="str">
        <f t="shared" si="48"/>
        <v>ROODHOUSE CITY OF</v>
      </c>
      <c r="Q1545" s="230" t="s">
        <v>338</v>
      </c>
      <c r="R1545" s="226" t="str">
        <f t="shared" si="49"/>
        <v>ROODHOUSE CITY OFIL</v>
      </c>
    </row>
    <row r="1546" spans="6:18" x14ac:dyDescent="0.2">
      <c r="F1546" s="217" t="s">
        <v>2111</v>
      </c>
      <c r="G1546" s="218" t="s">
        <v>3891</v>
      </c>
      <c r="H1546" s="219"/>
      <c r="J1546" s="226" t="s">
        <v>3891</v>
      </c>
      <c r="O1546" s="226" t="s">
        <v>3891</v>
      </c>
      <c r="P1546" s="41" t="str">
        <f t="shared" si="48"/>
        <v>ROSSVILLE MUN GAS VILLAGE OF</v>
      </c>
      <c r="Q1546" s="227" t="s">
        <v>338</v>
      </c>
      <c r="R1546" s="226" t="str">
        <f t="shared" si="49"/>
        <v>ROSSVILLE MUN GAS VILLAGE OFIL</v>
      </c>
    </row>
    <row r="1547" spans="6:18" x14ac:dyDescent="0.2">
      <c r="F1547" s="220" t="s">
        <v>2112</v>
      </c>
      <c r="G1547" s="221" t="s">
        <v>3892</v>
      </c>
      <c r="H1547" s="222"/>
      <c r="J1547" s="229" t="s">
        <v>3892</v>
      </c>
      <c r="O1547" s="229" t="s">
        <v>3892</v>
      </c>
      <c r="P1547" s="41" t="str">
        <f t="shared" si="48"/>
        <v>ROUND LAKE CITY OF</v>
      </c>
      <c r="Q1547" s="230" t="s">
        <v>350</v>
      </c>
      <c r="R1547" s="226" t="str">
        <f t="shared" si="49"/>
        <v>ROUND LAKE CITY OFMN</v>
      </c>
    </row>
    <row r="1548" spans="6:18" x14ac:dyDescent="0.2">
      <c r="F1548" s="217" t="s">
        <v>2113</v>
      </c>
      <c r="G1548" s="218" t="s">
        <v>3893</v>
      </c>
      <c r="H1548" s="219"/>
      <c r="J1548" s="226" t="s">
        <v>3893</v>
      </c>
      <c r="O1548" s="226" t="s">
        <v>3893</v>
      </c>
      <c r="P1548" s="41" t="str">
        <f t="shared" si="48"/>
        <v>ROUNDTREE &amp; ASSOCIATES INC</v>
      </c>
      <c r="Q1548" s="227" t="s">
        <v>351</v>
      </c>
      <c r="R1548" s="226" t="str">
        <f t="shared" si="49"/>
        <v>ROUNDTREE &amp; ASSOCIATES INCMS</v>
      </c>
    </row>
    <row r="1549" spans="6:18" x14ac:dyDescent="0.2">
      <c r="F1549" s="220" t="s">
        <v>2114</v>
      </c>
      <c r="G1549" s="221" t="s">
        <v>3894</v>
      </c>
      <c r="H1549" s="222"/>
      <c r="J1549" s="229" t="s">
        <v>3894</v>
      </c>
      <c r="O1549" s="229" t="s">
        <v>3894</v>
      </c>
      <c r="P1549" s="41" t="str">
        <f t="shared" si="48"/>
        <v>ROYSTON GAS DEPT CITY OF</v>
      </c>
      <c r="Q1549" s="230" t="s">
        <v>334</v>
      </c>
      <c r="R1549" s="226" t="str">
        <f t="shared" si="49"/>
        <v>ROYSTON GAS DEPT CITY OFGA</v>
      </c>
    </row>
    <row r="1550" spans="6:18" x14ac:dyDescent="0.2">
      <c r="F1550" s="217" t="s">
        <v>2115</v>
      </c>
      <c r="G1550" s="218" t="s">
        <v>3895</v>
      </c>
      <c r="H1550" s="219"/>
      <c r="J1550" s="226" t="s">
        <v>3895</v>
      </c>
      <c r="O1550" s="226" t="s">
        <v>3895</v>
      </c>
      <c r="P1550" s="41" t="str">
        <f t="shared" si="48"/>
        <v>ROZEL MUN GAS</v>
      </c>
      <c r="Q1550" s="227" t="s">
        <v>341</v>
      </c>
      <c r="R1550" s="226" t="str">
        <f t="shared" si="49"/>
        <v>ROZEL MUN GASKS</v>
      </c>
    </row>
    <row r="1551" spans="6:18" x14ac:dyDescent="0.2">
      <c r="F1551" s="220" t="s">
        <v>2116</v>
      </c>
      <c r="G1551" s="221" t="s">
        <v>3896</v>
      </c>
      <c r="H1551" s="222"/>
      <c r="J1551" s="229" t="s">
        <v>3896</v>
      </c>
      <c r="O1551" s="229" t="s">
        <v>3896</v>
      </c>
      <c r="P1551" s="41" t="str">
        <f t="shared" si="48"/>
        <v>RUBY PIPELINE LLC</v>
      </c>
      <c r="Q1551" s="230" t="s">
        <v>355</v>
      </c>
      <c r="R1551" s="226" t="str">
        <f t="shared" si="49"/>
        <v>RUBY PIPELINE LLCNV</v>
      </c>
    </row>
    <row r="1552" spans="6:18" x14ac:dyDescent="0.2">
      <c r="F1552" s="217" t="s">
        <v>2117</v>
      </c>
      <c r="G1552" s="218" t="s">
        <v>3896</v>
      </c>
      <c r="H1552" s="219"/>
      <c r="J1552" s="226" t="s">
        <v>3896</v>
      </c>
      <c r="O1552" s="226" t="s">
        <v>3896</v>
      </c>
      <c r="P1552" s="41" t="str">
        <f t="shared" si="48"/>
        <v>RUBY PIPELINE LLC</v>
      </c>
      <c r="Q1552" s="227" t="s">
        <v>365</v>
      </c>
      <c r="R1552" s="226" t="str">
        <f t="shared" si="49"/>
        <v>RUBY PIPELINE LLCOR</v>
      </c>
    </row>
    <row r="1553" spans="6:18" x14ac:dyDescent="0.2">
      <c r="F1553" s="220" t="s">
        <v>2118</v>
      </c>
      <c r="G1553" s="221" t="s">
        <v>3896</v>
      </c>
      <c r="H1553" s="222"/>
      <c r="J1553" s="229" t="s">
        <v>3896</v>
      </c>
      <c r="O1553" s="229" t="s">
        <v>3896</v>
      </c>
      <c r="P1553" s="41" t="str">
        <f t="shared" si="48"/>
        <v>RUBY PIPELINE LLC</v>
      </c>
      <c r="Q1553" s="230" t="s">
        <v>374</v>
      </c>
      <c r="R1553" s="226" t="str">
        <f t="shared" si="49"/>
        <v>RUBY PIPELINE LLCUT</v>
      </c>
    </row>
    <row r="1554" spans="6:18" x14ac:dyDescent="0.2">
      <c r="F1554" s="217" t="s">
        <v>2119</v>
      </c>
      <c r="G1554" s="218" t="s">
        <v>3896</v>
      </c>
      <c r="H1554" s="219"/>
      <c r="J1554" s="226" t="s">
        <v>3896</v>
      </c>
      <c r="O1554" s="226" t="s">
        <v>3896</v>
      </c>
      <c r="P1554" s="41" t="str">
        <f t="shared" si="48"/>
        <v>RUBY PIPELINE LLC</v>
      </c>
      <c r="Q1554" s="227" t="s">
        <v>381</v>
      </c>
      <c r="R1554" s="226" t="str">
        <f t="shared" si="49"/>
        <v>RUBY PIPELINE LLCWY</v>
      </c>
    </row>
    <row r="1555" spans="6:18" x14ac:dyDescent="0.2">
      <c r="F1555" s="220" t="s">
        <v>2120</v>
      </c>
      <c r="G1555" s="221" t="s">
        <v>3897</v>
      </c>
      <c r="H1555" s="222"/>
      <c r="J1555" s="229" t="s">
        <v>3897</v>
      </c>
      <c r="O1555" s="229" t="s">
        <v>3897</v>
      </c>
      <c r="P1555" s="41" t="str">
        <f t="shared" si="48"/>
        <v>RUSSELLVILLE GAS BOARD</v>
      </c>
      <c r="Q1555" s="230" t="s">
        <v>323</v>
      </c>
      <c r="R1555" s="226" t="str">
        <f t="shared" si="49"/>
        <v>RUSSELLVILLE GAS BOARDAL</v>
      </c>
    </row>
    <row r="1556" spans="6:18" x14ac:dyDescent="0.2">
      <c r="F1556" s="217" t="s">
        <v>2121</v>
      </c>
      <c r="G1556" s="218" t="s">
        <v>3898</v>
      </c>
      <c r="H1556" s="219"/>
      <c r="J1556" s="226" t="s">
        <v>3898</v>
      </c>
      <c r="O1556" s="226" t="s">
        <v>3898</v>
      </c>
      <c r="P1556" s="41" t="str">
        <f t="shared" si="48"/>
        <v>RYCKMAN CREEK RESOURCES LLC</v>
      </c>
      <c r="Q1556" s="227" t="s">
        <v>381</v>
      </c>
      <c r="R1556" s="226" t="str">
        <f t="shared" si="49"/>
        <v>RYCKMAN CREEK RESOURCES LLCWY</v>
      </c>
    </row>
    <row r="1557" spans="6:18" x14ac:dyDescent="0.2">
      <c r="F1557" s="220" t="s">
        <v>2122</v>
      </c>
      <c r="G1557" s="221" t="s">
        <v>3899</v>
      </c>
      <c r="H1557" s="222"/>
      <c r="J1557" s="229" t="s">
        <v>3899</v>
      </c>
      <c r="O1557" s="229" t="s">
        <v>3899</v>
      </c>
      <c r="P1557" s="41" t="str">
        <f t="shared" si="48"/>
        <v>SABINAL CITY OF</v>
      </c>
      <c r="Q1557" s="230" t="s">
        <v>373</v>
      </c>
      <c r="R1557" s="226" t="str">
        <f t="shared" si="49"/>
        <v>SABINAL CITY OFTX</v>
      </c>
    </row>
    <row r="1558" spans="6:18" x14ac:dyDescent="0.2">
      <c r="F1558" s="217" t="s">
        <v>2123</v>
      </c>
      <c r="G1558" s="218" t="s">
        <v>3900</v>
      </c>
      <c r="H1558" s="219"/>
      <c r="J1558" s="226" t="s">
        <v>3900</v>
      </c>
      <c r="O1558" s="226" t="s">
        <v>3900</v>
      </c>
      <c r="P1558" s="41" t="str">
        <f t="shared" si="48"/>
        <v>SABINE PASS LNG LP</v>
      </c>
      <c r="Q1558" s="227" t="s">
        <v>343</v>
      </c>
      <c r="R1558" s="226" t="str">
        <f t="shared" si="49"/>
        <v>SABINE PASS LNG LPLA</v>
      </c>
    </row>
    <row r="1559" spans="6:18" x14ac:dyDescent="0.2">
      <c r="F1559" s="220" t="s">
        <v>2124</v>
      </c>
      <c r="G1559" s="221" t="s">
        <v>3901</v>
      </c>
      <c r="H1559" s="222"/>
      <c r="J1559" s="229" t="s">
        <v>3901</v>
      </c>
      <c r="O1559" s="229" t="s">
        <v>3901</v>
      </c>
      <c r="P1559" s="41" t="str">
        <f t="shared" si="48"/>
        <v>SABINE PIPE LINE LLC</v>
      </c>
      <c r="Q1559" s="230" t="s">
        <v>343</v>
      </c>
      <c r="R1559" s="226" t="str">
        <f t="shared" si="49"/>
        <v>SABINE PIPE LINE LLCLA</v>
      </c>
    </row>
    <row r="1560" spans="6:18" x14ac:dyDescent="0.2">
      <c r="F1560" s="217" t="s">
        <v>2125</v>
      </c>
      <c r="G1560" s="218" t="s">
        <v>3901</v>
      </c>
      <c r="H1560" s="219"/>
      <c r="J1560" s="226" t="s">
        <v>3901</v>
      </c>
      <c r="O1560" s="226" t="s">
        <v>3901</v>
      </c>
      <c r="P1560" s="41" t="str">
        <f t="shared" si="48"/>
        <v>SABINE PIPE LINE LLC</v>
      </c>
      <c r="Q1560" s="227" t="s">
        <v>373</v>
      </c>
      <c r="R1560" s="226" t="str">
        <f t="shared" si="49"/>
        <v>SABINE PIPE LINE LLCTX</v>
      </c>
    </row>
    <row r="1561" spans="6:18" x14ac:dyDescent="0.2">
      <c r="F1561" s="220" t="s">
        <v>2126</v>
      </c>
      <c r="G1561" s="221" t="s">
        <v>3902</v>
      </c>
      <c r="H1561" s="222"/>
      <c r="J1561" s="229" t="s">
        <v>3902</v>
      </c>
      <c r="O1561" s="229" t="s">
        <v>3902</v>
      </c>
      <c r="P1561" s="41" t="str">
        <f t="shared" si="48"/>
        <v>SABULA CITY OF</v>
      </c>
      <c r="Q1561" s="230" t="s">
        <v>340</v>
      </c>
      <c r="R1561" s="226" t="str">
        <f t="shared" si="49"/>
        <v>SABULA CITY OFIA</v>
      </c>
    </row>
    <row r="1562" spans="6:18" x14ac:dyDescent="0.2">
      <c r="F1562" s="217" t="s">
        <v>2127</v>
      </c>
      <c r="G1562" s="218" t="s">
        <v>3903</v>
      </c>
      <c r="H1562" s="219"/>
      <c r="J1562" s="226" t="s">
        <v>3903</v>
      </c>
      <c r="O1562" s="226" t="s">
        <v>3903</v>
      </c>
      <c r="P1562" s="41" t="str">
        <f t="shared" si="48"/>
        <v>SAC CITY MUNICIPAL GAS CO</v>
      </c>
      <c r="Q1562" s="227" t="s">
        <v>340</v>
      </c>
      <c r="R1562" s="226" t="str">
        <f t="shared" si="49"/>
        <v>SAC CITY MUNICIPAL GAS COIA</v>
      </c>
    </row>
    <row r="1563" spans="6:18" x14ac:dyDescent="0.2">
      <c r="F1563" s="220" t="s">
        <v>2128</v>
      </c>
      <c r="G1563" s="221" t="s">
        <v>3904</v>
      </c>
      <c r="H1563" s="222"/>
      <c r="J1563" s="229" t="s">
        <v>3904</v>
      </c>
      <c r="O1563" s="229" t="s">
        <v>3904</v>
      </c>
      <c r="P1563" s="41" t="str">
        <f t="shared" si="48"/>
        <v>SACO MUNICIPAL GAS SVC</v>
      </c>
      <c r="Q1563" s="230" t="s">
        <v>353</v>
      </c>
      <c r="R1563" s="226" t="str">
        <f t="shared" si="49"/>
        <v>SACO MUNICIPAL GAS SVCMT</v>
      </c>
    </row>
    <row r="1564" spans="6:18" x14ac:dyDescent="0.2">
      <c r="F1564" s="217" t="s">
        <v>2129</v>
      </c>
      <c r="G1564" s="218" t="s">
        <v>3905</v>
      </c>
      <c r="H1564" s="219"/>
      <c r="J1564" s="226" t="s">
        <v>3905</v>
      </c>
      <c r="O1564" s="226" t="s">
        <v>3905</v>
      </c>
      <c r="P1564" s="41" t="str">
        <f t="shared" si="48"/>
        <v>SAFFORD CITY OF</v>
      </c>
      <c r="Q1564" s="227" t="s">
        <v>326</v>
      </c>
      <c r="R1564" s="226" t="str">
        <f t="shared" si="49"/>
        <v>SAFFORD CITY OFAZ</v>
      </c>
    </row>
    <row r="1565" spans="6:18" x14ac:dyDescent="0.2">
      <c r="F1565" s="220" t="s">
        <v>2130</v>
      </c>
      <c r="G1565" s="221" t="s">
        <v>3906</v>
      </c>
      <c r="H1565" s="222"/>
      <c r="J1565" s="229" t="s">
        <v>3906</v>
      </c>
      <c r="O1565" s="229" t="s">
        <v>3906</v>
      </c>
      <c r="P1565" s="41" t="str">
        <f t="shared" si="48"/>
        <v>SALEM CITY OF</v>
      </c>
      <c r="Q1565" s="230" t="s">
        <v>338</v>
      </c>
      <c r="R1565" s="226" t="str">
        <f t="shared" si="49"/>
        <v>SALEM CITY OFIL</v>
      </c>
    </row>
    <row r="1566" spans="6:18" x14ac:dyDescent="0.2">
      <c r="F1566" s="217" t="s">
        <v>2131</v>
      </c>
      <c r="G1566" s="218" t="s">
        <v>3907</v>
      </c>
      <c r="H1566" s="219"/>
      <c r="J1566" s="226" t="s">
        <v>3907</v>
      </c>
      <c r="O1566" s="226" t="s">
        <v>3907</v>
      </c>
      <c r="P1566" s="41" t="str">
        <f t="shared" si="48"/>
        <v>SALT PLAINS STORAGE INC</v>
      </c>
      <c r="Q1566" s="227" t="s">
        <v>364</v>
      </c>
      <c r="R1566" s="226" t="str">
        <f t="shared" si="49"/>
        <v>SALT PLAINS STORAGE INCOK</v>
      </c>
    </row>
    <row r="1567" spans="6:18" x14ac:dyDescent="0.2">
      <c r="F1567" s="220" t="s">
        <v>2132</v>
      </c>
      <c r="G1567" s="221" t="s">
        <v>3908</v>
      </c>
      <c r="H1567" s="222"/>
      <c r="J1567" s="229" t="s">
        <v>3908</v>
      </c>
      <c r="O1567" s="229" t="s">
        <v>3908</v>
      </c>
      <c r="P1567" s="41" t="str">
        <f t="shared" si="48"/>
        <v>SALTVILLE GAS STORAGE</v>
      </c>
      <c r="Q1567" s="230" t="s">
        <v>376</v>
      </c>
      <c r="R1567" s="226" t="str">
        <f t="shared" si="49"/>
        <v>SALTVILLE GAS STORAGEVA</v>
      </c>
    </row>
    <row r="1568" spans="6:18" x14ac:dyDescent="0.2">
      <c r="F1568" s="217" t="s">
        <v>2133</v>
      </c>
      <c r="G1568" s="218" t="s">
        <v>3909</v>
      </c>
      <c r="H1568" s="219"/>
      <c r="J1568" s="226" t="s">
        <v>3909</v>
      </c>
      <c r="O1568" s="226" t="s">
        <v>3909</v>
      </c>
      <c r="P1568" s="41" t="str">
        <f t="shared" si="48"/>
        <v>SAN ANTONIO PUB SVC BD</v>
      </c>
      <c r="Q1568" s="227" t="s">
        <v>373</v>
      </c>
      <c r="R1568" s="226" t="str">
        <f t="shared" si="49"/>
        <v>SAN ANTONIO PUB SVC BDTX</v>
      </c>
    </row>
    <row r="1569" spans="6:18" x14ac:dyDescent="0.2">
      <c r="F1569" s="220" t="s">
        <v>2134</v>
      </c>
      <c r="G1569" s="221" t="s">
        <v>3910</v>
      </c>
      <c r="H1569" s="222"/>
      <c r="J1569" s="229" t="s">
        <v>3910</v>
      </c>
      <c r="O1569" s="229" t="s">
        <v>3910</v>
      </c>
      <c r="P1569" s="41" t="str">
        <f t="shared" si="48"/>
        <v>SAN DIEGO GAS AND ELECTRIC COMPANY</v>
      </c>
      <c r="Q1569" s="230" t="s">
        <v>328</v>
      </c>
      <c r="R1569" s="226" t="str">
        <f t="shared" si="49"/>
        <v>SAN DIEGO GAS AND ELECTRIC COMPANYCA</v>
      </c>
    </row>
    <row r="1570" spans="6:18" x14ac:dyDescent="0.2">
      <c r="F1570" s="217" t="s">
        <v>2135</v>
      </c>
      <c r="G1570" s="218" t="s">
        <v>3911</v>
      </c>
      <c r="H1570" s="219"/>
      <c r="J1570" s="226" t="s">
        <v>3911</v>
      </c>
      <c r="O1570" s="226" t="s">
        <v>3911</v>
      </c>
      <c r="P1570" s="41" t="str">
        <f t="shared" si="48"/>
        <v>SANBORN MUNICIPAL GAS UTILITY</v>
      </c>
      <c r="Q1570" s="227" t="s">
        <v>340</v>
      </c>
      <c r="R1570" s="226" t="str">
        <f t="shared" si="49"/>
        <v>SANBORN MUNICIPAL GAS UTILITYIA</v>
      </c>
    </row>
    <row r="1571" spans="6:18" x14ac:dyDescent="0.2">
      <c r="F1571" s="220" t="s">
        <v>2136</v>
      </c>
      <c r="G1571" s="221" t="s">
        <v>3912</v>
      </c>
      <c r="H1571" s="222"/>
      <c r="J1571" s="229" t="s">
        <v>3912</v>
      </c>
      <c r="O1571" s="229" t="s">
        <v>3912</v>
      </c>
      <c r="P1571" s="41" t="str">
        <f t="shared" si="48"/>
        <v>SANDPIPER ENERGY</v>
      </c>
      <c r="Q1571" s="230" t="s">
        <v>345</v>
      </c>
      <c r="R1571" s="226" t="str">
        <f t="shared" si="49"/>
        <v>SANDPIPER ENERGYMD</v>
      </c>
    </row>
    <row r="1572" spans="6:18" x14ac:dyDescent="0.2">
      <c r="F1572" s="217" t="s">
        <v>2137</v>
      </c>
      <c r="G1572" s="218" t="s">
        <v>3913</v>
      </c>
      <c r="H1572" s="219"/>
      <c r="J1572" s="226" t="s">
        <v>3913</v>
      </c>
      <c r="O1572" s="226" t="s">
        <v>3913</v>
      </c>
      <c r="P1572" s="41" t="str">
        <f t="shared" si="48"/>
        <v>SAR GAS</v>
      </c>
      <c r="Q1572" s="227" t="s">
        <v>367</v>
      </c>
      <c r="R1572" s="226" t="str">
        <f t="shared" si="49"/>
        <v>SAR GASPA</v>
      </c>
    </row>
    <row r="1573" spans="6:18" x14ac:dyDescent="0.2">
      <c r="F1573" s="220" t="s">
        <v>2138</v>
      </c>
      <c r="G1573" s="221" t="s">
        <v>3914</v>
      </c>
      <c r="H1573" s="222"/>
      <c r="J1573" s="229" t="s">
        <v>3914</v>
      </c>
      <c r="O1573" s="229" t="s">
        <v>3914</v>
      </c>
      <c r="P1573" s="41" t="str">
        <f t="shared" si="48"/>
        <v>SAVANNAH CITY OF</v>
      </c>
      <c r="Q1573" s="230" t="s">
        <v>372</v>
      </c>
      <c r="R1573" s="226" t="str">
        <f t="shared" si="49"/>
        <v>SAVANNAH CITY OFTN</v>
      </c>
    </row>
    <row r="1574" spans="6:18" x14ac:dyDescent="0.2">
      <c r="F1574" s="217" t="s">
        <v>2139</v>
      </c>
      <c r="G1574" s="218" t="s">
        <v>3915</v>
      </c>
      <c r="H1574" s="219"/>
      <c r="J1574" s="226" t="s">
        <v>3915</v>
      </c>
      <c r="O1574" s="226" t="s">
        <v>3915</v>
      </c>
      <c r="P1574" s="41" t="str">
        <f t="shared" si="48"/>
        <v>SAWYER CITY OF</v>
      </c>
      <c r="Q1574" s="227" t="s">
        <v>341</v>
      </c>
      <c r="R1574" s="226" t="str">
        <f t="shared" si="49"/>
        <v>SAWYER CITY OFKS</v>
      </c>
    </row>
    <row r="1575" spans="6:18" x14ac:dyDescent="0.2">
      <c r="F1575" s="220" t="s">
        <v>2140</v>
      </c>
      <c r="G1575" s="221" t="s">
        <v>3916</v>
      </c>
      <c r="H1575" s="222"/>
      <c r="J1575" s="229" t="s">
        <v>3916</v>
      </c>
      <c r="O1575" s="229" t="s">
        <v>3916</v>
      </c>
      <c r="P1575" s="41" t="str">
        <f t="shared" si="48"/>
        <v>SCOTT CITY OF</v>
      </c>
      <c r="Q1575" s="230" t="s">
        <v>343</v>
      </c>
      <c r="R1575" s="226" t="str">
        <f t="shared" si="49"/>
        <v>SCOTT CITY OFLA</v>
      </c>
    </row>
    <row r="1576" spans="6:18" x14ac:dyDescent="0.2">
      <c r="F1576" s="217" t="s">
        <v>2141</v>
      </c>
      <c r="G1576" s="218" t="s">
        <v>3917</v>
      </c>
      <c r="H1576" s="219"/>
      <c r="J1576" s="226" t="s">
        <v>3917</v>
      </c>
      <c r="O1576" s="226" t="s">
        <v>3917</v>
      </c>
      <c r="P1576" s="41" t="str">
        <f t="shared" si="48"/>
        <v>SCOTTSBORO WTR SEWER AND GAS BOARD</v>
      </c>
      <c r="Q1576" s="227" t="s">
        <v>323</v>
      </c>
      <c r="R1576" s="226" t="str">
        <f t="shared" si="49"/>
        <v>SCOTTSBORO WTR SEWER AND GAS BOARDAL</v>
      </c>
    </row>
    <row r="1577" spans="6:18" x14ac:dyDescent="0.2">
      <c r="F1577" s="220" t="s">
        <v>2142</v>
      </c>
      <c r="G1577" s="221" t="s">
        <v>3918</v>
      </c>
      <c r="H1577" s="222"/>
      <c r="J1577" s="229" t="s">
        <v>3918</v>
      </c>
      <c r="O1577" s="229" t="s">
        <v>3918</v>
      </c>
      <c r="P1577" s="41" t="str">
        <f t="shared" si="48"/>
        <v>SCOTTSVILLE GAS CO</v>
      </c>
      <c r="Q1577" s="230" t="s">
        <v>342</v>
      </c>
      <c r="R1577" s="226" t="str">
        <f t="shared" si="49"/>
        <v>SCOTTSVILLE GAS COKY</v>
      </c>
    </row>
    <row r="1578" spans="6:18" x14ac:dyDescent="0.2">
      <c r="F1578" s="217" t="s">
        <v>2143</v>
      </c>
      <c r="G1578" s="218" t="s">
        <v>3919</v>
      </c>
      <c r="H1578" s="219"/>
      <c r="J1578" s="226" t="s">
        <v>3919</v>
      </c>
      <c r="O1578" s="226" t="s">
        <v>3919</v>
      </c>
      <c r="P1578" s="41" t="str">
        <f t="shared" si="48"/>
        <v>SCRIBNER MUNICIPAL GAS</v>
      </c>
      <c r="Q1578" s="227" t="s">
        <v>354</v>
      </c>
      <c r="R1578" s="226" t="str">
        <f t="shared" si="49"/>
        <v>SCRIBNER MUNICIPAL GASNE</v>
      </c>
    </row>
    <row r="1579" spans="6:18" x14ac:dyDescent="0.2">
      <c r="F1579" s="220" t="s">
        <v>2144</v>
      </c>
      <c r="G1579" s="221" t="s">
        <v>3920</v>
      </c>
      <c r="H1579" s="222"/>
      <c r="J1579" s="229" t="s">
        <v>3920</v>
      </c>
      <c r="O1579" s="229" t="s">
        <v>3920</v>
      </c>
      <c r="P1579" s="41" t="str">
        <f t="shared" si="48"/>
        <v>SEA ROBIN PIPELINE COMPANY</v>
      </c>
      <c r="Q1579" s="230" t="s">
        <v>343</v>
      </c>
      <c r="R1579" s="226" t="str">
        <f t="shared" si="49"/>
        <v>SEA ROBIN PIPELINE COMPANYLA</v>
      </c>
    </row>
    <row r="1580" spans="6:18" x14ac:dyDescent="0.2">
      <c r="F1580" s="217" t="s">
        <v>2145</v>
      </c>
      <c r="G1580" s="218" t="s">
        <v>3921</v>
      </c>
      <c r="H1580" s="219"/>
      <c r="J1580" s="226" t="s">
        <v>3921</v>
      </c>
      <c r="O1580" s="226" t="s">
        <v>3921</v>
      </c>
      <c r="P1580" s="41" t="str">
        <f t="shared" si="48"/>
        <v>SEADRIFT PIPELINE CORPORATION</v>
      </c>
      <c r="Q1580" s="227" t="s">
        <v>373</v>
      </c>
      <c r="R1580" s="226" t="str">
        <f t="shared" si="49"/>
        <v>SEADRIFT PIPELINE CORPORATIONTX</v>
      </c>
    </row>
    <row r="1581" spans="6:18" x14ac:dyDescent="0.2">
      <c r="F1581" s="220" t="s">
        <v>2146</v>
      </c>
      <c r="G1581" s="221" t="s">
        <v>3922</v>
      </c>
      <c r="H1581" s="222"/>
      <c r="J1581" s="229" t="s">
        <v>3922</v>
      </c>
      <c r="O1581" s="229" t="s">
        <v>3922</v>
      </c>
      <c r="P1581" s="41" t="str">
        <f t="shared" si="48"/>
        <v>SEALY CITY OF</v>
      </c>
      <c r="Q1581" s="230" t="s">
        <v>373</v>
      </c>
      <c r="R1581" s="226" t="str">
        <f t="shared" si="49"/>
        <v>SEALY CITY OFTX</v>
      </c>
    </row>
    <row r="1582" spans="6:18" x14ac:dyDescent="0.2">
      <c r="F1582" s="217" t="s">
        <v>2147</v>
      </c>
      <c r="G1582" s="218" t="s">
        <v>3923</v>
      </c>
      <c r="H1582" s="219"/>
      <c r="J1582" s="226" t="s">
        <v>3923</v>
      </c>
      <c r="O1582" s="226" t="s">
        <v>3923</v>
      </c>
      <c r="P1582" s="41" t="str">
        <f t="shared" si="48"/>
        <v>SEBRING GAS SYSTEM INC</v>
      </c>
      <c r="Q1582" s="227" t="s">
        <v>333</v>
      </c>
      <c r="R1582" s="226" t="str">
        <f t="shared" si="49"/>
        <v>SEBRING GAS SYSTEM INCFL</v>
      </c>
    </row>
    <row r="1583" spans="6:18" x14ac:dyDescent="0.2">
      <c r="F1583" s="220" t="s">
        <v>2148</v>
      </c>
      <c r="G1583" s="221" t="s">
        <v>3924</v>
      </c>
      <c r="H1583" s="222"/>
      <c r="J1583" s="229" t="s">
        <v>3924</v>
      </c>
      <c r="O1583" s="229" t="s">
        <v>3924</v>
      </c>
      <c r="P1583" s="41" t="str">
        <f t="shared" si="48"/>
        <v>SEILING PUBLIC WORKS AUTHORITY</v>
      </c>
      <c r="Q1583" s="230" t="s">
        <v>364</v>
      </c>
      <c r="R1583" s="226" t="str">
        <f t="shared" si="49"/>
        <v>SEILING PUBLIC WORKS AUTHORITYOK</v>
      </c>
    </row>
    <row r="1584" spans="6:18" x14ac:dyDescent="0.2">
      <c r="F1584" s="217" t="s">
        <v>2149</v>
      </c>
      <c r="G1584" s="218" t="s">
        <v>3925</v>
      </c>
      <c r="H1584" s="219"/>
      <c r="J1584" s="226" t="s">
        <v>3925</v>
      </c>
      <c r="O1584" s="226" t="s">
        <v>3925</v>
      </c>
      <c r="P1584" s="41" t="str">
        <f t="shared" si="48"/>
        <v>SELMER PUB WKS</v>
      </c>
      <c r="Q1584" s="227" t="s">
        <v>372</v>
      </c>
      <c r="R1584" s="226" t="str">
        <f t="shared" si="49"/>
        <v>SELMER PUB WKSTN</v>
      </c>
    </row>
    <row r="1585" spans="6:18" x14ac:dyDescent="0.2">
      <c r="F1585" s="220" t="s">
        <v>2150</v>
      </c>
      <c r="G1585" s="221" t="s">
        <v>3926</v>
      </c>
      <c r="H1585" s="222"/>
      <c r="J1585" s="229" t="s">
        <v>3926</v>
      </c>
      <c r="O1585" s="229" t="s">
        <v>3926</v>
      </c>
      <c r="P1585" s="41" t="str">
        <f t="shared" si="48"/>
        <v>SEMCO ENERGY GAS COMPANY</v>
      </c>
      <c r="Q1585" s="230" t="s">
        <v>348</v>
      </c>
      <c r="R1585" s="226" t="str">
        <f t="shared" si="49"/>
        <v>SEMCO ENERGY GAS COMPANYMI</v>
      </c>
    </row>
    <row r="1586" spans="6:18" x14ac:dyDescent="0.2">
      <c r="F1586" s="217" t="s">
        <v>2151</v>
      </c>
      <c r="G1586" s="218" t="s">
        <v>3927</v>
      </c>
      <c r="H1586" s="219"/>
      <c r="J1586" s="226" t="s">
        <v>3927</v>
      </c>
      <c r="O1586" s="226" t="s">
        <v>3927</v>
      </c>
      <c r="P1586" s="41" t="str">
        <f t="shared" si="48"/>
        <v>SEMCO PIPELINE INC</v>
      </c>
      <c r="Q1586" s="227" t="s">
        <v>348</v>
      </c>
      <c r="R1586" s="226" t="str">
        <f t="shared" si="49"/>
        <v>SEMCO PIPELINE INCMI</v>
      </c>
    </row>
    <row r="1587" spans="6:18" x14ac:dyDescent="0.2">
      <c r="F1587" s="220" t="s">
        <v>2152</v>
      </c>
      <c r="G1587" s="221" t="s">
        <v>3928</v>
      </c>
      <c r="H1587" s="222"/>
      <c r="J1587" s="229" t="s">
        <v>3928</v>
      </c>
      <c r="O1587" s="229" t="s">
        <v>3928</v>
      </c>
      <c r="P1587" s="41" t="str">
        <f t="shared" si="48"/>
        <v>SENATOBIA CITY OF</v>
      </c>
      <c r="Q1587" s="230" t="s">
        <v>351</v>
      </c>
      <c r="R1587" s="226" t="str">
        <f t="shared" si="49"/>
        <v>SENATOBIA CITY OFMS</v>
      </c>
    </row>
    <row r="1588" spans="6:18" x14ac:dyDescent="0.2">
      <c r="F1588" s="217" t="s">
        <v>2153</v>
      </c>
      <c r="G1588" s="218" t="s">
        <v>3929</v>
      </c>
      <c r="H1588" s="219"/>
      <c r="J1588" s="226" t="s">
        <v>3929</v>
      </c>
      <c r="O1588" s="226" t="s">
        <v>3929</v>
      </c>
      <c r="P1588" s="41" t="str">
        <f t="shared" si="48"/>
        <v>SERGEANT GAS COMPANY INC</v>
      </c>
      <c r="Q1588" s="227" t="s">
        <v>367</v>
      </c>
      <c r="R1588" s="226" t="str">
        <f t="shared" si="49"/>
        <v>SERGEANT GAS COMPANY INCPA</v>
      </c>
    </row>
    <row r="1589" spans="6:18" x14ac:dyDescent="0.2">
      <c r="F1589" s="220" t="s">
        <v>2154</v>
      </c>
      <c r="G1589" s="221" t="s">
        <v>3930</v>
      </c>
      <c r="H1589" s="222"/>
      <c r="J1589" s="229" t="s">
        <v>3930</v>
      </c>
      <c r="O1589" s="229" t="s">
        <v>3930</v>
      </c>
      <c r="P1589" s="41" t="str">
        <f t="shared" si="48"/>
        <v>SEVIER CTY UTIL DIST</v>
      </c>
      <c r="Q1589" s="230" t="s">
        <v>372</v>
      </c>
      <c r="R1589" s="226" t="str">
        <f t="shared" si="49"/>
        <v>SEVIER CTY UTIL DISTTN</v>
      </c>
    </row>
    <row r="1590" spans="6:18" x14ac:dyDescent="0.2">
      <c r="F1590" s="217" t="s">
        <v>2155</v>
      </c>
      <c r="G1590" s="218" t="s">
        <v>3931</v>
      </c>
      <c r="H1590" s="219"/>
      <c r="J1590" s="226" t="s">
        <v>3931</v>
      </c>
      <c r="O1590" s="226" t="s">
        <v>3931</v>
      </c>
      <c r="P1590" s="41" t="str">
        <f t="shared" si="48"/>
        <v>SG RESOURCES MISSISSIPPI LLC</v>
      </c>
      <c r="Q1590" s="227" t="s">
        <v>351</v>
      </c>
      <c r="R1590" s="226" t="str">
        <f t="shared" si="49"/>
        <v>SG RESOURCES MISSISSIPPI LLCMS</v>
      </c>
    </row>
    <row r="1591" spans="6:18" x14ac:dyDescent="0.2">
      <c r="F1591" s="220" t="s">
        <v>2156</v>
      </c>
      <c r="G1591" s="221" t="s">
        <v>3932</v>
      </c>
      <c r="H1591" s="222"/>
      <c r="J1591" s="229" t="s">
        <v>3932</v>
      </c>
      <c r="O1591" s="229" t="s">
        <v>3932</v>
      </c>
      <c r="P1591" s="41" t="str">
        <f t="shared" si="48"/>
        <v>SG RESOURCES OF MISSISSIPPI LLC</v>
      </c>
      <c r="Q1591" s="230" t="s">
        <v>323</v>
      </c>
      <c r="R1591" s="226" t="str">
        <f t="shared" si="49"/>
        <v>SG RESOURCES OF MISSISSIPPI LLCAL</v>
      </c>
    </row>
    <row r="1592" spans="6:18" x14ac:dyDescent="0.2">
      <c r="F1592" s="217" t="s">
        <v>2157</v>
      </c>
      <c r="G1592" s="218" t="s">
        <v>3933</v>
      </c>
      <c r="H1592" s="219"/>
      <c r="J1592" s="226" t="s">
        <v>3933</v>
      </c>
      <c r="O1592" s="226" t="s">
        <v>3933</v>
      </c>
      <c r="P1592" s="41" t="str">
        <f t="shared" si="48"/>
        <v>SHANNON TOWN OF</v>
      </c>
      <c r="Q1592" s="227" t="s">
        <v>351</v>
      </c>
      <c r="R1592" s="226" t="str">
        <f t="shared" si="49"/>
        <v>SHANNON TOWN OFMS</v>
      </c>
    </row>
    <row r="1593" spans="6:18" x14ac:dyDescent="0.2">
      <c r="F1593" s="220" t="s">
        <v>2158</v>
      </c>
      <c r="G1593" s="221" t="s">
        <v>3934</v>
      </c>
      <c r="H1593" s="222"/>
      <c r="J1593" s="229" t="s">
        <v>3934</v>
      </c>
      <c r="O1593" s="229" t="s">
        <v>3934</v>
      </c>
      <c r="P1593" s="41" t="str">
        <f t="shared" si="48"/>
        <v>SHARON CITY OF</v>
      </c>
      <c r="Q1593" s="230" t="s">
        <v>341</v>
      </c>
      <c r="R1593" s="226" t="str">
        <f t="shared" si="49"/>
        <v>SHARON CITY OFKS</v>
      </c>
    </row>
    <row r="1594" spans="6:18" x14ac:dyDescent="0.2">
      <c r="F1594" s="217" t="s">
        <v>2159</v>
      </c>
      <c r="G1594" s="218" t="s">
        <v>3935</v>
      </c>
      <c r="H1594" s="219"/>
      <c r="J1594" s="226" t="s">
        <v>3935</v>
      </c>
      <c r="O1594" s="226" t="s">
        <v>3935</v>
      </c>
      <c r="P1594" s="41" t="str">
        <f t="shared" si="48"/>
        <v>SHAWMAR OIL GAS CO INC</v>
      </c>
      <c r="Q1594" s="227" t="s">
        <v>341</v>
      </c>
      <c r="R1594" s="226" t="str">
        <f t="shared" si="49"/>
        <v>SHAWMAR OIL GAS CO INCKS</v>
      </c>
    </row>
    <row r="1595" spans="6:18" x14ac:dyDescent="0.2">
      <c r="F1595" s="220" t="s">
        <v>2160</v>
      </c>
      <c r="G1595" s="221" t="s">
        <v>3936</v>
      </c>
      <c r="H1595" s="222"/>
      <c r="J1595" s="229" t="s">
        <v>3936</v>
      </c>
      <c r="O1595" s="229" t="s">
        <v>3936</v>
      </c>
      <c r="P1595" s="41" t="str">
        <f t="shared" si="48"/>
        <v>SHAWNEETOWN MUNICIPAL GAS</v>
      </c>
      <c r="Q1595" s="230" t="s">
        <v>338</v>
      </c>
      <c r="R1595" s="226" t="str">
        <f t="shared" si="49"/>
        <v>SHAWNEETOWN MUNICIPAL GASIL</v>
      </c>
    </row>
    <row r="1596" spans="6:18" x14ac:dyDescent="0.2">
      <c r="F1596" s="217" t="s">
        <v>2161</v>
      </c>
      <c r="G1596" s="218" t="s">
        <v>3937</v>
      </c>
      <c r="H1596" s="219"/>
      <c r="J1596" s="226" t="s">
        <v>3937</v>
      </c>
      <c r="O1596" s="226" t="s">
        <v>3937</v>
      </c>
      <c r="P1596" s="41" t="str">
        <f t="shared" si="48"/>
        <v>SHEFFIELD UTILITIES</v>
      </c>
      <c r="Q1596" s="227" t="s">
        <v>323</v>
      </c>
      <c r="R1596" s="226" t="str">
        <f t="shared" si="49"/>
        <v>SHEFFIELD UTILITIESAL</v>
      </c>
    </row>
    <row r="1597" spans="6:18" x14ac:dyDescent="0.2">
      <c r="F1597" s="220" t="s">
        <v>2162</v>
      </c>
      <c r="G1597" s="221" t="s">
        <v>3938</v>
      </c>
      <c r="H1597" s="222"/>
      <c r="J1597" s="229" t="s">
        <v>3938</v>
      </c>
      <c r="O1597" s="229" t="s">
        <v>3938</v>
      </c>
      <c r="P1597" s="41" t="str">
        <f t="shared" si="48"/>
        <v>SHELBINA CITY OF</v>
      </c>
      <c r="Q1597" s="230" t="s">
        <v>352</v>
      </c>
      <c r="R1597" s="226" t="str">
        <f t="shared" si="49"/>
        <v>SHELBINA CITY OFMO</v>
      </c>
    </row>
    <row r="1598" spans="6:18" x14ac:dyDescent="0.2">
      <c r="F1598" s="217" t="s">
        <v>2163</v>
      </c>
      <c r="G1598" s="218" t="s">
        <v>3939</v>
      </c>
      <c r="H1598" s="219"/>
      <c r="J1598" s="226" t="s">
        <v>3939</v>
      </c>
      <c r="O1598" s="226" t="s">
        <v>3939</v>
      </c>
      <c r="P1598" s="41" t="str">
        <f t="shared" si="48"/>
        <v>SHELBY CITY OF</v>
      </c>
      <c r="Q1598" s="227" t="s">
        <v>360</v>
      </c>
      <c r="R1598" s="226" t="str">
        <f t="shared" si="49"/>
        <v>SHELBY CITY OFNC</v>
      </c>
    </row>
    <row r="1599" spans="6:18" x14ac:dyDescent="0.2">
      <c r="F1599" s="220" t="s">
        <v>2164</v>
      </c>
      <c r="G1599" s="221" t="s">
        <v>3940</v>
      </c>
      <c r="H1599" s="222"/>
      <c r="J1599" s="229" t="s">
        <v>3940</v>
      </c>
      <c r="O1599" s="229" t="s">
        <v>3940</v>
      </c>
      <c r="P1599" s="41" t="str">
        <f t="shared" si="48"/>
        <v>SHELBY GAS ASSOCIATION</v>
      </c>
      <c r="Q1599" s="230" t="s">
        <v>353</v>
      </c>
      <c r="R1599" s="226" t="str">
        <f t="shared" si="49"/>
        <v>SHELBY GAS ASSOCIATIONMT</v>
      </c>
    </row>
    <row r="1600" spans="6:18" x14ac:dyDescent="0.2">
      <c r="F1600" s="217" t="s">
        <v>2165</v>
      </c>
      <c r="G1600" s="218" t="s">
        <v>3941</v>
      </c>
      <c r="H1600" s="219"/>
      <c r="J1600" s="226" t="s">
        <v>3941</v>
      </c>
      <c r="O1600" s="226" t="s">
        <v>3941</v>
      </c>
      <c r="P1600" s="41" t="str">
        <f t="shared" si="48"/>
        <v>SHELDON GAS CO</v>
      </c>
      <c r="Q1600" s="227" t="s">
        <v>363</v>
      </c>
      <c r="R1600" s="226" t="str">
        <f t="shared" si="49"/>
        <v>SHELDON GAS COOH</v>
      </c>
    </row>
    <row r="1601" spans="6:18" x14ac:dyDescent="0.2">
      <c r="F1601" s="220" t="s">
        <v>2166</v>
      </c>
      <c r="G1601" s="221" t="s">
        <v>3942</v>
      </c>
      <c r="H1601" s="222"/>
      <c r="J1601" s="229" t="s">
        <v>3942</v>
      </c>
      <c r="O1601" s="229" t="s">
        <v>3942</v>
      </c>
      <c r="P1601" s="41" t="str">
        <f t="shared" si="48"/>
        <v>SHELLMAN CITY OF</v>
      </c>
      <c r="Q1601" s="230" t="s">
        <v>334</v>
      </c>
      <c r="R1601" s="226" t="str">
        <f t="shared" si="49"/>
        <v>SHELLMAN CITY OFGA</v>
      </c>
    </row>
    <row r="1602" spans="6:18" x14ac:dyDescent="0.2">
      <c r="F1602" s="217" t="s">
        <v>2167</v>
      </c>
      <c r="G1602" s="218" t="s">
        <v>3943</v>
      </c>
      <c r="H1602" s="219"/>
      <c r="J1602" s="226" t="s">
        <v>3943</v>
      </c>
      <c r="O1602" s="226" t="s">
        <v>3943</v>
      </c>
      <c r="P1602" s="41" t="str">
        <f t="shared" si="48"/>
        <v>SHOSHONE PIPELINE LLC</v>
      </c>
      <c r="Q1602" s="227" t="s">
        <v>381</v>
      </c>
      <c r="R1602" s="226" t="str">
        <f t="shared" si="49"/>
        <v>SHOSHONE PIPELINE LLCWY</v>
      </c>
    </row>
    <row r="1603" spans="6:18" x14ac:dyDescent="0.2">
      <c r="F1603" s="220" t="s">
        <v>2168</v>
      </c>
      <c r="G1603" s="221" t="s">
        <v>3944</v>
      </c>
      <c r="H1603" s="222"/>
      <c r="J1603" s="229" t="s">
        <v>3944</v>
      </c>
      <c r="O1603" s="229" t="s">
        <v>3944</v>
      </c>
      <c r="P1603" s="41" t="str">
        <f t="shared" ref="P1603:P1666" si="50">TRIM(O1603)</f>
        <v>SHUQUALAK TOWN OF</v>
      </c>
      <c r="Q1603" s="230" t="s">
        <v>351</v>
      </c>
      <c r="R1603" s="226" t="str">
        <f t="shared" ref="R1603:R1666" si="51">CONCATENATE(P1603,Q1603)</f>
        <v>SHUQUALAK TOWN OFMS</v>
      </c>
    </row>
    <row r="1604" spans="6:18" x14ac:dyDescent="0.2">
      <c r="F1604" s="217" t="s">
        <v>2169</v>
      </c>
      <c r="G1604" s="218" t="s">
        <v>3945</v>
      </c>
      <c r="H1604" s="219"/>
      <c r="J1604" s="226" t="s">
        <v>3945</v>
      </c>
      <c r="O1604" s="226" t="s">
        <v>3945</v>
      </c>
      <c r="P1604" s="41" t="str">
        <f t="shared" si="50"/>
        <v>SICILY ISLAND GAS CO</v>
      </c>
      <c r="Q1604" s="227" t="s">
        <v>343</v>
      </c>
      <c r="R1604" s="226" t="str">
        <f t="shared" si="51"/>
        <v>SICILY ISLAND GAS COLA</v>
      </c>
    </row>
    <row r="1605" spans="6:18" x14ac:dyDescent="0.2">
      <c r="F1605" s="220" t="s">
        <v>2170</v>
      </c>
      <c r="G1605" s="221" t="s">
        <v>3946</v>
      </c>
      <c r="H1605" s="222"/>
      <c r="J1605" s="229" t="s">
        <v>3946</v>
      </c>
      <c r="O1605" s="229" t="s">
        <v>3946</v>
      </c>
      <c r="P1605" s="41" t="str">
        <f t="shared" si="50"/>
        <v>SIENERGY LP</v>
      </c>
      <c r="Q1605" s="230" t="s">
        <v>373</v>
      </c>
      <c r="R1605" s="226" t="str">
        <f t="shared" si="51"/>
        <v>SIENERGY LPTX</v>
      </c>
    </row>
    <row r="1606" spans="6:18" x14ac:dyDescent="0.2">
      <c r="F1606" s="217" t="s">
        <v>2171</v>
      </c>
      <c r="G1606" s="218" t="s">
        <v>3947</v>
      </c>
      <c r="H1606" s="219"/>
      <c r="J1606" s="226" t="s">
        <v>3947</v>
      </c>
      <c r="O1606" s="226" t="s">
        <v>3947</v>
      </c>
      <c r="P1606" s="41" t="str">
        <f t="shared" si="50"/>
        <v>SIERRA PACIFIC POWER COMPANY</v>
      </c>
      <c r="Q1606" s="227" t="s">
        <v>355</v>
      </c>
      <c r="R1606" s="226" t="str">
        <f t="shared" si="51"/>
        <v>SIERRA PACIFIC POWER COMPANYNV</v>
      </c>
    </row>
    <row r="1607" spans="6:18" x14ac:dyDescent="0.2">
      <c r="F1607" s="220" t="s">
        <v>2172</v>
      </c>
      <c r="G1607" s="221" t="s">
        <v>3948</v>
      </c>
      <c r="H1607" s="222"/>
      <c r="J1607" s="229" t="s">
        <v>3948</v>
      </c>
      <c r="O1607" s="229" t="s">
        <v>3948</v>
      </c>
      <c r="P1607" s="41" t="str">
        <f t="shared" si="50"/>
        <v>SIERRITA GAS PIPELINE CO LLC</v>
      </c>
      <c r="Q1607" s="230" t="s">
        <v>326</v>
      </c>
      <c r="R1607" s="226" t="str">
        <f t="shared" si="51"/>
        <v>SIERRITA GAS PIPELINE CO LLCAZ</v>
      </c>
    </row>
    <row r="1608" spans="6:18" x14ac:dyDescent="0.2">
      <c r="F1608" s="217" t="s">
        <v>2173</v>
      </c>
      <c r="G1608" s="218" t="s">
        <v>3949</v>
      </c>
      <c r="H1608" s="219"/>
      <c r="J1608" s="226" t="s">
        <v>3949</v>
      </c>
      <c r="O1608" s="226" t="s">
        <v>3949</v>
      </c>
      <c r="P1608" s="41" t="str">
        <f t="shared" si="50"/>
        <v>SIMMESPORT TOWN OF</v>
      </c>
      <c r="Q1608" s="227" t="s">
        <v>343</v>
      </c>
      <c r="R1608" s="226" t="str">
        <f t="shared" si="51"/>
        <v>SIMMESPORT TOWN OFLA</v>
      </c>
    </row>
    <row r="1609" spans="6:18" x14ac:dyDescent="0.2">
      <c r="F1609" s="220" t="s">
        <v>2174</v>
      </c>
      <c r="G1609" s="221" t="s">
        <v>3950</v>
      </c>
      <c r="H1609" s="222"/>
      <c r="J1609" s="229" t="s">
        <v>3950</v>
      </c>
      <c r="O1609" s="229" t="s">
        <v>3950</v>
      </c>
      <c r="P1609" s="41" t="str">
        <f t="shared" si="50"/>
        <v>SIMS VILLAGE OF</v>
      </c>
      <c r="Q1609" s="230" t="s">
        <v>338</v>
      </c>
      <c r="R1609" s="226" t="str">
        <f t="shared" si="51"/>
        <v>SIMS VILLAGE OFIL</v>
      </c>
    </row>
    <row r="1610" spans="6:18" x14ac:dyDescent="0.2">
      <c r="F1610" s="217" t="s">
        <v>2175</v>
      </c>
      <c r="G1610" s="218" t="s">
        <v>3951</v>
      </c>
      <c r="H1610" s="219"/>
      <c r="J1610" s="226" t="s">
        <v>3951</v>
      </c>
      <c r="O1610" s="226" t="s">
        <v>3951</v>
      </c>
      <c r="P1610" s="41" t="str">
        <f t="shared" si="50"/>
        <v>SIOUX CENTER MUN GAS</v>
      </c>
      <c r="Q1610" s="227" t="s">
        <v>340</v>
      </c>
      <c r="R1610" s="226" t="str">
        <f t="shared" si="51"/>
        <v>SIOUX CENTER MUN GASIA</v>
      </c>
    </row>
    <row r="1611" spans="6:18" x14ac:dyDescent="0.2">
      <c r="F1611" s="220" t="s">
        <v>2176</v>
      </c>
      <c r="G1611" s="221" t="s">
        <v>3952</v>
      </c>
      <c r="H1611" s="222"/>
      <c r="J1611" s="229" t="s">
        <v>3952</v>
      </c>
      <c r="O1611" s="229" t="s">
        <v>3952</v>
      </c>
      <c r="P1611" s="41" t="str">
        <f t="shared" si="50"/>
        <v>SLAUGHTER TOWN OF</v>
      </c>
      <c r="Q1611" s="230" t="s">
        <v>343</v>
      </c>
      <c r="R1611" s="226" t="str">
        <f t="shared" si="51"/>
        <v>SLAUGHTER TOWN OFLA</v>
      </c>
    </row>
    <row r="1612" spans="6:18" x14ac:dyDescent="0.2">
      <c r="F1612" s="217" t="s">
        <v>2177</v>
      </c>
      <c r="G1612" s="218" t="s">
        <v>3953</v>
      </c>
      <c r="H1612" s="219"/>
      <c r="J1612" s="226" t="s">
        <v>3953</v>
      </c>
      <c r="O1612" s="226" t="s">
        <v>3953</v>
      </c>
      <c r="P1612" s="41" t="str">
        <f t="shared" si="50"/>
        <v>SLICK TOWN OF</v>
      </c>
      <c r="Q1612" s="227" t="s">
        <v>364</v>
      </c>
      <c r="R1612" s="226" t="str">
        <f t="shared" si="51"/>
        <v>SLICK TOWN OFOK</v>
      </c>
    </row>
    <row r="1613" spans="6:18" x14ac:dyDescent="0.2">
      <c r="F1613" s="220" t="s">
        <v>2178</v>
      </c>
      <c r="G1613" s="221" t="s">
        <v>3954</v>
      </c>
      <c r="H1613" s="222"/>
      <c r="J1613" s="229" t="s">
        <v>3954</v>
      </c>
      <c r="O1613" s="229" t="s">
        <v>3954</v>
      </c>
      <c r="P1613" s="41" t="str">
        <f t="shared" si="50"/>
        <v>SMYRNA NAT GAS SYS</v>
      </c>
      <c r="Q1613" s="230" t="s">
        <v>372</v>
      </c>
      <c r="R1613" s="226" t="str">
        <f t="shared" si="51"/>
        <v>SMYRNA NAT GAS SYSTN</v>
      </c>
    </row>
    <row r="1614" spans="6:18" x14ac:dyDescent="0.2">
      <c r="F1614" s="217" t="s">
        <v>2179</v>
      </c>
      <c r="G1614" s="218" t="s">
        <v>3955</v>
      </c>
      <c r="H1614" s="219"/>
      <c r="J1614" s="226" t="s">
        <v>3955</v>
      </c>
      <c r="O1614" s="226" t="s">
        <v>3955</v>
      </c>
      <c r="P1614" s="41" t="str">
        <f t="shared" si="50"/>
        <v>SOCIAL CIRCLE CITY OF</v>
      </c>
      <c r="Q1614" s="227" t="s">
        <v>334</v>
      </c>
      <c r="R1614" s="226" t="str">
        <f t="shared" si="51"/>
        <v>SOCIAL CIRCLE CITY OFGA</v>
      </c>
    </row>
    <row r="1615" spans="6:18" x14ac:dyDescent="0.2">
      <c r="F1615" s="220" t="s">
        <v>2180</v>
      </c>
      <c r="G1615" s="221" t="s">
        <v>3956</v>
      </c>
      <c r="H1615" s="222"/>
      <c r="J1615" s="229" t="s">
        <v>3956</v>
      </c>
      <c r="O1615" s="229" t="s">
        <v>3956</v>
      </c>
      <c r="P1615" s="41" t="str">
        <f t="shared" si="50"/>
        <v>SOCORRO CITY OF</v>
      </c>
      <c r="Q1615" s="230" t="s">
        <v>358</v>
      </c>
      <c r="R1615" s="226" t="str">
        <f t="shared" si="51"/>
        <v>SOCORRO CITY OFNM</v>
      </c>
    </row>
    <row r="1616" spans="6:18" x14ac:dyDescent="0.2">
      <c r="F1616" s="217" t="s">
        <v>2181</v>
      </c>
      <c r="G1616" s="218" t="s">
        <v>3957</v>
      </c>
      <c r="H1616" s="219"/>
      <c r="J1616" s="226" t="s">
        <v>3957</v>
      </c>
      <c r="O1616" s="226" t="s">
        <v>3957</v>
      </c>
      <c r="P1616" s="41" t="str">
        <f t="shared" si="50"/>
        <v>SOMERSET GAS SVC</v>
      </c>
      <c r="Q1616" s="227" t="s">
        <v>342</v>
      </c>
      <c r="R1616" s="226" t="str">
        <f t="shared" si="51"/>
        <v>SOMERSET GAS SVCKY</v>
      </c>
    </row>
    <row r="1617" spans="6:18" x14ac:dyDescent="0.2">
      <c r="F1617" s="220" t="s">
        <v>2182</v>
      </c>
      <c r="G1617" s="221" t="s">
        <v>3958</v>
      </c>
      <c r="H1617" s="222"/>
      <c r="J1617" s="229" t="s">
        <v>3958</v>
      </c>
      <c r="O1617" s="229" t="s">
        <v>3958</v>
      </c>
      <c r="P1617" s="41" t="str">
        <f t="shared" si="50"/>
        <v>SOMERVILLE TOWN OF</v>
      </c>
      <c r="Q1617" s="230" t="s">
        <v>372</v>
      </c>
      <c r="R1617" s="226" t="str">
        <f t="shared" si="51"/>
        <v>SOMERVILLE TOWN OFTN</v>
      </c>
    </row>
    <row r="1618" spans="6:18" x14ac:dyDescent="0.2">
      <c r="F1618" s="217" t="s">
        <v>2183</v>
      </c>
      <c r="G1618" s="218" t="s">
        <v>3959</v>
      </c>
      <c r="H1618" s="219"/>
      <c r="J1618" s="226" t="s">
        <v>3959</v>
      </c>
      <c r="O1618" s="226" t="s">
        <v>3959</v>
      </c>
      <c r="P1618" s="41" t="str">
        <f t="shared" si="50"/>
        <v>SOURCE GAS DISTRIBUTION LLC</v>
      </c>
      <c r="Q1618" s="227" t="s">
        <v>329</v>
      </c>
      <c r="R1618" s="226" t="str">
        <f t="shared" si="51"/>
        <v>SOURCE GAS DISTRIBUTION LLCCO</v>
      </c>
    </row>
    <row r="1619" spans="6:18" x14ac:dyDescent="0.2">
      <c r="F1619" s="220" t="s">
        <v>2184</v>
      </c>
      <c r="G1619" s="221" t="s">
        <v>3959</v>
      </c>
      <c r="H1619" s="222"/>
      <c r="J1619" s="229" t="s">
        <v>3959</v>
      </c>
      <c r="O1619" s="229" t="s">
        <v>3959</v>
      </c>
      <c r="P1619" s="41" t="str">
        <f t="shared" si="50"/>
        <v>SOURCE GAS DISTRIBUTION LLC</v>
      </c>
      <c r="Q1619" s="230" t="s">
        <v>354</v>
      </c>
      <c r="R1619" s="226" t="str">
        <f t="shared" si="51"/>
        <v>SOURCE GAS DISTRIBUTION LLCNE</v>
      </c>
    </row>
    <row r="1620" spans="6:18" x14ac:dyDescent="0.2">
      <c r="F1620" s="217" t="s">
        <v>2185</v>
      </c>
      <c r="G1620" s="218" t="s">
        <v>3959</v>
      </c>
      <c r="H1620" s="219"/>
      <c r="J1620" s="226" t="s">
        <v>3959</v>
      </c>
      <c r="O1620" s="226" t="s">
        <v>3959</v>
      </c>
      <c r="P1620" s="41" t="str">
        <f t="shared" si="50"/>
        <v>SOURCE GAS DISTRIBUTION LLC</v>
      </c>
      <c r="Q1620" s="227" t="s">
        <v>381</v>
      </c>
      <c r="R1620" s="226" t="str">
        <f t="shared" si="51"/>
        <v>SOURCE GAS DISTRIBUTION LLCWY</v>
      </c>
    </row>
    <row r="1621" spans="6:18" x14ac:dyDescent="0.2">
      <c r="F1621" s="220" t="s">
        <v>2186</v>
      </c>
      <c r="G1621" s="221" t="s">
        <v>3960</v>
      </c>
      <c r="H1621" s="222"/>
      <c r="J1621" s="229" t="s">
        <v>3960</v>
      </c>
      <c r="O1621" s="229" t="s">
        <v>3960</v>
      </c>
      <c r="P1621" s="41" t="str">
        <f t="shared" si="50"/>
        <v>SOURCEGAS ARKANSAS</v>
      </c>
      <c r="Q1621" s="230" t="s">
        <v>327</v>
      </c>
      <c r="R1621" s="226" t="str">
        <f t="shared" si="51"/>
        <v>SOURCEGAS ARKANSASAR</v>
      </c>
    </row>
    <row r="1622" spans="6:18" x14ac:dyDescent="0.2">
      <c r="F1622" s="217" t="s">
        <v>2187</v>
      </c>
      <c r="G1622" s="218" t="s">
        <v>3961</v>
      </c>
      <c r="H1622" s="219"/>
      <c r="J1622" s="226" t="s">
        <v>3961</v>
      </c>
      <c r="O1622" s="226" t="s">
        <v>3961</v>
      </c>
      <c r="P1622" s="41" t="str">
        <f t="shared" si="50"/>
        <v>SOUTH ALABAMA GAS</v>
      </c>
      <c r="Q1622" s="227" t="s">
        <v>323</v>
      </c>
      <c r="R1622" s="226" t="str">
        <f t="shared" si="51"/>
        <v>SOUTH ALABAMA GASAL</v>
      </c>
    </row>
    <row r="1623" spans="6:18" x14ac:dyDescent="0.2">
      <c r="F1623" s="220" t="s">
        <v>2188</v>
      </c>
      <c r="G1623" s="221" t="s">
        <v>3962</v>
      </c>
      <c r="H1623" s="222"/>
      <c r="J1623" s="229" t="s">
        <v>3962</v>
      </c>
      <c r="O1623" s="229" t="s">
        <v>3962</v>
      </c>
      <c r="P1623" s="41" t="str">
        <f t="shared" si="50"/>
        <v>SOUTH CAROLINA ELEC AND GAS CO</v>
      </c>
      <c r="Q1623" s="230" t="s">
        <v>370</v>
      </c>
      <c r="R1623" s="226" t="str">
        <f t="shared" si="51"/>
        <v>SOUTH CAROLINA ELEC AND GAS COSC</v>
      </c>
    </row>
    <row r="1624" spans="6:18" x14ac:dyDescent="0.2">
      <c r="F1624" s="217" t="s">
        <v>2189</v>
      </c>
      <c r="G1624" s="218" t="s">
        <v>3963</v>
      </c>
      <c r="H1624" s="219"/>
      <c r="J1624" s="226" t="s">
        <v>3963</v>
      </c>
      <c r="O1624" s="226" t="s">
        <v>3963</v>
      </c>
      <c r="P1624" s="41" t="str">
        <f t="shared" si="50"/>
        <v>SOUTH COAST GAS CO</v>
      </c>
      <c r="Q1624" s="227" t="s">
        <v>343</v>
      </c>
      <c r="R1624" s="226" t="str">
        <f t="shared" si="51"/>
        <v>SOUTH COAST GAS COLA</v>
      </c>
    </row>
    <row r="1625" spans="6:18" x14ac:dyDescent="0.2">
      <c r="F1625" s="220" t="s">
        <v>2190</v>
      </c>
      <c r="G1625" s="221" t="s">
        <v>3964</v>
      </c>
      <c r="H1625" s="222"/>
      <c r="J1625" s="229" t="s">
        <v>3964</v>
      </c>
      <c r="O1625" s="229" t="s">
        <v>3964</v>
      </c>
      <c r="P1625" s="41" t="str">
        <f t="shared" si="50"/>
        <v>SOUTH DAKOTA INTRASTATE PL CO</v>
      </c>
      <c r="Q1625" s="230" t="s">
        <v>371</v>
      </c>
      <c r="R1625" s="226" t="str">
        <f t="shared" si="51"/>
        <v>SOUTH DAKOTA INTRASTATE PL COSD</v>
      </c>
    </row>
    <row r="1626" spans="6:18" x14ac:dyDescent="0.2">
      <c r="F1626" s="217" t="s">
        <v>2191</v>
      </c>
      <c r="G1626" s="218" t="s">
        <v>3965</v>
      </c>
      <c r="H1626" s="219"/>
      <c r="J1626" s="226" t="s">
        <v>3965</v>
      </c>
      <c r="O1626" s="226" t="s">
        <v>3965</v>
      </c>
      <c r="P1626" s="41" t="str">
        <f t="shared" si="50"/>
        <v>SOUTH EASTERN INDIANA NAT GAS</v>
      </c>
      <c r="Q1626" s="227" t="s">
        <v>339</v>
      </c>
      <c r="R1626" s="226" t="str">
        <f t="shared" si="51"/>
        <v>SOUTH EASTERN INDIANA NAT GASIN</v>
      </c>
    </row>
    <row r="1627" spans="6:18" x14ac:dyDescent="0.2">
      <c r="F1627" s="220" t="s">
        <v>2192</v>
      </c>
      <c r="G1627" s="221" t="s">
        <v>3966</v>
      </c>
      <c r="H1627" s="222"/>
      <c r="J1627" s="229" t="s">
        <v>3966</v>
      </c>
      <c r="O1627" s="229" t="s">
        <v>3966</v>
      </c>
      <c r="P1627" s="41" t="str">
        <f t="shared" si="50"/>
        <v>SOUTH FULTON CITY OF</v>
      </c>
      <c r="Q1627" s="230" t="s">
        <v>372</v>
      </c>
      <c r="R1627" s="226" t="str">
        <f t="shared" si="51"/>
        <v>SOUTH FULTON CITY OFTN</v>
      </c>
    </row>
    <row r="1628" spans="6:18" x14ac:dyDescent="0.2">
      <c r="F1628" s="217" t="s">
        <v>2193</v>
      </c>
      <c r="G1628" s="218" t="s">
        <v>3967</v>
      </c>
      <c r="H1628" s="219"/>
      <c r="J1628" s="226" t="s">
        <v>3967</v>
      </c>
      <c r="O1628" s="226" t="s">
        <v>3967</v>
      </c>
      <c r="P1628" s="41" t="str">
        <f t="shared" si="50"/>
        <v>SOUTH JERSEY GAS COMPANY</v>
      </c>
      <c r="Q1628" s="227" t="s">
        <v>357</v>
      </c>
      <c r="R1628" s="226" t="str">
        <f t="shared" si="51"/>
        <v>SOUTH JERSEY GAS COMPANYNJ</v>
      </c>
    </row>
    <row r="1629" spans="6:18" x14ac:dyDescent="0.2">
      <c r="F1629" s="220" t="s">
        <v>2194</v>
      </c>
      <c r="G1629" s="221" t="s">
        <v>3968</v>
      </c>
      <c r="H1629" s="222"/>
      <c r="J1629" s="229" t="s">
        <v>3968</v>
      </c>
      <c r="O1629" s="229" t="s">
        <v>3968</v>
      </c>
      <c r="P1629" s="41" t="str">
        <f t="shared" si="50"/>
        <v>SOUTH SHORE PIPELINE COMPANY LP</v>
      </c>
      <c r="Q1629" s="230" t="s">
        <v>373</v>
      </c>
      <c r="R1629" s="226" t="str">
        <f t="shared" si="51"/>
        <v>SOUTH SHORE PIPELINE COMPANY LPTX</v>
      </c>
    </row>
    <row r="1630" spans="6:18" x14ac:dyDescent="0.2">
      <c r="F1630" s="217" t="s">
        <v>2195</v>
      </c>
      <c r="G1630" s="218" t="s">
        <v>3969</v>
      </c>
      <c r="H1630" s="219"/>
      <c r="J1630" s="226" t="s">
        <v>3969</v>
      </c>
      <c r="O1630" s="226" t="s">
        <v>3969</v>
      </c>
      <c r="P1630" s="41" t="str">
        <f t="shared" si="50"/>
        <v>SOUTHCROSS ALABAMA PIPELINE LLC</v>
      </c>
      <c r="Q1630" s="227" t="s">
        <v>323</v>
      </c>
      <c r="R1630" s="226" t="str">
        <f t="shared" si="51"/>
        <v>SOUTHCROSS ALABAMA PIPELINE LLCAL</v>
      </c>
    </row>
    <row r="1631" spans="6:18" x14ac:dyDescent="0.2">
      <c r="F1631" s="220" t="s">
        <v>2196</v>
      </c>
      <c r="G1631" s="221" t="s">
        <v>3970</v>
      </c>
      <c r="H1631" s="222"/>
      <c r="J1631" s="229" t="s">
        <v>3970</v>
      </c>
      <c r="O1631" s="229" t="s">
        <v>3970</v>
      </c>
      <c r="P1631" s="41" t="str">
        <f t="shared" si="50"/>
        <v>SOUTHCROSS ENERGY LLC</v>
      </c>
      <c r="Q1631" s="230" t="s">
        <v>373</v>
      </c>
      <c r="R1631" s="226" t="str">
        <f t="shared" si="51"/>
        <v>SOUTHCROSS ENERGY LLCTX</v>
      </c>
    </row>
    <row r="1632" spans="6:18" x14ac:dyDescent="0.2">
      <c r="F1632" s="217" t="s">
        <v>2197</v>
      </c>
      <c r="G1632" s="218" t="s">
        <v>3971</v>
      </c>
      <c r="H1632" s="219"/>
      <c r="J1632" s="226" t="s">
        <v>3971</v>
      </c>
      <c r="O1632" s="226" t="s">
        <v>3971</v>
      </c>
      <c r="P1632" s="41" t="str">
        <f t="shared" si="50"/>
        <v>SOUTHCROSS MISSISSIPPI PPL LP</v>
      </c>
      <c r="Q1632" s="227" t="s">
        <v>351</v>
      </c>
      <c r="R1632" s="226" t="str">
        <f t="shared" si="51"/>
        <v>SOUTHCROSS MISSISSIPPI PPL LPMS</v>
      </c>
    </row>
    <row r="1633" spans="6:18" x14ac:dyDescent="0.2">
      <c r="F1633" s="220" t="s">
        <v>2198</v>
      </c>
      <c r="G1633" s="221" t="s">
        <v>3972</v>
      </c>
      <c r="H1633" s="222"/>
      <c r="J1633" s="229" t="s">
        <v>3972</v>
      </c>
      <c r="O1633" s="229" t="s">
        <v>3972</v>
      </c>
      <c r="P1633" s="41" t="str">
        <f t="shared" si="50"/>
        <v>SOUTHEAST ALABAMA GAS DISTRICT</v>
      </c>
      <c r="Q1633" s="230" t="s">
        <v>323</v>
      </c>
      <c r="R1633" s="226" t="str">
        <f t="shared" si="51"/>
        <v>SOUTHEAST ALABAMA GAS DISTRICTAL</v>
      </c>
    </row>
    <row r="1634" spans="6:18" x14ac:dyDescent="0.2">
      <c r="F1634" s="217" t="s">
        <v>2199</v>
      </c>
      <c r="G1634" s="218" t="s">
        <v>3973</v>
      </c>
      <c r="H1634" s="219"/>
      <c r="J1634" s="226" t="s">
        <v>3973</v>
      </c>
      <c r="O1634" s="226" t="s">
        <v>3973</v>
      </c>
      <c r="P1634" s="41" t="str">
        <f t="shared" si="50"/>
        <v>SOUTHEAST LLC</v>
      </c>
      <c r="Q1634" s="227" t="s">
        <v>351</v>
      </c>
      <c r="R1634" s="226" t="str">
        <f t="shared" si="51"/>
        <v>SOUTHEAST LLCMS</v>
      </c>
    </row>
    <row r="1635" spans="6:18" x14ac:dyDescent="0.2">
      <c r="F1635" s="220" t="s">
        <v>2200</v>
      </c>
      <c r="G1635" s="221" t="s">
        <v>3974</v>
      </c>
      <c r="H1635" s="222"/>
      <c r="J1635" s="229" t="s">
        <v>3974</v>
      </c>
      <c r="O1635" s="229" t="s">
        <v>3974</v>
      </c>
      <c r="P1635" s="41" t="str">
        <f t="shared" si="50"/>
        <v>SOUTHEAST SUPPLY HEADER</v>
      </c>
      <c r="Q1635" s="230" t="s">
        <v>323</v>
      </c>
      <c r="R1635" s="226" t="str">
        <f t="shared" si="51"/>
        <v>SOUTHEAST SUPPLY HEADERAL</v>
      </c>
    </row>
    <row r="1636" spans="6:18" x14ac:dyDescent="0.2">
      <c r="F1636" s="217" t="s">
        <v>2201</v>
      </c>
      <c r="G1636" s="218" t="s">
        <v>3974</v>
      </c>
      <c r="H1636" s="219"/>
      <c r="J1636" s="226" t="s">
        <v>3974</v>
      </c>
      <c r="O1636" s="226" t="s">
        <v>3974</v>
      </c>
      <c r="P1636" s="41" t="str">
        <f t="shared" si="50"/>
        <v>SOUTHEAST SUPPLY HEADER</v>
      </c>
      <c r="Q1636" s="227" t="s">
        <v>343</v>
      </c>
      <c r="R1636" s="226" t="str">
        <f t="shared" si="51"/>
        <v>SOUTHEAST SUPPLY HEADERLA</v>
      </c>
    </row>
    <row r="1637" spans="6:18" x14ac:dyDescent="0.2">
      <c r="F1637" s="220" t="s">
        <v>2202</v>
      </c>
      <c r="G1637" s="221" t="s">
        <v>3974</v>
      </c>
      <c r="H1637" s="222"/>
      <c r="J1637" s="229" t="s">
        <v>3974</v>
      </c>
      <c r="O1637" s="229" t="s">
        <v>3974</v>
      </c>
      <c r="P1637" s="41" t="str">
        <f t="shared" si="50"/>
        <v>SOUTHEAST SUPPLY HEADER</v>
      </c>
      <c r="Q1637" s="230" t="s">
        <v>351</v>
      </c>
      <c r="R1637" s="226" t="str">
        <f t="shared" si="51"/>
        <v>SOUTHEAST SUPPLY HEADERMS</v>
      </c>
    </row>
    <row r="1638" spans="6:18" x14ac:dyDescent="0.2">
      <c r="F1638" s="217" t="s">
        <v>2203</v>
      </c>
      <c r="G1638" s="218" t="s">
        <v>3975</v>
      </c>
      <c r="H1638" s="219"/>
      <c r="J1638" s="226" t="s">
        <v>3975</v>
      </c>
      <c r="O1638" s="226" t="s">
        <v>3975</v>
      </c>
      <c r="P1638" s="41" t="str">
        <f t="shared" si="50"/>
        <v>SOUTHEASTERN NATURAL GAS CO</v>
      </c>
      <c r="Q1638" s="227" t="s">
        <v>363</v>
      </c>
      <c r="R1638" s="226" t="str">
        <f t="shared" si="51"/>
        <v>SOUTHEASTERN NATURAL GAS COOH</v>
      </c>
    </row>
    <row r="1639" spans="6:18" x14ac:dyDescent="0.2">
      <c r="F1639" s="220" t="s">
        <v>2204</v>
      </c>
      <c r="G1639" s="221" t="s">
        <v>3976</v>
      </c>
      <c r="H1639" s="222"/>
      <c r="J1639" s="229" t="s">
        <v>3976</v>
      </c>
      <c r="O1639" s="229" t="s">
        <v>3976</v>
      </c>
      <c r="P1639" s="41" t="str">
        <f t="shared" si="50"/>
        <v>SOUTHERN CALIFORNIA GAS COMPANY</v>
      </c>
      <c r="Q1639" s="230" t="s">
        <v>328</v>
      </c>
      <c r="R1639" s="226" t="str">
        <f t="shared" si="51"/>
        <v>SOUTHERN CALIFORNIA GAS COMPANYCA</v>
      </c>
    </row>
    <row r="1640" spans="6:18" x14ac:dyDescent="0.2">
      <c r="F1640" s="217" t="s">
        <v>2205</v>
      </c>
      <c r="G1640" s="218" t="s">
        <v>3977</v>
      </c>
      <c r="H1640" s="219"/>
      <c r="J1640" s="226" t="s">
        <v>3977</v>
      </c>
      <c r="O1640" s="226" t="s">
        <v>3977</v>
      </c>
      <c r="P1640" s="41" t="str">
        <f t="shared" si="50"/>
        <v>SOUTHERN CONNECTICUT GAS COMPANY</v>
      </c>
      <c r="Q1640" s="227" t="s">
        <v>330</v>
      </c>
      <c r="R1640" s="226" t="str">
        <f t="shared" si="51"/>
        <v>SOUTHERN CONNECTICUT GAS COMPANYCT</v>
      </c>
    </row>
    <row r="1641" spans="6:18" x14ac:dyDescent="0.2">
      <c r="F1641" s="220" t="s">
        <v>2206</v>
      </c>
      <c r="G1641" s="221" t="s">
        <v>3978</v>
      </c>
      <c r="H1641" s="222"/>
      <c r="J1641" s="229" t="s">
        <v>3978</v>
      </c>
      <c r="O1641" s="229" t="s">
        <v>3978</v>
      </c>
      <c r="P1641" s="41" t="str">
        <f t="shared" si="50"/>
        <v>SOUTHERN GAS TRANSMISSION</v>
      </c>
      <c r="Q1641" s="230" t="s">
        <v>323</v>
      </c>
      <c r="R1641" s="226" t="str">
        <f t="shared" si="51"/>
        <v>SOUTHERN GAS TRANSMISSIONAL</v>
      </c>
    </row>
    <row r="1642" spans="6:18" x14ac:dyDescent="0.2">
      <c r="F1642" s="217" t="s">
        <v>2207</v>
      </c>
      <c r="G1642" s="218" t="s">
        <v>3979</v>
      </c>
      <c r="H1642" s="219"/>
      <c r="J1642" s="226" t="s">
        <v>3979</v>
      </c>
      <c r="O1642" s="226" t="s">
        <v>3979</v>
      </c>
      <c r="P1642" s="41" t="str">
        <f t="shared" si="50"/>
        <v>SOUTHERN INDIANA GAS AND ELECTRIC</v>
      </c>
      <c r="Q1642" s="227" t="s">
        <v>339</v>
      </c>
      <c r="R1642" s="226" t="str">
        <f t="shared" si="51"/>
        <v>SOUTHERN INDIANA GAS AND ELECTRICIN</v>
      </c>
    </row>
    <row r="1643" spans="6:18" x14ac:dyDescent="0.2">
      <c r="F1643" s="220" t="s">
        <v>2208</v>
      </c>
      <c r="G1643" s="221" t="s">
        <v>3980</v>
      </c>
      <c r="H1643" s="222"/>
      <c r="J1643" s="229" t="s">
        <v>3980</v>
      </c>
      <c r="O1643" s="229" t="s">
        <v>3980</v>
      </c>
      <c r="P1643" s="41" t="str">
        <f t="shared" si="50"/>
        <v>SOUTHERN LNG INCORPORATED</v>
      </c>
      <c r="Q1643" s="230" t="s">
        <v>334</v>
      </c>
      <c r="R1643" s="226" t="str">
        <f t="shared" si="51"/>
        <v>SOUTHERN LNG INCORPORATEDGA</v>
      </c>
    </row>
    <row r="1644" spans="6:18" x14ac:dyDescent="0.2">
      <c r="F1644" s="217" t="s">
        <v>2209</v>
      </c>
      <c r="G1644" s="218" t="s">
        <v>3981</v>
      </c>
      <c r="H1644" s="219"/>
      <c r="J1644" s="226" t="s">
        <v>3981</v>
      </c>
      <c r="O1644" s="226" t="s">
        <v>3981</v>
      </c>
      <c r="P1644" s="41" t="str">
        <f t="shared" si="50"/>
        <v>SOUTHERN NATURAL GAS COMPANY</v>
      </c>
      <c r="Q1644" s="227" t="s">
        <v>323</v>
      </c>
      <c r="R1644" s="226" t="str">
        <f t="shared" si="51"/>
        <v>SOUTHERN NATURAL GAS COMPANYAL</v>
      </c>
    </row>
    <row r="1645" spans="6:18" x14ac:dyDescent="0.2">
      <c r="F1645" s="220" t="s">
        <v>2210</v>
      </c>
      <c r="G1645" s="221" t="s">
        <v>3981</v>
      </c>
      <c r="H1645" s="222"/>
      <c r="J1645" s="229" t="s">
        <v>3981</v>
      </c>
      <c r="O1645" s="229" t="s">
        <v>3981</v>
      </c>
      <c r="P1645" s="41" t="str">
        <f t="shared" si="50"/>
        <v>SOUTHERN NATURAL GAS COMPANY</v>
      </c>
      <c r="Q1645" s="230" t="s">
        <v>333</v>
      </c>
      <c r="R1645" s="226" t="str">
        <f t="shared" si="51"/>
        <v>SOUTHERN NATURAL GAS COMPANYFL</v>
      </c>
    </row>
    <row r="1646" spans="6:18" x14ac:dyDescent="0.2">
      <c r="F1646" s="217" t="s">
        <v>2211</v>
      </c>
      <c r="G1646" s="218" t="s">
        <v>3981</v>
      </c>
      <c r="H1646" s="219"/>
      <c r="J1646" s="226" t="s">
        <v>3981</v>
      </c>
      <c r="O1646" s="226" t="s">
        <v>3981</v>
      </c>
      <c r="P1646" s="41" t="str">
        <f t="shared" si="50"/>
        <v>SOUTHERN NATURAL GAS COMPANY</v>
      </c>
      <c r="Q1646" s="227" t="s">
        <v>334</v>
      </c>
      <c r="R1646" s="226" t="str">
        <f t="shared" si="51"/>
        <v>SOUTHERN NATURAL GAS COMPANYGA</v>
      </c>
    </row>
    <row r="1647" spans="6:18" x14ac:dyDescent="0.2">
      <c r="F1647" s="220" t="s">
        <v>2212</v>
      </c>
      <c r="G1647" s="221" t="s">
        <v>3981</v>
      </c>
      <c r="H1647" s="222"/>
      <c r="J1647" s="229" t="s">
        <v>3981</v>
      </c>
      <c r="O1647" s="229" t="s">
        <v>3981</v>
      </c>
      <c r="P1647" s="41" t="str">
        <f t="shared" si="50"/>
        <v>SOUTHERN NATURAL GAS COMPANY</v>
      </c>
      <c r="Q1647" s="230" t="s">
        <v>343</v>
      </c>
      <c r="R1647" s="226" t="str">
        <f t="shared" si="51"/>
        <v>SOUTHERN NATURAL GAS COMPANYLA</v>
      </c>
    </row>
    <row r="1648" spans="6:18" x14ac:dyDescent="0.2">
      <c r="F1648" s="217" t="s">
        <v>2213</v>
      </c>
      <c r="G1648" s="218" t="s">
        <v>3981</v>
      </c>
      <c r="H1648" s="219"/>
      <c r="J1648" s="226" t="s">
        <v>3981</v>
      </c>
      <c r="O1648" s="226" t="s">
        <v>3981</v>
      </c>
      <c r="P1648" s="41" t="str">
        <f t="shared" si="50"/>
        <v>SOUTHERN NATURAL GAS COMPANY</v>
      </c>
      <c r="Q1648" s="227" t="s">
        <v>351</v>
      </c>
      <c r="R1648" s="226" t="str">
        <f t="shared" si="51"/>
        <v>SOUTHERN NATURAL GAS COMPANYMS</v>
      </c>
    </row>
    <row r="1649" spans="6:18" x14ac:dyDescent="0.2">
      <c r="F1649" s="220" t="s">
        <v>2214</v>
      </c>
      <c r="G1649" s="221" t="s">
        <v>3981</v>
      </c>
      <c r="H1649" s="222"/>
      <c r="J1649" s="229" t="s">
        <v>3981</v>
      </c>
      <c r="O1649" s="229" t="s">
        <v>3981</v>
      </c>
      <c r="P1649" s="41" t="str">
        <f t="shared" si="50"/>
        <v>SOUTHERN NATURAL GAS COMPANY</v>
      </c>
      <c r="Q1649" s="230" t="s">
        <v>370</v>
      </c>
      <c r="R1649" s="226" t="str">
        <f t="shared" si="51"/>
        <v>SOUTHERN NATURAL GAS COMPANYSC</v>
      </c>
    </row>
    <row r="1650" spans="6:18" x14ac:dyDescent="0.2">
      <c r="F1650" s="217" t="s">
        <v>2215</v>
      </c>
      <c r="G1650" s="218" t="s">
        <v>3981</v>
      </c>
      <c r="H1650" s="219"/>
      <c r="J1650" s="226" t="s">
        <v>3981</v>
      </c>
      <c r="O1650" s="226" t="s">
        <v>3981</v>
      </c>
      <c r="P1650" s="41" t="str">
        <f t="shared" si="50"/>
        <v>SOUTHERN NATURAL GAS COMPANY</v>
      </c>
      <c r="Q1650" s="227" t="s">
        <v>372</v>
      </c>
      <c r="R1650" s="226" t="str">
        <f t="shared" si="51"/>
        <v>SOUTHERN NATURAL GAS COMPANYTN</v>
      </c>
    </row>
    <row r="1651" spans="6:18" x14ac:dyDescent="0.2">
      <c r="F1651" s="220" t="s">
        <v>2216</v>
      </c>
      <c r="G1651" s="221" t="s">
        <v>3981</v>
      </c>
      <c r="H1651" s="222"/>
      <c r="J1651" s="229" t="s">
        <v>3981</v>
      </c>
      <c r="O1651" s="229" t="s">
        <v>3981</v>
      </c>
      <c r="P1651" s="41" t="str">
        <f t="shared" si="50"/>
        <v>SOUTHERN NATURAL GAS COMPANY</v>
      </c>
      <c r="Q1651" s="230" t="s">
        <v>373</v>
      </c>
      <c r="R1651" s="226" t="str">
        <f t="shared" si="51"/>
        <v>SOUTHERN NATURAL GAS COMPANYTX</v>
      </c>
    </row>
    <row r="1652" spans="6:18" x14ac:dyDescent="0.2">
      <c r="F1652" s="217" t="s">
        <v>2217</v>
      </c>
      <c r="G1652" s="218" t="s">
        <v>3982</v>
      </c>
      <c r="H1652" s="219"/>
      <c r="J1652" s="226" t="s">
        <v>3982</v>
      </c>
      <c r="O1652" s="226" t="s">
        <v>3982</v>
      </c>
      <c r="P1652" s="41" t="str">
        <f t="shared" si="50"/>
        <v>SOUTHERN PUBLIC SERVICE CO</v>
      </c>
      <c r="Q1652" s="227" t="s">
        <v>379</v>
      </c>
      <c r="R1652" s="226" t="str">
        <f t="shared" si="51"/>
        <v>SOUTHERN PUBLIC SERVICE COWV</v>
      </c>
    </row>
    <row r="1653" spans="6:18" x14ac:dyDescent="0.2">
      <c r="F1653" s="220" t="s">
        <v>2218</v>
      </c>
      <c r="G1653" s="221" t="s">
        <v>3983</v>
      </c>
      <c r="H1653" s="222"/>
      <c r="J1653" s="229" t="s">
        <v>3983</v>
      </c>
      <c r="O1653" s="229" t="s">
        <v>3983</v>
      </c>
      <c r="P1653" s="41" t="str">
        <f t="shared" si="50"/>
        <v>SOUTHERN STAR CENTRAL GAS PIPELINE</v>
      </c>
      <c r="Q1653" s="230" t="s">
        <v>329</v>
      </c>
      <c r="R1653" s="226" t="str">
        <f t="shared" si="51"/>
        <v>SOUTHERN STAR CENTRAL GAS PIPELINECO</v>
      </c>
    </row>
    <row r="1654" spans="6:18" x14ac:dyDescent="0.2">
      <c r="F1654" s="217" t="s">
        <v>2219</v>
      </c>
      <c r="G1654" s="218" t="s">
        <v>3983</v>
      </c>
      <c r="H1654" s="219"/>
      <c r="J1654" s="226" t="s">
        <v>3983</v>
      </c>
      <c r="O1654" s="226" t="s">
        <v>3983</v>
      </c>
      <c r="P1654" s="41" t="str">
        <f t="shared" si="50"/>
        <v>SOUTHERN STAR CENTRAL GAS PIPELINE</v>
      </c>
      <c r="Q1654" s="227" t="s">
        <v>341</v>
      </c>
      <c r="R1654" s="226" t="str">
        <f t="shared" si="51"/>
        <v>SOUTHERN STAR CENTRAL GAS PIPELINEKS</v>
      </c>
    </row>
    <row r="1655" spans="6:18" x14ac:dyDescent="0.2">
      <c r="F1655" s="220" t="s">
        <v>2220</v>
      </c>
      <c r="G1655" s="221" t="s">
        <v>3983</v>
      </c>
      <c r="H1655" s="222"/>
      <c r="J1655" s="229" t="s">
        <v>3983</v>
      </c>
      <c r="O1655" s="229" t="s">
        <v>3983</v>
      </c>
      <c r="P1655" s="41" t="str">
        <f t="shared" si="50"/>
        <v>SOUTHERN STAR CENTRAL GAS PIPELINE</v>
      </c>
      <c r="Q1655" s="230" t="s">
        <v>352</v>
      </c>
      <c r="R1655" s="226" t="str">
        <f t="shared" si="51"/>
        <v>SOUTHERN STAR CENTRAL GAS PIPELINEMO</v>
      </c>
    </row>
    <row r="1656" spans="6:18" x14ac:dyDescent="0.2">
      <c r="F1656" s="217" t="s">
        <v>2221</v>
      </c>
      <c r="G1656" s="218" t="s">
        <v>3983</v>
      </c>
      <c r="H1656" s="219"/>
      <c r="J1656" s="226" t="s">
        <v>3983</v>
      </c>
      <c r="O1656" s="226" t="s">
        <v>3983</v>
      </c>
      <c r="P1656" s="41" t="str">
        <f t="shared" si="50"/>
        <v>SOUTHERN STAR CENTRAL GAS PIPELINE</v>
      </c>
      <c r="Q1656" s="227" t="s">
        <v>354</v>
      </c>
      <c r="R1656" s="226" t="str">
        <f t="shared" si="51"/>
        <v>SOUTHERN STAR CENTRAL GAS PIPELINENE</v>
      </c>
    </row>
    <row r="1657" spans="6:18" x14ac:dyDescent="0.2">
      <c r="F1657" s="220" t="s">
        <v>2222</v>
      </c>
      <c r="G1657" s="221" t="s">
        <v>3983</v>
      </c>
      <c r="H1657" s="222"/>
      <c r="J1657" s="229" t="s">
        <v>3983</v>
      </c>
      <c r="O1657" s="229" t="s">
        <v>3983</v>
      </c>
      <c r="P1657" s="41" t="str">
        <f t="shared" si="50"/>
        <v>SOUTHERN STAR CENTRAL GAS PIPELINE</v>
      </c>
      <c r="Q1657" s="230" t="s">
        <v>364</v>
      </c>
      <c r="R1657" s="226" t="str">
        <f t="shared" si="51"/>
        <v>SOUTHERN STAR CENTRAL GAS PIPELINEOK</v>
      </c>
    </row>
    <row r="1658" spans="6:18" x14ac:dyDescent="0.2">
      <c r="F1658" s="217" t="s">
        <v>2223</v>
      </c>
      <c r="G1658" s="218" t="s">
        <v>3983</v>
      </c>
      <c r="H1658" s="219"/>
      <c r="J1658" s="226" t="s">
        <v>3983</v>
      </c>
      <c r="O1658" s="226" t="s">
        <v>3983</v>
      </c>
      <c r="P1658" s="41" t="str">
        <f t="shared" si="50"/>
        <v>SOUTHERN STAR CENTRAL GAS PIPELINE</v>
      </c>
      <c r="Q1658" s="227" t="s">
        <v>373</v>
      </c>
      <c r="R1658" s="226" t="str">
        <f t="shared" si="51"/>
        <v>SOUTHERN STAR CENTRAL GAS PIPELINETX</v>
      </c>
    </row>
    <row r="1659" spans="6:18" x14ac:dyDescent="0.2">
      <c r="F1659" s="220" t="s">
        <v>2224</v>
      </c>
      <c r="G1659" s="221" t="s">
        <v>3983</v>
      </c>
      <c r="H1659" s="222"/>
      <c r="J1659" s="229" t="s">
        <v>3983</v>
      </c>
      <c r="O1659" s="229" t="s">
        <v>3983</v>
      </c>
      <c r="P1659" s="41" t="str">
        <f t="shared" si="50"/>
        <v>SOUTHERN STAR CENTRAL GAS PIPELINE</v>
      </c>
      <c r="Q1659" s="230" t="s">
        <v>381</v>
      </c>
      <c r="R1659" s="226" t="str">
        <f t="shared" si="51"/>
        <v>SOUTHERN STAR CENTRAL GAS PIPELINEWY</v>
      </c>
    </row>
    <row r="1660" spans="6:18" x14ac:dyDescent="0.2">
      <c r="F1660" s="217" t="s">
        <v>2225</v>
      </c>
      <c r="G1660" s="218" t="s">
        <v>3984</v>
      </c>
      <c r="H1660" s="219"/>
      <c r="J1660" s="226" t="s">
        <v>3984</v>
      </c>
      <c r="O1660" s="226" t="s">
        <v>3984</v>
      </c>
      <c r="P1660" s="41" t="str">
        <f t="shared" si="50"/>
        <v>SOUTHERN TRAILS PIPELINE COMPANY</v>
      </c>
      <c r="Q1660" s="227" t="s">
        <v>326</v>
      </c>
      <c r="R1660" s="226" t="str">
        <f t="shared" si="51"/>
        <v>SOUTHERN TRAILS PIPELINE COMPANYAZ</v>
      </c>
    </row>
    <row r="1661" spans="6:18" x14ac:dyDescent="0.2">
      <c r="F1661" s="220" t="s">
        <v>2226</v>
      </c>
      <c r="G1661" s="221" t="s">
        <v>3984</v>
      </c>
      <c r="H1661" s="222"/>
      <c r="J1661" s="229" t="s">
        <v>3984</v>
      </c>
      <c r="O1661" s="229" t="s">
        <v>3984</v>
      </c>
      <c r="P1661" s="41" t="str">
        <f t="shared" si="50"/>
        <v>SOUTHERN TRAILS PIPELINE COMPANY</v>
      </c>
      <c r="Q1661" s="230" t="s">
        <v>328</v>
      </c>
      <c r="R1661" s="226" t="str">
        <f t="shared" si="51"/>
        <v>SOUTHERN TRAILS PIPELINE COMPANYCA</v>
      </c>
    </row>
    <row r="1662" spans="6:18" x14ac:dyDescent="0.2">
      <c r="F1662" s="217" t="s">
        <v>2227</v>
      </c>
      <c r="G1662" s="218" t="s">
        <v>3984</v>
      </c>
      <c r="H1662" s="219"/>
      <c r="J1662" s="226" t="s">
        <v>3984</v>
      </c>
      <c r="O1662" s="226" t="s">
        <v>3984</v>
      </c>
      <c r="P1662" s="41" t="str">
        <f t="shared" si="50"/>
        <v>SOUTHERN TRAILS PIPELINE COMPANY</v>
      </c>
      <c r="Q1662" s="227" t="s">
        <v>358</v>
      </c>
      <c r="R1662" s="226" t="str">
        <f t="shared" si="51"/>
        <v>SOUTHERN TRAILS PIPELINE COMPANYNM</v>
      </c>
    </row>
    <row r="1663" spans="6:18" x14ac:dyDescent="0.2">
      <c r="F1663" s="220" t="s">
        <v>2228</v>
      </c>
      <c r="G1663" s="221" t="s">
        <v>3985</v>
      </c>
      <c r="H1663" s="222"/>
      <c r="J1663" s="229" t="s">
        <v>3985</v>
      </c>
      <c r="O1663" s="229" t="s">
        <v>3985</v>
      </c>
      <c r="P1663" s="41" t="str">
        <f t="shared" si="50"/>
        <v>SOUTHWEST GAS CORPORATION</v>
      </c>
      <c r="Q1663" s="230" t="s">
        <v>326</v>
      </c>
      <c r="R1663" s="226" t="str">
        <f t="shared" si="51"/>
        <v>SOUTHWEST GAS CORPORATIONAZ</v>
      </c>
    </row>
    <row r="1664" spans="6:18" x14ac:dyDescent="0.2">
      <c r="F1664" s="217" t="s">
        <v>2229</v>
      </c>
      <c r="G1664" s="218" t="s">
        <v>3985</v>
      </c>
      <c r="H1664" s="219"/>
      <c r="J1664" s="226" t="s">
        <v>3985</v>
      </c>
      <c r="O1664" s="226" t="s">
        <v>3985</v>
      </c>
      <c r="P1664" s="41" t="str">
        <f t="shared" si="50"/>
        <v>SOUTHWEST GAS CORPORATION</v>
      </c>
      <c r="Q1664" s="227" t="s">
        <v>328</v>
      </c>
      <c r="R1664" s="226" t="str">
        <f t="shared" si="51"/>
        <v>SOUTHWEST GAS CORPORATIONCA</v>
      </c>
    </row>
    <row r="1665" spans="6:18" x14ac:dyDescent="0.2">
      <c r="F1665" s="220" t="s">
        <v>2230</v>
      </c>
      <c r="G1665" s="221" t="s">
        <v>3985</v>
      </c>
      <c r="H1665" s="222"/>
      <c r="J1665" s="229" t="s">
        <v>3985</v>
      </c>
      <c r="O1665" s="229" t="s">
        <v>3985</v>
      </c>
      <c r="P1665" s="41" t="str">
        <f t="shared" si="50"/>
        <v>SOUTHWEST GAS CORPORATION</v>
      </c>
      <c r="Q1665" s="230" t="s">
        <v>355</v>
      </c>
      <c r="R1665" s="226" t="str">
        <f t="shared" si="51"/>
        <v>SOUTHWEST GAS CORPORATIONNV</v>
      </c>
    </row>
    <row r="1666" spans="6:18" x14ac:dyDescent="0.2">
      <c r="F1666" s="217" t="s">
        <v>2231</v>
      </c>
      <c r="G1666" s="218" t="s">
        <v>3986</v>
      </c>
      <c r="H1666" s="219"/>
      <c r="J1666" s="226" t="s">
        <v>3986</v>
      </c>
      <c r="O1666" s="226" t="s">
        <v>3986</v>
      </c>
      <c r="P1666" s="41" t="str">
        <f t="shared" si="50"/>
        <v>SOUTHWEST GAS STORAGE COMPANY</v>
      </c>
      <c r="Q1666" s="227" t="s">
        <v>338</v>
      </c>
      <c r="R1666" s="226" t="str">
        <f t="shared" si="51"/>
        <v>SOUTHWEST GAS STORAGE COMPANYIL</v>
      </c>
    </row>
    <row r="1667" spans="6:18" x14ac:dyDescent="0.2">
      <c r="F1667" s="220" t="s">
        <v>2232</v>
      </c>
      <c r="G1667" s="221" t="s">
        <v>3986</v>
      </c>
      <c r="H1667" s="222"/>
      <c r="J1667" s="229" t="s">
        <v>3986</v>
      </c>
      <c r="O1667" s="229" t="s">
        <v>3986</v>
      </c>
      <c r="P1667" s="41" t="str">
        <f t="shared" ref="P1667:P1730" si="52">TRIM(O1667)</f>
        <v>SOUTHWEST GAS STORAGE COMPANY</v>
      </c>
      <c r="Q1667" s="230" t="s">
        <v>341</v>
      </c>
      <c r="R1667" s="226" t="str">
        <f t="shared" ref="R1667:R1730" si="53">CONCATENATE(P1667,Q1667)</f>
        <v>SOUTHWEST GAS STORAGE COMPANYKS</v>
      </c>
    </row>
    <row r="1668" spans="6:18" x14ac:dyDescent="0.2">
      <c r="F1668" s="217" t="s">
        <v>2233</v>
      </c>
      <c r="G1668" s="218" t="s">
        <v>3986</v>
      </c>
      <c r="H1668" s="219"/>
      <c r="J1668" s="226" t="s">
        <v>3986</v>
      </c>
      <c r="O1668" s="226" t="s">
        <v>3986</v>
      </c>
      <c r="P1668" s="41" t="str">
        <f t="shared" si="52"/>
        <v>SOUTHWEST GAS STORAGE COMPANY</v>
      </c>
      <c r="Q1668" s="227" t="s">
        <v>348</v>
      </c>
      <c r="R1668" s="226" t="str">
        <f t="shared" si="53"/>
        <v>SOUTHWEST GAS STORAGE COMPANYMI</v>
      </c>
    </row>
    <row r="1669" spans="6:18" x14ac:dyDescent="0.2">
      <c r="F1669" s="220" t="s">
        <v>2234</v>
      </c>
      <c r="G1669" s="221" t="s">
        <v>3986</v>
      </c>
      <c r="H1669" s="222"/>
      <c r="J1669" s="229" t="s">
        <v>3986</v>
      </c>
      <c r="O1669" s="229" t="s">
        <v>3986</v>
      </c>
      <c r="P1669" s="41" t="str">
        <f t="shared" si="52"/>
        <v>SOUTHWEST GAS STORAGE COMPANY</v>
      </c>
      <c r="Q1669" s="230" t="s">
        <v>364</v>
      </c>
      <c r="R1669" s="226" t="str">
        <f t="shared" si="53"/>
        <v>SOUTHWEST GAS STORAGE COMPANYOK</v>
      </c>
    </row>
    <row r="1670" spans="6:18" x14ac:dyDescent="0.2">
      <c r="F1670" s="217" t="s">
        <v>2235</v>
      </c>
      <c r="G1670" s="218" t="s">
        <v>3987</v>
      </c>
      <c r="H1670" s="219"/>
      <c r="J1670" s="226" t="s">
        <v>3987</v>
      </c>
      <c r="O1670" s="226" t="s">
        <v>3987</v>
      </c>
      <c r="P1670" s="41" t="str">
        <f t="shared" si="52"/>
        <v>SOUTHWESTERN GAS P L INC</v>
      </c>
      <c r="Q1670" s="227" t="s">
        <v>373</v>
      </c>
      <c r="R1670" s="226" t="str">
        <f t="shared" si="53"/>
        <v>SOUTHWESTERN GAS P L INCTX</v>
      </c>
    </row>
    <row r="1671" spans="6:18" x14ac:dyDescent="0.2">
      <c r="F1671" s="220" t="s">
        <v>2236</v>
      </c>
      <c r="G1671" s="221" t="s">
        <v>3988</v>
      </c>
      <c r="H1671" s="222"/>
      <c r="J1671" s="229" t="s">
        <v>3988</v>
      </c>
      <c r="O1671" s="229" t="s">
        <v>3988</v>
      </c>
      <c r="P1671" s="41" t="str">
        <f t="shared" si="52"/>
        <v>SOUTHWESTERN VIRGINIA GAS CO</v>
      </c>
      <c r="Q1671" s="230" t="s">
        <v>376</v>
      </c>
      <c r="R1671" s="226" t="str">
        <f t="shared" si="53"/>
        <v>SOUTHWESTERN VIRGINIA GAS COVA</v>
      </c>
    </row>
    <row r="1672" spans="6:18" x14ac:dyDescent="0.2">
      <c r="F1672" s="217" t="s">
        <v>2237</v>
      </c>
      <c r="G1672" s="218" t="s">
        <v>3989</v>
      </c>
      <c r="H1672" s="219"/>
      <c r="J1672" s="226" t="s">
        <v>3989</v>
      </c>
      <c r="O1672" s="226" t="s">
        <v>3989</v>
      </c>
      <c r="P1672" s="41" t="str">
        <f t="shared" si="52"/>
        <v>SPARTA CITY OF</v>
      </c>
      <c r="Q1672" s="227" t="s">
        <v>334</v>
      </c>
      <c r="R1672" s="226" t="str">
        <f t="shared" si="53"/>
        <v>SPARTA CITY OFGA</v>
      </c>
    </row>
    <row r="1673" spans="6:18" x14ac:dyDescent="0.2">
      <c r="F1673" s="220" t="s">
        <v>2238</v>
      </c>
      <c r="G1673" s="221" t="s">
        <v>3990</v>
      </c>
      <c r="H1673" s="222"/>
      <c r="J1673" s="229" t="s">
        <v>3990</v>
      </c>
      <c r="O1673" s="229" t="s">
        <v>3990</v>
      </c>
      <c r="P1673" s="41" t="str">
        <f t="shared" si="52"/>
        <v>SPEARMAN CITY OF</v>
      </c>
      <c r="Q1673" s="230" t="s">
        <v>373</v>
      </c>
      <c r="R1673" s="226" t="str">
        <f t="shared" si="53"/>
        <v>SPEARMAN CITY OFTX</v>
      </c>
    </row>
    <row r="1674" spans="6:18" x14ac:dyDescent="0.2">
      <c r="F1674" s="217" t="s">
        <v>2239</v>
      </c>
      <c r="G1674" s="218" t="s">
        <v>3991</v>
      </c>
      <c r="H1674" s="219"/>
      <c r="J1674" s="226" t="s">
        <v>3991</v>
      </c>
      <c r="O1674" s="226" t="s">
        <v>3991</v>
      </c>
      <c r="P1674" s="41" t="str">
        <f t="shared" si="52"/>
        <v>SPEARVILLE CITY OF</v>
      </c>
      <c r="Q1674" s="227" t="s">
        <v>341</v>
      </c>
      <c r="R1674" s="226" t="str">
        <f t="shared" si="53"/>
        <v>SPEARVILLE CITY OFKS</v>
      </c>
    </row>
    <row r="1675" spans="6:18" x14ac:dyDescent="0.2">
      <c r="F1675" s="220" t="s">
        <v>2240</v>
      </c>
      <c r="G1675" s="221" t="s">
        <v>3992</v>
      </c>
      <c r="H1675" s="222"/>
      <c r="J1675" s="229" t="s">
        <v>3992</v>
      </c>
      <c r="O1675" s="229" t="s">
        <v>3992</v>
      </c>
      <c r="P1675" s="41" t="str">
        <f t="shared" si="52"/>
        <v>SPERRY UTILITY SERVICES AUTH</v>
      </c>
      <c r="Q1675" s="230" t="s">
        <v>364</v>
      </c>
      <c r="R1675" s="226" t="str">
        <f t="shared" si="53"/>
        <v>SPERRY UTILITY SERVICES AUTHOK</v>
      </c>
    </row>
    <row r="1676" spans="6:18" x14ac:dyDescent="0.2">
      <c r="F1676" s="217" t="s">
        <v>2241</v>
      </c>
      <c r="G1676" s="218" t="s">
        <v>3993</v>
      </c>
      <c r="H1676" s="219"/>
      <c r="J1676" s="226" t="s">
        <v>3993</v>
      </c>
      <c r="O1676" s="226" t="s">
        <v>3993</v>
      </c>
      <c r="P1676" s="41" t="str">
        <f t="shared" si="52"/>
        <v>SPINDLETOP OIL &amp; GAS CO</v>
      </c>
      <c r="Q1676" s="227" t="s">
        <v>373</v>
      </c>
      <c r="R1676" s="226" t="str">
        <f t="shared" si="53"/>
        <v>SPINDLETOP OIL &amp; GAS COTX</v>
      </c>
    </row>
    <row r="1677" spans="6:18" x14ac:dyDescent="0.2">
      <c r="F1677" s="220" t="s">
        <v>2242</v>
      </c>
      <c r="G1677" s="221" t="s">
        <v>3994</v>
      </c>
      <c r="H1677" s="222"/>
      <c r="J1677" s="229" t="s">
        <v>3994</v>
      </c>
      <c r="O1677" s="229" t="s">
        <v>3994</v>
      </c>
      <c r="P1677" s="41" t="str">
        <f t="shared" si="52"/>
        <v>SPLENDORA CITY OF</v>
      </c>
      <c r="Q1677" s="230" t="s">
        <v>373</v>
      </c>
      <c r="R1677" s="226" t="str">
        <f t="shared" si="53"/>
        <v>SPLENDORA CITY OFTX</v>
      </c>
    </row>
    <row r="1678" spans="6:18" x14ac:dyDescent="0.2">
      <c r="F1678" s="217" t="s">
        <v>2243</v>
      </c>
      <c r="G1678" s="218" t="s">
        <v>3995</v>
      </c>
      <c r="H1678" s="219"/>
      <c r="J1678" s="226" t="s">
        <v>3995</v>
      </c>
      <c r="O1678" s="226" t="s">
        <v>3995</v>
      </c>
      <c r="P1678" s="41" t="str">
        <f t="shared" si="52"/>
        <v>SPRINGFIELD CITY UTILS</v>
      </c>
      <c r="Q1678" s="227" t="s">
        <v>352</v>
      </c>
      <c r="R1678" s="226" t="str">
        <f t="shared" si="53"/>
        <v>SPRINGFIELD CITY UTILSMO</v>
      </c>
    </row>
    <row r="1679" spans="6:18" x14ac:dyDescent="0.2">
      <c r="F1679" s="220" t="s">
        <v>2244</v>
      </c>
      <c r="G1679" s="221" t="s">
        <v>3996</v>
      </c>
      <c r="H1679" s="222"/>
      <c r="J1679" s="229" t="s">
        <v>3996</v>
      </c>
      <c r="O1679" s="229" t="s">
        <v>3996</v>
      </c>
      <c r="P1679" s="41" t="str">
        <f t="shared" si="52"/>
        <v>SPRINGFIELD GAS SYS</v>
      </c>
      <c r="Q1679" s="230" t="s">
        <v>372</v>
      </c>
      <c r="R1679" s="226" t="str">
        <f t="shared" si="53"/>
        <v>SPRINGFIELD GAS SYSTN</v>
      </c>
    </row>
    <row r="1680" spans="6:18" x14ac:dyDescent="0.2">
      <c r="F1680" s="217" t="s">
        <v>2245</v>
      </c>
      <c r="G1680" s="218" t="s">
        <v>3997</v>
      </c>
      <c r="H1680" s="219"/>
      <c r="J1680" s="226" t="s">
        <v>3997</v>
      </c>
      <c r="O1680" s="226" t="s">
        <v>3997</v>
      </c>
      <c r="P1680" s="41" t="str">
        <f t="shared" si="52"/>
        <v>ST AMANT GAS CO</v>
      </c>
      <c r="Q1680" s="227" t="s">
        <v>343</v>
      </c>
      <c r="R1680" s="226" t="str">
        <f t="shared" si="53"/>
        <v>ST AMANT GAS COLA</v>
      </c>
    </row>
    <row r="1681" spans="6:18" x14ac:dyDescent="0.2">
      <c r="F1681" s="220" t="s">
        <v>2246</v>
      </c>
      <c r="G1681" s="221" t="s">
        <v>3998</v>
      </c>
      <c r="H1681" s="222"/>
      <c r="J1681" s="229" t="s">
        <v>3998</v>
      </c>
      <c r="O1681" s="229" t="s">
        <v>3998</v>
      </c>
      <c r="P1681" s="41" t="str">
        <f t="shared" si="52"/>
        <v>ST CROIX VALLEY NAT GAS INC</v>
      </c>
      <c r="Q1681" s="230" t="s">
        <v>380</v>
      </c>
      <c r="R1681" s="226" t="str">
        <f t="shared" si="53"/>
        <v>ST CROIX VALLEY NAT GAS INCWI</v>
      </c>
    </row>
    <row r="1682" spans="6:18" x14ac:dyDescent="0.2">
      <c r="F1682" s="217" t="s">
        <v>2247</v>
      </c>
      <c r="G1682" s="218" t="s">
        <v>3999</v>
      </c>
      <c r="H1682" s="219"/>
      <c r="J1682" s="226" t="s">
        <v>3999</v>
      </c>
      <c r="O1682" s="226" t="s">
        <v>3999</v>
      </c>
      <c r="P1682" s="41" t="str">
        <f t="shared" si="52"/>
        <v>ST FRANCISVILLE TOWN OF</v>
      </c>
      <c r="Q1682" s="227" t="s">
        <v>343</v>
      </c>
      <c r="R1682" s="226" t="str">
        <f t="shared" si="53"/>
        <v>ST FRANCISVILLE TOWN OFLA</v>
      </c>
    </row>
    <row r="1683" spans="6:18" x14ac:dyDescent="0.2">
      <c r="F1683" s="220" t="s">
        <v>2248</v>
      </c>
      <c r="G1683" s="221" t="s">
        <v>4000</v>
      </c>
      <c r="H1683" s="222"/>
      <c r="J1683" s="229" t="s">
        <v>4000</v>
      </c>
      <c r="O1683" s="229" t="s">
        <v>4000</v>
      </c>
      <c r="P1683" s="41" t="str">
        <f t="shared" si="52"/>
        <v>ST JAMES MUN UTIL</v>
      </c>
      <c r="Q1683" s="230" t="s">
        <v>352</v>
      </c>
      <c r="R1683" s="226" t="str">
        <f t="shared" si="53"/>
        <v>ST JAMES MUN UTILMO</v>
      </c>
    </row>
    <row r="1684" spans="6:18" x14ac:dyDescent="0.2">
      <c r="F1684" s="217" t="s">
        <v>2249</v>
      </c>
      <c r="G1684" s="218" t="s">
        <v>4001</v>
      </c>
      <c r="H1684" s="219"/>
      <c r="J1684" s="226" t="s">
        <v>4001</v>
      </c>
      <c r="O1684" s="226" t="s">
        <v>4001</v>
      </c>
      <c r="P1684" s="41" t="str">
        <f t="shared" si="52"/>
        <v>ST JAMES PARISH UTILITIES</v>
      </c>
      <c r="Q1684" s="227" t="s">
        <v>343</v>
      </c>
      <c r="R1684" s="226" t="str">
        <f t="shared" si="53"/>
        <v>ST JAMES PARISH UTILITIESLA</v>
      </c>
    </row>
    <row r="1685" spans="6:18" x14ac:dyDescent="0.2">
      <c r="F1685" s="220" t="s">
        <v>2250</v>
      </c>
      <c r="G1685" s="221" t="s">
        <v>4002</v>
      </c>
      <c r="H1685" s="222"/>
      <c r="J1685" s="229" t="s">
        <v>4002</v>
      </c>
      <c r="O1685" s="229" t="s">
        <v>4002</v>
      </c>
      <c r="P1685" s="41" t="str">
        <f t="shared" si="52"/>
        <v>ST JOE NAT GAS CO</v>
      </c>
      <c r="Q1685" s="230" t="s">
        <v>333</v>
      </c>
      <c r="R1685" s="226" t="str">
        <f t="shared" si="53"/>
        <v>ST JOE NAT GAS COFL</v>
      </c>
    </row>
    <row r="1686" spans="6:18" x14ac:dyDescent="0.2">
      <c r="F1686" s="217" t="s">
        <v>2251</v>
      </c>
      <c r="G1686" s="218" t="s">
        <v>4003</v>
      </c>
      <c r="H1686" s="219"/>
      <c r="J1686" s="226" t="s">
        <v>4003</v>
      </c>
      <c r="O1686" s="226" t="s">
        <v>4003</v>
      </c>
      <c r="P1686" s="41" t="str">
        <f t="shared" si="52"/>
        <v>ST JOSEPH CITY OF</v>
      </c>
      <c r="Q1686" s="227" t="s">
        <v>372</v>
      </c>
      <c r="R1686" s="226" t="str">
        <f t="shared" si="53"/>
        <v>ST JOSEPH CITY OFTN</v>
      </c>
    </row>
    <row r="1687" spans="6:18" x14ac:dyDescent="0.2">
      <c r="F1687" s="220" t="s">
        <v>2252</v>
      </c>
      <c r="G1687" s="221" t="s">
        <v>4004</v>
      </c>
      <c r="H1687" s="222"/>
      <c r="J1687" s="229" t="s">
        <v>4004</v>
      </c>
      <c r="O1687" s="229" t="s">
        <v>4004</v>
      </c>
      <c r="P1687" s="41" t="str">
        <f t="shared" si="52"/>
        <v>ST JOSEPH MUN NAT GAS</v>
      </c>
      <c r="Q1687" s="230" t="s">
        <v>343</v>
      </c>
      <c r="R1687" s="226" t="str">
        <f t="shared" si="53"/>
        <v>ST JOSEPH MUN NAT GASLA</v>
      </c>
    </row>
    <row r="1688" spans="6:18" x14ac:dyDescent="0.2">
      <c r="F1688" s="217" t="s">
        <v>2253</v>
      </c>
      <c r="G1688" s="218" t="s">
        <v>4005</v>
      </c>
      <c r="H1688" s="219"/>
      <c r="J1688" s="226" t="s">
        <v>152</v>
      </c>
      <c r="O1688" s="226" t="s">
        <v>4005</v>
      </c>
      <c r="P1688" s="41" t="str">
        <f t="shared" si="52"/>
        <v>ST LAWRENCE GAS COMPANY INC</v>
      </c>
      <c r="Q1688" s="227" t="s">
        <v>359</v>
      </c>
      <c r="R1688" s="226" t="str">
        <f t="shared" si="53"/>
        <v>ST LAWRENCE GAS COMPANY INCNY</v>
      </c>
    </row>
    <row r="1689" spans="6:18" x14ac:dyDescent="0.2">
      <c r="F1689" s="220" t="s">
        <v>2254</v>
      </c>
      <c r="G1689" s="221" t="s">
        <v>4006</v>
      </c>
      <c r="H1689" s="222"/>
      <c r="J1689" s="229" t="s">
        <v>4006</v>
      </c>
      <c r="O1689" s="229" t="s">
        <v>4006</v>
      </c>
      <c r="P1689" s="41" t="str">
        <f t="shared" si="52"/>
        <v>ST ROBERT CITY</v>
      </c>
      <c r="Q1689" s="230" t="s">
        <v>352</v>
      </c>
      <c r="R1689" s="226" t="str">
        <f t="shared" si="53"/>
        <v>ST ROBERT CITYMO</v>
      </c>
    </row>
    <row r="1690" spans="6:18" x14ac:dyDescent="0.2">
      <c r="F1690" s="217" t="s">
        <v>2255</v>
      </c>
      <c r="G1690" s="218" t="s">
        <v>4007</v>
      </c>
      <c r="H1690" s="219"/>
      <c r="J1690" s="226" t="s">
        <v>4007</v>
      </c>
      <c r="O1690" s="226" t="s">
        <v>4007</v>
      </c>
      <c r="P1690" s="41" t="str">
        <f t="shared" si="52"/>
        <v>STANBERRY CITY OF</v>
      </c>
      <c r="Q1690" s="227" t="s">
        <v>352</v>
      </c>
      <c r="R1690" s="226" t="str">
        <f t="shared" si="53"/>
        <v>STANBERRY CITY OFMO</v>
      </c>
    </row>
    <row r="1691" spans="6:18" x14ac:dyDescent="0.2">
      <c r="F1691" s="220" t="s">
        <v>2256</v>
      </c>
      <c r="G1691" s="221" t="s">
        <v>4008</v>
      </c>
      <c r="H1691" s="222"/>
      <c r="J1691" s="229" t="s">
        <v>4008</v>
      </c>
      <c r="O1691" s="229" t="s">
        <v>4008</v>
      </c>
      <c r="P1691" s="41" t="str">
        <f t="shared" si="52"/>
        <v>STANDARD GAS CO</v>
      </c>
      <c r="Q1691" s="230" t="s">
        <v>379</v>
      </c>
      <c r="R1691" s="226" t="str">
        <f t="shared" si="53"/>
        <v>STANDARD GAS COWV</v>
      </c>
    </row>
    <row r="1692" spans="6:18" x14ac:dyDescent="0.2">
      <c r="F1692" s="217" t="s">
        <v>2257</v>
      </c>
      <c r="G1692" s="218" t="s">
        <v>4009</v>
      </c>
      <c r="H1692" s="219"/>
      <c r="J1692" s="226" t="s">
        <v>4009</v>
      </c>
      <c r="O1692" s="226" t="s">
        <v>4009</v>
      </c>
      <c r="P1692" s="41" t="str">
        <f t="shared" si="52"/>
        <v>STANDARD PACIFIC GAS LINE INC</v>
      </c>
      <c r="Q1692" s="227" t="s">
        <v>328</v>
      </c>
      <c r="R1692" s="226" t="str">
        <f t="shared" si="53"/>
        <v>STANDARD PACIFIC GAS LINE INCCA</v>
      </c>
    </row>
    <row r="1693" spans="6:18" x14ac:dyDescent="0.2">
      <c r="F1693" s="220" t="s">
        <v>2258</v>
      </c>
      <c r="G1693" s="221" t="s">
        <v>4010</v>
      </c>
      <c r="H1693" s="222"/>
      <c r="J1693" s="229" t="s">
        <v>4010</v>
      </c>
      <c r="O1693" s="229" t="s">
        <v>4010</v>
      </c>
      <c r="P1693" s="41" t="str">
        <f t="shared" si="52"/>
        <v>STARKE CITY OF</v>
      </c>
      <c r="Q1693" s="230" t="s">
        <v>333</v>
      </c>
      <c r="R1693" s="226" t="str">
        <f t="shared" si="53"/>
        <v>STARKE CITY OFFL</v>
      </c>
    </row>
    <row r="1694" spans="6:18" x14ac:dyDescent="0.2">
      <c r="F1694" s="217" t="s">
        <v>2259</v>
      </c>
      <c r="G1694" s="218" t="s">
        <v>4011</v>
      </c>
      <c r="H1694" s="219"/>
      <c r="J1694" s="226" t="s">
        <v>4011</v>
      </c>
      <c r="O1694" s="226" t="s">
        <v>4011</v>
      </c>
      <c r="P1694" s="41" t="str">
        <f t="shared" si="52"/>
        <v>STARR COUNTY GAS SYSTEM</v>
      </c>
      <c r="Q1694" s="227" t="s">
        <v>373</v>
      </c>
      <c r="R1694" s="226" t="str">
        <f t="shared" si="53"/>
        <v>STARR COUNTY GAS SYSTEMTX</v>
      </c>
    </row>
    <row r="1695" spans="6:18" x14ac:dyDescent="0.2">
      <c r="F1695" s="220" t="s">
        <v>2260</v>
      </c>
      <c r="G1695" s="221" t="s">
        <v>4012</v>
      </c>
      <c r="H1695" s="222"/>
      <c r="J1695" s="229" t="s">
        <v>4012</v>
      </c>
      <c r="O1695" s="229" t="s">
        <v>4012</v>
      </c>
      <c r="P1695" s="41" t="str">
        <f t="shared" si="52"/>
        <v>STATESBORO CITY OF</v>
      </c>
      <c r="Q1695" s="230" t="s">
        <v>334</v>
      </c>
      <c r="R1695" s="226" t="str">
        <f t="shared" si="53"/>
        <v>STATESBORO CITY OFGA</v>
      </c>
    </row>
    <row r="1696" spans="6:18" x14ac:dyDescent="0.2">
      <c r="F1696" s="217" t="s">
        <v>2261</v>
      </c>
      <c r="G1696" s="218" t="s">
        <v>4013</v>
      </c>
      <c r="H1696" s="219"/>
      <c r="J1696" s="226" t="s">
        <v>4013</v>
      </c>
      <c r="O1696" s="226" t="s">
        <v>4013</v>
      </c>
      <c r="P1696" s="41" t="str">
        <f t="shared" si="52"/>
        <v>STECKMAN RIDGE LP</v>
      </c>
      <c r="Q1696" s="227" t="s">
        <v>367</v>
      </c>
      <c r="R1696" s="226" t="str">
        <f t="shared" si="53"/>
        <v>STECKMAN RIDGE LPPA</v>
      </c>
    </row>
    <row r="1697" spans="6:18" x14ac:dyDescent="0.2">
      <c r="F1697" s="220" t="s">
        <v>2262</v>
      </c>
      <c r="G1697" s="221" t="s">
        <v>4014</v>
      </c>
      <c r="H1697" s="222"/>
      <c r="J1697" s="229" t="s">
        <v>4014</v>
      </c>
      <c r="O1697" s="229" t="s">
        <v>4014</v>
      </c>
      <c r="P1697" s="41" t="str">
        <f t="shared" si="52"/>
        <v>STEPHEN CITY OF</v>
      </c>
      <c r="Q1697" s="230" t="s">
        <v>350</v>
      </c>
      <c r="R1697" s="226" t="str">
        <f t="shared" si="53"/>
        <v>STEPHEN CITY OFMN</v>
      </c>
    </row>
    <row r="1698" spans="6:18" x14ac:dyDescent="0.2">
      <c r="F1698" s="217" t="s">
        <v>2263</v>
      </c>
      <c r="G1698" s="218" t="s">
        <v>4015</v>
      </c>
      <c r="H1698" s="219"/>
      <c r="J1698" s="226" t="s">
        <v>4015</v>
      </c>
      <c r="O1698" s="226" t="s">
        <v>4015</v>
      </c>
      <c r="P1698" s="41" t="str">
        <f t="shared" si="52"/>
        <v>STERLING NATURAL GAS INC</v>
      </c>
      <c r="Q1698" s="227" t="s">
        <v>373</v>
      </c>
      <c r="R1698" s="226" t="str">
        <f t="shared" si="53"/>
        <v>STERLING NATURAL GAS INCTX</v>
      </c>
    </row>
    <row r="1699" spans="6:18" x14ac:dyDescent="0.2">
      <c r="F1699" s="220" t="s">
        <v>2264</v>
      </c>
      <c r="G1699" s="221" t="s">
        <v>4016</v>
      </c>
      <c r="H1699" s="222"/>
      <c r="J1699" s="229" t="s">
        <v>4016</v>
      </c>
      <c r="O1699" s="229" t="s">
        <v>4016</v>
      </c>
      <c r="P1699" s="41" t="str">
        <f t="shared" si="52"/>
        <v>STEVENSON UTIL BD</v>
      </c>
      <c r="Q1699" s="230" t="s">
        <v>323</v>
      </c>
      <c r="R1699" s="226" t="str">
        <f t="shared" si="53"/>
        <v>STEVENSON UTIL BDAL</v>
      </c>
    </row>
    <row r="1700" spans="6:18" x14ac:dyDescent="0.2">
      <c r="F1700" s="217" t="s">
        <v>2265</v>
      </c>
      <c r="G1700" s="218" t="s">
        <v>4017</v>
      </c>
      <c r="H1700" s="219"/>
      <c r="J1700" s="226" t="s">
        <v>4017</v>
      </c>
      <c r="O1700" s="226" t="s">
        <v>4017</v>
      </c>
      <c r="P1700" s="41" t="str">
        <f t="shared" si="52"/>
        <v>STINGRAY PIPELINE CO LLC</v>
      </c>
      <c r="Q1700" s="227" t="s">
        <v>343</v>
      </c>
      <c r="R1700" s="226" t="str">
        <f t="shared" si="53"/>
        <v>STINGRAY PIPELINE CO LLCLA</v>
      </c>
    </row>
    <row r="1701" spans="6:18" x14ac:dyDescent="0.2">
      <c r="F1701" s="220" t="s">
        <v>2266</v>
      </c>
      <c r="G1701" s="221" t="s">
        <v>4018</v>
      </c>
      <c r="H1701" s="222"/>
      <c r="J1701" s="229" t="s">
        <v>4018</v>
      </c>
      <c r="O1701" s="229" t="s">
        <v>4018</v>
      </c>
      <c r="P1701" s="41" t="str">
        <f t="shared" si="52"/>
        <v>STINNETT CITY OF</v>
      </c>
      <c r="Q1701" s="230" t="s">
        <v>373</v>
      </c>
      <c r="R1701" s="226" t="str">
        <f t="shared" si="53"/>
        <v>STINNETT CITY OFTX</v>
      </c>
    </row>
    <row r="1702" spans="6:18" x14ac:dyDescent="0.2">
      <c r="F1702" s="217" t="s">
        <v>2267</v>
      </c>
      <c r="G1702" s="218" t="s">
        <v>4019</v>
      </c>
      <c r="H1702" s="219"/>
      <c r="J1702" s="226" t="s">
        <v>4019</v>
      </c>
      <c r="O1702" s="226" t="s">
        <v>4019</v>
      </c>
      <c r="P1702" s="41" t="str">
        <f t="shared" si="52"/>
        <v>STOCKDALE CITY OF</v>
      </c>
      <c r="Q1702" s="227" t="s">
        <v>373</v>
      </c>
      <c r="R1702" s="226" t="str">
        <f t="shared" si="53"/>
        <v>STOCKDALE CITY OFTX</v>
      </c>
    </row>
    <row r="1703" spans="6:18" x14ac:dyDescent="0.2">
      <c r="F1703" s="220" t="s">
        <v>2268</v>
      </c>
      <c r="G1703" s="221" t="s">
        <v>4020</v>
      </c>
      <c r="H1703" s="222"/>
      <c r="J1703" s="229" t="s">
        <v>4020</v>
      </c>
      <c r="O1703" s="229" t="s">
        <v>4020</v>
      </c>
      <c r="P1703" s="41" t="str">
        <f t="shared" si="52"/>
        <v>STONINGTON VILLAGE OF</v>
      </c>
      <c r="Q1703" s="230" t="s">
        <v>338</v>
      </c>
      <c r="R1703" s="226" t="str">
        <f t="shared" si="53"/>
        <v>STONINGTON VILLAGE OFIL</v>
      </c>
    </row>
    <row r="1704" spans="6:18" x14ac:dyDescent="0.2">
      <c r="F1704" s="217" t="s">
        <v>2269</v>
      </c>
      <c r="G1704" s="218" t="s">
        <v>4021</v>
      </c>
      <c r="H1704" s="219"/>
      <c r="J1704" s="226" t="s">
        <v>4021</v>
      </c>
      <c r="O1704" s="226" t="s">
        <v>4021</v>
      </c>
      <c r="P1704" s="41" t="str">
        <f t="shared" si="52"/>
        <v>STROMSBURG CITY OF</v>
      </c>
      <c r="Q1704" s="227" t="s">
        <v>354</v>
      </c>
      <c r="R1704" s="226" t="str">
        <f t="shared" si="53"/>
        <v>STROMSBURG CITY OFNE</v>
      </c>
    </row>
    <row r="1705" spans="6:18" x14ac:dyDescent="0.2">
      <c r="F1705" s="220" t="s">
        <v>2270</v>
      </c>
      <c r="G1705" s="221" t="s">
        <v>4022</v>
      </c>
      <c r="H1705" s="222"/>
      <c r="J1705" s="229" t="s">
        <v>4022</v>
      </c>
      <c r="O1705" s="229" t="s">
        <v>4022</v>
      </c>
      <c r="P1705" s="41" t="str">
        <f t="shared" si="52"/>
        <v>STUART GAS CO</v>
      </c>
      <c r="Q1705" s="230" t="s">
        <v>354</v>
      </c>
      <c r="R1705" s="226" t="str">
        <f t="shared" si="53"/>
        <v>STUART GAS CONE</v>
      </c>
    </row>
    <row r="1706" spans="6:18" x14ac:dyDescent="0.2">
      <c r="F1706" s="217" t="s">
        <v>2271</v>
      </c>
      <c r="G1706" s="218" t="s">
        <v>4023</v>
      </c>
      <c r="H1706" s="219"/>
      <c r="J1706" s="226" t="s">
        <v>4023</v>
      </c>
      <c r="O1706" s="226" t="s">
        <v>4023</v>
      </c>
      <c r="P1706" s="41" t="str">
        <f t="shared" si="52"/>
        <v>STURGIS NATURAL GAS</v>
      </c>
      <c r="Q1706" s="227" t="s">
        <v>342</v>
      </c>
      <c r="R1706" s="226" t="str">
        <f t="shared" si="53"/>
        <v>STURGIS NATURAL GASKY</v>
      </c>
    </row>
    <row r="1707" spans="6:18" x14ac:dyDescent="0.2">
      <c r="F1707" s="220" t="s">
        <v>2272</v>
      </c>
      <c r="G1707" s="221" t="s">
        <v>4024</v>
      </c>
      <c r="H1707" s="222"/>
      <c r="J1707" s="229" t="s">
        <v>4024</v>
      </c>
      <c r="O1707" s="229" t="s">
        <v>4024</v>
      </c>
      <c r="P1707" s="41" t="str">
        <f t="shared" si="52"/>
        <v>SUBURBAN NATURAL GAS COMPANY</v>
      </c>
      <c r="Q1707" s="230" t="s">
        <v>363</v>
      </c>
      <c r="R1707" s="226" t="str">
        <f t="shared" si="53"/>
        <v>SUBURBAN NATURAL GAS COMPANYOH</v>
      </c>
    </row>
    <row r="1708" spans="6:18" x14ac:dyDescent="0.2">
      <c r="F1708" s="217" t="s">
        <v>2273</v>
      </c>
      <c r="G1708" s="218" t="s">
        <v>4025</v>
      </c>
      <c r="H1708" s="219"/>
      <c r="J1708" s="226" t="s">
        <v>4025</v>
      </c>
      <c r="O1708" s="226" t="s">
        <v>4025</v>
      </c>
      <c r="P1708" s="41" t="str">
        <f t="shared" si="52"/>
        <v>SUGAR HILL CITY OF</v>
      </c>
      <c r="Q1708" s="227" t="s">
        <v>334</v>
      </c>
      <c r="R1708" s="226" t="str">
        <f t="shared" si="53"/>
        <v>SUGAR HILL CITY OFGA</v>
      </c>
    </row>
    <row r="1709" spans="6:18" x14ac:dyDescent="0.2">
      <c r="F1709" s="220" t="s">
        <v>2274</v>
      </c>
      <c r="G1709" s="221" t="s">
        <v>4026</v>
      </c>
      <c r="H1709" s="222"/>
      <c r="J1709" s="229" t="s">
        <v>4026</v>
      </c>
      <c r="O1709" s="229" t="s">
        <v>4026</v>
      </c>
      <c r="P1709" s="41" t="str">
        <f t="shared" si="52"/>
        <v>SULLIVAN CITY OF</v>
      </c>
      <c r="Q1709" s="230" t="s">
        <v>338</v>
      </c>
      <c r="R1709" s="226" t="str">
        <f t="shared" si="53"/>
        <v>SULLIVAN CITY OFIL</v>
      </c>
    </row>
    <row r="1710" spans="6:18" x14ac:dyDescent="0.2">
      <c r="F1710" s="217" t="s">
        <v>2275</v>
      </c>
      <c r="G1710" s="218" t="s">
        <v>4027</v>
      </c>
      <c r="H1710" s="219"/>
      <c r="J1710" s="226" t="s">
        <v>4027</v>
      </c>
      <c r="O1710" s="226" t="s">
        <v>4027</v>
      </c>
      <c r="P1710" s="41" t="str">
        <f t="shared" si="52"/>
        <v>SUMITON TOWN OF</v>
      </c>
      <c r="Q1710" s="227" t="s">
        <v>323</v>
      </c>
      <c r="R1710" s="226" t="str">
        <f t="shared" si="53"/>
        <v>SUMITON TOWN OFAL</v>
      </c>
    </row>
    <row r="1711" spans="6:18" x14ac:dyDescent="0.2">
      <c r="F1711" s="220" t="s">
        <v>2276</v>
      </c>
      <c r="G1711" s="221" t="s">
        <v>4028</v>
      </c>
      <c r="H1711" s="222"/>
      <c r="J1711" s="229" t="s">
        <v>4028</v>
      </c>
      <c r="O1711" s="229" t="s">
        <v>4028</v>
      </c>
      <c r="P1711" s="41" t="str">
        <f t="shared" si="52"/>
        <v>SUMMERVILLE NAT GAS SYS</v>
      </c>
      <c r="Q1711" s="230" t="s">
        <v>334</v>
      </c>
      <c r="R1711" s="226" t="str">
        <f t="shared" si="53"/>
        <v>SUMMERVILLE NAT GAS SYSGA</v>
      </c>
    </row>
    <row r="1712" spans="6:18" x14ac:dyDescent="0.2">
      <c r="F1712" s="217" t="s">
        <v>2277</v>
      </c>
      <c r="G1712" s="218" t="s">
        <v>4029</v>
      </c>
      <c r="H1712" s="219"/>
      <c r="J1712" s="226" t="s">
        <v>4029</v>
      </c>
      <c r="O1712" s="226" t="s">
        <v>4029</v>
      </c>
      <c r="P1712" s="41" t="str">
        <f t="shared" si="52"/>
        <v>SUMMIT NATURAL GAS</v>
      </c>
      <c r="Q1712" s="227" t="s">
        <v>344</v>
      </c>
      <c r="R1712" s="226" t="str">
        <f t="shared" si="53"/>
        <v>SUMMIT NATURAL GASME</v>
      </c>
    </row>
    <row r="1713" spans="6:18" x14ac:dyDescent="0.2">
      <c r="F1713" s="220" t="s">
        <v>2278</v>
      </c>
      <c r="G1713" s="221" t="s">
        <v>4029</v>
      </c>
      <c r="H1713" s="222"/>
      <c r="J1713" s="229" t="s">
        <v>4029</v>
      </c>
      <c r="O1713" s="229" t="s">
        <v>4029</v>
      </c>
      <c r="P1713" s="41" t="str">
        <f t="shared" si="52"/>
        <v>SUMMIT NATURAL GAS</v>
      </c>
      <c r="Q1713" s="230" t="s">
        <v>352</v>
      </c>
      <c r="R1713" s="226" t="str">
        <f t="shared" si="53"/>
        <v>SUMMIT NATURAL GASMO</v>
      </c>
    </row>
    <row r="1714" spans="6:18" x14ac:dyDescent="0.2">
      <c r="F1714" s="217" t="s">
        <v>2279</v>
      </c>
      <c r="G1714" s="218" t="s">
        <v>4030</v>
      </c>
      <c r="H1714" s="219"/>
      <c r="J1714" s="226" t="s">
        <v>4030</v>
      </c>
      <c r="O1714" s="226" t="s">
        <v>4030</v>
      </c>
      <c r="P1714" s="41" t="str">
        <f t="shared" si="52"/>
        <v>SUNDOWN CITY OF</v>
      </c>
      <c r="Q1714" s="227" t="s">
        <v>373</v>
      </c>
      <c r="R1714" s="226" t="str">
        <f t="shared" si="53"/>
        <v>SUNDOWN CITY OFTX</v>
      </c>
    </row>
    <row r="1715" spans="6:18" x14ac:dyDescent="0.2">
      <c r="F1715" s="220" t="s">
        <v>2280</v>
      </c>
      <c r="G1715" s="221" t="s">
        <v>4031</v>
      </c>
      <c r="H1715" s="222"/>
      <c r="J1715" s="229" t="s">
        <v>4031</v>
      </c>
      <c r="O1715" s="229" t="s">
        <v>4031</v>
      </c>
      <c r="P1715" s="41" t="str">
        <f t="shared" si="52"/>
        <v>SUNRAY UTIL CITY OF</v>
      </c>
      <c r="Q1715" s="230" t="s">
        <v>373</v>
      </c>
      <c r="R1715" s="226" t="str">
        <f t="shared" si="53"/>
        <v>SUNRAY UTIL CITY OFTX</v>
      </c>
    </row>
    <row r="1716" spans="6:18" x14ac:dyDescent="0.2">
      <c r="F1716" s="217" t="s">
        <v>2281</v>
      </c>
      <c r="G1716" s="218" t="s">
        <v>4032</v>
      </c>
      <c r="H1716" s="219"/>
      <c r="J1716" s="226" t="s">
        <v>4032</v>
      </c>
      <c r="O1716" s="226" t="s">
        <v>4032</v>
      </c>
      <c r="P1716" s="41" t="str">
        <f t="shared" si="52"/>
        <v>SUNRISE CITY OF</v>
      </c>
      <c r="Q1716" s="227" t="s">
        <v>333</v>
      </c>
      <c r="R1716" s="226" t="str">
        <f t="shared" si="53"/>
        <v>SUNRISE CITY OFFL</v>
      </c>
    </row>
    <row r="1717" spans="6:18" x14ac:dyDescent="0.2">
      <c r="F1717" s="220" t="s">
        <v>2282</v>
      </c>
      <c r="G1717" s="221" t="s">
        <v>4033</v>
      </c>
      <c r="H1717" s="222"/>
      <c r="J1717" s="229" t="s">
        <v>4033</v>
      </c>
      <c r="O1717" s="229" t="s">
        <v>4033</v>
      </c>
      <c r="P1717" s="41" t="str">
        <f t="shared" si="52"/>
        <v>SUNSET TOWN OF</v>
      </c>
      <c r="Q1717" s="230" t="s">
        <v>343</v>
      </c>
      <c r="R1717" s="226" t="str">
        <f t="shared" si="53"/>
        <v>SUNSET TOWN OFLA</v>
      </c>
    </row>
    <row r="1718" spans="6:18" x14ac:dyDescent="0.2">
      <c r="F1718" s="217" t="s">
        <v>2283</v>
      </c>
      <c r="G1718" s="218" t="s">
        <v>4034</v>
      </c>
      <c r="H1718" s="219"/>
      <c r="J1718" s="226" t="s">
        <v>4034</v>
      </c>
      <c r="O1718" s="226" t="s">
        <v>4034</v>
      </c>
      <c r="P1718" s="41" t="str">
        <f t="shared" si="52"/>
        <v>SUPERIOR CITY OF</v>
      </c>
      <c r="Q1718" s="227" t="s">
        <v>354</v>
      </c>
      <c r="R1718" s="226" t="str">
        <f t="shared" si="53"/>
        <v>SUPERIOR CITY OFNE</v>
      </c>
    </row>
    <row r="1719" spans="6:18" x14ac:dyDescent="0.2">
      <c r="F1719" s="220" t="s">
        <v>2284</v>
      </c>
      <c r="G1719" s="221" t="s">
        <v>4035</v>
      </c>
      <c r="H1719" s="222"/>
      <c r="J1719" s="229" t="s">
        <v>4035</v>
      </c>
      <c r="O1719" s="229" t="s">
        <v>4035</v>
      </c>
      <c r="P1719" s="41" t="str">
        <f t="shared" si="52"/>
        <v>SUPERIOR WATER LIGHT AND POWER CO</v>
      </c>
      <c r="Q1719" s="230" t="s">
        <v>380</v>
      </c>
      <c r="R1719" s="226" t="str">
        <f t="shared" si="53"/>
        <v>SUPERIOR WATER LIGHT AND POWER COWI</v>
      </c>
    </row>
    <row r="1720" spans="6:18" x14ac:dyDescent="0.2">
      <c r="F1720" s="217" t="s">
        <v>2285</v>
      </c>
      <c r="G1720" s="218" t="s">
        <v>4036</v>
      </c>
      <c r="H1720" s="219"/>
      <c r="J1720" s="226" t="s">
        <v>4036</v>
      </c>
      <c r="O1720" s="226" t="s">
        <v>4036</v>
      </c>
      <c r="P1720" s="41" t="str">
        <f t="shared" si="52"/>
        <v>SWEENY CITY OF</v>
      </c>
      <c r="Q1720" s="227" t="s">
        <v>373</v>
      </c>
      <c r="R1720" s="226" t="str">
        <f t="shared" si="53"/>
        <v>SWEENY CITY OFTX</v>
      </c>
    </row>
    <row r="1721" spans="6:18" x14ac:dyDescent="0.2">
      <c r="F1721" s="220" t="s">
        <v>2286</v>
      </c>
      <c r="G1721" s="221" t="s">
        <v>4037</v>
      </c>
      <c r="H1721" s="222"/>
      <c r="J1721" s="229" t="s">
        <v>4037</v>
      </c>
      <c r="O1721" s="229" t="s">
        <v>4037</v>
      </c>
      <c r="P1721" s="41" t="str">
        <f t="shared" si="52"/>
        <v>SWEETWATER UTILITIES BOARD</v>
      </c>
      <c r="Q1721" s="230" t="s">
        <v>372</v>
      </c>
      <c r="R1721" s="226" t="str">
        <f t="shared" si="53"/>
        <v>SWEETWATER UTILITIES BOARDTN</v>
      </c>
    </row>
    <row r="1722" spans="6:18" x14ac:dyDescent="0.2">
      <c r="F1722" s="217" t="s">
        <v>2287</v>
      </c>
      <c r="G1722" s="218" t="s">
        <v>4038</v>
      </c>
      <c r="H1722" s="219"/>
      <c r="J1722" s="226" t="s">
        <v>4038</v>
      </c>
      <c r="O1722" s="226" t="s">
        <v>4038</v>
      </c>
      <c r="P1722" s="41" t="str">
        <f t="shared" si="52"/>
        <v>SWG PIPELINE LLC</v>
      </c>
      <c r="Q1722" s="227" t="s">
        <v>373</v>
      </c>
      <c r="R1722" s="226" t="str">
        <f t="shared" si="53"/>
        <v>SWG PIPELINE LLCTX</v>
      </c>
    </row>
    <row r="1723" spans="6:18" x14ac:dyDescent="0.2">
      <c r="F1723" s="220" t="s">
        <v>2288</v>
      </c>
      <c r="G1723" s="221" t="s">
        <v>4039</v>
      </c>
      <c r="H1723" s="222"/>
      <c r="J1723" s="229" t="s">
        <v>4039</v>
      </c>
      <c r="O1723" s="229" t="s">
        <v>4039</v>
      </c>
      <c r="P1723" s="41" t="str">
        <f t="shared" si="52"/>
        <v>SWISSVALE OIL AND GAS COMPANY</v>
      </c>
      <c r="Q1723" s="230" t="s">
        <v>367</v>
      </c>
      <c r="R1723" s="226" t="str">
        <f t="shared" si="53"/>
        <v>SWISSVALE OIL AND GAS COMPANYPA</v>
      </c>
    </row>
    <row r="1724" spans="6:18" x14ac:dyDescent="0.2">
      <c r="F1724" s="217" t="s">
        <v>2289</v>
      </c>
      <c r="G1724" s="218" t="s">
        <v>4040</v>
      </c>
      <c r="H1724" s="219"/>
      <c r="J1724" s="226" t="s">
        <v>4040</v>
      </c>
      <c r="O1724" s="226" t="s">
        <v>4040</v>
      </c>
      <c r="P1724" s="41" t="str">
        <f t="shared" si="52"/>
        <v>SWITZERLAND COUNTY NATURAL GAS CO</v>
      </c>
      <c r="Q1724" s="227" t="s">
        <v>339</v>
      </c>
      <c r="R1724" s="226" t="str">
        <f t="shared" si="53"/>
        <v>SWITZERLAND COUNTY NATURAL GAS COIN</v>
      </c>
    </row>
    <row r="1725" spans="6:18" x14ac:dyDescent="0.2">
      <c r="F1725" s="220" t="s">
        <v>2290</v>
      </c>
      <c r="G1725" s="221" t="s">
        <v>4041</v>
      </c>
      <c r="H1725" s="222"/>
      <c r="J1725" s="229" t="s">
        <v>4041</v>
      </c>
      <c r="O1725" s="229" t="s">
        <v>4041</v>
      </c>
      <c r="P1725" s="41" t="str">
        <f t="shared" si="52"/>
        <v>SWKI SEWARD WC INC</v>
      </c>
      <c r="Q1725" s="230" t="s">
        <v>341</v>
      </c>
      <c r="R1725" s="226" t="str">
        <f t="shared" si="53"/>
        <v>SWKI SEWARD WC INCKS</v>
      </c>
    </row>
    <row r="1726" spans="6:18" x14ac:dyDescent="0.2">
      <c r="F1726" s="217" t="s">
        <v>2291</v>
      </c>
      <c r="G1726" s="218" t="s">
        <v>4042</v>
      </c>
      <c r="H1726" s="219"/>
      <c r="J1726" s="226" t="s">
        <v>4042</v>
      </c>
      <c r="O1726" s="226" t="s">
        <v>4042</v>
      </c>
      <c r="P1726" s="41" t="str">
        <f t="shared" si="52"/>
        <v>SWKI STEVENS HSW</v>
      </c>
      <c r="Q1726" s="227" t="s">
        <v>341</v>
      </c>
      <c r="R1726" s="226" t="str">
        <f t="shared" si="53"/>
        <v>SWKI STEVENS HSWKS</v>
      </c>
    </row>
    <row r="1727" spans="6:18" x14ac:dyDescent="0.2">
      <c r="F1727" s="220" t="s">
        <v>2292</v>
      </c>
      <c r="G1727" s="221" t="s">
        <v>4043</v>
      </c>
      <c r="H1727" s="222"/>
      <c r="J1727" s="229" t="s">
        <v>4043</v>
      </c>
      <c r="O1727" s="229" t="s">
        <v>4043</v>
      </c>
      <c r="P1727" s="41" t="str">
        <f t="shared" si="52"/>
        <v>SWKI STEVENS NE INC</v>
      </c>
      <c r="Q1727" s="230" t="s">
        <v>341</v>
      </c>
      <c r="R1727" s="226" t="str">
        <f t="shared" si="53"/>
        <v>SWKI STEVENS NE INCKS</v>
      </c>
    </row>
    <row r="1728" spans="6:18" x14ac:dyDescent="0.2">
      <c r="F1728" s="217" t="s">
        <v>2293</v>
      </c>
      <c r="G1728" s="218" t="s">
        <v>4044</v>
      </c>
      <c r="H1728" s="219"/>
      <c r="J1728" s="226" t="s">
        <v>4044</v>
      </c>
      <c r="O1728" s="226" t="s">
        <v>4044</v>
      </c>
      <c r="P1728" s="41" t="str">
        <f t="shared" si="52"/>
        <v>SWKI STEVENS NORTH</v>
      </c>
      <c r="Q1728" s="227" t="s">
        <v>341</v>
      </c>
      <c r="R1728" s="226" t="str">
        <f t="shared" si="53"/>
        <v>SWKI STEVENS NORTHKS</v>
      </c>
    </row>
    <row r="1729" spans="6:18" x14ac:dyDescent="0.2">
      <c r="F1729" s="220" t="s">
        <v>2294</v>
      </c>
      <c r="G1729" s="221" t="s">
        <v>4045</v>
      </c>
      <c r="H1729" s="222"/>
      <c r="J1729" s="229" t="s">
        <v>4045</v>
      </c>
      <c r="O1729" s="229" t="s">
        <v>4045</v>
      </c>
      <c r="P1729" s="41" t="str">
        <f t="shared" si="52"/>
        <v>SWKI-SPIKES NORTH INC</v>
      </c>
      <c r="Q1729" s="230" t="s">
        <v>341</v>
      </c>
      <c r="R1729" s="226" t="str">
        <f t="shared" si="53"/>
        <v>SWKI-SPIKES NORTH INCKS</v>
      </c>
    </row>
    <row r="1730" spans="6:18" x14ac:dyDescent="0.2">
      <c r="F1730" s="217" t="s">
        <v>2295</v>
      </c>
      <c r="G1730" s="218" t="s">
        <v>4046</v>
      </c>
      <c r="H1730" s="219"/>
      <c r="J1730" s="226" t="s">
        <v>4046</v>
      </c>
      <c r="O1730" s="226" t="s">
        <v>4046</v>
      </c>
      <c r="P1730" s="41" t="str">
        <f t="shared" si="52"/>
        <v>SWKI-STEVENS SOUTHEAST INC</v>
      </c>
      <c r="Q1730" s="227" t="s">
        <v>341</v>
      </c>
      <c r="R1730" s="226" t="str">
        <f t="shared" si="53"/>
        <v>SWKI-STEVENS SOUTHEAST INCKS</v>
      </c>
    </row>
    <row r="1731" spans="6:18" x14ac:dyDescent="0.2">
      <c r="F1731" s="220" t="s">
        <v>2296</v>
      </c>
      <c r="G1731" s="221" t="s">
        <v>4047</v>
      </c>
      <c r="H1731" s="222"/>
      <c r="J1731" s="229" t="s">
        <v>4047</v>
      </c>
      <c r="O1731" s="229" t="s">
        <v>4047</v>
      </c>
      <c r="P1731" s="41" t="str">
        <f t="shared" ref="P1731:P1794" si="54">TRIM(O1731)</f>
        <v>SYCAMORE GAS CO</v>
      </c>
      <c r="Q1731" s="230" t="s">
        <v>339</v>
      </c>
      <c r="R1731" s="226" t="str">
        <f t="shared" ref="R1731:R1794" si="55">CONCATENATE(P1731,Q1731)</f>
        <v>SYCAMORE GAS COIN</v>
      </c>
    </row>
    <row r="1732" spans="6:18" x14ac:dyDescent="0.2">
      <c r="F1732" s="217" t="s">
        <v>2297</v>
      </c>
      <c r="G1732" s="218" t="s">
        <v>4048</v>
      </c>
      <c r="H1732" s="219"/>
      <c r="J1732" s="226" t="s">
        <v>4048</v>
      </c>
      <c r="O1732" s="226" t="s">
        <v>4048</v>
      </c>
      <c r="P1732" s="41" t="str">
        <f t="shared" si="54"/>
        <v>SYLACAUGA UTILITIES BOARD</v>
      </c>
      <c r="Q1732" s="227" t="s">
        <v>323</v>
      </c>
      <c r="R1732" s="226" t="str">
        <f t="shared" si="55"/>
        <v>SYLACAUGA UTILITIES BOARDAL</v>
      </c>
    </row>
    <row r="1733" spans="6:18" x14ac:dyDescent="0.2">
      <c r="F1733" s="220" t="s">
        <v>2298</v>
      </c>
      <c r="G1733" s="221" t="s">
        <v>4049</v>
      </c>
      <c r="H1733" s="222"/>
      <c r="J1733" s="229" t="s">
        <v>4049</v>
      </c>
      <c r="O1733" s="229" t="s">
        <v>4049</v>
      </c>
      <c r="P1733" s="41" t="str">
        <f t="shared" si="54"/>
        <v>SYLVANIA CITY OF</v>
      </c>
      <c r="Q1733" s="230" t="s">
        <v>334</v>
      </c>
      <c r="R1733" s="226" t="str">
        <f t="shared" si="55"/>
        <v>SYLVANIA CITY OFGA</v>
      </c>
    </row>
    <row r="1734" spans="6:18" x14ac:dyDescent="0.2">
      <c r="F1734" s="217" t="s">
        <v>2299</v>
      </c>
      <c r="G1734" s="218" t="s">
        <v>4050</v>
      </c>
      <c r="H1734" s="219"/>
      <c r="J1734" s="226" t="s">
        <v>4050</v>
      </c>
      <c r="O1734" s="226" t="s">
        <v>4050</v>
      </c>
      <c r="P1734" s="41" t="str">
        <f t="shared" si="54"/>
        <v>SYLVESTER CITY OF</v>
      </c>
      <c r="Q1734" s="227" t="s">
        <v>334</v>
      </c>
      <c r="R1734" s="226" t="str">
        <f t="shared" si="55"/>
        <v>SYLVESTER CITY OFGA</v>
      </c>
    </row>
    <row r="1735" spans="6:18" x14ac:dyDescent="0.2">
      <c r="F1735" s="220" t="s">
        <v>2300</v>
      </c>
      <c r="G1735" s="221" t="s">
        <v>4051</v>
      </c>
      <c r="H1735" s="222"/>
      <c r="J1735" s="229" t="s">
        <v>4051</v>
      </c>
      <c r="O1735" s="229" t="s">
        <v>4051</v>
      </c>
      <c r="P1735" s="41" t="str">
        <f t="shared" si="54"/>
        <v>SYLVIA TOWN OF</v>
      </c>
      <c r="Q1735" s="230" t="s">
        <v>341</v>
      </c>
      <c r="R1735" s="226" t="str">
        <f t="shared" si="55"/>
        <v>SYLVIA TOWN OFKS</v>
      </c>
    </row>
    <row r="1736" spans="6:18" x14ac:dyDescent="0.2">
      <c r="F1736" s="217" t="s">
        <v>2301</v>
      </c>
      <c r="G1736" s="218" t="s">
        <v>4052</v>
      </c>
      <c r="H1736" s="219"/>
      <c r="J1736" s="226" t="s">
        <v>4052</v>
      </c>
      <c r="O1736" s="226" t="s">
        <v>4052</v>
      </c>
      <c r="P1736" s="41" t="str">
        <f t="shared" si="54"/>
        <v>T AND L GAS CO</v>
      </c>
      <c r="Q1736" s="227" t="s">
        <v>373</v>
      </c>
      <c r="R1736" s="226" t="str">
        <f t="shared" si="55"/>
        <v>T AND L GAS COTX</v>
      </c>
    </row>
    <row r="1737" spans="6:18" x14ac:dyDescent="0.2">
      <c r="F1737" s="220" t="s">
        <v>2302</v>
      </c>
      <c r="G1737" s="221" t="s">
        <v>4053</v>
      </c>
      <c r="H1737" s="222"/>
      <c r="J1737" s="229" t="s">
        <v>4053</v>
      </c>
      <c r="O1737" s="229" t="s">
        <v>4053</v>
      </c>
      <c r="P1737" s="41" t="str">
        <f t="shared" si="54"/>
        <v>TALBOTTON CITY OF</v>
      </c>
      <c r="Q1737" s="230" t="s">
        <v>334</v>
      </c>
      <c r="R1737" s="226" t="str">
        <f t="shared" si="55"/>
        <v>TALBOTTON CITY OFGA</v>
      </c>
    </row>
    <row r="1738" spans="6:18" x14ac:dyDescent="0.2">
      <c r="F1738" s="217" t="s">
        <v>2303</v>
      </c>
      <c r="G1738" s="218" t="s">
        <v>4054</v>
      </c>
      <c r="H1738" s="219"/>
      <c r="J1738" s="226" t="s">
        <v>4054</v>
      </c>
      <c r="O1738" s="226" t="s">
        <v>4054</v>
      </c>
      <c r="P1738" s="41" t="str">
        <f t="shared" si="54"/>
        <v>TALLAHASSEE MUNICIPAL GAS SYSTEM</v>
      </c>
      <c r="Q1738" s="227" t="s">
        <v>333</v>
      </c>
      <c r="R1738" s="226" t="str">
        <f t="shared" si="55"/>
        <v>TALLAHASSEE MUNICIPAL GAS SYSTEMFL</v>
      </c>
    </row>
    <row r="1739" spans="6:18" x14ac:dyDescent="0.2">
      <c r="F1739" s="220" t="s">
        <v>2304</v>
      </c>
      <c r="G1739" s="221" t="s">
        <v>4055</v>
      </c>
      <c r="H1739" s="222"/>
      <c r="J1739" s="229" t="s">
        <v>4055</v>
      </c>
      <c r="O1739" s="229" t="s">
        <v>4055</v>
      </c>
      <c r="P1739" s="41" t="str">
        <f t="shared" si="54"/>
        <v>TALLAPOOSA CITY OF</v>
      </c>
      <c r="Q1739" s="230" t="s">
        <v>334</v>
      </c>
      <c r="R1739" s="226" t="str">
        <f t="shared" si="55"/>
        <v>TALLAPOOSA CITY OFGA</v>
      </c>
    </row>
    <row r="1740" spans="6:18" x14ac:dyDescent="0.2">
      <c r="F1740" s="217" t="s">
        <v>2305</v>
      </c>
      <c r="G1740" s="218" t="s">
        <v>4056</v>
      </c>
      <c r="H1740" s="219"/>
      <c r="J1740" s="226" t="s">
        <v>4056</v>
      </c>
      <c r="O1740" s="226" t="s">
        <v>4056</v>
      </c>
      <c r="P1740" s="41" t="str">
        <f t="shared" si="54"/>
        <v>TALLASSEE CITY OF</v>
      </c>
      <c r="Q1740" s="227" t="s">
        <v>323</v>
      </c>
      <c r="R1740" s="226" t="str">
        <f t="shared" si="55"/>
        <v>TALLASSEE CITY OFAL</v>
      </c>
    </row>
    <row r="1741" spans="6:18" x14ac:dyDescent="0.2">
      <c r="F1741" s="220" t="s">
        <v>2306</v>
      </c>
      <c r="G1741" s="221" t="s">
        <v>4057</v>
      </c>
      <c r="H1741" s="222"/>
      <c r="J1741" s="229" t="s">
        <v>4057</v>
      </c>
      <c r="O1741" s="229" t="s">
        <v>4057</v>
      </c>
      <c r="P1741" s="41" t="str">
        <f t="shared" si="54"/>
        <v>TALOGA TOWN OF</v>
      </c>
      <c r="Q1741" s="230" t="s">
        <v>364</v>
      </c>
      <c r="R1741" s="226" t="str">
        <f t="shared" si="55"/>
        <v>TALOGA TOWN OFOK</v>
      </c>
    </row>
    <row r="1742" spans="6:18" x14ac:dyDescent="0.2">
      <c r="F1742" s="217" t="s">
        <v>2307</v>
      </c>
      <c r="G1742" s="218" t="s">
        <v>4058</v>
      </c>
      <c r="H1742" s="219"/>
      <c r="J1742" s="226" t="s">
        <v>4058</v>
      </c>
      <c r="O1742" s="226" t="s">
        <v>4058</v>
      </c>
      <c r="P1742" s="41" t="str">
        <f t="shared" si="54"/>
        <v>TAMMS GAS COMPANY</v>
      </c>
      <c r="Q1742" s="227" t="s">
        <v>338</v>
      </c>
      <c r="R1742" s="226" t="str">
        <f t="shared" si="55"/>
        <v>TAMMS GAS COMPANYIL</v>
      </c>
    </row>
    <row r="1743" spans="6:18" x14ac:dyDescent="0.2">
      <c r="F1743" s="220" t="s">
        <v>2308</v>
      </c>
      <c r="G1743" s="221" t="s">
        <v>4059</v>
      </c>
      <c r="H1743" s="222"/>
      <c r="J1743" s="229" t="s">
        <v>4059</v>
      </c>
      <c r="O1743" s="229" t="s">
        <v>4059</v>
      </c>
      <c r="P1743" s="41" t="str">
        <f t="shared" si="54"/>
        <v>TARGA GAS PIPELINE LLC</v>
      </c>
      <c r="Q1743" s="230" t="s">
        <v>373</v>
      </c>
      <c r="R1743" s="226" t="str">
        <f t="shared" si="55"/>
        <v>TARGA GAS PIPELINE LLCTX</v>
      </c>
    </row>
    <row r="1744" spans="6:18" x14ac:dyDescent="0.2">
      <c r="F1744" s="217" t="s">
        <v>2309</v>
      </c>
      <c r="G1744" s="218" t="s">
        <v>4060</v>
      </c>
      <c r="H1744" s="219"/>
      <c r="J1744" s="226" t="s">
        <v>4060</v>
      </c>
      <c r="O1744" s="226" t="s">
        <v>4060</v>
      </c>
      <c r="P1744" s="41" t="str">
        <f t="shared" si="54"/>
        <v>TARGA INTRASTATE PIPELINE LLC</v>
      </c>
      <c r="Q1744" s="227" t="s">
        <v>373</v>
      </c>
      <c r="R1744" s="226" t="str">
        <f t="shared" si="55"/>
        <v>TARGA INTRASTATE PIPELINE LLCTX</v>
      </c>
    </row>
    <row r="1745" spans="6:18" x14ac:dyDescent="0.2">
      <c r="F1745" s="220" t="s">
        <v>2310</v>
      </c>
      <c r="G1745" s="221" t="s">
        <v>4061</v>
      </c>
      <c r="H1745" s="222"/>
      <c r="J1745" s="229" t="s">
        <v>4061</v>
      </c>
      <c r="O1745" s="229" t="s">
        <v>4061</v>
      </c>
      <c r="P1745" s="41" t="str">
        <f t="shared" si="54"/>
        <v>TARGA MIDSTREAM SERVICES LLC</v>
      </c>
      <c r="Q1745" s="230" t="s">
        <v>343</v>
      </c>
      <c r="R1745" s="226" t="str">
        <f t="shared" si="55"/>
        <v>TARGA MIDSTREAM SERVICES LLCLA</v>
      </c>
    </row>
    <row r="1746" spans="6:18" x14ac:dyDescent="0.2">
      <c r="F1746" s="217" t="s">
        <v>2311</v>
      </c>
      <c r="G1746" s="218" t="s">
        <v>4062</v>
      </c>
      <c r="H1746" s="219"/>
      <c r="J1746" s="226" t="s">
        <v>4062</v>
      </c>
      <c r="O1746" s="226" t="s">
        <v>4062</v>
      </c>
      <c r="P1746" s="41" t="str">
        <f t="shared" si="54"/>
        <v>TEAVEE OIL AND GAS COMPANY</v>
      </c>
      <c r="Q1746" s="227" t="s">
        <v>379</v>
      </c>
      <c r="R1746" s="226" t="str">
        <f t="shared" si="55"/>
        <v>TEAVEE OIL AND GAS COMPANYWV</v>
      </c>
    </row>
    <row r="1747" spans="6:18" x14ac:dyDescent="0.2">
      <c r="F1747" s="220" t="s">
        <v>2312</v>
      </c>
      <c r="G1747" s="221" t="s">
        <v>4063</v>
      </c>
      <c r="H1747" s="222"/>
      <c r="J1747" s="229" t="s">
        <v>4063</v>
      </c>
      <c r="O1747" s="229" t="s">
        <v>4063</v>
      </c>
      <c r="P1747" s="41" t="str">
        <f t="shared" si="54"/>
        <v>TENNESSEE GAS PIPELINE COMPANY</v>
      </c>
      <c r="Q1747" s="230" t="s">
        <v>323</v>
      </c>
      <c r="R1747" s="226" t="str">
        <f t="shared" si="55"/>
        <v>TENNESSEE GAS PIPELINE COMPANYAL</v>
      </c>
    </row>
    <row r="1748" spans="6:18" x14ac:dyDescent="0.2">
      <c r="F1748" s="217" t="s">
        <v>2313</v>
      </c>
      <c r="G1748" s="218" t="s">
        <v>4063</v>
      </c>
      <c r="H1748" s="219"/>
      <c r="J1748" s="226" t="s">
        <v>4063</v>
      </c>
      <c r="O1748" s="226" t="s">
        <v>4063</v>
      </c>
      <c r="P1748" s="41" t="str">
        <f t="shared" si="54"/>
        <v>TENNESSEE GAS PIPELINE COMPANY</v>
      </c>
      <c r="Q1748" s="227" t="s">
        <v>327</v>
      </c>
      <c r="R1748" s="226" t="str">
        <f t="shared" si="55"/>
        <v>TENNESSEE GAS PIPELINE COMPANYAR</v>
      </c>
    </row>
    <row r="1749" spans="6:18" x14ac:dyDescent="0.2">
      <c r="F1749" s="220" t="s">
        <v>2314</v>
      </c>
      <c r="G1749" s="221" t="s">
        <v>4063</v>
      </c>
      <c r="H1749" s="222"/>
      <c r="J1749" s="229" t="s">
        <v>4063</v>
      </c>
      <c r="O1749" s="229" t="s">
        <v>4063</v>
      </c>
      <c r="P1749" s="41" t="str">
        <f t="shared" si="54"/>
        <v>TENNESSEE GAS PIPELINE COMPANY</v>
      </c>
      <c r="Q1749" s="230" t="s">
        <v>330</v>
      </c>
      <c r="R1749" s="226" t="str">
        <f t="shared" si="55"/>
        <v>TENNESSEE GAS PIPELINE COMPANYCT</v>
      </c>
    </row>
    <row r="1750" spans="6:18" x14ac:dyDescent="0.2">
      <c r="F1750" s="217" t="s">
        <v>2315</v>
      </c>
      <c r="G1750" s="218" t="s">
        <v>4063</v>
      </c>
      <c r="H1750" s="219"/>
      <c r="J1750" s="226" t="s">
        <v>4063</v>
      </c>
      <c r="O1750" s="226" t="s">
        <v>4063</v>
      </c>
      <c r="P1750" s="41" t="str">
        <f t="shared" si="54"/>
        <v>TENNESSEE GAS PIPELINE COMPANY</v>
      </c>
      <c r="Q1750" s="227" t="s">
        <v>342</v>
      </c>
      <c r="R1750" s="226" t="str">
        <f t="shared" si="55"/>
        <v>TENNESSEE GAS PIPELINE COMPANYKY</v>
      </c>
    </row>
    <row r="1751" spans="6:18" x14ac:dyDescent="0.2">
      <c r="F1751" s="220" t="s">
        <v>2316</v>
      </c>
      <c r="G1751" s="221" t="s">
        <v>4063</v>
      </c>
      <c r="H1751" s="222"/>
      <c r="J1751" s="229" t="s">
        <v>4063</v>
      </c>
      <c r="O1751" s="229" t="s">
        <v>4063</v>
      </c>
      <c r="P1751" s="41" t="str">
        <f t="shared" si="54"/>
        <v>TENNESSEE GAS PIPELINE COMPANY</v>
      </c>
      <c r="Q1751" s="230" t="s">
        <v>343</v>
      </c>
      <c r="R1751" s="226" t="str">
        <f t="shared" si="55"/>
        <v>TENNESSEE GAS PIPELINE COMPANYLA</v>
      </c>
    </row>
    <row r="1752" spans="6:18" x14ac:dyDescent="0.2">
      <c r="F1752" s="217" t="s">
        <v>2317</v>
      </c>
      <c r="G1752" s="218" t="s">
        <v>4063</v>
      </c>
      <c r="H1752" s="219"/>
      <c r="J1752" s="226" t="s">
        <v>4063</v>
      </c>
      <c r="O1752" s="226" t="s">
        <v>4063</v>
      </c>
      <c r="P1752" s="41" t="str">
        <f t="shared" si="54"/>
        <v>TENNESSEE GAS PIPELINE COMPANY</v>
      </c>
      <c r="Q1752" s="227" t="s">
        <v>347</v>
      </c>
      <c r="R1752" s="226" t="str">
        <f t="shared" si="55"/>
        <v>TENNESSEE GAS PIPELINE COMPANYMA</v>
      </c>
    </row>
    <row r="1753" spans="6:18" x14ac:dyDescent="0.2">
      <c r="F1753" s="220" t="s">
        <v>2318</v>
      </c>
      <c r="G1753" s="221" t="s">
        <v>4063</v>
      </c>
      <c r="H1753" s="222"/>
      <c r="J1753" s="229" t="s">
        <v>4063</v>
      </c>
      <c r="O1753" s="229" t="s">
        <v>4063</v>
      </c>
      <c r="P1753" s="41" t="str">
        <f t="shared" si="54"/>
        <v>TENNESSEE GAS PIPELINE COMPANY</v>
      </c>
      <c r="Q1753" s="230" t="s">
        <v>351</v>
      </c>
      <c r="R1753" s="226" t="str">
        <f t="shared" si="55"/>
        <v>TENNESSEE GAS PIPELINE COMPANYMS</v>
      </c>
    </row>
    <row r="1754" spans="6:18" x14ac:dyDescent="0.2">
      <c r="F1754" s="217" t="s">
        <v>2319</v>
      </c>
      <c r="G1754" s="218" t="s">
        <v>4063</v>
      </c>
      <c r="H1754" s="219"/>
      <c r="J1754" s="226" t="s">
        <v>4063</v>
      </c>
      <c r="O1754" s="226" t="s">
        <v>4063</v>
      </c>
      <c r="P1754" s="41" t="str">
        <f t="shared" si="54"/>
        <v>TENNESSEE GAS PIPELINE COMPANY</v>
      </c>
      <c r="Q1754" s="227" t="s">
        <v>356</v>
      </c>
      <c r="R1754" s="226" t="str">
        <f t="shared" si="55"/>
        <v>TENNESSEE GAS PIPELINE COMPANYNH</v>
      </c>
    </row>
    <row r="1755" spans="6:18" x14ac:dyDescent="0.2">
      <c r="F1755" s="220" t="s">
        <v>2320</v>
      </c>
      <c r="G1755" s="221" t="s">
        <v>4063</v>
      </c>
      <c r="H1755" s="222"/>
      <c r="J1755" s="229" t="s">
        <v>4063</v>
      </c>
      <c r="O1755" s="229" t="s">
        <v>4063</v>
      </c>
      <c r="P1755" s="41" t="str">
        <f t="shared" si="54"/>
        <v>TENNESSEE GAS PIPELINE COMPANY</v>
      </c>
      <c r="Q1755" s="230" t="s">
        <v>357</v>
      </c>
      <c r="R1755" s="226" t="str">
        <f t="shared" si="55"/>
        <v>TENNESSEE GAS PIPELINE COMPANYNJ</v>
      </c>
    </row>
    <row r="1756" spans="6:18" x14ac:dyDescent="0.2">
      <c r="F1756" s="217" t="s">
        <v>2321</v>
      </c>
      <c r="G1756" s="218" t="s">
        <v>4063</v>
      </c>
      <c r="H1756" s="219"/>
      <c r="J1756" s="226" t="s">
        <v>4063</v>
      </c>
      <c r="O1756" s="226" t="s">
        <v>4063</v>
      </c>
      <c r="P1756" s="41" t="str">
        <f t="shared" si="54"/>
        <v>TENNESSEE GAS PIPELINE COMPANY</v>
      </c>
      <c r="Q1756" s="227" t="s">
        <v>359</v>
      </c>
      <c r="R1756" s="226" t="str">
        <f t="shared" si="55"/>
        <v>TENNESSEE GAS PIPELINE COMPANYNY</v>
      </c>
    </row>
    <row r="1757" spans="6:18" x14ac:dyDescent="0.2">
      <c r="F1757" s="220" t="s">
        <v>2322</v>
      </c>
      <c r="G1757" s="221" t="s">
        <v>4063</v>
      </c>
      <c r="H1757" s="222"/>
      <c r="J1757" s="229" t="s">
        <v>4063</v>
      </c>
      <c r="O1757" s="229" t="s">
        <v>4063</v>
      </c>
      <c r="P1757" s="41" t="str">
        <f t="shared" si="54"/>
        <v>TENNESSEE GAS PIPELINE COMPANY</v>
      </c>
      <c r="Q1757" s="230" t="s">
        <v>363</v>
      </c>
      <c r="R1757" s="226" t="str">
        <f t="shared" si="55"/>
        <v>TENNESSEE GAS PIPELINE COMPANYOH</v>
      </c>
    </row>
    <row r="1758" spans="6:18" x14ac:dyDescent="0.2">
      <c r="F1758" s="217" t="s">
        <v>2323</v>
      </c>
      <c r="G1758" s="218" t="s">
        <v>4063</v>
      </c>
      <c r="H1758" s="219"/>
      <c r="J1758" s="226" t="s">
        <v>4063</v>
      </c>
      <c r="O1758" s="226" t="s">
        <v>4063</v>
      </c>
      <c r="P1758" s="41" t="str">
        <f t="shared" si="54"/>
        <v>TENNESSEE GAS PIPELINE COMPANY</v>
      </c>
      <c r="Q1758" s="227" t="s">
        <v>367</v>
      </c>
      <c r="R1758" s="226" t="str">
        <f t="shared" si="55"/>
        <v>TENNESSEE GAS PIPELINE COMPANYPA</v>
      </c>
    </row>
    <row r="1759" spans="6:18" x14ac:dyDescent="0.2">
      <c r="F1759" s="220" t="s">
        <v>2324</v>
      </c>
      <c r="G1759" s="221" t="s">
        <v>4063</v>
      </c>
      <c r="H1759" s="222"/>
      <c r="J1759" s="229" t="s">
        <v>4063</v>
      </c>
      <c r="O1759" s="229" t="s">
        <v>4063</v>
      </c>
      <c r="P1759" s="41" t="str">
        <f t="shared" si="54"/>
        <v>TENNESSEE GAS PIPELINE COMPANY</v>
      </c>
      <c r="Q1759" s="230" t="s">
        <v>369</v>
      </c>
      <c r="R1759" s="226" t="str">
        <f t="shared" si="55"/>
        <v>TENNESSEE GAS PIPELINE COMPANYRI</v>
      </c>
    </row>
    <row r="1760" spans="6:18" x14ac:dyDescent="0.2">
      <c r="F1760" s="217" t="s">
        <v>2325</v>
      </c>
      <c r="G1760" s="218" t="s">
        <v>4063</v>
      </c>
      <c r="H1760" s="219"/>
      <c r="J1760" s="226" t="s">
        <v>4063</v>
      </c>
      <c r="O1760" s="226" t="s">
        <v>4063</v>
      </c>
      <c r="P1760" s="41" t="str">
        <f t="shared" si="54"/>
        <v>TENNESSEE GAS PIPELINE COMPANY</v>
      </c>
      <c r="Q1760" s="227" t="s">
        <v>372</v>
      </c>
      <c r="R1760" s="226" t="str">
        <f t="shared" si="55"/>
        <v>TENNESSEE GAS PIPELINE COMPANYTN</v>
      </c>
    </row>
    <row r="1761" spans="6:18" x14ac:dyDescent="0.2">
      <c r="F1761" s="220" t="s">
        <v>2326</v>
      </c>
      <c r="G1761" s="221" t="s">
        <v>4063</v>
      </c>
      <c r="H1761" s="222"/>
      <c r="J1761" s="229" t="s">
        <v>4063</v>
      </c>
      <c r="O1761" s="229" t="s">
        <v>4063</v>
      </c>
      <c r="P1761" s="41" t="str">
        <f t="shared" si="54"/>
        <v>TENNESSEE GAS PIPELINE COMPANY</v>
      </c>
      <c r="Q1761" s="230" t="s">
        <v>373</v>
      </c>
      <c r="R1761" s="226" t="str">
        <f t="shared" si="55"/>
        <v>TENNESSEE GAS PIPELINE COMPANYTX</v>
      </c>
    </row>
    <row r="1762" spans="6:18" x14ac:dyDescent="0.2">
      <c r="F1762" s="217" t="s">
        <v>2327</v>
      </c>
      <c r="G1762" s="218" t="s">
        <v>4063</v>
      </c>
      <c r="H1762" s="219"/>
      <c r="J1762" s="226" t="s">
        <v>4063</v>
      </c>
      <c r="O1762" s="226" t="s">
        <v>4063</v>
      </c>
      <c r="P1762" s="41" t="str">
        <f t="shared" si="54"/>
        <v>TENNESSEE GAS PIPELINE COMPANY</v>
      </c>
      <c r="Q1762" s="227" t="s">
        <v>379</v>
      </c>
      <c r="R1762" s="226" t="str">
        <f t="shared" si="55"/>
        <v>TENNESSEE GAS PIPELINE COMPANYWV</v>
      </c>
    </row>
    <row r="1763" spans="6:18" x14ac:dyDescent="0.2">
      <c r="F1763" s="220" t="s">
        <v>2328</v>
      </c>
      <c r="G1763" s="221" t="s">
        <v>4064</v>
      </c>
      <c r="H1763" s="222"/>
      <c r="J1763" s="229" t="s">
        <v>4064</v>
      </c>
      <c r="O1763" s="229" t="s">
        <v>4064</v>
      </c>
      <c r="P1763" s="41" t="str">
        <f t="shared" si="54"/>
        <v>TENOAKS PIPELINE CO</v>
      </c>
      <c r="Q1763" s="230" t="s">
        <v>364</v>
      </c>
      <c r="R1763" s="226" t="str">
        <f t="shared" si="55"/>
        <v>TENOAKS PIPELINE COOK</v>
      </c>
    </row>
    <row r="1764" spans="6:18" x14ac:dyDescent="0.2">
      <c r="F1764" s="217" t="s">
        <v>2329</v>
      </c>
      <c r="G1764" s="218" t="s">
        <v>4065</v>
      </c>
      <c r="H1764" s="219"/>
      <c r="J1764" s="226" t="s">
        <v>4065</v>
      </c>
      <c r="O1764" s="226" t="s">
        <v>4065</v>
      </c>
      <c r="P1764" s="41" t="str">
        <f t="shared" si="54"/>
        <v>TEXAS EASTERN TRANSMISSION LP</v>
      </c>
      <c r="Q1764" s="227" t="s">
        <v>323</v>
      </c>
      <c r="R1764" s="226" t="str">
        <f t="shared" si="55"/>
        <v>TEXAS EASTERN TRANSMISSION LPAL</v>
      </c>
    </row>
    <row r="1765" spans="6:18" x14ac:dyDescent="0.2">
      <c r="F1765" s="220" t="s">
        <v>2330</v>
      </c>
      <c r="G1765" s="221" t="s">
        <v>4065</v>
      </c>
      <c r="H1765" s="222"/>
      <c r="J1765" s="229" t="s">
        <v>4065</v>
      </c>
      <c r="O1765" s="229" t="s">
        <v>4065</v>
      </c>
      <c r="P1765" s="41" t="str">
        <f t="shared" si="54"/>
        <v>TEXAS EASTERN TRANSMISSION LP</v>
      </c>
      <c r="Q1765" s="230" t="s">
        <v>327</v>
      </c>
      <c r="R1765" s="226" t="str">
        <f t="shared" si="55"/>
        <v>TEXAS EASTERN TRANSMISSION LPAR</v>
      </c>
    </row>
    <row r="1766" spans="6:18" x14ac:dyDescent="0.2">
      <c r="F1766" s="217" t="s">
        <v>2331</v>
      </c>
      <c r="G1766" s="218" t="s">
        <v>4065</v>
      </c>
      <c r="H1766" s="219"/>
      <c r="J1766" s="226" t="s">
        <v>4065</v>
      </c>
      <c r="O1766" s="226" t="s">
        <v>4065</v>
      </c>
      <c r="P1766" s="41" t="str">
        <f t="shared" si="54"/>
        <v>TEXAS EASTERN TRANSMISSION LP</v>
      </c>
      <c r="Q1766" s="227" t="s">
        <v>331</v>
      </c>
      <c r="R1766" s="226" t="str">
        <f t="shared" si="55"/>
        <v>TEXAS EASTERN TRANSMISSION LPDE</v>
      </c>
    </row>
    <row r="1767" spans="6:18" x14ac:dyDescent="0.2">
      <c r="F1767" s="220" t="s">
        <v>2332</v>
      </c>
      <c r="G1767" s="221" t="s">
        <v>4065</v>
      </c>
      <c r="H1767" s="222"/>
      <c r="J1767" s="229" t="s">
        <v>4065</v>
      </c>
      <c r="O1767" s="229" t="s">
        <v>4065</v>
      </c>
      <c r="P1767" s="41" t="str">
        <f t="shared" si="54"/>
        <v>TEXAS EASTERN TRANSMISSION LP</v>
      </c>
      <c r="Q1767" s="230" t="s">
        <v>338</v>
      </c>
      <c r="R1767" s="226" t="str">
        <f t="shared" si="55"/>
        <v>TEXAS EASTERN TRANSMISSION LPIL</v>
      </c>
    </row>
    <row r="1768" spans="6:18" x14ac:dyDescent="0.2">
      <c r="F1768" s="217" t="s">
        <v>2333</v>
      </c>
      <c r="G1768" s="218" t="s">
        <v>4065</v>
      </c>
      <c r="H1768" s="219"/>
      <c r="J1768" s="226" t="s">
        <v>4065</v>
      </c>
      <c r="O1768" s="226" t="s">
        <v>4065</v>
      </c>
      <c r="P1768" s="41" t="str">
        <f t="shared" si="54"/>
        <v>TEXAS EASTERN TRANSMISSION LP</v>
      </c>
      <c r="Q1768" s="227" t="s">
        <v>339</v>
      </c>
      <c r="R1768" s="226" t="str">
        <f t="shared" si="55"/>
        <v>TEXAS EASTERN TRANSMISSION LPIN</v>
      </c>
    </row>
    <row r="1769" spans="6:18" x14ac:dyDescent="0.2">
      <c r="F1769" s="220" t="s">
        <v>2334</v>
      </c>
      <c r="G1769" s="221" t="s">
        <v>4065</v>
      </c>
      <c r="H1769" s="222"/>
      <c r="J1769" s="229" t="s">
        <v>4065</v>
      </c>
      <c r="O1769" s="229" t="s">
        <v>4065</v>
      </c>
      <c r="P1769" s="41" t="str">
        <f t="shared" si="54"/>
        <v>TEXAS EASTERN TRANSMISSION LP</v>
      </c>
      <c r="Q1769" s="230" t="s">
        <v>342</v>
      </c>
      <c r="R1769" s="226" t="str">
        <f t="shared" si="55"/>
        <v>TEXAS EASTERN TRANSMISSION LPKY</v>
      </c>
    </row>
    <row r="1770" spans="6:18" x14ac:dyDescent="0.2">
      <c r="F1770" s="217" t="s">
        <v>2335</v>
      </c>
      <c r="G1770" s="218" t="s">
        <v>4065</v>
      </c>
      <c r="H1770" s="219"/>
      <c r="J1770" s="226" t="s">
        <v>4065</v>
      </c>
      <c r="O1770" s="226" t="s">
        <v>4065</v>
      </c>
      <c r="P1770" s="41" t="str">
        <f t="shared" si="54"/>
        <v>TEXAS EASTERN TRANSMISSION LP</v>
      </c>
      <c r="Q1770" s="227" t="s">
        <v>343</v>
      </c>
      <c r="R1770" s="226" t="str">
        <f t="shared" si="55"/>
        <v>TEXAS EASTERN TRANSMISSION LPLA</v>
      </c>
    </row>
    <row r="1771" spans="6:18" x14ac:dyDescent="0.2">
      <c r="F1771" s="220" t="s">
        <v>2336</v>
      </c>
      <c r="G1771" s="221" t="s">
        <v>4065</v>
      </c>
      <c r="H1771" s="222"/>
      <c r="J1771" s="229" t="s">
        <v>4065</v>
      </c>
      <c r="O1771" s="229" t="s">
        <v>4065</v>
      </c>
      <c r="P1771" s="41" t="str">
        <f t="shared" si="54"/>
        <v>TEXAS EASTERN TRANSMISSION LP</v>
      </c>
      <c r="Q1771" s="230" t="s">
        <v>345</v>
      </c>
      <c r="R1771" s="226" t="str">
        <f t="shared" si="55"/>
        <v>TEXAS EASTERN TRANSMISSION LPMD</v>
      </c>
    </row>
    <row r="1772" spans="6:18" x14ac:dyDescent="0.2">
      <c r="F1772" s="217" t="s">
        <v>2337</v>
      </c>
      <c r="G1772" s="218" t="s">
        <v>4065</v>
      </c>
      <c r="H1772" s="219"/>
      <c r="J1772" s="226" t="s">
        <v>4065</v>
      </c>
      <c r="O1772" s="226" t="s">
        <v>4065</v>
      </c>
      <c r="P1772" s="41" t="str">
        <f t="shared" si="54"/>
        <v>TEXAS EASTERN TRANSMISSION LP</v>
      </c>
      <c r="Q1772" s="227" t="s">
        <v>351</v>
      </c>
      <c r="R1772" s="226" t="str">
        <f t="shared" si="55"/>
        <v>TEXAS EASTERN TRANSMISSION LPMS</v>
      </c>
    </row>
    <row r="1773" spans="6:18" x14ac:dyDescent="0.2">
      <c r="F1773" s="220" t="s">
        <v>2338</v>
      </c>
      <c r="G1773" s="221" t="s">
        <v>4065</v>
      </c>
      <c r="H1773" s="222"/>
      <c r="J1773" s="229" t="s">
        <v>4065</v>
      </c>
      <c r="O1773" s="229" t="s">
        <v>4065</v>
      </c>
      <c r="P1773" s="41" t="str">
        <f t="shared" si="54"/>
        <v>TEXAS EASTERN TRANSMISSION LP</v>
      </c>
      <c r="Q1773" s="230" t="s">
        <v>352</v>
      </c>
      <c r="R1773" s="226" t="str">
        <f t="shared" si="55"/>
        <v>TEXAS EASTERN TRANSMISSION LPMO</v>
      </c>
    </row>
    <row r="1774" spans="6:18" x14ac:dyDescent="0.2">
      <c r="F1774" s="217" t="s">
        <v>2339</v>
      </c>
      <c r="G1774" s="218" t="s">
        <v>4065</v>
      </c>
      <c r="H1774" s="219"/>
      <c r="J1774" s="226" t="s">
        <v>4065</v>
      </c>
      <c r="O1774" s="226" t="s">
        <v>4065</v>
      </c>
      <c r="P1774" s="41" t="str">
        <f t="shared" si="54"/>
        <v>TEXAS EASTERN TRANSMISSION LP</v>
      </c>
      <c r="Q1774" s="227" t="s">
        <v>357</v>
      </c>
      <c r="R1774" s="226" t="str">
        <f t="shared" si="55"/>
        <v>TEXAS EASTERN TRANSMISSION LPNJ</v>
      </c>
    </row>
    <row r="1775" spans="6:18" x14ac:dyDescent="0.2">
      <c r="F1775" s="220" t="s">
        <v>2340</v>
      </c>
      <c r="G1775" s="221" t="s">
        <v>4065</v>
      </c>
      <c r="H1775" s="222"/>
      <c r="J1775" s="229" t="s">
        <v>4065</v>
      </c>
      <c r="O1775" s="229" t="s">
        <v>4065</v>
      </c>
      <c r="P1775" s="41" t="str">
        <f t="shared" si="54"/>
        <v>TEXAS EASTERN TRANSMISSION LP</v>
      </c>
      <c r="Q1775" s="230" t="s">
        <v>359</v>
      </c>
      <c r="R1775" s="226" t="str">
        <f t="shared" si="55"/>
        <v>TEXAS EASTERN TRANSMISSION LPNY</v>
      </c>
    </row>
    <row r="1776" spans="6:18" x14ac:dyDescent="0.2">
      <c r="F1776" s="217" t="s">
        <v>2341</v>
      </c>
      <c r="G1776" s="218" t="s">
        <v>4065</v>
      </c>
      <c r="H1776" s="219"/>
      <c r="J1776" s="226" t="s">
        <v>4065</v>
      </c>
      <c r="O1776" s="226" t="s">
        <v>4065</v>
      </c>
      <c r="P1776" s="41" t="str">
        <f t="shared" si="54"/>
        <v>TEXAS EASTERN TRANSMISSION LP</v>
      </c>
      <c r="Q1776" s="227" t="s">
        <v>363</v>
      </c>
      <c r="R1776" s="226" t="str">
        <f t="shared" si="55"/>
        <v>TEXAS EASTERN TRANSMISSION LPOH</v>
      </c>
    </row>
    <row r="1777" spans="6:18" x14ac:dyDescent="0.2">
      <c r="F1777" s="220" t="s">
        <v>2342</v>
      </c>
      <c r="G1777" s="221" t="s">
        <v>4065</v>
      </c>
      <c r="H1777" s="222"/>
      <c r="J1777" s="229" t="s">
        <v>4065</v>
      </c>
      <c r="O1777" s="229" t="s">
        <v>4065</v>
      </c>
      <c r="P1777" s="41" t="str">
        <f t="shared" si="54"/>
        <v>TEXAS EASTERN TRANSMISSION LP</v>
      </c>
      <c r="Q1777" s="230" t="s">
        <v>367</v>
      </c>
      <c r="R1777" s="226" t="str">
        <f t="shared" si="55"/>
        <v>TEXAS EASTERN TRANSMISSION LPPA</v>
      </c>
    </row>
    <row r="1778" spans="6:18" x14ac:dyDescent="0.2">
      <c r="F1778" s="217" t="s">
        <v>2343</v>
      </c>
      <c r="G1778" s="218" t="s">
        <v>4065</v>
      </c>
      <c r="H1778" s="219"/>
      <c r="J1778" s="226" t="s">
        <v>4065</v>
      </c>
      <c r="O1778" s="226" t="s">
        <v>4065</v>
      </c>
      <c r="P1778" s="41" t="str">
        <f t="shared" si="54"/>
        <v>TEXAS EASTERN TRANSMISSION LP</v>
      </c>
      <c r="Q1778" s="227" t="s">
        <v>372</v>
      </c>
      <c r="R1778" s="226" t="str">
        <f t="shared" si="55"/>
        <v>TEXAS EASTERN TRANSMISSION LPTN</v>
      </c>
    </row>
    <row r="1779" spans="6:18" x14ac:dyDescent="0.2">
      <c r="F1779" s="220" t="s">
        <v>2344</v>
      </c>
      <c r="G1779" s="221" t="s">
        <v>4065</v>
      </c>
      <c r="H1779" s="222"/>
      <c r="J1779" s="229" t="s">
        <v>4065</v>
      </c>
      <c r="O1779" s="229" t="s">
        <v>4065</v>
      </c>
      <c r="P1779" s="41" t="str">
        <f t="shared" si="54"/>
        <v>TEXAS EASTERN TRANSMISSION LP</v>
      </c>
      <c r="Q1779" s="230" t="s">
        <v>373</v>
      </c>
      <c r="R1779" s="226" t="str">
        <f t="shared" si="55"/>
        <v>TEXAS EASTERN TRANSMISSION LPTX</v>
      </c>
    </row>
    <row r="1780" spans="6:18" x14ac:dyDescent="0.2">
      <c r="F1780" s="217" t="s">
        <v>2345</v>
      </c>
      <c r="G1780" s="218" t="s">
        <v>4065</v>
      </c>
      <c r="H1780" s="219"/>
      <c r="J1780" s="226" t="s">
        <v>4065</v>
      </c>
      <c r="O1780" s="226" t="s">
        <v>4065</v>
      </c>
      <c r="P1780" s="41" t="str">
        <f t="shared" si="54"/>
        <v>TEXAS EASTERN TRANSMISSION LP</v>
      </c>
      <c r="Q1780" s="227" t="s">
        <v>379</v>
      </c>
      <c r="R1780" s="226" t="str">
        <f t="shared" si="55"/>
        <v>TEXAS EASTERN TRANSMISSION LPWV</v>
      </c>
    </row>
    <row r="1781" spans="6:18" x14ac:dyDescent="0.2">
      <c r="F1781" s="220" t="s">
        <v>2346</v>
      </c>
      <c r="G1781" s="221" t="s">
        <v>4066</v>
      </c>
      <c r="H1781" s="222"/>
      <c r="J1781" s="229" t="s">
        <v>4066</v>
      </c>
      <c r="O1781" s="229" t="s">
        <v>4066</v>
      </c>
      <c r="P1781" s="41" t="str">
        <f t="shared" si="54"/>
        <v>TEXAS GAS SERVICE</v>
      </c>
      <c r="Q1781" s="230" t="s">
        <v>373</v>
      </c>
      <c r="R1781" s="226" t="str">
        <f t="shared" si="55"/>
        <v>TEXAS GAS SERVICETX</v>
      </c>
    </row>
    <row r="1782" spans="6:18" x14ac:dyDescent="0.2">
      <c r="F1782" s="217" t="s">
        <v>2347</v>
      </c>
      <c r="G1782" s="218" t="s">
        <v>4067</v>
      </c>
      <c r="H1782" s="219"/>
      <c r="J1782" s="226" t="s">
        <v>4067</v>
      </c>
      <c r="O1782" s="226" t="s">
        <v>4067</v>
      </c>
      <c r="P1782" s="41" t="str">
        <f t="shared" si="54"/>
        <v>TEXAS GAS TRANSMISSION LLC</v>
      </c>
      <c r="Q1782" s="227" t="s">
        <v>327</v>
      </c>
      <c r="R1782" s="226" t="str">
        <f t="shared" si="55"/>
        <v>TEXAS GAS TRANSMISSION LLCAR</v>
      </c>
    </row>
    <row r="1783" spans="6:18" x14ac:dyDescent="0.2">
      <c r="F1783" s="220" t="s">
        <v>2348</v>
      </c>
      <c r="G1783" s="221" t="s">
        <v>4067</v>
      </c>
      <c r="H1783" s="222"/>
      <c r="J1783" s="229" t="s">
        <v>4067</v>
      </c>
      <c r="O1783" s="229" t="s">
        <v>4067</v>
      </c>
      <c r="P1783" s="41" t="str">
        <f t="shared" si="54"/>
        <v>TEXAS GAS TRANSMISSION LLC</v>
      </c>
      <c r="Q1783" s="230" t="s">
        <v>338</v>
      </c>
      <c r="R1783" s="226" t="str">
        <f t="shared" si="55"/>
        <v>TEXAS GAS TRANSMISSION LLCIL</v>
      </c>
    </row>
    <row r="1784" spans="6:18" x14ac:dyDescent="0.2">
      <c r="F1784" s="217" t="s">
        <v>2349</v>
      </c>
      <c r="G1784" s="218" t="s">
        <v>4067</v>
      </c>
      <c r="H1784" s="219"/>
      <c r="J1784" s="226" t="s">
        <v>4067</v>
      </c>
      <c r="O1784" s="226" t="s">
        <v>4067</v>
      </c>
      <c r="P1784" s="41" t="str">
        <f t="shared" si="54"/>
        <v>TEXAS GAS TRANSMISSION LLC</v>
      </c>
      <c r="Q1784" s="227" t="s">
        <v>339</v>
      </c>
      <c r="R1784" s="226" t="str">
        <f t="shared" si="55"/>
        <v>TEXAS GAS TRANSMISSION LLCIN</v>
      </c>
    </row>
    <row r="1785" spans="6:18" x14ac:dyDescent="0.2">
      <c r="F1785" s="220" t="s">
        <v>2350</v>
      </c>
      <c r="G1785" s="221" t="s">
        <v>4067</v>
      </c>
      <c r="H1785" s="222"/>
      <c r="J1785" s="229" t="s">
        <v>4067</v>
      </c>
      <c r="O1785" s="229" t="s">
        <v>4067</v>
      </c>
      <c r="P1785" s="41" t="str">
        <f t="shared" si="54"/>
        <v>TEXAS GAS TRANSMISSION LLC</v>
      </c>
      <c r="Q1785" s="230" t="s">
        <v>342</v>
      </c>
      <c r="R1785" s="226" t="str">
        <f t="shared" si="55"/>
        <v>TEXAS GAS TRANSMISSION LLCKY</v>
      </c>
    </row>
    <row r="1786" spans="6:18" x14ac:dyDescent="0.2">
      <c r="F1786" s="217" t="s">
        <v>2351</v>
      </c>
      <c r="G1786" s="218" t="s">
        <v>4067</v>
      </c>
      <c r="H1786" s="219"/>
      <c r="J1786" s="226" t="s">
        <v>4067</v>
      </c>
      <c r="O1786" s="226" t="s">
        <v>4067</v>
      </c>
      <c r="P1786" s="41" t="str">
        <f t="shared" si="54"/>
        <v>TEXAS GAS TRANSMISSION LLC</v>
      </c>
      <c r="Q1786" s="227" t="s">
        <v>343</v>
      </c>
      <c r="R1786" s="226" t="str">
        <f t="shared" si="55"/>
        <v>TEXAS GAS TRANSMISSION LLCLA</v>
      </c>
    </row>
    <row r="1787" spans="6:18" x14ac:dyDescent="0.2">
      <c r="F1787" s="220" t="s">
        <v>2352</v>
      </c>
      <c r="G1787" s="221" t="s">
        <v>4067</v>
      </c>
      <c r="H1787" s="222"/>
      <c r="J1787" s="229" t="s">
        <v>4067</v>
      </c>
      <c r="O1787" s="229" t="s">
        <v>4067</v>
      </c>
      <c r="P1787" s="41" t="str">
        <f t="shared" si="54"/>
        <v>TEXAS GAS TRANSMISSION LLC</v>
      </c>
      <c r="Q1787" s="230" t="s">
        <v>351</v>
      </c>
      <c r="R1787" s="226" t="str">
        <f t="shared" si="55"/>
        <v>TEXAS GAS TRANSMISSION LLCMS</v>
      </c>
    </row>
    <row r="1788" spans="6:18" x14ac:dyDescent="0.2">
      <c r="F1788" s="217" t="s">
        <v>2353</v>
      </c>
      <c r="G1788" s="218" t="s">
        <v>4067</v>
      </c>
      <c r="H1788" s="219"/>
      <c r="J1788" s="226" t="s">
        <v>4067</v>
      </c>
      <c r="O1788" s="226" t="s">
        <v>4067</v>
      </c>
      <c r="P1788" s="41" t="str">
        <f t="shared" si="54"/>
        <v>TEXAS GAS TRANSMISSION LLC</v>
      </c>
      <c r="Q1788" s="227" t="s">
        <v>363</v>
      </c>
      <c r="R1788" s="226" t="str">
        <f t="shared" si="55"/>
        <v>TEXAS GAS TRANSMISSION LLCOH</v>
      </c>
    </row>
    <row r="1789" spans="6:18" x14ac:dyDescent="0.2">
      <c r="F1789" s="220" t="s">
        <v>2354</v>
      </c>
      <c r="G1789" s="221" t="s">
        <v>4067</v>
      </c>
      <c r="H1789" s="222"/>
      <c r="J1789" s="229" t="s">
        <v>4067</v>
      </c>
      <c r="O1789" s="229" t="s">
        <v>4067</v>
      </c>
      <c r="P1789" s="41" t="str">
        <f t="shared" si="54"/>
        <v>TEXAS GAS TRANSMISSION LLC</v>
      </c>
      <c r="Q1789" s="230" t="s">
        <v>372</v>
      </c>
      <c r="R1789" s="226" t="str">
        <f t="shared" si="55"/>
        <v>TEXAS GAS TRANSMISSION LLCTN</v>
      </c>
    </row>
    <row r="1790" spans="6:18" x14ac:dyDescent="0.2">
      <c r="F1790" s="217" t="s">
        <v>2355</v>
      </c>
      <c r="G1790" s="218" t="s">
        <v>4067</v>
      </c>
      <c r="H1790" s="219"/>
      <c r="J1790" s="226" t="s">
        <v>4067</v>
      </c>
      <c r="O1790" s="226" t="s">
        <v>4067</v>
      </c>
      <c r="P1790" s="41" t="str">
        <f t="shared" si="54"/>
        <v>TEXAS GAS TRANSMISSION LLC</v>
      </c>
      <c r="Q1790" s="227" t="s">
        <v>373</v>
      </c>
      <c r="R1790" s="226" t="str">
        <f t="shared" si="55"/>
        <v>TEXAS GAS TRANSMISSION LLCTX</v>
      </c>
    </row>
    <row r="1791" spans="6:18" x14ac:dyDescent="0.2">
      <c r="F1791" s="220" t="s">
        <v>2356</v>
      </c>
      <c r="G1791" s="221" t="s">
        <v>4068</v>
      </c>
      <c r="H1791" s="222"/>
      <c r="J1791" s="229" t="s">
        <v>4068</v>
      </c>
      <c r="O1791" s="229" t="s">
        <v>4068</v>
      </c>
      <c r="P1791" s="41" t="str">
        <f t="shared" si="54"/>
        <v>TEXAS KANSAS OKLAHOMA GAS AKA TKO</v>
      </c>
      <c r="Q1791" s="230" t="s">
        <v>373</v>
      </c>
      <c r="R1791" s="226" t="str">
        <f t="shared" si="55"/>
        <v>TEXAS KANSAS OKLAHOMA GAS AKA TKOTX</v>
      </c>
    </row>
    <row r="1792" spans="6:18" x14ac:dyDescent="0.2">
      <c r="F1792" s="217" t="s">
        <v>2357</v>
      </c>
      <c r="G1792" s="218" t="s">
        <v>4069</v>
      </c>
      <c r="H1792" s="219"/>
      <c r="J1792" s="226" t="s">
        <v>4069</v>
      </c>
      <c r="O1792" s="226" t="s">
        <v>4069</v>
      </c>
      <c r="P1792" s="41" t="str">
        <f t="shared" si="54"/>
        <v>TEXAS KANSAS OKLAHOMA GAS LLC</v>
      </c>
      <c r="Q1792" s="227" t="s">
        <v>341</v>
      </c>
      <c r="R1792" s="226" t="str">
        <f t="shared" si="55"/>
        <v>TEXAS KANSAS OKLAHOMA GAS LLCKS</v>
      </c>
    </row>
    <row r="1793" spans="6:18" x14ac:dyDescent="0.2">
      <c r="F1793" s="220" t="s">
        <v>2358</v>
      </c>
      <c r="G1793" s="221" t="s">
        <v>4069</v>
      </c>
      <c r="H1793" s="222"/>
      <c r="J1793" s="229" t="s">
        <v>4069</v>
      </c>
      <c r="O1793" s="229" t="s">
        <v>4069</v>
      </c>
      <c r="P1793" s="41" t="str">
        <f t="shared" si="54"/>
        <v>TEXAS KANSAS OKLAHOMA GAS LLC</v>
      </c>
      <c r="Q1793" s="230" t="s">
        <v>341</v>
      </c>
      <c r="R1793" s="226" t="str">
        <f t="shared" si="55"/>
        <v>TEXAS KANSAS OKLAHOMA GAS LLCKS</v>
      </c>
    </row>
    <row r="1794" spans="6:18" x14ac:dyDescent="0.2">
      <c r="F1794" s="217" t="s">
        <v>2359</v>
      </c>
      <c r="G1794" s="218" t="s">
        <v>4070</v>
      </c>
      <c r="H1794" s="219"/>
      <c r="J1794" s="226" t="s">
        <v>4070</v>
      </c>
      <c r="O1794" s="226" t="s">
        <v>4070</v>
      </c>
      <c r="P1794" s="41" t="str">
        <f t="shared" si="54"/>
        <v>TEXAS OKLAHOMA GAS LLC</v>
      </c>
      <c r="Q1794" s="227" t="s">
        <v>364</v>
      </c>
      <c r="R1794" s="226" t="str">
        <f t="shared" si="55"/>
        <v>TEXAS OKLAHOMA GAS LLCOK</v>
      </c>
    </row>
    <row r="1795" spans="6:18" x14ac:dyDescent="0.2">
      <c r="F1795" s="220" t="s">
        <v>2360</v>
      </c>
      <c r="G1795" s="221" t="s">
        <v>4071</v>
      </c>
      <c r="H1795" s="222"/>
      <c r="J1795" s="229" t="s">
        <v>4071</v>
      </c>
      <c r="O1795" s="229" t="s">
        <v>4071</v>
      </c>
      <c r="P1795" s="41" t="str">
        <f t="shared" ref="P1795:P1858" si="56">TRIM(O1795)</f>
        <v>TEXAS WESTERN MUN GAS</v>
      </c>
      <c r="Q1795" s="230" t="s">
        <v>373</v>
      </c>
      <c r="R1795" s="226" t="str">
        <f t="shared" ref="R1795:R1858" si="57">CONCATENATE(P1795,Q1795)</f>
        <v>TEXAS WESTERN MUN GASTX</v>
      </c>
    </row>
    <row r="1796" spans="6:18" x14ac:dyDescent="0.2">
      <c r="F1796" s="217" t="s">
        <v>2361</v>
      </c>
      <c r="G1796" s="218" t="s">
        <v>4072</v>
      </c>
      <c r="H1796" s="219"/>
      <c r="J1796" s="226" t="s">
        <v>4072</v>
      </c>
      <c r="O1796" s="226" t="s">
        <v>4072</v>
      </c>
      <c r="P1796" s="41" t="str">
        <f t="shared" si="56"/>
        <v>THE BROOKLYN UNION GAS CO</v>
      </c>
      <c r="Q1796" s="227" t="s">
        <v>359</v>
      </c>
      <c r="R1796" s="226" t="str">
        <f t="shared" si="57"/>
        <v>THE BROOKLYN UNION GAS CONY</v>
      </c>
    </row>
    <row r="1797" spans="6:18" x14ac:dyDescent="0.2">
      <c r="F1797" s="220" t="s">
        <v>2362</v>
      </c>
      <c r="G1797" s="221" t="s">
        <v>4073</v>
      </c>
      <c r="H1797" s="222"/>
      <c r="J1797" s="229" t="s">
        <v>4073</v>
      </c>
      <c r="O1797" s="229" t="s">
        <v>4073</v>
      </c>
      <c r="P1797" s="41" t="str">
        <f t="shared" si="56"/>
        <v>THE GAS COMPANY LLC</v>
      </c>
      <c r="Q1797" s="230" t="s">
        <v>336</v>
      </c>
      <c r="R1797" s="226" t="str">
        <f t="shared" si="57"/>
        <v>THE GAS COMPANY LLCHI</v>
      </c>
    </row>
    <row r="1798" spans="6:18" x14ac:dyDescent="0.2">
      <c r="F1798" s="217" t="s">
        <v>2363</v>
      </c>
      <c r="G1798" s="218" t="s">
        <v>4074</v>
      </c>
      <c r="H1798" s="219"/>
      <c r="J1798" s="226" t="s">
        <v>4074</v>
      </c>
      <c r="O1798" s="226" t="s">
        <v>4074</v>
      </c>
      <c r="P1798" s="41" t="str">
        <f t="shared" si="56"/>
        <v>THE NATURAL GAS COMPANY LLC</v>
      </c>
      <c r="Q1798" s="227" t="s">
        <v>373</v>
      </c>
      <c r="R1798" s="226" t="str">
        <f t="shared" si="57"/>
        <v>THE NATURAL GAS COMPANY LLCTX</v>
      </c>
    </row>
    <row r="1799" spans="6:18" x14ac:dyDescent="0.2">
      <c r="F1799" s="220" t="s">
        <v>2364</v>
      </c>
      <c r="G1799" s="221" t="s">
        <v>4075</v>
      </c>
      <c r="H1799" s="222"/>
      <c r="J1799" s="229" t="s">
        <v>4075</v>
      </c>
      <c r="O1799" s="229" t="s">
        <v>4075</v>
      </c>
      <c r="P1799" s="41" t="str">
        <f t="shared" si="56"/>
        <v>THE SWICKARD GAS CO</v>
      </c>
      <c r="Q1799" s="230" t="s">
        <v>363</v>
      </c>
      <c r="R1799" s="226" t="str">
        <f t="shared" si="57"/>
        <v>THE SWICKARD GAS COOH</v>
      </c>
    </row>
    <row r="1800" spans="6:18" x14ac:dyDescent="0.2">
      <c r="F1800" s="217" t="s">
        <v>2365</v>
      </c>
      <c r="G1800" s="218" t="s">
        <v>4076</v>
      </c>
      <c r="H1800" s="219"/>
      <c r="J1800" s="226" t="s">
        <v>4076</v>
      </c>
      <c r="O1800" s="226" t="s">
        <v>4076</v>
      </c>
      <c r="P1800" s="41" t="str">
        <f t="shared" si="56"/>
        <v>THEBES VILLAGE OF</v>
      </c>
      <c r="Q1800" s="227" t="s">
        <v>338</v>
      </c>
      <c r="R1800" s="226" t="str">
        <f t="shared" si="57"/>
        <v>THEBES VILLAGE OFIL</v>
      </c>
    </row>
    <row r="1801" spans="6:18" x14ac:dyDescent="0.2">
      <c r="F1801" s="220" t="s">
        <v>2366</v>
      </c>
      <c r="G1801" s="221" t="s">
        <v>4077</v>
      </c>
      <c r="H1801" s="222"/>
      <c r="J1801" s="229" t="s">
        <v>4077</v>
      </c>
      <c r="O1801" s="229" t="s">
        <v>4077</v>
      </c>
      <c r="P1801" s="41" t="str">
        <f t="shared" si="56"/>
        <v>THIBODAUX CITY OF</v>
      </c>
      <c r="Q1801" s="230" t="s">
        <v>343</v>
      </c>
      <c r="R1801" s="226" t="str">
        <f t="shared" si="57"/>
        <v>THIBODAUX CITY OFLA</v>
      </c>
    </row>
    <row r="1802" spans="6:18" x14ac:dyDescent="0.2">
      <c r="F1802" s="217" t="s">
        <v>2367</v>
      </c>
      <c r="G1802" s="218" t="s">
        <v>4078</v>
      </c>
      <c r="H1802" s="219"/>
      <c r="J1802" s="226" t="s">
        <v>4078</v>
      </c>
      <c r="O1802" s="226" t="s">
        <v>4078</v>
      </c>
      <c r="P1802" s="41" t="str">
        <f t="shared" si="56"/>
        <v>THOMASVILLE UTILITIES</v>
      </c>
      <c r="Q1802" s="227" t="s">
        <v>334</v>
      </c>
      <c r="R1802" s="226" t="str">
        <f t="shared" si="57"/>
        <v>THOMASVILLE UTILITIESGA</v>
      </c>
    </row>
    <row r="1803" spans="6:18" x14ac:dyDescent="0.2">
      <c r="F1803" s="220" t="s">
        <v>2368</v>
      </c>
      <c r="G1803" s="221" t="s">
        <v>4079</v>
      </c>
      <c r="H1803" s="222"/>
      <c r="J1803" s="229" t="s">
        <v>4079</v>
      </c>
      <c r="O1803" s="229" t="s">
        <v>4079</v>
      </c>
      <c r="P1803" s="41" t="str">
        <f t="shared" si="56"/>
        <v>THOMSON CITY OF</v>
      </c>
      <c r="Q1803" s="230" t="s">
        <v>334</v>
      </c>
      <c r="R1803" s="226" t="str">
        <f t="shared" si="57"/>
        <v>THOMSON CITY OFGA</v>
      </c>
    </row>
    <row r="1804" spans="6:18" x14ac:dyDescent="0.2">
      <c r="F1804" s="217" t="s">
        <v>2369</v>
      </c>
      <c r="G1804" s="218" t="s">
        <v>4080</v>
      </c>
      <c r="H1804" s="219"/>
      <c r="J1804" s="226" t="s">
        <v>4080</v>
      </c>
      <c r="O1804" s="226" t="s">
        <v>4080</v>
      </c>
      <c r="P1804" s="41" t="str">
        <f t="shared" si="56"/>
        <v>THREE RIVERS CITY OF</v>
      </c>
      <c r="Q1804" s="227" t="s">
        <v>373</v>
      </c>
      <c r="R1804" s="226" t="str">
        <f t="shared" si="57"/>
        <v>THREE RIVERS CITY OFTX</v>
      </c>
    </row>
    <row r="1805" spans="6:18" x14ac:dyDescent="0.2">
      <c r="F1805" s="220" t="s">
        <v>2370</v>
      </c>
      <c r="G1805" s="221" t="s">
        <v>4081</v>
      </c>
      <c r="H1805" s="222"/>
      <c r="J1805" s="229" t="s">
        <v>4081</v>
      </c>
      <c r="O1805" s="229" t="s">
        <v>4081</v>
      </c>
      <c r="P1805" s="41" t="str">
        <f t="shared" si="56"/>
        <v>TIFTON NATURAL GAS SYSTEM</v>
      </c>
      <c r="Q1805" s="230" t="s">
        <v>334</v>
      </c>
      <c r="R1805" s="226" t="str">
        <f t="shared" si="57"/>
        <v>TIFTON NATURAL GAS SYSTEMGA</v>
      </c>
    </row>
    <row r="1806" spans="6:18" x14ac:dyDescent="0.2">
      <c r="F1806" s="217" t="s">
        <v>2371</v>
      </c>
      <c r="G1806" s="218" t="s">
        <v>4082</v>
      </c>
      <c r="H1806" s="219"/>
      <c r="J1806" s="226" t="s">
        <v>4082</v>
      </c>
      <c r="O1806" s="226" t="s">
        <v>4082</v>
      </c>
      <c r="P1806" s="41" t="str">
        <f t="shared" si="56"/>
        <v>TIPTON CITY OF</v>
      </c>
      <c r="Q1806" s="227" t="s">
        <v>340</v>
      </c>
      <c r="R1806" s="226" t="str">
        <f t="shared" si="57"/>
        <v>TIPTON CITY OFIA</v>
      </c>
    </row>
    <row r="1807" spans="6:18" x14ac:dyDescent="0.2">
      <c r="F1807" s="220" t="s">
        <v>2372</v>
      </c>
      <c r="G1807" s="221" t="s">
        <v>4083</v>
      </c>
      <c r="H1807" s="222"/>
      <c r="J1807" s="229" t="s">
        <v>4083</v>
      </c>
      <c r="O1807" s="229" t="s">
        <v>4083</v>
      </c>
      <c r="P1807" s="41" t="str">
        <f t="shared" si="56"/>
        <v>TISHOMINGO CITY OF</v>
      </c>
      <c r="Q1807" s="230" t="s">
        <v>351</v>
      </c>
      <c r="R1807" s="226" t="str">
        <f t="shared" si="57"/>
        <v>TISHOMINGO CITY OFMS</v>
      </c>
    </row>
    <row r="1808" spans="6:18" x14ac:dyDescent="0.2">
      <c r="F1808" s="217" t="s">
        <v>2373</v>
      </c>
      <c r="G1808" s="218" t="s">
        <v>4084</v>
      </c>
      <c r="H1808" s="219"/>
      <c r="J1808" s="226" t="s">
        <v>155</v>
      </c>
      <c r="O1808" s="226" t="s">
        <v>4084</v>
      </c>
      <c r="P1808" s="41" t="str">
        <f t="shared" si="56"/>
        <v>TOCCOA NATURAL GAS SYSTEM</v>
      </c>
      <c r="Q1808" s="227" t="s">
        <v>334</v>
      </c>
      <c r="R1808" s="226" t="str">
        <f t="shared" si="57"/>
        <v>TOCCOA NATURAL GAS SYSTEMGA</v>
      </c>
    </row>
    <row r="1809" spans="6:18" x14ac:dyDescent="0.2">
      <c r="F1809" s="220" t="s">
        <v>2374</v>
      </c>
      <c r="G1809" s="221" t="s">
        <v>4084</v>
      </c>
      <c r="H1809" s="222"/>
      <c r="J1809" s="226" t="s">
        <v>155</v>
      </c>
      <c r="O1809" s="229" t="s">
        <v>4084</v>
      </c>
      <c r="P1809" s="41" t="str">
        <f t="shared" si="56"/>
        <v>TOCCOA NATURAL GAS SYSTEM</v>
      </c>
      <c r="Q1809" s="230" t="s">
        <v>360</v>
      </c>
      <c r="R1809" s="226" t="str">
        <f t="shared" si="57"/>
        <v>TOCCOA NATURAL GAS SYSTEMNC</v>
      </c>
    </row>
    <row r="1810" spans="6:18" x14ac:dyDescent="0.2">
      <c r="F1810" s="217" t="s">
        <v>2375</v>
      </c>
      <c r="G1810" s="218" t="s">
        <v>4085</v>
      </c>
      <c r="H1810" s="219"/>
      <c r="J1810" s="226" t="s">
        <v>4085</v>
      </c>
      <c r="O1810" s="226" t="s">
        <v>4085</v>
      </c>
      <c r="P1810" s="41" t="str">
        <f t="shared" si="56"/>
        <v>TOLDEDO VILLAGE OF</v>
      </c>
      <c r="Q1810" s="227" t="s">
        <v>338</v>
      </c>
      <c r="R1810" s="226" t="str">
        <f t="shared" si="57"/>
        <v>TOLDEDO VILLAGE OFIL</v>
      </c>
    </row>
    <row r="1811" spans="6:18" x14ac:dyDescent="0.2">
      <c r="F1811" s="220" t="s">
        <v>2376</v>
      </c>
      <c r="G1811" s="221" t="s">
        <v>4086</v>
      </c>
      <c r="H1811" s="222"/>
      <c r="J1811" s="229" t="s">
        <v>4086</v>
      </c>
      <c r="O1811" s="229" t="s">
        <v>4086</v>
      </c>
      <c r="P1811" s="41" t="str">
        <f t="shared" si="56"/>
        <v>TOMBALL CITY OF</v>
      </c>
      <c r="Q1811" s="230" t="s">
        <v>373</v>
      </c>
      <c r="R1811" s="226" t="str">
        <f t="shared" si="57"/>
        <v>TOMBALL CITY OFTX</v>
      </c>
    </row>
    <row r="1812" spans="6:18" x14ac:dyDescent="0.2">
      <c r="F1812" s="217" t="s">
        <v>2377</v>
      </c>
      <c r="G1812" s="218" t="s">
        <v>4087</v>
      </c>
      <c r="H1812" s="219"/>
      <c r="J1812" s="226" t="s">
        <v>4087</v>
      </c>
      <c r="O1812" s="226" t="s">
        <v>4087</v>
      </c>
      <c r="P1812" s="41" t="str">
        <f t="shared" si="56"/>
        <v>TOMPKINSVILLE CITY OF</v>
      </c>
      <c r="Q1812" s="227" t="s">
        <v>342</v>
      </c>
      <c r="R1812" s="226" t="str">
        <f t="shared" si="57"/>
        <v>TOMPKINSVILLE CITY OFKY</v>
      </c>
    </row>
    <row r="1813" spans="6:18" x14ac:dyDescent="0.2">
      <c r="F1813" s="220" t="s">
        <v>2378</v>
      </c>
      <c r="G1813" s="221" t="s">
        <v>4088</v>
      </c>
      <c r="H1813" s="222"/>
      <c r="J1813" s="229" t="s">
        <v>4088</v>
      </c>
      <c r="O1813" s="229" t="s">
        <v>4088</v>
      </c>
      <c r="P1813" s="41" t="str">
        <f t="shared" si="56"/>
        <v>TOTAL PEAKING SERVICES LLC</v>
      </c>
      <c r="Q1813" s="230" t="s">
        <v>330</v>
      </c>
      <c r="R1813" s="226" t="str">
        <f t="shared" si="57"/>
        <v>TOTAL PEAKING SERVICES LLCCT</v>
      </c>
    </row>
    <row r="1814" spans="6:18" x14ac:dyDescent="0.2">
      <c r="F1814" s="217" t="s">
        <v>2379</v>
      </c>
      <c r="G1814" s="218" t="s">
        <v>4089</v>
      </c>
      <c r="H1814" s="219"/>
      <c r="J1814" s="226" t="s">
        <v>4089</v>
      </c>
      <c r="O1814" s="226" t="s">
        <v>4089</v>
      </c>
      <c r="P1814" s="41" t="str">
        <f t="shared" si="56"/>
        <v>TRAILBLAZER PIPELINE COMPANY</v>
      </c>
      <c r="Q1814" s="227" t="s">
        <v>329</v>
      </c>
      <c r="R1814" s="226" t="str">
        <f t="shared" si="57"/>
        <v>TRAILBLAZER PIPELINE COMPANYCO</v>
      </c>
    </row>
    <row r="1815" spans="6:18" x14ac:dyDescent="0.2">
      <c r="F1815" s="220" t="s">
        <v>2380</v>
      </c>
      <c r="G1815" s="221" t="s">
        <v>4089</v>
      </c>
      <c r="H1815" s="222"/>
      <c r="J1815" s="229" t="s">
        <v>4089</v>
      </c>
      <c r="O1815" s="229" t="s">
        <v>4089</v>
      </c>
      <c r="P1815" s="41" t="str">
        <f t="shared" si="56"/>
        <v>TRAILBLAZER PIPELINE COMPANY</v>
      </c>
      <c r="Q1815" s="230" t="s">
        <v>354</v>
      </c>
      <c r="R1815" s="226" t="str">
        <f t="shared" si="57"/>
        <v>TRAILBLAZER PIPELINE COMPANYNE</v>
      </c>
    </row>
    <row r="1816" spans="6:18" x14ac:dyDescent="0.2">
      <c r="F1816" s="217" t="s">
        <v>2381</v>
      </c>
      <c r="G1816" s="218" t="s">
        <v>4089</v>
      </c>
      <c r="H1816" s="219"/>
      <c r="J1816" s="226" t="s">
        <v>4089</v>
      </c>
      <c r="O1816" s="226" t="s">
        <v>4089</v>
      </c>
      <c r="P1816" s="41" t="str">
        <f t="shared" si="56"/>
        <v>TRAILBLAZER PIPELINE COMPANY</v>
      </c>
      <c r="Q1816" s="227" t="s">
        <v>381</v>
      </c>
      <c r="R1816" s="226" t="str">
        <f t="shared" si="57"/>
        <v>TRAILBLAZER PIPELINE COMPANYWY</v>
      </c>
    </row>
    <row r="1817" spans="6:18" x14ac:dyDescent="0.2">
      <c r="F1817" s="220" t="s">
        <v>2382</v>
      </c>
      <c r="G1817" s="221" t="s">
        <v>4090</v>
      </c>
      <c r="H1817" s="222"/>
      <c r="J1817" s="229" t="s">
        <v>4090</v>
      </c>
      <c r="O1817" s="229" t="s">
        <v>4090</v>
      </c>
      <c r="P1817" s="41" t="str">
        <f t="shared" si="56"/>
        <v>TRANSCANADA - GAS TRANSMISSION NW</v>
      </c>
      <c r="Q1817" s="230" t="s">
        <v>337</v>
      </c>
      <c r="R1817" s="226" t="str">
        <f t="shared" si="57"/>
        <v>TRANSCANADA - GAS TRANSMISSION NWID</v>
      </c>
    </row>
    <row r="1818" spans="6:18" x14ac:dyDescent="0.2">
      <c r="F1818" s="217" t="s">
        <v>2383</v>
      </c>
      <c r="G1818" s="218" t="s">
        <v>4090</v>
      </c>
      <c r="H1818" s="219"/>
      <c r="J1818" s="226" t="s">
        <v>4090</v>
      </c>
      <c r="O1818" s="226" t="s">
        <v>4090</v>
      </c>
      <c r="P1818" s="41" t="str">
        <f t="shared" si="56"/>
        <v>TRANSCANADA - GAS TRANSMISSION NW</v>
      </c>
      <c r="Q1818" s="227" t="s">
        <v>365</v>
      </c>
      <c r="R1818" s="226" t="str">
        <f t="shared" si="57"/>
        <v>TRANSCANADA - GAS TRANSMISSION NWOR</v>
      </c>
    </row>
    <row r="1819" spans="6:18" x14ac:dyDescent="0.2">
      <c r="F1819" s="220" t="s">
        <v>2384</v>
      </c>
      <c r="G1819" s="221" t="s">
        <v>4090</v>
      </c>
      <c r="H1819" s="222"/>
      <c r="J1819" s="229" t="s">
        <v>4090</v>
      </c>
      <c r="O1819" s="229" t="s">
        <v>4090</v>
      </c>
      <c r="P1819" s="41" t="str">
        <f t="shared" si="56"/>
        <v>TRANSCANADA - GAS TRANSMISSION NW</v>
      </c>
      <c r="Q1819" s="230" t="s">
        <v>378</v>
      </c>
      <c r="R1819" s="226" t="str">
        <f t="shared" si="57"/>
        <v>TRANSCANADA - GAS TRANSMISSION NWWA</v>
      </c>
    </row>
    <row r="1820" spans="6:18" x14ac:dyDescent="0.2">
      <c r="F1820" s="217" t="s">
        <v>2385</v>
      </c>
      <c r="G1820" s="218" t="s">
        <v>4091</v>
      </c>
      <c r="H1820" s="219"/>
      <c r="J1820" s="226" t="s">
        <v>4091</v>
      </c>
      <c r="O1820" s="226" t="s">
        <v>4091</v>
      </c>
      <c r="P1820" s="41" t="str">
        <f t="shared" si="56"/>
        <v>TRANSCANADA EATON RAPIDS GSS</v>
      </c>
      <c r="Q1820" s="227" t="s">
        <v>348</v>
      </c>
      <c r="R1820" s="226" t="str">
        <f t="shared" si="57"/>
        <v>TRANSCANADA EATON RAPIDS GSSMI</v>
      </c>
    </row>
    <row r="1821" spans="6:18" x14ac:dyDescent="0.2">
      <c r="F1821" s="220" t="s">
        <v>2386</v>
      </c>
      <c r="G1821" s="221" t="s">
        <v>4092</v>
      </c>
      <c r="H1821" s="222"/>
      <c r="J1821" s="229" t="s">
        <v>4092</v>
      </c>
      <c r="O1821" s="229" t="s">
        <v>4092</v>
      </c>
      <c r="P1821" s="41" t="str">
        <f t="shared" si="56"/>
        <v>TRANSCANADA OFFSHORE</v>
      </c>
      <c r="Q1821" s="230" t="s">
        <v>343</v>
      </c>
      <c r="R1821" s="226" t="str">
        <f t="shared" si="57"/>
        <v>TRANSCANADA OFFSHORELA</v>
      </c>
    </row>
    <row r="1822" spans="6:18" x14ac:dyDescent="0.2">
      <c r="F1822" s="217" t="s">
        <v>2387</v>
      </c>
      <c r="G1822" s="218" t="s">
        <v>4093</v>
      </c>
      <c r="H1822" s="219"/>
      <c r="J1822" s="226" t="s">
        <v>4093</v>
      </c>
      <c r="O1822" s="226" t="s">
        <v>4093</v>
      </c>
      <c r="P1822" s="41" t="str">
        <f t="shared" si="56"/>
        <v>TRANSCOLORADO GAS TRANSMISSION CO</v>
      </c>
      <c r="Q1822" s="227" t="s">
        <v>329</v>
      </c>
      <c r="R1822" s="226" t="str">
        <f t="shared" si="57"/>
        <v>TRANSCOLORADO GAS TRANSMISSION COCO</v>
      </c>
    </row>
    <row r="1823" spans="6:18" x14ac:dyDescent="0.2">
      <c r="F1823" s="220" t="s">
        <v>2388</v>
      </c>
      <c r="G1823" s="221" t="s">
        <v>4093</v>
      </c>
      <c r="H1823" s="222"/>
      <c r="J1823" s="229" t="s">
        <v>4093</v>
      </c>
      <c r="O1823" s="229" t="s">
        <v>4093</v>
      </c>
      <c r="P1823" s="41" t="str">
        <f t="shared" si="56"/>
        <v>TRANSCOLORADO GAS TRANSMISSION CO</v>
      </c>
      <c r="Q1823" s="230" t="s">
        <v>358</v>
      </c>
      <c r="R1823" s="226" t="str">
        <f t="shared" si="57"/>
        <v>TRANSCOLORADO GAS TRANSMISSION CONM</v>
      </c>
    </row>
    <row r="1824" spans="6:18" x14ac:dyDescent="0.2">
      <c r="F1824" s="217" t="s">
        <v>2389</v>
      </c>
      <c r="G1824" s="218" t="s">
        <v>4094</v>
      </c>
      <c r="H1824" s="219"/>
      <c r="J1824" s="226" t="s">
        <v>4094</v>
      </c>
      <c r="O1824" s="226" t="s">
        <v>4094</v>
      </c>
      <c r="P1824" s="41" t="str">
        <f t="shared" si="56"/>
        <v>TRANSCONTINENTAL GAS PIPELINE</v>
      </c>
      <c r="Q1824" s="227" t="s">
        <v>323</v>
      </c>
      <c r="R1824" s="226" t="str">
        <f t="shared" si="57"/>
        <v>TRANSCONTINENTAL GAS PIPELINEAL</v>
      </c>
    </row>
    <row r="1825" spans="6:18" x14ac:dyDescent="0.2">
      <c r="F1825" s="220" t="s">
        <v>2390</v>
      </c>
      <c r="G1825" s="221" t="s">
        <v>4094</v>
      </c>
      <c r="H1825" s="222"/>
      <c r="J1825" s="229" t="s">
        <v>4094</v>
      </c>
      <c r="O1825" s="229" t="s">
        <v>4094</v>
      </c>
      <c r="P1825" s="41" t="str">
        <f t="shared" si="56"/>
        <v>TRANSCONTINENTAL GAS PIPELINE</v>
      </c>
      <c r="Q1825" s="230" t="s">
        <v>334</v>
      </c>
      <c r="R1825" s="226" t="str">
        <f t="shared" si="57"/>
        <v>TRANSCONTINENTAL GAS PIPELINEGA</v>
      </c>
    </row>
    <row r="1826" spans="6:18" x14ac:dyDescent="0.2">
      <c r="F1826" s="217" t="s">
        <v>2391</v>
      </c>
      <c r="G1826" s="218" t="s">
        <v>4094</v>
      </c>
      <c r="H1826" s="219"/>
      <c r="J1826" s="226" t="s">
        <v>4094</v>
      </c>
      <c r="O1826" s="226" t="s">
        <v>4094</v>
      </c>
      <c r="P1826" s="41" t="str">
        <f t="shared" si="56"/>
        <v>TRANSCONTINENTAL GAS PIPELINE</v>
      </c>
      <c r="Q1826" s="227" t="s">
        <v>343</v>
      </c>
      <c r="R1826" s="226" t="str">
        <f t="shared" si="57"/>
        <v>TRANSCONTINENTAL GAS PIPELINELA</v>
      </c>
    </row>
    <row r="1827" spans="6:18" x14ac:dyDescent="0.2">
      <c r="F1827" s="220" t="s">
        <v>2392</v>
      </c>
      <c r="G1827" s="221" t="s">
        <v>4094</v>
      </c>
      <c r="H1827" s="222"/>
      <c r="J1827" s="229" t="s">
        <v>4094</v>
      </c>
      <c r="O1827" s="229" t="s">
        <v>4094</v>
      </c>
      <c r="P1827" s="41" t="str">
        <f t="shared" si="56"/>
        <v>TRANSCONTINENTAL GAS PIPELINE</v>
      </c>
      <c r="Q1827" s="230" t="s">
        <v>345</v>
      </c>
      <c r="R1827" s="226" t="str">
        <f t="shared" si="57"/>
        <v>TRANSCONTINENTAL GAS PIPELINEMD</v>
      </c>
    </row>
    <row r="1828" spans="6:18" x14ac:dyDescent="0.2">
      <c r="F1828" s="217" t="s">
        <v>2393</v>
      </c>
      <c r="G1828" s="218" t="s">
        <v>4094</v>
      </c>
      <c r="H1828" s="219"/>
      <c r="J1828" s="226" t="s">
        <v>4094</v>
      </c>
      <c r="O1828" s="226" t="s">
        <v>4094</v>
      </c>
      <c r="P1828" s="41" t="str">
        <f t="shared" si="56"/>
        <v>TRANSCONTINENTAL GAS PIPELINE</v>
      </c>
      <c r="Q1828" s="227" t="s">
        <v>351</v>
      </c>
      <c r="R1828" s="226" t="str">
        <f t="shared" si="57"/>
        <v>TRANSCONTINENTAL GAS PIPELINEMS</v>
      </c>
    </row>
    <row r="1829" spans="6:18" x14ac:dyDescent="0.2">
      <c r="F1829" s="220" t="s">
        <v>2394</v>
      </c>
      <c r="G1829" s="221" t="s">
        <v>4094</v>
      </c>
      <c r="H1829" s="222"/>
      <c r="J1829" s="229" t="s">
        <v>4094</v>
      </c>
      <c r="O1829" s="229" t="s">
        <v>4094</v>
      </c>
      <c r="P1829" s="41" t="str">
        <f t="shared" si="56"/>
        <v>TRANSCONTINENTAL GAS PIPELINE</v>
      </c>
      <c r="Q1829" s="230" t="s">
        <v>357</v>
      </c>
      <c r="R1829" s="226" t="str">
        <f t="shared" si="57"/>
        <v>TRANSCONTINENTAL GAS PIPELINENJ</v>
      </c>
    </row>
    <row r="1830" spans="6:18" x14ac:dyDescent="0.2">
      <c r="F1830" s="217" t="s">
        <v>2395</v>
      </c>
      <c r="G1830" s="218" t="s">
        <v>4094</v>
      </c>
      <c r="H1830" s="219"/>
      <c r="J1830" s="226" t="s">
        <v>4094</v>
      </c>
      <c r="O1830" s="226" t="s">
        <v>4094</v>
      </c>
      <c r="P1830" s="41" t="str">
        <f t="shared" si="56"/>
        <v>TRANSCONTINENTAL GAS PIPELINE</v>
      </c>
      <c r="Q1830" s="227" t="s">
        <v>359</v>
      </c>
      <c r="R1830" s="226" t="str">
        <f t="shared" si="57"/>
        <v>TRANSCONTINENTAL GAS PIPELINENY</v>
      </c>
    </row>
    <row r="1831" spans="6:18" x14ac:dyDescent="0.2">
      <c r="F1831" s="220" t="s">
        <v>2396</v>
      </c>
      <c r="G1831" s="221" t="s">
        <v>4094</v>
      </c>
      <c r="H1831" s="222"/>
      <c r="J1831" s="229" t="s">
        <v>4094</v>
      </c>
      <c r="O1831" s="229" t="s">
        <v>4094</v>
      </c>
      <c r="P1831" s="41" t="str">
        <f t="shared" si="56"/>
        <v>TRANSCONTINENTAL GAS PIPELINE</v>
      </c>
      <c r="Q1831" s="230" t="s">
        <v>360</v>
      </c>
      <c r="R1831" s="226" t="str">
        <f t="shared" si="57"/>
        <v>TRANSCONTINENTAL GAS PIPELINENC</v>
      </c>
    </row>
    <row r="1832" spans="6:18" x14ac:dyDescent="0.2">
      <c r="F1832" s="217" t="s">
        <v>2397</v>
      </c>
      <c r="G1832" s="218" t="s">
        <v>4094</v>
      </c>
      <c r="H1832" s="219"/>
      <c r="J1832" s="226" t="s">
        <v>4094</v>
      </c>
      <c r="O1832" s="226" t="s">
        <v>4094</v>
      </c>
      <c r="P1832" s="41" t="str">
        <f t="shared" si="56"/>
        <v>TRANSCONTINENTAL GAS PIPELINE</v>
      </c>
      <c r="Q1832" s="227" t="s">
        <v>367</v>
      </c>
      <c r="R1832" s="226" t="str">
        <f t="shared" si="57"/>
        <v>TRANSCONTINENTAL GAS PIPELINEPA</v>
      </c>
    </row>
    <row r="1833" spans="6:18" x14ac:dyDescent="0.2">
      <c r="F1833" s="220" t="s">
        <v>2398</v>
      </c>
      <c r="G1833" s="221" t="s">
        <v>4094</v>
      </c>
      <c r="H1833" s="222"/>
      <c r="J1833" s="229" t="s">
        <v>4094</v>
      </c>
      <c r="O1833" s="229" t="s">
        <v>4094</v>
      </c>
      <c r="P1833" s="41" t="str">
        <f t="shared" si="56"/>
        <v>TRANSCONTINENTAL GAS PIPELINE</v>
      </c>
      <c r="Q1833" s="230" t="s">
        <v>370</v>
      </c>
      <c r="R1833" s="226" t="str">
        <f t="shared" si="57"/>
        <v>TRANSCONTINENTAL GAS PIPELINESC</v>
      </c>
    </row>
    <row r="1834" spans="6:18" x14ac:dyDescent="0.2">
      <c r="F1834" s="217" t="s">
        <v>2399</v>
      </c>
      <c r="G1834" s="218" t="s">
        <v>4094</v>
      </c>
      <c r="H1834" s="219"/>
      <c r="J1834" s="226" t="s">
        <v>4094</v>
      </c>
      <c r="O1834" s="226" t="s">
        <v>4094</v>
      </c>
      <c r="P1834" s="41" t="str">
        <f t="shared" si="56"/>
        <v>TRANSCONTINENTAL GAS PIPELINE</v>
      </c>
      <c r="Q1834" s="227" t="s">
        <v>373</v>
      </c>
      <c r="R1834" s="226" t="str">
        <f t="shared" si="57"/>
        <v>TRANSCONTINENTAL GAS PIPELINETX</v>
      </c>
    </row>
    <row r="1835" spans="6:18" x14ac:dyDescent="0.2">
      <c r="F1835" s="220" t="s">
        <v>2400</v>
      </c>
      <c r="G1835" s="221" t="s">
        <v>4094</v>
      </c>
      <c r="H1835" s="222"/>
      <c r="J1835" s="229" t="s">
        <v>4094</v>
      </c>
      <c r="O1835" s="229" t="s">
        <v>4094</v>
      </c>
      <c r="P1835" s="41" t="str">
        <f t="shared" si="56"/>
        <v>TRANSCONTINENTAL GAS PIPELINE</v>
      </c>
      <c r="Q1835" s="230" t="s">
        <v>376</v>
      </c>
      <c r="R1835" s="226" t="str">
        <f t="shared" si="57"/>
        <v>TRANSCONTINENTAL GAS PIPELINEVA</v>
      </c>
    </row>
    <row r="1836" spans="6:18" x14ac:dyDescent="0.2">
      <c r="F1836" s="217" t="s">
        <v>2401</v>
      </c>
      <c r="G1836" s="218" t="s">
        <v>4095</v>
      </c>
      <c r="H1836" s="219"/>
      <c r="J1836" s="226" t="s">
        <v>4095</v>
      </c>
      <c r="O1836" s="226" t="s">
        <v>4095</v>
      </c>
      <c r="P1836" s="41" t="str">
        <f t="shared" si="56"/>
        <v>TRANS-UNION INTERSTATE PIPELINE LP</v>
      </c>
      <c r="Q1836" s="227" t="s">
        <v>327</v>
      </c>
      <c r="R1836" s="226" t="str">
        <f t="shared" si="57"/>
        <v>TRANS-UNION INTERSTATE PIPELINE LPAR</v>
      </c>
    </row>
    <row r="1837" spans="6:18" x14ac:dyDescent="0.2">
      <c r="F1837" s="220" t="s">
        <v>2402</v>
      </c>
      <c r="G1837" s="221" t="s">
        <v>4096</v>
      </c>
      <c r="H1837" s="222"/>
      <c r="J1837" s="229" t="s">
        <v>4096</v>
      </c>
      <c r="O1837" s="229" t="s">
        <v>4096</v>
      </c>
      <c r="P1837" s="41" t="str">
        <f t="shared" si="56"/>
        <v>TRANSUNION INTERSTATE PIPELINE LTD</v>
      </c>
      <c r="Q1837" s="230" t="s">
        <v>343</v>
      </c>
      <c r="R1837" s="226" t="str">
        <f t="shared" si="57"/>
        <v>TRANSUNION INTERSTATE PIPELINE LTDLA</v>
      </c>
    </row>
    <row r="1838" spans="6:18" x14ac:dyDescent="0.2">
      <c r="F1838" s="217" t="s">
        <v>2403</v>
      </c>
      <c r="G1838" s="218" t="s">
        <v>4097</v>
      </c>
      <c r="H1838" s="219"/>
      <c r="J1838" s="226" t="s">
        <v>4097</v>
      </c>
      <c r="O1838" s="226" t="s">
        <v>4097</v>
      </c>
      <c r="P1838" s="41" t="str">
        <f t="shared" si="56"/>
        <v>TRANSWESTERN PIPELINE COMPANY</v>
      </c>
      <c r="Q1838" s="227" t="s">
        <v>326</v>
      </c>
      <c r="R1838" s="226" t="str">
        <f t="shared" si="57"/>
        <v>TRANSWESTERN PIPELINE COMPANYAZ</v>
      </c>
    </row>
    <row r="1839" spans="6:18" x14ac:dyDescent="0.2">
      <c r="F1839" s="220" t="s">
        <v>2404</v>
      </c>
      <c r="G1839" s="221" t="s">
        <v>4097</v>
      </c>
      <c r="H1839" s="222"/>
      <c r="J1839" s="229" t="s">
        <v>4097</v>
      </c>
      <c r="O1839" s="229" t="s">
        <v>4097</v>
      </c>
      <c r="P1839" s="41" t="str">
        <f t="shared" si="56"/>
        <v>TRANSWESTERN PIPELINE COMPANY</v>
      </c>
      <c r="Q1839" s="230" t="s">
        <v>329</v>
      </c>
      <c r="R1839" s="226" t="str">
        <f t="shared" si="57"/>
        <v>TRANSWESTERN PIPELINE COMPANYCO</v>
      </c>
    </row>
    <row r="1840" spans="6:18" x14ac:dyDescent="0.2">
      <c r="F1840" s="217" t="s">
        <v>2405</v>
      </c>
      <c r="G1840" s="218" t="s">
        <v>4097</v>
      </c>
      <c r="H1840" s="219"/>
      <c r="J1840" s="226" t="s">
        <v>4097</v>
      </c>
      <c r="O1840" s="226" t="s">
        <v>4097</v>
      </c>
      <c r="P1840" s="41" t="str">
        <f t="shared" si="56"/>
        <v>TRANSWESTERN PIPELINE COMPANY</v>
      </c>
      <c r="Q1840" s="227" t="s">
        <v>358</v>
      </c>
      <c r="R1840" s="226" t="str">
        <f t="shared" si="57"/>
        <v>TRANSWESTERN PIPELINE COMPANYNM</v>
      </c>
    </row>
    <row r="1841" spans="6:18" x14ac:dyDescent="0.2">
      <c r="F1841" s="220" t="s">
        <v>2406</v>
      </c>
      <c r="G1841" s="221" t="s">
        <v>4097</v>
      </c>
      <c r="H1841" s="222"/>
      <c r="J1841" s="229" t="s">
        <v>4097</v>
      </c>
      <c r="O1841" s="229" t="s">
        <v>4097</v>
      </c>
      <c r="P1841" s="41" t="str">
        <f t="shared" si="56"/>
        <v>TRANSWESTERN PIPELINE COMPANY</v>
      </c>
      <c r="Q1841" s="230" t="s">
        <v>373</v>
      </c>
      <c r="R1841" s="226" t="str">
        <f t="shared" si="57"/>
        <v>TRANSWESTERN PIPELINE COMPANYTX</v>
      </c>
    </row>
    <row r="1842" spans="6:18" x14ac:dyDescent="0.2">
      <c r="F1842" s="217" t="s">
        <v>2407</v>
      </c>
      <c r="G1842" s="218" t="s">
        <v>4098</v>
      </c>
      <c r="H1842" s="219"/>
      <c r="J1842" s="226" t="s">
        <v>4098</v>
      </c>
      <c r="O1842" s="226" t="s">
        <v>4098</v>
      </c>
      <c r="P1842" s="41" t="str">
        <f t="shared" si="56"/>
        <v>TRES PALACIOS GAS STORAGE LLC</v>
      </c>
      <c r="Q1842" s="227" t="s">
        <v>373</v>
      </c>
      <c r="R1842" s="226" t="str">
        <f t="shared" si="57"/>
        <v>TRES PALACIOS GAS STORAGE LLCTX</v>
      </c>
    </row>
    <row r="1843" spans="6:18" x14ac:dyDescent="0.2">
      <c r="F1843" s="220" t="s">
        <v>2408</v>
      </c>
      <c r="G1843" s="221" t="s">
        <v>4099</v>
      </c>
      <c r="H1843" s="222"/>
      <c r="J1843" s="229" t="s">
        <v>4099</v>
      </c>
      <c r="O1843" s="229" t="s">
        <v>4099</v>
      </c>
      <c r="P1843" s="41" t="str">
        <f t="shared" si="56"/>
        <v>TRI-COUNTY NATURAL GAS</v>
      </c>
      <c r="Q1843" s="230" t="s">
        <v>334</v>
      </c>
      <c r="R1843" s="226" t="str">
        <f t="shared" si="57"/>
        <v>TRI-COUNTY NATURAL GASGA</v>
      </c>
    </row>
    <row r="1844" spans="6:18" x14ac:dyDescent="0.2">
      <c r="F1844" s="217" t="s">
        <v>2409</v>
      </c>
      <c r="G1844" s="218" t="s">
        <v>4100</v>
      </c>
      <c r="H1844" s="219"/>
      <c r="J1844" s="226" t="s">
        <v>4100</v>
      </c>
      <c r="O1844" s="226" t="s">
        <v>4100</v>
      </c>
      <c r="P1844" s="41" t="str">
        <f t="shared" si="56"/>
        <v>TRIMBLE GAS DEPT</v>
      </c>
      <c r="Q1844" s="227" t="s">
        <v>372</v>
      </c>
      <c r="R1844" s="226" t="str">
        <f t="shared" si="57"/>
        <v>TRIMBLE GAS DEPTTN</v>
      </c>
    </row>
    <row r="1845" spans="6:18" x14ac:dyDescent="0.2">
      <c r="F1845" s="220" t="s">
        <v>2410</v>
      </c>
      <c r="G1845" s="221" t="s">
        <v>4101</v>
      </c>
      <c r="H1845" s="222"/>
      <c r="J1845" s="229" t="s">
        <v>4101</v>
      </c>
      <c r="O1845" s="229" t="s">
        <v>4101</v>
      </c>
      <c r="P1845" s="41" t="str">
        <f t="shared" si="56"/>
        <v>TRINIDAD CITY OF</v>
      </c>
      <c r="Q1845" s="230" t="s">
        <v>329</v>
      </c>
      <c r="R1845" s="226" t="str">
        <f t="shared" si="57"/>
        <v>TRINIDAD CITY OFCO</v>
      </c>
    </row>
    <row r="1846" spans="6:18" x14ac:dyDescent="0.2">
      <c r="F1846" s="217" t="s">
        <v>2411</v>
      </c>
      <c r="G1846" s="218" t="s">
        <v>4102</v>
      </c>
      <c r="H1846" s="219"/>
      <c r="J1846" s="226" t="s">
        <v>4102</v>
      </c>
      <c r="O1846" s="226" t="s">
        <v>4102</v>
      </c>
      <c r="P1846" s="41" t="str">
        <f t="shared" si="56"/>
        <v>TRION TOWN OF</v>
      </c>
      <c r="Q1846" s="227" t="s">
        <v>334</v>
      </c>
      <c r="R1846" s="226" t="str">
        <f t="shared" si="57"/>
        <v>TRION TOWN OFGA</v>
      </c>
    </row>
    <row r="1847" spans="6:18" x14ac:dyDescent="0.2">
      <c r="F1847" s="220" t="s">
        <v>2412</v>
      </c>
      <c r="G1847" s="221" t="s">
        <v>4103</v>
      </c>
      <c r="H1847" s="222"/>
      <c r="J1847" s="229" t="s">
        <v>4103</v>
      </c>
      <c r="O1847" s="229" t="s">
        <v>4103</v>
      </c>
      <c r="P1847" s="41" t="str">
        <f t="shared" si="56"/>
        <v>TROY TOWN OF</v>
      </c>
      <c r="Q1847" s="230" t="s">
        <v>372</v>
      </c>
      <c r="R1847" s="226" t="str">
        <f t="shared" si="57"/>
        <v>TROY TOWN OFTN</v>
      </c>
    </row>
    <row r="1848" spans="6:18" x14ac:dyDescent="0.2">
      <c r="F1848" s="217" t="s">
        <v>2413</v>
      </c>
      <c r="G1848" s="218" t="s">
        <v>4104</v>
      </c>
      <c r="H1848" s="219"/>
      <c r="J1848" s="226" t="s">
        <v>4104</v>
      </c>
      <c r="O1848" s="226" t="s">
        <v>4104</v>
      </c>
      <c r="P1848" s="41" t="str">
        <f t="shared" si="56"/>
        <v>TRUE OIL LLC</v>
      </c>
      <c r="Q1848" s="227" t="s">
        <v>381</v>
      </c>
      <c r="R1848" s="226" t="str">
        <f t="shared" si="57"/>
        <v>TRUE OIL LLCWY</v>
      </c>
    </row>
    <row r="1849" spans="6:18" x14ac:dyDescent="0.2">
      <c r="F1849" s="220" t="s">
        <v>2414</v>
      </c>
      <c r="G1849" s="221" t="s">
        <v>4105</v>
      </c>
      <c r="H1849" s="222"/>
      <c r="J1849" s="229" t="s">
        <v>4105</v>
      </c>
      <c r="O1849" s="229" t="s">
        <v>4105</v>
      </c>
      <c r="P1849" s="41" t="str">
        <f t="shared" si="56"/>
        <v>TRUNKLINE GAS COMPANY</v>
      </c>
      <c r="Q1849" s="230" t="s">
        <v>327</v>
      </c>
      <c r="R1849" s="226" t="str">
        <f t="shared" si="57"/>
        <v>TRUNKLINE GAS COMPANYAR</v>
      </c>
    </row>
    <row r="1850" spans="6:18" x14ac:dyDescent="0.2">
      <c r="F1850" s="217" t="s">
        <v>2415</v>
      </c>
      <c r="G1850" s="218" t="s">
        <v>4105</v>
      </c>
      <c r="H1850" s="219"/>
      <c r="J1850" s="226" t="s">
        <v>4105</v>
      </c>
      <c r="O1850" s="226" t="s">
        <v>4105</v>
      </c>
      <c r="P1850" s="41" t="str">
        <f t="shared" si="56"/>
        <v>TRUNKLINE GAS COMPANY</v>
      </c>
      <c r="Q1850" s="227" t="s">
        <v>338</v>
      </c>
      <c r="R1850" s="226" t="str">
        <f t="shared" si="57"/>
        <v>TRUNKLINE GAS COMPANYIL</v>
      </c>
    </row>
    <row r="1851" spans="6:18" x14ac:dyDescent="0.2">
      <c r="F1851" s="220" t="s">
        <v>2416</v>
      </c>
      <c r="G1851" s="221" t="s">
        <v>4105</v>
      </c>
      <c r="H1851" s="222"/>
      <c r="J1851" s="229" t="s">
        <v>4105</v>
      </c>
      <c r="O1851" s="229" t="s">
        <v>4105</v>
      </c>
      <c r="P1851" s="41" t="str">
        <f t="shared" si="56"/>
        <v>TRUNKLINE GAS COMPANY</v>
      </c>
      <c r="Q1851" s="230" t="s">
        <v>339</v>
      </c>
      <c r="R1851" s="226" t="str">
        <f t="shared" si="57"/>
        <v>TRUNKLINE GAS COMPANYIN</v>
      </c>
    </row>
    <row r="1852" spans="6:18" x14ac:dyDescent="0.2">
      <c r="F1852" s="217" t="s">
        <v>2417</v>
      </c>
      <c r="G1852" s="218" t="s">
        <v>4105</v>
      </c>
      <c r="H1852" s="219"/>
      <c r="J1852" s="226" t="s">
        <v>4105</v>
      </c>
      <c r="O1852" s="226" t="s">
        <v>4105</v>
      </c>
      <c r="P1852" s="41" t="str">
        <f t="shared" si="56"/>
        <v>TRUNKLINE GAS COMPANY</v>
      </c>
      <c r="Q1852" s="227" t="s">
        <v>342</v>
      </c>
      <c r="R1852" s="226" t="str">
        <f t="shared" si="57"/>
        <v>TRUNKLINE GAS COMPANYKY</v>
      </c>
    </row>
    <row r="1853" spans="6:18" x14ac:dyDescent="0.2">
      <c r="F1853" s="220" t="s">
        <v>2418</v>
      </c>
      <c r="G1853" s="221" t="s">
        <v>4105</v>
      </c>
      <c r="H1853" s="222"/>
      <c r="J1853" s="229" t="s">
        <v>4105</v>
      </c>
      <c r="O1853" s="229" t="s">
        <v>4105</v>
      </c>
      <c r="P1853" s="41" t="str">
        <f t="shared" si="56"/>
        <v>TRUNKLINE GAS COMPANY</v>
      </c>
      <c r="Q1853" s="230" t="s">
        <v>343</v>
      </c>
      <c r="R1853" s="226" t="str">
        <f t="shared" si="57"/>
        <v>TRUNKLINE GAS COMPANYLA</v>
      </c>
    </row>
    <row r="1854" spans="6:18" x14ac:dyDescent="0.2">
      <c r="F1854" s="217" t="s">
        <v>2419</v>
      </c>
      <c r="G1854" s="218" t="s">
        <v>4105</v>
      </c>
      <c r="H1854" s="219"/>
      <c r="J1854" s="226" t="s">
        <v>4105</v>
      </c>
      <c r="O1854" s="226" t="s">
        <v>4105</v>
      </c>
      <c r="P1854" s="41" t="str">
        <f t="shared" si="56"/>
        <v>TRUNKLINE GAS COMPANY</v>
      </c>
      <c r="Q1854" s="227" t="s">
        <v>351</v>
      </c>
      <c r="R1854" s="226" t="str">
        <f t="shared" si="57"/>
        <v>TRUNKLINE GAS COMPANYMS</v>
      </c>
    </row>
    <row r="1855" spans="6:18" x14ac:dyDescent="0.2">
      <c r="F1855" s="220" t="s">
        <v>2420</v>
      </c>
      <c r="G1855" s="221" t="s">
        <v>4105</v>
      </c>
      <c r="H1855" s="222"/>
      <c r="J1855" s="229" t="s">
        <v>4105</v>
      </c>
      <c r="O1855" s="229" t="s">
        <v>4105</v>
      </c>
      <c r="P1855" s="41" t="str">
        <f t="shared" si="56"/>
        <v>TRUNKLINE GAS COMPANY</v>
      </c>
      <c r="Q1855" s="230" t="s">
        <v>372</v>
      </c>
      <c r="R1855" s="226" t="str">
        <f t="shared" si="57"/>
        <v>TRUNKLINE GAS COMPANYTN</v>
      </c>
    </row>
    <row r="1856" spans="6:18" x14ac:dyDescent="0.2">
      <c r="F1856" s="217" t="s">
        <v>2421</v>
      </c>
      <c r="G1856" s="218" t="s">
        <v>4105</v>
      </c>
      <c r="H1856" s="219"/>
      <c r="J1856" s="226" t="s">
        <v>4105</v>
      </c>
      <c r="O1856" s="226" t="s">
        <v>4105</v>
      </c>
      <c r="P1856" s="41" t="str">
        <f t="shared" si="56"/>
        <v>TRUNKLINE GAS COMPANY</v>
      </c>
      <c r="Q1856" s="227" t="s">
        <v>373</v>
      </c>
      <c r="R1856" s="226" t="str">
        <f t="shared" si="57"/>
        <v>TRUNKLINE GAS COMPANYTX</v>
      </c>
    </row>
    <row r="1857" spans="6:18" x14ac:dyDescent="0.2">
      <c r="F1857" s="220" t="s">
        <v>2422</v>
      </c>
      <c r="G1857" s="221" t="s">
        <v>4106</v>
      </c>
      <c r="H1857" s="222"/>
      <c r="J1857" s="229" t="s">
        <v>4106</v>
      </c>
      <c r="O1857" s="229" t="s">
        <v>4106</v>
      </c>
      <c r="P1857" s="41" t="str">
        <f t="shared" si="56"/>
        <v>TRUNKLINE LNG COMPANY</v>
      </c>
      <c r="Q1857" s="230" t="s">
        <v>343</v>
      </c>
      <c r="R1857" s="226" t="str">
        <f t="shared" si="57"/>
        <v>TRUNKLINE LNG COMPANYLA</v>
      </c>
    </row>
    <row r="1858" spans="6:18" x14ac:dyDescent="0.2">
      <c r="F1858" s="217" t="s">
        <v>2423</v>
      </c>
      <c r="G1858" s="218" t="s">
        <v>4107</v>
      </c>
      <c r="H1858" s="219"/>
      <c r="J1858" s="226" t="s">
        <v>4107</v>
      </c>
      <c r="O1858" s="226" t="s">
        <v>4107</v>
      </c>
      <c r="P1858" s="41" t="str">
        <f t="shared" si="56"/>
        <v>TRUSSVILLE CITY OF</v>
      </c>
      <c r="Q1858" s="227" t="s">
        <v>323</v>
      </c>
      <c r="R1858" s="226" t="str">
        <f t="shared" si="57"/>
        <v>TRUSSVILLE CITY OFAL</v>
      </c>
    </row>
    <row r="1859" spans="6:18" x14ac:dyDescent="0.2">
      <c r="F1859" s="220" t="s">
        <v>2424</v>
      </c>
      <c r="G1859" s="221" t="s">
        <v>4108</v>
      </c>
      <c r="H1859" s="222"/>
      <c r="J1859" s="229" t="s">
        <v>4108</v>
      </c>
      <c r="O1859" s="229" t="s">
        <v>4108</v>
      </c>
      <c r="P1859" s="41" t="str">
        <f t="shared" ref="P1859:P1922" si="58">TRIM(O1859)</f>
        <v>TUSCARORA GAS TRANSMISSION CO</v>
      </c>
      <c r="Q1859" s="230" t="s">
        <v>328</v>
      </c>
      <c r="R1859" s="226" t="str">
        <f t="shared" ref="R1859:R1922" si="59">CONCATENATE(P1859,Q1859)</f>
        <v>TUSCARORA GAS TRANSMISSION COCA</v>
      </c>
    </row>
    <row r="1860" spans="6:18" x14ac:dyDescent="0.2">
      <c r="F1860" s="217" t="s">
        <v>2425</v>
      </c>
      <c r="G1860" s="218" t="s">
        <v>4108</v>
      </c>
      <c r="H1860" s="219"/>
      <c r="J1860" s="226" t="s">
        <v>4108</v>
      </c>
      <c r="O1860" s="226" t="s">
        <v>4108</v>
      </c>
      <c r="P1860" s="41" t="str">
        <f t="shared" si="58"/>
        <v>TUSCARORA GAS TRANSMISSION CO</v>
      </c>
      <c r="Q1860" s="227" t="s">
        <v>355</v>
      </c>
      <c r="R1860" s="226" t="str">
        <f t="shared" si="59"/>
        <v>TUSCARORA GAS TRANSMISSION CONV</v>
      </c>
    </row>
    <row r="1861" spans="6:18" x14ac:dyDescent="0.2">
      <c r="F1861" s="220" t="s">
        <v>2426</v>
      </c>
      <c r="G1861" s="221" t="s">
        <v>4108</v>
      </c>
      <c r="H1861" s="222"/>
      <c r="J1861" s="229" t="s">
        <v>4108</v>
      </c>
      <c r="O1861" s="229" t="s">
        <v>4108</v>
      </c>
      <c r="P1861" s="41" t="str">
        <f t="shared" si="58"/>
        <v>TUSCARORA GAS TRANSMISSION CO</v>
      </c>
      <c r="Q1861" s="230" t="s">
        <v>365</v>
      </c>
      <c r="R1861" s="226" t="str">
        <f t="shared" si="59"/>
        <v>TUSCARORA GAS TRANSMISSION COOR</v>
      </c>
    </row>
    <row r="1862" spans="6:18" x14ac:dyDescent="0.2">
      <c r="F1862" s="217" t="s">
        <v>2427</v>
      </c>
      <c r="G1862" s="218" t="s">
        <v>4109</v>
      </c>
      <c r="H1862" s="219"/>
      <c r="J1862" s="226" t="s">
        <v>4109</v>
      </c>
      <c r="O1862" s="226" t="s">
        <v>4109</v>
      </c>
      <c r="P1862" s="41" t="str">
        <f t="shared" si="58"/>
        <v>TUSCUMBIA CITY OF</v>
      </c>
      <c r="Q1862" s="227" t="s">
        <v>323</v>
      </c>
      <c r="R1862" s="226" t="str">
        <f t="shared" si="59"/>
        <v>TUSCUMBIA CITY OFAL</v>
      </c>
    </row>
    <row r="1863" spans="6:18" x14ac:dyDescent="0.2">
      <c r="F1863" s="220" t="s">
        <v>2428</v>
      </c>
      <c r="G1863" s="221" t="s">
        <v>4110</v>
      </c>
      <c r="H1863" s="222"/>
      <c r="J1863" s="229" t="s">
        <v>4110</v>
      </c>
      <c r="O1863" s="229" t="s">
        <v>4110</v>
      </c>
      <c r="P1863" s="41" t="str">
        <f t="shared" si="58"/>
        <v>TUTTLE PUBLIC WORKS AUTHORITY</v>
      </c>
      <c r="Q1863" s="230" t="s">
        <v>364</v>
      </c>
      <c r="R1863" s="226" t="str">
        <f t="shared" si="59"/>
        <v>TUTTLE PUBLIC WORKS AUTHORITYOK</v>
      </c>
    </row>
    <row r="1864" spans="6:18" x14ac:dyDescent="0.2">
      <c r="F1864" s="217" t="s">
        <v>2429</v>
      </c>
      <c r="G1864" s="218" t="s">
        <v>4111</v>
      </c>
      <c r="H1864" s="219"/>
      <c r="J1864" s="226" t="s">
        <v>4111</v>
      </c>
      <c r="O1864" s="226" t="s">
        <v>4111</v>
      </c>
      <c r="P1864" s="41" t="str">
        <f t="shared" si="58"/>
        <v>TWO HARBORS CITY OF</v>
      </c>
      <c r="Q1864" s="227" t="s">
        <v>350</v>
      </c>
      <c r="R1864" s="226" t="str">
        <f t="shared" si="59"/>
        <v>TWO HARBORS CITY OFMN</v>
      </c>
    </row>
    <row r="1865" spans="6:18" x14ac:dyDescent="0.2">
      <c r="F1865" s="220" t="s">
        <v>2430</v>
      </c>
      <c r="G1865" s="221" t="s">
        <v>4112</v>
      </c>
      <c r="H1865" s="222"/>
      <c r="J1865" s="229" t="s">
        <v>4112</v>
      </c>
      <c r="O1865" s="229" t="s">
        <v>4112</v>
      </c>
      <c r="P1865" s="41" t="str">
        <f t="shared" si="58"/>
        <v>TYLER CITY OF</v>
      </c>
      <c r="Q1865" s="230" t="s">
        <v>350</v>
      </c>
      <c r="R1865" s="226" t="str">
        <f t="shared" si="59"/>
        <v>TYLER CITY OFMN</v>
      </c>
    </row>
    <row r="1866" spans="6:18" x14ac:dyDescent="0.2">
      <c r="F1866" s="217" t="s">
        <v>2431</v>
      </c>
      <c r="G1866" s="218" t="s">
        <v>4113</v>
      </c>
      <c r="H1866" s="219"/>
      <c r="J1866" s="226" t="s">
        <v>4113</v>
      </c>
      <c r="O1866" s="226" t="s">
        <v>4113</v>
      </c>
      <c r="P1866" s="41" t="str">
        <f t="shared" si="58"/>
        <v>UGI CENTRAL PENN GAS INC</v>
      </c>
      <c r="Q1866" s="227" t="s">
        <v>345</v>
      </c>
      <c r="R1866" s="226" t="str">
        <f t="shared" si="59"/>
        <v>UGI CENTRAL PENN GAS INCMD</v>
      </c>
    </row>
    <row r="1867" spans="6:18" x14ac:dyDescent="0.2">
      <c r="F1867" s="220" t="s">
        <v>2432</v>
      </c>
      <c r="G1867" s="221" t="s">
        <v>4113</v>
      </c>
      <c r="H1867" s="222"/>
      <c r="J1867" s="229" t="s">
        <v>4113</v>
      </c>
      <c r="O1867" s="229" t="s">
        <v>4113</v>
      </c>
      <c r="P1867" s="41" t="str">
        <f t="shared" si="58"/>
        <v>UGI CENTRAL PENN GAS INC</v>
      </c>
      <c r="Q1867" s="230" t="s">
        <v>367</v>
      </c>
      <c r="R1867" s="226" t="str">
        <f t="shared" si="59"/>
        <v>UGI CENTRAL PENN GAS INCPA</v>
      </c>
    </row>
    <row r="1868" spans="6:18" x14ac:dyDescent="0.2">
      <c r="F1868" s="217" t="s">
        <v>2433</v>
      </c>
      <c r="G1868" s="218" t="s">
        <v>4114</v>
      </c>
      <c r="H1868" s="219"/>
      <c r="J1868" s="226" t="s">
        <v>4114</v>
      </c>
      <c r="O1868" s="226" t="s">
        <v>4114</v>
      </c>
      <c r="P1868" s="41" t="str">
        <f t="shared" si="58"/>
        <v>UGI LNG INC</v>
      </c>
      <c r="Q1868" s="227" t="s">
        <v>367</v>
      </c>
      <c r="R1868" s="226" t="str">
        <f t="shared" si="59"/>
        <v>UGI LNG INCPA</v>
      </c>
    </row>
    <row r="1869" spans="6:18" x14ac:dyDescent="0.2">
      <c r="F1869" s="220" t="s">
        <v>2434</v>
      </c>
      <c r="G1869" s="221" t="s">
        <v>4115</v>
      </c>
      <c r="H1869" s="222"/>
      <c r="J1869" s="229" t="s">
        <v>4115</v>
      </c>
      <c r="O1869" s="229" t="s">
        <v>4115</v>
      </c>
      <c r="P1869" s="41" t="str">
        <f t="shared" si="58"/>
        <v>UGI PENN NATURAL GAS</v>
      </c>
      <c r="Q1869" s="230" t="s">
        <v>367</v>
      </c>
      <c r="R1869" s="226" t="str">
        <f t="shared" si="59"/>
        <v>UGI PENN NATURAL GASPA</v>
      </c>
    </row>
    <row r="1870" spans="6:18" x14ac:dyDescent="0.2">
      <c r="F1870" s="217" t="s">
        <v>2435</v>
      </c>
      <c r="G1870" s="218" t="s">
        <v>4116</v>
      </c>
      <c r="H1870" s="219"/>
      <c r="J1870" s="226" t="s">
        <v>4116</v>
      </c>
      <c r="O1870" s="226" t="s">
        <v>4116</v>
      </c>
      <c r="P1870" s="41" t="str">
        <f t="shared" si="58"/>
        <v>UGI STORAGE COMPANY</v>
      </c>
      <c r="Q1870" s="227" t="s">
        <v>367</v>
      </c>
      <c r="R1870" s="226" t="str">
        <f t="shared" si="59"/>
        <v>UGI STORAGE COMPANYPA</v>
      </c>
    </row>
    <row r="1871" spans="6:18" x14ac:dyDescent="0.2">
      <c r="F1871" s="220" t="s">
        <v>2436</v>
      </c>
      <c r="G1871" s="221" t="s">
        <v>4117</v>
      </c>
      <c r="H1871" s="222"/>
      <c r="J1871" s="229" t="s">
        <v>4117</v>
      </c>
      <c r="O1871" s="229" t="s">
        <v>4117</v>
      </c>
      <c r="P1871" s="41" t="str">
        <f t="shared" si="58"/>
        <v>UGI UTILITIES</v>
      </c>
      <c r="Q1871" s="230" t="s">
        <v>367</v>
      </c>
      <c r="R1871" s="226" t="str">
        <f t="shared" si="59"/>
        <v>UGI UTILITIESPA</v>
      </c>
    </row>
    <row r="1872" spans="6:18" x14ac:dyDescent="0.2">
      <c r="F1872" s="217" t="s">
        <v>2437</v>
      </c>
      <c r="G1872" s="218" t="s">
        <v>4118</v>
      </c>
      <c r="H1872" s="219"/>
      <c r="J1872" s="226" t="s">
        <v>4118</v>
      </c>
      <c r="O1872" s="226" t="s">
        <v>4118</v>
      </c>
      <c r="P1872" s="41" t="str">
        <f t="shared" si="58"/>
        <v>UNADILLA CITY OF</v>
      </c>
      <c r="Q1872" s="227" t="s">
        <v>334</v>
      </c>
      <c r="R1872" s="226" t="str">
        <f t="shared" si="59"/>
        <v>UNADILLA CITY OFGA</v>
      </c>
    </row>
    <row r="1873" spans="6:18" x14ac:dyDescent="0.2">
      <c r="F1873" s="220" t="s">
        <v>2438</v>
      </c>
      <c r="G1873" s="221" t="s">
        <v>4119</v>
      </c>
      <c r="H1873" s="222"/>
      <c r="J1873" s="229" t="s">
        <v>4119</v>
      </c>
      <c r="O1873" s="229" t="s">
        <v>4119</v>
      </c>
      <c r="P1873" s="41" t="str">
        <f t="shared" si="58"/>
        <v>UNDERGOUND STORAGE LLC</v>
      </c>
      <c r="Q1873" s="230" t="s">
        <v>373</v>
      </c>
      <c r="R1873" s="226" t="str">
        <f t="shared" si="59"/>
        <v>UNDERGOUND STORAGE LLCTX</v>
      </c>
    </row>
    <row r="1874" spans="6:18" x14ac:dyDescent="0.2">
      <c r="F1874" s="217" t="s">
        <v>2439</v>
      </c>
      <c r="G1874" s="218" t="s">
        <v>4120</v>
      </c>
      <c r="H1874" s="219"/>
      <c r="J1874" s="226" t="s">
        <v>4120</v>
      </c>
      <c r="O1874" s="226" t="s">
        <v>4120</v>
      </c>
      <c r="P1874" s="41" t="str">
        <f t="shared" si="58"/>
        <v>UNDERGROUND SERVICES MARKHAM LLC</v>
      </c>
      <c r="Q1874" s="227" t="s">
        <v>373</v>
      </c>
      <c r="R1874" s="226" t="str">
        <f t="shared" si="59"/>
        <v>UNDERGROUND SERVICES MARKHAM LLCTX</v>
      </c>
    </row>
    <row r="1875" spans="6:18" x14ac:dyDescent="0.2">
      <c r="F1875" s="220" t="s">
        <v>2440</v>
      </c>
      <c r="G1875" s="221" t="s">
        <v>4121</v>
      </c>
      <c r="H1875" s="222"/>
      <c r="J1875" s="229" t="s">
        <v>4121</v>
      </c>
      <c r="O1875" s="229" t="s">
        <v>4121</v>
      </c>
      <c r="P1875" s="41" t="str">
        <f t="shared" si="58"/>
        <v>UNICOI COUNTY UTILITY DISTRICT</v>
      </c>
      <c r="Q1875" s="230" t="s">
        <v>372</v>
      </c>
      <c r="R1875" s="226" t="str">
        <f t="shared" si="59"/>
        <v>UNICOI COUNTY UTILITY DISTRICTTN</v>
      </c>
    </row>
    <row r="1876" spans="6:18" x14ac:dyDescent="0.2">
      <c r="F1876" s="217" t="s">
        <v>2441</v>
      </c>
      <c r="G1876" s="218" t="s">
        <v>4122</v>
      </c>
      <c r="H1876" s="219"/>
      <c r="J1876" s="226" t="s">
        <v>4122</v>
      </c>
      <c r="O1876" s="226" t="s">
        <v>4122</v>
      </c>
      <c r="P1876" s="41" t="str">
        <f t="shared" si="58"/>
        <v>UNION CITY OF</v>
      </c>
      <c r="Q1876" s="227" t="s">
        <v>370</v>
      </c>
      <c r="R1876" s="226" t="str">
        <f t="shared" si="59"/>
        <v>UNION CITY OFSC</v>
      </c>
    </row>
    <row r="1877" spans="6:18" x14ac:dyDescent="0.2">
      <c r="F1877" s="220" t="s">
        <v>2442</v>
      </c>
      <c r="G1877" s="221" t="s">
        <v>4123</v>
      </c>
      <c r="H1877" s="222"/>
      <c r="J1877" s="229" t="s">
        <v>4123</v>
      </c>
      <c r="O1877" s="229" t="s">
        <v>4123</v>
      </c>
      <c r="P1877" s="41" t="str">
        <f t="shared" si="58"/>
        <v>UNION OIL AND GAS INC</v>
      </c>
      <c r="Q1877" s="230" t="s">
        <v>379</v>
      </c>
      <c r="R1877" s="226" t="str">
        <f t="shared" si="59"/>
        <v>UNION OIL AND GAS INCWV</v>
      </c>
    </row>
    <row r="1878" spans="6:18" x14ac:dyDescent="0.2">
      <c r="F1878" s="217" t="s">
        <v>2443</v>
      </c>
      <c r="G1878" s="218" t="s">
        <v>4124</v>
      </c>
      <c r="H1878" s="219"/>
      <c r="J1878" s="226" t="s">
        <v>4124</v>
      </c>
      <c r="O1878" s="226" t="s">
        <v>4124</v>
      </c>
      <c r="P1878" s="41" t="str">
        <f t="shared" si="58"/>
        <v>UNION POINT CITY OF</v>
      </c>
      <c r="Q1878" s="227" t="s">
        <v>334</v>
      </c>
      <c r="R1878" s="226" t="str">
        <f t="shared" si="59"/>
        <v>UNION POINT CITY OFGA</v>
      </c>
    </row>
    <row r="1879" spans="6:18" x14ac:dyDescent="0.2">
      <c r="F1879" s="220" t="s">
        <v>2444</v>
      </c>
      <c r="G1879" s="221" t="s">
        <v>4125</v>
      </c>
      <c r="H1879" s="222"/>
      <c r="J1879" s="229" t="s">
        <v>4125</v>
      </c>
      <c r="O1879" s="229" t="s">
        <v>4125</v>
      </c>
      <c r="P1879" s="41" t="str">
        <f t="shared" si="58"/>
        <v>UNIONTOWN CITY OF</v>
      </c>
      <c r="Q1879" s="230" t="s">
        <v>341</v>
      </c>
      <c r="R1879" s="226" t="str">
        <f t="shared" si="59"/>
        <v>UNIONTOWN CITY OFKS</v>
      </c>
    </row>
    <row r="1880" spans="6:18" x14ac:dyDescent="0.2">
      <c r="F1880" s="217" t="s">
        <v>2445</v>
      </c>
      <c r="G1880" s="218" t="s">
        <v>4126</v>
      </c>
      <c r="H1880" s="219"/>
      <c r="J1880" s="226" t="s">
        <v>4126</v>
      </c>
      <c r="O1880" s="226" t="s">
        <v>4126</v>
      </c>
      <c r="P1880" s="41" t="str">
        <f t="shared" si="58"/>
        <v>UNIONVILLE MUNICIPAL NATURAL GAS SYS</v>
      </c>
      <c r="Q1880" s="227" t="s">
        <v>352</v>
      </c>
      <c r="R1880" s="226" t="str">
        <f t="shared" si="59"/>
        <v>UNIONVILLE MUNICIPAL NATURAL GAS SYSMO</v>
      </c>
    </row>
    <row r="1881" spans="6:18" x14ac:dyDescent="0.2">
      <c r="F1881" s="220" t="s">
        <v>2446</v>
      </c>
      <c r="G1881" s="221" t="s">
        <v>4127</v>
      </c>
      <c r="H1881" s="222"/>
      <c r="J1881" s="229" t="s">
        <v>4127</v>
      </c>
      <c r="O1881" s="229" t="s">
        <v>4127</v>
      </c>
      <c r="P1881" s="41" t="str">
        <f t="shared" si="58"/>
        <v>UNIVERSAL NATURAL GAS INC</v>
      </c>
      <c r="Q1881" s="230" t="s">
        <v>373</v>
      </c>
      <c r="R1881" s="226" t="str">
        <f t="shared" si="59"/>
        <v>UNIVERSAL NATURAL GAS INCTX</v>
      </c>
    </row>
    <row r="1882" spans="6:18" x14ac:dyDescent="0.2">
      <c r="F1882" s="217" t="s">
        <v>2447</v>
      </c>
      <c r="G1882" s="218" t="s">
        <v>4128</v>
      </c>
      <c r="H1882" s="219"/>
      <c r="J1882" s="226" t="s">
        <v>4128</v>
      </c>
      <c r="O1882" s="226" t="s">
        <v>4128</v>
      </c>
      <c r="P1882" s="41" t="str">
        <f t="shared" si="58"/>
        <v>UNS GAS INC</v>
      </c>
      <c r="Q1882" s="227" t="s">
        <v>326</v>
      </c>
      <c r="R1882" s="226" t="str">
        <f t="shared" si="59"/>
        <v>UNS GAS INCAZ</v>
      </c>
    </row>
    <row r="1883" spans="6:18" x14ac:dyDescent="0.2">
      <c r="F1883" s="220" t="s">
        <v>2448</v>
      </c>
      <c r="G1883" s="221" t="s">
        <v>4129</v>
      </c>
      <c r="H1883" s="222"/>
      <c r="J1883" s="229" t="s">
        <v>4129</v>
      </c>
      <c r="O1883" s="229" t="s">
        <v>4129</v>
      </c>
      <c r="P1883" s="41" t="str">
        <f t="shared" si="58"/>
        <v>USG PIPELINE COMPANY</v>
      </c>
      <c r="Q1883" s="230" t="s">
        <v>323</v>
      </c>
      <c r="R1883" s="226" t="str">
        <f t="shared" si="59"/>
        <v>USG PIPELINE COMPANYAL</v>
      </c>
    </row>
    <row r="1884" spans="6:18" x14ac:dyDescent="0.2">
      <c r="F1884" s="217" t="s">
        <v>2449</v>
      </c>
      <c r="G1884" s="218" t="s">
        <v>4129</v>
      </c>
      <c r="H1884" s="219"/>
      <c r="J1884" s="226" t="s">
        <v>4129</v>
      </c>
      <c r="O1884" s="226" t="s">
        <v>4129</v>
      </c>
      <c r="P1884" s="41" t="str">
        <f t="shared" si="58"/>
        <v>USG PIPELINE COMPANY</v>
      </c>
      <c r="Q1884" s="227" t="s">
        <v>372</v>
      </c>
      <c r="R1884" s="226" t="str">
        <f t="shared" si="59"/>
        <v>USG PIPELINE COMPANYTN</v>
      </c>
    </row>
    <row r="1885" spans="6:18" x14ac:dyDescent="0.2">
      <c r="F1885" s="220" t="s">
        <v>2450</v>
      </c>
      <c r="G1885" s="221" t="s">
        <v>4130</v>
      </c>
      <c r="H1885" s="222"/>
      <c r="J1885" s="229" t="s">
        <v>4130</v>
      </c>
      <c r="O1885" s="229" t="s">
        <v>4130</v>
      </c>
      <c r="P1885" s="41" t="str">
        <f t="shared" si="58"/>
        <v>UTICA TOWN OF</v>
      </c>
      <c r="Q1885" s="230" t="s">
        <v>351</v>
      </c>
      <c r="R1885" s="226" t="str">
        <f t="shared" si="59"/>
        <v>UTICA TOWN OFMS</v>
      </c>
    </row>
    <row r="1886" spans="6:18" x14ac:dyDescent="0.2">
      <c r="F1886" s="217" t="s">
        <v>2451</v>
      </c>
      <c r="G1886" s="218" t="s">
        <v>4131</v>
      </c>
      <c r="H1886" s="219"/>
      <c r="J1886" s="226" t="s">
        <v>4131</v>
      </c>
      <c r="O1886" s="226" t="s">
        <v>4131</v>
      </c>
      <c r="P1886" s="41" t="str">
        <f t="shared" si="58"/>
        <v>UTILITIES BD CITY OF UNION SPRINGS</v>
      </c>
      <c r="Q1886" s="227" t="s">
        <v>323</v>
      </c>
      <c r="R1886" s="226" t="str">
        <f t="shared" si="59"/>
        <v>UTILITIES BD CITY OF UNION SPRINGSAL</v>
      </c>
    </row>
    <row r="1887" spans="6:18" x14ac:dyDescent="0.2">
      <c r="F1887" s="220" t="s">
        <v>2452</v>
      </c>
      <c r="G1887" s="221" t="s">
        <v>4132</v>
      </c>
      <c r="H1887" s="222"/>
      <c r="J1887" s="229" t="s">
        <v>4132</v>
      </c>
      <c r="O1887" s="229" t="s">
        <v>4132</v>
      </c>
      <c r="P1887" s="41" t="str">
        <f t="shared" si="58"/>
        <v>UTILITIES BOARD OF ROANOKE</v>
      </c>
      <c r="Q1887" s="230" t="s">
        <v>323</v>
      </c>
      <c r="R1887" s="226" t="str">
        <f t="shared" si="59"/>
        <v>UTILITIES BOARD OF ROANOKEAL</v>
      </c>
    </row>
    <row r="1888" spans="6:18" x14ac:dyDescent="0.2">
      <c r="F1888" s="217" t="s">
        <v>2453</v>
      </c>
      <c r="G1888" s="218" t="s">
        <v>4133</v>
      </c>
      <c r="H1888" s="219"/>
      <c r="J1888" s="226" t="s">
        <v>4133</v>
      </c>
      <c r="O1888" s="226" t="s">
        <v>4133</v>
      </c>
      <c r="P1888" s="41" t="str">
        <f t="shared" si="58"/>
        <v>UTILITIES BOARD TOWN OF CITRONELLE</v>
      </c>
      <c r="Q1888" s="227" t="s">
        <v>323</v>
      </c>
      <c r="R1888" s="226" t="str">
        <f t="shared" si="59"/>
        <v>UTILITIES BOARD TOWN OF CITRONELLEAL</v>
      </c>
    </row>
    <row r="1889" spans="6:18" x14ac:dyDescent="0.2">
      <c r="F1889" s="220" t="s">
        <v>2454</v>
      </c>
      <c r="G1889" s="221" t="s">
        <v>4134</v>
      </c>
      <c r="H1889" s="222"/>
      <c r="J1889" s="229" t="s">
        <v>4134</v>
      </c>
      <c r="O1889" s="229" t="s">
        <v>4134</v>
      </c>
      <c r="P1889" s="41" t="str">
        <f t="shared" si="58"/>
        <v>UVALDE GAS SYSTEM</v>
      </c>
      <c r="Q1889" s="230" t="s">
        <v>373</v>
      </c>
      <c r="R1889" s="226" t="str">
        <f t="shared" si="59"/>
        <v>UVALDE GAS SYSTEMTX</v>
      </c>
    </row>
    <row r="1890" spans="6:18" x14ac:dyDescent="0.2">
      <c r="F1890" s="217" t="s">
        <v>2455</v>
      </c>
      <c r="G1890" s="218" t="s">
        <v>4135</v>
      </c>
      <c r="H1890" s="219"/>
      <c r="J1890" s="226" t="s">
        <v>4135</v>
      </c>
      <c r="O1890" s="226" t="s">
        <v>4135</v>
      </c>
      <c r="P1890" s="41" t="str">
        <f t="shared" si="58"/>
        <v>VALLEY ENERGY</v>
      </c>
      <c r="Q1890" s="227" t="s">
        <v>359</v>
      </c>
      <c r="R1890" s="226" t="str">
        <f t="shared" si="59"/>
        <v>VALLEY ENERGYNY</v>
      </c>
    </row>
    <row r="1891" spans="6:18" x14ac:dyDescent="0.2">
      <c r="F1891" s="220" t="s">
        <v>2456</v>
      </c>
      <c r="G1891" s="221" t="s">
        <v>4136</v>
      </c>
      <c r="H1891" s="222"/>
      <c r="J1891" s="229" t="s">
        <v>4136</v>
      </c>
      <c r="O1891" s="229" t="s">
        <v>4136</v>
      </c>
      <c r="P1891" s="41" t="str">
        <f t="shared" si="58"/>
        <v>VALLEY GAS INC</v>
      </c>
      <c r="Q1891" s="230" t="s">
        <v>342</v>
      </c>
      <c r="R1891" s="226" t="str">
        <f t="shared" si="59"/>
        <v>VALLEY GAS INCKY</v>
      </c>
    </row>
    <row r="1892" spans="6:18" x14ac:dyDescent="0.2">
      <c r="F1892" s="217" t="s">
        <v>2457</v>
      </c>
      <c r="G1892" s="218" t="s">
        <v>4137</v>
      </c>
      <c r="H1892" s="219"/>
      <c r="J1892" s="226" t="s">
        <v>4137</v>
      </c>
      <c r="O1892" s="226" t="s">
        <v>4137</v>
      </c>
      <c r="P1892" s="41" t="str">
        <f t="shared" si="58"/>
        <v>VALLEY RURAL UTILITY CO</v>
      </c>
      <c r="Q1892" s="227" t="s">
        <v>339</v>
      </c>
      <c r="R1892" s="226" t="str">
        <f t="shared" si="59"/>
        <v>VALLEY RURAL UTILITY COIN</v>
      </c>
    </row>
    <row r="1893" spans="6:18" x14ac:dyDescent="0.2">
      <c r="F1893" s="220" t="s">
        <v>2458</v>
      </c>
      <c r="G1893" s="221" t="s">
        <v>4138</v>
      </c>
      <c r="H1893" s="222"/>
      <c r="J1893" s="229" t="s">
        <v>4138</v>
      </c>
      <c r="O1893" s="229" t="s">
        <v>4138</v>
      </c>
      <c r="P1893" s="41" t="str">
        <f t="shared" si="58"/>
        <v>VANCEBURG ELECTRIC PLANT BOARD OF</v>
      </c>
      <c r="Q1893" s="230" t="s">
        <v>342</v>
      </c>
      <c r="R1893" s="226" t="str">
        <f t="shared" si="59"/>
        <v>VANCEBURG ELECTRIC PLANT BOARD OFKY</v>
      </c>
    </row>
    <row r="1894" spans="6:18" x14ac:dyDescent="0.2">
      <c r="F1894" s="217" t="s">
        <v>2459</v>
      </c>
      <c r="G1894" s="218" t="s">
        <v>4139</v>
      </c>
      <c r="H1894" s="219"/>
      <c r="J1894" s="226" t="s">
        <v>4139</v>
      </c>
      <c r="O1894" s="226" t="s">
        <v>4139</v>
      </c>
      <c r="P1894" s="41" t="str">
        <f t="shared" si="58"/>
        <v>VANGUARD OPERATING LLC</v>
      </c>
      <c r="Q1894" s="227" t="s">
        <v>353</v>
      </c>
      <c r="R1894" s="226" t="str">
        <f t="shared" si="59"/>
        <v>VANGUARD OPERATING LLCMT</v>
      </c>
    </row>
    <row r="1895" spans="6:18" x14ac:dyDescent="0.2">
      <c r="F1895" s="220" t="s">
        <v>2460</v>
      </c>
      <c r="G1895" s="221" t="s">
        <v>4139</v>
      </c>
      <c r="H1895" s="222"/>
      <c r="J1895" s="229" t="s">
        <v>4139</v>
      </c>
      <c r="O1895" s="229" t="s">
        <v>4139</v>
      </c>
      <c r="P1895" s="41" t="str">
        <f t="shared" si="58"/>
        <v>VANGUARD OPERATING LLC</v>
      </c>
      <c r="Q1895" s="230" t="s">
        <v>381</v>
      </c>
      <c r="R1895" s="226" t="str">
        <f t="shared" si="59"/>
        <v>VANGUARD OPERATING LLCWY</v>
      </c>
    </row>
    <row r="1896" spans="6:18" x14ac:dyDescent="0.2">
      <c r="F1896" s="217" t="s">
        <v>2461</v>
      </c>
      <c r="G1896" s="218" t="s">
        <v>4140</v>
      </c>
      <c r="H1896" s="219"/>
      <c r="J1896" s="226" t="s">
        <v>4140</v>
      </c>
      <c r="O1896" s="226" t="s">
        <v>4140</v>
      </c>
      <c r="P1896" s="41" t="str">
        <f t="shared" si="58"/>
        <v>VARIBUS LLC</v>
      </c>
      <c r="Q1896" s="227" t="s">
        <v>343</v>
      </c>
      <c r="R1896" s="226" t="str">
        <f t="shared" si="59"/>
        <v>VARIBUS LLCLA</v>
      </c>
    </row>
    <row r="1897" spans="6:18" x14ac:dyDescent="0.2">
      <c r="F1897" s="220" t="s">
        <v>2462</v>
      </c>
      <c r="G1897" s="221" t="s">
        <v>4141</v>
      </c>
      <c r="H1897" s="222"/>
      <c r="J1897" s="229" t="s">
        <v>4141</v>
      </c>
      <c r="O1897" s="229" t="s">
        <v>4141</v>
      </c>
      <c r="P1897" s="41" t="str">
        <f t="shared" si="58"/>
        <v>VECTOR PIPELINE CO</v>
      </c>
      <c r="Q1897" s="230" t="s">
        <v>338</v>
      </c>
      <c r="R1897" s="226" t="str">
        <f t="shared" si="59"/>
        <v>VECTOR PIPELINE COIL</v>
      </c>
    </row>
    <row r="1898" spans="6:18" x14ac:dyDescent="0.2">
      <c r="F1898" s="217" t="s">
        <v>2463</v>
      </c>
      <c r="G1898" s="218" t="s">
        <v>4141</v>
      </c>
      <c r="H1898" s="219"/>
      <c r="J1898" s="226" t="s">
        <v>4141</v>
      </c>
      <c r="O1898" s="226" t="s">
        <v>4141</v>
      </c>
      <c r="P1898" s="41" t="str">
        <f t="shared" si="58"/>
        <v>VECTOR PIPELINE CO</v>
      </c>
      <c r="Q1898" s="227" t="s">
        <v>339</v>
      </c>
      <c r="R1898" s="226" t="str">
        <f t="shared" si="59"/>
        <v>VECTOR PIPELINE COIN</v>
      </c>
    </row>
    <row r="1899" spans="6:18" x14ac:dyDescent="0.2">
      <c r="F1899" s="220" t="s">
        <v>2464</v>
      </c>
      <c r="G1899" s="221" t="s">
        <v>4141</v>
      </c>
      <c r="H1899" s="222"/>
      <c r="J1899" s="229" t="s">
        <v>4141</v>
      </c>
      <c r="O1899" s="229" t="s">
        <v>4141</v>
      </c>
      <c r="P1899" s="41" t="str">
        <f t="shared" si="58"/>
        <v>VECTOR PIPELINE CO</v>
      </c>
      <c r="Q1899" s="230" t="s">
        <v>348</v>
      </c>
      <c r="R1899" s="226" t="str">
        <f t="shared" si="59"/>
        <v>VECTOR PIPELINE COMI</v>
      </c>
    </row>
    <row r="1900" spans="6:18" x14ac:dyDescent="0.2">
      <c r="F1900" s="217" t="s">
        <v>2465</v>
      </c>
      <c r="G1900" s="218" t="s">
        <v>4142</v>
      </c>
      <c r="H1900" s="219"/>
      <c r="J1900" s="226" t="s">
        <v>4142</v>
      </c>
      <c r="O1900" s="226" t="s">
        <v>4142</v>
      </c>
      <c r="P1900" s="41" t="str">
        <f t="shared" si="58"/>
        <v>VECTREN ENERGY DELIVERY OF OHIO</v>
      </c>
      <c r="Q1900" s="227" t="s">
        <v>363</v>
      </c>
      <c r="R1900" s="226" t="str">
        <f t="shared" si="59"/>
        <v>VECTREN ENERGY DELIVERY OF OHIOOH</v>
      </c>
    </row>
    <row r="1901" spans="6:18" x14ac:dyDescent="0.2">
      <c r="F1901" s="220" t="s">
        <v>2466</v>
      </c>
      <c r="G1901" s="221" t="s">
        <v>4143</v>
      </c>
      <c r="H1901" s="222"/>
      <c r="J1901" s="229" t="s">
        <v>259</v>
      </c>
      <c r="O1901" s="229" t="s">
        <v>4143</v>
      </c>
      <c r="P1901" s="41" t="str">
        <f t="shared" si="58"/>
        <v>VERMONT GAS SYSTEMS INC</v>
      </c>
      <c r="Q1901" s="230" t="s">
        <v>375</v>
      </c>
      <c r="R1901" s="226" t="str">
        <f t="shared" si="59"/>
        <v>VERMONT GAS SYSTEMS INCVT</v>
      </c>
    </row>
    <row r="1902" spans="6:18" x14ac:dyDescent="0.2">
      <c r="F1902" s="217" t="s">
        <v>2467</v>
      </c>
      <c r="G1902" s="218" t="s">
        <v>4144</v>
      </c>
      <c r="H1902" s="219"/>
      <c r="J1902" s="226" t="s">
        <v>4144</v>
      </c>
      <c r="O1902" s="226" t="s">
        <v>4144</v>
      </c>
      <c r="P1902" s="41" t="str">
        <f t="shared" si="58"/>
        <v>VERNON CITY OF</v>
      </c>
      <c r="Q1902" s="227" t="s">
        <v>328</v>
      </c>
      <c r="R1902" s="226" t="str">
        <f t="shared" si="59"/>
        <v>VERNON CITY OFCA</v>
      </c>
    </row>
    <row r="1903" spans="6:18" x14ac:dyDescent="0.2">
      <c r="F1903" s="220" t="s">
        <v>2468</v>
      </c>
      <c r="G1903" s="221" t="s">
        <v>4145</v>
      </c>
      <c r="H1903" s="222"/>
      <c r="J1903" s="229" t="s">
        <v>4145</v>
      </c>
      <c r="O1903" s="229" t="s">
        <v>4145</v>
      </c>
      <c r="P1903" s="41" t="str">
        <f t="shared" si="58"/>
        <v>VICI PUB WORK AUTH</v>
      </c>
      <c r="Q1903" s="230" t="s">
        <v>364</v>
      </c>
      <c r="R1903" s="226" t="str">
        <f t="shared" si="59"/>
        <v>VICI PUB WORK AUTHOK</v>
      </c>
    </row>
    <row r="1904" spans="6:18" x14ac:dyDescent="0.2">
      <c r="F1904" s="217" t="s">
        <v>2469</v>
      </c>
      <c r="G1904" s="218" t="s">
        <v>4146</v>
      </c>
      <c r="H1904" s="219"/>
      <c r="J1904" s="226" t="s">
        <v>4146</v>
      </c>
      <c r="O1904" s="226" t="s">
        <v>4146</v>
      </c>
      <c r="P1904" s="41" t="str">
        <f t="shared" si="58"/>
        <v>VICTORVILLE CITY OF</v>
      </c>
      <c r="Q1904" s="227" t="s">
        <v>328</v>
      </c>
      <c r="R1904" s="226" t="str">
        <f t="shared" si="59"/>
        <v>VICTORVILLE CITY OFCA</v>
      </c>
    </row>
    <row r="1905" spans="6:18" x14ac:dyDescent="0.2">
      <c r="F1905" s="220" t="s">
        <v>2470</v>
      </c>
      <c r="G1905" s="221" t="s">
        <v>4147</v>
      </c>
      <c r="H1905" s="222"/>
      <c r="J1905" s="229" t="s">
        <v>4147</v>
      </c>
      <c r="O1905" s="229" t="s">
        <v>4147</v>
      </c>
      <c r="P1905" s="41" t="str">
        <f t="shared" si="58"/>
        <v>VIDALIA CITY OF</v>
      </c>
      <c r="Q1905" s="230" t="s">
        <v>343</v>
      </c>
      <c r="R1905" s="226" t="str">
        <f t="shared" si="59"/>
        <v>VIDALIA CITY OFLA</v>
      </c>
    </row>
    <row r="1906" spans="6:18" x14ac:dyDescent="0.2">
      <c r="F1906" s="217" t="s">
        <v>2471</v>
      </c>
      <c r="G1906" s="218" t="s">
        <v>4148</v>
      </c>
      <c r="H1906" s="219"/>
      <c r="J1906" s="226" t="s">
        <v>4148</v>
      </c>
      <c r="O1906" s="226" t="s">
        <v>4148</v>
      </c>
      <c r="P1906" s="41" t="str">
        <f t="shared" si="58"/>
        <v>VIENNA CITY OF</v>
      </c>
      <c r="Q1906" s="227" t="s">
        <v>334</v>
      </c>
      <c r="R1906" s="226" t="str">
        <f t="shared" si="59"/>
        <v>VIENNA CITY OFGA</v>
      </c>
    </row>
    <row r="1907" spans="6:18" x14ac:dyDescent="0.2">
      <c r="F1907" s="220" t="s">
        <v>2472</v>
      </c>
      <c r="G1907" s="221" t="s">
        <v>4149</v>
      </c>
      <c r="H1907" s="222"/>
      <c r="J1907" s="229" t="s">
        <v>4149</v>
      </c>
      <c r="O1907" s="229" t="s">
        <v>4149</v>
      </c>
      <c r="P1907" s="41" t="str">
        <f t="shared" si="58"/>
        <v>VIENNA MUNICIPAL GAS SYSTEM</v>
      </c>
      <c r="Q1907" s="230" t="s">
        <v>338</v>
      </c>
      <c r="R1907" s="226" t="str">
        <f t="shared" si="59"/>
        <v>VIENNA MUNICIPAL GAS SYSTEMIL</v>
      </c>
    </row>
    <row r="1908" spans="6:18" x14ac:dyDescent="0.2">
      <c r="F1908" s="217" t="s">
        <v>2473</v>
      </c>
      <c r="G1908" s="218" t="s">
        <v>4150</v>
      </c>
      <c r="H1908" s="219"/>
      <c r="J1908" s="226" t="s">
        <v>4150</v>
      </c>
      <c r="O1908" s="226" t="s">
        <v>4150</v>
      </c>
      <c r="P1908" s="41" t="str">
        <f t="shared" si="58"/>
        <v>VIKING GAS TRANSMISSION COMPANY</v>
      </c>
      <c r="Q1908" s="227" t="s">
        <v>350</v>
      </c>
      <c r="R1908" s="226" t="str">
        <f t="shared" si="59"/>
        <v>VIKING GAS TRANSMISSION COMPANYMN</v>
      </c>
    </row>
    <row r="1909" spans="6:18" x14ac:dyDescent="0.2">
      <c r="F1909" s="220" t="s">
        <v>2474</v>
      </c>
      <c r="G1909" s="221" t="s">
        <v>4150</v>
      </c>
      <c r="H1909" s="222"/>
      <c r="J1909" s="229" t="s">
        <v>4150</v>
      </c>
      <c r="O1909" s="229" t="s">
        <v>4150</v>
      </c>
      <c r="P1909" s="41" t="str">
        <f t="shared" si="58"/>
        <v>VIKING GAS TRANSMISSION COMPANY</v>
      </c>
      <c r="Q1909" s="230" t="s">
        <v>361</v>
      </c>
      <c r="R1909" s="226" t="str">
        <f t="shared" si="59"/>
        <v>VIKING GAS TRANSMISSION COMPANYND</v>
      </c>
    </row>
    <row r="1910" spans="6:18" x14ac:dyDescent="0.2">
      <c r="F1910" s="217" t="s">
        <v>2475</v>
      </c>
      <c r="G1910" s="218" t="s">
        <v>4150</v>
      </c>
      <c r="H1910" s="219"/>
      <c r="J1910" s="226" t="s">
        <v>4150</v>
      </c>
      <c r="O1910" s="226" t="s">
        <v>4150</v>
      </c>
      <c r="P1910" s="41" t="str">
        <f t="shared" si="58"/>
        <v>VIKING GAS TRANSMISSION COMPANY</v>
      </c>
      <c r="Q1910" s="227" t="s">
        <v>380</v>
      </c>
      <c r="R1910" s="226" t="str">
        <f t="shared" si="59"/>
        <v>VIKING GAS TRANSMISSION COMPANYWI</v>
      </c>
    </row>
    <row r="1911" spans="6:18" x14ac:dyDescent="0.2">
      <c r="F1911" s="220" t="s">
        <v>2476</v>
      </c>
      <c r="G1911" s="221" t="s">
        <v>4151</v>
      </c>
      <c r="H1911" s="222"/>
      <c r="J1911" s="229" t="s">
        <v>4151</v>
      </c>
      <c r="O1911" s="229" t="s">
        <v>4151</v>
      </c>
      <c r="P1911" s="41" t="str">
        <f t="shared" si="58"/>
        <v>VILLAGE OF CROSSVILLE</v>
      </c>
      <c r="Q1911" s="230" t="s">
        <v>338</v>
      </c>
      <c r="R1911" s="226" t="str">
        <f t="shared" si="59"/>
        <v>VILLAGE OF CROSSVILLEIL</v>
      </c>
    </row>
    <row r="1912" spans="6:18" x14ac:dyDescent="0.2">
      <c r="F1912" s="217" t="s">
        <v>2477</v>
      </c>
      <c r="G1912" s="218" t="s">
        <v>4152</v>
      </c>
      <c r="H1912" s="219"/>
      <c r="J1912" s="226" t="s">
        <v>4152</v>
      </c>
      <c r="O1912" s="226" t="s">
        <v>4152</v>
      </c>
      <c r="P1912" s="41" t="str">
        <f t="shared" si="58"/>
        <v>VILLAGE OF VERONA</v>
      </c>
      <c r="Q1912" s="227" t="s">
        <v>363</v>
      </c>
      <c r="R1912" s="226" t="str">
        <f t="shared" si="59"/>
        <v>VILLAGE OF VERONAOH</v>
      </c>
    </row>
    <row r="1913" spans="6:18" x14ac:dyDescent="0.2">
      <c r="F1913" s="220" t="s">
        <v>2478</v>
      </c>
      <c r="G1913" s="221" t="s">
        <v>4153</v>
      </c>
      <c r="H1913" s="222"/>
      <c r="J1913" s="229" t="s">
        <v>4153</v>
      </c>
      <c r="O1913" s="229" t="s">
        <v>4153</v>
      </c>
      <c r="P1913" s="41" t="str">
        <f t="shared" si="58"/>
        <v>VILLE PLATTE CITY OF</v>
      </c>
      <c r="Q1913" s="230" t="s">
        <v>343</v>
      </c>
      <c r="R1913" s="226" t="str">
        <f t="shared" si="59"/>
        <v>VILLE PLATTE CITY OFLA</v>
      </c>
    </row>
    <row r="1914" spans="6:18" x14ac:dyDescent="0.2">
      <c r="F1914" s="217" t="s">
        <v>2479</v>
      </c>
      <c r="G1914" s="218" t="s">
        <v>4154</v>
      </c>
      <c r="H1914" s="219"/>
      <c r="J1914" s="226" t="s">
        <v>4154</v>
      </c>
      <c r="O1914" s="226" t="s">
        <v>4154</v>
      </c>
      <c r="P1914" s="41" t="str">
        <f t="shared" si="58"/>
        <v>VINA TOWN OF NATURAL GAS</v>
      </c>
      <c r="Q1914" s="227" t="s">
        <v>323</v>
      </c>
      <c r="R1914" s="226" t="str">
        <f t="shared" si="59"/>
        <v>VINA TOWN OF NATURAL GASAL</v>
      </c>
    </row>
    <row r="1915" spans="6:18" x14ac:dyDescent="0.2">
      <c r="F1915" s="220" t="s">
        <v>2480</v>
      </c>
      <c r="G1915" s="221" t="s">
        <v>4155</v>
      </c>
      <c r="H1915" s="222"/>
      <c r="J1915" s="229" t="s">
        <v>4155</v>
      </c>
      <c r="O1915" s="229" t="s">
        <v>4155</v>
      </c>
      <c r="P1915" s="41" t="str">
        <f t="shared" si="58"/>
        <v>VINTON PIPELINE LLC</v>
      </c>
      <c r="Q1915" s="230" t="s">
        <v>373</v>
      </c>
      <c r="R1915" s="226" t="str">
        <f t="shared" si="59"/>
        <v>VINTON PIPELINE LLCTX</v>
      </c>
    </row>
    <row r="1916" spans="6:18" x14ac:dyDescent="0.2">
      <c r="F1916" s="217" t="s">
        <v>2481</v>
      </c>
      <c r="G1916" s="218" t="s">
        <v>4156</v>
      </c>
      <c r="H1916" s="219"/>
      <c r="J1916" s="226" t="s">
        <v>4156</v>
      </c>
      <c r="O1916" s="226" t="s">
        <v>4156</v>
      </c>
      <c r="P1916" s="41" t="str">
        <f t="shared" si="58"/>
        <v>VIRGINIA NAT GAS INC</v>
      </c>
      <c r="Q1916" s="227" t="s">
        <v>376</v>
      </c>
      <c r="R1916" s="226" t="str">
        <f t="shared" si="59"/>
        <v>VIRGINIA NAT GAS INCVA</v>
      </c>
    </row>
    <row r="1917" spans="6:18" x14ac:dyDescent="0.2">
      <c r="F1917" s="220" t="s">
        <v>2482</v>
      </c>
      <c r="G1917" s="221" t="s">
        <v>4157</v>
      </c>
      <c r="H1917" s="222"/>
      <c r="J1917" s="229" t="s">
        <v>4157</v>
      </c>
      <c r="O1917" s="229" t="s">
        <v>4157</v>
      </c>
      <c r="P1917" s="41" t="str">
        <f t="shared" si="58"/>
        <v>VIRGINIA PUBLIC UTILITIES</v>
      </c>
      <c r="Q1917" s="230" t="s">
        <v>350</v>
      </c>
      <c r="R1917" s="226" t="str">
        <f t="shared" si="59"/>
        <v>VIRGINIA PUBLIC UTILITIESMN</v>
      </c>
    </row>
    <row r="1918" spans="6:18" x14ac:dyDescent="0.2">
      <c r="F1918" s="217" t="s">
        <v>2483</v>
      </c>
      <c r="G1918" s="218" t="s">
        <v>4158</v>
      </c>
      <c r="H1918" s="219"/>
      <c r="J1918" s="226" t="s">
        <v>4158</v>
      </c>
      <c r="O1918" s="226" t="s">
        <v>4158</v>
      </c>
      <c r="P1918" s="41" t="str">
        <f t="shared" si="58"/>
        <v>VOLUNTEER ENERGY COOP</v>
      </c>
      <c r="Q1918" s="227" t="s">
        <v>372</v>
      </c>
      <c r="R1918" s="226" t="str">
        <f t="shared" si="59"/>
        <v>VOLUNTEER ENERGY COOPTN</v>
      </c>
    </row>
    <row r="1919" spans="6:18" x14ac:dyDescent="0.2">
      <c r="F1919" s="220" t="s">
        <v>2484</v>
      </c>
      <c r="G1919" s="221" t="s">
        <v>4159</v>
      </c>
      <c r="H1919" s="222"/>
      <c r="J1919" s="229" t="s">
        <v>4159</v>
      </c>
      <c r="O1919" s="229" t="s">
        <v>4159</v>
      </c>
      <c r="P1919" s="41" t="str">
        <f t="shared" si="58"/>
        <v>WADLEY CITY OF</v>
      </c>
      <c r="Q1919" s="230" t="s">
        <v>323</v>
      </c>
      <c r="R1919" s="226" t="str">
        <f t="shared" si="59"/>
        <v>WADLEY CITY OFAL</v>
      </c>
    </row>
    <row r="1920" spans="6:18" x14ac:dyDescent="0.2">
      <c r="F1920" s="217" t="s">
        <v>2485</v>
      </c>
      <c r="G1920" s="218" t="s">
        <v>4160</v>
      </c>
      <c r="H1920" s="219"/>
      <c r="J1920" s="226" t="s">
        <v>4160</v>
      </c>
      <c r="O1920" s="226" t="s">
        <v>4160</v>
      </c>
      <c r="P1920" s="41" t="str">
        <f t="shared" si="58"/>
        <v>WAGON MOUND GAS SYS</v>
      </c>
      <c r="Q1920" s="227" t="s">
        <v>358</v>
      </c>
      <c r="R1920" s="226" t="str">
        <f t="shared" si="59"/>
        <v>WAGON MOUND GAS SYSNM</v>
      </c>
    </row>
    <row r="1921" spans="6:18" x14ac:dyDescent="0.2">
      <c r="F1921" s="220" t="s">
        <v>2486</v>
      </c>
      <c r="G1921" s="221" t="s">
        <v>4161</v>
      </c>
      <c r="H1921" s="222"/>
      <c r="J1921" s="229" t="s">
        <v>4161</v>
      </c>
      <c r="O1921" s="229" t="s">
        <v>4161</v>
      </c>
      <c r="P1921" s="41" t="str">
        <f t="shared" si="58"/>
        <v>WAHOO CITY OF</v>
      </c>
      <c r="Q1921" s="230" t="s">
        <v>354</v>
      </c>
      <c r="R1921" s="226" t="str">
        <f t="shared" si="59"/>
        <v>WAHOO CITY OFNE</v>
      </c>
    </row>
    <row r="1922" spans="6:18" x14ac:dyDescent="0.2">
      <c r="F1922" s="217" t="s">
        <v>2487</v>
      </c>
      <c r="G1922" s="218" t="s">
        <v>4162</v>
      </c>
      <c r="H1922" s="219"/>
      <c r="J1922" s="226" t="s">
        <v>4162</v>
      </c>
      <c r="O1922" s="226" t="s">
        <v>4162</v>
      </c>
      <c r="P1922" s="41" t="str">
        <f t="shared" si="58"/>
        <v>WAKEFIELD MUN GAS LIGHT DEPT</v>
      </c>
      <c r="Q1922" s="227" t="s">
        <v>347</v>
      </c>
      <c r="R1922" s="226" t="str">
        <f t="shared" si="59"/>
        <v>WAKEFIELD MUN GAS LIGHT DEPTMA</v>
      </c>
    </row>
    <row r="1923" spans="6:18" x14ac:dyDescent="0.2">
      <c r="F1923" s="220" t="s">
        <v>2488</v>
      </c>
      <c r="G1923" s="221" t="s">
        <v>4163</v>
      </c>
      <c r="H1923" s="222"/>
      <c r="J1923" s="229" t="s">
        <v>4163</v>
      </c>
      <c r="O1923" s="229" t="s">
        <v>4163</v>
      </c>
      <c r="P1923" s="41" t="str">
        <f t="shared" ref="P1923:P1986" si="60">TRIM(O1923)</f>
        <v>WAKITA UTILITIES AUTHORITY</v>
      </c>
      <c r="Q1923" s="230" t="s">
        <v>364</v>
      </c>
      <c r="R1923" s="226" t="str">
        <f t="shared" ref="R1923:R1986" si="61">CONCATENATE(P1923,Q1923)</f>
        <v>WAKITA UTILITIES AUTHORITYOK</v>
      </c>
    </row>
    <row r="1924" spans="6:18" x14ac:dyDescent="0.2">
      <c r="F1924" s="217" t="s">
        <v>2489</v>
      </c>
      <c r="G1924" s="218" t="s">
        <v>4164</v>
      </c>
      <c r="H1924" s="219"/>
      <c r="J1924" s="226" t="s">
        <v>4164</v>
      </c>
      <c r="O1924" s="226" t="s">
        <v>4164</v>
      </c>
      <c r="P1924" s="41" t="str">
        <f t="shared" si="60"/>
        <v>WALKER TOWN OF</v>
      </c>
      <c r="Q1924" s="227" t="s">
        <v>343</v>
      </c>
      <c r="R1924" s="226" t="str">
        <f t="shared" si="61"/>
        <v>WALKER TOWN OFLA</v>
      </c>
    </row>
    <row r="1925" spans="6:18" x14ac:dyDescent="0.2">
      <c r="F1925" s="220" t="s">
        <v>2490</v>
      </c>
      <c r="G1925" s="221" t="s">
        <v>4165</v>
      </c>
      <c r="H1925" s="222"/>
      <c r="J1925" s="229" t="s">
        <v>4165</v>
      </c>
      <c r="O1925" s="229" t="s">
        <v>4165</v>
      </c>
      <c r="P1925" s="41" t="str">
        <f t="shared" si="60"/>
        <v>WALL LAKE CITY OF</v>
      </c>
      <c r="Q1925" s="230" t="s">
        <v>340</v>
      </c>
      <c r="R1925" s="226" t="str">
        <f t="shared" si="61"/>
        <v>WALL LAKE CITY OFIA</v>
      </c>
    </row>
    <row r="1926" spans="6:18" x14ac:dyDescent="0.2">
      <c r="F1926" s="217" t="s">
        <v>2491</v>
      </c>
      <c r="G1926" s="218" t="s">
        <v>4166</v>
      </c>
      <c r="H1926" s="219"/>
      <c r="J1926" s="226" t="s">
        <v>4166</v>
      </c>
      <c r="O1926" s="226" t="s">
        <v>4166</v>
      </c>
      <c r="P1926" s="41" t="str">
        <f t="shared" si="60"/>
        <v>WALLER CITY OF</v>
      </c>
      <c r="Q1926" s="227" t="s">
        <v>373</v>
      </c>
      <c r="R1926" s="226" t="str">
        <f t="shared" si="61"/>
        <v>WALLER CITY OFTX</v>
      </c>
    </row>
    <row r="1927" spans="6:18" x14ac:dyDescent="0.2">
      <c r="F1927" s="220" t="s">
        <v>2492</v>
      </c>
      <c r="G1927" s="221" t="s">
        <v>4167</v>
      </c>
      <c r="H1927" s="222"/>
      <c r="J1927" s="229" t="s">
        <v>4167</v>
      </c>
      <c r="O1927" s="229" t="s">
        <v>4167</v>
      </c>
      <c r="P1927" s="41" t="str">
        <f t="shared" si="60"/>
        <v>WALNUT GROVE TOWN OF</v>
      </c>
      <c r="Q1927" s="230" t="s">
        <v>351</v>
      </c>
      <c r="R1927" s="226" t="str">
        <f t="shared" si="61"/>
        <v>WALNUT GROVE TOWN OFMS</v>
      </c>
    </row>
    <row r="1928" spans="6:18" x14ac:dyDescent="0.2">
      <c r="F1928" s="217" t="s">
        <v>2493</v>
      </c>
      <c r="G1928" s="218" t="s">
        <v>4168</v>
      </c>
      <c r="H1928" s="219"/>
      <c r="J1928" s="226" t="s">
        <v>4168</v>
      </c>
      <c r="O1928" s="226" t="s">
        <v>4168</v>
      </c>
      <c r="P1928" s="41" t="str">
        <f t="shared" si="60"/>
        <v>WALNUT TOWN OF</v>
      </c>
      <c r="Q1928" s="227" t="s">
        <v>351</v>
      </c>
      <c r="R1928" s="226" t="str">
        <f t="shared" si="61"/>
        <v>WALNUT TOWN OFMS</v>
      </c>
    </row>
    <row r="1929" spans="6:18" x14ac:dyDescent="0.2">
      <c r="F1929" s="220" t="s">
        <v>2494</v>
      </c>
      <c r="G1929" s="221" t="s">
        <v>4169</v>
      </c>
      <c r="H1929" s="222"/>
      <c r="J1929" s="229" t="s">
        <v>4169</v>
      </c>
      <c r="O1929" s="229" t="s">
        <v>4169</v>
      </c>
      <c r="P1929" s="41" t="str">
        <f t="shared" si="60"/>
        <v>WALSENBURG CITY OF</v>
      </c>
      <c r="Q1929" s="230" t="s">
        <v>329</v>
      </c>
      <c r="R1929" s="226" t="str">
        <f t="shared" si="61"/>
        <v>WALSENBURG CITY OFCO</v>
      </c>
    </row>
    <row r="1930" spans="6:18" x14ac:dyDescent="0.2">
      <c r="F1930" s="217" t="s">
        <v>2495</v>
      </c>
      <c r="G1930" s="218" t="s">
        <v>4170</v>
      </c>
      <c r="H1930" s="219"/>
      <c r="J1930" s="226" t="s">
        <v>4170</v>
      </c>
      <c r="O1930" s="226" t="s">
        <v>4170</v>
      </c>
      <c r="P1930" s="41" t="str">
        <f t="shared" si="60"/>
        <v>WALTON CITY OF</v>
      </c>
      <c r="Q1930" s="227" t="s">
        <v>341</v>
      </c>
      <c r="R1930" s="226" t="str">
        <f t="shared" si="61"/>
        <v>WALTON CITY OFKS</v>
      </c>
    </row>
    <row r="1931" spans="6:18" x14ac:dyDescent="0.2">
      <c r="F1931" s="220" t="s">
        <v>2496</v>
      </c>
      <c r="G1931" s="221" t="s">
        <v>4171</v>
      </c>
      <c r="H1931" s="222"/>
      <c r="J1931" s="229" t="s">
        <v>4171</v>
      </c>
      <c r="O1931" s="229" t="s">
        <v>4171</v>
      </c>
      <c r="P1931" s="41" t="str">
        <f t="shared" si="60"/>
        <v>WANN PUBLIC WORKS AUTHORITY</v>
      </c>
      <c r="Q1931" s="230" t="s">
        <v>364</v>
      </c>
      <c r="R1931" s="226" t="str">
        <f t="shared" si="61"/>
        <v>WANN PUBLIC WORKS AUTHORITYOK</v>
      </c>
    </row>
    <row r="1932" spans="6:18" x14ac:dyDescent="0.2">
      <c r="F1932" s="217" t="s">
        <v>2497</v>
      </c>
      <c r="G1932" s="218" t="s">
        <v>4172</v>
      </c>
      <c r="H1932" s="219"/>
      <c r="J1932" s="226" t="s">
        <v>4172</v>
      </c>
      <c r="O1932" s="226" t="s">
        <v>4172</v>
      </c>
      <c r="P1932" s="41" t="str">
        <f t="shared" si="60"/>
        <v>WARNER ROBINS CITY OF</v>
      </c>
      <c r="Q1932" s="227" t="s">
        <v>334</v>
      </c>
      <c r="R1932" s="226" t="str">
        <f t="shared" si="61"/>
        <v>WARNER ROBINS CITY OFGA</v>
      </c>
    </row>
    <row r="1933" spans="6:18" x14ac:dyDescent="0.2">
      <c r="F1933" s="220" t="s">
        <v>2498</v>
      </c>
      <c r="G1933" s="221" t="s">
        <v>4173</v>
      </c>
      <c r="H1933" s="222"/>
      <c r="J1933" s="229" t="s">
        <v>4173</v>
      </c>
      <c r="O1933" s="229" t="s">
        <v>4173</v>
      </c>
      <c r="P1933" s="41" t="str">
        <f t="shared" si="60"/>
        <v>WARREN CITY OF</v>
      </c>
      <c r="Q1933" s="230" t="s">
        <v>350</v>
      </c>
      <c r="R1933" s="226" t="str">
        <f t="shared" si="61"/>
        <v>WARREN CITY OFMN</v>
      </c>
    </row>
    <row r="1934" spans="6:18" x14ac:dyDescent="0.2">
      <c r="F1934" s="217" t="s">
        <v>2499</v>
      </c>
      <c r="G1934" s="218" t="s">
        <v>4174</v>
      </c>
      <c r="H1934" s="219"/>
      <c r="J1934" s="226" t="s">
        <v>4174</v>
      </c>
      <c r="O1934" s="226" t="s">
        <v>4174</v>
      </c>
      <c r="P1934" s="41" t="str">
        <f t="shared" si="60"/>
        <v>WARRIOR GAS CO</v>
      </c>
      <c r="Q1934" s="227" t="s">
        <v>373</v>
      </c>
      <c r="R1934" s="226" t="str">
        <f t="shared" si="61"/>
        <v>WARRIOR GAS COTX</v>
      </c>
    </row>
    <row r="1935" spans="6:18" x14ac:dyDescent="0.2">
      <c r="F1935" s="220" t="s">
        <v>2500</v>
      </c>
      <c r="G1935" s="221" t="s">
        <v>4175</v>
      </c>
      <c r="H1935" s="222"/>
      <c r="J1935" s="229" t="s">
        <v>4175</v>
      </c>
      <c r="O1935" s="229" t="s">
        <v>4175</v>
      </c>
      <c r="P1935" s="41" t="str">
        <f t="shared" si="60"/>
        <v>WASHINGTON 10</v>
      </c>
      <c r="Q1935" s="230" t="s">
        <v>348</v>
      </c>
      <c r="R1935" s="226" t="str">
        <f t="shared" si="61"/>
        <v>WASHINGTON 10MI</v>
      </c>
    </row>
    <row r="1936" spans="6:18" x14ac:dyDescent="0.2">
      <c r="F1936" s="217" t="s">
        <v>2501</v>
      </c>
      <c r="G1936" s="218" t="s">
        <v>4176</v>
      </c>
      <c r="H1936" s="219"/>
      <c r="J1936" s="226" t="s">
        <v>4176</v>
      </c>
      <c r="O1936" s="226" t="s">
        <v>4176</v>
      </c>
      <c r="P1936" s="41" t="str">
        <f t="shared" si="60"/>
        <v>WASHINGTON GAS LIGHT COMPANY</v>
      </c>
      <c r="Q1936" s="227" t="s">
        <v>332</v>
      </c>
      <c r="R1936" s="226" t="str">
        <f t="shared" si="61"/>
        <v>WASHINGTON GAS LIGHT COMPANYDC</v>
      </c>
    </row>
    <row r="1937" spans="6:18" x14ac:dyDescent="0.2">
      <c r="F1937" s="220" t="s">
        <v>2502</v>
      </c>
      <c r="G1937" s="221" t="s">
        <v>4176</v>
      </c>
      <c r="H1937" s="222"/>
      <c r="J1937" s="229" t="s">
        <v>4176</v>
      </c>
      <c r="O1937" s="229" t="s">
        <v>4176</v>
      </c>
      <c r="P1937" s="41" t="str">
        <f t="shared" si="60"/>
        <v>WASHINGTON GAS LIGHT COMPANY</v>
      </c>
      <c r="Q1937" s="230" t="s">
        <v>345</v>
      </c>
      <c r="R1937" s="226" t="str">
        <f t="shared" si="61"/>
        <v>WASHINGTON GAS LIGHT COMPANYMD</v>
      </c>
    </row>
    <row r="1938" spans="6:18" x14ac:dyDescent="0.2">
      <c r="F1938" s="217" t="s">
        <v>2503</v>
      </c>
      <c r="G1938" s="218" t="s">
        <v>4176</v>
      </c>
      <c r="H1938" s="219"/>
      <c r="J1938" s="226" t="s">
        <v>4176</v>
      </c>
      <c r="O1938" s="226" t="s">
        <v>4176</v>
      </c>
      <c r="P1938" s="41" t="str">
        <f t="shared" si="60"/>
        <v>WASHINGTON GAS LIGHT COMPANY</v>
      </c>
      <c r="Q1938" s="227" t="s">
        <v>376</v>
      </c>
      <c r="R1938" s="226" t="str">
        <f t="shared" si="61"/>
        <v>WASHINGTON GAS LIGHT COMPANYVA</v>
      </c>
    </row>
    <row r="1939" spans="6:18" x14ac:dyDescent="0.2">
      <c r="F1939" s="220" t="s">
        <v>2504</v>
      </c>
      <c r="G1939" s="221" t="s">
        <v>4176</v>
      </c>
      <c r="H1939" s="222"/>
      <c r="J1939" s="229" t="s">
        <v>4176</v>
      </c>
      <c r="O1939" s="229" t="s">
        <v>4176</v>
      </c>
      <c r="P1939" s="41" t="str">
        <f t="shared" si="60"/>
        <v>WASHINGTON GAS LIGHT COMPANY</v>
      </c>
      <c r="Q1939" s="230" t="s">
        <v>379</v>
      </c>
      <c r="R1939" s="226" t="str">
        <f t="shared" si="61"/>
        <v>WASHINGTON GAS LIGHT COMPANYWV</v>
      </c>
    </row>
    <row r="1940" spans="6:18" x14ac:dyDescent="0.2">
      <c r="F1940" s="217" t="s">
        <v>2505</v>
      </c>
      <c r="G1940" s="218" t="s">
        <v>4177</v>
      </c>
      <c r="H1940" s="219"/>
      <c r="J1940" s="226" t="s">
        <v>4177</v>
      </c>
      <c r="O1940" s="226" t="s">
        <v>4177</v>
      </c>
      <c r="P1940" s="41" t="str">
        <f t="shared" si="60"/>
        <v>WASHINGTON PARISH GUD 2</v>
      </c>
      <c r="Q1940" s="227" t="s">
        <v>343</v>
      </c>
      <c r="R1940" s="226" t="str">
        <f t="shared" si="61"/>
        <v>WASHINGTON PARISH GUD 2LA</v>
      </c>
    </row>
    <row r="1941" spans="6:18" x14ac:dyDescent="0.2">
      <c r="F1941" s="220" t="s">
        <v>2506</v>
      </c>
      <c r="G1941" s="221" t="s">
        <v>4178</v>
      </c>
      <c r="H1941" s="222"/>
      <c r="J1941" s="229" t="s">
        <v>4178</v>
      </c>
      <c r="O1941" s="229" t="s">
        <v>4178</v>
      </c>
      <c r="P1941" s="41" t="str">
        <f t="shared" si="60"/>
        <v>WASHINGTON TOWN OF</v>
      </c>
      <c r="Q1941" s="230" t="s">
        <v>343</v>
      </c>
      <c r="R1941" s="226" t="str">
        <f t="shared" si="61"/>
        <v>WASHINGTON TOWN OFLA</v>
      </c>
    </row>
    <row r="1942" spans="6:18" x14ac:dyDescent="0.2">
      <c r="F1942" s="217" t="s">
        <v>2507</v>
      </c>
      <c r="G1942" s="218" t="s">
        <v>4179</v>
      </c>
      <c r="H1942" s="219"/>
      <c r="J1942" s="226" t="s">
        <v>4179</v>
      </c>
      <c r="O1942" s="226" t="s">
        <v>4179</v>
      </c>
      <c r="P1942" s="41" t="str">
        <f t="shared" si="60"/>
        <v>WATERLOO CITY OF</v>
      </c>
      <c r="Q1942" s="227" t="s">
        <v>338</v>
      </c>
      <c r="R1942" s="226" t="str">
        <f t="shared" si="61"/>
        <v>WATERLOO CITY OFIL</v>
      </c>
    </row>
    <row r="1943" spans="6:18" x14ac:dyDescent="0.2">
      <c r="F1943" s="220" t="s">
        <v>2508</v>
      </c>
      <c r="G1943" s="221" t="s">
        <v>4180</v>
      </c>
      <c r="H1943" s="222"/>
      <c r="J1943" s="229" t="s">
        <v>4180</v>
      </c>
      <c r="O1943" s="229" t="s">
        <v>4180</v>
      </c>
      <c r="P1943" s="41" t="str">
        <f t="shared" si="60"/>
        <v>WATERPROOF TOWN OF</v>
      </c>
      <c r="Q1943" s="230" t="s">
        <v>343</v>
      </c>
      <c r="R1943" s="226" t="str">
        <f t="shared" si="61"/>
        <v>WATERPROOF TOWN OFLA</v>
      </c>
    </row>
    <row r="1944" spans="6:18" x14ac:dyDescent="0.2">
      <c r="F1944" s="217" t="s">
        <v>2509</v>
      </c>
      <c r="G1944" s="218" t="s">
        <v>4181</v>
      </c>
      <c r="H1944" s="219"/>
      <c r="J1944" s="226" t="s">
        <v>4181</v>
      </c>
      <c r="O1944" s="226" t="s">
        <v>4181</v>
      </c>
      <c r="P1944" s="41" t="str">
        <f t="shared" si="60"/>
        <v>WATERVILLE GAS AND OIL CO</v>
      </c>
      <c r="Q1944" s="227" t="s">
        <v>363</v>
      </c>
      <c r="R1944" s="226" t="str">
        <f t="shared" si="61"/>
        <v>WATERVILLE GAS AND OIL COOH</v>
      </c>
    </row>
    <row r="1945" spans="6:18" x14ac:dyDescent="0.2">
      <c r="F1945" s="220" t="s">
        <v>2510</v>
      </c>
      <c r="G1945" s="221" t="s">
        <v>4182</v>
      </c>
      <c r="H1945" s="222"/>
      <c r="J1945" s="229" t="s">
        <v>4182</v>
      </c>
      <c r="O1945" s="229" t="s">
        <v>4182</v>
      </c>
      <c r="P1945" s="41" t="str">
        <f t="shared" si="60"/>
        <v>WATERVILLE GAS COMPANY</v>
      </c>
      <c r="Q1945" s="230" t="s">
        <v>363</v>
      </c>
      <c r="R1945" s="226" t="str">
        <f t="shared" si="61"/>
        <v>WATERVILLE GAS COMPANYOH</v>
      </c>
    </row>
    <row r="1946" spans="6:18" x14ac:dyDescent="0.2">
      <c r="F1946" s="217" t="s">
        <v>2511</v>
      </c>
      <c r="G1946" s="218" t="s">
        <v>4183</v>
      </c>
      <c r="H1946" s="219"/>
      <c r="J1946" s="226" t="s">
        <v>4183</v>
      </c>
      <c r="O1946" s="226" t="s">
        <v>4183</v>
      </c>
      <c r="P1946" s="41" t="str">
        <f t="shared" si="60"/>
        <v>WAUKEE MUNICIPAL GAS</v>
      </c>
      <c r="Q1946" s="227" t="s">
        <v>340</v>
      </c>
      <c r="R1946" s="226" t="str">
        <f t="shared" si="61"/>
        <v>WAUKEE MUNICIPAL GASIA</v>
      </c>
    </row>
    <row r="1947" spans="6:18" x14ac:dyDescent="0.2">
      <c r="F1947" s="220" t="s">
        <v>2512</v>
      </c>
      <c r="G1947" s="221" t="s">
        <v>4184</v>
      </c>
      <c r="H1947" s="222"/>
      <c r="J1947" s="229" t="s">
        <v>4184</v>
      </c>
      <c r="O1947" s="229" t="s">
        <v>4184</v>
      </c>
      <c r="P1947" s="41" t="str">
        <f t="shared" si="60"/>
        <v>WAVELAND CITY OF</v>
      </c>
      <c r="Q1947" s="230" t="s">
        <v>351</v>
      </c>
      <c r="R1947" s="226" t="str">
        <f t="shared" si="61"/>
        <v>WAVELAND CITY OFMS</v>
      </c>
    </row>
    <row r="1948" spans="6:18" x14ac:dyDescent="0.2">
      <c r="F1948" s="217" t="s">
        <v>2513</v>
      </c>
      <c r="G1948" s="218" t="s">
        <v>4185</v>
      </c>
      <c r="H1948" s="219"/>
      <c r="J1948" s="226" t="s">
        <v>4185</v>
      </c>
      <c r="O1948" s="226" t="s">
        <v>4185</v>
      </c>
      <c r="P1948" s="41" t="str">
        <f t="shared" si="60"/>
        <v>WAVERLY UTIL DEPT</v>
      </c>
      <c r="Q1948" s="227" t="s">
        <v>338</v>
      </c>
      <c r="R1948" s="226" t="str">
        <f t="shared" si="61"/>
        <v>WAVERLY UTIL DEPTIL</v>
      </c>
    </row>
    <row r="1949" spans="6:18" x14ac:dyDescent="0.2">
      <c r="F1949" s="220" t="s">
        <v>2514</v>
      </c>
      <c r="G1949" s="221" t="s">
        <v>4186</v>
      </c>
      <c r="H1949" s="222"/>
      <c r="J1949" s="229" t="s">
        <v>4186</v>
      </c>
      <c r="O1949" s="229" t="s">
        <v>4186</v>
      </c>
      <c r="P1949" s="41" t="str">
        <f t="shared" si="60"/>
        <v>WAYLAND MUN GAS SYS</v>
      </c>
      <c r="Q1949" s="230" t="s">
        <v>340</v>
      </c>
      <c r="R1949" s="226" t="str">
        <f t="shared" si="61"/>
        <v>WAYLAND MUN GAS SYSIA</v>
      </c>
    </row>
    <row r="1950" spans="6:18" x14ac:dyDescent="0.2">
      <c r="F1950" s="217" t="s">
        <v>2515</v>
      </c>
      <c r="G1950" s="218" t="s">
        <v>4187</v>
      </c>
      <c r="H1950" s="219"/>
      <c r="J1950" s="226" t="s">
        <v>4187</v>
      </c>
      <c r="O1950" s="226" t="s">
        <v>4187</v>
      </c>
      <c r="P1950" s="41" t="str">
        <f t="shared" si="60"/>
        <v>WAYNE CITY VILLAGE OF</v>
      </c>
      <c r="Q1950" s="227" t="s">
        <v>338</v>
      </c>
      <c r="R1950" s="226" t="str">
        <f t="shared" si="61"/>
        <v>WAYNE CITY VILLAGE OFIL</v>
      </c>
    </row>
    <row r="1951" spans="6:18" x14ac:dyDescent="0.2">
      <c r="F1951" s="220" t="s">
        <v>2516</v>
      </c>
      <c r="G1951" s="221" t="s">
        <v>4188</v>
      </c>
      <c r="H1951" s="222"/>
      <c r="J1951" s="229" t="s">
        <v>4188</v>
      </c>
      <c r="O1951" s="229" t="s">
        <v>4188</v>
      </c>
      <c r="P1951" s="41" t="str">
        <f t="shared" si="60"/>
        <v>WAYNESBORO CITY OF</v>
      </c>
      <c r="Q1951" s="230" t="s">
        <v>334</v>
      </c>
      <c r="R1951" s="226" t="str">
        <f t="shared" si="61"/>
        <v>WAYNESBORO CITY OFGA</v>
      </c>
    </row>
    <row r="1952" spans="6:18" x14ac:dyDescent="0.2">
      <c r="F1952" s="217" t="s">
        <v>2517</v>
      </c>
      <c r="G1952" s="218" t="s">
        <v>4188</v>
      </c>
      <c r="H1952" s="219"/>
      <c r="J1952" s="226" t="s">
        <v>4188</v>
      </c>
      <c r="O1952" s="226" t="s">
        <v>4188</v>
      </c>
      <c r="P1952" s="41" t="str">
        <f t="shared" si="60"/>
        <v>WAYNESBORO CITY OF</v>
      </c>
      <c r="Q1952" s="227" t="s">
        <v>372</v>
      </c>
      <c r="R1952" s="226" t="str">
        <f t="shared" si="61"/>
        <v>WAYNESBORO CITY OFTN</v>
      </c>
    </row>
    <row r="1953" spans="6:18" x14ac:dyDescent="0.2">
      <c r="F1953" s="220" t="s">
        <v>2518</v>
      </c>
      <c r="G1953" s="221" t="s">
        <v>4189</v>
      </c>
      <c r="H1953" s="222"/>
      <c r="J1953" s="229" t="s">
        <v>4189</v>
      </c>
      <c r="O1953" s="229" t="s">
        <v>4189</v>
      </c>
      <c r="P1953" s="41" t="str">
        <f t="shared" si="60"/>
        <v>WAYNESVILLE TOWN OF</v>
      </c>
      <c r="Q1953" s="230" t="s">
        <v>352</v>
      </c>
      <c r="R1953" s="226" t="str">
        <f t="shared" si="61"/>
        <v>WAYNESVILLE TOWN OFMO</v>
      </c>
    </row>
    <row r="1954" spans="6:18" x14ac:dyDescent="0.2">
      <c r="F1954" s="217" t="s">
        <v>2519</v>
      </c>
      <c r="G1954" s="218" t="s">
        <v>4190</v>
      </c>
      <c r="H1954" s="219"/>
      <c r="J1954" s="226" t="s">
        <v>4190</v>
      </c>
      <c r="O1954" s="226" t="s">
        <v>4190</v>
      </c>
      <c r="P1954" s="41" t="str">
        <f t="shared" si="60"/>
        <v>WBI ENERGY TRANSMISSION INC</v>
      </c>
      <c r="Q1954" s="227" t="s">
        <v>353</v>
      </c>
      <c r="R1954" s="226" t="str">
        <f t="shared" si="61"/>
        <v>WBI ENERGY TRANSMISSION INCMT</v>
      </c>
    </row>
    <row r="1955" spans="6:18" x14ac:dyDescent="0.2">
      <c r="F1955" s="220" t="s">
        <v>2520</v>
      </c>
      <c r="G1955" s="221" t="s">
        <v>4190</v>
      </c>
      <c r="H1955" s="222"/>
      <c r="J1955" s="229" t="s">
        <v>4190</v>
      </c>
      <c r="O1955" s="229" t="s">
        <v>4190</v>
      </c>
      <c r="P1955" s="41" t="str">
        <f t="shared" si="60"/>
        <v>WBI ENERGY TRANSMISSION INC</v>
      </c>
      <c r="Q1955" s="230" t="s">
        <v>361</v>
      </c>
      <c r="R1955" s="226" t="str">
        <f t="shared" si="61"/>
        <v>WBI ENERGY TRANSMISSION INCND</v>
      </c>
    </row>
    <row r="1956" spans="6:18" x14ac:dyDescent="0.2">
      <c r="F1956" s="217" t="s">
        <v>2521</v>
      </c>
      <c r="G1956" s="218" t="s">
        <v>4190</v>
      </c>
      <c r="H1956" s="219"/>
      <c r="J1956" s="226" t="s">
        <v>4190</v>
      </c>
      <c r="O1956" s="226" t="s">
        <v>4190</v>
      </c>
      <c r="P1956" s="41" t="str">
        <f t="shared" si="60"/>
        <v>WBI ENERGY TRANSMISSION INC</v>
      </c>
      <c r="Q1956" s="227" t="s">
        <v>371</v>
      </c>
      <c r="R1956" s="226" t="str">
        <f t="shared" si="61"/>
        <v>WBI ENERGY TRANSMISSION INCSD</v>
      </c>
    </row>
    <row r="1957" spans="6:18" x14ac:dyDescent="0.2">
      <c r="F1957" s="220" t="s">
        <v>2522</v>
      </c>
      <c r="G1957" s="221" t="s">
        <v>4190</v>
      </c>
      <c r="H1957" s="222"/>
      <c r="J1957" s="229" t="s">
        <v>4190</v>
      </c>
      <c r="O1957" s="229" t="s">
        <v>4190</v>
      </c>
      <c r="P1957" s="41" t="str">
        <f t="shared" si="60"/>
        <v>WBI ENERGY TRANSMISSION INC</v>
      </c>
      <c r="Q1957" s="230" t="s">
        <v>381</v>
      </c>
      <c r="R1957" s="226" t="str">
        <f t="shared" si="61"/>
        <v>WBI ENERGY TRANSMISSION INCWY</v>
      </c>
    </row>
    <row r="1958" spans="6:18" x14ac:dyDescent="0.2">
      <c r="F1958" s="217" t="s">
        <v>2523</v>
      </c>
      <c r="G1958" s="218" t="s">
        <v>4191</v>
      </c>
      <c r="H1958" s="219"/>
      <c r="J1958" s="226" t="s">
        <v>4191</v>
      </c>
      <c r="O1958" s="226" t="s">
        <v>4191</v>
      </c>
      <c r="P1958" s="41" t="str">
        <f t="shared" si="60"/>
        <v>WEDOWEE TOWN OF WTR SWR GAS BD</v>
      </c>
      <c r="Q1958" s="227" t="s">
        <v>323</v>
      </c>
      <c r="R1958" s="226" t="str">
        <f t="shared" si="61"/>
        <v>WEDOWEE TOWN OF WTR SWR GAS BDAL</v>
      </c>
    </row>
    <row r="1959" spans="6:18" x14ac:dyDescent="0.2">
      <c r="F1959" s="220" t="s">
        <v>2524</v>
      </c>
      <c r="G1959" s="221" t="s">
        <v>4192</v>
      </c>
      <c r="H1959" s="222"/>
      <c r="J1959" s="229" t="s">
        <v>4192</v>
      </c>
      <c r="O1959" s="229" t="s">
        <v>4192</v>
      </c>
      <c r="P1959" s="41" t="str">
        <f t="shared" si="60"/>
        <v>WEIR NAT GAS SYS</v>
      </c>
      <c r="Q1959" s="230" t="s">
        <v>351</v>
      </c>
      <c r="R1959" s="226" t="str">
        <f t="shared" si="61"/>
        <v>WEIR NAT GAS SYSMS</v>
      </c>
    </row>
    <row r="1960" spans="6:18" x14ac:dyDescent="0.2">
      <c r="F1960" s="217" t="s">
        <v>2525</v>
      </c>
      <c r="G1960" s="218" t="s">
        <v>4193</v>
      </c>
      <c r="H1960" s="219"/>
      <c r="J1960" s="226" t="s">
        <v>4193</v>
      </c>
      <c r="O1960" s="226" t="s">
        <v>4193</v>
      </c>
      <c r="P1960" s="41" t="str">
        <f t="shared" si="60"/>
        <v>WELCH GAS CO OP</v>
      </c>
      <c r="Q1960" s="227" t="s">
        <v>379</v>
      </c>
      <c r="R1960" s="226" t="str">
        <f t="shared" si="61"/>
        <v>WELCH GAS CO OPWV</v>
      </c>
    </row>
    <row r="1961" spans="6:18" x14ac:dyDescent="0.2">
      <c r="F1961" s="220" t="s">
        <v>2526</v>
      </c>
      <c r="G1961" s="221" t="s">
        <v>4194</v>
      </c>
      <c r="H1961" s="222"/>
      <c r="J1961" s="229" t="s">
        <v>4194</v>
      </c>
      <c r="O1961" s="229" t="s">
        <v>4194</v>
      </c>
      <c r="P1961" s="41" t="str">
        <f t="shared" si="60"/>
        <v>WELLMAN GAS SYSTEM</v>
      </c>
      <c r="Q1961" s="230" t="s">
        <v>340</v>
      </c>
      <c r="R1961" s="226" t="str">
        <f t="shared" si="61"/>
        <v>WELLMAN GAS SYSTEMIA</v>
      </c>
    </row>
    <row r="1962" spans="6:18" x14ac:dyDescent="0.2">
      <c r="F1962" s="217" t="s">
        <v>2527</v>
      </c>
      <c r="G1962" s="218" t="s">
        <v>4195</v>
      </c>
      <c r="H1962" s="219"/>
      <c r="J1962" s="226" t="s">
        <v>4195</v>
      </c>
      <c r="O1962" s="226" t="s">
        <v>4195</v>
      </c>
      <c r="P1962" s="41" t="str">
        <f t="shared" si="60"/>
        <v>WEST BATON ROUGE PARISH NAT GAS</v>
      </c>
      <c r="Q1962" s="227" t="s">
        <v>343</v>
      </c>
      <c r="R1962" s="226" t="str">
        <f t="shared" si="61"/>
        <v>WEST BATON ROUGE PARISH NAT GASLA</v>
      </c>
    </row>
    <row r="1963" spans="6:18" x14ac:dyDescent="0.2">
      <c r="F1963" s="220" t="s">
        <v>2528</v>
      </c>
      <c r="G1963" s="221" t="s">
        <v>4196</v>
      </c>
      <c r="H1963" s="222"/>
      <c r="J1963" s="229" t="s">
        <v>4196</v>
      </c>
      <c r="O1963" s="229" t="s">
        <v>4196</v>
      </c>
      <c r="P1963" s="41" t="str">
        <f t="shared" si="60"/>
        <v>WEST BEND MUN GAS</v>
      </c>
      <c r="Q1963" s="230" t="s">
        <v>340</v>
      </c>
      <c r="R1963" s="226" t="str">
        <f t="shared" si="61"/>
        <v>WEST BEND MUN GASIA</v>
      </c>
    </row>
    <row r="1964" spans="6:18" x14ac:dyDescent="0.2">
      <c r="F1964" s="217" t="s">
        <v>2529</v>
      </c>
      <c r="G1964" s="218" t="s">
        <v>4197</v>
      </c>
      <c r="H1964" s="219"/>
      <c r="J1964" s="226" t="s">
        <v>4197</v>
      </c>
      <c r="O1964" s="226" t="s">
        <v>4197</v>
      </c>
      <c r="P1964" s="41" t="str">
        <f t="shared" si="60"/>
        <v>WEST COAST GAS CO INC</v>
      </c>
      <c r="Q1964" s="227" t="s">
        <v>328</v>
      </c>
      <c r="R1964" s="226" t="str">
        <f t="shared" si="61"/>
        <v>WEST COAST GAS CO INCCA</v>
      </c>
    </row>
    <row r="1965" spans="6:18" x14ac:dyDescent="0.2">
      <c r="F1965" s="220" t="s">
        <v>2530</v>
      </c>
      <c r="G1965" s="221" t="s">
        <v>4198</v>
      </c>
      <c r="H1965" s="222"/>
      <c r="J1965" s="229" t="s">
        <v>4198</v>
      </c>
      <c r="O1965" s="229" t="s">
        <v>4198</v>
      </c>
      <c r="P1965" s="41" t="str">
        <f t="shared" si="60"/>
        <v>WEST ESCAMBIA UTILITIE INC</v>
      </c>
      <c r="Q1965" s="230" t="s">
        <v>323</v>
      </c>
      <c r="R1965" s="226" t="str">
        <f t="shared" si="61"/>
        <v>WEST ESCAMBIA UTILITIE INCAL</v>
      </c>
    </row>
    <row r="1966" spans="6:18" x14ac:dyDescent="0.2">
      <c r="F1966" s="217" t="s">
        <v>2531</v>
      </c>
      <c r="G1966" s="218" t="s">
        <v>4199</v>
      </c>
      <c r="H1966" s="219"/>
      <c r="J1966" s="226" t="s">
        <v>4199</v>
      </c>
      <c r="O1966" s="226" t="s">
        <v>4199</v>
      </c>
      <c r="P1966" s="41" t="str">
        <f t="shared" si="60"/>
        <v>WEST JEFFERSON GAS SYS TOWN OF</v>
      </c>
      <c r="Q1966" s="227" t="s">
        <v>323</v>
      </c>
      <c r="R1966" s="226" t="str">
        <f t="shared" si="61"/>
        <v>WEST JEFFERSON GAS SYS TOWN OFAL</v>
      </c>
    </row>
    <row r="1967" spans="6:18" x14ac:dyDescent="0.2">
      <c r="F1967" s="220" t="s">
        <v>2532</v>
      </c>
      <c r="G1967" s="221" t="s">
        <v>4200</v>
      </c>
      <c r="H1967" s="222"/>
      <c r="J1967" s="229" t="s">
        <v>4200</v>
      </c>
      <c r="O1967" s="229" t="s">
        <v>4200</v>
      </c>
      <c r="P1967" s="41" t="str">
        <f t="shared" si="60"/>
        <v>WEST LIBERTY GAS SYSTEM</v>
      </c>
      <c r="Q1967" s="230" t="s">
        <v>342</v>
      </c>
      <c r="R1967" s="226" t="str">
        <f t="shared" si="61"/>
        <v>WEST LIBERTY GAS SYSTEMKY</v>
      </c>
    </row>
    <row r="1968" spans="6:18" x14ac:dyDescent="0.2">
      <c r="F1968" s="217" t="s">
        <v>2533</v>
      </c>
      <c r="G1968" s="218" t="s">
        <v>4201</v>
      </c>
      <c r="H1968" s="219"/>
      <c r="J1968" s="226" t="s">
        <v>4201</v>
      </c>
      <c r="O1968" s="226" t="s">
        <v>4201</v>
      </c>
      <c r="P1968" s="41" t="str">
        <f t="shared" si="60"/>
        <v>WEST POINT CITY OF</v>
      </c>
      <c r="Q1968" s="227" t="s">
        <v>334</v>
      </c>
      <c r="R1968" s="226" t="str">
        <f t="shared" si="61"/>
        <v>WEST POINT CITY OFGA</v>
      </c>
    </row>
    <row r="1969" spans="6:18" x14ac:dyDescent="0.2">
      <c r="F1969" s="220" t="s">
        <v>2534</v>
      </c>
      <c r="G1969" s="221" t="s">
        <v>4202</v>
      </c>
      <c r="H1969" s="222"/>
      <c r="J1969" s="229" t="s">
        <v>4202</v>
      </c>
      <c r="O1969" s="229" t="s">
        <v>4202</v>
      </c>
      <c r="P1969" s="41" t="str">
        <f t="shared" si="60"/>
        <v>WEST TENNESSEE PUBLIC UTILITY DIST</v>
      </c>
      <c r="Q1969" s="230" t="s">
        <v>372</v>
      </c>
      <c r="R1969" s="226" t="str">
        <f t="shared" si="61"/>
        <v>WEST TENNESSEE PUBLIC UTILITY DISTTN</v>
      </c>
    </row>
    <row r="1970" spans="6:18" x14ac:dyDescent="0.2">
      <c r="F1970" s="217" t="s">
        <v>2535</v>
      </c>
      <c r="G1970" s="218" t="s">
        <v>4203</v>
      </c>
      <c r="H1970" s="219"/>
      <c r="J1970" s="226" t="s">
        <v>261</v>
      </c>
      <c r="O1970" s="226" t="s">
        <v>4203</v>
      </c>
      <c r="P1970" s="41" t="str">
        <f t="shared" si="60"/>
        <v>WEST TEXAS GAS INC</v>
      </c>
      <c r="Q1970" s="227" t="s">
        <v>358</v>
      </c>
      <c r="R1970" s="226" t="str">
        <f t="shared" si="61"/>
        <v>WEST TEXAS GAS INCNM</v>
      </c>
    </row>
    <row r="1971" spans="6:18" x14ac:dyDescent="0.2">
      <c r="F1971" s="220" t="s">
        <v>2536</v>
      </c>
      <c r="G1971" s="221" t="s">
        <v>4203</v>
      </c>
      <c r="H1971" s="222"/>
      <c r="J1971" s="226" t="s">
        <v>261</v>
      </c>
      <c r="O1971" s="229" t="s">
        <v>4203</v>
      </c>
      <c r="P1971" s="41" t="str">
        <f t="shared" si="60"/>
        <v>WEST TEXAS GAS INC</v>
      </c>
      <c r="Q1971" s="230" t="s">
        <v>364</v>
      </c>
      <c r="R1971" s="226" t="str">
        <f t="shared" si="61"/>
        <v>WEST TEXAS GAS INCOK</v>
      </c>
    </row>
    <row r="1972" spans="6:18" x14ac:dyDescent="0.2">
      <c r="F1972" s="217" t="s">
        <v>2537</v>
      </c>
      <c r="G1972" s="218" t="s">
        <v>4203</v>
      </c>
      <c r="H1972" s="219"/>
      <c r="J1972" s="226" t="s">
        <v>261</v>
      </c>
      <c r="O1972" s="226" t="s">
        <v>4203</v>
      </c>
      <c r="P1972" s="41" t="str">
        <f t="shared" si="60"/>
        <v>WEST TEXAS GAS INC</v>
      </c>
      <c r="Q1972" s="227" t="s">
        <v>373</v>
      </c>
      <c r="R1972" s="226" t="str">
        <f t="shared" si="61"/>
        <v>WEST TEXAS GAS INCTX</v>
      </c>
    </row>
    <row r="1973" spans="6:18" x14ac:dyDescent="0.2">
      <c r="F1973" s="220" t="s">
        <v>2538</v>
      </c>
      <c r="G1973" s="221" t="s">
        <v>4204</v>
      </c>
      <c r="H1973" s="222"/>
      <c r="J1973" s="229" t="s">
        <v>4204</v>
      </c>
      <c r="O1973" s="229" t="s">
        <v>4204</v>
      </c>
      <c r="P1973" s="41" t="str">
        <f t="shared" si="60"/>
        <v>WESTERN GAS INTERSTATE COMPANY</v>
      </c>
      <c r="Q1973" s="230" t="s">
        <v>364</v>
      </c>
      <c r="R1973" s="226" t="str">
        <f t="shared" si="61"/>
        <v>WESTERN GAS INTERSTATE COMPANYOK</v>
      </c>
    </row>
    <row r="1974" spans="6:18" x14ac:dyDescent="0.2">
      <c r="F1974" s="217" t="s">
        <v>2539</v>
      </c>
      <c r="G1974" s="218" t="s">
        <v>4204</v>
      </c>
      <c r="H1974" s="219"/>
      <c r="J1974" s="226" t="s">
        <v>4204</v>
      </c>
      <c r="O1974" s="226" t="s">
        <v>4204</v>
      </c>
      <c r="P1974" s="41" t="str">
        <f t="shared" si="60"/>
        <v>WESTERN GAS INTERSTATE COMPANY</v>
      </c>
      <c r="Q1974" s="227" t="s">
        <v>373</v>
      </c>
      <c r="R1974" s="226" t="str">
        <f t="shared" si="61"/>
        <v>WESTERN GAS INTERSTATE COMPANYTX</v>
      </c>
    </row>
    <row r="1975" spans="6:18" x14ac:dyDescent="0.2">
      <c r="F1975" s="220" t="s">
        <v>2540</v>
      </c>
      <c r="G1975" s="221" t="s">
        <v>4205</v>
      </c>
      <c r="H1975" s="222"/>
      <c r="J1975" s="229" t="s">
        <v>4205</v>
      </c>
      <c r="O1975" s="229" t="s">
        <v>4205</v>
      </c>
      <c r="P1975" s="41" t="str">
        <f t="shared" si="60"/>
        <v>WESTERN LEWIS RECTORVILLE GAS DIST</v>
      </c>
      <c r="Q1975" s="230" t="s">
        <v>342</v>
      </c>
      <c r="R1975" s="226" t="str">
        <f t="shared" si="61"/>
        <v>WESTERN LEWIS RECTORVILLE GAS DISTKY</v>
      </c>
    </row>
    <row r="1976" spans="6:18" x14ac:dyDescent="0.2">
      <c r="F1976" s="217" t="s">
        <v>2541</v>
      </c>
      <c r="G1976" s="218" t="s">
        <v>4206</v>
      </c>
      <c r="H1976" s="219"/>
      <c r="J1976" s="226" t="s">
        <v>4206</v>
      </c>
      <c r="O1976" s="226" t="s">
        <v>4206</v>
      </c>
      <c r="P1976" s="41" t="str">
        <f t="shared" si="60"/>
        <v>WESTFIELD GAS AND ELECTRIC</v>
      </c>
      <c r="Q1976" s="227" t="s">
        <v>347</v>
      </c>
      <c r="R1976" s="226" t="str">
        <f t="shared" si="61"/>
        <v>WESTFIELD GAS AND ELECTRICMA</v>
      </c>
    </row>
    <row r="1977" spans="6:18" x14ac:dyDescent="0.2">
      <c r="F1977" s="220" t="s">
        <v>2542</v>
      </c>
      <c r="G1977" s="221" t="s">
        <v>4207</v>
      </c>
      <c r="H1977" s="222"/>
      <c r="J1977" s="229" t="s">
        <v>4207</v>
      </c>
      <c r="O1977" s="229" t="s">
        <v>4207</v>
      </c>
      <c r="P1977" s="41" t="str">
        <f t="shared" si="60"/>
        <v>WESTGAS INTERSTATE INCORPORATED</v>
      </c>
      <c r="Q1977" s="230" t="s">
        <v>329</v>
      </c>
      <c r="R1977" s="226" t="str">
        <f t="shared" si="61"/>
        <v>WESTGAS INTERSTATE INCORPORATEDCO</v>
      </c>
    </row>
    <row r="1978" spans="6:18" x14ac:dyDescent="0.2">
      <c r="F1978" s="217" t="s">
        <v>2543</v>
      </c>
      <c r="G1978" s="218" t="s">
        <v>4207</v>
      </c>
      <c r="H1978" s="219"/>
      <c r="J1978" s="226" t="s">
        <v>4207</v>
      </c>
      <c r="O1978" s="226" t="s">
        <v>4207</v>
      </c>
      <c r="P1978" s="41" t="str">
        <f t="shared" si="60"/>
        <v>WESTGAS INTERSTATE INCORPORATED</v>
      </c>
      <c r="Q1978" s="227" t="s">
        <v>381</v>
      </c>
      <c r="R1978" s="226" t="str">
        <f t="shared" si="61"/>
        <v>WESTGAS INTERSTATE INCORPORATEDWY</v>
      </c>
    </row>
    <row r="1979" spans="6:18" x14ac:dyDescent="0.2">
      <c r="F1979" s="220" t="s">
        <v>2544</v>
      </c>
      <c r="G1979" s="221" t="s">
        <v>4208</v>
      </c>
      <c r="H1979" s="222"/>
      <c r="J1979" s="229" t="s">
        <v>4208</v>
      </c>
      <c r="O1979" s="229" t="s">
        <v>4208</v>
      </c>
      <c r="P1979" s="41" t="str">
        <f t="shared" si="60"/>
        <v>WESTLAKE NAT GAS SYS</v>
      </c>
      <c r="Q1979" s="230" t="s">
        <v>343</v>
      </c>
      <c r="R1979" s="226" t="str">
        <f t="shared" si="61"/>
        <v>WESTLAKE NAT GAS SYSLA</v>
      </c>
    </row>
    <row r="1980" spans="6:18" x14ac:dyDescent="0.2">
      <c r="F1980" s="217" t="s">
        <v>2545</v>
      </c>
      <c r="G1980" s="218" t="s">
        <v>4209</v>
      </c>
      <c r="H1980" s="219"/>
      <c r="J1980" s="226" t="s">
        <v>4209</v>
      </c>
      <c r="O1980" s="226" t="s">
        <v>4209</v>
      </c>
      <c r="P1980" s="41" t="str">
        <f t="shared" si="60"/>
        <v>WESTVILLE GAS COMM</v>
      </c>
      <c r="Q1980" s="227" t="s">
        <v>338</v>
      </c>
      <c r="R1980" s="226" t="str">
        <f t="shared" si="61"/>
        <v>WESTVILLE GAS COMMIL</v>
      </c>
    </row>
    <row r="1981" spans="6:18" x14ac:dyDescent="0.2">
      <c r="F1981" s="220" t="s">
        <v>2546</v>
      </c>
      <c r="G1981" s="221" t="s">
        <v>4210</v>
      </c>
      <c r="H1981" s="222"/>
      <c r="J1981" s="229" t="s">
        <v>4210</v>
      </c>
      <c r="O1981" s="229" t="s">
        <v>4210</v>
      </c>
      <c r="P1981" s="41" t="str">
        <f t="shared" si="60"/>
        <v>WETMORE CITY OF</v>
      </c>
      <c r="Q1981" s="230" t="s">
        <v>341</v>
      </c>
      <c r="R1981" s="226" t="str">
        <f t="shared" si="61"/>
        <v>WETMORE CITY OFKS</v>
      </c>
    </row>
    <row r="1982" spans="6:18" x14ac:dyDescent="0.2">
      <c r="F1982" s="217" t="s">
        <v>2547</v>
      </c>
      <c r="G1982" s="218" t="s">
        <v>4211</v>
      </c>
      <c r="H1982" s="219"/>
      <c r="J1982" s="226" t="s">
        <v>4211</v>
      </c>
      <c r="O1982" s="226" t="s">
        <v>4211</v>
      </c>
      <c r="P1982" s="41" t="str">
        <f t="shared" si="60"/>
        <v>WHEATON CITY OF</v>
      </c>
      <c r="Q1982" s="227" t="s">
        <v>352</v>
      </c>
      <c r="R1982" s="226" t="str">
        <f t="shared" si="61"/>
        <v>WHEATON CITY OFMO</v>
      </c>
    </row>
    <row r="1983" spans="6:18" x14ac:dyDescent="0.2">
      <c r="F1983" s="220" t="s">
        <v>2548</v>
      </c>
      <c r="G1983" s="221" t="s">
        <v>4212</v>
      </c>
      <c r="H1983" s="222"/>
      <c r="J1983" s="229" t="s">
        <v>4212</v>
      </c>
      <c r="O1983" s="229" t="s">
        <v>4212</v>
      </c>
      <c r="P1983" s="41" t="str">
        <f t="shared" si="60"/>
        <v>WHEELER BASIN NATURAL GAS CO</v>
      </c>
      <c r="Q1983" s="230" t="s">
        <v>323</v>
      </c>
      <c r="R1983" s="226" t="str">
        <f t="shared" si="61"/>
        <v>WHEELER BASIN NATURAL GAS COAL</v>
      </c>
    </row>
    <row r="1984" spans="6:18" x14ac:dyDescent="0.2">
      <c r="F1984" s="217" t="s">
        <v>2549</v>
      </c>
      <c r="G1984" s="218" t="s">
        <v>4213</v>
      </c>
      <c r="H1984" s="219"/>
      <c r="J1984" s="226" t="s">
        <v>4213</v>
      </c>
      <c r="O1984" s="226" t="s">
        <v>4213</v>
      </c>
      <c r="P1984" s="41" t="str">
        <f t="shared" si="60"/>
        <v>WHEELWRIGHT UTIL COMM</v>
      </c>
      <c r="Q1984" s="227" t="s">
        <v>342</v>
      </c>
      <c r="R1984" s="226" t="str">
        <f t="shared" si="61"/>
        <v>WHEELWRIGHT UTIL COMMKY</v>
      </c>
    </row>
    <row r="1985" spans="6:18" x14ac:dyDescent="0.2">
      <c r="F1985" s="220" t="s">
        <v>2550</v>
      </c>
      <c r="G1985" s="221" t="s">
        <v>4214</v>
      </c>
      <c r="H1985" s="222"/>
      <c r="J1985" s="229" t="s">
        <v>4214</v>
      </c>
      <c r="O1985" s="229" t="s">
        <v>4214</v>
      </c>
      <c r="P1985" s="41" t="str">
        <f t="shared" si="60"/>
        <v>WHITE CASTLE MUN GAS</v>
      </c>
      <c r="Q1985" s="230" t="s">
        <v>343</v>
      </c>
      <c r="R1985" s="226" t="str">
        <f t="shared" si="61"/>
        <v>WHITE CASTLE MUN GASLA</v>
      </c>
    </row>
    <row r="1986" spans="6:18" x14ac:dyDescent="0.2">
      <c r="F1986" s="217" t="s">
        <v>2551</v>
      </c>
      <c r="G1986" s="218" t="s">
        <v>4215</v>
      </c>
      <c r="H1986" s="219"/>
      <c r="J1986" s="226" t="s">
        <v>4215</v>
      </c>
      <c r="O1986" s="226" t="s">
        <v>4215</v>
      </c>
      <c r="P1986" s="41" t="str">
        <f t="shared" si="60"/>
        <v>WHITE HALL CITY OF</v>
      </c>
      <c r="Q1986" s="227" t="s">
        <v>338</v>
      </c>
      <c r="R1986" s="226" t="str">
        <f t="shared" si="61"/>
        <v>WHITE HALL CITY OFIL</v>
      </c>
    </row>
    <row r="1987" spans="6:18" x14ac:dyDescent="0.2">
      <c r="F1987" s="220" t="s">
        <v>2552</v>
      </c>
      <c r="G1987" s="221" t="s">
        <v>4216</v>
      </c>
      <c r="H1987" s="222"/>
      <c r="J1987" s="229" t="s">
        <v>4216</v>
      </c>
      <c r="O1987" s="229" t="s">
        <v>4216</v>
      </c>
      <c r="P1987" s="41" t="str">
        <f t="shared" ref="P1987:P2036" si="62">TRIM(O1987)</f>
        <v>WHITE PLAINS NATURAL GAS</v>
      </c>
      <c r="Q1987" s="230" t="s">
        <v>342</v>
      </c>
      <c r="R1987" s="226" t="str">
        <f t="shared" ref="R1987:R2037" si="63">CONCATENATE(P1987,Q1987)</f>
        <v>WHITE PLAINS NATURAL GASKY</v>
      </c>
    </row>
    <row r="1988" spans="6:18" x14ac:dyDescent="0.2">
      <c r="F1988" s="217" t="s">
        <v>2553</v>
      </c>
      <c r="G1988" s="218" t="s">
        <v>4217</v>
      </c>
      <c r="H1988" s="219"/>
      <c r="J1988" s="226" t="s">
        <v>4217</v>
      </c>
      <c r="O1988" s="226" t="s">
        <v>4217</v>
      </c>
      <c r="P1988" s="41" t="str">
        <f t="shared" si="62"/>
        <v>WHITE RIVER HUB</v>
      </c>
      <c r="Q1988" s="227" t="s">
        <v>329</v>
      </c>
      <c r="R1988" s="226" t="str">
        <f t="shared" si="63"/>
        <v>WHITE RIVER HUBCO</v>
      </c>
    </row>
    <row r="1989" spans="6:18" x14ac:dyDescent="0.2">
      <c r="F1989" s="220" t="s">
        <v>2554</v>
      </c>
      <c r="G1989" s="221" t="s">
        <v>4218</v>
      </c>
      <c r="H1989" s="222"/>
      <c r="J1989" s="229" t="s">
        <v>4218</v>
      </c>
      <c r="O1989" s="229" t="s">
        <v>4218</v>
      </c>
      <c r="P1989" s="41" t="str">
        <f t="shared" si="62"/>
        <v>WHITE RIVER LLC</v>
      </c>
      <c r="Q1989" s="230" t="s">
        <v>339</v>
      </c>
      <c r="R1989" s="226" t="str">
        <f t="shared" si="63"/>
        <v>WHITE RIVER LLCIN</v>
      </c>
    </row>
    <row r="1990" spans="6:18" x14ac:dyDescent="0.2">
      <c r="F1990" s="217" t="s">
        <v>2555</v>
      </c>
      <c r="G1990" s="218" t="s">
        <v>4219</v>
      </c>
      <c r="H1990" s="219"/>
      <c r="J1990" s="226" t="s">
        <v>4219</v>
      </c>
      <c r="O1990" s="226" t="s">
        <v>4219</v>
      </c>
      <c r="P1990" s="41" t="str">
        <f t="shared" si="62"/>
        <v>WHITEFACE CITY OF</v>
      </c>
      <c r="Q1990" s="227" t="s">
        <v>373</v>
      </c>
      <c r="R1990" s="226" t="str">
        <f t="shared" si="63"/>
        <v>WHITEFACE CITY OFTX</v>
      </c>
    </row>
    <row r="1991" spans="6:18" x14ac:dyDescent="0.2">
      <c r="F1991" s="220" t="s">
        <v>2556</v>
      </c>
      <c r="G1991" s="221" t="s">
        <v>4220</v>
      </c>
      <c r="H1991" s="222"/>
      <c r="J1991" s="229" t="s">
        <v>4220</v>
      </c>
      <c r="O1991" s="229" t="s">
        <v>4220</v>
      </c>
      <c r="P1991" s="41" t="str">
        <f t="shared" si="62"/>
        <v>WHITTEMORE MUN GAS</v>
      </c>
      <c r="Q1991" s="230" t="s">
        <v>340</v>
      </c>
      <c r="R1991" s="226" t="str">
        <f t="shared" si="63"/>
        <v>WHITTEMORE MUN GASIA</v>
      </c>
    </row>
    <row r="1992" spans="6:18" x14ac:dyDescent="0.2">
      <c r="F1992" s="217" t="s">
        <v>2557</v>
      </c>
      <c r="G1992" s="218" t="s">
        <v>4221</v>
      </c>
      <c r="H1992" s="219"/>
      <c r="J1992" s="226" t="s">
        <v>4221</v>
      </c>
      <c r="O1992" s="226" t="s">
        <v>4221</v>
      </c>
      <c r="P1992" s="41" t="str">
        <f t="shared" si="62"/>
        <v>WHPACIFIC</v>
      </c>
      <c r="Q1992" s="227" t="s">
        <v>324</v>
      </c>
      <c r="R1992" s="226" t="str">
        <f t="shared" si="63"/>
        <v>WHPACIFICAK</v>
      </c>
    </row>
    <row r="1993" spans="6:18" x14ac:dyDescent="0.2">
      <c r="F1993" s="220" t="s">
        <v>2558</v>
      </c>
      <c r="G1993" s="221" t="s">
        <v>4222</v>
      </c>
      <c r="H1993" s="222"/>
      <c r="J1993" s="229" t="s">
        <v>4222</v>
      </c>
      <c r="O1993" s="229" t="s">
        <v>4222</v>
      </c>
      <c r="P1993" s="41" t="str">
        <f t="shared" si="62"/>
        <v>WICKLIFFE CITY OF</v>
      </c>
      <c r="Q1993" s="230" t="s">
        <v>342</v>
      </c>
      <c r="R1993" s="226" t="str">
        <f t="shared" si="63"/>
        <v>WICKLIFFE CITY OFKY</v>
      </c>
    </row>
    <row r="1994" spans="6:18" x14ac:dyDescent="0.2">
      <c r="F1994" s="217" t="s">
        <v>2559</v>
      </c>
      <c r="G1994" s="218" t="s">
        <v>4223</v>
      </c>
      <c r="H1994" s="219"/>
      <c r="J1994" s="226" t="s">
        <v>4223</v>
      </c>
      <c r="O1994" s="226" t="s">
        <v>4223</v>
      </c>
      <c r="P1994" s="41" t="str">
        <f t="shared" si="62"/>
        <v>WILCOX COUNTY GAS DISTRICT</v>
      </c>
      <c r="Q1994" s="227" t="s">
        <v>323</v>
      </c>
      <c r="R1994" s="226" t="str">
        <f t="shared" si="63"/>
        <v>WILCOX COUNTY GAS DISTRICTAL</v>
      </c>
    </row>
    <row r="1995" spans="6:18" x14ac:dyDescent="0.2">
      <c r="F1995" s="220" t="s">
        <v>2560</v>
      </c>
      <c r="G1995" s="221" t="s">
        <v>4224</v>
      </c>
      <c r="H1995" s="222"/>
      <c r="J1995" s="229" t="s">
        <v>4224</v>
      </c>
      <c r="O1995" s="229" t="s">
        <v>4224</v>
      </c>
      <c r="P1995" s="41" t="str">
        <f t="shared" si="62"/>
        <v>WILD GOOSE STORAGE INC</v>
      </c>
      <c r="Q1995" s="230" t="s">
        <v>328</v>
      </c>
      <c r="R1995" s="226" t="str">
        <f t="shared" si="63"/>
        <v>WILD GOOSE STORAGE INCCA</v>
      </c>
    </row>
    <row r="1996" spans="6:18" x14ac:dyDescent="0.2">
      <c r="F1996" s="217" t="s">
        <v>2561</v>
      </c>
      <c r="G1996" s="218" t="s">
        <v>4225</v>
      </c>
      <c r="H1996" s="219"/>
      <c r="J1996" s="226" t="s">
        <v>4225</v>
      </c>
      <c r="O1996" s="226" t="s">
        <v>4225</v>
      </c>
      <c r="P1996" s="41" t="str">
        <f t="shared" si="62"/>
        <v>WILLCOX CITY OF</v>
      </c>
      <c r="Q1996" s="227" t="s">
        <v>326</v>
      </c>
      <c r="R1996" s="226" t="str">
        <f t="shared" si="63"/>
        <v>WILLCOX CITY OFAZ</v>
      </c>
    </row>
    <row r="1997" spans="6:18" x14ac:dyDescent="0.2">
      <c r="F1997" s="220" t="s">
        <v>2562</v>
      </c>
      <c r="G1997" s="221" t="s">
        <v>4226</v>
      </c>
      <c r="H1997" s="222"/>
      <c r="J1997" s="229" t="s">
        <v>4226</v>
      </c>
      <c r="O1997" s="229" t="s">
        <v>4226</v>
      </c>
      <c r="P1997" s="41" t="str">
        <f t="shared" si="62"/>
        <v>WILLIAMS FIELD SERVICE</v>
      </c>
      <c r="Q1997" s="230" t="s">
        <v>358</v>
      </c>
      <c r="R1997" s="226" t="str">
        <f t="shared" si="63"/>
        <v>WILLIAMS FIELD SERVICENM</v>
      </c>
    </row>
    <row r="1998" spans="6:18" x14ac:dyDescent="0.2">
      <c r="F1998" s="217" t="s">
        <v>2563</v>
      </c>
      <c r="G1998" s="218" t="s">
        <v>4226</v>
      </c>
      <c r="H1998" s="219"/>
      <c r="J1998" s="226" t="s">
        <v>4226</v>
      </c>
      <c r="O1998" s="226" t="s">
        <v>4226</v>
      </c>
      <c r="P1998" s="41" t="str">
        <f t="shared" si="62"/>
        <v>WILLIAMS FIELD SERVICE</v>
      </c>
      <c r="Q1998" s="227" t="s">
        <v>373</v>
      </c>
      <c r="R1998" s="226" t="str">
        <f t="shared" si="63"/>
        <v>WILLIAMS FIELD SERVICETX</v>
      </c>
    </row>
    <row r="1999" spans="6:18" x14ac:dyDescent="0.2">
      <c r="F1999" s="220" t="s">
        <v>2564</v>
      </c>
      <c r="G1999" s="221" t="s">
        <v>4227</v>
      </c>
      <c r="H1999" s="222"/>
      <c r="J1999" s="229" t="s">
        <v>4227</v>
      </c>
      <c r="O1999" s="229" t="s">
        <v>4227</v>
      </c>
      <c r="P1999" s="41" t="str">
        <f t="shared" si="62"/>
        <v>WILLIAMSPORT VILLAGE OF</v>
      </c>
      <c r="Q1999" s="230" t="s">
        <v>363</v>
      </c>
      <c r="R1999" s="226" t="str">
        <f t="shared" si="63"/>
        <v>WILLIAMSPORT VILLAGE OFOH</v>
      </c>
    </row>
    <row r="2000" spans="6:18" x14ac:dyDescent="0.2">
      <c r="F2000" s="217" t="s">
        <v>2565</v>
      </c>
      <c r="G2000" s="218" t="s">
        <v>4228</v>
      </c>
      <c r="H2000" s="219"/>
      <c r="J2000" s="226" t="s">
        <v>4228</v>
      </c>
      <c r="O2000" s="226" t="s">
        <v>4228</v>
      </c>
      <c r="P2000" s="41" t="str">
        <f t="shared" si="62"/>
        <v>WILLISTON CITY OF</v>
      </c>
      <c r="Q2000" s="227" t="s">
        <v>333</v>
      </c>
      <c r="R2000" s="226" t="str">
        <f t="shared" si="63"/>
        <v>WILLISTON CITY OFFL</v>
      </c>
    </row>
    <row r="2001" spans="6:18" x14ac:dyDescent="0.2">
      <c r="F2001" s="220" t="s">
        <v>2566</v>
      </c>
      <c r="G2001" s="221" t="s">
        <v>4229</v>
      </c>
      <c r="H2001" s="222"/>
      <c r="J2001" s="229" t="s">
        <v>4229</v>
      </c>
      <c r="O2001" s="229" t="s">
        <v>4229</v>
      </c>
      <c r="P2001" s="41" t="str">
        <f t="shared" si="62"/>
        <v>WILLMUT GAS COMPANY</v>
      </c>
      <c r="Q2001" s="230" t="s">
        <v>351</v>
      </c>
      <c r="R2001" s="226" t="str">
        <f t="shared" si="63"/>
        <v>WILLMUT GAS COMPANYMS</v>
      </c>
    </row>
    <row r="2002" spans="6:18" x14ac:dyDescent="0.2">
      <c r="F2002" s="217" t="s">
        <v>2567</v>
      </c>
      <c r="G2002" s="218" t="s">
        <v>4230</v>
      </c>
      <c r="H2002" s="219"/>
      <c r="J2002" s="226" t="s">
        <v>4230</v>
      </c>
      <c r="O2002" s="226" t="s">
        <v>4230</v>
      </c>
      <c r="P2002" s="41" t="str">
        <f t="shared" si="62"/>
        <v>WILLOW TOWN OF</v>
      </c>
      <c r="Q2002" s="227" t="s">
        <v>364</v>
      </c>
      <c r="R2002" s="226" t="str">
        <f t="shared" si="63"/>
        <v>WILLOW TOWN OFOK</v>
      </c>
    </row>
    <row r="2003" spans="6:18" x14ac:dyDescent="0.2">
      <c r="F2003" s="220" t="s">
        <v>2568</v>
      </c>
      <c r="G2003" s="221" t="s">
        <v>4231</v>
      </c>
      <c r="H2003" s="222"/>
      <c r="J2003" s="229" t="s">
        <v>4231</v>
      </c>
      <c r="O2003" s="229" t="s">
        <v>4231</v>
      </c>
      <c r="P2003" s="41" t="str">
        <f t="shared" si="62"/>
        <v>WILSON ENERGY</v>
      </c>
      <c r="Q2003" s="230" t="s">
        <v>360</v>
      </c>
      <c r="R2003" s="226" t="str">
        <f t="shared" si="63"/>
        <v>WILSON ENERGYNC</v>
      </c>
    </row>
    <row r="2004" spans="6:18" x14ac:dyDescent="0.2">
      <c r="F2004" s="217" t="s">
        <v>2569</v>
      </c>
      <c r="G2004" s="218" t="s">
        <v>4232</v>
      </c>
      <c r="H2004" s="219"/>
      <c r="J2004" s="226" t="s">
        <v>4232</v>
      </c>
      <c r="O2004" s="226" t="s">
        <v>4232</v>
      </c>
      <c r="P2004" s="41" t="str">
        <f t="shared" si="62"/>
        <v>WILTON TOWN OF</v>
      </c>
      <c r="Q2004" s="227" t="s">
        <v>323</v>
      </c>
      <c r="R2004" s="226" t="str">
        <f t="shared" si="63"/>
        <v>WILTON TOWN OFAL</v>
      </c>
    </row>
    <row r="2005" spans="6:18" x14ac:dyDescent="0.2">
      <c r="F2005" s="220" t="s">
        <v>2570</v>
      </c>
      <c r="G2005" s="221" t="s">
        <v>4233</v>
      </c>
      <c r="H2005" s="222"/>
      <c r="J2005" s="229" t="s">
        <v>4233</v>
      </c>
      <c r="O2005" s="229" t="s">
        <v>4233</v>
      </c>
      <c r="P2005" s="41" t="str">
        <f t="shared" si="62"/>
        <v>WINCHESTER CITY OF</v>
      </c>
      <c r="Q2005" s="230" t="s">
        <v>338</v>
      </c>
      <c r="R2005" s="226" t="str">
        <f t="shared" si="63"/>
        <v>WINCHESTER CITY OFIL</v>
      </c>
    </row>
    <row r="2006" spans="6:18" x14ac:dyDescent="0.2">
      <c r="F2006" s="217" t="s">
        <v>2571</v>
      </c>
      <c r="G2006" s="218" t="s">
        <v>4234</v>
      </c>
      <c r="H2006" s="219"/>
      <c r="J2006" s="226" t="s">
        <v>4234</v>
      </c>
      <c r="O2006" s="226" t="s">
        <v>4234</v>
      </c>
      <c r="P2006" s="41" t="str">
        <f t="shared" si="62"/>
        <v>WINDER CITY OF</v>
      </c>
      <c r="Q2006" s="227" t="s">
        <v>334</v>
      </c>
      <c r="R2006" s="226" t="str">
        <f t="shared" si="63"/>
        <v>WINDER CITY OFGA</v>
      </c>
    </row>
    <row r="2007" spans="6:18" x14ac:dyDescent="0.2">
      <c r="F2007" s="220" t="s">
        <v>2572</v>
      </c>
      <c r="G2007" s="221" t="s">
        <v>4235</v>
      </c>
      <c r="H2007" s="222"/>
      <c r="J2007" s="229" t="s">
        <v>4235</v>
      </c>
      <c r="O2007" s="229" t="s">
        <v>4235</v>
      </c>
      <c r="P2007" s="41" t="str">
        <f t="shared" si="62"/>
        <v>WINFIELD CITY OF</v>
      </c>
      <c r="Q2007" s="230" t="s">
        <v>341</v>
      </c>
      <c r="R2007" s="226" t="str">
        <f t="shared" si="63"/>
        <v>WINFIELD CITY OFKS</v>
      </c>
    </row>
    <row r="2008" spans="6:18" x14ac:dyDescent="0.2">
      <c r="F2008" s="217" t="s">
        <v>2573</v>
      </c>
      <c r="G2008" s="218" t="s">
        <v>4236</v>
      </c>
      <c r="H2008" s="219"/>
      <c r="J2008" s="226" t="s">
        <v>4236</v>
      </c>
      <c r="O2008" s="226" t="s">
        <v>4236</v>
      </c>
      <c r="P2008" s="41" t="str">
        <f t="shared" si="62"/>
        <v>WINFIELD MUNICIPAL GAS</v>
      </c>
      <c r="Q2008" s="227" t="s">
        <v>340</v>
      </c>
      <c r="R2008" s="226" t="str">
        <f t="shared" si="63"/>
        <v>WINFIELD MUNICIPAL GASIA</v>
      </c>
    </row>
    <row r="2009" spans="6:18" x14ac:dyDescent="0.2">
      <c r="F2009" s="220" t="s">
        <v>2574</v>
      </c>
      <c r="G2009" s="221" t="s">
        <v>4237</v>
      </c>
      <c r="H2009" s="222"/>
      <c r="J2009" s="229" t="s">
        <v>4237</v>
      </c>
      <c r="O2009" s="229" t="s">
        <v>4237</v>
      </c>
      <c r="P2009" s="41" t="str">
        <f t="shared" si="62"/>
        <v>WINNSBORO TOWN OF</v>
      </c>
      <c r="Q2009" s="230" t="s">
        <v>370</v>
      </c>
      <c r="R2009" s="226" t="str">
        <f t="shared" si="63"/>
        <v>WINNSBORO TOWN OFSC</v>
      </c>
    </row>
    <row r="2010" spans="6:18" x14ac:dyDescent="0.2">
      <c r="F2010" s="217" t="s">
        <v>2575</v>
      </c>
      <c r="G2010" s="218" t="s">
        <v>4238</v>
      </c>
      <c r="H2010" s="219"/>
      <c r="J2010" s="226" t="s">
        <v>4238</v>
      </c>
      <c r="O2010" s="226" t="s">
        <v>4238</v>
      </c>
      <c r="P2010" s="41" t="str">
        <f t="shared" si="62"/>
        <v>WINONA CITY OF</v>
      </c>
      <c r="Q2010" s="227" t="s">
        <v>373</v>
      </c>
      <c r="R2010" s="226" t="str">
        <f t="shared" si="63"/>
        <v>WINONA CITY OFTX</v>
      </c>
    </row>
    <row r="2011" spans="6:18" x14ac:dyDescent="0.2">
      <c r="F2011" s="220" t="s">
        <v>2576</v>
      </c>
      <c r="G2011" s="221" t="s">
        <v>4239</v>
      </c>
      <c r="H2011" s="222"/>
      <c r="J2011" s="229" t="s">
        <v>4239</v>
      </c>
      <c r="O2011" s="229" t="s">
        <v>4239</v>
      </c>
      <c r="P2011" s="41" t="str">
        <f t="shared" si="62"/>
        <v>WINONA GAS</v>
      </c>
      <c r="Q2011" s="230" t="s">
        <v>341</v>
      </c>
      <c r="R2011" s="226" t="str">
        <f t="shared" si="63"/>
        <v>WINONA GASKS</v>
      </c>
    </row>
    <row r="2012" spans="6:18" x14ac:dyDescent="0.2">
      <c r="F2012" s="217" t="s">
        <v>2577</v>
      </c>
      <c r="G2012" s="218" t="s">
        <v>4240</v>
      </c>
      <c r="H2012" s="219"/>
      <c r="J2012" s="226" t="s">
        <v>4240</v>
      </c>
      <c r="O2012" s="226" t="s">
        <v>4240</v>
      </c>
      <c r="P2012" s="41" t="str">
        <f t="shared" si="62"/>
        <v>WISCONSIN ELEC PWR CO</v>
      </c>
      <c r="Q2012" s="227" t="s">
        <v>380</v>
      </c>
      <c r="R2012" s="226" t="str">
        <f t="shared" si="63"/>
        <v>WISCONSIN ELEC PWR COWI</v>
      </c>
    </row>
    <row r="2013" spans="6:18" x14ac:dyDescent="0.2">
      <c r="F2013" s="220" t="s">
        <v>2578</v>
      </c>
      <c r="G2013" s="221" t="s">
        <v>4241</v>
      </c>
      <c r="H2013" s="222"/>
      <c r="J2013" s="229" t="s">
        <v>4241</v>
      </c>
      <c r="O2013" s="229" t="s">
        <v>4241</v>
      </c>
      <c r="P2013" s="41" t="str">
        <f t="shared" si="62"/>
        <v>WISCONSIN GAS COMPANY</v>
      </c>
      <c r="Q2013" s="230" t="s">
        <v>380</v>
      </c>
      <c r="R2013" s="226" t="str">
        <f t="shared" si="63"/>
        <v>WISCONSIN GAS COMPANYWI</v>
      </c>
    </row>
    <row r="2014" spans="6:18" x14ac:dyDescent="0.2">
      <c r="F2014" s="217" t="s">
        <v>2579</v>
      </c>
      <c r="G2014" s="218" t="s">
        <v>4242</v>
      </c>
      <c r="H2014" s="219"/>
      <c r="J2014" s="226" t="s">
        <v>4242</v>
      </c>
      <c r="O2014" s="226" t="s">
        <v>4242</v>
      </c>
      <c r="P2014" s="41" t="str">
        <f t="shared" si="62"/>
        <v>WISCONSIN POWER AND LIGHT COMPANY</v>
      </c>
      <c r="Q2014" s="227" t="s">
        <v>380</v>
      </c>
      <c r="R2014" s="226" t="str">
        <f t="shared" si="63"/>
        <v>WISCONSIN POWER AND LIGHT COMPANYWI</v>
      </c>
    </row>
    <row r="2015" spans="6:18" x14ac:dyDescent="0.2">
      <c r="F2015" s="220" t="s">
        <v>2580</v>
      </c>
      <c r="G2015" s="221" t="s">
        <v>4243</v>
      </c>
      <c r="H2015" s="222"/>
      <c r="J2015" s="229" t="s">
        <v>4243</v>
      </c>
      <c r="O2015" s="229" t="s">
        <v>4243</v>
      </c>
      <c r="P2015" s="41" t="str">
        <f t="shared" si="62"/>
        <v>WISCONSIN PUB SVC CORP</v>
      </c>
      <c r="Q2015" s="230" t="s">
        <v>348</v>
      </c>
      <c r="R2015" s="226" t="str">
        <f t="shared" si="63"/>
        <v>WISCONSIN PUB SVC CORPMI</v>
      </c>
    </row>
    <row r="2016" spans="6:18" x14ac:dyDescent="0.2">
      <c r="F2016" s="217" t="s">
        <v>2581</v>
      </c>
      <c r="G2016" s="218" t="s">
        <v>4243</v>
      </c>
      <c r="H2016" s="219"/>
      <c r="J2016" s="226" t="s">
        <v>4243</v>
      </c>
      <c r="O2016" s="226" t="s">
        <v>4243</v>
      </c>
      <c r="P2016" s="41" t="str">
        <f t="shared" si="62"/>
        <v>WISCONSIN PUB SVC CORP</v>
      </c>
      <c r="Q2016" s="227" t="s">
        <v>380</v>
      </c>
      <c r="R2016" s="226" t="str">
        <f t="shared" si="63"/>
        <v>WISCONSIN PUB SVC CORPWI</v>
      </c>
    </row>
    <row r="2017" spans="6:18" x14ac:dyDescent="0.2">
      <c r="F2017" s="220" t="s">
        <v>2582</v>
      </c>
      <c r="G2017" s="221" t="s">
        <v>4244</v>
      </c>
      <c r="H2017" s="222"/>
      <c r="J2017" s="229" t="s">
        <v>4244</v>
      </c>
      <c r="O2017" s="229" t="s">
        <v>4244</v>
      </c>
      <c r="P2017" s="41" t="str">
        <f t="shared" si="62"/>
        <v>WISNER CITY OF</v>
      </c>
      <c r="Q2017" s="230" t="s">
        <v>354</v>
      </c>
      <c r="R2017" s="226" t="str">
        <f t="shared" si="63"/>
        <v>WISNER CITY OFNE</v>
      </c>
    </row>
    <row r="2018" spans="6:18" x14ac:dyDescent="0.2">
      <c r="F2018" s="217" t="s">
        <v>2583</v>
      </c>
      <c r="G2018" s="218" t="s">
        <v>4245</v>
      </c>
      <c r="H2018" s="219"/>
      <c r="J2018" s="226" t="s">
        <v>4245</v>
      </c>
      <c r="O2018" s="226" t="s">
        <v>4245</v>
      </c>
      <c r="P2018" s="41" t="str">
        <f t="shared" si="62"/>
        <v>WOODBINE MUNICIPAL NATURAL GAS</v>
      </c>
      <c r="Q2018" s="227" t="s">
        <v>340</v>
      </c>
      <c r="R2018" s="226" t="str">
        <f t="shared" si="63"/>
        <v>WOODBINE MUNICIPAL NATURAL GASIA</v>
      </c>
    </row>
    <row r="2019" spans="6:18" x14ac:dyDescent="0.2">
      <c r="F2019" s="220" t="s">
        <v>2584</v>
      </c>
      <c r="G2019" s="221" t="s">
        <v>4246</v>
      </c>
      <c r="H2019" s="222"/>
      <c r="J2019" s="229" t="s">
        <v>4246</v>
      </c>
      <c r="O2019" s="229" t="s">
        <v>4246</v>
      </c>
      <c r="P2019" s="41" t="str">
        <f t="shared" si="62"/>
        <v>WOODHULL MUNICIPAL GAS</v>
      </c>
      <c r="Q2019" s="230" t="s">
        <v>359</v>
      </c>
      <c r="R2019" s="226" t="str">
        <f t="shared" si="63"/>
        <v>WOODHULL MUNICIPAL GASNY</v>
      </c>
    </row>
    <row r="2020" spans="6:18" x14ac:dyDescent="0.2">
      <c r="F2020" s="217" t="s">
        <v>2585</v>
      </c>
      <c r="G2020" s="218" t="s">
        <v>4247</v>
      </c>
      <c r="H2020" s="219"/>
      <c r="J2020" s="226" t="s">
        <v>4247</v>
      </c>
      <c r="O2020" s="226" t="s">
        <v>4247</v>
      </c>
      <c r="P2020" s="41" t="str">
        <f t="shared" si="62"/>
        <v>WOODLAND CITY OF</v>
      </c>
      <c r="Q2020" s="227" t="s">
        <v>334</v>
      </c>
      <c r="R2020" s="226" t="str">
        <f t="shared" si="63"/>
        <v>WOODLAND CITY OFGA</v>
      </c>
    </row>
    <row r="2021" spans="6:18" x14ac:dyDescent="0.2">
      <c r="F2021" s="220" t="s">
        <v>2586</v>
      </c>
      <c r="G2021" s="221" t="s">
        <v>4248</v>
      </c>
      <c r="H2021" s="222"/>
      <c r="J2021" s="229" t="s">
        <v>4248</v>
      </c>
      <c r="O2021" s="229" t="s">
        <v>4248</v>
      </c>
      <c r="P2021" s="41" t="str">
        <f t="shared" si="62"/>
        <v>WOODSBORO NATURAL GAS CORP</v>
      </c>
      <c r="Q2021" s="230" t="s">
        <v>373</v>
      </c>
      <c r="R2021" s="226" t="str">
        <f t="shared" si="63"/>
        <v>WOODSBORO NATURAL GAS CORPTX</v>
      </c>
    </row>
    <row r="2022" spans="6:18" x14ac:dyDescent="0.2">
      <c r="F2022" s="217" t="s">
        <v>2587</v>
      </c>
      <c r="G2022" s="218" t="s">
        <v>4249</v>
      </c>
      <c r="H2022" s="219"/>
      <c r="J2022" s="226" t="s">
        <v>4249</v>
      </c>
      <c r="O2022" s="226" t="s">
        <v>4249</v>
      </c>
      <c r="P2022" s="41" t="str">
        <f t="shared" si="62"/>
        <v>WOODVILLE CITY OF</v>
      </c>
      <c r="Q2022" s="227" t="s">
        <v>373</v>
      </c>
      <c r="R2022" s="226" t="str">
        <f t="shared" si="63"/>
        <v>WOODVILLE CITY OFTX</v>
      </c>
    </row>
    <row r="2023" spans="6:18" x14ac:dyDescent="0.2">
      <c r="F2023" s="220" t="s">
        <v>2588</v>
      </c>
      <c r="G2023" s="221" t="s">
        <v>4250</v>
      </c>
      <c r="H2023" s="222"/>
      <c r="J2023" s="229" t="s">
        <v>4250</v>
      </c>
      <c r="O2023" s="229" t="s">
        <v>4250</v>
      </c>
      <c r="P2023" s="41" t="str">
        <f t="shared" si="62"/>
        <v>WOODVILLE TOWN OF</v>
      </c>
      <c r="Q2023" s="230" t="s">
        <v>351</v>
      </c>
      <c r="R2023" s="226" t="str">
        <f t="shared" si="63"/>
        <v>WOODVILLE TOWN OFMS</v>
      </c>
    </row>
    <row r="2024" spans="6:18" x14ac:dyDescent="0.2">
      <c r="F2024" s="217" t="s">
        <v>2589</v>
      </c>
      <c r="G2024" s="218" t="s">
        <v>4251</v>
      </c>
      <c r="H2024" s="219"/>
      <c r="J2024" s="226" t="s">
        <v>4251</v>
      </c>
      <c r="O2024" s="226" t="s">
        <v>4251</v>
      </c>
      <c r="P2024" s="41" t="str">
        <f t="shared" si="62"/>
        <v>WOODWORTH TOWN OF</v>
      </c>
      <c r="Q2024" s="227" t="s">
        <v>343</v>
      </c>
      <c r="R2024" s="226" t="str">
        <f t="shared" si="63"/>
        <v>WOODWORTH TOWN OFLA</v>
      </c>
    </row>
    <row r="2025" spans="6:18" x14ac:dyDescent="0.2">
      <c r="F2025" s="220" t="s">
        <v>2590</v>
      </c>
      <c r="G2025" s="221" t="s">
        <v>4252</v>
      </c>
      <c r="H2025" s="222"/>
      <c r="J2025" s="229" t="s">
        <v>4252</v>
      </c>
      <c r="O2025" s="229" t="s">
        <v>4252</v>
      </c>
      <c r="P2025" s="41" t="str">
        <f t="shared" si="62"/>
        <v>WORSHAM-STEED GAS STORAGE LLC</v>
      </c>
      <c r="Q2025" s="230" t="s">
        <v>373</v>
      </c>
      <c r="R2025" s="226" t="str">
        <f t="shared" si="63"/>
        <v>WORSHAM-STEED GAS STORAGE LLCTX</v>
      </c>
    </row>
    <row r="2026" spans="6:18" x14ac:dyDescent="0.2">
      <c r="F2026" s="217" t="s">
        <v>2591</v>
      </c>
      <c r="G2026" s="218" t="s">
        <v>4253</v>
      </c>
      <c r="H2026" s="219"/>
      <c r="J2026" s="226" t="s">
        <v>4253</v>
      </c>
      <c r="O2026" s="226" t="s">
        <v>4253</v>
      </c>
      <c r="P2026" s="41" t="str">
        <f t="shared" si="62"/>
        <v>WRENS CITY OF</v>
      </c>
      <c r="Q2026" s="227" t="s">
        <v>334</v>
      </c>
      <c r="R2026" s="226" t="str">
        <f t="shared" si="63"/>
        <v>WRENS CITY OFGA</v>
      </c>
    </row>
    <row r="2027" spans="6:18" x14ac:dyDescent="0.2">
      <c r="F2027" s="220" t="s">
        <v>2592</v>
      </c>
      <c r="G2027" s="221" t="s">
        <v>4254</v>
      </c>
      <c r="H2027" s="222"/>
      <c r="J2027" s="229" t="s">
        <v>4254</v>
      </c>
      <c r="O2027" s="229" t="s">
        <v>4254</v>
      </c>
      <c r="P2027" s="41" t="str">
        <f t="shared" si="62"/>
        <v>WYCKOFF GAS STORAGE COMPANY</v>
      </c>
      <c r="Q2027" s="230" t="s">
        <v>359</v>
      </c>
      <c r="R2027" s="226" t="str">
        <f t="shared" si="63"/>
        <v>WYCKOFF GAS STORAGE COMPANYNY</v>
      </c>
    </row>
    <row r="2028" spans="6:18" x14ac:dyDescent="0.2">
      <c r="F2028" s="217" t="s">
        <v>2593</v>
      </c>
      <c r="G2028" s="218" t="s">
        <v>4255</v>
      </c>
      <c r="H2028" s="219"/>
      <c r="J2028" s="226" t="s">
        <v>4255</v>
      </c>
      <c r="O2028" s="226" t="s">
        <v>4255</v>
      </c>
      <c r="P2028" s="41" t="str">
        <f t="shared" si="62"/>
        <v>WYOMING GAS CO</v>
      </c>
      <c r="Q2028" s="227" t="s">
        <v>381</v>
      </c>
      <c r="R2028" s="226" t="str">
        <f t="shared" si="63"/>
        <v>WYOMING GAS COWY</v>
      </c>
    </row>
    <row r="2029" spans="6:18" x14ac:dyDescent="0.2">
      <c r="F2029" s="220" t="s">
        <v>2594</v>
      </c>
      <c r="G2029" s="221" t="s">
        <v>4256</v>
      </c>
      <c r="H2029" s="222"/>
      <c r="J2029" s="229" t="s">
        <v>4256</v>
      </c>
      <c r="O2029" s="229" t="s">
        <v>4256</v>
      </c>
      <c r="P2029" s="41" t="str">
        <f t="shared" si="62"/>
        <v>WYOMING INTERSTATE CO LLC</v>
      </c>
      <c r="Q2029" s="230" t="s">
        <v>374</v>
      </c>
      <c r="R2029" s="226" t="str">
        <f t="shared" si="63"/>
        <v>WYOMING INTERSTATE CO LLCUT</v>
      </c>
    </row>
    <row r="2030" spans="6:18" x14ac:dyDescent="0.2">
      <c r="F2030" s="217" t="s">
        <v>2595</v>
      </c>
      <c r="G2030" s="218" t="s">
        <v>4257</v>
      </c>
      <c r="H2030" s="219"/>
      <c r="J2030" s="226" t="s">
        <v>4257</v>
      </c>
      <c r="O2030" s="226" t="s">
        <v>4257</v>
      </c>
      <c r="P2030" s="41" t="str">
        <f t="shared" si="62"/>
        <v>WYOMING INTERSTATE COMPANY LLC</v>
      </c>
      <c r="Q2030" s="227" t="s">
        <v>329</v>
      </c>
      <c r="R2030" s="226" t="str">
        <f t="shared" si="63"/>
        <v>WYOMING INTERSTATE COMPANY LLCCO</v>
      </c>
    </row>
    <row r="2031" spans="6:18" x14ac:dyDescent="0.2">
      <c r="F2031" s="220" t="s">
        <v>2596</v>
      </c>
      <c r="G2031" s="221" t="s">
        <v>4258</v>
      </c>
      <c r="H2031" s="222"/>
      <c r="J2031" s="229" t="s">
        <v>4258</v>
      </c>
      <c r="O2031" s="229" t="s">
        <v>4258</v>
      </c>
      <c r="P2031" s="41" t="str">
        <f t="shared" si="62"/>
        <v>WYOMING INTERSTATECO LLC</v>
      </c>
      <c r="Q2031" s="230" t="s">
        <v>381</v>
      </c>
      <c r="R2031" s="226" t="str">
        <f t="shared" si="63"/>
        <v>WYOMING INTERSTATECO LLCWY</v>
      </c>
    </row>
    <row r="2032" spans="6:18" x14ac:dyDescent="0.2">
      <c r="F2032" s="217" t="s">
        <v>2597</v>
      </c>
      <c r="G2032" s="218" t="s">
        <v>4259</v>
      </c>
      <c r="H2032" s="219"/>
      <c r="J2032" s="226" t="s">
        <v>4259</v>
      </c>
      <c r="O2032" s="226" t="s">
        <v>4259</v>
      </c>
      <c r="P2032" s="41" t="str">
        <f t="shared" si="62"/>
        <v>YALE WATER &amp; SEWER TRUST</v>
      </c>
      <c r="Q2032" s="227" t="s">
        <v>364</v>
      </c>
      <c r="R2032" s="226" t="str">
        <f t="shared" si="63"/>
        <v>YALE WATER &amp; SEWER TRUSTOK</v>
      </c>
    </row>
    <row r="2033" spans="6:18" x14ac:dyDescent="0.2">
      <c r="F2033" s="220" t="s">
        <v>2598</v>
      </c>
      <c r="G2033" s="221" t="s">
        <v>4260</v>
      </c>
      <c r="H2033" s="222"/>
      <c r="J2033" s="229" t="s">
        <v>4260</v>
      </c>
      <c r="O2033" s="229" t="s">
        <v>4260</v>
      </c>
      <c r="P2033" s="41" t="str">
        <f t="shared" si="62"/>
        <v>YANKEE GAS SVC CO</v>
      </c>
      <c r="Q2033" s="230" t="s">
        <v>330</v>
      </c>
      <c r="R2033" s="226" t="str">
        <f t="shared" si="63"/>
        <v>YANKEE GAS SVC COCT</v>
      </c>
    </row>
    <row r="2034" spans="6:18" x14ac:dyDescent="0.2">
      <c r="F2034" s="217" t="s">
        <v>2599</v>
      </c>
      <c r="G2034" s="218" t="s">
        <v>4261</v>
      </c>
      <c r="H2034" s="219"/>
      <c r="J2034" s="226" t="s">
        <v>4261</v>
      </c>
      <c r="O2034" s="226" t="s">
        <v>4261</v>
      </c>
      <c r="P2034" s="41" t="str">
        <f t="shared" si="62"/>
        <v>YORK CITY OF</v>
      </c>
      <c r="Q2034" s="227" t="s">
        <v>323</v>
      </c>
      <c r="R2034" s="226" t="str">
        <f t="shared" si="63"/>
        <v>YORK CITY OFAL</v>
      </c>
    </row>
    <row r="2035" spans="6:18" x14ac:dyDescent="0.2">
      <c r="F2035" s="220" t="s">
        <v>2600</v>
      </c>
      <c r="G2035" s="221" t="s">
        <v>4262</v>
      </c>
      <c r="H2035" s="222"/>
      <c r="J2035" s="229" t="s">
        <v>4262</v>
      </c>
      <c r="O2035" s="229" t="s">
        <v>4262</v>
      </c>
      <c r="P2035" s="41" t="str">
        <f t="shared" si="62"/>
        <v>YORK CTY NATURAL GAS AUTHORITY</v>
      </c>
      <c r="Q2035" s="230" t="s">
        <v>370</v>
      </c>
      <c r="R2035" s="226" t="str">
        <f t="shared" si="63"/>
        <v>YORK CTY NATURAL GAS AUTHORITYSC</v>
      </c>
    </row>
    <row r="2036" spans="6:18" x14ac:dyDescent="0.2">
      <c r="F2036" s="217" t="s">
        <v>2601</v>
      </c>
      <c r="G2036" s="218" t="s">
        <v>4263</v>
      </c>
      <c r="H2036" s="219"/>
      <c r="J2036" s="226" t="s">
        <v>4263</v>
      </c>
      <c r="O2036" s="226" t="s">
        <v>4263</v>
      </c>
      <c r="P2036" s="41" t="str">
        <f t="shared" si="62"/>
        <v>ZACHARY CITY OF</v>
      </c>
      <c r="Q2036" s="227" t="s">
        <v>343</v>
      </c>
      <c r="R2036" s="226" t="str">
        <f t="shared" si="63"/>
        <v>ZACHARY CITY OFLA</v>
      </c>
    </row>
    <row r="2037" spans="6:18" x14ac:dyDescent="0.2">
      <c r="F2037" s="223" t="s">
        <v>2602</v>
      </c>
      <c r="G2037" s="224" t="s">
        <v>4264</v>
      </c>
      <c r="H2037" s="225"/>
      <c r="J2037" s="224" t="s">
        <v>4264</v>
      </c>
      <c r="O2037" s="224" t="s">
        <v>4264</v>
      </c>
      <c r="P2037" s="224" t="s">
        <v>4264</v>
      </c>
      <c r="Q2037" s="238" t="s">
        <v>358</v>
      </c>
      <c r="R2037" s="226" t="str">
        <f t="shared" si="63"/>
        <v>ZIA NATURAL GAS NM</v>
      </c>
    </row>
  </sheetData>
  <phoneticPr fontId="19" type="noConversion"/>
  <printOptions horizontalCentered="1" gridLines="1"/>
  <pageMargins left="0.25" right="0.5" top="1" bottom="1" header="0.5" footer="0.5"/>
  <pageSetup orientation="portrait" horizontalDpi="4294967293" r:id="rId1"/>
  <headerFooter alignWithMargins="0">
    <oddHeader>&amp;A</oddHeader>
    <oddFooter>&amp;CPage &amp;P of &amp;N&amp;R&amp;D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341</vt:i4>
      </vt:variant>
    </vt:vector>
  </HeadingPairs>
  <TitlesOfParts>
    <vt:vector size="347" baseType="lpstr">
      <vt:lpstr>Parts 1-3</vt:lpstr>
      <vt:lpstr>Parts 4-5</vt:lpstr>
      <vt:lpstr>Part 6a</vt:lpstr>
      <vt:lpstr>Part 6b</vt:lpstr>
      <vt:lpstr>Part 7</vt:lpstr>
      <vt:lpstr>dropdown items</vt:lpstr>
      <vt:lpstr>__VEHN</vt:lpstr>
      <vt:lpstr>__VEHU_N</vt:lpstr>
      <vt:lpstr>__VEHU_Y</vt:lpstr>
      <vt:lpstr>__VETYPE</vt:lpstr>
      <vt:lpstr>_C3CU_E</vt:lpstr>
      <vt:lpstr>_C3CU_F</vt:lpstr>
      <vt:lpstr>_C3CUV</vt:lpstr>
      <vt:lpstr>_CCCEV</vt:lpstr>
      <vt:lpstr>_CCCPV</vt:lpstr>
      <vt:lpstr>_CCO_E</vt:lpstr>
      <vt:lpstr>_CCO_F</vt:lpstr>
      <vt:lpstr>_CCOC</vt:lpstr>
      <vt:lpstr>_CCOV</vt:lpstr>
      <vt:lpstr>_CCREV</vt:lpstr>
      <vt:lpstr>_CCRPV</vt:lpstr>
      <vt:lpstr>_CNW_E</vt:lpstr>
      <vt:lpstr>_CNW_F</vt:lpstr>
      <vt:lpstr>_CNWV</vt:lpstr>
      <vt:lpstr>_CODELV</vt:lpstr>
      <vt:lpstr>_COMMENTS</vt:lpstr>
      <vt:lpstr>_CSH_E</vt:lpstr>
      <vt:lpstr>_CSH_F</vt:lpstr>
      <vt:lpstr>_CSHV</vt:lpstr>
      <vt:lpstr>_CVAP</vt:lpstr>
      <vt:lpstr>_CVAP_E</vt:lpstr>
      <vt:lpstr>_CVAP_F</vt:lpstr>
      <vt:lpstr>_CVF</vt:lpstr>
      <vt:lpstr>_CVF_E</vt:lpstr>
      <vt:lpstr>_CVF_F</vt:lpstr>
      <vt:lpstr>_DCOM_E</vt:lpstr>
      <vt:lpstr>_DCOM_F</vt:lpstr>
      <vt:lpstr>_DCOMC</vt:lpstr>
      <vt:lpstr>_DCOMN</vt:lpstr>
      <vt:lpstr>_DCOMV</vt:lpstr>
      <vt:lpstr>_DELE_E</vt:lpstr>
      <vt:lpstr>_DELE_F</vt:lpstr>
      <vt:lpstr>_DELEC</vt:lpstr>
      <vt:lpstr>_DELEN</vt:lpstr>
      <vt:lpstr>_DELEV</vt:lpstr>
      <vt:lpstr>_DIND_E</vt:lpstr>
      <vt:lpstr>_DIND_F</vt:lpstr>
      <vt:lpstr>_DINDC</vt:lpstr>
      <vt:lpstr>_DINDN</vt:lpstr>
      <vt:lpstr>_DINDV</vt:lpstr>
      <vt:lpstr>_DOT_E</vt:lpstr>
      <vt:lpstr>_DOT_F</vt:lpstr>
      <vt:lpstr>_DOTC</vt:lpstr>
      <vt:lpstr>_DOTCD</vt:lpstr>
      <vt:lpstr>_DOTN</vt:lpstr>
      <vt:lpstr>_DOTV</vt:lpstr>
      <vt:lpstr>_DRES_E</vt:lpstr>
      <vt:lpstr>_DRES_F</vt:lpstr>
      <vt:lpstr>_DRESC</vt:lpstr>
      <vt:lpstr>_DRESN</vt:lpstr>
      <vt:lpstr>_DRESV</vt:lpstr>
      <vt:lpstr>_DVEH_E</vt:lpstr>
      <vt:lpstr>_DVEH_F</vt:lpstr>
      <vt:lpstr>_DVEHC</vt:lpstr>
      <vt:lpstr>_DVEHN</vt:lpstr>
      <vt:lpstr>_DVEHV</vt:lpstr>
      <vt:lpstr>_FOOTNOTE1</vt:lpstr>
      <vt:lpstr>_FOOTNOTE10</vt:lpstr>
      <vt:lpstr>_FOOTNOTE11</vt:lpstr>
      <vt:lpstr>_FOOTNOTE12</vt:lpstr>
      <vt:lpstr>_FOOTNOTE13</vt:lpstr>
      <vt:lpstr>_FOOTNOTE14</vt:lpstr>
      <vt:lpstr>_FOOTNOTE15</vt:lpstr>
      <vt:lpstr>_FOOTNOTE16</vt:lpstr>
      <vt:lpstr>_FOOTNOTE17</vt:lpstr>
      <vt:lpstr>_FOOTNOTE18</vt:lpstr>
      <vt:lpstr>_FOOTNOTE2</vt:lpstr>
      <vt:lpstr>_FOOTNOTE3</vt:lpstr>
      <vt:lpstr>_FOOTNOTE4</vt:lpstr>
      <vt:lpstr>_FOOTNOTE5</vt:lpstr>
      <vt:lpstr>_FOOTNOTE6</vt:lpstr>
      <vt:lpstr>_FOOTNOTE7</vt:lpstr>
      <vt:lpstr>_FOOTNOTE8</vt:lpstr>
      <vt:lpstr>_FOOTNOTE9</vt:lpstr>
      <vt:lpstr>_HEATV</vt:lpstr>
      <vt:lpstr>_IIA</vt:lpstr>
      <vt:lpstr>_IIB</vt:lpstr>
      <vt:lpstr>_IIC</vt:lpstr>
      <vt:lpstr>_IID</vt:lpstr>
      <vt:lpstr>_IIE</vt:lpstr>
      <vt:lpstr>_IIF</vt:lpstr>
      <vt:lpstr>_IIG</vt:lpstr>
      <vt:lpstr>_III</vt:lpstr>
      <vt:lpstr>_IIJ</vt:lpstr>
      <vt:lpstr>_IIK</vt:lpstr>
      <vt:lpstr>_IIL</vt:lpstr>
      <vt:lpstr>_IIM</vt:lpstr>
      <vt:lpstr>_IIN</vt:lpstr>
      <vt:lpstr>_IIO</vt:lpstr>
      <vt:lpstr>_IIP</vt:lpstr>
      <vt:lpstr>_IIP_SPEC</vt:lpstr>
      <vt:lpstr>_ILNG_E</vt:lpstr>
      <vt:lpstr>_ILNG_F</vt:lpstr>
      <vt:lpstr>_ILNGV</vt:lpstr>
      <vt:lpstr>_ITEM1</vt:lpstr>
      <vt:lpstr>_ITEM10</vt:lpstr>
      <vt:lpstr>_ITEM11</vt:lpstr>
      <vt:lpstr>_ITEM12</vt:lpstr>
      <vt:lpstr>_ITEM13</vt:lpstr>
      <vt:lpstr>_ITEM14</vt:lpstr>
      <vt:lpstr>_ITEM15</vt:lpstr>
      <vt:lpstr>_ITEM16</vt:lpstr>
      <vt:lpstr>_ITEM17</vt:lpstr>
      <vt:lpstr>_ITEM18</vt:lpstr>
      <vt:lpstr>_ITEM2</vt:lpstr>
      <vt:lpstr>_ITEM3</vt:lpstr>
      <vt:lpstr>_ITEM4</vt:lpstr>
      <vt:lpstr>_ITEM5</vt:lpstr>
      <vt:lpstr>_ITEM6</vt:lpstr>
      <vt:lpstr>_ITEM7</vt:lpstr>
      <vt:lpstr>_ITEM8</vt:lpstr>
      <vt:lpstr>_ITEM9</vt:lpstr>
      <vt:lpstr>_IUG_E</vt:lpstr>
      <vt:lpstr>_IUG_F</vt:lpstr>
      <vt:lpstr>_IUGV</vt:lpstr>
      <vt:lpstr>_LLOS_E</vt:lpstr>
      <vt:lpstr>_LLOS_F</vt:lpstr>
      <vt:lpstr>_LLOSV</vt:lpstr>
      <vt:lpstr>_LLRT_E</vt:lpstr>
      <vt:lpstr>_LLRT_F</vt:lpstr>
      <vt:lpstr>_LLRTV</vt:lpstr>
      <vt:lpstr>_LLSE_E</vt:lpstr>
      <vt:lpstr>_LLSE_F</vt:lpstr>
      <vt:lpstr>_LLSEV</vt:lpstr>
      <vt:lpstr>_LNG_E</vt:lpstr>
      <vt:lpstr>_LNG_F</vt:lpstr>
      <vt:lpstr>_LNGC</vt:lpstr>
      <vt:lpstr>_LNGName1</vt:lpstr>
      <vt:lpstr>_LNGName2</vt:lpstr>
      <vt:lpstr>_LNGV</vt:lpstr>
      <vt:lpstr>_LNGZip1</vt:lpstr>
      <vt:lpstr>_LNGZip2</vt:lpstr>
      <vt:lpstr>_MTF_E</vt:lpstr>
      <vt:lpstr>_MTF_F</vt:lpstr>
      <vt:lpstr>_MTFC</vt:lpstr>
      <vt:lpstr>_MTFV</vt:lpstr>
      <vt:lpstr>_NGPPR</vt:lpstr>
      <vt:lpstr>_OD_E1</vt:lpstr>
      <vt:lpstr>_OD_E2</vt:lpstr>
      <vt:lpstr>_OD_F1</vt:lpstr>
      <vt:lpstr>_OD_F2</vt:lpstr>
      <vt:lpstr>_ODC_1</vt:lpstr>
      <vt:lpstr>_ODC_2</vt:lpstr>
      <vt:lpstr>_ODC_E</vt:lpstr>
      <vt:lpstr>_ODC_F</vt:lpstr>
      <vt:lpstr>_ODCV</vt:lpstr>
      <vt:lpstr>_ODV_1</vt:lpstr>
      <vt:lpstr>_ODV_2</vt:lpstr>
      <vt:lpstr>_OPL_E</vt:lpstr>
      <vt:lpstr>_OPL_F</vt:lpstr>
      <vt:lpstr>_OPLV</vt:lpstr>
      <vt:lpstr>_OSO_E</vt:lpstr>
      <vt:lpstr>_OSO_F</vt:lpstr>
      <vt:lpstr>_OSOV</vt:lpstr>
      <vt:lpstr>_PNG_E</vt:lpstr>
      <vt:lpstr>_PNG_F</vt:lpstr>
      <vt:lpstr>_PNGV</vt:lpstr>
      <vt:lpstr>_PSNG_E</vt:lpstr>
      <vt:lpstr>_PSNG_F</vt:lpstr>
      <vt:lpstr>_PSNGV</vt:lpstr>
      <vt:lpstr>_RCTY_E</vt:lpstr>
      <vt:lpstr>_RCTY_F</vt:lpstr>
      <vt:lpstr>_RCTYV</vt:lpstr>
      <vt:lpstr>_ROT_E</vt:lpstr>
      <vt:lpstr>_ROT_F</vt:lpstr>
      <vt:lpstr>_ROTV</vt:lpstr>
      <vt:lpstr>_RTRN_E</vt:lpstr>
      <vt:lpstr>_RTRN_F</vt:lpstr>
      <vt:lpstr>_RTRNV</vt:lpstr>
      <vt:lpstr>_SACGV_N</vt:lpstr>
      <vt:lpstr>_SACGV_Y</vt:lpstr>
      <vt:lpstr>_SECTION1</vt:lpstr>
      <vt:lpstr>_SECTION10</vt:lpstr>
      <vt:lpstr>_SECTION11</vt:lpstr>
      <vt:lpstr>_SECTION12</vt:lpstr>
      <vt:lpstr>_SECTION13</vt:lpstr>
      <vt:lpstr>_SECTION14</vt:lpstr>
      <vt:lpstr>_SECTION15</vt:lpstr>
      <vt:lpstr>_SECTION16</vt:lpstr>
      <vt:lpstr>_SECTION17</vt:lpstr>
      <vt:lpstr>_SECTION18</vt:lpstr>
      <vt:lpstr>_SECTION2</vt:lpstr>
      <vt:lpstr>_SECTION3</vt:lpstr>
      <vt:lpstr>_SECTION4</vt:lpstr>
      <vt:lpstr>_SECTION5</vt:lpstr>
      <vt:lpstr>_SECTION6</vt:lpstr>
      <vt:lpstr>_SECTION7</vt:lpstr>
      <vt:lpstr>_SECTION8</vt:lpstr>
      <vt:lpstr>_SECTION9</vt:lpstr>
      <vt:lpstr>_SUP_E1</vt:lpstr>
      <vt:lpstr>_SUP_E2</vt:lpstr>
      <vt:lpstr>_SUP_F1</vt:lpstr>
      <vt:lpstr>_SUP_F2</vt:lpstr>
      <vt:lpstr>_SUPC_1</vt:lpstr>
      <vt:lpstr>_SUPC_2</vt:lpstr>
      <vt:lpstr>_SUPV_1</vt:lpstr>
      <vt:lpstr>_SUPV_2</vt:lpstr>
      <vt:lpstr>_TCOM_E</vt:lpstr>
      <vt:lpstr>_TCOM_F</vt:lpstr>
      <vt:lpstr>_TCOMC</vt:lpstr>
      <vt:lpstr>_TCOMN</vt:lpstr>
      <vt:lpstr>_TCOMV</vt:lpstr>
      <vt:lpstr>_TDSP_E</vt:lpstr>
      <vt:lpstr>_TDSP_F</vt:lpstr>
      <vt:lpstr>_TDSPV</vt:lpstr>
      <vt:lpstr>_TELE_E</vt:lpstr>
      <vt:lpstr>_TELE_F</vt:lpstr>
      <vt:lpstr>_TELEC</vt:lpstr>
      <vt:lpstr>_TELEN</vt:lpstr>
      <vt:lpstr>_TELEV</vt:lpstr>
      <vt:lpstr>_TI_E1</vt:lpstr>
      <vt:lpstr>_TI_E2</vt:lpstr>
      <vt:lpstr>_TI_E3</vt:lpstr>
      <vt:lpstr>_TI_E4</vt:lpstr>
      <vt:lpstr>_TI_F1</vt:lpstr>
      <vt:lpstr>_TI_F2</vt:lpstr>
      <vt:lpstr>_TI_F3</vt:lpstr>
      <vt:lpstr>_TI_F4</vt:lpstr>
      <vt:lpstr>_TIM_1</vt:lpstr>
      <vt:lpstr>_TIM_2</vt:lpstr>
      <vt:lpstr>_TIM_3</vt:lpstr>
      <vt:lpstr>_TIM_4</vt:lpstr>
      <vt:lpstr>_TIND_E</vt:lpstr>
      <vt:lpstr>_TIND_F</vt:lpstr>
      <vt:lpstr>_TINDC</vt:lpstr>
      <vt:lpstr>_TINDN</vt:lpstr>
      <vt:lpstr>_TINDV</vt:lpstr>
      <vt:lpstr>_TIR_1</vt:lpstr>
      <vt:lpstr>_TIR_2</vt:lpstr>
      <vt:lpstr>_TIR_3</vt:lpstr>
      <vt:lpstr>_TIR_4</vt:lpstr>
      <vt:lpstr>_TIS_1</vt:lpstr>
      <vt:lpstr>_TIS_2</vt:lpstr>
      <vt:lpstr>_TIS_3</vt:lpstr>
      <vt:lpstr>_TIS_4</vt:lpstr>
      <vt:lpstr>_TIV_1</vt:lpstr>
      <vt:lpstr>_TIV_2</vt:lpstr>
      <vt:lpstr>_TIV_3</vt:lpstr>
      <vt:lpstr>_TIV_4</vt:lpstr>
      <vt:lpstr>_TO_E1</vt:lpstr>
      <vt:lpstr>_TO_E2</vt:lpstr>
      <vt:lpstr>_TO_E3</vt:lpstr>
      <vt:lpstr>_TO_E4</vt:lpstr>
      <vt:lpstr>_TO_F1</vt:lpstr>
      <vt:lpstr>_TO_F2</vt:lpstr>
      <vt:lpstr>_TO_F3</vt:lpstr>
      <vt:lpstr>_TO_F4</vt:lpstr>
      <vt:lpstr>_TOM_1</vt:lpstr>
      <vt:lpstr>_TOM_2</vt:lpstr>
      <vt:lpstr>_TOM_3</vt:lpstr>
      <vt:lpstr>_TOM_4</vt:lpstr>
      <vt:lpstr>_TOR_1</vt:lpstr>
      <vt:lpstr>_TOR_2</vt:lpstr>
      <vt:lpstr>_TOR_3</vt:lpstr>
      <vt:lpstr>_TOR_4</vt:lpstr>
      <vt:lpstr>_TOS_1</vt:lpstr>
      <vt:lpstr>_TOS_2</vt:lpstr>
      <vt:lpstr>_TOS_3</vt:lpstr>
      <vt:lpstr>_TOS_4</vt:lpstr>
      <vt:lpstr>_TOT_E</vt:lpstr>
      <vt:lpstr>_TOT_F</vt:lpstr>
      <vt:lpstr>_TOTC</vt:lpstr>
      <vt:lpstr>_TOTCD</vt:lpstr>
      <vt:lpstr>_TOTN</vt:lpstr>
      <vt:lpstr>_TOTV</vt:lpstr>
      <vt:lpstr>_TOV_1</vt:lpstr>
      <vt:lpstr>_TOV_2</vt:lpstr>
      <vt:lpstr>_TOV_3</vt:lpstr>
      <vt:lpstr>_TOV_4</vt:lpstr>
      <vt:lpstr>_TRES_E</vt:lpstr>
      <vt:lpstr>_TRES_F</vt:lpstr>
      <vt:lpstr>_TRESC</vt:lpstr>
      <vt:lpstr>_TRESN</vt:lpstr>
      <vt:lpstr>_TRESV</vt:lpstr>
      <vt:lpstr>_TSUP_E</vt:lpstr>
      <vt:lpstr>_TSUP_F</vt:lpstr>
      <vt:lpstr>_TSUPV</vt:lpstr>
      <vt:lpstr>_TVEH_E</vt:lpstr>
      <vt:lpstr>_TVEH_F</vt:lpstr>
      <vt:lpstr>_TVEHC</vt:lpstr>
      <vt:lpstr>_TVEHN</vt:lpstr>
      <vt:lpstr>_TVEHV</vt:lpstr>
      <vt:lpstr>_UNAC_E</vt:lpstr>
      <vt:lpstr>_UNAC_F</vt:lpstr>
      <vt:lpstr>_UNACV</vt:lpstr>
      <vt:lpstr>_VFORM</vt:lpstr>
      <vt:lpstr>_WLNG_E</vt:lpstr>
      <vt:lpstr>_WLNG_F</vt:lpstr>
      <vt:lpstr>_wlngv</vt:lpstr>
      <vt:lpstr>_WUG_E</vt:lpstr>
      <vt:lpstr>_WUG_F</vt:lpstr>
      <vt:lpstr>_WUGV</vt:lpstr>
      <vt:lpstr>adln1</vt:lpstr>
      <vt:lpstr>adln2</vt:lpstr>
      <vt:lpstr>cext</vt:lpstr>
      <vt:lpstr>city</vt:lpstr>
      <vt:lpstr>CompIDDrop</vt:lpstr>
      <vt:lpstr>contnm</vt:lpstr>
      <vt:lpstr>'dropdown items'!distinct_pipelines</vt:lpstr>
      <vt:lpstr>fax</vt:lpstr>
      <vt:lpstr>id</vt:lpstr>
      <vt:lpstr>idchng</vt:lpstr>
      <vt:lpstr>IDNumbers</vt:lpstr>
      <vt:lpstr>IDTEXT</vt:lpstr>
      <vt:lpstr>intnet</vt:lpstr>
      <vt:lpstr>LineB2</vt:lpstr>
      <vt:lpstr>MeansDrop</vt:lpstr>
      <vt:lpstr>name1</vt:lpstr>
      <vt:lpstr>opstate</vt:lpstr>
      <vt:lpstr>phone</vt:lpstr>
      <vt:lpstr>PIPELINECOS</vt:lpstr>
      <vt:lpstr>PIPELINESTATES</vt:lpstr>
      <vt:lpstr>'Part 6a'!Print_Area</vt:lpstr>
      <vt:lpstr>'Part 6b'!Print_Area</vt:lpstr>
      <vt:lpstr>'Part 7'!Print_Area</vt:lpstr>
      <vt:lpstr>'Parts 1-3'!Print_Area</vt:lpstr>
      <vt:lpstr>'Parts 4-5'!Print_Area</vt:lpstr>
      <vt:lpstr>ResubChk</vt:lpstr>
      <vt:lpstr>state</vt:lpstr>
      <vt:lpstr>TABLECOS</vt:lpstr>
      <vt:lpstr>TABLESTATES</vt:lpstr>
      <vt:lpstr>TIR_ID_1</vt:lpstr>
      <vt:lpstr>TIR1_Name</vt:lpstr>
      <vt:lpstr>TIR2_Name</vt:lpstr>
      <vt:lpstr>TIR3_Name</vt:lpstr>
      <vt:lpstr>TIR4_Name</vt:lpstr>
      <vt:lpstr>TOR1_Name</vt:lpstr>
      <vt:lpstr>TOR2_Name</vt:lpstr>
      <vt:lpstr>TOR3_Name</vt:lpstr>
      <vt:lpstr>TOR4_Name</vt:lpstr>
      <vt:lpstr>Type124</vt:lpstr>
      <vt:lpstr>Type184</vt:lpstr>
      <vt:lpstr>Type60</vt:lpstr>
      <vt:lpstr>VERSION</vt:lpstr>
      <vt:lpstr>year</vt:lpstr>
      <vt:lpstr>zip</vt:lpstr>
      <vt:lpstr>zip4</vt:lpstr>
    </vt:vector>
  </TitlesOfParts>
  <Company>Dell Computer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Murray, Patrick </cp:lastModifiedBy>
  <cp:lastPrinted>2017-08-01T18:03:03Z</cp:lastPrinted>
  <dcterms:created xsi:type="dcterms:W3CDTF">2001-07-05T18:23:19Z</dcterms:created>
  <dcterms:modified xsi:type="dcterms:W3CDTF">2017-10-13T20:43:29Z</dcterms:modified>
</cp:coreProperties>
</file>